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shlejos\AppData\Local\Microsoft\Windows\Temporary Internet Files\Content.Outlook\2CN91RGM\"/>
    </mc:Choice>
  </mc:AlternateContent>
  <bookViews>
    <workbookView xWindow="240" yWindow="90" windowWidth="20700" windowHeight="11760" tabRatio="755" activeTab="6"/>
  </bookViews>
  <sheets>
    <sheet name="Instructions" sheetId="1" r:id="rId1"/>
    <sheet name="PIVOT" sheetId="3" r:id="rId2"/>
    <sheet name="PIVOT2" sheetId="10" r:id="rId3"/>
    <sheet name="Data" sheetId="2" r:id="rId4"/>
    <sheet name="SUMMARY" sheetId="4" r:id="rId5"/>
    <sheet name="STATS" sheetId="8" r:id="rId6"/>
    <sheet name="Sheet7" sheetId="9" r:id="rId7"/>
  </sheets>
  <definedNames>
    <definedName name="_xlnm._FilterDatabase" localSheetId="3" hidden="1">Data!$A$1:$T$5758</definedName>
  </definedNames>
  <calcPr calcId="162913"/>
  <pivotCaches>
    <pivotCache cacheId="16" r:id="rId8"/>
  </pivotCaches>
</workbook>
</file>

<file path=xl/calcChain.xml><?xml version="1.0" encoding="utf-8"?>
<calcChain xmlns="http://schemas.openxmlformats.org/spreadsheetml/2006/main">
  <c r="E18" i="9" l="1"/>
  <c r="E19" i="9"/>
  <c r="E20" i="9"/>
  <c r="E21" i="9"/>
  <c r="E22" i="9"/>
  <c r="E23" i="9"/>
  <c r="E24" i="9"/>
  <c r="E25" i="9"/>
  <c r="E26" i="9"/>
  <c r="E27" i="9"/>
  <c r="E4" i="9"/>
  <c r="E5" i="9"/>
  <c r="E6" i="9"/>
  <c r="E7" i="9"/>
  <c r="E8" i="9"/>
  <c r="E9" i="9"/>
  <c r="E10" i="9"/>
  <c r="E11" i="9"/>
  <c r="E12" i="9"/>
  <c r="E13" i="9"/>
  <c r="E14" i="9"/>
  <c r="E15" i="9"/>
  <c r="E3" i="9"/>
  <c r="S5758" i="2"/>
  <c r="S5757" i="2"/>
  <c r="S5756" i="2"/>
  <c r="S5755" i="2"/>
  <c r="S5754" i="2"/>
  <c r="S5753" i="2"/>
  <c r="S5752" i="2"/>
  <c r="S5751" i="2"/>
  <c r="S5750" i="2"/>
  <c r="S5749" i="2"/>
  <c r="S5748" i="2"/>
  <c r="S5747" i="2"/>
  <c r="S5746" i="2"/>
  <c r="S5745" i="2"/>
  <c r="S5744" i="2"/>
  <c r="S5743" i="2"/>
  <c r="S5742" i="2"/>
  <c r="S5741" i="2"/>
  <c r="S5740" i="2"/>
  <c r="S5739" i="2"/>
  <c r="S5738" i="2"/>
  <c r="S5737" i="2"/>
  <c r="S5736" i="2"/>
  <c r="S5735" i="2"/>
  <c r="S5734" i="2"/>
  <c r="S5733" i="2"/>
  <c r="S5732" i="2"/>
  <c r="S5731" i="2"/>
  <c r="S5730" i="2"/>
  <c r="S5729" i="2"/>
  <c r="S5728" i="2"/>
  <c r="S5727" i="2"/>
  <c r="S5726" i="2"/>
  <c r="S5725" i="2"/>
  <c r="S5724" i="2"/>
  <c r="S5723" i="2"/>
  <c r="S5722" i="2"/>
  <c r="S5721" i="2"/>
  <c r="S5720" i="2"/>
  <c r="S5719" i="2"/>
  <c r="S5718" i="2"/>
  <c r="S5717" i="2"/>
  <c r="S5716" i="2"/>
  <c r="S5715" i="2"/>
  <c r="S5714" i="2"/>
  <c r="S5713" i="2"/>
  <c r="S5712" i="2"/>
  <c r="S5711" i="2"/>
  <c r="S5710" i="2"/>
  <c r="S5709" i="2"/>
  <c r="S5708" i="2"/>
  <c r="S5707" i="2"/>
  <c r="S5706" i="2"/>
  <c r="S5705" i="2"/>
  <c r="S5704" i="2"/>
  <c r="S5703" i="2"/>
  <c r="S5702" i="2"/>
  <c r="S5701" i="2"/>
  <c r="S5700" i="2"/>
  <c r="S5699" i="2"/>
  <c r="S5698" i="2"/>
  <c r="S5697" i="2"/>
  <c r="S5696" i="2"/>
  <c r="S5695" i="2"/>
  <c r="S5694" i="2"/>
  <c r="S5693" i="2"/>
  <c r="S5692" i="2"/>
  <c r="S5691" i="2"/>
  <c r="S5690" i="2"/>
  <c r="S5689" i="2"/>
  <c r="S5688" i="2"/>
  <c r="S5687" i="2"/>
  <c r="S5686" i="2"/>
  <c r="S5685" i="2"/>
  <c r="S5684" i="2"/>
  <c r="S5683" i="2"/>
  <c r="S5682" i="2"/>
  <c r="S5681" i="2"/>
  <c r="S5680" i="2"/>
  <c r="S5679" i="2"/>
  <c r="S5678" i="2"/>
  <c r="S5677" i="2"/>
  <c r="S5676" i="2"/>
  <c r="S5675" i="2"/>
  <c r="S5674" i="2"/>
  <c r="S5673" i="2"/>
  <c r="S5672" i="2"/>
  <c r="S5671" i="2"/>
  <c r="S5670" i="2"/>
  <c r="S5669" i="2"/>
  <c r="S5668" i="2"/>
  <c r="S5667" i="2"/>
  <c r="S5666" i="2"/>
  <c r="S5665" i="2"/>
  <c r="S5664" i="2"/>
  <c r="S5663" i="2"/>
  <c r="S5662" i="2"/>
  <c r="S5661" i="2"/>
  <c r="S5660" i="2"/>
  <c r="S5659" i="2"/>
  <c r="S5658" i="2"/>
  <c r="S5657" i="2"/>
  <c r="S5656" i="2"/>
  <c r="S5655" i="2"/>
  <c r="S5654" i="2"/>
  <c r="S5653" i="2"/>
  <c r="S5652" i="2"/>
  <c r="S5651" i="2"/>
  <c r="S5650" i="2"/>
  <c r="S5649" i="2"/>
  <c r="S5648" i="2"/>
  <c r="S5647" i="2"/>
  <c r="S5646" i="2"/>
  <c r="S5645" i="2"/>
  <c r="S5644" i="2"/>
  <c r="S5643" i="2"/>
  <c r="S5642" i="2"/>
  <c r="S5641" i="2"/>
  <c r="S5640" i="2"/>
  <c r="S5639" i="2"/>
  <c r="S5638" i="2"/>
  <c r="S5637" i="2"/>
  <c r="S5636" i="2"/>
  <c r="S5635" i="2"/>
  <c r="S5634" i="2"/>
  <c r="S5633" i="2"/>
  <c r="S5632" i="2"/>
  <c r="S5631" i="2"/>
  <c r="S5630" i="2"/>
  <c r="S5629" i="2"/>
  <c r="S5628" i="2"/>
  <c r="S5627" i="2"/>
  <c r="S5626" i="2"/>
  <c r="S5625" i="2"/>
  <c r="S5624" i="2"/>
  <c r="S5623" i="2"/>
  <c r="S5622" i="2"/>
  <c r="S5621" i="2"/>
  <c r="S5620" i="2"/>
  <c r="S5619" i="2"/>
  <c r="S5618" i="2"/>
  <c r="S5617" i="2"/>
  <c r="S5616" i="2"/>
  <c r="S5615" i="2"/>
  <c r="S5614" i="2"/>
  <c r="S5613" i="2"/>
  <c r="S5612" i="2"/>
  <c r="S5611" i="2"/>
  <c r="S5610" i="2"/>
  <c r="S5609" i="2"/>
  <c r="S5608" i="2"/>
  <c r="S5607" i="2"/>
  <c r="S5606" i="2"/>
  <c r="S5605" i="2"/>
  <c r="S5604" i="2"/>
  <c r="S5603" i="2"/>
  <c r="S5602" i="2"/>
  <c r="S5601" i="2"/>
  <c r="S5600" i="2"/>
  <c r="S5599" i="2"/>
  <c r="S5598" i="2"/>
  <c r="S5597" i="2"/>
  <c r="S5596" i="2"/>
  <c r="S5595" i="2"/>
  <c r="S5594" i="2"/>
  <c r="S5593" i="2"/>
  <c r="S5592" i="2"/>
  <c r="S5591" i="2"/>
  <c r="S5590" i="2"/>
  <c r="S5589" i="2"/>
  <c r="S5588" i="2"/>
  <c r="S5587" i="2"/>
  <c r="S5586" i="2"/>
  <c r="S5585" i="2"/>
  <c r="S5584" i="2"/>
  <c r="S5583" i="2"/>
  <c r="S5582" i="2"/>
  <c r="S5581" i="2"/>
  <c r="S5580" i="2"/>
  <c r="S5579" i="2"/>
  <c r="S5578" i="2"/>
  <c r="S5577" i="2"/>
  <c r="S5576" i="2"/>
  <c r="S5575" i="2"/>
  <c r="S5574" i="2"/>
  <c r="S5573" i="2"/>
  <c r="S5572" i="2"/>
  <c r="S5571" i="2"/>
  <c r="S5570" i="2"/>
  <c r="S5569" i="2"/>
  <c r="S5568" i="2"/>
  <c r="S5567" i="2"/>
  <c r="S5566" i="2"/>
  <c r="S5565" i="2"/>
  <c r="S5564" i="2"/>
  <c r="S5563" i="2"/>
  <c r="S5562" i="2"/>
  <c r="S5561" i="2"/>
  <c r="S5560" i="2"/>
  <c r="S5559" i="2"/>
  <c r="S5558" i="2"/>
  <c r="S5557" i="2"/>
  <c r="S5556" i="2"/>
  <c r="S5555" i="2"/>
  <c r="S5554" i="2"/>
  <c r="S5553" i="2"/>
  <c r="S5552" i="2"/>
  <c r="S5551" i="2"/>
  <c r="S5550" i="2"/>
  <c r="S5549" i="2"/>
  <c r="S5548" i="2"/>
  <c r="S5547" i="2"/>
  <c r="S5546" i="2"/>
  <c r="S5545" i="2"/>
  <c r="S5544" i="2"/>
  <c r="S5543" i="2"/>
  <c r="S5542" i="2"/>
  <c r="S5541" i="2"/>
  <c r="S5540" i="2"/>
  <c r="S5539" i="2"/>
  <c r="S5538" i="2"/>
  <c r="S5537" i="2"/>
  <c r="S5536" i="2"/>
  <c r="S5535" i="2"/>
  <c r="S5534" i="2"/>
  <c r="S5533" i="2"/>
  <c r="S5532" i="2"/>
  <c r="S5531" i="2"/>
  <c r="S5530" i="2"/>
  <c r="S5529" i="2"/>
  <c r="S5528" i="2"/>
  <c r="S5527" i="2"/>
  <c r="S5526" i="2"/>
  <c r="S5525" i="2"/>
  <c r="S5524" i="2"/>
  <c r="S5523" i="2"/>
  <c r="S5522" i="2"/>
  <c r="S5521" i="2"/>
  <c r="S5520" i="2"/>
  <c r="S5519" i="2"/>
  <c r="S5518" i="2"/>
  <c r="S5517" i="2"/>
  <c r="S5516" i="2"/>
  <c r="S5515" i="2"/>
  <c r="S5514" i="2"/>
  <c r="S5513" i="2"/>
  <c r="S5512" i="2"/>
  <c r="S5511" i="2"/>
  <c r="S5510" i="2"/>
  <c r="S5509" i="2"/>
  <c r="S5508" i="2"/>
  <c r="S5507" i="2"/>
  <c r="S5506" i="2"/>
  <c r="S5505" i="2"/>
  <c r="S5504" i="2"/>
  <c r="S5503" i="2"/>
  <c r="S5502" i="2"/>
  <c r="S5501" i="2"/>
  <c r="S5500" i="2"/>
  <c r="S5499" i="2"/>
  <c r="S5498" i="2"/>
  <c r="S5497" i="2"/>
  <c r="S5496" i="2"/>
  <c r="S5495" i="2"/>
  <c r="S5494" i="2"/>
  <c r="S5493" i="2"/>
  <c r="S5492" i="2"/>
  <c r="S5491" i="2"/>
  <c r="S5490" i="2"/>
  <c r="S5489" i="2"/>
  <c r="S5488" i="2"/>
  <c r="S5487" i="2"/>
  <c r="S5486" i="2"/>
  <c r="S5485" i="2"/>
  <c r="S5484" i="2"/>
  <c r="S5483" i="2"/>
  <c r="S5482" i="2"/>
  <c r="S5481" i="2"/>
  <c r="S5480" i="2"/>
  <c r="S5479" i="2"/>
  <c r="S5478" i="2"/>
  <c r="S5477" i="2"/>
  <c r="S5476" i="2"/>
  <c r="S5475" i="2"/>
  <c r="S5474" i="2"/>
  <c r="S5473" i="2"/>
  <c r="S5472" i="2"/>
  <c r="S5471" i="2"/>
  <c r="S5470" i="2"/>
  <c r="S5469" i="2"/>
  <c r="S5468" i="2"/>
  <c r="S5467" i="2"/>
  <c r="S5466" i="2"/>
  <c r="S5465" i="2"/>
  <c r="S5464" i="2"/>
  <c r="S5463" i="2"/>
  <c r="S5462" i="2"/>
  <c r="S5461" i="2"/>
  <c r="S5460" i="2"/>
  <c r="S5459" i="2"/>
  <c r="S5458" i="2"/>
  <c r="S5457" i="2"/>
  <c r="S5456" i="2"/>
  <c r="S5455" i="2"/>
  <c r="S5454" i="2"/>
  <c r="S5453" i="2"/>
  <c r="S5452" i="2"/>
  <c r="S5451" i="2"/>
  <c r="S5450" i="2"/>
  <c r="S5449" i="2"/>
  <c r="S5448" i="2"/>
  <c r="S5447" i="2"/>
  <c r="S5446" i="2"/>
  <c r="S5445" i="2"/>
  <c r="S5444" i="2"/>
  <c r="S5443" i="2"/>
  <c r="S5442" i="2"/>
  <c r="S5441" i="2"/>
  <c r="S5440" i="2"/>
  <c r="S5439" i="2"/>
  <c r="S5438" i="2"/>
  <c r="S5437" i="2"/>
  <c r="S5436" i="2"/>
  <c r="S5435" i="2"/>
  <c r="S5434" i="2"/>
  <c r="S5433" i="2"/>
  <c r="S5432" i="2"/>
  <c r="S5431" i="2"/>
  <c r="S5430" i="2"/>
  <c r="S5429" i="2"/>
  <c r="S5428" i="2"/>
  <c r="S5427" i="2"/>
  <c r="S5426" i="2"/>
  <c r="S5425" i="2"/>
  <c r="S5424" i="2"/>
  <c r="S5423" i="2"/>
  <c r="S5422" i="2"/>
  <c r="S5421" i="2"/>
  <c r="S5420" i="2"/>
  <c r="S5419" i="2"/>
  <c r="S5418" i="2"/>
  <c r="S5417" i="2"/>
  <c r="S5416" i="2"/>
  <c r="S5415" i="2"/>
  <c r="S5414" i="2"/>
  <c r="S5413" i="2"/>
  <c r="S5412" i="2"/>
  <c r="S5411" i="2"/>
  <c r="S5410" i="2"/>
  <c r="S5409" i="2"/>
  <c r="S5408" i="2"/>
  <c r="S5407" i="2"/>
  <c r="S5406" i="2"/>
  <c r="S5405" i="2"/>
  <c r="S5404" i="2"/>
  <c r="S5403" i="2"/>
  <c r="S5402" i="2"/>
  <c r="S5401" i="2"/>
  <c r="S5400" i="2"/>
  <c r="S5399" i="2"/>
  <c r="S5398" i="2"/>
  <c r="S5397" i="2"/>
  <c r="S5396" i="2"/>
  <c r="S5395" i="2"/>
  <c r="S5394" i="2"/>
  <c r="S5393" i="2"/>
  <c r="S5392" i="2"/>
  <c r="S5391" i="2"/>
  <c r="S5390" i="2"/>
  <c r="S5389" i="2"/>
  <c r="S5388" i="2"/>
  <c r="S5387" i="2"/>
  <c r="S5386" i="2"/>
  <c r="S5385" i="2"/>
  <c r="S5384" i="2"/>
  <c r="S5383" i="2"/>
  <c r="S5382" i="2"/>
  <c r="S5381" i="2"/>
  <c r="S5380" i="2"/>
  <c r="S5379" i="2"/>
  <c r="S5378" i="2"/>
  <c r="S5377" i="2"/>
  <c r="S5376" i="2"/>
  <c r="S5375" i="2"/>
  <c r="S5374" i="2"/>
  <c r="S5373" i="2"/>
  <c r="S5372" i="2"/>
  <c r="S5371" i="2"/>
  <c r="S5370" i="2"/>
  <c r="S5369" i="2"/>
  <c r="S5368" i="2"/>
  <c r="S5367" i="2"/>
  <c r="S5366" i="2"/>
  <c r="S5365" i="2"/>
  <c r="S5364" i="2"/>
  <c r="S5363" i="2"/>
  <c r="S5362" i="2"/>
  <c r="S5361" i="2"/>
  <c r="S5360" i="2"/>
  <c r="S5359" i="2"/>
  <c r="S5358" i="2"/>
  <c r="S5357" i="2"/>
  <c r="S5356" i="2"/>
  <c r="S5355" i="2"/>
  <c r="S5354" i="2"/>
  <c r="S5353" i="2"/>
  <c r="S5352" i="2"/>
  <c r="S5351" i="2"/>
  <c r="S5350" i="2"/>
  <c r="S5349" i="2"/>
  <c r="S5348" i="2"/>
  <c r="S5347" i="2"/>
  <c r="S5346" i="2"/>
  <c r="S5345" i="2"/>
  <c r="S5344" i="2"/>
  <c r="S5343" i="2"/>
  <c r="S5342" i="2"/>
  <c r="S5341" i="2"/>
  <c r="S5340" i="2"/>
  <c r="S5339" i="2"/>
  <c r="S5338" i="2"/>
  <c r="S5337" i="2"/>
  <c r="S5336" i="2"/>
  <c r="S5335" i="2"/>
  <c r="S5334" i="2"/>
  <c r="S5333" i="2"/>
  <c r="S5332" i="2"/>
  <c r="S5331" i="2"/>
  <c r="S5330" i="2"/>
  <c r="S5329" i="2"/>
  <c r="S5328" i="2"/>
  <c r="S5327" i="2"/>
  <c r="S5326" i="2"/>
  <c r="S5325" i="2"/>
  <c r="S5324" i="2"/>
  <c r="S5323" i="2"/>
  <c r="S5322" i="2"/>
  <c r="S5321" i="2"/>
  <c r="S5320" i="2"/>
  <c r="S5319" i="2"/>
  <c r="S5318" i="2"/>
  <c r="S5317" i="2"/>
  <c r="S5316" i="2"/>
  <c r="S5315" i="2"/>
  <c r="S5314" i="2"/>
  <c r="S5313" i="2"/>
  <c r="S5312" i="2"/>
  <c r="S5311" i="2"/>
  <c r="S5310" i="2"/>
  <c r="S5309" i="2"/>
  <c r="S5308" i="2"/>
  <c r="S5307" i="2"/>
  <c r="S5306" i="2"/>
  <c r="S5305" i="2"/>
  <c r="S5304" i="2"/>
  <c r="S5303" i="2"/>
  <c r="S5302" i="2"/>
  <c r="S5301" i="2"/>
  <c r="S5300" i="2"/>
  <c r="S5299" i="2"/>
  <c r="S5298" i="2"/>
  <c r="S5297" i="2"/>
  <c r="S5296" i="2"/>
  <c r="S5295" i="2"/>
  <c r="S5294" i="2"/>
  <c r="S5293" i="2"/>
  <c r="S5292" i="2"/>
  <c r="S5291" i="2"/>
  <c r="S5290" i="2"/>
  <c r="S5289" i="2"/>
  <c r="S5288" i="2"/>
  <c r="S5287" i="2"/>
  <c r="S5286" i="2"/>
  <c r="S5285" i="2"/>
  <c r="S5284" i="2"/>
  <c r="S5283" i="2"/>
  <c r="S5282" i="2"/>
  <c r="S5281" i="2"/>
  <c r="S5280" i="2"/>
  <c r="S5279" i="2"/>
  <c r="S5278" i="2"/>
  <c r="S5277" i="2"/>
  <c r="S5276" i="2"/>
  <c r="S5275" i="2"/>
  <c r="S5274" i="2"/>
  <c r="S5273" i="2"/>
  <c r="S5272" i="2"/>
  <c r="S5271" i="2"/>
  <c r="S5270" i="2"/>
  <c r="S5269" i="2"/>
  <c r="S5268" i="2"/>
  <c r="S5267" i="2"/>
  <c r="S5266" i="2"/>
  <c r="S5265" i="2"/>
  <c r="S5264" i="2"/>
  <c r="S5263" i="2"/>
  <c r="S5262" i="2"/>
  <c r="S5261" i="2"/>
  <c r="S5260" i="2"/>
  <c r="S5259" i="2"/>
  <c r="S5258" i="2"/>
  <c r="S5257" i="2"/>
  <c r="S5256" i="2"/>
  <c r="S5255" i="2"/>
  <c r="S5254" i="2"/>
  <c r="S5253" i="2"/>
  <c r="S5252" i="2"/>
  <c r="S5251" i="2"/>
  <c r="S5250" i="2"/>
  <c r="S5249" i="2"/>
  <c r="S5248" i="2"/>
  <c r="S5247" i="2"/>
  <c r="S5246" i="2"/>
  <c r="S5245" i="2"/>
  <c r="S5244" i="2"/>
  <c r="S5243" i="2"/>
  <c r="S5242" i="2"/>
  <c r="S5241" i="2"/>
  <c r="S5240" i="2"/>
  <c r="S5239" i="2"/>
  <c r="S5238" i="2"/>
  <c r="S5237" i="2"/>
  <c r="S5236" i="2"/>
  <c r="S5235" i="2"/>
  <c r="S5234" i="2"/>
  <c r="S5233" i="2"/>
  <c r="S5232" i="2"/>
  <c r="S5231" i="2"/>
  <c r="S5230" i="2"/>
  <c r="S5229" i="2"/>
  <c r="S5228" i="2"/>
  <c r="S5227" i="2"/>
  <c r="S5226" i="2"/>
  <c r="S5225" i="2"/>
  <c r="S5224" i="2"/>
  <c r="S5223" i="2"/>
  <c r="S5222" i="2"/>
  <c r="S5221" i="2"/>
  <c r="S5220" i="2"/>
  <c r="S5219" i="2"/>
  <c r="S5218" i="2"/>
  <c r="S5217" i="2"/>
  <c r="S5216" i="2"/>
  <c r="S5215" i="2"/>
  <c r="S5214" i="2"/>
  <c r="S5213" i="2"/>
  <c r="S5212" i="2"/>
  <c r="S5211" i="2"/>
  <c r="S5210" i="2"/>
  <c r="S5209" i="2"/>
  <c r="S5208" i="2"/>
  <c r="S5207" i="2"/>
  <c r="S5206" i="2"/>
  <c r="S5205" i="2"/>
  <c r="S5204" i="2"/>
  <c r="S5203" i="2"/>
  <c r="S5202" i="2"/>
  <c r="S5201" i="2"/>
  <c r="S5200" i="2"/>
  <c r="S5199" i="2"/>
  <c r="S5198" i="2"/>
  <c r="S5197" i="2"/>
  <c r="S5196" i="2"/>
  <c r="S5195" i="2"/>
  <c r="S5194" i="2"/>
  <c r="S5193" i="2"/>
  <c r="S5192" i="2"/>
  <c r="S5191" i="2"/>
  <c r="S5190" i="2"/>
  <c r="S5189" i="2"/>
  <c r="S5188" i="2"/>
  <c r="S5187" i="2"/>
  <c r="S5186" i="2"/>
  <c r="S5185" i="2"/>
  <c r="S5184" i="2"/>
  <c r="S5183" i="2"/>
  <c r="S5182" i="2"/>
  <c r="S5181" i="2"/>
  <c r="S5180" i="2"/>
  <c r="S5179" i="2"/>
  <c r="S5178" i="2"/>
  <c r="S5177" i="2"/>
  <c r="S5176" i="2"/>
  <c r="S5175" i="2"/>
  <c r="S5174" i="2"/>
  <c r="S5173" i="2"/>
  <c r="S5172" i="2"/>
  <c r="S5171" i="2"/>
  <c r="S5170" i="2"/>
  <c r="S5169" i="2"/>
  <c r="S5168" i="2"/>
  <c r="S5167" i="2"/>
  <c r="S5166" i="2"/>
  <c r="S5165" i="2"/>
  <c r="S5164" i="2"/>
  <c r="S5163" i="2"/>
  <c r="S5162" i="2"/>
  <c r="S5161" i="2"/>
  <c r="S5160" i="2"/>
  <c r="S5159" i="2"/>
  <c r="S5158" i="2"/>
  <c r="S5157" i="2"/>
  <c r="S5156" i="2"/>
  <c r="S5155" i="2"/>
  <c r="S5154" i="2"/>
  <c r="S5153" i="2"/>
  <c r="S5152" i="2"/>
  <c r="S5151" i="2"/>
  <c r="S5150" i="2"/>
  <c r="S5149" i="2"/>
  <c r="S5148" i="2"/>
  <c r="S5147" i="2"/>
  <c r="S5146" i="2"/>
  <c r="S5145" i="2"/>
  <c r="S5144" i="2"/>
  <c r="S5143" i="2"/>
  <c r="S5142" i="2"/>
  <c r="S5141" i="2"/>
  <c r="S5140" i="2"/>
  <c r="S5139" i="2"/>
  <c r="S5138" i="2"/>
  <c r="S5137" i="2"/>
  <c r="S5136" i="2"/>
  <c r="S5135" i="2"/>
  <c r="S5134" i="2"/>
  <c r="S5133" i="2"/>
  <c r="S5132" i="2"/>
  <c r="S5131" i="2"/>
  <c r="S5130" i="2"/>
  <c r="S5129" i="2"/>
  <c r="S5128" i="2"/>
  <c r="S5127" i="2"/>
  <c r="S5126" i="2"/>
  <c r="S5125" i="2"/>
  <c r="S5124" i="2"/>
  <c r="S5123" i="2"/>
  <c r="S5122" i="2"/>
  <c r="S5121" i="2"/>
  <c r="S5120" i="2"/>
  <c r="S5119" i="2"/>
  <c r="S5118" i="2"/>
  <c r="S5117" i="2"/>
  <c r="S5116" i="2"/>
  <c r="S5115" i="2"/>
  <c r="S5114" i="2"/>
  <c r="S5113" i="2"/>
  <c r="S5112" i="2"/>
  <c r="S5111" i="2"/>
  <c r="S5110" i="2"/>
  <c r="S5109" i="2"/>
  <c r="S5108" i="2"/>
  <c r="S5107" i="2"/>
  <c r="S5106" i="2"/>
  <c r="S5105" i="2"/>
  <c r="S5104" i="2"/>
  <c r="S5103" i="2"/>
  <c r="S5102" i="2"/>
  <c r="S5101" i="2"/>
  <c r="S5100" i="2"/>
  <c r="S5099" i="2"/>
  <c r="S5098" i="2"/>
  <c r="S5097" i="2"/>
  <c r="S5096" i="2"/>
  <c r="S5095" i="2"/>
  <c r="S5094" i="2"/>
  <c r="S5093" i="2"/>
  <c r="S5092" i="2"/>
  <c r="S5091" i="2"/>
  <c r="S5090" i="2"/>
  <c r="S5089" i="2"/>
  <c r="S5088" i="2"/>
  <c r="S5087" i="2"/>
  <c r="S5086" i="2"/>
  <c r="S5085" i="2"/>
  <c r="S5084" i="2"/>
  <c r="S5083" i="2"/>
  <c r="S5082" i="2"/>
  <c r="S5081" i="2"/>
  <c r="S5080" i="2"/>
  <c r="S5079" i="2"/>
  <c r="S5078" i="2"/>
  <c r="S5077" i="2"/>
  <c r="S5076" i="2"/>
  <c r="S5075" i="2"/>
  <c r="S5074" i="2"/>
  <c r="S5073" i="2"/>
  <c r="S5072" i="2"/>
  <c r="S5071" i="2"/>
  <c r="S5070" i="2"/>
  <c r="S5069" i="2"/>
  <c r="S5068" i="2"/>
  <c r="S5067" i="2"/>
  <c r="S5066" i="2"/>
  <c r="S5065" i="2"/>
  <c r="S5064" i="2"/>
  <c r="S5063" i="2"/>
  <c r="S5062" i="2"/>
  <c r="S5061" i="2"/>
  <c r="S5060" i="2"/>
  <c r="S5059" i="2"/>
  <c r="S5058" i="2"/>
  <c r="S5057" i="2"/>
  <c r="S5056" i="2"/>
  <c r="S5055" i="2"/>
  <c r="S5054" i="2"/>
  <c r="S5053" i="2"/>
  <c r="S5052" i="2"/>
  <c r="S5051" i="2"/>
  <c r="S5050" i="2"/>
  <c r="S5049" i="2"/>
  <c r="S5048" i="2"/>
  <c r="S5047" i="2"/>
  <c r="S5046" i="2"/>
  <c r="S5045" i="2"/>
  <c r="S5044" i="2"/>
  <c r="S5043" i="2"/>
  <c r="S5042" i="2"/>
  <c r="S5041" i="2"/>
  <c r="S5040" i="2"/>
  <c r="S5039" i="2"/>
  <c r="S5038" i="2"/>
  <c r="S5037" i="2"/>
  <c r="S5036" i="2"/>
  <c r="S5035" i="2"/>
  <c r="S5034" i="2"/>
  <c r="S5033" i="2"/>
  <c r="S5032" i="2"/>
  <c r="S5031" i="2"/>
  <c r="S5030" i="2"/>
  <c r="S5029" i="2"/>
  <c r="S5028" i="2"/>
  <c r="S5027" i="2"/>
  <c r="S5026" i="2"/>
  <c r="S5025" i="2"/>
  <c r="S5024" i="2"/>
  <c r="S5023" i="2"/>
  <c r="S5022" i="2"/>
  <c r="S5021" i="2"/>
  <c r="S5020" i="2"/>
  <c r="S5019" i="2"/>
  <c r="S5018" i="2"/>
  <c r="S5017" i="2"/>
  <c r="S5016" i="2"/>
  <c r="S5015" i="2"/>
  <c r="S5014" i="2"/>
  <c r="S5013" i="2"/>
  <c r="S5012" i="2"/>
  <c r="S5011" i="2"/>
  <c r="S5010" i="2"/>
  <c r="S5009" i="2"/>
  <c r="S5008" i="2"/>
  <c r="S5007" i="2"/>
  <c r="S5006" i="2"/>
  <c r="S5005" i="2"/>
  <c r="S5004" i="2"/>
  <c r="S5003" i="2"/>
  <c r="S5002" i="2"/>
  <c r="S5001" i="2"/>
  <c r="S5000" i="2"/>
  <c r="S4999" i="2"/>
  <c r="S4998" i="2"/>
  <c r="S4997" i="2"/>
  <c r="S4996" i="2"/>
  <c r="S4995" i="2"/>
  <c r="S4994" i="2"/>
  <c r="S4993" i="2"/>
  <c r="S4992" i="2"/>
  <c r="S4991" i="2"/>
  <c r="S4990" i="2"/>
  <c r="S4989" i="2"/>
  <c r="S4988" i="2"/>
  <c r="S4987" i="2"/>
  <c r="S4986" i="2"/>
  <c r="S4985" i="2"/>
  <c r="S4984" i="2"/>
  <c r="S4983" i="2"/>
  <c r="S4982" i="2"/>
  <c r="S4981" i="2"/>
  <c r="S4980" i="2"/>
  <c r="S4979" i="2"/>
  <c r="S4978" i="2"/>
  <c r="S4977" i="2"/>
  <c r="S4976" i="2"/>
  <c r="S4975" i="2"/>
  <c r="S4974" i="2"/>
  <c r="S4973" i="2"/>
  <c r="S4972" i="2"/>
  <c r="S4971" i="2"/>
  <c r="S4970" i="2"/>
  <c r="S4969" i="2"/>
  <c r="S4968" i="2"/>
  <c r="S4967" i="2"/>
  <c r="S4966" i="2"/>
  <c r="S4965" i="2"/>
  <c r="S4964" i="2"/>
  <c r="S4963" i="2"/>
  <c r="S4962" i="2"/>
  <c r="S4961" i="2"/>
  <c r="S4960" i="2"/>
  <c r="S4959" i="2"/>
  <c r="S4958" i="2"/>
  <c r="S4957" i="2"/>
  <c r="S4956" i="2"/>
  <c r="S4955" i="2"/>
  <c r="S4954" i="2"/>
  <c r="S4953" i="2"/>
  <c r="S4952" i="2"/>
  <c r="S4951" i="2"/>
  <c r="S4950" i="2"/>
  <c r="S4949" i="2"/>
  <c r="S4948" i="2"/>
  <c r="S4947" i="2"/>
  <c r="S4946" i="2"/>
  <c r="S4945" i="2"/>
  <c r="S4944" i="2"/>
  <c r="S4943" i="2"/>
  <c r="S4942" i="2"/>
  <c r="S4941" i="2"/>
  <c r="S4940" i="2"/>
  <c r="S4939" i="2"/>
  <c r="S4938" i="2"/>
  <c r="S4937" i="2"/>
  <c r="S4936" i="2"/>
  <c r="S4935" i="2"/>
  <c r="S4934" i="2"/>
  <c r="S4933" i="2"/>
  <c r="S4932" i="2"/>
  <c r="S4931" i="2"/>
  <c r="S4930" i="2"/>
  <c r="S4929" i="2"/>
  <c r="S4928" i="2"/>
  <c r="S4927" i="2"/>
  <c r="S4926" i="2"/>
  <c r="S4925" i="2"/>
  <c r="S4924" i="2"/>
  <c r="S4923" i="2"/>
  <c r="S4922" i="2"/>
  <c r="S4921" i="2"/>
  <c r="S4920" i="2"/>
  <c r="S4919" i="2"/>
  <c r="S4918" i="2"/>
  <c r="S4917" i="2"/>
  <c r="S4916" i="2"/>
  <c r="S4915" i="2"/>
  <c r="S4914" i="2"/>
  <c r="S4913" i="2"/>
  <c r="S4912" i="2"/>
  <c r="S4911" i="2"/>
  <c r="S4910" i="2"/>
  <c r="S4909" i="2"/>
  <c r="S4908" i="2"/>
  <c r="S4907" i="2"/>
  <c r="S4906" i="2"/>
  <c r="S4905" i="2"/>
  <c r="S4904" i="2"/>
  <c r="S4903" i="2"/>
  <c r="S4902" i="2"/>
  <c r="S4901" i="2"/>
  <c r="S4900" i="2"/>
  <c r="S4899" i="2"/>
  <c r="S4898" i="2"/>
  <c r="S4897" i="2"/>
  <c r="S4896" i="2"/>
  <c r="S4895" i="2"/>
  <c r="S4894" i="2"/>
  <c r="S4893" i="2"/>
  <c r="S4892" i="2"/>
  <c r="S4891" i="2"/>
  <c r="S4890" i="2"/>
  <c r="S4889" i="2"/>
  <c r="S4888" i="2"/>
  <c r="S4887" i="2"/>
  <c r="S4886" i="2"/>
  <c r="S4885" i="2"/>
  <c r="S4884" i="2"/>
  <c r="S4883" i="2"/>
  <c r="S4882" i="2"/>
  <c r="S4881" i="2"/>
  <c r="S4880" i="2"/>
  <c r="S4879" i="2"/>
  <c r="S4878" i="2"/>
  <c r="S4877" i="2"/>
  <c r="S4876" i="2"/>
  <c r="S4875" i="2"/>
  <c r="S4874" i="2"/>
  <c r="S4873" i="2"/>
  <c r="S4872" i="2"/>
  <c r="S4871" i="2"/>
  <c r="S4870" i="2"/>
  <c r="S4869" i="2"/>
  <c r="S4868" i="2"/>
  <c r="S4867" i="2"/>
  <c r="S4866" i="2"/>
  <c r="S4865" i="2"/>
  <c r="S4864" i="2"/>
  <c r="S4863" i="2"/>
  <c r="S4862" i="2"/>
  <c r="S4861" i="2"/>
  <c r="S4860" i="2"/>
  <c r="S4859" i="2"/>
  <c r="S4858" i="2"/>
  <c r="S4857" i="2"/>
  <c r="S4856" i="2"/>
  <c r="S4855" i="2"/>
  <c r="S4854" i="2"/>
  <c r="S4853" i="2"/>
  <c r="S4852" i="2"/>
  <c r="S4851" i="2"/>
  <c r="S4850" i="2"/>
  <c r="S4849" i="2"/>
  <c r="S4848" i="2"/>
  <c r="S4847" i="2"/>
  <c r="S4846" i="2"/>
  <c r="S4845" i="2"/>
  <c r="S4844" i="2"/>
  <c r="S4843" i="2"/>
  <c r="S4842" i="2"/>
  <c r="S4841" i="2"/>
  <c r="S4840" i="2"/>
  <c r="S4839" i="2"/>
  <c r="S4838" i="2"/>
  <c r="S4837" i="2"/>
  <c r="S4836" i="2"/>
  <c r="S4835" i="2"/>
  <c r="S4834" i="2"/>
  <c r="S4833" i="2"/>
  <c r="S4832" i="2"/>
  <c r="S4831" i="2"/>
  <c r="S4830" i="2"/>
  <c r="S4829" i="2"/>
  <c r="S4828" i="2"/>
  <c r="S4827" i="2"/>
  <c r="S4826" i="2"/>
  <c r="S4825" i="2"/>
  <c r="S4824" i="2"/>
  <c r="S4823" i="2"/>
  <c r="S4822" i="2"/>
  <c r="S4821" i="2"/>
  <c r="S4820" i="2"/>
  <c r="S4819" i="2"/>
  <c r="S4818" i="2"/>
  <c r="S4817" i="2"/>
  <c r="S4816" i="2"/>
  <c r="S4815" i="2"/>
  <c r="S4814" i="2"/>
  <c r="S4813" i="2"/>
  <c r="S4812" i="2"/>
  <c r="S4811" i="2"/>
  <c r="S4810" i="2"/>
  <c r="S4809" i="2"/>
  <c r="S4808" i="2"/>
  <c r="S4807" i="2"/>
  <c r="S4806" i="2"/>
  <c r="S4805" i="2"/>
  <c r="S4804" i="2"/>
  <c r="S4803" i="2"/>
  <c r="S4802" i="2"/>
  <c r="S4801" i="2"/>
  <c r="S4800" i="2"/>
  <c r="S4799" i="2"/>
  <c r="S4798" i="2"/>
  <c r="S4797" i="2"/>
  <c r="S4796" i="2"/>
  <c r="S4795" i="2"/>
  <c r="S4794" i="2"/>
  <c r="S4793" i="2"/>
  <c r="S4792" i="2"/>
  <c r="S4791" i="2"/>
  <c r="S4790" i="2"/>
  <c r="S4789" i="2"/>
  <c r="S4788" i="2"/>
  <c r="S4787" i="2"/>
  <c r="S4786" i="2"/>
  <c r="S4785" i="2"/>
  <c r="S4784" i="2"/>
  <c r="S4783" i="2"/>
  <c r="S4782" i="2"/>
  <c r="S4781" i="2"/>
  <c r="S4780" i="2"/>
  <c r="S4779" i="2"/>
  <c r="S4778" i="2"/>
  <c r="S4777" i="2"/>
  <c r="S4776" i="2"/>
  <c r="S4775" i="2"/>
  <c r="S4774" i="2"/>
  <c r="S4773" i="2"/>
  <c r="S4772" i="2"/>
  <c r="S4771" i="2"/>
  <c r="S4770" i="2"/>
  <c r="S4769" i="2"/>
  <c r="S4768" i="2"/>
  <c r="S4767" i="2"/>
  <c r="S4766" i="2"/>
  <c r="S4765" i="2"/>
  <c r="S4764" i="2"/>
  <c r="S4763" i="2"/>
  <c r="S4762" i="2"/>
  <c r="S4761" i="2"/>
  <c r="S4760" i="2"/>
  <c r="S4759" i="2"/>
  <c r="S4758" i="2"/>
  <c r="S4757" i="2"/>
  <c r="S4756" i="2"/>
  <c r="S4755" i="2"/>
  <c r="S4754" i="2"/>
  <c r="S4753" i="2"/>
  <c r="S4752" i="2"/>
  <c r="S4751" i="2"/>
  <c r="S4750" i="2"/>
  <c r="S4749" i="2"/>
  <c r="S4748" i="2"/>
  <c r="S4747" i="2"/>
  <c r="S4746" i="2"/>
  <c r="S4745" i="2"/>
  <c r="S4744" i="2"/>
  <c r="S4743" i="2"/>
  <c r="S4742" i="2"/>
  <c r="S4741" i="2"/>
  <c r="S4740" i="2"/>
  <c r="S4739" i="2"/>
  <c r="S4738" i="2"/>
  <c r="S4737" i="2"/>
  <c r="S4736" i="2"/>
  <c r="S4735" i="2"/>
  <c r="S4734" i="2"/>
  <c r="S4733" i="2"/>
  <c r="S4732" i="2"/>
  <c r="S4731" i="2"/>
  <c r="S4730" i="2"/>
  <c r="S4729" i="2"/>
  <c r="S4728" i="2"/>
  <c r="S4727" i="2"/>
  <c r="S4726" i="2"/>
  <c r="S4725" i="2"/>
  <c r="S4724" i="2"/>
  <c r="S4723" i="2"/>
  <c r="S4722" i="2"/>
  <c r="S4721" i="2"/>
  <c r="S4720" i="2"/>
  <c r="S4719" i="2"/>
  <c r="S4718" i="2"/>
  <c r="S4717" i="2"/>
  <c r="S4716" i="2"/>
  <c r="S4715" i="2"/>
  <c r="S4714" i="2"/>
  <c r="S4713" i="2"/>
  <c r="S4712" i="2"/>
  <c r="S4711" i="2"/>
  <c r="S4710" i="2"/>
  <c r="S4709" i="2"/>
  <c r="S4708" i="2"/>
  <c r="S4707" i="2"/>
  <c r="S4706" i="2"/>
  <c r="S4705" i="2"/>
  <c r="S4704" i="2"/>
  <c r="S4703" i="2"/>
  <c r="S4702" i="2"/>
  <c r="S4701" i="2"/>
  <c r="S4700" i="2"/>
  <c r="S4699" i="2"/>
  <c r="S4698" i="2"/>
  <c r="S4697" i="2"/>
  <c r="S4696" i="2"/>
  <c r="S4695" i="2"/>
  <c r="S4694" i="2"/>
  <c r="S4693" i="2"/>
  <c r="S4692" i="2"/>
  <c r="S4691" i="2"/>
  <c r="S4690" i="2"/>
  <c r="S4689" i="2"/>
  <c r="S4688" i="2"/>
  <c r="S4687" i="2"/>
  <c r="S4686" i="2"/>
  <c r="S4685" i="2"/>
  <c r="S4684" i="2"/>
  <c r="S4683" i="2"/>
  <c r="S4682" i="2"/>
  <c r="S4681" i="2"/>
  <c r="S4680" i="2"/>
  <c r="S4679" i="2"/>
  <c r="S4678" i="2"/>
  <c r="S4677" i="2"/>
  <c r="S4676" i="2"/>
  <c r="S4675" i="2"/>
  <c r="S4674" i="2"/>
  <c r="S4673" i="2"/>
  <c r="S4672" i="2"/>
  <c r="S4671" i="2"/>
  <c r="S4670" i="2"/>
  <c r="S4669" i="2"/>
  <c r="S4668" i="2"/>
  <c r="S4667" i="2"/>
  <c r="S4666" i="2"/>
  <c r="S4665" i="2"/>
  <c r="S4664" i="2"/>
  <c r="S4663" i="2"/>
  <c r="S4662" i="2"/>
  <c r="S4661" i="2"/>
  <c r="S4660" i="2"/>
  <c r="S4659" i="2"/>
  <c r="S4658" i="2"/>
  <c r="S4657" i="2"/>
  <c r="S4656" i="2"/>
  <c r="S4655" i="2"/>
  <c r="S4654" i="2"/>
  <c r="S4653" i="2"/>
  <c r="S4652" i="2"/>
  <c r="S4651" i="2"/>
  <c r="S4650" i="2"/>
  <c r="S4649" i="2"/>
  <c r="S4648" i="2"/>
  <c r="S4647" i="2"/>
  <c r="S4646" i="2"/>
  <c r="S4645" i="2"/>
  <c r="S4644" i="2"/>
  <c r="S4643" i="2"/>
  <c r="S4642" i="2"/>
  <c r="S4641" i="2"/>
  <c r="S4640" i="2"/>
  <c r="S4639" i="2"/>
  <c r="S4638" i="2"/>
  <c r="S4637" i="2"/>
  <c r="S4636" i="2"/>
  <c r="S4635" i="2"/>
  <c r="S4634" i="2"/>
  <c r="S4633" i="2"/>
  <c r="S4632" i="2"/>
  <c r="S4631" i="2"/>
  <c r="S4630" i="2"/>
  <c r="S4629" i="2"/>
  <c r="S4628" i="2"/>
  <c r="S4627" i="2"/>
  <c r="S4626" i="2"/>
  <c r="S4625" i="2"/>
  <c r="S4624" i="2"/>
  <c r="S4623" i="2"/>
  <c r="S4622" i="2"/>
  <c r="S4621" i="2"/>
  <c r="S4620" i="2"/>
  <c r="S4619" i="2"/>
  <c r="S4618" i="2"/>
  <c r="S4617" i="2"/>
  <c r="S4616" i="2"/>
  <c r="S4615" i="2"/>
  <c r="S4614" i="2"/>
  <c r="S4613" i="2"/>
  <c r="S4612" i="2"/>
  <c r="S4611" i="2"/>
  <c r="S4610" i="2"/>
  <c r="S4609" i="2"/>
  <c r="S4608" i="2"/>
  <c r="S4607" i="2"/>
  <c r="S4606" i="2"/>
  <c r="S4605" i="2"/>
  <c r="S4604" i="2"/>
  <c r="S4603" i="2"/>
  <c r="S4602" i="2"/>
  <c r="S4601" i="2"/>
  <c r="S4600" i="2"/>
  <c r="S4599" i="2"/>
  <c r="S4598" i="2"/>
  <c r="S4597" i="2"/>
  <c r="S4596" i="2"/>
  <c r="S4595" i="2"/>
  <c r="S4594" i="2"/>
  <c r="S4593" i="2"/>
  <c r="S4592" i="2"/>
  <c r="S4591" i="2"/>
  <c r="S4590" i="2"/>
  <c r="S4589" i="2"/>
  <c r="S4588" i="2"/>
  <c r="S4587" i="2"/>
  <c r="S4586" i="2"/>
  <c r="S4585" i="2"/>
  <c r="S4584" i="2"/>
  <c r="S4583" i="2"/>
  <c r="S4582" i="2"/>
  <c r="S4581" i="2"/>
  <c r="S4580" i="2"/>
  <c r="S4579" i="2"/>
  <c r="S4578" i="2"/>
  <c r="S4577" i="2"/>
  <c r="S4576" i="2"/>
  <c r="S4575" i="2"/>
  <c r="S4574" i="2"/>
  <c r="S4573" i="2"/>
  <c r="S4572" i="2"/>
  <c r="S4571" i="2"/>
  <c r="S4570" i="2"/>
  <c r="S4569" i="2"/>
  <c r="S4568" i="2"/>
  <c r="S4567" i="2"/>
  <c r="S4566" i="2"/>
  <c r="S4565" i="2"/>
  <c r="S4564" i="2"/>
  <c r="S4563" i="2"/>
  <c r="S4562" i="2"/>
  <c r="S4561" i="2"/>
  <c r="S4560" i="2"/>
  <c r="S4559" i="2"/>
  <c r="S4558" i="2"/>
  <c r="S4557" i="2"/>
  <c r="S4556" i="2"/>
  <c r="S4555" i="2"/>
  <c r="S4554" i="2"/>
  <c r="S4553" i="2"/>
  <c r="S4552" i="2"/>
  <c r="S4551" i="2"/>
  <c r="S4550" i="2"/>
  <c r="S4549" i="2"/>
  <c r="S4548" i="2"/>
  <c r="S4547" i="2"/>
  <c r="S4546" i="2"/>
  <c r="S4545" i="2"/>
  <c r="S4544" i="2"/>
  <c r="S4543" i="2"/>
  <c r="S4542" i="2"/>
  <c r="S4541" i="2"/>
  <c r="S4540" i="2"/>
  <c r="S4539" i="2"/>
  <c r="S4538" i="2"/>
  <c r="S4537" i="2"/>
  <c r="S4536" i="2"/>
  <c r="S4535" i="2"/>
  <c r="S4534" i="2"/>
  <c r="S4533" i="2"/>
  <c r="S4532" i="2"/>
  <c r="S4531" i="2"/>
  <c r="S4530" i="2"/>
  <c r="S4529" i="2"/>
  <c r="S4528" i="2"/>
  <c r="S4527" i="2"/>
  <c r="S4526" i="2"/>
  <c r="S4525" i="2"/>
  <c r="S4524" i="2"/>
  <c r="S4523" i="2"/>
  <c r="S4522" i="2"/>
  <c r="S4521" i="2"/>
  <c r="S4520" i="2"/>
  <c r="S4519" i="2"/>
  <c r="S4518" i="2"/>
  <c r="S4517" i="2"/>
  <c r="S4516" i="2"/>
  <c r="S4515" i="2"/>
  <c r="S4514" i="2"/>
  <c r="S4513" i="2"/>
  <c r="S4512" i="2"/>
  <c r="S4511" i="2"/>
  <c r="S4510" i="2"/>
  <c r="S4509" i="2"/>
  <c r="S4508" i="2"/>
  <c r="S4507" i="2"/>
  <c r="S4506" i="2"/>
  <c r="S4505" i="2"/>
  <c r="S4504" i="2"/>
  <c r="S4503" i="2"/>
  <c r="S4502" i="2"/>
  <c r="S4501" i="2"/>
  <c r="S4500" i="2"/>
  <c r="S4499" i="2"/>
  <c r="S4498" i="2"/>
  <c r="S4497" i="2"/>
  <c r="S4496" i="2"/>
  <c r="S4495" i="2"/>
  <c r="S4494" i="2"/>
  <c r="S4493" i="2"/>
  <c r="S4492" i="2"/>
  <c r="S4491" i="2"/>
  <c r="S4490" i="2"/>
  <c r="S4489" i="2"/>
  <c r="S4488" i="2"/>
  <c r="S4487" i="2"/>
  <c r="S4486" i="2"/>
  <c r="S4485" i="2"/>
  <c r="S4484" i="2"/>
  <c r="S4483" i="2"/>
  <c r="S4482" i="2"/>
  <c r="S4481" i="2"/>
  <c r="S4480" i="2"/>
  <c r="S4479" i="2"/>
  <c r="S4478" i="2"/>
  <c r="S4477" i="2"/>
  <c r="S4476" i="2"/>
  <c r="S4475" i="2"/>
  <c r="S4474" i="2"/>
  <c r="S4473" i="2"/>
  <c r="S4472" i="2"/>
  <c r="S4471" i="2"/>
  <c r="S4470" i="2"/>
  <c r="S4469" i="2"/>
  <c r="S4468" i="2"/>
  <c r="S4467" i="2"/>
  <c r="S4466" i="2"/>
  <c r="S4465" i="2"/>
  <c r="S4464" i="2"/>
  <c r="S4463" i="2"/>
  <c r="S4462" i="2"/>
  <c r="S4461" i="2"/>
  <c r="S4460" i="2"/>
  <c r="S4459" i="2"/>
  <c r="S4458" i="2"/>
  <c r="S4457" i="2"/>
  <c r="S4456" i="2"/>
  <c r="S4455" i="2"/>
  <c r="S4454" i="2"/>
  <c r="S4453" i="2"/>
  <c r="S4452" i="2"/>
  <c r="S4451" i="2"/>
  <c r="S4450" i="2"/>
  <c r="S4449" i="2"/>
  <c r="S4448" i="2"/>
  <c r="S4447" i="2"/>
  <c r="S4446" i="2"/>
  <c r="S4445" i="2"/>
  <c r="S4444" i="2"/>
  <c r="S4443" i="2"/>
  <c r="S4442" i="2"/>
  <c r="S4441" i="2"/>
  <c r="S4440" i="2"/>
  <c r="S4439" i="2"/>
  <c r="S4438" i="2"/>
  <c r="S4437" i="2"/>
  <c r="S4436" i="2"/>
  <c r="S4435" i="2"/>
  <c r="S4434" i="2"/>
  <c r="S4433" i="2"/>
  <c r="S4432" i="2"/>
  <c r="S4431" i="2"/>
  <c r="S4430" i="2"/>
  <c r="S4429" i="2"/>
  <c r="S4428" i="2"/>
  <c r="S4427" i="2"/>
  <c r="S4426" i="2"/>
  <c r="S4425" i="2"/>
  <c r="S4424" i="2"/>
  <c r="S4423" i="2"/>
  <c r="S4422" i="2"/>
  <c r="S4421" i="2"/>
  <c r="S4420" i="2"/>
  <c r="S4419" i="2"/>
  <c r="S4418" i="2"/>
  <c r="S4417" i="2"/>
  <c r="S4416" i="2"/>
  <c r="S4415" i="2"/>
  <c r="S4414" i="2"/>
  <c r="S4413" i="2"/>
  <c r="S4412" i="2"/>
  <c r="S4411" i="2"/>
  <c r="S4410" i="2"/>
  <c r="S4409" i="2"/>
  <c r="S4408" i="2"/>
  <c r="S4407" i="2"/>
  <c r="S4406" i="2"/>
  <c r="S4405" i="2"/>
  <c r="S4404" i="2"/>
  <c r="S4403" i="2"/>
  <c r="S4402" i="2"/>
  <c r="S4401" i="2"/>
  <c r="S4400" i="2"/>
  <c r="S4399" i="2"/>
  <c r="S4398" i="2"/>
  <c r="S4397" i="2"/>
  <c r="S4396" i="2"/>
  <c r="S4395" i="2"/>
  <c r="S4394" i="2"/>
  <c r="S4393" i="2"/>
  <c r="S4392" i="2"/>
  <c r="S4391" i="2"/>
  <c r="S4390" i="2"/>
  <c r="S4389" i="2"/>
  <c r="S4388" i="2"/>
  <c r="S4387" i="2"/>
  <c r="S4386" i="2"/>
  <c r="S4385" i="2"/>
  <c r="S4384" i="2"/>
  <c r="S4383" i="2"/>
  <c r="S4382" i="2"/>
  <c r="S4381" i="2"/>
  <c r="S4380" i="2"/>
  <c r="S4379" i="2"/>
  <c r="S4378" i="2"/>
  <c r="S4377" i="2"/>
  <c r="S4376" i="2"/>
  <c r="S4375" i="2"/>
  <c r="S4374" i="2"/>
  <c r="S4373" i="2"/>
  <c r="S4372" i="2"/>
  <c r="S4371" i="2"/>
  <c r="S4370" i="2"/>
  <c r="S4369" i="2"/>
  <c r="S4368" i="2"/>
  <c r="S4367" i="2"/>
  <c r="S4366" i="2"/>
  <c r="S4365" i="2"/>
  <c r="S4364" i="2"/>
  <c r="S4363" i="2"/>
  <c r="S4362" i="2"/>
  <c r="S4361" i="2"/>
  <c r="S4360" i="2"/>
  <c r="S4359" i="2"/>
  <c r="S4358" i="2"/>
  <c r="S4357" i="2"/>
  <c r="S4356" i="2"/>
  <c r="S4355" i="2"/>
  <c r="S4354" i="2"/>
  <c r="S4353" i="2"/>
  <c r="S4352" i="2"/>
  <c r="S4351" i="2"/>
  <c r="S4350" i="2"/>
  <c r="S4349" i="2"/>
  <c r="S4348" i="2"/>
  <c r="S4347" i="2"/>
  <c r="S4346" i="2"/>
  <c r="S4345" i="2"/>
  <c r="S4344" i="2"/>
  <c r="S4343" i="2"/>
  <c r="S4342" i="2"/>
  <c r="S4341" i="2"/>
  <c r="S4340" i="2"/>
  <c r="S4339" i="2"/>
  <c r="S4338" i="2"/>
  <c r="S4337" i="2"/>
  <c r="S4336" i="2"/>
  <c r="S4335" i="2"/>
  <c r="S4334" i="2"/>
  <c r="S4333" i="2"/>
  <c r="S4332" i="2"/>
  <c r="S4331" i="2"/>
  <c r="S4330" i="2"/>
  <c r="S4329" i="2"/>
  <c r="S4328" i="2"/>
  <c r="S4327" i="2"/>
  <c r="S4326" i="2"/>
  <c r="S4325" i="2"/>
  <c r="S4324" i="2"/>
  <c r="S4323" i="2"/>
  <c r="S4322" i="2"/>
  <c r="S4321" i="2"/>
  <c r="S4320" i="2"/>
  <c r="S4319" i="2"/>
  <c r="S4318" i="2"/>
  <c r="S4317" i="2"/>
  <c r="S4316" i="2"/>
  <c r="S4315" i="2"/>
  <c r="S4314" i="2"/>
  <c r="S4313" i="2"/>
  <c r="S4312" i="2"/>
  <c r="S4311" i="2"/>
  <c r="S4310" i="2"/>
  <c r="S4309" i="2"/>
  <c r="S4308" i="2"/>
  <c r="S4307" i="2"/>
  <c r="S4306" i="2"/>
  <c r="S4305" i="2"/>
  <c r="S4304" i="2"/>
  <c r="S4303" i="2"/>
  <c r="S4302" i="2"/>
  <c r="S4301" i="2"/>
  <c r="S4300" i="2"/>
  <c r="S4299" i="2"/>
  <c r="S4298" i="2"/>
  <c r="S4297" i="2"/>
  <c r="S4296" i="2"/>
  <c r="S4295" i="2"/>
  <c r="S4294" i="2"/>
  <c r="S4293" i="2"/>
  <c r="S4292" i="2"/>
  <c r="S4291" i="2"/>
  <c r="S4290" i="2"/>
  <c r="S4289" i="2"/>
  <c r="S4288" i="2"/>
  <c r="S4287" i="2"/>
  <c r="S4286" i="2"/>
  <c r="S4285" i="2"/>
  <c r="S4284" i="2"/>
  <c r="S4283" i="2"/>
  <c r="S4282" i="2"/>
  <c r="S4281" i="2"/>
  <c r="S4280" i="2"/>
  <c r="S4279" i="2"/>
  <c r="S4278" i="2"/>
  <c r="S4277" i="2"/>
  <c r="S4276" i="2"/>
  <c r="S4275" i="2"/>
  <c r="S4274" i="2"/>
  <c r="S4273" i="2"/>
  <c r="S4272" i="2"/>
  <c r="S4271" i="2"/>
  <c r="S4270" i="2"/>
  <c r="S4269" i="2"/>
  <c r="S4268" i="2"/>
  <c r="S4267" i="2"/>
  <c r="S4266" i="2"/>
  <c r="S4265" i="2"/>
  <c r="S4264" i="2"/>
  <c r="S4263" i="2"/>
  <c r="S4262" i="2"/>
  <c r="S4261" i="2"/>
  <c r="S4260" i="2"/>
  <c r="S4259" i="2"/>
  <c r="S4258" i="2"/>
  <c r="S4257" i="2"/>
  <c r="S4256" i="2"/>
  <c r="S4255" i="2"/>
  <c r="S4254" i="2"/>
  <c r="S4253" i="2"/>
  <c r="S4252" i="2"/>
  <c r="S4251" i="2"/>
  <c r="S4250" i="2"/>
  <c r="S4249" i="2"/>
  <c r="S4248" i="2"/>
  <c r="S4247" i="2"/>
  <c r="S4246" i="2"/>
  <c r="S4245" i="2"/>
  <c r="S4244" i="2"/>
  <c r="S4243" i="2"/>
  <c r="S4242" i="2"/>
  <c r="S4241" i="2"/>
  <c r="S4240" i="2"/>
  <c r="S4239" i="2"/>
  <c r="S4238" i="2"/>
  <c r="S4237" i="2"/>
  <c r="S4236" i="2"/>
  <c r="S4235" i="2"/>
  <c r="S4234" i="2"/>
  <c r="S4233" i="2"/>
  <c r="S4232" i="2"/>
  <c r="S4231" i="2"/>
  <c r="S4230" i="2"/>
  <c r="S4229" i="2"/>
  <c r="S4228" i="2"/>
  <c r="S4227" i="2"/>
  <c r="S4226" i="2"/>
  <c r="S4225" i="2"/>
  <c r="S4224" i="2"/>
  <c r="S4223" i="2"/>
  <c r="S4222" i="2"/>
  <c r="S4221" i="2"/>
  <c r="S4220" i="2"/>
  <c r="S4219" i="2"/>
  <c r="S4218" i="2"/>
  <c r="S4217" i="2"/>
  <c r="S4216" i="2"/>
  <c r="S4215" i="2"/>
  <c r="S4214" i="2"/>
  <c r="S4213" i="2"/>
  <c r="S4212" i="2"/>
  <c r="S4211" i="2"/>
  <c r="S4210" i="2"/>
  <c r="S4209" i="2"/>
  <c r="S4208" i="2"/>
  <c r="S4207" i="2"/>
  <c r="S4206" i="2"/>
  <c r="S4205" i="2"/>
  <c r="S4204" i="2"/>
  <c r="S4203" i="2"/>
  <c r="S4202" i="2"/>
  <c r="S4201" i="2"/>
  <c r="S4200" i="2"/>
  <c r="S4199" i="2"/>
  <c r="S4198" i="2"/>
  <c r="S4197" i="2"/>
  <c r="S4196" i="2"/>
  <c r="S4195" i="2"/>
  <c r="S4194" i="2"/>
  <c r="S4193" i="2"/>
  <c r="S4192" i="2"/>
  <c r="S4191" i="2"/>
  <c r="S4190" i="2"/>
  <c r="S4189" i="2"/>
  <c r="S4188" i="2"/>
  <c r="S4187" i="2"/>
  <c r="S4186" i="2"/>
  <c r="S4185" i="2"/>
  <c r="S4184" i="2"/>
  <c r="S4183" i="2"/>
  <c r="S4182" i="2"/>
  <c r="S4181" i="2"/>
  <c r="S4180" i="2"/>
  <c r="S4179" i="2"/>
  <c r="S4178" i="2"/>
  <c r="S4177" i="2"/>
  <c r="S4176" i="2"/>
  <c r="S4175" i="2"/>
  <c r="S4174" i="2"/>
  <c r="S4173" i="2"/>
  <c r="S4172" i="2"/>
  <c r="S4171" i="2"/>
  <c r="S4170" i="2"/>
  <c r="S4169" i="2"/>
  <c r="S4168" i="2"/>
  <c r="S4167" i="2"/>
  <c r="S4166" i="2"/>
  <c r="S4165" i="2"/>
  <c r="S4164" i="2"/>
  <c r="S4163" i="2"/>
  <c r="S4162" i="2"/>
  <c r="S4161" i="2"/>
  <c r="S4160" i="2"/>
  <c r="S4159" i="2"/>
  <c r="S4158" i="2"/>
  <c r="S4157" i="2"/>
  <c r="S4156" i="2"/>
  <c r="S4155" i="2"/>
  <c r="S4154" i="2"/>
  <c r="S4153" i="2"/>
  <c r="S4152" i="2"/>
  <c r="S4151" i="2"/>
  <c r="S4150" i="2"/>
  <c r="S4149" i="2"/>
  <c r="S4148" i="2"/>
  <c r="S4147" i="2"/>
  <c r="S4146" i="2"/>
  <c r="S4145" i="2"/>
  <c r="S4144" i="2"/>
  <c r="S4143" i="2"/>
  <c r="S4142" i="2"/>
  <c r="S4141" i="2"/>
  <c r="S4140" i="2"/>
  <c r="S4139" i="2"/>
  <c r="S4138" i="2"/>
  <c r="S4137" i="2"/>
  <c r="S4136" i="2"/>
  <c r="S4135" i="2"/>
  <c r="S4134" i="2"/>
  <c r="S4133" i="2"/>
  <c r="S4132" i="2"/>
  <c r="S4131" i="2"/>
  <c r="S4130" i="2"/>
  <c r="S4129" i="2"/>
  <c r="S4128" i="2"/>
  <c r="S4127" i="2"/>
  <c r="S4126" i="2"/>
  <c r="S4125" i="2"/>
  <c r="S4124" i="2"/>
  <c r="S4123" i="2"/>
  <c r="S4122" i="2"/>
  <c r="S4121" i="2"/>
  <c r="S4120" i="2"/>
  <c r="S4119" i="2"/>
  <c r="S4118" i="2"/>
  <c r="S4117" i="2"/>
  <c r="S4116" i="2"/>
  <c r="S4115" i="2"/>
  <c r="S4114" i="2"/>
  <c r="S4113" i="2"/>
  <c r="S4112" i="2"/>
  <c r="S4111" i="2"/>
  <c r="S4110" i="2"/>
  <c r="S4109" i="2"/>
  <c r="S4108" i="2"/>
  <c r="S4107" i="2"/>
  <c r="S4106" i="2"/>
  <c r="S4105" i="2"/>
  <c r="S4104" i="2"/>
  <c r="S4103" i="2"/>
  <c r="S4102" i="2"/>
  <c r="S4101" i="2"/>
  <c r="S4100" i="2"/>
  <c r="S4099" i="2"/>
  <c r="S4098" i="2"/>
  <c r="S4097" i="2"/>
  <c r="S4096" i="2"/>
  <c r="S4095" i="2"/>
  <c r="S4094" i="2"/>
  <c r="S4093" i="2"/>
  <c r="S4092" i="2"/>
  <c r="S4091" i="2"/>
  <c r="S4090" i="2"/>
  <c r="S4089" i="2"/>
  <c r="S4088" i="2"/>
  <c r="S4087" i="2"/>
  <c r="S4086" i="2"/>
  <c r="S4085" i="2"/>
  <c r="S4084" i="2"/>
  <c r="S4083" i="2"/>
  <c r="S4082" i="2"/>
  <c r="S4081" i="2"/>
  <c r="S4080" i="2"/>
  <c r="S4079" i="2"/>
  <c r="S4078" i="2"/>
  <c r="S4077" i="2"/>
  <c r="S4076" i="2"/>
  <c r="S4075" i="2"/>
  <c r="S4074" i="2"/>
  <c r="S4073" i="2"/>
  <c r="S4072" i="2"/>
  <c r="S4071" i="2"/>
  <c r="S4070" i="2"/>
  <c r="S4069" i="2"/>
  <c r="S4068" i="2"/>
  <c r="S4067" i="2"/>
  <c r="S4066" i="2"/>
  <c r="S4065" i="2"/>
  <c r="S4064" i="2"/>
  <c r="S4063" i="2"/>
  <c r="S4062" i="2"/>
  <c r="S4061" i="2"/>
  <c r="S4060" i="2"/>
  <c r="S4059" i="2"/>
  <c r="S4058" i="2"/>
  <c r="S4057" i="2"/>
  <c r="S4056" i="2"/>
  <c r="S4055" i="2"/>
  <c r="S4054" i="2"/>
  <c r="S4053" i="2"/>
  <c r="S4052" i="2"/>
  <c r="S4051" i="2"/>
  <c r="S4050" i="2"/>
  <c r="S4049" i="2"/>
  <c r="S4048" i="2"/>
  <c r="S4047" i="2"/>
  <c r="S4046" i="2"/>
  <c r="S4045" i="2"/>
  <c r="S4044" i="2"/>
  <c r="S4043" i="2"/>
  <c r="S4042" i="2"/>
  <c r="S4041" i="2"/>
  <c r="S4040" i="2"/>
  <c r="S4039" i="2"/>
  <c r="S4038" i="2"/>
  <c r="S4037" i="2"/>
  <c r="S4036" i="2"/>
  <c r="S4035" i="2"/>
  <c r="S4034" i="2"/>
  <c r="S4033" i="2"/>
  <c r="S4032" i="2"/>
  <c r="S4031" i="2"/>
  <c r="S4030" i="2"/>
  <c r="S4029" i="2"/>
  <c r="S4028" i="2"/>
  <c r="S4027" i="2"/>
  <c r="S4026" i="2"/>
  <c r="S4025" i="2"/>
  <c r="S4024" i="2"/>
  <c r="S4023" i="2"/>
  <c r="S4022" i="2"/>
  <c r="S4021" i="2"/>
  <c r="S4020" i="2"/>
  <c r="S4019" i="2"/>
  <c r="S4018" i="2"/>
  <c r="S4017" i="2"/>
  <c r="S4016" i="2"/>
  <c r="S4015" i="2"/>
  <c r="S4014" i="2"/>
  <c r="S4013" i="2"/>
  <c r="S4012" i="2"/>
  <c r="S4011" i="2"/>
  <c r="S4010" i="2"/>
  <c r="S4009" i="2"/>
  <c r="S4008" i="2"/>
  <c r="S4007" i="2"/>
  <c r="S4006" i="2"/>
  <c r="S4005" i="2"/>
  <c r="S4004" i="2"/>
  <c r="S4003" i="2"/>
  <c r="S4002" i="2"/>
  <c r="S4001" i="2"/>
  <c r="S4000" i="2"/>
  <c r="S3999" i="2"/>
  <c r="S3998" i="2"/>
  <c r="S3997" i="2"/>
  <c r="S3996" i="2"/>
  <c r="S3995" i="2"/>
  <c r="S3994" i="2"/>
  <c r="S3993" i="2"/>
  <c r="S3992" i="2"/>
  <c r="S3991" i="2"/>
  <c r="S3990" i="2"/>
  <c r="S3989" i="2"/>
  <c r="S3988" i="2"/>
  <c r="S3987" i="2"/>
  <c r="S3986" i="2"/>
  <c r="S3985" i="2"/>
  <c r="S3984" i="2"/>
  <c r="S3983" i="2"/>
  <c r="S3982" i="2"/>
  <c r="S3981" i="2"/>
  <c r="S3980" i="2"/>
  <c r="S3979" i="2"/>
  <c r="S3978" i="2"/>
  <c r="S3977" i="2"/>
  <c r="S3976" i="2"/>
  <c r="S3975" i="2"/>
  <c r="S3974" i="2"/>
  <c r="S3973" i="2"/>
  <c r="S3972" i="2"/>
  <c r="S3971" i="2"/>
  <c r="S3970" i="2"/>
  <c r="S3969" i="2"/>
  <c r="S3968" i="2"/>
  <c r="S3967" i="2"/>
  <c r="S3966" i="2"/>
  <c r="S3965" i="2"/>
  <c r="S3964" i="2"/>
  <c r="S3963" i="2"/>
  <c r="S3962" i="2"/>
  <c r="S3961" i="2"/>
  <c r="S3960" i="2"/>
  <c r="S3959" i="2"/>
  <c r="S3958" i="2"/>
  <c r="S3957" i="2"/>
  <c r="S3956" i="2"/>
  <c r="S3955" i="2"/>
  <c r="S3954" i="2"/>
  <c r="S3953" i="2"/>
  <c r="S3952" i="2"/>
  <c r="S3951" i="2"/>
  <c r="S3950" i="2"/>
  <c r="S3949" i="2"/>
  <c r="S3948" i="2"/>
  <c r="S3947" i="2"/>
  <c r="S3946" i="2"/>
  <c r="S3945" i="2"/>
  <c r="S3944" i="2"/>
  <c r="S3943" i="2"/>
  <c r="S3942" i="2"/>
  <c r="S3941" i="2"/>
  <c r="S3940" i="2"/>
  <c r="S3939" i="2"/>
  <c r="S3938" i="2"/>
  <c r="S3937" i="2"/>
  <c r="S3936" i="2"/>
  <c r="S3935" i="2"/>
  <c r="S3934" i="2"/>
  <c r="S3933" i="2"/>
  <c r="S3932" i="2"/>
  <c r="S3931" i="2"/>
  <c r="S3930" i="2"/>
  <c r="S3929" i="2"/>
  <c r="S3928" i="2"/>
  <c r="S3927" i="2"/>
  <c r="S3926" i="2"/>
  <c r="S3925" i="2"/>
  <c r="S3924" i="2"/>
  <c r="S3923" i="2"/>
  <c r="S3922" i="2"/>
  <c r="S3921" i="2"/>
  <c r="S3920" i="2"/>
  <c r="S3919" i="2"/>
  <c r="S3918" i="2"/>
  <c r="S3917" i="2"/>
  <c r="S3916" i="2"/>
  <c r="S3915" i="2"/>
  <c r="S3914" i="2"/>
  <c r="S3913" i="2"/>
  <c r="S3912" i="2"/>
  <c r="S3911" i="2"/>
  <c r="S3910" i="2"/>
  <c r="S3909" i="2"/>
  <c r="S3908" i="2"/>
  <c r="S3907" i="2"/>
  <c r="S3906" i="2"/>
  <c r="S3905" i="2"/>
  <c r="S3904" i="2"/>
  <c r="S3903" i="2"/>
  <c r="S3902" i="2"/>
  <c r="S3901" i="2"/>
  <c r="S3900" i="2"/>
  <c r="S3899" i="2"/>
  <c r="S3898" i="2"/>
  <c r="S3897" i="2"/>
  <c r="S3896" i="2"/>
  <c r="S3895" i="2"/>
  <c r="S3894" i="2"/>
  <c r="S3893" i="2"/>
  <c r="S3892" i="2"/>
  <c r="S3891" i="2"/>
  <c r="S3890" i="2"/>
  <c r="S3889" i="2"/>
  <c r="S3888" i="2"/>
  <c r="S3887" i="2"/>
  <c r="S3886" i="2"/>
  <c r="S3885" i="2"/>
  <c r="S3884" i="2"/>
  <c r="S3883" i="2"/>
  <c r="S3882" i="2"/>
  <c r="S3881" i="2"/>
  <c r="S3880" i="2"/>
  <c r="S3879" i="2"/>
  <c r="S3878" i="2"/>
  <c r="S3877" i="2"/>
  <c r="S3876" i="2"/>
  <c r="S3875" i="2"/>
  <c r="S3874" i="2"/>
  <c r="S3873" i="2"/>
  <c r="S3872" i="2"/>
  <c r="S3871" i="2"/>
  <c r="S3870" i="2"/>
  <c r="S3869" i="2"/>
  <c r="S3868" i="2"/>
  <c r="S3867" i="2"/>
  <c r="S3866" i="2"/>
  <c r="S3865" i="2"/>
  <c r="S3864" i="2"/>
  <c r="S3863" i="2"/>
  <c r="S3862" i="2"/>
  <c r="S3861" i="2"/>
  <c r="S3860" i="2"/>
  <c r="S3859" i="2"/>
  <c r="S3858" i="2"/>
  <c r="S3857" i="2"/>
  <c r="S3856" i="2"/>
  <c r="S3855" i="2"/>
  <c r="S3854" i="2"/>
  <c r="S3853" i="2"/>
  <c r="S3852" i="2"/>
  <c r="S3851" i="2"/>
  <c r="S3850" i="2"/>
  <c r="S3849" i="2"/>
  <c r="S3848" i="2"/>
  <c r="S3847" i="2"/>
  <c r="S3846" i="2"/>
  <c r="S3845" i="2"/>
  <c r="S3844" i="2"/>
  <c r="S3843" i="2"/>
  <c r="S3842" i="2"/>
  <c r="S3841" i="2"/>
  <c r="S3840" i="2"/>
  <c r="S3839" i="2"/>
  <c r="S3838" i="2"/>
  <c r="S3837" i="2"/>
  <c r="S3836" i="2"/>
  <c r="S3835" i="2"/>
  <c r="S3834" i="2"/>
  <c r="S3833" i="2"/>
  <c r="S3832" i="2"/>
  <c r="S3831" i="2"/>
  <c r="S3830" i="2"/>
  <c r="S3829" i="2"/>
  <c r="S3828" i="2"/>
  <c r="S3827" i="2"/>
  <c r="S3826" i="2"/>
  <c r="S3825" i="2"/>
  <c r="S3824" i="2"/>
  <c r="S3823" i="2"/>
  <c r="S3822" i="2"/>
  <c r="S3821" i="2"/>
  <c r="S3820" i="2"/>
  <c r="S3819" i="2"/>
  <c r="S3818" i="2"/>
  <c r="S3817" i="2"/>
  <c r="S3816" i="2"/>
  <c r="S3815" i="2"/>
  <c r="S3814" i="2"/>
  <c r="S3813" i="2"/>
  <c r="S3812" i="2"/>
  <c r="S3811" i="2"/>
  <c r="S3810" i="2"/>
  <c r="S3809" i="2"/>
  <c r="S3808" i="2"/>
  <c r="S3807" i="2"/>
  <c r="S3806" i="2"/>
  <c r="S3805" i="2"/>
  <c r="S3804" i="2"/>
  <c r="S3803" i="2"/>
  <c r="S3802" i="2"/>
  <c r="S3801" i="2"/>
  <c r="S3800" i="2"/>
  <c r="S3799" i="2"/>
  <c r="S3798" i="2"/>
  <c r="S3797" i="2"/>
  <c r="S3796" i="2"/>
  <c r="S3795" i="2"/>
  <c r="S3794" i="2"/>
  <c r="S3793" i="2"/>
  <c r="S3792" i="2"/>
  <c r="S3791" i="2"/>
  <c r="S3790" i="2"/>
  <c r="S3789" i="2"/>
  <c r="S3788" i="2"/>
  <c r="S3787" i="2"/>
  <c r="S3786" i="2"/>
  <c r="S3785" i="2"/>
  <c r="S3784" i="2"/>
  <c r="S3783" i="2"/>
  <c r="S3782" i="2"/>
  <c r="S3781" i="2"/>
  <c r="S3780" i="2"/>
  <c r="S3779" i="2"/>
  <c r="S3778" i="2"/>
  <c r="S3777" i="2"/>
  <c r="S3776" i="2"/>
  <c r="S3775" i="2"/>
  <c r="S3774" i="2"/>
  <c r="S3773" i="2"/>
  <c r="S3772" i="2"/>
  <c r="S3771" i="2"/>
  <c r="S3770" i="2"/>
  <c r="S3769" i="2"/>
  <c r="S3768" i="2"/>
  <c r="S3767" i="2"/>
  <c r="S3766" i="2"/>
  <c r="S3765" i="2"/>
  <c r="S3764" i="2"/>
  <c r="S3763" i="2"/>
  <c r="S3762" i="2"/>
  <c r="S3761" i="2"/>
  <c r="S3760" i="2"/>
  <c r="S3759" i="2"/>
  <c r="S3758" i="2"/>
  <c r="S3757" i="2"/>
  <c r="S3756" i="2"/>
  <c r="S3755" i="2"/>
  <c r="S3754" i="2"/>
  <c r="S3753" i="2"/>
  <c r="S3752" i="2"/>
  <c r="S3751" i="2"/>
  <c r="S3750" i="2"/>
  <c r="S3749" i="2"/>
  <c r="S3748" i="2"/>
  <c r="S3747" i="2"/>
  <c r="S3746" i="2"/>
  <c r="S3745" i="2"/>
  <c r="S3744" i="2"/>
  <c r="S3743" i="2"/>
  <c r="S3742" i="2"/>
  <c r="S3741" i="2"/>
  <c r="S3740" i="2"/>
  <c r="S3739" i="2"/>
  <c r="S3738" i="2"/>
  <c r="S3737" i="2"/>
  <c r="S3736" i="2"/>
  <c r="S3735" i="2"/>
  <c r="S3734" i="2"/>
  <c r="S3733" i="2"/>
  <c r="S3732" i="2"/>
  <c r="S3731" i="2"/>
  <c r="S3730" i="2"/>
  <c r="S3729" i="2"/>
  <c r="S3728" i="2"/>
  <c r="S3727" i="2"/>
  <c r="S3726" i="2"/>
  <c r="S3725" i="2"/>
  <c r="S3724" i="2"/>
  <c r="S3723" i="2"/>
  <c r="S3722" i="2"/>
  <c r="S3721" i="2"/>
  <c r="S3720" i="2"/>
  <c r="S3719" i="2"/>
  <c r="S3718" i="2"/>
  <c r="S3717" i="2"/>
  <c r="S3716" i="2"/>
  <c r="S3715" i="2"/>
  <c r="S3714" i="2"/>
  <c r="S3713" i="2"/>
  <c r="S3712" i="2"/>
  <c r="S3711" i="2"/>
  <c r="S3710" i="2"/>
  <c r="S3709" i="2"/>
  <c r="S3708" i="2"/>
  <c r="S3707" i="2"/>
  <c r="S3706" i="2"/>
  <c r="S3705" i="2"/>
  <c r="S3704" i="2"/>
  <c r="S3703" i="2"/>
  <c r="S3702" i="2"/>
  <c r="S3701" i="2"/>
  <c r="S3700" i="2"/>
  <c r="S3699" i="2"/>
  <c r="S3698" i="2"/>
  <c r="S3697" i="2"/>
  <c r="S3696" i="2"/>
  <c r="S3695" i="2"/>
  <c r="S3694" i="2"/>
  <c r="S3693" i="2"/>
  <c r="S3692" i="2"/>
  <c r="S3691" i="2"/>
  <c r="S3690" i="2"/>
  <c r="S3689" i="2"/>
  <c r="S3688" i="2"/>
  <c r="S3687" i="2"/>
  <c r="S3686" i="2"/>
  <c r="S3685" i="2"/>
  <c r="S3684" i="2"/>
  <c r="S3683" i="2"/>
  <c r="S3682" i="2"/>
  <c r="S3681" i="2"/>
  <c r="S3680" i="2"/>
  <c r="S3679" i="2"/>
  <c r="S3678" i="2"/>
  <c r="S3677" i="2"/>
  <c r="S3676" i="2"/>
  <c r="S3675" i="2"/>
  <c r="S3674" i="2"/>
  <c r="S3673" i="2"/>
  <c r="S3672" i="2"/>
  <c r="S3671" i="2"/>
  <c r="S3670" i="2"/>
  <c r="S3669" i="2"/>
  <c r="S3668" i="2"/>
  <c r="S3667" i="2"/>
  <c r="S3666" i="2"/>
  <c r="S3665" i="2"/>
  <c r="S3664" i="2"/>
  <c r="S3663" i="2"/>
  <c r="S3662" i="2"/>
  <c r="S3661" i="2"/>
  <c r="S3660" i="2"/>
  <c r="S3659" i="2"/>
  <c r="S3658" i="2"/>
  <c r="S3657" i="2"/>
  <c r="S3656" i="2"/>
  <c r="S3655" i="2"/>
  <c r="S3654" i="2"/>
  <c r="S3653" i="2"/>
  <c r="S3652" i="2"/>
  <c r="S3651" i="2"/>
  <c r="S3650" i="2"/>
  <c r="S3649" i="2"/>
  <c r="S3648" i="2"/>
  <c r="S3647" i="2"/>
  <c r="S3646" i="2"/>
  <c r="S3645" i="2"/>
  <c r="S3644" i="2"/>
  <c r="S3643" i="2"/>
  <c r="S3642" i="2"/>
  <c r="S3641" i="2"/>
  <c r="S3640" i="2"/>
  <c r="S3639" i="2"/>
  <c r="S3638" i="2"/>
  <c r="S3637" i="2"/>
  <c r="S3636" i="2"/>
  <c r="S3635" i="2"/>
  <c r="S3634" i="2"/>
  <c r="S3633" i="2"/>
  <c r="S3632" i="2"/>
  <c r="S3631" i="2"/>
  <c r="S3630" i="2"/>
  <c r="S3629" i="2"/>
  <c r="S3628" i="2"/>
  <c r="S3627" i="2"/>
  <c r="S3626" i="2"/>
  <c r="S3625" i="2"/>
  <c r="S3624" i="2"/>
  <c r="S3623" i="2"/>
  <c r="S3622" i="2"/>
  <c r="S3621" i="2"/>
  <c r="S3620" i="2"/>
  <c r="S3619" i="2"/>
  <c r="S3618" i="2"/>
  <c r="S3617" i="2"/>
  <c r="S3616" i="2"/>
  <c r="S3615" i="2"/>
  <c r="S3614" i="2"/>
  <c r="S3613" i="2"/>
  <c r="S3612" i="2"/>
  <c r="S3611" i="2"/>
  <c r="S3610" i="2"/>
  <c r="S3609" i="2"/>
  <c r="S3608" i="2"/>
  <c r="S3607" i="2"/>
  <c r="S3606" i="2"/>
  <c r="S3605" i="2"/>
  <c r="S3604" i="2"/>
  <c r="S3603" i="2"/>
  <c r="S3602" i="2"/>
  <c r="S3601" i="2"/>
  <c r="S3600" i="2"/>
  <c r="S3599" i="2"/>
  <c r="S3598" i="2"/>
  <c r="S3597" i="2"/>
  <c r="S3596" i="2"/>
  <c r="S3595" i="2"/>
  <c r="S3594" i="2"/>
  <c r="S3593" i="2"/>
  <c r="S3592" i="2"/>
  <c r="S3591" i="2"/>
  <c r="S3590" i="2"/>
  <c r="S3589" i="2"/>
  <c r="S3588" i="2"/>
  <c r="S3587" i="2"/>
  <c r="S3586" i="2"/>
  <c r="S3585" i="2"/>
  <c r="S3584" i="2"/>
  <c r="S3583" i="2"/>
  <c r="S3582" i="2"/>
  <c r="S3581" i="2"/>
  <c r="S3580" i="2"/>
  <c r="S3579" i="2"/>
  <c r="S3578" i="2"/>
  <c r="S3577" i="2"/>
  <c r="S3576" i="2"/>
  <c r="S3575" i="2"/>
  <c r="S3574" i="2"/>
  <c r="S3573" i="2"/>
  <c r="S3572" i="2"/>
  <c r="S3571" i="2"/>
  <c r="S3570" i="2"/>
  <c r="S3569" i="2"/>
  <c r="S3568" i="2"/>
  <c r="S3567" i="2"/>
  <c r="S3566" i="2"/>
  <c r="S3565" i="2"/>
  <c r="S3564" i="2"/>
  <c r="S3563" i="2"/>
  <c r="S3562" i="2"/>
  <c r="S3561" i="2"/>
  <c r="S3560" i="2"/>
  <c r="S3559" i="2"/>
  <c r="S3558" i="2"/>
  <c r="S3557" i="2"/>
  <c r="S3556" i="2"/>
  <c r="S3555" i="2"/>
  <c r="S3554" i="2"/>
  <c r="S3553" i="2"/>
  <c r="S3552" i="2"/>
  <c r="S3551" i="2"/>
  <c r="S3550" i="2"/>
  <c r="S3549" i="2"/>
  <c r="S3548" i="2"/>
  <c r="S3547" i="2"/>
  <c r="S3546" i="2"/>
  <c r="S3545" i="2"/>
  <c r="S3544" i="2"/>
  <c r="S3543" i="2"/>
  <c r="S3542" i="2"/>
  <c r="S3541" i="2"/>
  <c r="S3540" i="2"/>
  <c r="S3539" i="2"/>
  <c r="S3538" i="2"/>
  <c r="S3537" i="2"/>
  <c r="S3536" i="2"/>
  <c r="S3535" i="2"/>
  <c r="S3534" i="2"/>
  <c r="S3533" i="2"/>
  <c r="S3532" i="2"/>
  <c r="S3531" i="2"/>
  <c r="S3530" i="2"/>
  <c r="S3529" i="2"/>
  <c r="S3528" i="2"/>
  <c r="S3527" i="2"/>
  <c r="S3526" i="2"/>
  <c r="S3525" i="2"/>
  <c r="S3524" i="2"/>
  <c r="S3523" i="2"/>
  <c r="S3522" i="2"/>
  <c r="S3521" i="2"/>
  <c r="S3520" i="2"/>
  <c r="S3519" i="2"/>
  <c r="S3518" i="2"/>
  <c r="S3517" i="2"/>
  <c r="S3516" i="2"/>
  <c r="S3515" i="2"/>
  <c r="S3514" i="2"/>
  <c r="S3513" i="2"/>
  <c r="S3512" i="2"/>
  <c r="S3511" i="2"/>
  <c r="S3510" i="2"/>
  <c r="S3509" i="2"/>
  <c r="S3508" i="2"/>
  <c r="S3507" i="2"/>
  <c r="S3506" i="2"/>
  <c r="S3505" i="2"/>
  <c r="S3504" i="2"/>
  <c r="S3503" i="2"/>
  <c r="S3502" i="2"/>
  <c r="S3501" i="2"/>
  <c r="S3500" i="2"/>
  <c r="S3499" i="2"/>
  <c r="S3498" i="2"/>
  <c r="S3497" i="2"/>
  <c r="S3496" i="2"/>
  <c r="S3495" i="2"/>
  <c r="S3494" i="2"/>
  <c r="S3493" i="2"/>
  <c r="S3492" i="2"/>
  <c r="S3491" i="2"/>
  <c r="S3490" i="2"/>
  <c r="S3489" i="2"/>
  <c r="S3488" i="2"/>
  <c r="S3487" i="2"/>
  <c r="S3486" i="2"/>
  <c r="S3485" i="2"/>
  <c r="S3484" i="2"/>
  <c r="S3483" i="2"/>
  <c r="S3482" i="2"/>
  <c r="S3481" i="2"/>
  <c r="S3480" i="2"/>
  <c r="S3479" i="2"/>
  <c r="S3478" i="2"/>
  <c r="S3477" i="2"/>
  <c r="S3476" i="2"/>
  <c r="S3475" i="2"/>
  <c r="S3474" i="2"/>
  <c r="S3473" i="2"/>
  <c r="S3472" i="2"/>
  <c r="S3471" i="2"/>
  <c r="S3470" i="2"/>
  <c r="S3469" i="2"/>
  <c r="S3468" i="2"/>
  <c r="S3467" i="2"/>
  <c r="S3466" i="2"/>
  <c r="S3465" i="2"/>
  <c r="S3464" i="2"/>
  <c r="S3463" i="2"/>
  <c r="S3462" i="2"/>
  <c r="S3461" i="2"/>
  <c r="S3460" i="2"/>
  <c r="S3459" i="2"/>
  <c r="S3458" i="2"/>
  <c r="S3457" i="2"/>
  <c r="S3456" i="2"/>
  <c r="S3455" i="2"/>
  <c r="S3454" i="2"/>
  <c r="S3453" i="2"/>
  <c r="S3452" i="2"/>
  <c r="S3451" i="2"/>
  <c r="S3450" i="2"/>
  <c r="S3449" i="2"/>
  <c r="S3448" i="2"/>
  <c r="S3447" i="2"/>
  <c r="S3446" i="2"/>
  <c r="S3445" i="2"/>
  <c r="S3444" i="2"/>
  <c r="S3443" i="2"/>
  <c r="S3442" i="2"/>
  <c r="S3441" i="2"/>
  <c r="S3440" i="2"/>
  <c r="S3439" i="2"/>
  <c r="S3438" i="2"/>
  <c r="S3437" i="2"/>
  <c r="S3436" i="2"/>
  <c r="S3435" i="2"/>
  <c r="S3434" i="2"/>
  <c r="S3433" i="2"/>
  <c r="S3432" i="2"/>
  <c r="S3431" i="2"/>
  <c r="S3430" i="2"/>
  <c r="S3429" i="2"/>
  <c r="S3428" i="2"/>
  <c r="S3427" i="2"/>
  <c r="S3426" i="2"/>
  <c r="S3425" i="2"/>
  <c r="S3424" i="2"/>
  <c r="S3423" i="2"/>
  <c r="S3422" i="2"/>
  <c r="S3421" i="2"/>
  <c r="S3420" i="2"/>
  <c r="S3419" i="2"/>
  <c r="S3418" i="2"/>
  <c r="S3417" i="2"/>
  <c r="S3416" i="2"/>
  <c r="S3415" i="2"/>
  <c r="S3414" i="2"/>
  <c r="S3413" i="2"/>
  <c r="S3412" i="2"/>
  <c r="S3411" i="2"/>
  <c r="S3410" i="2"/>
  <c r="S3409" i="2"/>
  <c r="S3408" i="2"/>
  <c r="S3407" i="2"/>
  <c r="S3406" i="2"/>
  <c r="S3405" i="2"/>
  <c r="S3404" i="2"/>
  <c r="S3403" i="2"/>
  <c r="S3402" i="2"/>
  <c r="S3401" i="2"/>
  <c r="S3400" i="2"/>
  <c r="S3399" i="2"/>
  <c r="S3398" i="2"/>
  <c r="S3397" i="2"/>
  <c r="S3396" i="2"/>
  <c r="S3395" i="2"/>
  <c r="S3394" i="2"/>
  <c r="S3393" i="2"/>
  <c r="S3392" i="2"/>
  <c r="S3391" i="2"/>
  <c r="S3390" i="2"/>
  <c r="S3389" i="2"/>
  <c r="S3388" i="2"/>
  <c r="S3387" i="2"/>
  <c r="S3386" i="2"/>
  <c r="S3385" i="2"/>
  <c r="S3384" i="2"/>
  <c r="S3383" i="2"/>
  <c r="S3382" i="2"/>
  <c r="S3381" i="2"/>
  <c r="S3380" i="2"/>
  <c r="S3379" i="2"/>
  <c r="S3378" i="2"/>
  <c r="S3377" i="2"/>
  <c r="S3376" i="2"/>
  <c r="S3375" i="2"/>
  <c r="S3374" i="2"/>
  <c r="S3373" i="2"/>
  <c r="S3372" i="2"/>
  <c r="S3371" i="2"/>
  <c r="S3370" i="2"/>
  <c r="S3369" i="2"/>
  <c r="S3368" i="2"/>
  <c r="S3367" i="2"/>
  <c r="S3366" i="2"/>
  <c r="S3365" i="2"/>
  <c r="S3364" i="2"/>
  <c r="S3363" i="2"/>
  <c r="S3362" i="2"/>
  <c r="S3361" i="2"/>
  <c r="S3360" i="2"/>
  <c r="S3359" i="2"/>
  <c r="S3358" i="2"/>
  <c r="S3357" i="2"/>
  <c r="S3356" i="2"/>
  <c r="S3355" i="2"/>
  <c r="S3354" i="2"/>
  <c r="S3353" i="2"/>
  <c r="S3352" i="2"/>
  <c r="S3351" i="2"/>
  <c r="S3350" i="2"/>
  <c r="S3349" i="2"/>
  <c r="S3348" i="2"/>
  <c r="S3347" i="2"/>
  <c r="S3346" i="2"/>
  <c r="S3345" i="2"/>
  <c r="S3344" i="2"/>
  <c r="S3343" i="2"/>
  <c r="S3342" i="2"/>
  <c r="S3341" i="2"/>
  <c r="S3340" i="2"/>
  <c r="S3339" i="2"/>
  <c r="S3338" i="2"/>
  <c r="S3337" i="2"/>
  <c r="S3336" i="2"/>
  <c r="S3335" i="2"/>
  <c r="S3334" i="2"/>
  <c r="S3333" i="2"/>
  <c r="S3332" i="2"/>
  <c r="S3331" i="2"/>
  <c r="S3330" i="2"/>
  <c r="S3329" i="2"/>
  <c r="S3328" i="2"/>
  <c r="S3327" i="2"/>
  <c r="S3326" i="2"/>
  <c r="S3325" i="2"/>
  <c r="S3324" i="2"/>
  <c r="S3323" i="2"/>
  <c r="S3322" i="2"/>
  <c r="S3321" i="2"/>
  <c r="S3320" i="2"/>
  <c r="S3319" i="2"/>
  <c r="S3318" i="2"/>
  <c r="S3317" i="2"/>
  <c r="S3316" i="2"/>
  <c r="S3315" i="2"/>
  <c r="S3314" i="2"/>
  <c r="S3313" i="2"/>
  <c r="S3312" i="2"/>
  <c r="S3311" i="2"/>
  <c r="S3310" i="2"/>
  <c r="S3309" i="2"/>
  <c r="S3308" i="2"/>
  <c r="S3307" i="2"/>
  <c r="S3306" i="2"/>
  <c r="S3305" i="2"/>
  <c r="S3304" i="2"/>
  <c r="S3303" i="2"/>
  <c r="S3302" i="2"/>
  <c r="S3301" i="2"/>
  <c r="S3300" i="2"/>
  <c r="S3299" i="2"/>
  <c r="S3298" i="2"/>
  <c r="S3297" i="2"/>
  <c r="S3296" i="2"/>
  <c r="S3295" i="2"/>
  <c r="S3294" i="2"/>
  <c r="S3293" i="2"/>
  <c r="S3292" i="2"/>
  <c r="S3291" i="2"/>
  <c r="S3290" i="2"/>
  <c r="S3289" i="2"/>
  <c r="S3288" i="2"/>
  <c r="S3287" i="2"/>
  <c r="S3286" i="2"/>
  <c r="S3285" i="2"/>
  <c r="S3284" i="2"/>
  <c r="S3283" i="2"/>
  <c r="S3282" i="2"/>
  <c r="S3281" i="2"/>
  <c r="S3280" i="2"/>
  <c r="S3279" i="2"/>
  <c r="S3278" i="2"/>
  <c r="S3277" i="2"/>
  <c r="S3276" i="2"/>
  <c r="S3275" i="2"/>
  <c r="S3274" i="2"/>
  <c r="S3273" i="2"/>
  <c r="S3272" i="2"/>
  <c r="S3271" i="2"/>
  <c r="S3270" i="2"/>
  <c r="S3269" i="2"/>
  <c r="S3268" i="2"/>
  <c r="S3267" i="2"/>
  <c r="S3266" i="2"/>
  <c r="S3265" i="2"/>
  <c r="S3264" i="2"/>
  <c r="S3263" i="2"/>
  <c r="S3262" i="2"/>
  <c r="S3261" i="2"/>
  <c r="S3260" i="2"/>
  <c r="S3259" i="2"/>
  <c r="S3258" i="2"/>
  <c r="S3257" i="2"/>
  <c r="S3256" i="2"/>
  <c r="S3255" i="2"/>
  <c r="S3254" i="2"/>
  <c r="S3253" i="2"/>
  <c r="S3252" i="2"/>
  <c r="S3251" i="2"/>
  <c r="S3250" i="2"/>
  <c r="S3249" i="2"/>
  <c r="S3248" i="2"/>
  <c r="S3247" i="2"/>
  <c r="S3246" i="2"/>
  <c r="S3245" i="2"/>
  <c r="S3244" i="2"/>
  <c r="S3243" i="2"/>
  <c r="S3242" i="2"/>
  <c r="S3241" i="2"/>
  <c r="S3240" i="2"/>
  <c r="S3239" i="2"/>
  <c r="S3238" i="2"/>
  <c r="S3237" i="2"/>
  <c r="S3236" i="2"/>
  <c r="S3235" i="2"/>
  <c r="S3234" i="2"/>
  <c r="S3233" i="2"/>
  <c r="S3232" i="2"/>
  <c r="S3231" i="2"/>
  <c r="S3230" i="2"/>
  <c r="S3229" i="2"/>
  <c r="S3228" i="2"/>
  <c r="S3227" i="2"/>
  <c r="S3226" i="2"/>
  <c r="S3225" i="2"/>
  <c r="S3224" i="2"/>
  <c r="S3223" i="2"/>
  <c r="S3222" i="2"/>
  <c r="S3221" i="2"/>
  <c r="S3220" i="2"/>
  <c r="S3219" i="2"/>
  <c r="S3218" i="2"/>
  <c r="S3217" i="2"/>
  <c r="S3216" i="2"/>
  <c r="S3215" i="2"/>
  <c r="S3214" i="2"/>
  <c r="S3213" i="2"/>
  <c r="S3212" i="2"/>
  <c r="S3211" i="2"/>
  <c r="S3210" i="2"/>
  <c r="S3209" i="2"/>
  <c r="S3208" i="2"/>
  <c r="S3207" i="2"/>
  <c r="S3206" i="2"/>
  <c r="S3205" i="2"/>
  <c r="S3204" i="2"/>
  <c r="S3203" i="2"/>
  <c r="S3202" i="2"/>
  <c r="S3201" i="2"/>
  <c r="S3200" i="2"/>
  <c r="S3199" i="2"/>
  <c r="S3198" i="2"/>
  <c r="S3197" i="2"/>
  <c r="S3196" i="2"/>
  <c r="S3195" i="2"/>
  <c r="S3194" i="2"/>
  <c r="S3193" i="2"/>
  <c r="S3192" i="2"/>
  <c r="S3191" i="2"/>
  <c r="S3190" i="2"/>
  <c r="S3189" i="2"/>
  <c r="S3188" i="2"/>
  <c r="S3187" i="2"/>
  <c r="S3186" i="2"/>
  <c r="S3185" i="2"/>
  <c r="S3184" i="2"/>
  <c r="S3183" i="2"/>
  <c r="S3182" i="2"/>
  <c r="S3181" i="2"/>
  <c r="S3180" i="2"/>
  <c r="S3179" i="2"/>
  <c r="S3178" i="2"/>
  <c r="S3177" i="2"/>
  <c r="S3176" i="2"/>
  <c r="S3175" i="2"/>
  <c r="S3174" i="2"/>
  <c r="S3173" i="2"/>
  <c r="S3172" i="2"/>
  <c r="S3171" i="2"/>
  <c r="S3170" i="2"/>
  <c r="S3169" i="2"/>
  <c r="S3168" i="2"/>
  <c r="S3167" i="2"/>
  <c r="S3166" i="2"/>
  <c r="S3165" i="2"/>
  <c r="S3164" i="2"/>
  <c r="S3163" i="2"/>
  <c r="S3162" i="2"/>
  <c r="S3161" i="2"/>
  <c r="S3160" i="2"/>
  <c r="S3159" i="2"/>
  <c r="S3158" i="2"/>
  <c r="S3157" i="2"/>
  <c r="S3156" i="2"/>
  <c r="S3155" i="2"/>
  <c r="S3154" i="2"/>
  <c r="S3153" i="2"/>
  <c r="S3152" i="2"/>
  <c r="S3151" i="2"/>
  <c r="S3150" i="2"/>
  <c r="S3149" i="2"/>
  <c r="S3148" i="2"/>
  <c r="S3147" i="2"/>
  <c r="S3146" i="2"/>
  <c r="S3145" i="2"/>
  <c r="S3144" i="2"/>
  <c r="S3143" i="2"/>
  <c r="S3142" i="2"/>
  <c r="S3141" i="2"/>
  <c r="S3140" i="2"/>
  <c r="S3139" i="2"/>
  <c r="S3138" i="2"/>
  <c r="S3137" i="2"/>
  <c r="S3136" i="2"/>
  <c r="S3135" i="2"/>
  <c r="S3134" i="2"/>
  <c r="S3133" i="2"/>
  <c r="S3132" i="2"/>
  <c r="S3131" i="2"/>
  <c r="S3130" i="2"/>
  <c r="S3129" i="2"/>
  <c r="S3128" i="2"/>
  <c r="S3127" i="2"/>
  <c r="S3126" i="2"/>
  <c r="S3125" i="2"/>
  <c r="S3124" i="2"/>
  <c r="S3123" i="2"/>
  <c r="S3122" i="2"/>
  <c r="S3121" i="2"/>
  <c r="S3120" i="2"/>
  <c r="S3119" i="2"/>
  <c r="S3118" i="2"/>
  <c r="S3117" i="2"/>
  <c r="S3116" i="2"/>
  <c r="S3115" i="2"/>
  <c r="S3114" i="2"/>
  <c r="S3113" i="2"/>
  <c r="S3112" i="2"/>
  <c r="S3111" i="2"/>
  <c r="S3110" i="2"/>
  <c r="S3109" i="2"/>
  <c r="S3108" i="2"/>
  <c r="S3107" i="2"/>
  <c r="S3106" i="2"/>
  <c r="S3105" i="2"/>
  <c r="S3104" i="2"/>
  <c r="S3103" i="2"/>
  <c r="S3102" i="2"/>
  <c r="S3101" i="2"/>
  <c r="S3100" i="2"/>
  <c r="S3099" i="2"/>
  <c r="S3098" i="2"/>
  <c r="S3097" i="2"/>
  <c r="S3096" i="2"/>
  <c r="S3095" i="2"/>
  <c r="S3094" i="2"/>
  <c r="S3093" i="2"/>
  <c r="S3092" i="2"/>
  <c r="S3091" i="2"/>
  <c r="S3090" i="2"/>
  <c r="S3089" i="2"/>
  <c r="S3088" i="2"/>
  <c r="S3087" i="2"/>
  <c r="S3086" i="2"/>
  <c r="S3085" i="2"/>
  <c r="S3084" i="2"/>
  <c r="S3083" i="2"/>
  <c r="S3082" i="2"/>
  <c r="S3081" i="2"/>
  <c r="S3080" i="2"/>
  <c r="S3079" i="2"/>
  <c r="S3078" i="2"/>
  <c r="S3077" i="2"/>
  <c r="S3076" i="2"/>
  <c r="S3075" i="2"/>
  <c r="S3074" i="2"/>
  <c r="S3073" i="2"/>
  <c r="S3072" i="2"/>
  <c r="S3071" i="2"/>
  <c r="S3070" i="2"/>
  <c r="S3069" i="2"/>
  <c r="S3068" i="2"/>
  <c r="S3067" i="2"/>
  <c r="S3066" i="2"/>
  <c r="S3065" i="2"/>
  <c r="S3064" i="2"/>
  <c r="S3063" i="2"/>
  <c r="S3062" i="2"/>
  <c r="S3061" i="2"/>
  <c r="S3060" i="2"/>
  <c r="S3059" i="2"/>
  <c r="S3058" i="2"/>
  <c r="S3057" i="2"/>
  <c r="S3056" i="2"/>
  <c r="S3055" i="2"/>
  <c r="S3054" i="2"/>
  <c r="S3053" i="2"/>
  <c r="S3052" i="2"/>
  <c r="S3051" i="2"/>
  <c r="S3050" i="2"/>
  <c r="S3049" i="2"/>
  <c r="S3048" i="2"/>
  <c r="S3047" i="2"/>
  <c r="S3046" i="2"/>
  <c r="S3045" i="2"/>
  <c r="S3044" i="2"/>
  <c r="S3043" i="2"/>
  <c r="S3042" i="2"/>
  <c r="S3041" i="2"/>
  <c r="S3040" i="2"/>
  <c r="S3039" i="2"/>
  <c r="S3038" i="2"/>
  <c r="S3037" i="2"/>
  <c r="S3036" i="2"/>
  <c r="S3035" i="2"/>
  <c r="S3034" i="2"/>
  <c r="S3033" i="2"/>
  <c r="S3032" i="2"/>
  <c r="S3031" i="2"/>
  <c r="S3030" i="2"/>
  <c r="S3029" i="2"/>
  <c r="S3028" i="2"/>
  <c r="S3027" i="2"/>
  <c r="S3026" i="2"/>
  <c r="S3025" i="2"/>
  <c r="S3024" i="2"/>
  <c r="S3023" i="2"/>
  <c r="S3022" i="2"/>
  <c r="S3021" i="2"/>
  <c r="S3020" i="2"/>
  <c r="S3019" i="2"/>
  <c r="S3018" i="2"/>
  <c r="S3017" i="2"/>
  <c r="S3016" i="2"/>
  <c r="S3015" i="2"/>
  <c r="S3014" i="2"/>
  <c r="S3013" i="2"/>
  <c r="S3012" i="2"/>
  <c r="S3011" i="2"/>
  <c r="S3010" i="2"/>
  <c r="S3009" i="2"/>
  <c r="S3008" i="2"/>
  <c r="S3007" i="2"/>
  <c r="S3006" i="2"/>
  <c r="S3005" i="2"/>
  <c r="S3004" i="2"/>
  <c r="S3003" i="2"/>
  <c r="S3002" i="2"/>
  <c r="S3001" i="2"/>
  <c r="S3000" i="2"/>
  <c r="S2999" i="2"/>
  <c r="S2998" i="2"/>
  <c r="S2997" i="2"/>
  <c r="S2996" i="2"/>
  <c r="S2995" i="2"/>
  <c r="S2994" i="2"/>
  <c r="S2993" i="2"/>
  <c r="S2992" i="2"/>
  <c r="S2991" i="2"/>
  <c r="S2990" i="2"/>
  <c r="S2989" i="2"/>
  <c r="S2988" i="2"/>
  <c r="S2987" i="2"/>
  <c r="S2986" i="2"/>
  <c r="S2985" i="2"/>
  <c r="S2984" i="2"/>
  <c r="S2983" i="2"/>
  <c r="S2982" i="2"/>
  <c r="S2981" i="2"/>
  <c r="S2980" i="2"/>
  <c r="S2979" i="2"/>
  <c r="S2978" i="2"/>
  <c r="S2977" i="2"/>
  <c r="S2976" i="2"/>
  <c r="S2975" i="2"/>
  <c r="S2974" i="2"/>
  <c r="S2973" i="2"/>
  <c r="S2972" i="2"/>
  <c r="S2971" i="2"/>
  <c r="S2970" i="2"/>
  <c r="S2969" i="2"/>
  <c r="S2968" i="2"/>
  <c r="S2967" i="2"/>
  <c r="S2966" i="2"/>
  <c r="S2965" i="2"/>
  <c r="S2964" i="2"/>
  <c r="S2963" i="2"/>
  <c r="S2962" i="2"/>
  <c r="S2961" i="2"/>
  <c r="S2960" i="2"/>
  <c r="S2959" i="2"/>
  <c r="S2958" i="2"/>
  <c r="S2957" i="2"/>
  <c r="S2956" i="2"/>
  <c r="S2955" i="2"/>
  <c r="S2954" i="2"/>
  <c r="S2953" i="2"/>
  <c r="S2952" i="2"/>
  <c r="S2951" i="2"/>
  <c r="S2950" i="2"/>
  <c r="S2949" i="2"/>
  <c r="S2948" i="2"/>
  <c r="S2947" i="2"/>
  <c r="S2946" i="2"/>
  <c r="S2945" i="2"/>
  <c r="S2944" i="2"/>
  <c r="S2943" i="2"/>
  <c r="S2942" i="2"/>
  <c r="S2941" i="2"/>
  <c r="S2940" i="2"/>
  <c r="S2939" i="2"/>
  <c r="S2938" i="2"/>
  <c r="S2937" i="2"/>
  <c r="S2936" i="2"/>
  <c r="S2935" i="2"/>
  <c r="S2934" i="2"/>
  <c r="S2933" i="2"/>
  <c r="S2932" i="2"/>
  <c r="S2931" i="2"/>
  <c r="S2930" i="2"/>
  <c r="S2929" i="2"/>
  <c r="S2928" i="2"/>
  <c r="S2927" i="2"/>
  <c r="S2926" i="2"/>
  <c r="S2925" i="2"/>
  <c r="S2924" i="2"/>
  <c r="S2923" i="2"/>
  <c r="S2922" i="2"/>
  <c r="S2921" i="2"/>
  <c r="S2920" i="2"/>
  <c r="S2919" i="2"/>
  <c r="S2918" i="2"/>
  <c r="S2917" i="2"/>
  <c r="S2916" i="2"/>
  <c r="S2915" i="2"/>
  <c r="S2914" i="2"/>
  <c r="S2913" i="2"/>
  <c r="S2912" i="2"/>
  <c r="S2911" i="2"/>
  <c r="S2910" i="2"/>
  <c r="S2909" i="2"/>
  <c r="S2908" i="2"/>
  <c r="S2907" i="2"/>
  <c r="S2906" i="2"/>
  <c r="S2905" i="2"/>
  <c r="S2904" i="2"/>
  <c r="S2903" i="2"/>
  <c r="S2902" i="2"/>
  <c r="S2901" i="2"/>
  <c r="S2900" i="2"/>
  <c r="S2899" i="2"/>
  <c r="S2898" i="2"/>
  <c r="S2897" i="2"/>
  <c r="S2896" i="2"/>
  <c r="S2895" i="2"/>
  <c r="S2894" i="2"/>
  <c r="S2893" i="2"/>
  <c r="S2892" i="2"/>
  <c r="S2891" i="2"/>
  <c r="S2890" i="2"/>
  <c r="S2889" i="2"/>
  <c r="S2888" i="2"/>
  <c r="S2887" i="2"/>
  <c r="S2886" i="2"/>
  <c r="S2885" i="2"/>
  <c r="S2884" i="2"/>
  <c r="S2883" i="2"/>
  <c r="S2882" i="2"/>
  <c r="S2881" i="2"/>
  <c r="S2880" i="2"/>
  <c r="S2879" i="2"/>
  <c r="S2878" i="2"/>
  <c r="S2877" i="2"/>
  <c r="S2876" i="2"/>
  <c r="S2875" i="2"/>
  <c r="S2874" i="2"/>
  <c r="S2873" i="2"/>
  <c r="S2872" i="2"/>
  <c r="S2871" i="2"/>
  <c r="S2870" i="2"/>
  <c r="S2869" i="2"/>
  <c r="S2868" i="2"/>
  <c r="S2867" i="2"/>
  <c r="S2866" i="2"/>
  <c r="S2865" i="2"/>
  <c r="S2864" i="2"/>
  <c r="S2863" i="2"/>
  <c r="S2862" i="2"/>
  <c r="S2861" i="2"/>
  <c r="S2860" i="2"/>
  <c r="S2859" i="2"/>
  <c r="S2858" i="2"/>
  <c r="S2857" i="2"/>
  <c r="S2856" i="2"/>
  <c r="S2855" i="2"/>
  <c r="S2854" i="2"/>
  <c r="S2853" i="2"/>
  <c r="S2852" i="2"/>
  <c r="S2851" i="2"/>
  <c r="S2850" i="2"/>
  <c r="S2849" i="2"/>
  <c r="S2848" i="2"/>
  <c r="S2847" i="2"/>
  <c r="S2846" i="2"/>
  <c r="S2845" i="2"/>
  <c r="S2844" i="2"/>
  <c r="S2843" i="2"/>
  <c r="S2842" i="2"/>
  <c r="S2841" i="2"/>
  <c r="S2840" i="2"/>
  <c r="S2839" i="2"/>
  <c r="S2838" i="2"/>
  <c r="S2837" i="2"/>
  <c r="S2836" i="2"/>
  <c r="S2835" i="2"/>
  <c r="S2834" i="2"/>
  <c r="S2833" i="2"/>
  <c r="S2832" i="2"/>
  <c r="S2831" i="2"/>
  <c r="S2830" i="2"/>
  <c r="S2829" i="2"/>
  <c r="S2828" i="2"/>
  <c r="S2827" i="2"/>
  <c r="S2826" i="2"/>
  <c r="S2825" i="2"/>
  <c r="S2824" i="2"/>
  <c r="S2823" i="2"/>
  <c r="S2822" i="2"/>
  <c r="S2821" i="2"/>
  <c r="S2820" i="2"/>
  <c r="S2819" i="2"/>
  <c r="S2818" i="2"/>
  <c r="S2817" i="2"/>
  <c r="S2816" i="2"/>
  <c r="S2815" i="2"/>
  <c r="S2814" i="2"/>
  <c r="S2813" i="2"/>
  <c r="S2812" i="2"/>
  <c r="S2811" i="2"/>
  <c r="S2810" i="2"/>
  <c r="S2809" i="2"/>
  <c r="S2808" i="2"/>
  <c r="S2807" i="2"/>
  <c r="S2806" i="2"/>
  <c r="S2805" i="2"/>
  <c r="S2804" i="2"/>
  <c r="S2803" i="2"/>
  <c r="S2802" i="2"/>
  <c r="S2801" i="2"/>
  <c r="S2800" i="2"/>
  <c r="S2799" i="2"/>
  <c r="S2798" i="2"/>
  <c r="S2797" i="2"/>
  <c r="S2796" i="2"/>
  <c r="S2795" i="2"/>
  <c r="S2794" i="2"/>
  <c r="S2793" i="2"/>
  <c r="S2792" i="2"/>
  <c r="S2791" i="2"/>
  <c r="S2790" i="2"/>
  <c r="S2789" i="2"/>
  <c r="S2788" i="2"/>
  <c r="S2787" i="2"/>
  <c r="S2786" i="2"/>
  <c r="S2785" i="2"/>
  <c r="S2784" i="2"/>
  <c r="S2783" i="2"/>
  <c r="S2782" i="2"/>
  <c r="S2781" i="2"/>
  <c r="S2780" i="2"/>
  <c r="S2779" i="2"/>
  <c r="S2778" i="2"/>
  <c r="S2777" i="2"/>
  <c r="S2776" i="2"/>
  <c r="S2775" i="2"/>
  <c r="S2774" i="2"/>
  <c r="S2773" i="2"/>
  <c r="S2772" i="2"/>
  <c r="S2771" i="2"/>
  <c r="S2770" i="2"/>
  <c r="S2769" i="2"/>
  <c r="S2768" i="2"/>
  <c r="S2767" i="2"/>
  <c r="S2766" i="2"/>
  <c r="S2765" i="2"/>
  <c r="S2764" i="2"/>
  <c r="S2763" i="2"/>
  <c r="S2762" i="2"/>
  <c r="S2761" i="2"/>
  <c r="S2760" i="2"/>
  <c r="S2759" i="2"/>
  <c r="S2758" i="2"/>
  <c r="S2757" i="2"/>
  <c r="S2756" i="2"/>
  <c r="S2755" i="2"/>
  <c r="S2754" i="2"/>
  <c r="S2753" i="2"/>
  <c r="S2752" i="2"/>
  <c r="S2751" i="2"/>
  <c r="S2750" i="2"/>
  <c r="S2749" i="2"/>
  <c r="S2748" i="2"/>
  <c r="S2747" i="2"/>
  <c r="S2746" i="2"/>
  <c r="S2745" i="2"/>
  <c r="S2744" i="2"/>
  <c r="S2743" i="2"/>
  <c r="S2742" i="2"/>
  <c r="S2741" i="2"/>
  <c r="S2740" i="2"/>
  <c r="S2739" i="2"/>
  <c r="S2738" i="2"/>
  <c r="S2737" i="2"/>
  <c r="S2736" i="2"/>
  <c r="S2735" i="2"/>
  <c r="S2734" i="2"/>
  <c r="S2733" i="2"/>
  <c r="S2732" i="2"/>
  <c r="S2731" i="2"/>
  <c r="S2730" i="2"/>
  <c r="S2729" i="2"/>
  <c r="S2728" i="2"/>
  <c r="S2727" i="2"/>
  <c r="S2726" i="2"/>
  <c r="S2725" i="2"/>
  <c r="S2724" i="2"/>
  <c r="S2723" i="2"/>
  <c r="S2722" i="2"/>
  <c r="S2721" i="2"/>
  <c r="S2720" i="2"/>
  <c r="S2719" i="2"/>
  <c r="S2718" i="2"/>
  <c r="S2717" i="2"/>
  <c r="S2716" i="2"/>
  <c r="S2715" i="2"/>
  <c r="S2714" i="2"/>
  <c r="S2713" i="2"/>
  <c r="S2712" i="2"/>
  <c r="S2711" i="2"/>
  <c r="S2710" i="2"/>
  <c r="S2709" i="2"/>
  <c r="S2708" i="2"/>
  <c r="S2707" i="2"/>
  <c r="S2706" i="2"/>
  <c r="S2705" i="2"/>
  <c r="S2704" i="2"/>
  <c r="S2703" i="2"/>
  <c r="S2702" i="2"/>
  <c r="S2701" i="2"/>
  <c r="S2700" i="2"/>
  <c r="S2699" i="2"/>
  <c r="S2698" i="2"/>
  <c r="S2697" i="2"/>
  <c r="S2696" i="2"/>
  <c r="S2695" i="2"/>
  <c r="S2694" i="2"/>
  <c r="S2693" i="2"/>
  <c r="S2692" i="2"/>
  <c r="S2691" i="2"/>
  <c r="S2690" i="2"/>
  <c r="S2689" i="2"/>
  <c r="S2688" i="2"/>
  <c r="S2687" i="2"/>
  <c r="S2686" i="2"/>
  <c r="S2685" i="2"/>
  <c r="S2684" i="2"/>
  <c r="S2683" i="2"/>
  <c r="S2682" i="2"/>
  <c r="S2681" i="2"/>
  <c r="S2680" i="2"/>
  <c r="S2679" i="2"/>
  <c r="S2678" i="2"/>
  <c r="S2677" i="2"/>
  <c r="S2676" i="2"/>
  <c r="S2675" i="2"/>
  <c r="S2674" i="2"/>
  <c r="S2673" i="2"/>
  <c r="S2672" i="2"/>
  <c r="S2671" i="2"/>
  <c r="S2670" i="2"/>
  <c r="S2669" i="2"/>
  <c r="S2668" i="2"/>
  <c r="S2667" i="2"/>
  <c r="S2666" i="2"/>
  <c r="S2665" i="2"/>
  <c r="S2664" i="2"/>
  <c r="S2663" i="2"/>
  <c r="S2662" i="2"/>
  <c r="S2661" i="2"/>
  <c r="S2660" i="2"/>
  <c r="S2659" i="2"/>
  <c r="S2658" i="2"/>
  <c r="S2657" i="2"/>
  <c r="S2656" i="2"/>
  <c r="S2655" i="2"/>
  <c r="S2654" i="2"/>
  <c r="S2653" i="2"/>
  <c r="S2652" i="2"/>
  <c r="S2651" i="2"/>
  <c r="S2650" i="2"/>
  <c r="S2649" i="2"/>
  <c r="S2648" i="2"/>
  <c r="S2647" i="2"/>
  <c r="S2646" i="2"/>
  <c r="S2645" i="2"/>
  <c r="S2644" i="2"/>
  <c r="S2643" i="2"/>
  <c r="S2642" i="2"/>
  <c r="S2641" i="2"/>
  <c r="S2640" i="2"/>
  <c r="S2639" i="2"/>
  <c r="S2638" i="2"/>
  <c r="S2637" i="2"/>
  <c r="S2636" i="2"/>
  <c r="S2635" i="2"/>
  <c r="S2634" i="2"/>
  <c r="S2633" i="2"/>
  <c r="S2632" i="2"/>
  <c r="S2631" i="2"/>
  <c r="S2630" i="2"/>
  <c r="S2629" i="2"/>
  <c r="S2628" i="2"/>
  <c r="S2627" i="2"/>
  <c r="S2626" i="2"/>
  <c r="S2625" i="2"/>
  <c r="S2624" i="2"/>
  <c r="S2623" i="2"/>
  <c r="S2622" i="2"/>
  <c r="S2621" i="2"/>
  <c r="S2620" i="2"/>
  <c r="S2619" i="2"/>
  <c r="S2618" i="2"/>
  <c r="S2617" i="2"/>
  <c r="S2616" i="2"/>
  <c r="S2615" i="2"/>
  <c r="S2614" i="2"/>
  <c r="S2613" i="2"/>
  <c r="S2612" i="2"/>
  <c r="S2611" i="2"/>
  <c r="S2610" i="2"/>
  <c r="S2609" i="2"/>
  <c r="S2608" i="2"/>
  <c r="S2607" i="2"/>
  <c r="S2606" i="2"/>
  <c r="S2605" i="2"/>
  <c r="S2604" i="2"/>
  <c r="S2603" i="2"/>
  <c r="S2602" i="2"/>
  <c r="S2601" i="2"/>
  <c r="S2600" i="2"/>
  <c r="S2599" i="2"/>
  <c r="S2598" i="2"/>
  <c r="S2597" i="2"/>
  <c r="S2596" i="2"/>
  <c r="S2595" i="2"/>
  <c r="S2594" i="2"/>
  <c r="S2593" i="2"/>
  <c r="S2592" i="2"/>
  <c r="S2591" i="2"/>
  <c r="S2590" i="2"/>
  <c r="S2589" i="2"/>
  <c r="S2588" i="2"/>
  <c r="S2587" i="2"/>
  <c r="S2586" i="2"/>
  <c r="S2585" i="2"/>
  <c r="S2584" i="2"/>
  <c r="S2583" i="2"/>
  <c r="S2582" i="2"/>
  <c r="S2581" i="2"/>
  <c r="S2580" i="2"/>
  <c r="S2579" i="2"/>
  <c r="S2578" i="2"/>
  <c r="S2577" i="2"/>
  <c r="S2576" i="2"/>
  <c r="S2575" i="2"/>
  <c r="S2574" i="2"/>
  <c r="S2573" i="2"/>
  <c r="S2572" i="2"/>
  <c r="S2571" i="2"/>
  <c r="S2570" i="2"/>
  <c r="S2569" i="2"/>
  <c r="S2568" i="2"/>
  <c r="S2567" i="2"/>
  <c r="S2566" i="2"/>
  <c r="S2565" i="2"/>
  <c r="S2564" i="2"/>
  <c r="S2563" i="2"/>
  <c r="S2562" i="2"/>
  <c r="S2561" i="2"/>
  <c r="S2560" i="2"/>
  <c r="S2559" i="2"/>
  <c r="S2558" i="2"/>
  <c r="S2557" i="2"/>
  <c r="S2556" i="2"/>
  <c r="S2555" i="2"/>
  <c r="S2554" i="2"/>
  <c r="S2553" i="2"/>
  <c r="S2552" i="2"/>
  <c r="S2551" i="2"/>
  <c r="S2550" i="2"/>
  <c r="S2549" i="2"/>
  <c r="S2548" i="2"/>
  <c r="S2547" i="2"/>
  <c r="S2546" i="2"/>
  <c r="S2545" i="2"/>
  <c r="S2544" i="2"/>
  <c r="S2543" i="2"/>
  <c r="S2542" i="2"/>
  <c r="S2541" i="2"/>
  <c r="S2540" i="2"/>
  <c r="S2539" i="2"/>
  <c r="S2538" i="2"/>
  <c r="S2537" i="2"/>
  <c r="S2536" i="2"/>
  <c r="S2535" i="2"/>
  <c r="S2534" i="2"/>
  <c r="S2533" i="2"/>
  <c r="S2532" i="2"/>
  <c r="S2531" i="2"/>
  <c r="S2530" i="2"/>
  <c r="S2529" i="2"/>
  <c r="S2528" i="2"/>
  <c r="S2527" i="2"/>
  <c r="S2526" i="2"/>
  <c r="S2525" i="2"/>
  <c r="S2524" i="2"/>
  <c r="S2523" i="2"/>
  <c r="S2522" i="2"/>
  <c r="S2521" i="2"/>
  <c r="S2520" i="2"/>
  <c r="S2519" i="2"/>
  <c r="S2518" i="2"/>
  <c r="S2517" i="2"/>
  <c r="S2516" i="2"/>
  <c r="S2515" i="2"/>
  <c r="S2514" i="2"/>
  <c r="S2513" i="2"/>
  <c r="S2512" i="2"/>
  <c r="S2511" i="2"/>
  <c r="S2510" i="2"/>
  <c r="S2509" i="2"/>
  <c r="S2508" i="2"/>
  <c r="S2507" i="2"/>
  <c r="S2506" i="2"/>
  <c r="S2505" i="2"/>
  <c r="S2504" i="2"/>
  <c r="S2503" i="2"/>
  <c r="S2502" i="2"/>
  <c r="S2501" i="2"/>
  <c r="S2500" i="2"/>
  <c r="S2499" i="2"/>
  <c r="S2498" i="2"/>
  <c r="S2497" i="2"/>
  <c r="S2496" i="2"/>
  <c r="S2495" i="2"/>
  <c r="S2494" i="2"/>
  <c r="S2493" i="2"/>
  <c r="S2492" i="2"/>
  <c r="S2491" i="2"/>
  <c r="S2490" i="2"/>
  <c r="S2489" i="2"/>
  <c r="S2488" i="2"/>
  <c r="S2487" i="2"/>
  <c r="S2486" i="2"/>
  <c r="S2485" i="2"/>
  <c r="S2484" i="2"/>
  <c r="S2483" i="2"/>
  <c r="S2482" i="2"/>
  <c r="S2481" i="2"/>
  <c r="S2480" i="2"/>
  <c r="S2479" i="2"/>
  <c r="S2478" i="2"/>
  <c r="S2477" i="2"/>
  <c r="S2476" i="2"/>
  <c r="S2475" i="2"/>
  <c r="S2474" i="2"/>
  <c r="S2473" i="2"/>
  <c r="S2472" i="2"/>
  <c r="S2471" i="2"/>
  <c r="S2470" i="2"/>
  <c r="S2469" i="2"/>
  <c r="S2468" i="2"/>
  <c r="S2467" i="2"/>
  <c r="S2466" i="2"/>
  <c r="S2465" i="2"/>
  <c r="S2464" i="2"/>
  <c r="S2463" i="2"/>
  <c r="S2462" i="2"/>
  <c r="S2461" i="2"/>
  <c r="S2460" i="2"/>
  <c r="S2459" i="2"/>
  <c r="S2458" i="2"/>
  <c r="S2457" i="2"/>
  <c r="S2456" i="2"/>
  <c r="S2455" i="2"/>
  <c r="S2454" i="2"/>
  <c r="S2453" i="2"/>
  <c r="S2452" i="2"/>
  <c r="S2451" i="2"/>
  <c r="S2450" i="2"/>
  <c r="S2449" i="2"/>
  <c r="S2448" i="2"/>
  <c r="S2447" i="2"/>
  <c r="S2446" i="2"/>
  <c r="S2445" i="2"/>
  <c r="S2444" i="2"/>
  <c r="S2443" i="2"/>
  <c r="S2442" i="2"/>
  <c r="S2441" i="2"/>
  <c r="S2440" i="2"/>
  <c r="S2439" i="2"/>
  <c r="S2438" i="2"/>
  <c r="S2437" i="2"/>
  <c r="S2436" i="2"/>
  <c r="S2435" i="2"/>
  <c r="S2434" i="2"/>
  <c r="S2433" i="2"/>
  <c r="S2432" i="2"/>
  <c r="S2431" i="2"/>
  <c r="S2430" i="2"/>
  <c r="S2429" i="2"/>
  <c r="S2428" i="2"/>
  <c r="S2427" i="2"/>
  <c r="S2426" i="2"/>
  <c r="S2425" i="2"/>
  <c r="S2424" i="2"/>
  <c r="S2423" i="2"/>
  <c r="S2422" i="2"/>
  <c r="S2421" i="2"/>
  <c r="S2420" i="2"/>
  <c r="S2419" i="2"/>
  <c r="S2418" i="2"/>
  <c r="S2417" i="2"/>
  <c r="S2416" i="2"/>
  <c r="S2415" i="2"/>
  <c r="S2414" i="2"/>
  <c r="S2413" i="2"/>
  <c r="S2412" i="2"/>
  <c r="S2411" i="2"/>
  <c r="S2410" i="2"/>
  <c r="S2409" i="2"/>
  <c r="S2408" i="2"/>
  <c r="S2407" i="2"/>
  <c r="S2406" i="2"/>
  <c r="S2405" i="2"/>
  <c r="S2404" i="2"/>
  <c r="S2403" i="2"/>
  <c r="S2402" i="2"/>
  <c r="S2401" i="2"/>
  <c r="S2400" i="2"/>
  <c r="S2399" i="2"/>
  <c r="S2398" i="2"/>
  <c r="S2397" i="2"/>
  <c r="S2396" i="2"/>
  <c r="S2395" i="2"/>
  <c r="S2394" i="2"/>
  <c r="S2393" i="2"/>
  <c r="S2392" i="2"/>
  <c r="S2391" i="2"/>
  <c r="S2390" i="2"/>
  <c r="S2389" i="2"/>
  <c r="S2388" i="2"/>
  <c r="S2387" i="2"/>
  <c r="S2386" i="2"/>
  <c r="S2385" i="2"/>
  <c r="S2384" i="2"/>
  <c r="S2383" i="2"/>
  <c r="S2382" i="2"/>
  <c r="S2381" i="2"/>
  <c r="S2380" i="2"/>
  <c r="S2379" i="2"/>
  <c r="S2378" i="2"/>
  <c r="S2377" i="2"/>
  <c r="S2376" i="2"/>
  <c r="S2375" i="2"/>
  <c r="S2374" i="2"/>
  <c r="S2373" i="2"/>
  <c r="S2372" i="2"/>
  <c r="S2371" i="2"/>
  <c r="S2370" i="2"/>
  <c r="S2369" i="2"/>
  <c r="S2368" i="2"/>
  <c r="S2367" i="2"/>
  <c r="S2366" i="2"/>
  <c r="S2365" i="2"/>
  <c r="S2364" i="2"/>
  <c r="S2363" i="2"/>
  <c r="S2362" i="2"/>
  <c r="S2361" i="2"/>
  <c r="S2360" i="2"/>
  <c r="S2359" i="2"/>
  <c r="S2358" i="2"/>
  <c r="S2357" i="2"/>
  <c r="S2356" i="2"/>
  <c r="S2355" i="2"/>
  <c r="S2354" i="2"/>
  <c r="S2353" i="2"/>
  <c r="S2352" i="2"/>
  <c r="S2351" i="2"/>
  <c r="S2350" i="2"/>
  <c r="S2349" i="2"/>
  <c r="S2348" i="2"/>
  <c r="S2347" i="2"/>
  <c r="S2346" i="2"/>
  <c r="S2345" i="2"/>
  <c r="S2344" i="2"/>
  <c r="S2343" i="2"/>
  <c r="S2342" i="2"/>
  <c r="S2341" i="2"/>
  <c r="S2340" i="2"/>
  <c r="S2339" i="2"/>
  <c r="S2338" i="2"/>
  <c r="S2337" i="2"/>
  <c r="S2336" i="2"/>
  <c r="S2335" i="2"/>
  <c r="S2334" i="2"/>
  <c r="S2333" i="2"/>
  <c r="S2332" i="2"/>
  <c r="S2331" i="2"/>
  <c r="S2330" i="2"/>
  <c r="S2329" i="2"/>
  <c r="S2328" i="2"/>
  <c r="S2327" i="2"/>
  <c r="S2326" i="2"/>
  <c r="S2325" i="2"/>
  <c r="S2324" i="2"/>
  <c r="S2323" i="2"/>
  <c r="S2322" i="2"/>
  <c r="S2321" i="2"/>
  <c r="S2320" i="2"/>
  <c r="S2319" i="2"/>
  <c r="S2318" i="2"/>
  <c r="S2317" i="2"/>
  <c r="S2316" i="2"/>
  <c r="S2315" i="2"/>
  <c r="S2314" i="2"/>
  <c r="S2313" i="2"/>
  <c r="S2312" i="2"/>
  <c r="S2311" i="2"/>
  <c r="S2310" i="2"/>
  <c r="S2309" i="2"/>
  <c r="S2308" i="2"/>
  <c r="S2307" i="2"/>
  <c r="S2306" i="2"/>
  <c r="S2305" i="2"/>
  <c r="S2304" i="2"/>
  <c r="S2303" i="2"/>
  <c r="S2302" i="2"/>
  <c r="S2301" i="2"/>
  <c r="S2300" i="2"/>
  <c r="S2299" i="2"/>
  <c r="S2298" i="2"/>
  <c r="S2297" i="2"/>
  <c r="S2296" i="2"/>
  <c r="S2295" i="2"/>
  <c r="S2294" i="2"/>
  <c r="S2293" i="2"/>
  <c r="S2292" i="2"/>
  <c r="S2291" i="2"/>
  <c r="S2290" i="2"/>
  <c r="S2289" i="2"/>
  <c r="S2288" i="2"/>
  <c r="S2287" i="2"/>
  <c r="S2286" i="2"/>
  <c r="S2285" i="2"/>
  <c r="S2284" i="2"/>
  <c r="S2283" i="2"/>
  <c r="S2282" i="2"/>
  <c r="S2281" i="2"/>
  <c r="S2280" i="2"/>
  <c r="S2279" i="2"/>
  <c r="S2278" i="2"/>
  <c r="S2277" i="2"/>
  <c r="S2276" i="2"/>
  <c r="S2275" i="2"/>
  <c r="S2274" i="2"/>
  <c r="S2273" i="2"/>
  <c r="S2272" i="2"/>
  <c r="S2271" i="2"/>
  <c r="S2270" i="2"/>
  <c r="S2269" i="2"/>
  <c r="S2268" i="2"/>
  <c r="S2267" i="2"/>
  <c r="S2266" i="2"/>
  <c r="S2265" i="2"/>
  <c r="S2264" i="2"/>
  <c r="S2263" i="2"/>
  <c r="S2262" i="2"/>
  <c r="S2261" i="2"/>
  <c r="S2260" i="2"/>
  <c r="S2259" i="2"/>
  <c r="S2258" i="2"/>
  <c r="S2257" i="2"/>
  <c r="S2256" i="2"/>
  <c r="S2255" i="2"/>
  <c r="S2254" i="2"/>
  <c r="S2253" i="2"/>
  <c r="S2252" i="2"/>
  <c r="S2251" i="2"/>
  <c r="S2250" i="2"/>
  <c r="S2249" i="2"/>
  <c r="S2248" i="2"/>
  <c r="S2247" i="2"/>
  <c r="S2246" i="2"/>
  <c r="S2245" i="2"/>
  <c r="S2244" i="2"/>
  <c r="S2243" i="2"/>
  <c r="S2242" i="2"/>
  <c r="S2241" i="2"/>
  <c r="S2240" i="2"/>
  <c r="S2239" i="2"/>
  <c r="S2238" i="2"/>
  <c r="S2237" i="2"/>
  <c r="S2236" i="2"/>
  <c r="S2235" i="2"/>
  <c r="S2234" i="2"/>
  <c r="S2233" i="2"/>
  <c r="S2232" i="2"/>
  <c r="S2231" i="2"/>
  <c r="S2230" i="2"/>
  <c r="S2229" i="2"/>
  <c r="S2228" i="2"/>
  <c r="S2227" i="2"/>
  <c r="S2226" i="2"/>
  <c r="S2225" i="2"/>
  <c r="S2224" i="2"/>
  <c r="S2223" i="2"/>
  <c r="S2222" i="2"/>
  <c r="S2221" i="2"/>
  <c r="S2220" i="2"/>
  <c r="S2219" i="2"/>
  <c r="S2218" i="2"/>
  <c r="S2217" i="2"/>
  <c r="S2216" i="2"/>
  <c r="S2215" i="2"/>
  <c r="S2214" i="2"/>
  <c r="S2213" i="2"/>
  <c r="S2212" i="2"/>
  <c r="S2211" i="2"/>
  <c r="S2210" i="2"/>
  <c r="S2209" i="2"/>
  <c r="S2208" i="2"/>
  <c r="S2207" i="2"/>
  <c r="S2206" i="2"/>
  <c r="S2205" i="2"/>
  <c r="S2204" i="2"/>
  <c r="S2203" i="2"/>
  <c r="S2202" i="2"/>
  <c r="S2201" i="2"/>
  <c r="S2200" i="2"/>
  <c r="S2199" i="2"/>
  <c r="S2198" i="2"/>
  <c r="S2197" i="2"/>
  <c r="S2196" i="2"/>
  <c r="S2195" i="2"/>
  <c r="S2194" i="2"/>
  <c r="S2193" i="2"/>
  <c r="S2192" i="2"/>
  <c r="S2191" i="2"/>
  <c r="S2190" i="2"/>
  <c r="S2189" i="2"/>
  <c r="S2188" i="2"/>
  <c r="S2187" i="2"/>
  <c r="S2186" i="2"/>
  <c r="S2185" i="2"/>
  <c r="S2184" i="2"/>
  <c r="S2183" i="2"/>
  <c r="S2182" i="2"/>
  <c r="S2181" i="2"/>
  <c r="S2180" i="2"/>
  <c r="S2179" i="2"/>
  <c r="S2178" i="2"/>
  <c r="S2177" i="2"/>
  <c r="S2176" i="2"/>
  <c r="S2175" i="2"/>
  <c r="S2174" i="2"/>
  <c r="S2173" i="2"/>
  <c r="S2172" i="2"/>
  <c r="S2171" i="2"/>
  <c r="S2170" i="2"/>
  <c r="S2169" i="2"/>
  <c r="S2168" i="2"/>
  <c r="S2167" i="2"/>
  <c r="S2166" i="2"/>
  <c r="S2165" i="2"/>
  <c r="S2164" i="2"/>
  <c r="S2163" i="2"/>
  <c r="S2162" i="2"/>
  <c r="S2161" i="2"/>
  <c r="S2160" i="2"/>
  <c r="S2159" i="2"/>
  <c r="S2158" i="2"/>
  <c r="S2157" i="2"/>
  <c r="S2156" i="2"/>
  <c r="S2155" i="2"/>
  <c r="S2154" i="2"/>
  <c r="S2153" i="2"/>
  <c r="S2152" i="2"/>
  <c r="S2151" i="2"/>
  <c r="S2150" i="2"/>
  <c r="S2149" i="2"/>
  <c r="S2148" i="2"/>
  <c r="S2147" i="2"/>
  <c r="S2146" i="2"/>
  <c r="S2145" i="2"/>
  <c r="S2144" i="2"/>
  <c r="S2143" i="2"/>
  <c r="S2142" i="2"/>
  <c r="S2141" i="2"/>
  <c r="S2140" i="2"/>
  <c r="S2139" i="2"/>
  <c r="S2138" i="2"/>
  <c r="S2137" i="2"/>
  <c r="S2136" i="2"/>
  <c r="S2135" i="2"/>
  <c r="S2134" i="2"/>
  <c r="S2133" i="2"/>
  <c r="S2132" i="2"/>
  <c r="S2131" i="2"/>
  <c r="S2130" i="2"/>
  <c r="S2129" i="2"/>
  <c r="S2128" i="2"/>
  <c r="S2127" i="2"/>
  <c r="S2126" i="2"/>
  <c r="S2125" i="2"/>
  <c r="S2124" i="2"/>
  <c r="S2123" i="2"/>
  <c r="S2122" i="2"/>
  <c r="S2121" i="2"/>
  <c r="S2120" i="2"/>
  <c r="S2119" i="2"/>
  <c r="S2118" i="2"/>
  <c r="S2117" i="2"/>
  <c r="S2116" i="2"/>
  <c r="S2115" i="2"/>
  <c r="S2114" i="2"/>
  <c r="S2113" i="2"/>
  <c r="S2112" i="2"/>
  <c r="S2111" i="2"/>
  <c r="S2110" i="2"/>
  <c r="S2109" i="2"/>
  <c r="S2108" i="2"/>
  <c r="S2107" i="2"/>
  <c r="S2106" i="2"/>
  <c r="S2105" i="2"/>
  <c r="S2104" i="2"/>
  <c r="S2103" i="2"/>
  <c r="S2102" i="2"/>
  <c r="S2101" i="2"/>
  <c r="S2100" i="2"/>
  <c r="S2099" i="2"/>
  <c r="S2098" i="2"/>
  <c r="S2097" i="2"/>
  <c r="S2096" i="2"/>
  <c r="S2095" i="2"/>
  <c r="S2094" i="2"/>
  <c r="S2093" i="2"/>
  <c r="S2092" i="2"/>
  <c r="S2091" i="2"/>
  <c r="S2090" i="2"/>
  <c r="S2089" i="2"/>
  <c r="S2088" i="2"/>
  <c r="S2087" i="2"/>
  <c r="S2086" i="2"/>
  <c r="S2085" i="2"/>
  <c r="S2084" i="2"/>
  <c r="S2083" i="2"/>
  <c r="S2082" i="2"/>
  <c r="S2081" i="2"/>
  <c r="S2080" i="2"/>
  <c r="S2079" i="2"/>
  <c r="S2078" i="2"/>
  <c r="S2077" i="2"/>
  <c r="S2076" i="2"/>
  <c r="S2075" i="2"/>
  <c r="S2074" i="2"/>
  <c r="S2073" i="2"/>
  <c r="S2072" i="2"/>
  <c r="S2071" i="2"/>
  <c r="S2070" i="2"/>
  <c r="S2069" i="2"/>
  <c r="S2068" i="2"/>
  <c r="S2067" i="2"/>
  <c r="S2066" i="2"/>
  <c r="S2065" i="2"/>
  <c r="S2064" i="2"/>
  <c r="S2063" i="2"/>
  <c r="S2062" i="2"/>
  <c r="S2061" i="2"/>
  <c r="S2060" i="2"/>
  <c r="S2059" i="2"/>
  <c r="S2058" i="2"/>
  <c r="S2057" i="2"/>
  <c r="S2056" i="2"/>
  <c r="S2055" i="2"/>
  <c r="S2054" i="2"/>
  <c r="S2053" i="2"/>
  <c r="S2052" i="2"/>
  <c r="S2051" i="2"/>
  <c r="S2050" i="2"/>
  <c r="S2049" i="2"/>
  <c r="S2048" i="2"/>
  <c r="S2047" i="2"/>
  <c r="S2046" i="2"/>
  <c r="S2045" i="2"/>
  <c r="S2044" i="2"/>
  <c r="S2043" i="2"/>
  <c r="S2042" i="2"/>
  <c r="S2041" i="2"/>
  <c r="S2040" i="2"/>
  <c r="S2039" i="2"/>
  <c r="S2038" i="2"/>
  <c r="S2037" i="2"/>
  <c r="S2036" i="2"/>
  <c r="S2035" i="2"/>
  <c r="S2034" i="2"/>
  <c r="S2033" i="2"/>
  <c r="S2032" i="2"/>
  <c r="S2031" i="2"/>
  <c r="S2030" i="2"/>
  <c r="S2029" i="2"/>
  <c r="S2028" i="2"/>
  <c r="S2027" i="2"/>
  <c r="S2026" i="2"/>
  <c r="S2025" i="2"/>
  <c r="S2024" i="2"/>
  <c r="S2023" i="2"/>
  <c r="S2022" i="2"/>
  <c r="S2021" i="2"/>
  <c r="S2020" i="2"/>
  <c r="S2019" i="2"/>
  <c r="S2018" i="2"/>
  <c r="S2017" i="2"/>
  <c r="S2016" i="2"/>
  <c r="S2015" i="2"/>
  <c r="S2014" i="2"/>
  <c r="S2013" i="2"/>
  <c r="S2012" i="2"/>
  <c r="S2011" i="2"/>
  <c r="S2010" i="2"/>
  <c r="S2009" i="2"/>
  <c r="S2008" i="2"/>
  <c r="S2007" i="2"/>
  <c r="S2006" i="2"/>
  <c r="S2005" i="2"/>
  <c r="S2004" i="2"/>
  <c r="S2003" i="2"/>
  <c r="S2002" i="2"/>
  <c r="S2001" i="2"/>
  <c r="S2000" i="2"/>
  <c r="S1999" i="2"/>
  <c r="S1998" i="2"/>
  <c r="S1997" i="2"/>
  <c r="S1996" i="2"/>
  <c r="S1995" i="2"/>
  <c r="S1994" i="2"/>
  <c r="S1993" i="2"/>
  <c r="S1992" i="2"/>
  <c r="S1991" i="2"/>
  <c r="S1990" i="2"/>
  <c r="S1989" i="2"/>
  <c r="S1988" i="2"/>
  <c r="S1987" i="2"/>
  <c r="S1986" i="2"/>
  <c r="S1985" i="2"/>
  <c r="S1984" i="2"/>
  <c r="S1983" i="2"/>
  <c r="S1982" i="2"/>
  <c r="S1981" i="2"/>
  <c r="S1980" i="2"/>
  <c r="S1979" i="2"/>
  <c r="S1978" i="2"/>
  <c r="S1977" i="2"/>
  <c r="S1976" i="2"/>
  <c r="S1975" i="2"/>
  <c r="S1974" i="2"/>
  <c r="S1973" i="2"/>
  <c r="S1972" i="2"/>
  <c r="S1971" i="2"/>
  <c r="S1970" i="2"/>
  <c r="S1969" i="2"/>
  <c r="S1968" i="2"/>
  <c r="S1967" i="2"/>
  <c r="S1966" i="2"/>
  <c r="S1965" i="2"/>
  <c r="S1964" i="2"/>
  <c r="S1963" i="2"/>
  <c r="S1962" i="2"/>
  <c r="S1961" i="2"/>
  <c r="S1960" i="2"/>
  <c r="S1959" i="2"/>
  <c r="S1958" i="2"/>
  <c r="S1957" i="2"/>
  <c r="S1956" i="2"/>
  <c r="S1955" i="2"/>
  <c r="S1954" i="2"/>
  <c r="S1953" i="2"/>
  <c r="S1952" i="2"/>
  <c r="S1951" i="2"/>
  <c r="S1950" i="2"/>
  <c r="S1949" i="2"/>
  <c r="S1948" i="2"/>
  <c r="S1947" i="2"/>
  <c r="S1946" i="2"/>
  <c r="S1945" i="2"/>
  <c r="S1944" i="2"/>
  <c r="S1943" i="2"/>
  <c r="S1942" i="2"/>
  <c r="S1941" i="2"/>
  <c r="S1940" i="2"/>
  <c r="S1939" i="2"/>
  <c r="S1938" i="2"/>
  <c r="S1937" i="2"/>
  <c r="S1936" i="2"/>
  <c r="S1935" i="2"/>
  <c r="S1934" i="2"/>
  <c r="S1933" i="2"/>
  <c r="S1932" i="2"/>
  <c r="S1931" i="2"/>
  <c r="S1930" i="2"/>
  <c r="S1929" i="2"/>
  <c r="S1928" i="2"/>
  <c r="S1927" i="2"/>
  <c r="S1926" i="2"/>
  <c r="S1925" i="2"/>
  <c r="S1924" i="2"/>
  <c r="S1923" i="2"/>
  <c r="S1922" i="2"/>
  <c r="S1921" i="2"/>
  <c r="S1920" i="2"/>
  <c r="S1919" i="2"/>
  <c r="S1918" i="2"/>
  <c r="S1917" i="2"/>
  <c r="S1916" i="2"/>
  <c r="S1915" i="2"/>
  <c r="S1914" i="2"/>
  <c r="S1913" i="2"/>
  <c r="S1912" i="2"/>
  <c r="S1911" i="2"/>
  <c r="S1910" i="2"/>
  <c r="S1909" i="2"/>
  <c r="S1908" i="2"/>
  <c r="S1907" i="2"/>
  <c r="S1906" i="2"/>
  <c r="S1905" i="2"/>
  <c r="S1904" i="2"/>
  <c r="S1903" i="2"/>
  <c r="S1902" i="2"/>
  <c r="S1901" i="2"/>
  <c r="S1900" i="2"/>
  <c r="S1899" i="2"/>
  <c r="S1898" i="2"/>
  <c r="S1897" i="2"/>
  <c r="S1896" i="2"/>
  <c r="S1895" i="2"/>
  <c r="S1894" i="2"/>
  <c r="S1893" i="2"/>
  <c r="S1892" i="2"/>
  <c r="S1891" i="2"/>
  <c r="S1890" i="2"/>
  <c r="S1889" i="2"/>
  <c r="S1888" i="2"/>
  <c r="S1887" i="2"/>
  <c r="S1886" i="2"/>
  <c r="S1885" i="2"/>
  <c r="S1884" i="2"/>
  <c r="S1883" i="2"/>
  <c r="S1882" i="2"/>
  <c r="S1881" i="2"/>
  <c r="S1880" i="2"/>
  <c r="S1879" i="2"/>
  <c r="S1878" i="2"/>
  <c r="S1877" i="2"/>
  <c r="S1876" i="2"/>
  <c r="S1875" i="2"/>
  <c r="S1874" i="2"/>
  <c r="S1873" i="2"/>
  <c r="S1872" i="2"/>
  <c r="S1871" i="2"/>
  <c r="S1870" i="2"/>
  <c r="S1869" i="2"/>
  <c r="S1868" i="2"/>
  <c r="S1867" i="2"/>
  <c r="S1866" i="2"/>
  <c r="S1865" i="2"/>
  <c r="S1864" i="2"/>
  <c r="S1863" i="2"/>
  <c r="S1862" i="2"/>
  <c r="S1861" i="2"/>
  <c r="S1860" i="2"/>
  <c r="S1859" i="2"/>
  <c r="S1858" i="2"/>
  <c r="S1857" i="2"/>
  <c r="S1856" i="2"/>
  <c r="S1855" i="2"/>
  <c r="S1854" i="2"/>
  <c r="S1853" i="2"/>
  <c r="S1852" i="2"/>
  <c r="S1851" i="2"/>
  <c r="S1850" i="2"/>
  <c r="S1849" i="2"/>
  <c r="S1848" i="2"/>
  <c r="S1847" i="2"/>
  <c r="S1846" i="2"/>
  <c r="S1845" i="2"/>
  <c r="S1844" i="2"/>
  <c r="S1843" i="2"/>
  <c r="S1842" i="2"/>
  <c r="S1841" i="2"/>
  <c r="S1840" i="2"/>
  <c r="S1839" i="2"/>
  <c r="S1838" i="2"/>
  <c r="S1837" i="2"/>
  <c r="S1836" i="2"/>
  <c r="S1835" i="2"/>
  <c r="S1834" i="2"/>
  <c r="S1833" i="2"/>
  <c r="S1832" i="2"/>
  <c r="S1831" i="2"/>
  <c r="S1830" i="2"/>
  <c r="S1829" i="2"/>
  <c r="S1828" i="2"/>
  <c r="S1827" i="2"/>
  <c r="S1826" i="2"/>
  <c r="S1825" i="2"/>
  <c r="S1824" i="2"/>
  <c r="S1823" i="2"/>
  <c r="S1822" i="2"/>
  <c r="S1821" i="2"/>
  <c r="S1820" i="2"/>
  <c r="S1819" i="2"/>
  <c r="S1818" i="2"/>
  <c r="S1817" i="2"/>
  <c r="S1816" i="2"/>
  <c r="S1815" i="2"/>
  <c r="S1814" i="2"/>
  <c r="S1813" i="2"/>
  <c r="S1812" i="2"/>
  <c r="S1811" i="2"/>
  <c r="S1810" i="2"/>
  <c r="S1809" i="2"/>
  <c r="S1808" i="2"/>
  <c r="S1807" i="2"/>
  <c r="S1806" i="2"/>
  <c r="S1805" i="2"/>
  <c r="S1804" i="2"/>
  <c r="S1803" i="2"/>
  <c r="S1802" i="2"/>
  <c r="S1801" i="2"/>
  <c r="S1800" i="2"/>
  <c r="S1799" i="2"/>
  <c r="S1798" i="2"/>
  <c r="S1797" i="2"/>
  <c r="S1796" i="2"/>
  <c r="S1795" i="2"/>
  <c r="S1794" i="2"/>
  <c r="S1793" i="2"/>
  <c r="S1792" i="2"/>
  <c r="S1791" i="2"/>
  <c r="S1790" i="2"/>
  <c r="S1789" i="2"/>
  <c r="S1788" i="2"/>
  <c r="S1787" i="2"/>
  <c r="S1786" i="2"/>
  <c r="S1785" i="2"/>
  <c r="S1784" i="2"/>
  <c r="S1783" i="2"/>
  <c r="S1782" i="2"/>
  <c r="S1781" i="2"/>
  <c r="S1780" i="2"/>
  <c r="S1779" i="2"/>
  <c r="S1778" i="2"/>
  <c r="S1777" i="2"/>
  <c r="S1776" i="2"/>
  <c r="S1775" i="2"/>
  <c r="S1774" i="2"/>
  <c r="S1773" i="2"/>
  <c r="S1772" i="2"/>
  <c r="S1771" i="2"/>
  <c r="S1770" i="2"/>
  <c r="S1769" i="2"/>
  <c r="S1768" i="2"/>
  <c r="S1767" i="2"/>
  <c r="S1766" i="2"/>
  <c r="S1765" i="2"/>
  <c r="S1764" i="2"/>
  <c r="S1763" i="2"/>
  <c r="S1762" i="2"/>
  <c r="S1761" i="2"/>
  <c r="S1760" i="2"/>
  <c r="S1759" i="2"/>
  <c r="S1758" i="2"/>
  <c r="S1757" i="2"/>
  <c r="S1756" i="2"/>
  <c r="S1755" i="2"/>
  <c r="S1754" i="2"/>
  <c r="S1753" i="2"/>
  <c r="S1752" i="2"/>
  <c r="S1751" i="2"/>
  <c r="S1750" i="2"/>
  <c r="S1749" i="2"/>
  <c r="S1748" i="2"/>
  <c r="S1747" i="2"/>
  <c r="S1746" i="2"/>
  <c r="S1745" i="2"/>
  <c r="S1744" i="2"/>
  <c r="S1743" i="2"/>
  <c r="S1742" i="2"/>
  <c r="S1741" i="2"/>
  <c r="S1740" i="2"/>
  <c r="S1739" i="2"/>
  <c r="S1738" i="2"/>
  <c r="S1737" i="2"/>
  <c r="S1736" i="2"/>
  <c r="S1735" i="2"/>
  <c r="S1734" i="2"/>
  <c r="S1733" i="2"/>
  <c r="S1732" i="2"/>
  <c r="S1731" i="2"/>
  <c r="S1730" i="2"/>
  <c r="S1729" i="2"/>
  <c r="S1728" i="2"/>
  <c r="S1727" i="2"/>
  <c r="S1726" i="2"/>
  <c r="S1725" i="2"/>
  <c r="S1724" i="2"/>
  <c r="S1723" i="2"/>
  <c r="S1722" i="2"/>
  <c r="S1721" i="2"/>
  <c r="S1720" i="2"/>
  <c r="S1719" i="2"/>
  <c r="S1718" i="2"/>
  <c r="S1717" i="2"/>
  <c r="S1716" i="2"/>
  <c r="S1715" i="2"/>
  <c r="S1714" i="2"/>
  <c r="S1713" i="2"/>
  <c r="S1712" i="2"/>
  <c r="S1711" i="2"/>
  <c r="S1710" i="2"/>
  <c r="S1709" i="2"/>
  <c r="S1708" i="2"/>
  <c r="S1707" i="2"/>
  <c r="S1706" i="2"/>
  <c r="S1705" i="2"/>
  <c r="S1704" i="2"/>
  <c r="S1703" i="2"/>
  <c r="S1702" i="2"/>
  <c r="S1701" i="2"/>
  <c r="S1700" i="2"/>
  <c r="S1699" i="2"/>
  <c r="S1698" i="2"/>
  <c r="S1697" i="2"/>
  <c r="S1696" i="2"/>
  <c r="S1695" i="2"/>
  <c r="S1694" i="2"/>
  <c r="S1693" i="2"/>
  <c r="S1692" i="2"/>
  <c r="S1691" i="2"/>
  <c r="S1690" i="2"/>
  <c r="S1689" i="2"/>
  <c r="S1688" i="2"/>
  <c r="S1687" i="2"/>
  <c r="S1686" i="2"/>
  <c r="S1685" i="2"/>
  <c r="S1684" i="2"/>
  <c r="S1683" i="2"/>
  <c r="S1682" i="2"/>
  <c r="S1681" i="2"/>
  <c r="S1680" i="2"/>
  <c r="S1679" i="2"/>
  <c r="S1678" i="2"/>
  <c r="S1677" i="2"/>
  <c r="S1676" i="2"/>
  <c r="S1675" i="2"/>
  <c r="S1674" i="2"/>
  <c r="S1673" i="2"/>
  <c r="S1672" i="2"/>
  <c r="S1671" i="2"/>
  <c r="S1670" i="2"/>
  <c r="S1669" i="2"/>
  <c r="S1668" i="2"/>
  <c r="S1667" i="2"/>
  <c r="S1666" i="2"/>
  <c r="S1665" i="2"/>
  <c r="S1664" i="2"/>
  <c r="S1663" i="2"/>
  <c r="S1662" i="2"/>
  <c r="S1661" i="2"/>
  <c r="S1660" i="2"/>
  <c r="S1659" i="2"/>
  <c r="S1658" i="2"/>
  <c r="S1657" i="2"/>
  <c r="S1656" i="2"/>
  <c r="S1655" i="2"/>
  <c r="S1654" i="2"/>
  <c r="S1653" i="2"/>
  <c r="S1652" i="2"/>
  <c r="S1651" i="2"/>
  <c r="S1650" i="2"/>
  <c r="S1649" i="2"/>
  <c r="S1648" i="2"/>
  <c r="S1647" i="2"/>
  <c r="S1646" i="2"/>
  <c r="S1645" i="2"/>
  <c r="S1644" i="2"/>
  <c r="S1643" i="2"/>
  <c r="S1642" i="2"/>
  <c r="S1641" i="2"/>
  <c r="S1640" i="2"/>
  <c r="S1639" i="2"/>
  <c r="S1638" i="2"/>
  <c r="S1637" i="2"/>
  <c r="S1636" i="2"/>
  <c r="S1635" i="2"/>
  <c r="S1634" i="2"/>
  <c r="S1633" i="2"/>
  <c r="S1632" i="2"/>
  <c r="S1631" i="2"/>
  <c r="S1630" i="2"/>
  <c r="S1629" i="2"/>
  <c r="S1628" i="2"/>
  <c r="S1627" i="2"/>
  <c r="S1626" i="2"/>
  <c r="S1625" i="2"/>
  <c r="S1624" i="2"/>
  <c r="S1623" i="2"/>
  <c r="S1622" i="2"/>
  <c r="S1621" i="2"/>
  <c r="S1620" i="2"/>
  <c r="S1619" i="2"/>
  <c r="S1618" i="2"/>
  <c r="S1617" i="2"/>
  <c r="S1616" i="2"/>
  <c r="S1615" i="2"/>
  <c r="S1614" i="2"/>
  <c r="S1613" i="2"/>
  <c r="S1612" i="2"/>
  <c r="S1611" i="2"/>
  <c r="S1610" i="2"/>
  <c r="S1609" i="2"/>
  <c r="S1608" i="2"/>
  <c r="S1607" i="2"/>
  <c r="S1606" i="2"/>
  <c r="S1605" i="2"/>
  <c r="S1604" i="2"/>
  <c r="S1603" i="2"/>
  <c r="S1602" i="2"/>
  <c r="S1601" i="2"/>
  <c r="S1600" i="2"/>
  <c r="S1599" i="2"/>
  <c r="S1598" i="2"/>
  <c r="S1597" i="2"/>
  <c r="S1596" i="2"/>
  <c r="S1595" i="2"/>
  <c r="S1594" i="2"/>
  <c r="S1593" i="2"/>
  <c r="S1592" i="2"/>
  <c r="S1591" i="2"/>
  <c r="S1590" i="2"/>
  <c r="S1589" i="2"/>
  <c r="S1588" i="2"/>
  <c r="S1587" i="2"/>
  <c r="S1586" i="2"/>
  <c r="S1585" i="2"/>
  <c r="S1584" i="2"/>
  <c r="S1583" i="2"/>
  <c r="S1582" i="2"/>
  <c r="S1581" i="2"/>
  <c r="S1580" i="2"/>
  <c r="S1579" i="2"/>
  <c r="S1578" i="2"/>
  <c r="S1577" i="2"/>
  <c r="S1576" i="2"/>
  <c r="S1575" i="2"/>
  <c r="S1574" i="2"/>
  <c r="S1573" i="2"/>
  <c r="S1572" i="2"/>
  <c r="S1571" i="2"/>
  <c r="S1570" i="2"/>
  <c r="S1569" i="2"/>
  <c r="S1568" i="2"/>
  <c r="S1567" i="2"/>
  <c r="S1566" i="2"/>
  <c r="S1565" i="2"/>
  <c r="S1564" i="2"/>
  <c r="S1563" i="2"/>
  <c r="S1562" i="2"/>
  <c r="S1561" i="2"/>
  <c r="S1560" i="2"/>
  <c r="S1559" i="2"/>
  <c r="S1558" i="2"/>
  <c r="S1557" i="2"/>
  <c r="S1556" i="2"/>
  <c r="S1555" i="2"/>
  <c r="S1554" i="2"/>
  <c r="S1553" i="2"/>
  <c r="S1552" i="2"/>
  <c r="S1551" i="2"/>
  <c r="S1550" i="2"/>
  <c r="S1549" i="2"/>
  <c r="S1548" i="2"/>
  <c r="S1547" i="2"/>
  <c r="S1546" i="2"/>
  <c r="S1545" i="2"/>
  <c r="S1544" i="2"/>
  <c r="S1543" i="2"/>
  <c r="S1542" i="2"/>
  <c r="S1541" i="2"/>
  <c r="S1540" i="2"/>
  <c r="S1539" i="2"/>
  <c r="S1538" i="2"/>
  <c r="S1537" i="2"/>
  <c r="S1536" i="2"/>
  <c r="S1535" i="2"/>
  <c r="S1534" i="2"/>
  <c r="S1533" i="2"/>
  <c r="S1532" i="2"/>
  <c r="S1531" i="2"/>
  <c r="S1530" i="2"/>
  <c r="S1529" i="2"/>
  <c r="S1528" i="2"/>
  <c r="S1527" i="2"/>
  <c r="S1526" i="2"/>
  <c r="S1525" i="2"/>
  <c r="S1524" i="2"/>
  <c r="S1523" i="2"/>
  <c r="S1522" i="2"/>
  <c r="S1521" i="2"/>
  <c r="S1520" i="2"/>
  <c r="S1519" i="2"/>
  <c r="S1518" i="2"/>
  <c r="S1517" i="2"/>
  <c r="S1516" i="2"/>
  <c r="S1515" i="2"/>
  <c r="S1514" i="2"/>
  <c r="S1513" i="2"/>
  <c r="S1512" i="2"/>
  <c r="S1511" i="2"/>
  <c r="S1510" i="2"/>
  <c r="S1509" i="2"/>
  <c r="S1508" i="2"/>
  <c r="S1507" i="2"/>
  <c r="S1506" i="2"/>
  <c r="S1505" i="2"/>
  <c r="S1504" i="2"/>
  <c r="S1503" i="2"/>
  <c r="S1502" i="2"/>
  <c r="S1501" i="2"/>
  <c r="S1500" i="2"/>
  <c r="S1499" i="2"/>
  <c r="S1498" i="2"/>
  <c r="S1497" i="2"/>
  <c r="S1496" i="2"/>
  <c r="S1495" i="2"/>
  <c r="S1494" i="2"/>
  <c r="S1493" i="2"/>
  <c r="S1492" i="2"/>
  <c r="S1491" i="2"/>
  <c r="S1490" i="2"/>
  <c r="S1489" i="2"/>
  <c r="S1488" i="2"/>
  <c r="S1487" i="2"/>
  <c r="S1486" i="2"/>
  <c r="S1485" i="2"/>
  <c r="S1484" i="2"/>
  <c r="S1483" i="2"/>
  <c r="S1482" i="2"/>
  <c r="S1481" i="2"/>
  <c r="S1480" i="2"/>
  <c r="S1479" i="2"/>
  <c r="S1478" i="2"/>
  <c r="S1477" i="2"/>
  <c r="S1476" i="2"/>
  <c r="S1475" i="2"/>
  <c r="S1474" i="2"/>
  <c r="S1473" i="2"/>
  <c r="S1472" i="2"/>
  <c r="S1471" i="2"/>
  <c r="S1470" i="2"/>
  <c r="S1469" i="2"/>
  <c r="S1468" i="2"/>
  <c r="S1467" i="2"/>
  <c r="S1466" i="2"/>
  <c r="S1465" i="2"/>
  <c r="S1464" i="2"/>
  <c r="S1463" i="2"/>
  <c r="S1462" i="2"/>
  <c r="S1461" i="2"/>
  <c r="S1460" i="2"/>
  <c r="S1459" i="2"/>
  <c r="S1458" i="2"/>
  <c r="S1457" i="2"/>
  <c r="S1456" i="2"/>
  <c r="S1455" i="2"/>
  <c r="S1454" i="2"/>
  <c r="S1453" i="2"/>
  <c r="S1452" i="2"/>
  <c r="S1451" i="2"/>
  <c r="S1450" i="2"/>
  <c r="S1449" i="2"/>
  <c r="S1448" i="2"/>
  <c r="S1447" i="2"/>
  <c r="S1446" i="2"/>
  <c r="S1445" i="2"/>
  <c r="S1444" i="2"/>
  <c r="S1443" i="2"/>
  <c r="S1442" i="2"/>
  <c r="S1441" i="2"/>
  <c r="S1440" i="2"/>
  <c r="S1439" i="2"/>
  <c r="S1438" i="2"/>
  <c r="S1437" i="2"/>
  <c r="S1436" i="2"/>
  <c r="S1435" i="2"/>
  <c r="S1434" i="2"/>
  <c r="S1433" i="2"/>
  <c r="S1432" i="2"/>
  <c r="S1431" i="2"/>
  <c r="S1430" i="2"/>
  <c r="S1429" i="2"/>
  <c r="S1428" i="2"/>
  <c r="S1427" i="2"/>
  <c r="S1426" i="2"/>
  <c r="S1425" i="2"/>
  <c r="S1424" i="2"/>
  <c r="S1423" i="2"/>
  <c r="S1422" i="2"/>
  <c r="S1421" i="2"/>
  <c r="S1420" i="2"/>
  <c r="S1419" i="2"/>
  <c r="S1418" i="2"/>
  <c r="S1417" i="2"/>
  <c r="S1416" i="2"/>
  <c r="S1415" i="2"/>
  <c r="S1414" i="2"/>
  <c r="S1413" i="2"/>
  <c r="S1412" i="2"/>
  <c r="S1411" i="2"/>
  <c r="S1410" i="2"/>
  <c r="S1409" i="2"/>
  <c r="S1408" i="2"/>
  <c r="S1407" i="2"/>
  <c r="S1406" i="2"/>
  <c r="S1405" i="2"/>
  <c r="S1404" i="2"/>
  <c r="S1403" i="2"/>
  <c r="S1402" i="2"/>
  <c r="S1401" i="2"/>
  <c r="S1400" i="2"/>
  <c r="S1399" i="2"/>
  <c r="S1398" i="2"/>
  <c r="S1397" i="2"/>
  <c r="S1396" i="2"/>
  <c r="S1395" i="2"/>
  <c r="S1394" i="2"/>
  <c r="S1393" i="2"/>
  <c r="S1392" i="2"/>
  <c r="S1391" i="2"/>
  <c r="S1390" i="2"/>
  <c r="S1389" i="2"/>
  <c r="S1388" i="2"/>
  <c r="S1387" i="2"/>
  <c r="S1386" i="2"/>
  <c r="S1385" i="2"/>
  <c r="S1384" i="2"/>
  <c r="S1383" i="2"/>
  <c r="S1382" i="2"/>
  <c r="S1381" i="2"/>
  <c r="S1380" i="2"/>
  <c r="S1379" i="2"/>
  <c r="S1378" i="2"/>
  <c r="S1377" i="2"/>
  <c r="S1376" i="2"/>
  <c r="S1375" i="2"/>
  <c r="S1374" i="2"/>
  <c r="S1373" i="2"/>
  <c r="S1372" i="2"/>
  <c r="S1371" i="2"/>
  <c r="S1370" i="2"/>
  <c r="S1369" i="2"/>
  <c r="S1368" i="2"/>
  <c r="S1367" i="2"/>
  <c r="S1366" i="2"/>
  <c r="S1365" i="2"/>
  <c r="S1364" i="2"/>
  <c r="S1363" i="2"/>
  <c r="S1362" i="2"/>
  <c r="S1361" i="2"/>
  <c r="S1360" i="2"/>
  <c r="S1359" i="2"/>
  <c r="S1358" i="2"/>
  <c r="S1357" i="2"/>
  <c r="S1356" i="2"/>
  <c r="S1355" i="2"/>
  <c r="S1354" i="2"/>
  <c r="S1353" i="2"/>
  <c r="S1352" i="2"/>
  <c r="S1351" i="2"/>
  <c r="S1350" i="2"/>
  <c r="S1349" i="2"/>
  <c r="S1348" i="2"/>
  <c r="S1347" i="2"/>
  <c r="S1346" i="2"/>
  <c r="S1345" i="2"/>
  <c r="S1344" i="2"/>
  <c r="S1343" i="2"/>
  <c r="S1342" i="2"/>
  <c r="S1341" i="2"/>
  <c r="S1340" i="2"/>
  <c r="S1339" i="2"/>
  <c r="S1338" i="2"/>
  <c r="S1337" i="2"/>
  <c r="S1336" i="2"/>
  <c r="S1335" i="2"/>
  <c r="S1334" i="2"/>
  <c r="S1333" i="2"/>
  <c r="S1332" i="2"/>
  <c r="S1331" i="2"/>
  <c r="S1330" i="2"/>
  <c r="S1329" i="2"/>
  <c r="S1328" i="2"/>
  <c r="S1327" i="2"/>
  <c r="S1326" i="2"/>
  <c r="S1325" i="2"/>
  <c r="S1324" i="2"/>
  <c r="S1323" i="2"/>
  <c r="S1322" i="2"/>
  <c r="S1321" i="2"/>
  <c r="S1320" i="2"/>
  <c r="S1319" i="2"/>
  <c r="S1318" i="2"/>
  <c r="S1317" i="2"/>
  <c r="S1316" i="2"/>
  <c r="S1315" i="2"/>
  <c r="S1314" i="2"/>
  <c r="S1313" i="2"/>
  <c r="S1312" i="2"/>
  <c r="S1311" i="2"/>
  <c r="S1310" i="2"/>
  <c r="S1309" i="2"/>
  <c r="S1308" i="2"/>
  <c r="S1307" i="2"/>
  <c r="S1306" i="2"/>
  <c r="S1305" i="2"/>
  <c r="S1304" i="2"/>
  <c r="S1303" i="2"/>
  <c r="S1302" i="2"/>
  <c r="S1301" i="2"/>
  <c r="S1300" i="2"/>
  <c r="S1299" i="2"/>
  <c r="S1298" i="2"/>
  <c r="S1297" i="2"/>
  <c r="S1296" i="2"/>
  <c r="S1295" i="2"/>
  <c r="S1294" i="2"/>
  <c r="S1293" i="2"/>
  <c r="S1292" i="2"/>
  <c r="S1291" i="2"/>
  <c r="S1290" i="2"/>
  <c r="S1289" i="2"/>
  <c r="S1288" i="2"/>
  <c r="S1287" i="2"/>
  <c r="S1286" i="2"/>
  <c r="S1285" i="2"/>
  <c r="S1284" i="2"/>
  <c r="S1283" i="2"/>
  <c r="S1282" i="2"/>
  <c r="S1281" i="2"/>
  <c r="S1280" i="2"/>
  <c r="S1279" i="2"/>
  <c r="S1278" i="2"/>
  <c r="S1277" i="2"/>
  <c r="S1276" i="2"/>
  <c r="S1275" i="2"/>
  <c r="S1274" i="2"/>
  <c r="S1273" i="2"/>
  <c r="S1272" i="2"/>
  <c r="S1271" i="2"/>
  <c r="S1270" i="2"/>
  <c r="S1269" i="2"/>
  <c r="S1268" i="2"/>
  <c r="S1267" i="2"/>
  <c r="S1266" i="2"/>
  <c r="S1265" i="2"/>
  <c r="S1264" i="2"/>
  <c r="S1263" i="2"/>
  <c r="S1262" i="2"/>
  <c r="S1261" i="2"/>
  <c r="S1260" i="2"/>
  <c r="S1259" i="2"/>
  <c r="S1258" i="2"/>
  <c r="S1257" i="2"/>
  <c r="S1256" i="2"/>
  <c r="S1255" i="2"/>
  <c r="S1254" i="2"/>
  <c r="S1253" i="2"/>
  <c r="S1252" i="2"/>
  <c r="S1251" i="2"/>
  <c r="S1250" i="2"/>
  <c r="S1249" i="2"/>
  <c r="S1248" i="2"/>
  <c r="S1247" i="2"/>
  <c r="S1246" i="2"/>
  <c r="S1245" i="2"/>
  <c r="S1244" i="2"/>
  <c r="S1243" i="2"/>
  <c r="S1242" i="2"/>
  <c r="S1241" i="2"/>
  <c r="S1240" i="2"/>
  <c r="S1239" i="2"/>
  <c r="S1238" i="2"/>
  <c r="S1237" i="2"/>
  <c r="S1236" i="2"/>
  <c r="S1235" i="2"/>
  <c r="S1234" i="2"/>
  <c r="S1233" i="2"/>
  <c r="S1232" i="2"/>
  <c r="S1231" i="2"/>
  <c r="S1230" i="2"/>
  <c r="S1229" i="2"/>
  <c r="S1228" i="2"/>
  <c r="S1227" i="2"/>
  <c r="S1226" i="2"/>
  <c r="S1225" i="2"/>
  <c r="S1224" i="2"/>
  <c r="S1223" i="2"/>
  <c r="S1222" i="2"/>
  <c r="S1221" i="2"/>
  <c r="S1220" i="2"/>
  <c r="S1219" i="2"/>
  <c r="S1218" i="2"/>
  <c r="S1217" i="2"/>
  <c r="S1216" i="2"/>
  <c r="S1215" i="2"/>
  <c r="S1214" i="2"/>
  <c r="S1213" i="2"/>
  <c r="S1212" i="2"/>
  <c r="S1211" i="2"/>
  <c r="S1210" i="2"/>
  <c r="S1209" i="2"/>
  <c r="S1208" i="2"/>
  <c r="S1207" i="2"/>
  <c r="S1206" i="2"/>
  <c r="S1205" i="2"/>
  <c r="S1204" i="2"/>
  <c r="S1203" i="2"/>
  <c r="S1202" i="2"/>
  <c r="S1201" i="2"/>
  <c r="S1200" i="2"/>
  <c r="S1199" i="2"/>
  <c r="S1198" i="2"/>
  <c r="S1197" i="2"/>
  <c r="S1196" i="2"/>
  <c r="S1195" i="2"/>
  <c r="S1194" i="2"/>
  <c r="S1193" i="2"/>
  <c r="S1192" i="2"/>
  <c r="S1191" i="2"/>
  <c r="S1190" i="2"/>
  <c r="S1189" i="2"/>
  <c r="S1188" i="2"/>
  <c r="S1187" i="2"/>
  <c r="S1186" i="2"/>
  <c r="S1185" i="2"/>
  <c r="S1184" i="2"/>
  <c r="S1183" i="2"/>
  <c r="S1182" i="2"/>
  <c r="S1181" i="2"/>
  <c r="S1180" i="2"/>
  <c r="S1179" i="2"/>
  <c r="S1178" i="2"/>
  <c r="S1177" i="2"/>
  <c r="S1176" i="2"/>
  <c r="S1175" i="2"/>
  <c r="S1174" i="2"/>
  <c r="S1173" i="2"/>
  <c r="S1172" i="2"/>
  <c r="S1171" i="2"/>
  <c r="S1170" i="2"/>
  <c r="S1169" i="2"/>
  <c r="S1168" i="2"/>
  <c r="S1167" i="2"/>
  <c r="S1166" i="2"/>
  <c r="S1165" i="2"/>
  <c r="S1164" i="2"/>
  <c r="S1163" i="2"/>
  <c r="S1162" i="2"/>
  <c r="S1161" i="2"/>
  <c r="S1160" i="2"/>
  <c r="S1159" i="2"/>
  <c r="S1158" i="2"/>
  <c r="S1157" i="2"/>
  <c r="S1156" i="2"/>
  <c r="S1155" i="2"/>
  <c r="S1154" i="2"/>
  <c r="S1153" i="2"/>
  <c r="S1152" i="2"/>
  <c r="S1151" i="2"/>
  <c r="S1150" i="2"/>
  <c r="S1149" i="2"/>
  <c r="S1148" i="2"/>
  <c r="S1147" i="2"/>
  <c r="S1146" i="2"/>
  <c r="S1145" i="2"/>
  <c r="S1144" i="2"/>
  <c r="S1143" i="2"/>
  <c r="S1142" i="2"/>
  <c r="S1141" i="2"/>
  <c r="S1140" i="2"/>
  <c r="S1139" i="2"/>
  <c r="S1138" i="2"/>
  <c r="S1137" i="2"/>
  <c r="S1136" i="2"/>
  <c r="S1135" i="2"/>
  <c r="S1134" i="2"/>
  <c r="S1133" i="2"/>
  <c r="S1132" i="2"/>
  <c r="S1131" i="2"/>
  <c r="S1130" i="2"/>
  <c r="S1129" i="2"/>
  <c r="S1128" i="2"/>
  <c r="S1127" i="2"/>
  <c r="S1126" i="2"/>
  <c r="S1125" i="2"/>
  <c r="S1124" i="2"/>
  <c r="S1123" i="2"/>
  <c r="S1122" i="2"/>
  <c r="S1121" i="2"/>
  <c r="S1120" i="2"/>
  <c r="S1119" i="2"/>
  <c r="S1118" i="2"/>
  <c r="S1117" i="2"/>
  <c r="S1116" i="2"/>
  <c r="S1115" i="2"/>
  <c r="S1114" i="2"/>
  <c r="S1113" i="2"/>
  <c r="S1112" i="2"/>
  <c r="S1111" i="2"/>
  <c r="S1110" i="2"/>
  <c r="S1109" i="2"/>
  <c r="S1108" i="2"/>
  <c r="S1107" i="2"/>
  <c r="S1106" i="2"/>
  <c r="S1105" i="2"/>
  <c r="S1104" i="2"/>
  <c r="S1103" i="2"/>
  <c r="S1102" i="2"/>
  <c r="S1101" i="2"/>
  <c r="S1100" i="2"/>
  <c r="S1099" i="2"/>
  <c r="S1098" i="2"/>
  <c r="S1097" i="2"/>
  <c r="S1096" i="2"/>
  <c r="S1095" i="2"/>
  <c r="S1094" i="2"/>
  <c r="S1093" i="2"/>
  <c r="S1092" i="2"/>
  <c r="S1091" i="2"/>
  <c r="S1090" i="2"/>
  <c r="S1089" i="2"/>
  <c r="S1088" i="2"/>
  <c r="S1087" i="2"/>
  <c r="S1086" i="2"/>
  <c r="S1085" i="2"/>
  <c r="S1084" i="2"/>
  <c r="S1083" i="2"/>
  <c r="S1082" i="2"/>
  <c r="S1081" i="2"/>
  <c r="S1080" i="2"/>
  <c r="S1079" i="2"/>
  <c r="S1078" i="2"/>
  <c r="S1077" i="2"/>
  <c r="S1076" i="2"/>
  <c r="S1075" i="2"/>
  <c r="S1074" i="2"/>
  <c r="S1073" i="2"/>
  <c r="S1072" i="2"/>
  <c r="S1071" i="2"/>
  <c r="S1070" i="2"/>
  <c r="S1069" i="2"/>
  <c r="S1068" i="2"/>
  <c r="S1067" i="2"/>
  <c r="S1066" i="2"/>
  <c r="S1065" i="2"/>
  <c r="S1064" i="2"/>
  <c r="S1063" i="2"/>
  <c r="S1062" i="2"/>
  <c r="S1061" i="2"/>
  <c r="S1060" i="2"/>
  <c r="S1059" i="2"/>
  <c r="S1058" i="2"/>
  <c r="S1057" i="2"/>
  <c r="S1056" i="2"/>
  <c r="S1055" i="2"/>
  <c r="S1054" i="2"/>
  <c r="S1053" i="2"/>
  <c r="S1052" i="2"/>
  <c r="S1051" i="2"/>
  <c r="S1050" i="2"/>
  <c r="S1049" i="2"/>
  <c r="S1048" i="2"/>
  <c r="S1047" i="2"/>
  <c r="S1046" i="2"/>
  <c r="S1045" i="2"/>
  <c r="S1044" i="2"/>
  <c r="S1043" i="2"/>
  <c r="S1042" i="2"/>
  <c r="S1041" i="2"/>
  <c r="S1040" i="2"/>
  <c r="S1039" i="2"/>
  <c r="S1038" i="2"/>
  <c r="S1037" i="2"/>
  <c r="S1036" i="2"/>
  <c r="S1035" i="2"/>
  <c r="S1034" i="2"/>
  <c r="S1033" i="2"/>
  <c r="S1032" i="2"/>
  <c r="S1031" i="2"/>
  <c r="S1030" i="2"/>
  <c r="S1029" i="2"/>
  <c r="S1028" i="2"/>
  <c r="S1027" i="2"/>
  <c r="S1026" i="2"/>
  <c r="S1025" i="2"/>
  <c r="S1024" i="2"/>
  <c r="S1023" i="2"/>
  <c r="S1022" i="2"/>
  <c r="S1021" i="2"/>
  <c r="S1020" i="2"/>
  <c r="S1019" i="2"/>
  <c r="S1018" i="2"/>
  <c r="S1017" i="2"/>
  <c r="S1016" i="2"/>
  <c r="S1015" i="2"/>
  <c r="S1014" i="2"/>
  <c r="S1013" i="2"/>
  <c r="S1012" i="2"/>
  <c r="S1011" i="2"/>
  <c r="S1010" i="2"/>
  <c r="S1009" i="2"/>
  <c r="S1008" i="2"/>
  <c r="S1007" i="2"/>
  <c r="S1006" i="2"/>
  <c r="S1005" i="2"/>
  <c r="S1004" i="2"/>
  <c r="S1003" i="2"/>
  <c r="S1002" i="2"/>
  <c r="S1001" i="2"/>
  <c r="S1000" i="2"/>
  <c r="S999" i="2"/>
  <c r="S998" i="2"/>
  <c r="S997" i="2"/>
  <c r="S996" i="2"/>
  <c r="S995" i="2"/>
  <c r="S994" i="2"/>
  <c r="S993" i="2"/>
  <c r="S992" i="2"/>
  <c r="S991" i="2"/>
  <c r="S990" i="2"/>
  <c r="S989" i="2"/>
  <c r="S988" i="2"/>
  <c r="S987" i="2"/>
  <c r="S986" i="2"/>
  <c r="S985" i="2"/>
  <c r="S984" i="2"/>
  <c r="S983" i="2"/>
  <c r="S982" i="2"/>
  <c r="S981" i="2"/>
  <c r="S980" i="2"/>
  <c r="S979" i="2"/>
  <c r="S978" i="2"/>
  <c r="S977" i="2"/>
  <c r="S976" i="2"/>
  <c r="S975" i="2"/>
  <c r="S974" i="2"/>
  <c r="S973" i="2"/>
  <c r="S972" i="2"/>
  <c r="S971" i="2"/>
  <c r="S970" i="2"/>
  <c r="S969" i="2"/>
  <c r="S968" i="2"/>
  <c r="S967" i="2"/>
  <c r="S966" i="2"/>
  <c r="S965" i="2"/>
  <c r="S964" i="2"/>
  <c r="S963" i="2"/>
  <c r="S962" i="2"/>
  <c r="S961" i="2"/>
  <c r="S960" i="2"/>
  <c r="S959" i="2"/>
  <c r="S958" i="2"/>
  <c r="S957" i="2"/>
  <c r="S956" i="2"/>
  <c r="S955" i="2"/>
  <c r="S954" i="2"/>
  <c r="S953" i="2"/>
  <c r="S952" i="2"/>
  <c r="S951" i="2"/>
  <c r="S950" i="2"/>
  <c r="S949" i="2"/>
  <c r="S948" i="2"/>
  <c r="S947" i="2"/>
  <c r="S946" i="2"/>
  <c r="S945" i="2"/>
  <c r="S944" i="2"/>
  <c r="S943" i="2"/>
  <c r="S942" i="2"/>
  <c r="S941" i="2"/>
  <c r="S940" i="2"/>
  <c r="S939" i="2"/>
  <c r="S938" i="2"/>
  <c r="S937" i="2"/>
  <c r="S936" i="2"/>
  <c r="S935" i="2"/>
  <c r="S934" i="2"/>
  <c r="S933" i="2"/>
  <c r="S932" i="2"/>
  <c r="S931" i="2"/>
  <c r="S930" i="2"/>
  <c r="S929" i="2"/>
  <c r="S928" i="2"/>
  <c r="S927" i="2"/>
  <c r="S926" i="2"/>
  <c r="S925" i="2"/>
  <c r="S924" i="2"/>
  <c r="S923" i="2"/>
  <c r="S922" i="2"/>
  <c r="S921" i="2"/>
  <c r="S920" i="2"/>
  <c r="S919" i="2"/>
  <c r="S918" i="2"/>
  <c r="S917" i="2"/>
  <c r="S916" i="2"/>
  <c r="S915" i="2"/>
  <c r="S914" i="2"/>
  <c r="S913" i="2"/>
  <c r="S912" i="2"/>
  <c r="S911" i="2"/>
  <c r="S910" i="2"/>
  <c r="S909" i="2"/>
  <c r="S908" i="2"/>
  <c r="S907" i="2"/>
  <c r="S906" i="2"/>
  <c r="S905" i="2"/>
  <c r="S904" i="2"/>
  <c r="S903" i="2"/>
  <c r="S902" i="2"/>
  <c r="S901" i="2"/>
  <c r="S900" i="2"/>
  <c r="S899" i="2"/>
  <c r="S898" i="2"/>
  <c r="S897" i="2"/>
  <c r="S896" i="2"/>
  <c r="S895" i="2"/>
  <c r="S894" i="2"/>
  <c r="S893" i="2"/>
  <c r="S892" i="2"/>
  <c r="S891" i="2"/>
  <c r="S890" i="2"/>
  <c r="S889" i="2"/>
  <c r="S888" i="2"/>
  <c r="S887" i="2"/>
  <c r="S886" i="2"/>
  <c r="S885" i="2"/>
  <c r="S884" i="2"/>
  <c r="S883" i="2"/>
  <c r="S882" i="2"/>
  <c r="S881" i="2"/>
  <c r="S880" i="2"/>
  <c r="S879" i="2"/>
  <c r="S878" i="2"/>
  <c r="S877" i="2"/>
  <c r="S876" i="2"/>
  <c r="S875" i="2"/>
  <c r="S874" i="2"/>
  <c r="S873" i="2"/>
  <c r="S872" i="2"/>
  <c r="S871" i="2"/>
  <c r="S870" i="2"/>
  <c r="S869" i="2"/>
  <c r="S868" i="2"/>
  <c r="S867" i="2"/>
  <c r="S866" i="2"/>
  <c r="S865" i="2"/>
  <c r="S864" i="2"/>
  <c r="S863" i="2"/>
  <c r="S862" i="2"/>
  <c r="S861" i="2"/>
  <c r="S860" i="2"/>
  <c r="S859" i="2"/>
  <c r="S858" i="2"/>
  <c r="S857" i="2"/>
  <c r="S856" i="2"/>
  <c r="S855" i="2"/>
  <c r="S854" i="2"/>
  <c r="S853" i="2"/>
  <c r="S852" i="2"/>
  <c r="S851" i="2"/>
  <c r="S850" i="2"/>
  <c r="S849" i="2"/>
  <c r="S848" i="2"/>
  <c r="S847" i="2"/>
  <c r="S846" i="2"/>
  <c r="S845" i="2"/>
  <c r="S844" i="2"/>
  <c r="S843" i="2"/>
  <c r="S842" i="2"/>
  <c r="S841" i="2"/>
  <c r="S840" i="2"/>
  <c r="S839" i="2"/>
  <c r="S838" i="2"/>
  <c r="S837" i="2"/>
  <c r="S836" i="2"/>
  <c r="S835" i="2"/>
  <c r="S834" i="2"/>
  <c r="S833" i="2"/>
  <c r="S832" i="2"/>
  <c r="S831" i="2"/>
  <c r="S830" i="2"/>
  <c r="S829" i="2"/>
  <c r="S828" i="2"/>
  <c r="S827" i="2"/>
  <c r="S826" i="2"/>
  <c r="S825" i="2"/>
  <c r="S824" i="2"/>
  <c r="S823" i="2"/>
  <c r="S822" i="2"/>
  <c r="S821" i="2"/>
  <c r="S820" i="2"/>
  <c r="S819" i="2"/>
  <c r="S818" i="2"/>
  <c r="S817" i="2"/>
  <c r="S816" i="2"/>
  <c r="S815" i="2"/>
  <c r="S814" i="2"/>
  <c r="S813" i="2"/>
  <c r="S812" i="2"/>
  <c r="S811" i="2"/>
  <c r="S810" i="2"/>
  <c r="S809" i="2"/>
  <c r="S808" i="2"/>
  <c r="S807" i="2"/>
  <c r="S806" i="2"/>
  <c r="S805" i="2"/>
  <c r="S804" i="2"/>
  <c r="S803" i="2"/>
  <c r="S802" i="2"/>
  <c r="S801" i="2"/>
  <c r="S800" i="2"/>
  <c r="S799" i="2"/>
  <c r="S798" i="2"/>
  <c r="S797" i="2"/>
  <c r="S796" i="2"/>
  <c r="S795" i="2"/>
  <c r="S794" i="2"/>
  <c r="S793" i="2"/>
  <c r="S792" i="2"/>
  <c r="S791" i="2"/>
  <c r="S790" i="2"/>
  <c r="S789" i="2"/>
  <c r="S788" i="2"/>
  <c r="S787" i="2"/>
  <c r="S786" i="2"/>
  <c r="S785" i="2"/>
  <c r="S784" i="2"/>
  <c r="S783" i="2"/>
  <c r="S782" i="2"/>
  <c r="S781" i="2"/>
  <c r="S780" i="2"/>
  <c r="S779" i="2"/>
  <c r="S778" i="2"/>
  <c r="S777" i="2"/>
  <c r="S776" i="2"/>
  <c r="S775" i="2"/>
  <c r="S774" i="2"/>
  <c r="S773" i="2"/>
  <c r="S772" i="2"/>
  <c r="S771" i="2"/>
  <c r="S770" i="2"/>
  <c r="S769" i="2"/>
  <c r="S768" i="2"/>
  <c r="S767" i="2"/>
  <c r="S766" i="2"/>
  <c r="S765" i="2"/>
  <c r="S764" i="2"/>
  <c r="S763" i="2"/>
  <c r="S762" i="2"/>
  <c r="S761" i="2"/>
  <c r="S760" i="2"/>
  <c r="S759" i="2"/>
  <c r="S758" i="2"/>
  <c r="S757" i="2"/>
  <c r="S756" i="2"/>
  <c r="S755" i="2"/>
  <c r="S754" i="2"/>
  <c r="S753" i="2"/>
  <c r="S752" i="2"/>
  <c r="S751" i="2"/>
  <c r="S750" i="2"/>
  <c r="S749" i="2"/>
  <c r="S748" i="2"/>
  <c r="S747" i="2"/>
  <c r="S746" i="2"/>
  <c r="S745" i="2"/>
  <c r="S744" i="2"/>
  <c r="S743" i="2"/>
  <c r="S742" i="2"/>
  <c r="S741" i="2"/>
  <c r="S740" i="2"/>
  <c r="S739" i="2"/>
  <c r="S738" i="2"/>
  <c r="S737" i="2"/>
  <c r="S736" i="2"/>
  <c r="S735" i="2"/>
  <c r="S734" i="2"/>
  <c r="S733" i="2"/>
  <c r="S732" i="2"/>
  <c r="S731" i="2"/>
  <c r="S730" i="2"/>
  <c r="S729" i="2"/>
  <c r="S728" i="2"/>
  <c r="S727" i="2"/>
  <c r="S726" i="2"/>
  <c r="S725" i="2"/>
  <c r="S724" i="2"/>
  <c r="S723" i="2"/>
  <c r="S722" i="2"/>
  <c r="S721" i="2"/>
  <c r="S720" i="2"/>
  <c r="S719" i="2"/>
  <c r="S718" i="2"/>
  <c r="S717" i="2"/>
  <c r="S716" i="2"/>
  <c r="S715" i="2"/>
  <c r="S714" i="2"/>
  <c r="S713" i="2"/>
  <c r="S712" i="2"/>
  <c r="S711" i="2"/>
  <c r="S710" i="2"/>
  <c r="S709" i="2"/>
  <c r="S708" i="2"/>
  <c r="S707" i="2"/>
  <c r="S706" i="2"/>
  <c r="S705" i="2"/>
  <c r="S704" i="2"/>
  <c r="S703" i="2"/>
  <c r="S702" i="2"/>
  <c r="S701" i="2"/>
  <c r="S700" i="2"/>
  <c r="S699" i="2"/>
  <c r="S698" i="2"/>
  <c r="S697" i="2"/>
  <c r="S696" i="2"/>
  <c r="S695" i="2"/>
  <c r="S694" i="2"/>
  <c r="S693" i="2"/>
  <c r="S692" i="2"/>
  <c r="S691" i="2"/>
  <c r="S690" i="2"/>
  <c r="S689" i="2"/>
  <c r="S688" i="2"/>
  <c r="S687" i="2"/>
  <c r="S686" i="2"/>
  <c r="S685" i="2"/>
  <c r="S684" i="2"/>
  <c r="S683" i="2"/>
  <c r="S682" i="2"/>
  <c r="S681" i="2"/>
  <c r="S680" i="2"/>
  <c r="S679" i="2"/>
  <c r="S678" i="2"/>
  <c r="S677" i="2"/>
  <c r="S676" i="2"/>
  <c r="S675" i="2"/>
  <c r="S674" i="2"/>
  <c r="S673" i="2"/>
  <c r="S672" i="2"/>
  <c r="S671" i="2"/>
  <c r="S670" i="2"/>
  <c r="S669" i="2"/>
  <c r="S668" i="2"/>
  <c r="S667" i="2"/>
  <c r="S666" i="2"/>
  <c r="S665" i="2"/>
  <c r="S664" i="2"/>
  <c r="S663" i="2"/>
  <c r="S662" i="2"/>
  <c r="S661" i="2"/>
  <c r="S660" i="2"/>
  <c r="S659" i="2"/>
  <c r="S658" i="2"/>
  <c r="S657" i="2"/>
  <c r="S656" i="2"/>
  <c r="S655" i="2"/>
  <c r="S654" i="2"/>
  <c r="S653" i="2"/>
  <c r="S652" i="2"/>
  <c r="S651" i="2"/>
  <c r="S650" i="2"/>
  <c r="S649" i="2"/>
  <c r="S648" i="2"/>
  <c r="S647" i="2"/>
  <c r="S646" i="2"/>
  <c r="S645" i="2"/>
  <c r="S644" i="2"/>
  <c r="S643" i="2"/>
  <c r="S642" i="2"/>
  <c r="S641" i="2"/>
  <c r="S640" i="2"/>
  <c r="S639" i="2"/>
  <c r="S638" i="2"/>
  <c r="S637" i="2"/>
  <c r="S636" i="2"/>
  <c r="S635" i="2"/>
  <c r="S634" i="2"/>
  <c r="S633" i="2"/>
  <c r="S632" i="2"/>
  <c r="S631" i="2"/>
  <c r="S630" i="2"/>
  <c r="S629" i="2"/>
  <c r="S628" i="2"/>
  <c r="S627" i="2"/>
  <c r="S626" i="2"/>
  <c r="S625" i="2"/>
  <c r="S624" i="2"/>
  <c r="S623" i="2"/>
  <c r="S622" i="2"/>
  <c r="S621" i="2"/>
  <c r="S620" i="2"/>
  <c r="S619" i="2"/>
  <c r="S618" i="2"/>
  <c r="S617" i="2"/>
  <c r="S616" i="2"/>
  <c r="S615" i="2"/>
  <c r="S614" i="2"/>
  <c r="S613" i="2"/>
  <c r="S612" i="2"/>
  <c r="S611" i="2"/>
  <c r="S610" i="2"/>
  <c r="S609" i="2"/>
  <c r="S608" i="2"/>
  <c r="S607" i="2"/>
  <c r="S606" i="2"/>
  <c r="S605" i="2"/>
  <c r="S604" i="2"/>
  <c r="S603" i="2"/>
  <c r="S602" i="2"/>
  <c r="S601" i="2"/>
  <c r="S600" i="2"/>
  <c r="S599" i="2"/>
  <c r="S598" i="2"/>
  <c r="S597" i="2"/>
  <c r="S596" i="2"/>
  <c r="S595" i="2"/>
  <c r="S594" i="2"/>
  <c r="S593" i="2"/>
  <c r="S592" i="2"/>
  <c r="S591" i="2"/>
  <c r="S590" i="2"/>
  <c r="S589" i="2"/>
  <c r="S588" i="2"/>
  <c r="S587" i="2"/>
  <c r="S586" i="2"/>
  <c r="S585" i="2"/>
  <c r="S584" i="2"/>
  <c r="S583" i="2"/>
  <c r="S582" i="2"/>
  <c r="S581" i="2"/>
  <c r="S580" i="2"/>
  <c r="S579" i="2"/>
  <c r="S578" i="2"/>
  <c r="S577" i="2"/>
  <c r="S576" i="2"/>
  <c r="S575" i="2"/>
  <c r="S574" i="2"/>
  <c r="S573" i="2"/>
  <c r="S572" i="2"/>
  <c r="S571" i="2"/>
  <c r="S570" i="2"/>
  <c r="S569" i="2"/>
  <c r="S568" i="2"/>
  <c r="S567" i="2"/>
  <c r="S566" i="2"/>
  <c r="S565" i="2"/>
  <c r="S564" i="2"/>
  <c r="S563" i="2"/>
  <c r="S562" i="2"/>
  <c r="S561" i="2"/>
  <c r="S560" i="2"/>
  <c r="S559" i="2"/>
  <c r="S558" i="2"/>
  <c r="S557" i="2"/>
  <c r="S556" i="2"/>
  <c r="S555" i="2"/>
  <c r="S554" i="2"/>
  <c r="S553" i="2"/>
  <c r="S552" i="2"/>
  <c r="S551" i="2"/>
  <c r="S550" i="2"/>
  <c r="S549" i="2"/>
  <c r="S548" i="2"/>
  <c r="S547" i="2"/>
  <c r="S546" i="2"/>
  <c r="S545" i="2"/>
  <c r="S544" i="2"/>
  <c r="S543" i="2"/>
  <c r="S542" i="2"/>
  <c r="S541" i="2"/>
  <c r="S540" i="2"/>
  <c r="S539" i="2"/>
  <c r="S538" i="2"/>
  <c r="S537" i="2"/>
  <c r="S536" i="2"/>
  <c r="S535" i="2"/>
  <c r="S534" i="2"/>
  <c r="S533" i="2"/>
  <c r="S532" i="2"/>
  <c r="S531" i="2"/>
  <c r="S530" i="2"/>
  <c r="S529" i="2"/>
  <c r="S528" i="2"/>
  <c r="S527" i="2"/>
  <c r="S526" i="2"/>
  <c r="S525" i="2"/>
  <c r="S524" i="2"/>
  <c r="S523" i="2"/>
  <c r="S522" i="2"/>
  <c r="S521" i="2"/>
  <c r="S520" i="2"/>
  <c r="S519" i="2"/>
  <c r="S518" i="2"/>
  <c r="S517" i="2"/>
  <c r="S516" i="2"/>
  <c r="S515" i="2"/>
  <c r="S514" i="2"/>
  <c r="S513" i="2"/>
  <c r="S512" i="2"/>
  <c r="S511" i="2"/>
  <c r="S510" i="2"/>
  <c r="S509" i="2"/>
  <c r="S508" i="2"/>
  <c r="S507" i="2"/>
  <c r="S506" i="2"/>
  <c r="S505" i="2"/>
  <c r="S504" i="2"/>
  <c r="S503" i="2"/>
  <c r="S502" i="2"/>
  <c r="S501" i="2"/>
  <c r="S500" i="2"/>
  <c r="S499" i="2"/>
  <c r="S498" i="2"/>
  <c r="S497" i="2"/>
  <c r="S496" i="2"/>
  <c r="S495" i="2"/>
  <c r="S494" i="2"/>
  <c r="S493" i="2"/>
  <c r="S492" i="2"/>
  <c r="S491" i="2"/>
  <c r="S490" i="2"/>
  <c r="S489" i="2"/>
  <c r="S488" i="2"/>
  <c r="S487" i="2"/>
  <c r="S486" i="2"/>
  <c r="S485" i="2"/>
  <c r="S484" i="2"/>
  <c r="S483" i="2"/>
  <c r="S482" i="2"/>
  <c r="S481" i="2"/>
  <c r="S480" i="2"/>
  <c r="S479" i="2"/>
  <c r="S478" i="2"/>
  <c r="S477" i="2"/>
  <c r="S476" i="2"/>
  <c r="S475" i="2"/>
  <c r="S474" i="2"/>
  <c r="S473" i="2"/>
  <c r="S472" i="2"/>
  <c r="S471" i="2"/>
  <c r="S470" i="2"/>
  <c r="S469" i="2"/>
  <c r="S468" i="2"/>
  <c r="S467" i="2"/>
  <c r="S466" i="2"/>
  <c r="S465" i="2"/>
  <c r="S464" i="2"/>
  <c r="S463" i="2"/>
  <c r="S462" i="2"/>
  <c r="S461" i="2"/>
  <c r="S460" i="2"/>
  <c r="S459" i="2"/>
  <c r="S458" i="2"/>
  <c r="S457" i="2"/>
  <c r="S456" i="2"/>
  <c r="S455" i="2"/>
  <c r="S454" i="2"/>
  <c r="S453" i="2"/>
  <c r="S452" i="2"/>
  <c r="S451" i="2"/>
  <c r="S450" i="2"/>
  <c r="S449" i="2"/>
  <c r="S448" i="2"/>
  <c r="S447" i="2"/>
  <c r="S446" i="2"/>
  <c r="S445" i="2"/>
  <c r="S444" i="2"/>
  <c r="S443" i="2"/>
  <c r="S442" i="2"/>
  <c r="S441" i="2"/>
  <c r="S440" i="2"/>
  <c r="S439" i="2"/>
  <c r="S438" i="2"/>
  <c r="S437" i="2"/>
  <c r="S436" i="2"/>
  <c r="S435" i="2"/>
  <c r="S434" i="2"/>
  <c r="S433" i="2"/>
  <c r="S432" i="2"/>
  <c r="S431" i="2"/>
  <c r="S430" i="2"/>
  <c r="S429" i="2"/>
  <c r="S428" i="2"/>
  <c r="S427" i="2"/>
  <c r="S426" i="2"/>
  <c r="S425" i="2"/>
  <c r="S424" i="2"/>
  <c r="S423" i="2"/>
  <c r="S422" i="2"/>
  <c r="S421" i="2"/>
  <c r="S420" i="2"/>
  <c r="S419" i="2"/>
  <c r="S418" i="2"/>
  <c r="S417" i="2"/>
  <c r="S416" i="2"/>
  <c r="S415" i="2"/>
  <c r="S414" i="2"/>
  <c r="S413" i="2"/>
  <c r="S412" i="2"/>
  <c r="S411" i="2"/>
  <c r="S410" i="2"/>
  <c r="S409" i="2"/>
  <c r="S408" i="2"/>
  <c r="S407" i="2"/>
  <c r="S406" i="2"/>
  <c r="S405" i="2"/>
  <c r="S404" i="2"/>
  <c r="S403" i="2"/>
  <c r="S402" i="2"/>
  <c r="S401" i="2"/>
  <c r="S400" i="2"/>
  <c r="S399" i="2"/>
  <c r="S398" i="2"/>
  <c r="S397" i="2"/>
  <c r="S396" i="2"/>
  <c r="S395" i="2"/>
  <c r="S394" i="2"/>
  <c r="S393" i="2"/>
  <c r="S392" i="2"/>
  <c r="S391" i="2"/>
  <c r="S390" i="2"/>
  <c r="S389" i="2"/>
  <c r="S388" i="2"/>
  <c r="S387" i="2"/>
  <c r="S386" i="2"/>
  <c r="S385" i="2"/>
  <c r="S384" i="2"/>
  <c r="S383" i="2"/>
  <c r="S382" i="2"/>
  <c r="S381" i="2"/>
  <c r="S380" i="2"/>
  <c r="S379" i="2"/>
  <c r="S378" i="2"/>
  <c r="S377" i="2"/>
  <c r="S376" i="2"/>
  <c r="S375" i="2"/>
  <c r="S374" i="2"/>
  <c r="S373" i="2"/>
  <c r="S372" i="2"/>
  <c r="S371" i="2"/>
  <c r="S370" i="2"/>
  <c r="S369" i="2"/>
  <c r="S368" i="2"/>
  <c r="S367" i="2"/>
  <c r="S366" i="2"/>
  <c r="S365" i="2"/>
  <c r="S364" i="2"/>
  <c r="S363" i="2"/>
  <c r="S362" i="2"/>
  <c r="S361" i="2"/>
  <c r="S360" i="2"/>
  <c r="S359" i="2"/>
  <c r="S358" i="2"/>
  <c r="S357" i="2"/>
  <c r="S356" i="2"/>
  <c r="S355" i="2"/>
  <c r="S354" i="2"/>
  <c r="S353" i="2"/>
  <c r="S352" i="2"/>
  <c r="S351" i="2"/>
  <c r="S350" i="2"/>
  <c r="S349" i="2"/>
  <c r="S348" i="2"/>
  <c r="S347" i="2"/>
  <c r="S346" i="2"/>
  <c r="S345" i="2"/>
  <c r="S344" i="2"/>
  <c r="S343" i="2"/>
  <c r="S342" i="2"/>
  <c r="S341" i="2"/>
  <c r="S340" i="2"/>
  <c r="S339" i="2"/>
  <c r="S338" i="2"/>
  <c r="S337" i="2"/>
  <c r="S336" i="2"/>
  <c r="S335" i="2"/>
  <c r="S334" i="2"/>
  <c r="S333" i="2"/>
  <c r="S332" i="2"/>
  <c r="S331" i="2"/>
  <c r="S330" i="2"/>
  <c r="S329" i="2"/>
  <c r="S328" i="2"/>
  <c r="S327" i="2"/>
  <c r="S326" i="2"/>
  <c r="S325" i="2"/>
  <c r="S324" i="2"/>
  <c r="S323" i="2"/>
  <c r="S322" i="2"/>
  <c r="S321" i="2"/>
  <c r="S320" i="2"/>
  <c r="S319" i="2"/>
  <c r="S318" i="2"/>
  <c r="S317" i="2"/>
  <c r="S316" i="2"/>
  <c r="S315" i="2"/>
  <c r="S314" i="2"/>
  <c r="S313" i="2"/>
  <c r="S312" i="2"/>
  <c r="S311" i="2"/>
  <c r="S310" i="2"/>
  <c r="S309" i="2"/>
  <c r="S308" i="2"/>
  <c r="S307" i="2"/>
  <c r="S306" i="2"/>
  <c r="S305" i="2"/>
  <c r="S304" i="2"/>
  <c r="S303" i="2"/>
  <c r="S302" i="2"/>
  <c r="S301" i="2"/>
  <c r="S300" i="2"/>
  <c r="S299" i="2"/>
  <c r="S298" i="2"/>
  <c r="S297" i="2"/>
  <c r="S296" i="2"/>
  <c r="S295" i="2"/>
  <c r="S294" i="2"/>
  <c r="S293" i="2"/>
  <c r="S292" i="2"/>
  <c r="S291" i="2"/>
  <c r="S290" i="2"/>
  <c r="S289" i="2"/>
  <c r="S288" i="2"/>
  <c r="S287" i="2"/>
  <c r="S286" i="2"/>
  <c r="S285" i="2"/>
  <c r="S284" i="2"/>
  <c r="S283" i="2"/>
  <c r="S282" i="2"/>
  <c r="S281" i="2"/>
  <c r="S280" i="2"/>
  <c r="S279" i="2"/>
  <c r="S278" i="2"/>
  <c r="S277" i="2"/>
  <c r="S276" i="2"/>
  <c r="S275" i="2"/>
  <c r="S274" i="2"/>
  <c r="S273" i="2"/>
  <c r="S272" i="2"/>
  <c r="S271" i="2"/>
  <c r="S270" i="2"/>
  <c r="S269" i="2"/>
  <c r="S268" i="2"/>
  <c r="S267" i="2"/>
  <c r="S266" i="2"/>
  <c r="S265" i="2"/>
  <c r="S264" i="2"/>
  <c r="S263" i="2"/>
  <c r="S262" i="2"/>
  <c r="S261" i="2"/>
  <c r="S260" i="2"/>
  <c r="S259" i="2"/>
  <c r="S258" i="2"/>
  <c r="S257" i="2"/>
  <c r="S256" i="2"/>
  <c r="S255" i="2"/>
  <c r="S254" i="2"/>
  <c r="S253" i="2"/>
  <c r="S252" i="2"/>
  <c r="S251" i="2"/>
  <c r="S250" i="2"/>
  <c r="S249" i="2"/>
  <c r="S248" i="2"/>
  <c r="S247" i="2"/>
  <c r="S246" i="2"/>
  <c r="S245" i="2"/>
  <c r="S244" i="2"/>
  <c r="S243" i="2"/>
  <c r="S242" i="2"/>
  <c r="S241" i="2"/>
  <c r="S240" i="2"/>
  <c r="S239" i="2"/>
  <c r="S238" i="2"/>
  <c r="S237" i="2"/>
  <c r="S236" i="2"/>
  <c r="S235" i="2"/>
  <c r="S234" i="2"/>
  <c r="S233" i="2"/>
  <c r="S232" i="2"/>
  <c r="S231" i="2"/>
  <c r="S230" i="2"/>
  <c r="S229" i="2"/>
  <c r="S228" i="2"/>
  <c r="S227" i="2"/>
  <c r="S226" i="2"/>
  <c r="S225" i="2"/>
  <c r="S224" i="2"/>
  <c r="S223" i="2"/>
  <c r="S222" i="2"/>
  <c r="S221" i="2"/>
  <c r="S220" i="2"/>
  <c r="S219" i="2"/>
  <c r="S218" i="2"/>
  <c r="S217" i="2"/>
  <c r="S216" i="2"/>
  <c r="S215" i="2"/>
  <c r="S214" i="2"/>
  <c r="S213" i="2"/>
  <c r="S212" i="2"/>
  <c r="S211" i="2"/>
  <c r="S210" i="2"/>
  <c r="S209" i="2"/>
  <c r="S208" i="2"/>
  <c r="S207" i="2"/>
  <c r="S206" i="2"/>
  <c r="S205" i="2"/>
  <c r="S204" i="2"/>
  <c r="S203" i="2"/>
  <c r="S202" i="2"/>
  <c r="S201" i="2"/>
  <c r="S200" i="2"/>
  <c r="S199" i="2"/>
  <c r="S198" i="2"/>
  <c r="S197" i="2"/>
  <c r="S196" i="2"/>
  <c r="S195" i="2"/>
  <c r="S194" i="2"/>
  <c r="S193" i="2"/>
  <c r="S192" i="2"/>
  <c r="S191" i="2"/>
  <c r="S190" i="2"/>
  <c r="S189" i="2"/>
  <c r="S188" i="2"/>
  <c r="S187" i="2"/>
  <c r="S186" i="2"/>
  <c r="S185" i="2"/>
  <c r="S184" i="2"/>
  <c r="S183" i="2"/>
  <c r="S182" i="2"/>
  <c r="S181" i="2"/>
  <c r="S180" i="2"/>
  <c r="S179" i="2"/>
  <c r="S178" i="2"/>
  <c r="S177" i="2"/>
  <c r="S176" i="2"/>
  <c r="S175" i="2"/>
  <c r="S174" i="2"/>
  <c r="S173" i="2"/>
  <c r="S172" i="2"/>
  <c r="S171" i="2"/>
  <c r="S170" i="2"/>
  <c r="S169" i="2"/>
  <c r="S168" i="2"/>
  <c r="S167" i="2"/>
  <c r="S166" i="2"/>
  <c r="S165" i="2"/>
  <c r="S164" i="2"/>
  <c r="S163" i="2"/>
  <c r="S162" i="2"/>
  <c r="S161" i="2"/>
  <c r="S160" i="2"/>
  <c r="S159" i="2"/>
  <c r="S158" i="2"/>
  <c r="S157" i="2"/>
  <c r="S156" i="2"/>
  <c r="S155" i="2"/>
  <c r="S154" i="2"/>
  <c r="S153" i="2"/>
  <c r="S152" i="2"/>
  <c r="S151" i="2"/>
  <c r="S150" i="2"/>
  <c r="S149" i="2"/>
  <c r="S148" i="2"/>
  <c r="S147" i="2"/>
  <c r="S146" i="2"/>
  <c r="S145" i="2"/>
  <c r="S144" i="2"/>
  <c r="S143" i="2"/>
  <c r="S142" i="2"/>
  <c r="S141" i="2"/>
  <c r="S140" i="2"/>
  <c r="S139" i="2"/>
  <c r="S138" i="2"/>
  <c r="S137" i="2"/>
  <c r="S136" i="2"/>
  <c r="S135" i="2"/>
  <c r="S134" i="2"/>
  <c r="S133" i="2"/>
  <c r="S132" i="2"/>
  <c r="S131" i="2"/>
  <c r="S130" i="2"/>
  <c r="S129" i="2"/>
  <c r="S128" i="2"/>
  <c r="S127" i="2"/>
  <c r="S126" i="2"/>
  <c r="S125" i="2"/>
  <c r="S124" i="2"/>
  <c r="S123" i="2"/>
  <c r="S122" i="2"/>
  <c r="S121" i="2"/>
  <c r="S120" i="2"/>
  <c r="S119" i="2"/>
  <c r="S118" i="2"/>
  <c r="S117" i="2"/>
  <c r="S116" i="2"/>
  <c r="S115" i="2"/>
  <c r="S114" i="2"/>
  <c r="S113" i="2"/>
  <c r="S112" i="2"/>
  <c r="S111" i="2"/>
  <c r="S110" i="2"/>
  <c r="S109" i="2"/>
  <c r="S108" i="2"/>
  <c r="S107" i="2"/>
  <c r="S106" i="2"/>
  <c r="S105" i="2"/>
  <c r="S104" i="2"/>
  <c r="S103" i="2"/>
  <c r="S102" i="2"/>
  <c r="S101" i="2"/>
  <c r="S100" i="2"/>
  <c r="S99" i="2"/>
  <c r="S98" i="2"/>
  <c r="S97" i="2"/>
  <c r="S96" i="2"/>
  <c r="S95" i="2"/>
  <c r="S94" i="2"/>
  <c r="S93" i="2"/>
  <c r="S92" i="2"/>
  <c r="S91" i="2"/>
  <c r="S90" i="2"/>
  <c r="S89" i="2"/>
  <c r="S88" i="2"/>
  <c r="S87" i="2"/>
  <c r="S86" i="2"/>
  <c r="S85" i="2"/>
  <c r="S84" i="2"/>
  <c r="S83" i="2"/>
  <c r="S82" i="2"/>
  <c r="S81" i="2"/>
  <c r="S80" i="2"/>
  <c r="S79" i="2"/>
  <c r="S78" i="2"/>
  <c r="S77" i="2"/>
  <c r="S76" i="2"/>
  <c r="S75" i="2"/>
  <c r="S74" i="2"/>
  <c r="S73" i="2"/>
  <c r="S72" i="2"/>
  <c r="S71" i="2"/>
  <c r="S70" i="2"/>
  <c r="S69" i="2"/>
  <c r="S68" i="2"/>
  <c r="S67" i="2"/>
  <c r="S66" i="2"/>
  <c r="S65" i="2"/>
  <c r="S64" i="2"/>
  <c r="S63" i="2"/>
  <c r="S62" i="2"/>
  <c r="S61" i="2"/>
  <c r="S60" i="2"/>
  <c r="S59" i="2"/>
  <c r="S58" i="2"/>
  <c r="S57" i="2"/>
  <c r="S56" i="2"/>
  <c r="S55" i="2"/>
  <c r="S54" i="2"/>
  <c r="S53" i="2"/>
  <c r="S52" i="2"/>
  <c r="S51" i="2"/>
  <c r="S50" i="2"/>
  <c r="S49" i="2"/>
  <c r="S48" i="2"/>
  <c r="S47" i="2"/>
  <c r="S46" i="2"/>
  <c r="S45" i="2"/>
  <c r="S44" i="2"/>
  <c r="S43" i="2"/>
  <c r="S42" i="2"/>
  <c r="S41" i="2"/>
  <c r="S40" i="2"/>
  <c r="S39" i="2"/>
  <c r="S38" i="2"/>
  <c r="S37" i="2"/>
  <c r="S36" i="2"/>
  <c r="S35" i="2"/>
  <c r="S34" i="2"/>
  <c r="S33" i="2"/>
  <c r="S32" i="2"/>
  <c r="S31" i="2"/>
  <c r="S30" i="2"/>
  <c r="S29" i="2"/>
  <c r="S28" i="2"/>
  <c r="S27" i="2"/>
  <c r="S26" i="2"/>
  <c r="S25" i="2"/>
  <c r="S24" i="2"/>
  <c r="S23" i="2"/>
  <c r="S22" i="2"/>
  <c r="S21" i="2"/>
  <c r="S20" i="2"/>
  <c r="S19" i="2"/>
  <c r="S18" i="2"/>
  <c r="S17" i="2"/>
  <c r="S16" i="2"/>
  <c r="S15" i="2"/>
  <c r="S14" i="2"/>
  <c r="S13" i="2"/>
  <c r="S12" i="2"/>
  <c r="S11" i="2"/>
  <c r="S10" i="2"/>
  <c r="S9" i="2"/>
  <c r="S8" i="2"/>
  <c r="S7" i="2"/>
  <c r="S6" i="2"/>
  <c r="S5" i="2"/>
  <c r="S4" i="2"/>
  <c r="S3" i="2"/>
  <c r="S2" i="2"/>
  <c r="K5758" i="2"/>
  <c r="K5757" i="2"/>
  <c r="K5756" i="2"/>
  <c r="K5755" i="2"/>
  <c r="K5754" i="2"/>
  <c r="K5753" i="2"/>
  <c r="K5752" i="2"/>
  <c r="K5751" i="2"/>
  <c r="K5750" i="2"/>
  <c r="K5749" i="2"/>
  <c r="K5748" i="2"/>
  <c r="K5747" i="2"/>
  <c r="K5746" i="2"/>
  <c r="K5745" i="2"/>
  <c r="K5744" i="2"/>
  <c r="K5743" i="2"/>
  <c r="K5742" i="2"/>
  <c r="K5741" i="2"/>
  <c r="K5740" i="2"/>
  <c r="K5739" i="2"/>
  <c r="K5738" i="2"/>
  <c r="K5737" i="2"/>
  <c r="K5736" i="2"/>
  <c r="K5735" i="2"/>
  <c r="K5734" i="2"/>
  <c r="K5733" i="2"/>
  <c r="K5732" i="2"/>
  <c r="K5731" i="2"/>
  <c r="K5730" i="2"/>
  <c r="K5729" i="2"/>
  <c r="K5728" i="2"/>
  <c r="K5727" i="2"/>
  <c r="K5726" i="2"/>
  <c r="K5725" i="2"/>
  <c r="K5724" i="2"/>
  <c r="K5723" i="2"/>
  <c r="K5722" i="2"/>
  <c r="K5721" i="2"/>
  <c r="K5720" i="2"/>
  <c r="K5719" i="2"/>
  <c r="K5718" i="2"/>
  <c r="K5717" i="2"/>
  <c r="K5716" i="2"/>
  <c r="K5715" i="2"/>
  <c r="K5714" i="2"/>
  <c r="K5713" i="2"/>
  <c r="K5712" i="2"/>
  <c r="K5711" i="2"/>
  <c r="K5710" i="2"/>
  <c r="K5709" i="2"/>
  <c r="K5708" i="2"/>
  <c r="K5707" i="2"/>
  <c r="K5706" i="2"/>
  <c r="K5705" i="2"/>
  <c r="K5704" i="2"/>
  <c r="K5703" i="2"/>
  <c r="K5702" i="2"/>
  <c r="K5701" i="2"/>
  <c r="K5700" i="2"/>
  <c r="K5699" i="2"/>
  <c r="K5698" i="2"/>
  <c r="K5697" i="2"/>
  <c r="K5696" i="2"/>
  <c r="K5695" i="2"/>
  <c r="K5694" i="2"/>
  <c r="K5693" i="2"/>
  <c r="K5692" i="2"/>
  <c r="K5691" i="2"/>
  <c r="K5690" i="2"/>
  <c r="K5689" i="2"/>
  <c r="K5688" i="2"/>
  <c r="K5687" i="2"/>
  <c r="K5686" i="2"/>
  <c r="K5685" i="2"/>
  <c r="K5684" i="2"/>
  <c r="K5683" i="2"/>
  <c r="K5682" i="2"/>
  <c r="K5681" i="2"/>
  <c r="K5680" i="2"/>
  <c r="K5679" i="2"/>
  <c r="K5678" i="2"/>
  <c r="K5677" i="2"/>
  <c r="K5676" i="2"/>
  <c r="K5675" i="2"/>
  <c r="K5674" i="2"/>
  <c r="K5673" i="2"/>
  <c r="K5672" i="2"/>
  <c r="K5671" i="2"/>
  <c r="K5670" i="2"/>
  <c r="K5669" i="2"/>
  <c r="K5668" i="2"/>
  <c r="K5667" i="2"/>
  <c r="K5666" i="2"/>
  <c r="K5665" i="2"/>
  <c r="K5664" i="2"/>
  <c r="K5663" i="2"/>
  <c r="K5662" i="2"/>
  <c r="K5661" i="2"/>
  <c r="K5660" i="2"/>
  <c r="K5659" i="2"/>
  <c r="K5658" i="2"/>
  <c r="K5657" i="2"/>
  <c r="K5656" i="2"/>
  <c r="K5655" i="2"/>
  <c r="K5654" i="2"/>
  <c r="K5653" i="2"/>
  <c r="K5652" i="2"/>
  <c r="K5651" i="2"/>
  <c r="K5650" i="2"/>
  <c r="K5649" i="2"/>
  <c r="K5648" i="2"/>
  <c r="K5647" i="2"/>
  <c r="K5646" i="2"/>
  <c r="K5645" i="2"/>
  <c r="K5644" i="2"/>
  <c r="K5643" i="2"/>
  <c r="K5642" i="2"/>
  <c r="K5641" i="2"/>
  <c r="K5640" i="2"/>
  <c r="K5639" i="2"/>
  <c r="K5638" i="2"/>
  <c r="K5637" i="2"/>
  <c r="K5636" i="2"/>
  <c r="K5635" i="2"/>
  <c r="K5634" i="2"/>
  <c r="K5633" i="2"/>
  <c r="K5632" i="2"/>
  <c r="K5631" i="2"/>
  <c r="K5630" i="2"/>
  <c r="K5629" i="2"/>
  <c r="K5628" i="2"/>
  <c r="K5627" i="2"/>
  <c r="K5626" i="2"/>
  <c r="K5625" i="2"/>
  <c r="K5624" i="2"/>
  <c r="K5623" i="2"/>
  <c r="K5622" i="2"/>
  <c r="K5621" i="2"/>
  <c r="K5620" i="2"/>
  <c r="K5619" i="2"/>
  <c r="K5618" i="2"/>
  <c r="K5617" i="2"/>
  <c r="K5616" i="2"/>
  <c r="K5615" i="2"/>
  <c r="K5614" i="2"/>
  <c r="K5613" i="2"/>
  <c r="K5612" i="2"/>
  <c r="K5611" i="2"/>
  <c r="K5610" i="2"/>
  <c r="K5609" i="2"/>
  <c r="K5608" i="2"/>
  <c r="K5607" i="2"/>
  <c r="K5606" i="2"/>
  <c r="K5605" i="2"/>
  <c r="K5604" i="2"/>
  <c r="K5603" i="2"/>
  <c r="K5602" i="2"/>
  <c r="K5601" i="2"/>
  <c r="K5600" i="2"/>
  <c r="K5599" i="2"/>
  <c r="K5598" i="2"/>
  <c r="K5597" i="2"/>
  <c r="K5596" i="2"/>
  <c r="K5595" i="2"/>
  <c r="K5594" i="2"/>
  <c r="K5593" i="2"/>
  <c r="K5592" i="2"/>
  <c r="K5591" i="2"/>
  <c r="K5590" i="2"/>
  <c r="K5589" i="2"/>
  <c r="K5588" i="2"/>
  <c r="K5587" i="2"/>
  <c r="K5586" i="2"/>
  <c r="K5585" i="2"/>
  <c r="K5584" i="2"/>
  <c r="K5583" i="2"/>
  <c r="K5582" i="2"/>
  <c r="K5581" i="2"/>
  <c r="K5580" i="2"/>
  <c r="K5579" i="2"/>
  <c r="K5578" i="2"/>
  <c r="K5577" i="2"/>
  <c r="K5576" i="2"/>
  <c r="K5575" i="2"/>
  <c r="K5574" i="2"/>
  <c r="K5573" i="2"/>
  <c r="K5572" i="2"/>
  <c r="K5571" i="2"/>
  <c r="K5570" i="2"/>
  <c r="K5569" i="2"/>
  <c r="K5568" i="2"/>
  <c r="K5567" i="2"/>
  <c r="K5566" i="2"/>
  <c r="K5565" i="2"/>
  <c r="K5564" i="2"/>
  <c r="K5563" i="2"/>
  <c r="K5562" i="2"/>
  <c r="K5561" i="2"/>
  <c r="K5560" i="2"/>
  <c r="K5559" i="2"/>
  <c r="K5558" i="2"/>
  <c r="K5557" i="2"/>
  <c r="K5556" i="2"/>
  <c r="K5555" i="2"/>
  <c r="K5554" i="2"/>
  <c r="K5553" i="2"/>
  <c r="K5552" i="2"/>
  <c r="K5551" i="2"/>
  <c r="K5550" i="2"/>
  <c r="K5549" i="2"/>
  <c r="K5548" i="2"/>
  <c r="K5547" i="2"/>
  <c r="K5546" i="2"/>
  <c r="K5545" i="2"/>
  <c r="K5544" i="2"/>
  <c r="K5543" i="2"/>
  <c r="K5542" i="2"/>
  <c r="K5541" i="2"/>
  <c r="K5540" i="2"/>
  <c r="K5539" i="2"/>
  <c r="K5538" i="2"/>
  <c r="K5537" i="2"/>
  <c r="K5536" i="2"/>
  <c r="K5535" i="2"/>
  <c r="K5534" i="2"/>
  <c r="K5533" i="2"/>
  <c r="K5532" i="2"/>
  <c r="K5531" i="2"/>
  <c r="K5530" i="2"/>
  <c r="K5529" i="2"/>
  <c r="K5528" i="2"/>
  <c r="K5527" i="2"/>
  <c r="K5526" i="2"/>
  <c r="K5525" i="2"/>
  <c r="K5524" i="2"/>
  <c r="K5523" i="2"/>
  <c r="K5522" i="2"/>
  <c r="K5521" i="2"/>
  <c r="K5520" i="2"/>
  <c r="K5519" i="2"/>
  <c r="K5518" i="2"/>
  <c r="K5517" i="2"/>
  <c r="K5516" i="2"/>
  <c r="K5515" i="2"/>
  <c r="K5514" i="2"/>
  <c r="K5513" i="2"/>
  <c r="K5512" i="2"/>
  <c r="K5511" i="2"/>
  <c r="K5510" i="2"/>
  <c r="K5509" i="2"/>
  <c r="K5508" i="2"/>
  <c r="K5507" i="2"/>
  <c r="K5506" i="2"/>
  <c r="K5505" i="2"/>
  <c r="K5504" i="2"/>
  <c r="K5503" i="2"/>
  <c r="K5502" i="2"/>
  <c r="K5501" i="2"/>
  <c r="K5500" i="2"/>
  <c r="K5499" i="2"/>
  <c r="K5498" i="2"/>
  <c r="K5497" i="2"/>
  <c r="K5496" i="2"/>
  <c r="K5495" i="2"/>
  <c r="K5494" i="2"/>
  <c r="K5493" i="2"/>
  <c r="K5492" i="2"/>
  <c r="K5491" i="2"/>
  <c r="K5490" i="2"/>
  <c r="K5489" i="2"/>
  <c r="K5488" i="2"/>
  <c r="K5487" i="2"/>
  <c r="K5486" i="2"/>
  <c r="K5485" i="2"/>
  <c r="K5484" i="2"/>
  <c r="K5483" i="2"/>
  <c r="K5482" i="2"/>
  <c r="K5481" i="2"/>
  <c r="K5480" i="2"/>
  <c r="K5479" i="2"/>
  <c r="K5478" i="2"/>
  <c r="K5477" i="2"/>
  <c r="K5476" i="2"/>
  <c r="K5475" i="2"/>
  <c r="K5474" i="2"/>
  <c r="K5473" i="2"/>
  <c r="K5472" i="2"/>
  <c r="K5471" i="2"/>
  <c r="K5470" i="2"/>
  <c r="K5469" i="2"/>
  <c r="K5468" i="2"/>
  <c r="K5467" i="2"/>
  <c r="K5466" i="2"/>
  <c r="K5465" i="2"/>
  <c r="K5464" i="2"/>
  <c r="K5463" i="2"/>
  <c r="K5462" i="2"/>
  <c r="K5461" i="2"/>
  <c r="K5460" i="2"/>
  <c r="K5459" i="2"/>
  <c r="K5458" i="2"/>
  <c r="K5457" i="2"/>
  <c r="K5456" i="2"/>
  <c r="K5455" i="2"/>
  <c r="K5454" i="2"/>
  <c r="K5453" i="2"/>
  <c r="K5452" i="2"/>
  <c r="K5451" i="2"/>
  <c r="K5450" i="2"/>
  <c r="K5449" i="2"/>
  <c r="K5448" i="2"/>
  <c r="K5447" i="2"/>
  <c r="K5446" i="2"/>
  <c r="K5445" i="2"/>
  <c r="K5444" i="2"/>
  <c r="K5443" i="2"/>
  <c r="K5442" i="2"/>
  <c r="K5441" i="2"/>
  <c r="K5440" i="2"/>
  <c r="K5439" i="2"/>
  <c r="K5438" i="2"/>
  <c r="K5437" i="2"/>
  <c r="K5436" i="2"/>
  <c r="K5435" i="2"/>
  <c r="K5434" i="2"/>
  <c r="K5433" i="2"/>
  <c r="K5432" i="2"/>
  <c r="K5431" i="2"/>
  <c r="K5430" i="2"/>
  <c r="K5429" i="2"/>
  <c r="K5428" i="2"/>
  <c r="K5427" i="2"/>
  <c r="K5426" i="2"/>
  <c r="K5425" i="2"/>
  <c r="K5424" i="2"/>
  <c r="K5423" i="2"/>
  <c r="K5422" i="2"/>
  <c r="K5421" i="2"/>
  <c r="K5420" i="2"/>
  <c r="K5419" i="2"/>
  <c r="K5418" i="2"/>
  <c r="K5417" i="2"/>
  <c r="K5416" i="2"/>
  <c r="K5415" i="2"/>
  <c r="K5414" i="2"/>
  <c r="K5413" i="2"/>
  <c r="K5412" i="2"/>
  <c r="K5411" i="2"/>
  <c r="K5410" i="2"/>
  <c r="K5409" i="2"/>
  <c r="K5408" i="2"/>
  <c r="K5407" i="2"/>
  <c r="K5406" i="2"/>
  <c r="K5405" i="2"/>
  <c r="K5404" i="2"/>
  <c r="K5403" i="2"/>
  <c r="K5402" i="2"/>
  <c r="K5401" i="2"/>
  <c r="K5400" i="2"/>
  <c r="K5399" i="2"/>
  <c r="K5398" i="2"/>
  <c r="K5397" i="2"/>
  <c r="K5396" i="2"/>
  <c r="K5395" i="2"/>
  <c r="K5394" i="2"/>
  <c r="K5393" i="2"/>
  <c r="K5392" i="2"/>
  <c r="K5391" i="2"/>
  <c r="K5390" i="2"/>
  <c r="K5389" i="2"/>
  <c r="K5388" i="2"/>
  <c r="K5387" i="2"/>
  <c r="K5386" i="2"/>
  <c r="K5385" i="2"/>
  <c r="K5384" i="2"/>
  <c r="K5383" i="2"/>
  <c r="K5382" i="2"/>
  <c r="K5381" i="2"/>
  <c r="K5380" i="2"/>
  <c r="K5379" i="2"/>
  <c r="K5378" i="2"/>
  <c r="K5377" i="2"/>
  <c r="K5376" i="2"/>
  <c r="K5375" i="2"/>
  <c r="K5374" i="2"/>
  <c r="K5373" i="2"/>
  <c r="K5372" i="2"/>
  <c r="K5371" i="2"/>
  <c r="K5370" i="2"/>
  <c r="K5369" i="2"/>
  <c r="K5368" i="2"/>
  <c r="K5367" i="2"/>
  <c r="K5366" i="2"/>
  <c r="K5365" i="2"/>
  <c r="K5364" i="2"/>
  <c r="K5363" i="2"/>
  <c r="K5362" i="2"/>
  <c r="K5361" i="2"/>
  <c r="K5360" i="2"/>
  <c r="K5359" i="2"/>
  <c r="K5358" i="2"/>
  <c r="K5357" i="2"/>
  <c r="K5356" i="2"/>
  <c r="K5355" i="2"/>
  <c r="K5354" i="2"/>
  <c r="K5353" i="2"/>
  <c r="K5352" i="2"/>
  <c r="K5351" i="2"/>
  <c r="K5350" i="2"/>
  <c r="K5349" i="2"/>
  <c r="K5348" i="2"/>
  <c r="K5347" i="2"/>
  <c r="K5346" i="2"/>
  <c r="K5345" i="2"/>
  <c r="K5344" i="2"/>
  <c r="K5343" i="2"/>
  <c r="K5342" i="2"/>
  <c r="K5341" i="2"/>
  <c r="K5340" i="2"/>
  <c r="K5339" i="2"/>
  <c r="K5338" i="2"/>
  <c r="K5337" i="2"/>
  <c r="K5336" i="2"/>
  <c r="K5335" i="2"/>
  <c r="K5334" i="2"/>
  <c r="K5333" i="2"/>
  <c r="K5332" i="2"/>
  <c r="K5331" i="2"/>
  <c r="K5330" i="2"/>
  <c r="K5329" i="2"/>
  <c r="K5328" i="2"/>
  <c r="K5327" i="2"/>
  <c r="K5326" i="2"/>
  <c r="K5325" i="2"/>
  <c r="K5324" i="2"/>
  <c r="K5323" i="2"/>
  <c r="K5322" i="2"/>
  <c r="K5321" i="2"/>
  <c r="K5320" i="2"/>
  <c r="K5319" i="2"/>
  <c r="K5318" i="2"/>
  <c r="K5317" i="2"/>
  <c r="K5316" i="2"/>
  <c r="K5315" i="2"/>
  <c r="K5314" i="2"/>
  <c r="K5313" i="2"/>
  <c r="K5312" i="2"/>
  <c r="K5311" i="2"/>
  <c r="K5310" i="2"/>
  <c r="K5309" i="2"/>
  <c r="K5308" i="2"/>
  <c r="K5307" i="2"/>
  <c r="K5306" i="2"/>
  <c r="K5305" i="2"/>
  <c r="K5304" i="2"/>
  <c r="K5303" i="2"/>
  <c r="K5302" i="2"/>
  <c r="K5301" i="2"/>
  <c r="K5300" i="2"/>
  <c r="K5299" i="2"/>
  <c r="K5298" i="2"/>
  <c r="K5297" i="2"/>
  <c r="K5296" i="2"/>
  <c r="K5295" i="2"/>
  <c r="K5294" i="2"/>
  <c r="K5293" i="2"/>
  <c r="K5292" i="2"/>
  <c r="K5291" i="2"/>
  <c r="K5290" i="2"/>
  <c r="K5289" i="2"/>
  <c r="K5288" i="2"/>
  <c r="K5287" i="2"/>
  <c r="K5286" i="2"/>
  <c r="K5285" i="2"/>
  <c r="K5284" i="2"/>
  <c r="K5283" i="2"/>
  <c r="K5282" i="2"/>
  <c r="K5281" i="2"/>
  <c r="K5280" i="2"/>
  <c r="K5279" i="2"/>
  <c r="K5278" i="2"/>
  <c r="K5277" i="2"/>
  <c r="K5276" i="2"/>
  <c r="K5275" i="2"/>
  <c r="K5274" i="2"/>
  <c r="K5273" i="2"/>
  <c r="K5272" i="2"/>
  <c r="K5271" i="2"/>
  <c r="K5270" i="2"/>
  <c r="K5269" i="2"/>
  <c r="K5268" i="2"/>
  <c r="K5267" i="2"/>
  <c r="K5266" i="2"/>
  <c r="K5265" i="2"/>
  <c r="K5264" i="2"/>
  <c r="K5263" i="2"/>
  <c r="K5262" i="2"/>
  <c r="K5261" i="2"/>
  <c r="K5260" i="2"/>
  <c r="K5259" i="2"/>
  <c r="K5258" i="2"/>
  <c r="K5257" i="2"/>
  <c r="K5256" i="2"/>
  <c r="K5255" i="2"/>
  <c r="K5254" i="2"/>
  <c r="K5253" i="2"/>
  <c r="K5252" i="2"/>
  <c r="K5251" i="2"/>
  <c r="K5250" i="2"/>
  <c r="K5249" i="2"/>
  <c r="K5248" i="2"/>
  <c r="K5247" i="2"/>
  <c r="K5246" i="2"/>
  <c r="K5245" i="2"/>
  <c r="K5244" i="2"/>
  <c r="K5243" i="2"/>
  <c r="K5242" i="2"/>
  <c r="K5241" i="2"/>
  <c r="K5240" i="2"/>
  <c r="K5239" i="2"/>
  <c r="K5238" i="2"/>
  <c r="K5237" i="2"/>
  <c r="K5236" i="2"/>
  <c r="K5235" i="2"/>
  <c r="K5234" i="2"/>
  <c r="K5233" i="2"/>
  <c r="K5232" i="2"/>
  <c r="K5231" i="2"/>
  <c r="K5230" i="2"/>
  <c r="K5229" i="2"/>
  <c r="K5228" i="2"/>
  <c r="K5227" i="2"/>
  <c r="K5226" i="2"/>
  <c r="K5225" i="2"/>
  <c r="K5224" i="2"/>
  <c r="K5223" i="2"/>
  <c r="K5222" i="2"/>
  <c r="K5221" i="2"/>
  <c r="K5220" i="2"/>
  <c r="K5219" i="2"/>
  <c r="K5218" i="2"/>
  <c r="K5217" i="2"/>
  <c r="K5216" i="2"/>
  <c r="K5215" i="2"/>
  <c r="K5214" i="2"/>
  <c r="K5213" i="2"/>
  <c r="K5212" i="2"/>
  <c r="K5211" i="2"/>
  <c r="K5210" i="2"/>
  <c r="K5209" i="2"/>
  <c r="K5208" i="2"/>
  <c r="K5207" i="2"/>
  <c r="K5206" i="2"/>
  <c r="K5205" i="2"/>
  <c r="K5204" i="2"/>
  <c r="K5203" i="2"/>
  <c r="K5202" i="2"/>
  <c r="K5201" i="2"/>
  <c r="K5200" i="2"/>
  <c r="K5199" i="2"/>
  <c r="K5198" i="2"/>
  <c r="K5197" i="2"/>
  <c r="K5196" i="2"/>
  <c r="K5195" i="2"/>
  <c r="K5194" i="2"/>
  <c r="K5193" i="2"/>
  <c r="K5192" i="2"/>
  <c r="K5191" i="2"/>
  <c r="K5190" i="2"/>
  <c r="K5189" i="2"/>
  <c r="K5188" i="2"/>
  <c r="K5187" i="2"/>
  <c r="K5186" i="2"/>
  <c r="K5185" i="2"/>
  <c r="K5184" i="2"/>
  <c r="K5183" i="2"/>
  <c r="K5182" i="2"/>
  <c r="K5181" i="2"/>
  <c r="K5180" i="2"/>
  <c r="K5179" i="2"/>
  <c r="K5178" i="2"/>
  <c r="K5177" i="2"/>
  <c r="K5176" i="2"/>
  <c r="K5175" i="2"/>
  <c r="K5174" i="2"/>
  <c r="K5173" i="2"/>
  <c r="K5172" i="2"/>
  <c r="K5171" i="2"/>
  <c r="K5170" i="2"/>
  <c r="K5169" i="2"/>
  <c r="K5168" i="2"/>
  <c r="K5167" i="2"/>
  <c r="K5166" i="2"/>
  <c r="K5165" i="2"/>
  <c r="K5164" i="2"/>
  <c r="K5163" i="2"/>
  <c r="K5162" i="2"/>
  <c r="K5161" i="2"/>
  <c r="K5160" i="2"/>
  <c r="K5159" i="2"/>
  <c r="K5158" i="2"/>
  <c r="K5157" i="2"/>
  <c r="K5156" i="2"/>
  <c r="K5155" i="2"/>
  <c r="K5154" i="2"/>
  <c r="K5153" i="2"/>
  <c r="K5152" i="2"/>
  <c r="K5151" i="2"/>
  <c r="K5150" i="2"/>
  <c r="K5149" i="2"/>
  <c r="K5148" i="2"/>
  <c r="K5147" i="2"/>
  <c r="K5146" i="2"/>
  <c r="K5145" i="2"/>
  <c r="K5144" i="2"/>
  <c r="K5143" i="2"/>
  <c r="K5142" i="2"/>
  <c r="K5141" i="2"/>
  <c r="K5140" i="2"/>
  <c r="K5139" i="2"/>
  <c r="K5138" i="2"/>
  <c r="K5137" i="2"/>
  <c r="K5136" i="2"/>
  <c r="K5135" i="2"/>
  <c r="K5134" i="2"/>
  <c r="K5133" i="2"/>
  <c r="K5132" i="2"/>
  <c r="K5131" i="2"/>
  <c r="K5130" i="2"/>
  <c r="K5129" i="2"/>
  <c r="K5128" i="2"/>
  <c r="K5127" i="2"/>
  <c r="K5126" i="2"/>
  <c r="K5125" i="2"/>
  <c r="K5124" i="2"/>
  <c r="K5123" i="2"/>
  <c r="K5122" i="2"/>
  <c r="K5121" i="2"/>
  <c r="K5120" i="2"/>
  <c r="K5119" i="2"/>
  <c r="K5118" i="2"/>
  <c r="K5117" i="2"/>
  <c r="K5116" i="2"/>
  <c r="K5115" i="2"/>
  <c r="K5114" i="2"/>
  <c r="K5113" i="2"/>
  <c r="K5112" i="2"/>
  <c r="K5111" i="2"/>
  <c r="K5110" i="2"/>
  <c r="K5109" i="2"/>
  <c r="K5108" i="2"/>
  <c r="K5107" i="2"/>
  <c r="K5106" i="2"/>
  <c r="K5105" i="2"/>
  <c r="K5104" i="2"/>
  <c r="K5103" i="2"/>
  <c r="K5102" i="2"/>
  <c r="K5101" i="2"/>
  <c r="K5100" i="2"/>
  <c r="K5099" i="2"/>
  <c r="K5098" i="2"/>
  <c r="K5097" i="2"/>
  <c r="K5096" i="2"/>
  <c r="K5095" i="2"/>
  <c r="K5094" i="2"/>
  <c r="K5093" i="2"/>
  <c r="K5092" i="2"/>
  <c r="K5091" i="2"/>
  <c r="K5090" i="2"/>
  <c r="K5089" i="2"/>
  <c r="K5088" i="2"/>
  <c r="K5087" i="2"/>
  <c r="K5086" i="2"/>
  <c r="K5085" i="2"/>
  <c r="K5084" i="2"/>
  <c r="K5083" i="2"/>
  <c r="K5082" i="2"/>
  <c r="K5081" i="2"/>
  <c r="K5080" i="2"/>
  <c r="K5079" i="2"/>
  <c r="K5078" i="2"/>
  <c r="K5077" i="2"/>
  <c r="K5076" i="2"/>
  <c r="K5075" i="2"/>
  <c r="K5074" i="2"/>
  <c r="K5073" i="2"/>
  <c r="K5072" i="2"/>
  <c r="K5071" i="2"/>
  <c r="K5070" i="2"/>
  <c r="K5069" i="2"/>
  <c r="K5068" i="2"/>
  <c r="K5067" i="2"/>
  <c r="K5066" i="2"/>
  <c r="K5065" i="2"/>
  <c r="K5064" i="2"/>
  <c r="K5063" i="2"/>
  <c r="K5062" i="2"/>
  <c r="K5061" i="2"/>
  <c r="K5060" i="2"/>
  <c r="K5059" i="2"/>
  <c r="K5058" i="2"/>
  <c r="K5057" i="2"/>
  <c r="K5056" i="2"/>
  <c r="K5055" i="2"/>
  <c r="K5054" i="2"/>
  <c r="K5053" i="2"/>
  <c r="K5052" i="2"/>
  <c r="K5051" i="2"/>
  <c r="K5050" i="2"/>
  <c r="K5049" i="2"/>
  <c r="K5048" i="2"/>
  <c r="K5047" i="2"/>
  <c r="K5046" i="2"/>
  <c r="K5045" i="2"/>
  <c r="K5044" i="2"/>
  <c r="K5043" i="2"/>
  <c r="K5042" i="2"/>
  <c r="K5041" i="2"/>
  <c r="K5040" i="2"/>
  <c r="K5039" i="2"/>
  <c r="K5038" i="2"/>
  <c r="K5037" i="2"/>
  <c r="K5036" i="2"/>
  <c r="K5035" i="2"/>
  <c r="K5034" i="2"/>
  <c r="K5033" i="2"/>
  <c r="K5032" i="2"/>
  <c r="K5031" i="2"/>
  <c r="K5030" i="2"/>
  <c r="K5029" i="2"/>
  <c r="K5028" i="2"/>
  <c r="K5027" i="2"/>
  <c r="K5026" i="2"/>
  <c r="K5025" i="2"/>
  <c r="K5024" i="2"/>
  <c r="K5023" i="2"/>
  <c r="K5022" i="2"/>
  <c r="K5021" i="2"/>
  <c r="K5020" i="2"/>
  <c r="K5019" i="2"/>
  <c r="K5018" i="2"/>
  <c r="K5017" i="2"/>
  <c r="K5016" i="2"/>
  <c r="K5015" i="2"/>
  <c r="K5014" i="2"/>
  <c r="K5013" i="2"/>
  <c r="K5012" i="2"/>
  <c r="K5011" i="2"/>
  <c r="K5010" i="2"/>
  <c r="K5009" i="2"/>
  <c r="K5008" i="2"/>
  <c r="K5007" i="2"/>
  <c r="K5006" i="2"/>
  <c r="K5005" i="2"/>
  <c r="K5004" i="2"/>
  <c r="K5003" i="2"/>
  <c r="K5002" i="2"/>
  <c r="K5001" i="2"/>
  <c r="K5000" i="2"/>
  <c r="K4999" i="2"/>
  <c r="K4998" i="2"/>
  <c r="K4997" i="2"/>
  <c r="K4996" i="2"/>
  <c r="K4995" i="2"/>
  <c r="K4994" i="2"/>
  <c r="K4993" i="2"/>
  <c r="K4992" i="2"/>
  <c r="K4991" i="2"/>
  <c r="K4990" i="2"/>
  <c r="K4989" i="2"/>
  <c r="K4988" i="2"/>
  <c r="K4987" i="2"/>
  <c r="K4986" i="2"/>
  <c r="K4985" i="2"/>
  <c r="K4984" i="2"/>
  <c r="K4983" i="2"/>
  <c r="K4982" i="2"/>
  <c r="K4981" i="2"/>
  <c r="K4980" i="2"/>
  <c r="K4979" i="2"/>
  <c r="K4978" i="2"/>
  <c r="K4977" i="2"/>
  <c r="K4976" i="2"/>
  <c r="K4975" i="2"/>
  <c r="K4974" i="2"/>
  <c r="K4973" i="2"/>
  <c r="K4972" i="2"/>
  <c r="K4971" i="2"/>
  <c r="K4970" i="2"/>
  <c r="K4969" i="2"/>
  <c r="K4968" i="2"/>
  <c r="K4967" i="2"/>
  <c r="K4966" i="2"/>
  <c r="K4965" i="2"/>
  <c r="K4964" i="2"/>
  <c r="K4963" i="2"/>
  <c r="K4962" i="2"/>
  <c r="K4961" i="2"/>
  <c r="K4960" i="2"/>
  <c r="K4959" i="2"/>
  <c r="K4958" i="2"/>
  <c r="K4957" i="2"/>
  <c r="K4956" i="2"/>
  <c r="K4955" i="2"/>
  <c r="K4954" i="2"/>
  <c r="K4953" i="2"/>
  <c r="K4952" i="2"/>
  <c r="K4951" i="2"/>
  <c r="K4950" i="2"/>
  <c r="K4949" i="2"/>
  <c r="K4948" i="2"/>
  <c r="K4947" i="2"/>
  <c r="K4946" i="2"/>
  <c r="K4945" i="2"/>
  <c r="K4944" i="2"/>
  <c r="K4943" i="2"/>
  <c r="K4942" i="2"/>
  <c r="K4941" i="2"/>
  <c r="K4940" i="2"/>
  <c r="K4939" i="2"/>
  <c r="K4938" i="2"/>
  <c r="K4937" i="2"/>
  <c r="K4936" i="2"/>
  <c r="K4935" i="2"/>
  <c r="K4934" i="2"/>
  <c r="K4933" i="2"/>
  <c r="K4932" i="2"/>
  <c r="K4931" i="2"/>
  <c r="K4930" i="2"/>
  <c r="K4929" i="2"/>
  <c r="K4928" i="2"/>
  <c r="K4927" i="2"/>
  <c r="K4926" i="2"/>
  <c r="K4925" i="2"/>
  <c r="K4924" i="2"/>
  <c r="K4923" i="2"/>
  <c r="K4922" i="2"/>
  <c r="K4921" i="2"/>
  <c r="K4920" i="2"/>
  <c r="K4919" i="2"/>
  <c r="K4918" i="2"/>
  <c r="K4917" i="2"/>
  <c r="K4916" i="2"/>
  <c r="K4915" i="2"/>
  <c r="K4914" i="2"/>
  <c r="K4913" i="2"/>
  <c r="K4912" i="2"/>
  <c r="K4911" i="2"/>
  <c r="K4910" i="2"/>
  <c r="K4909" i="2"/>
  <c r="K4908" i="2"/>
  <c r="K4907" i="2"/>
  <c r="K4906" i="2"/>
  <c r="K4905" i="2"/>
  <c r="K4904" i="2"/>
  <c r="K4903" i="2"/>
  <c r="K4902" i="2"/>
  <c r="K4901" i="2"/>
  <c r="K4900" i="2"/>
  <c r="K4899" i="2"/>
  <c r="K4898" i="2"/>
  <c r="K4897" i="2"/>
  <c r="K4896" i="2"/>
  <c r="K4895" i="2"/>
  <c r="K4894" i="2"/>
  <c r="K4893" i="2"/>
  <c r="K4892" i="2"/>
  <c r="K4891" i="2"/>
  <c r="K4890" i="2"/>
  <c r="K4889" i="2"/>
  <c r="K4888" i="2"/>
  <c r="K4887" i="2"/>
  <c r="K4886" i="2"/>
  <c r="K4885" i="2"/>
  <c r="K4884" i="2"/>
  <c r="K4883" i="2"/>
  <c r="K4882" i="2"/>
  <c r="K4881" i="2"/>
  <c r="K4880" i="2"/>
  <c r="K4879" i="2"/>
  <c r="K4878" i="2"/>
  <c r="K4877" i="2"/>
  <c r="K4876" i="2"/>
  <c r="K4875" i="2"/>
  <c r="K4874" i="2"/>
  <c r="K4873" i="2"/>
  <c r="K4872" i="2"/>
  <c r="K4871" i="2"/>
  <c r="K4870" i="2"/>
  <c r="K4869" i="2"/>
  <c r="K4868" i="2"/>
  <c r="K4867" i="2"/>
  <c r="K4866" i="2"/>
  <c r="K4865" i="2"/>
  <c r="K4864" i="2"/>
  <c r="K4863" i="2"/>
  <c r="K4862" i="2"/>
  <c r="K4861" i="2"/>
  <c r="K4860" i="2"/>
  <c r="K4859" i="2"/>
  <c r="K4858" i="2"/>
  <c r="K4857" i="2"/>
  <c r="K4856" i="2"/>
  <c r="K4855" i="2"/>
  <c r="K4854" i="2"/>
  <c r="K4853" i="2"/>
  <c r="K4852" i="2"/>
  <c r="K4851" i="2"/>
  <c r="K4850" i="2"/>
  <c r="K4849" i="2"/>
  <c r="K4848" i="2"/>
  <c r="K4847" i="2"/>
  <c r="K4846" i="2"/>
  <c r="K4845" i="2"/>
  <c r="K4844" i="2"/>
  <c r="K4843" i="2"/>
  <c r="K4842" i="2"/>
  <c r="K4841" i="2"/>
  <c r="K4840" i="2"/>
  <c r="K4839" i="2"/>
  <c r="K4838" i="2"/>
  <c r="K4837" i="2"/>
  <c r="K4836" i="2"/>
  <c r="K4835" i="2"/>
  <c r="K4834" i="2"/>
  <c r="K4833" i="2"/>
  <c r="K4832" i="2"/>
  <c r="K4831" i="2"/>
  <c r="K4830" i="2"/>
  <c r="K4829" i="2"/>
  <c r="K4828" i="2"/>
  <c r="K4827" i="2"/>
  <c r="K4826" i="2"/>
  <c r="K4825" i="2"/>
  <c r="K4824" i="2"/>
  <c r="K4823" i="2"/>
  <c r="K4822" i="2"/>
  <c r="K4821" i="2"/>
  <c r="K4820" i="2"/>
  <c r="K4819" i="2"/>
  <c r="K4818" i="2"/>
  <c r="K4817" i="2"/>
  <c r="K4816" i="2"/>
  <c r="K4815" i="2"/>
  <c r="K4814" i="2"/>
  <c r="K4813" i="2"/>
  <c r="K4812" i="2"/>
  <c r="K4811" i="2"/>
  <c r="K4810" i="2"/>
  <c r="K4809" i="2"/>
  <c r="K4808" i="2"/>
  <c r="K4807" i="2"/>
  <c r="K4806" i="2"/>
  <c r="K4805" i="2"/>
  <c r="K4804" i="2"/>
  <c r="K4803" i="2"/>
  <c r="K4802" i="2"/>
  <c r="K4801" i="2"/>
  <c r="K4800" i="2"/>
  <c r="K4799" i="2"/>
  <c r="K4798" i="2"/>
  <c r="K4797" i="2"/>
  <c r="K4796" i="2"/>
  <c r="K4795" i="2"/>
  <c r="K4794" i="2"/>
  <c r="K4793" i="2"/>
  <c r="K4792" i="2"/>
  <c r="K4791" i="2"/>
  <c r="K4790" i="2"/>
  <c r="K4789" i="2"/>
  <c r="K4788" i="2"/>
  <c r="K4787" i="2"/>
  <c r="K4786" i="2"/>
  <c r="K4785" i="2"/>
  <c r="K4784" i="2"/>
  <c r="K4783" i="2"/>
  <c r="K4782" i="2"/>
  <c r="K4781" i="2"/>
  <c r="K4780" i="2"/>
  <c r="K4779" i="2"/>
  <c r="K4778" i="2"/>
  <c r="K4777" i="2"/>
  <c r="K4776" i="2"/>
  <c r="K4775" i="2"/>
  <c r="K4774" i="2"/>
  <c r="K4773" i="2"/>
  <c r="K4772" i="2"/>
  <c r="K4771" i="2"/>
  <c r="K4770" i="2"/>
  <c r="K4769" i="2"/>
  <c r="K4768" i="2"/>
  <c r="K4767" i="2"/>
  <c r="K4766" i="2"/>
  <c r="K4765" i="2"/>
  <c r="K4764" i="2"/>
  <c r="K4763" i="2"/>
  <c r="K4762" i="2"/>
  <c r="K4761" i="2"/>
  <c r="K4760" i="2"/>
  <c r="K4759" i="2"/>
  <c r="K4758" i="2"/>
  <c r="K4757" i="2"/>
  <c r="K4756" i="2"/>
  <c r="K4755" i="2"/>
  <c r="K4754" i="2"/>
  <c r="K4753" i="2"/>
  <c r="K4752" i="2"/>
  <c r="K4751" i="2"/>
  <c r="K4750" i="2"/>
  <c r="K4749" i="2"/>
  <c r="K4748" i="2"/>
  <c r="K4747" i="2"/>
  <c r="K4746" i="2"/>
  <c r="K4745" i="2"/>
  <c r="K4744" i="2"/>
  <c r="K4743" i="2"/>
  <c r="K4742" i="2"/>
  <c r="K4741" i="2"/>
  <c r="K4740" i="2"/>
  <c r="K4739" i="2"/>
  <c r="K4738" i="2"/>
  <c r="K4737" i="2"/>
  <c r="K4736" i="2"/>
  <c r="K4735" i="2"/>
  <c r="K4734" i="2"/>
  <c r="K4733" i="2"/>
  <c r="K4732" i="2"/>
  <c r="K4731" i="2"/>
  <c r="K4730" i="2"/>
  <c r="K4729" i="2"/>
  <c r="K4728" i="2"/>
  <c r="K4727" i="2"/>
  <c r="K4726" i="2"/>
  <c r="K4725" i="2"/>
  <c r="K4724" i="2"/>
  <c r="K4723" i="2"/>
  <c r="K4722" i="2"/>
  <c r="K4721" i="2"/>
  <c r="K4720" i="2"/>
  <c r="K4719" i="2"/>
  <c r="K4718" i="2"/>
  <c r="K4717" i="2"/>
  <c r="K4716" i="2"/>
  <c r="K4715" i="2"/>
  <c r="K4714" i="2"/>
  <c r="K4713" i="2"/>
  <c r="K4712" i="2"/>
  <c r="K4711" i="2"/>
  <c r="K4710" i="2"/>
  <c r="K4709" i="2"/>
  <c r="K4708" i="2"/>
  <c r="K4707" i="2"/>
  <c r="K4706" i="2"/>
  <c r="K4705" i="2"/>
  <c r="K4704" i="2"/>
  <c r="K4703" i="2"/>
  <c r="K4702" i="2"/>
  <c r="K4701" i="2"/>
  <c r="K4700" i="2"/>
  <c r="K4699" i="2"/>
  <c r="K4698" i="2"/>
  <c r="K4697" i="2"/>
  <c r="K4696" i="2"/>
  <c r="K4695" i="2"/>
  <c r="K4694" i="2"/>
  <c r="K4693" i="2"/>
  <c r="K4692" i="2"/>
  <c r="K4691" i="2"/>
  <c r="K4690" i="2"/>
  <c r="K4689" i="2"/>
  <c r="K4688" i="2"/>
  <c r="K4687" i="2"/>
  <c r="K4686" i="2"/>
  <c r="K4685" i="2"/>
  <c r="K4684" i="2"/>
  <c r="K4683" i="2"/>
  <c r="K4682" i="2"/>
  <c r="K4681" i="2"/>
  <c r="K4680" i="2"/>
  <c r="K4679" i="2"/>
  <c r="K4678" i="2"/>
  <c r="K4677" i="2"/>
  <c r="K4676" i="2"/>
  <c r="K4675" i="2"/>
  <c r="K4674" i="2"/>
  <c r="K4673" i="2"/>
  <c r="K4672" i="2"/>
  <c r="K4671" i="2"/>
  <c r="K4670" i="2"/>
  <c r="K4669" i="2"/>
  <c r="K4668" i="2"/>
  <c r="K4667" i="2"/>
  <c r="K4666" i="2"/>
  <c r="K4665" i="2"/>
  <c r="K4664" i="2"/>
  <c r="K4663" i="2"/>
  <c r="K4662" i="2"/>
  <c r="K4661" i="2"/>
  <c r="K4660" i="2"/>
  <c r="K4659" i="2"/>
  <c r="K4658" i="2"/>
  <c r="K4657" i="2"/>
  <c r="K4656" i="2"/>
  <c r="K4655" i="2"/>
  <c r="K4654" i="2"/>
  <c r="K4653" i="2"/>
  <c r="K4652" i="2"/>
  <c r="K4651" i="2"/>
  <c r="K4650" i="2"/>
  <c r="K4649" i="2"/>
  <c r="K4648" i="2"/>
  <c r="K4647" i="2"/>
  <c r="K4646" i="2"/>
  <c r="K4645" i="2"/>
  <c r="K4644" i="2"/>
  <c r="K4643" i="2"/>
  <c r="K4642" i="2"/>
  <c r="K4641" i="2"/>
  <c r="K4640" i="2"/>
  <c r="K4639" i="2"/>
  <c r="K4638" i="2"/>
  <c r="K4637" i="2"/>
  <c r="K4636" i="2"/>
  <c r="K4635" i="2"/>
  <c r="K4634" i="2"/>
  <c r="K4633" i="2"/>
  <c r="K4632" i="2"/>
  <c r="K4631" i="2"/>
  <c r="K4630" i="2"/>
  <c r="K4629" i="2"/>
  <c r="K4628" i="2"/>
  <c r="K4627" i="2"/>
  <c r="K4626" i="2"/>
  <c r="K4625" i="2"/>
  <c r="K4624" i="2"/>
  <c r="K4623" i="2"/>
  <c r="K4622" i="2"/>
  <c r="K4621" i="2"/>
  <c r="K4620" i="2"/>
  <c r="K4619" i="2"/>
  <c r="K4618" i="2"/>
  <c r="K4617" i="2"/>
  <c r="K4616" i="2"/>
  <c r="K4615" i="2"/>
  <c r="K4614" i="2"/>
  <c r="K4613" i="2"/>
  <c r="K4612" i="2"/>
  <c r="K4611" i="2"/>
  <c r="K4610" i="2"/>
  <c r="K4609" i="2"/>
  <c r="K4608" i="2"/>
  <c r="K4607" i="2"/>
  <c r="K4606" i="2"/>
  <c r="K4605" i="2"/>
  <c r="K4604" i="2"/>
  <c r="K4603" i="2"/>
  <c r="K4602" i="2"/>
  <c r="K4601" i="2"/>
  <c r="K4600" i="2"/>
  <c r="K4599" i="2"/>
  <c r="K4598" i="2"/>
  <c r="K4597" i="2"/>
  <c r="K4596" i="2"/>
  <c r="K4595" i="2"/>
  <c r="K4594" i="2"/>
  <c r="K4593" i="2"/>
  <c r="K4592" i="2"/>
  <c r="K4591" i="2"/>
  <c r="K4590" i="2"/>
  <c r="K4589" i="2"/>
  <c r="K4588" i="2"/>
  <c r="K4587" i="2"/>
  <c r="K4586" i="2"/>
  <c r="K4585" i="2"/>
  <c r="K4584" i="2"/>
  <c r="K4583" i="2"/>
  <c r="K4582" i="2"/>
  <c r="K4581" i="2"/>
  <c r="K4580" i="2"/>
  <c r="K4579" i="2"/>
  <c r="K4578" i="2"/>
  <c r="K4577" i="2"/>
  <c r="K4576" i="2"/>
  <c r="K4575" i="2"/>
  <c r="K4574" i="2"/>
  <c r="K4573" i="2"/>
  <c r="K4572" i="2"/>
  <c r="K4571" i="2"/>
  <c r="K4570" i="2"/>
  <c r="K4569" i="2"/>
  <c r="K4568" i="2"/>
  <c r="K4567" i="2"/>
  <c r="K4566" i="2"/>
  <c r="K4565" i="2"/>
  <c r="K4564" i="2"/>
  <c r="K4563" i="2"/>
  <c r="K4562" i="2"/>
  <c r="K4561" i="2"/>
  <c r="K4560" i="2"/>
  <c r="K4559" i="2"/>
  <c r="K4558" i="2"/>
  <c r="K4557" i="2"/>
  <c r="K4556" i="2"/>
  <c r="K4555" i="2"/>
  <c r="K4554" i="2"/>
  <c r="K4553" i="2"/>
  <c r="K4552" i="2"/>
  <c r="K4551" i="2"/>
  <c r="K4550" i="2"/>
  <c r="K4549" i="2"/>
  <c r="K4548" i="2"/>
  <c r="K4547" i="2"/>
  <c r="K4546" i="2"/>
  <c r="K4545" i="2"/>
  <c r="K4544" i="2"/>
  <c r="K4543" i="2"/>
  <c r="K4542" i="2"/>
  <c r="K4541" i="2"/>
  <c r="K4540" i="2"/>
  <c r="K4539" i="2"/>
  <c r="K4538" i="2"/>
  <c r="K4537" i="2"/>
  <c r="K4536" i="2"/>
  <c r="K4535" i="2"/>
  <c r="K4534" i="2"/>
  <c r="K4533" i="2"/>
  <c r="K4532" i="2"/>
  <c r="K4531" i="2"/>
  <c r="K4530" i="2"/>
  <c r="K4529" i="2"/>
  <c r="K4528" i="2"/>
  <c r="K4527" i="2"/>
  <c r="K4526" i="2"/>
  <c r="K4525" i="2"/>
  <c r="K4524" i="2"/>
  <c r="K4523" i="2"/>
  <c r="K4522" i="2"/>
  <c r="K4521" i="2"/>
  <c r="K4520" i="2"/>
  <c r="K4519" i="2"/>
  <c r="K4518" i="2"/>
  <c r="K4517" i="2"/>
  <c r="K4516" i="2"/>
  <c r="K4515" i="2"/>
  <c r="K4514" i="2"/>
  <c r="K4513" i="2"/>
  <c r="K4512" i="2"/>
  <c r="K4511" i="2"/>
  <c r="K4510" i="2"/>
  <c r="K4509" i="2"/>
  <c r="K4508" i="2"/>
  <c r="K4507" i="2"/>
  <c r="K4506" i="2"/>
  <c r="K4505" i="2"/>
  <c r="K4504" i="2"/>
  <c r="K4503" i="2"/>
  <c r="K4502" i="2"/>
  <c r="K4501" i="2"/>
  <c r="K4500" i="2"/>
  <c r="K4499" i="2"/>
  <c r="K4498" i="2"/>
  <c r="K4497" i="2"/>
  <c r="K4496" i="2"/>
  <c r="K4495" i="2"/>
  <c r="K4494" i="2"/>
  <c r="K4493" i="2"/>
  <c r="K4492" i="2"/>
  <c r="K4491" i="2"/>
  <c r="K4490" i="2"/>
  <c r="K4489" i="2"/>
  <c r="K4488" i="2"/>
  <c r="K4487" i="2"/>
  <c r="K4486" i="2"/>
  <c r="K4485" i="2"/>
  <c r="K4484" i="2"/>
  <c r="K4483" i="2"/>
  <c r="K4482" i="2"/>
  <c r="K4481" i="2"/>
  <c r="K4480" i="2"/>
  <c r="K4479" i="2"/>
  <c r="K4478" i="2"/>
  <c r="K4477" i="2"/>
  <c r="K4476" i="2"/>
  <c r="K4475" i="2"/>
  <c r="K4474" i="2"/>
  <c r="K4473" i="2"/>
  <c r="K4472" i="2"/>
  <c r="K4471" i="2"/>
  <c r="K4470" i="2"/>
  <c r="K4469" i="2"/>
  <c r="K4468" i="2"/>
  <c r="K4467" i="2"/>
  <c r="K4466" i="2"/>
  <c r="K4465" i="2"/>
  <c r="K4464" i="2"/>
  <c r="K4463" i="2"/>
  <c r="K4462" i="2"/>
  <c r="K4461" i="2"/>
  <c r="K4460" i="2"/>
  <c r="K4459" i="2"/>
  <c r="K4458" i="2"/>
  <c r="K4457" i="2"/>
  <c r="K4456" i="2"/>
  <c r="K4455" i="2"/>
  <c r="K4454" i="2"/>
  <c r="K4453" i="2"/>
  <c r="K4452" i="2"/>
  <c r="K4451" i="2"/>
  <c r="K4450" i="2"/>
  <c r="K4449" i="2"/>
  <c r="K4448" i="2"/>
  <c r="K4447" i="2"/>
  <c r="K4446" i="2"/>
  <c r="K4445" i="2"/>
  <c r="K4444" i="2"/>
  <c r="K4443" i="2"/>
  <c r="K4442" i="2"/>
  <c r="K4441" i="2"/>
  <c r="K4440" i="2"/>
  <c r="K4439" i="2"/>
  <c r="K4438" i="2"/>
  <c r="K4437" i="2"/>
  <c r="K4436" i="2"/>
  <c r="K4435" i="2"/>
  <c r="K4434" i="2"/>
  <c r="K4433" i="2"/>
  <c r="K4432" i="2"/>
  <c r="K4431" i="2"/>
  <c r="K4430" i="2"/>
  <c r="K4429" i="2"/>
  <c r="K4428" i="2"/>
  <c r="K4427" i="2"/>
  <c r="K4426" i="2"/>
  <c r="K4425" i="2"/>
  <c r="K4424" i="2"/>
  <c r="K4423" i="2"/>
  <c r="K4422" i="2"/>
  <c r="K4421" i="2"/>
  <c r="K4420" i="2"/>
  <c r="K4419" i="2"/>
  <c r="K4418" i="2"/>
  <c r="K4417" i="2"/>
  <c r="K4416" i="2"/>
  <c r="K4415" i="2"/>
  <c r="K4414" i="2"/>
  <c r="K4413" i="2"/>
  <c r="K4412" i="2"/>
  <c r="K4411" i="2"/>
  <c r="K4410" i="2"/>
  <c r="K4409" i="2"/>
  <c r="K4408" i="2"/>
  <c r="K4407" i="2"/>
  <c r="K4406" i="2"/>
  <c r="K4405" i="2"/>
  <c r="K4404" i="2"/>
  <c r="K4403" i="2"/>
  <c r="K4402" i="2"/>
  <c r="K4401" i="2"/>
  <c r="K4400" i="2"/>
  <c r="K4399" i="2"/>
  <c r="K4398" i="2"/>
  <c r="K4397" i="2"/>
  <c r="K4396" i="2"/>
  <c r="K4395" i="2"/>
  <c r="K4394" i="2"/>
  <c r="K4393" i="2"/>
  <c r="K4392" i="2"/>
  <c r="K4391" i="2"/>
  <c r="K4390" i="2"/>
  <c r="K4389" i="2"/>
  <c r="K4388" i="2"/>
  <c r="K4387" i="2"/>
  <c r="K4386" i="2"/>
  <c r="K4385" i="2"/>
  <c r="K4384" i="2"/>
  <c r="K4383" i="2"/>
  <c r="K4382" i="2"/>
  <c r="K4381" i="2"/>
  <c r="K4380" i="2"/>
  <c r="K4379" i="2"/>
  <c r="K4378" i="2"/>
  <c r="K4377" i="2"/>
  <c r="K4376" i="2"/>
  <c r="K4375" i="2"/>
  <c r="K4374" i="2"/>
  <c r="K4373" i="2"/>
  <c r="K4372" i="2"/>
  <c r="K4371" i="2"/>
  <c r="K4370" i="2"/>
  <c r="K4369" i="2"/>
  <c r="K4368" i="2"/>
  <c r="K4367" i="2"/>
  <c r="K4366" i="2"/>
  <c r="K4365" i="2"/>
  <c r="K4364" i="2"/>
  <c r="K4363" i="2"/>
  <c r="K4362" i="2"/>
  <c r="K4361" i="2"/>
  <c r="K4360" i="2"/>
  <c r="K4359" i="2"/>
  <c r="K4358" i="2"/>
  <c r="K4357" i="2"/>
  <c r="K4356" i="2"/>
  <c r="K4355" i="2"/>
  <c r="K4354" i="2"/>
  <c r="K4353" i="2"/>
  <c r="K4352" i="2"/>
  <c r="K4351" i="2"/>
  <c r="K4350" i="2"/>
  <c r="K4349" i="2"/>
  <c r="K4348" i="2"/>
  <c r="K4347" i="2"/>
  <c r="K4346" i="2"/>
  <c r="K4345" i="2"/>
  <c r="K4344" i="2"/>
  <c r="K4343" i="2"/>
  <c r="K4342" i="2"/>
  <c r="K4341" i="2"/>
  <c r="K4340" i="2"/>
  <c r="K4339" i="2"/>
  <c r="K4338" i="2"/>
  <c r="K4337" i="2"/>
  <c r="K4336" i="2"/>
  <c r="K4335" i="2"/>
  <c r="K4334" i="2"/>
  <c r="K4333" i="2"/>
  <c r="K4332" i="2"/>
  <c r="K4331" i="2"/>
  <c r="K4330" i="2"/>
  <c r="K4329" i="2"/>
  <c r="K4328" i="2"/>
  <c r="K4327" i="2"/>
  <c r="K4326" i="2"/>
  <c r="K4325" i="2"/>
  <c r="K4324" i="2"/>
  <c r="K4323" i="2"/>
  <c r="K4322" i="2"/>
  <c r="K4321" i="2"/>
  <c r="K4320" i="2"/>
  <c r="K4319" i="2"/>
  <c r="K4318" i="2"/>
  <c r="K4317" i="2"/>
  <c r="K4316" i="2"/>
  <c r="K4315" i="2"/>
  <c r="K4314" i="2"/>
  <c r="K4313" i="2"/>
  <c r="K4312" i="2"/>
  <c r="K4311" i="2"/>
  <c r="K4310" i="2"/>
  <c r="K4309" i="2"/>
  <c r="K4308" i="2"/>
  <c r="K4307" i="2"/>
  <c r="K4306" i="2"/>
  <c r="K4305" i="2"/>
  <c r="K4304" i="2"/>
  <c r="K4303" i="2"/>
  <c r="K4302" i="2"/>
  <c r="K4301" i="2"/>
  <c r="K4300" i="2"/>
  <c r="K4299" i="2"/>
  <c r="K4298" i="2"/>
  <c r="K4297" i="2"/>
  <c r="K4296" i="2"/>
  <c r="K4295" i="2"/>
  <c r="K4294" i="2"/>
  <c r="K4293" i="2"/>
  <c r="K4292" i="2"/>
  <c r="K4291" i="2"/>
  <c r="K4290" i="2"/>
  <c r="K4289" i="2"/>
  <c r="K4288" i="2"/>
  <c r="K4287" i="2"/>
  <c r="K4286" i="2"/>
  <c r="K4285" i="2"/>
  <c r="K4284" i="2"/>
  <c r="K4283" i="2"/>
  <c r="K4282" i="2"/>
  <c r="K4281" i="2"/>
  <c r="K4280" i="2"/>
  <c r="K4279" i="2"/>
  <c r="K4278" i="2"/>
  <c r="K4277" i="2"/>
  <c r="K4276" i="2"/>
  <c r="K4275" i="2"/>
  <c r="K4274" i="2"/>
  <c r="K4273" i="2"/>
  <c r="K4272" i="2"/>
  <c r="K4271" i="2"/>
  <c r="K4270" i="2"/>
  <c r="K4269" i="2"/>
  <c r="K4268" i="2"/>
  <c r="K4267" i="2"/>
  <c r="K4266" i="2"/>
  <c r="K4265" i="2"/>
  <c r="K4264" i="2"/>
  <c r="K4263" i="2"/>
  <c r="K4262" i="2"/>
  <c r="K4261" i="2"/>
  <c r="K4260" i="2"/>
  <c r="K4259" i="2"/>
  <c r="K4258" i="2"/>
  <c r="K4257" i="2"/>
  <c r="K4256" i="2"/>
  <c r="K4255" i="2"/>
  <c r="K4254" i="2"/>
  <c r="K4253" i="2"/>
  <c r="K4252" i="2"/>
  <c r="K4251" i="2"/>
  <c r="K4250" i="2"/>
  <c r="K4249" i="2"/>
  <c r="K4248" i="2"/>
  <c r="K4247" i="2"/>
  <c r="K4246" i="2"/>
  <c r="K4245" i="2"/>
  <c r="K4244" i="2"/>
  <c r="K4243" i="2"/>
  <c r="K4242" i="2"/>
  <c r="K4241" i="2"/>
  <c r="K4240" i="2"/>
  <c r="K4239" i="2"/>
  <c r="K4238" i="2"/>
  <c r="K4237" i="2"/>
  <c r="K4236" i="2"/>
  <c r="K4235" i="2"/>
  <c r="K4234" i="2"/>
  <c r="K4233" i="2"/>
  <c r="K4232" i="2"/>
  <c r="K4231" i="2"/>
  <c r="K4230" i="2"/>
  <c r="K4229" i="2"/>
  <c r="K4228" i="2"/>
  <c r="K4227" i="2"/>
  <c r="K4226" i="2"/>
  <c r="K4225" i="2"/>
  <c r="K4224" i="2"/>
  <c r="K4223" i="2"/>
  <c r="K4222" i="2"/>
  <c r="K4221" i="2"/>
  <c r="K4220" i="2"/>
  <c r="K4219" i="2"/>
  <c r="K4218" i="2"/>
  <c r="K4217" i="2"/>
  <c r="K4216" i="2"/>
  <c r="K4215" i="2"/>
  <c r="K4214" i="2"/>
  <c r="K4213" i="2"/>
  <c r="K4212" i="2"/>
  <c r="K4211" i="2"/>
  <c r="K4210" i="2"/>
  <c r="K4209" i="2"/>
  <c r="K4208" i="2"/>
  <c r="K4207" i="2"/>
  <c r="K4206" i="2"/>
  <c r="K4205" i="2"/>
  <c r="K4204" i="2"/>
  <c r="K4203" i="2"/>
  <c r="K4202" i="2"/>
  <c r="K4201" i="2"/>
  <c r="K4200" i="2"/>
  <c r="K4199" i="2"/>
  <c r="K4198" i="2"/>
  <c r="K4197" i="2"/>
  <c r="K4196" i="2"/>
  <c r="K4195" i="2"/>
  <c r="K4194" i="2"/>
  <c r="K4193" i="2"/>
  <c r="K4192" i="2"/>
  <c r="K4191" i="2"/>
  <c r="K4190" i="2"/>
  <c r="K4189" i="2"/>
  <c r="K4188" i="2"/>
  <c r="K4187" i="2"/>
  <c r="K4186" i="2"/>
  <c r="K4185" i="2"/>
  <c r="K4184" i="2"/>
  <c r="K4183" i="2"/>
  <c r="K4182" i="2"/>
  <c r="K4181" i="2"/>
  <c r="K4180" i="2"/>
  <c r="K4179" i="2"/>
  <c r="K4178" i="2"/>
  <c r="K4177" i="2"/>
  <c r="K4176" i="2"/>
  <c r="K4175" i="2"/>
  <c r="K4174" i="2"/>
  <c r="K4173" i="2"/>
  <c r="K4172" i="2"/>
  <c r="K4171" i="2"/>
  <c r="K4170" i="2"/>
  <c r="K4169" i="2"/>
  <c r="K4168" i="2"/>
  <c r="K4167" i="2"/>
  <c r="K4166" i="2"/>
  <c r="K4165" i="2"/>
  <c r="K4164" i="2"/>
  <c r="K4163" i="2"/>
  <c r="K4162" i="2"/>
  <c r="K4161" i="2"/>
  <c r="K4160" i="2"/>
  <c r="K4159" i="2"/>
  <c r="K4158" i="2"/>
  <c r="K4157" i="2"/>
  <c r="K4156" i="2"/>
  <c r="K4155" i="2"/>
  <c r="K4154" i="2"/>
  <c r="K4153" i="2"/>
  <c r="K4152" i="2"/>
  <c r="K4151" i="2"/>
  <c r="K4150" i="2"/>
  <c r="K4149" i="2"/>
  <c r="K4148" i="2"/>
  <c r="K4147" i="2"/>
  <c r="K4146" i="2"/>
  <c r="K4145" i="2"/>
  <c r="K4144" i="2"/>
  <c r="K4143" i="2"/>
  <c r="K4142" i="2"/>
  <c r="K4141" i="2"/>
  <c r="K4140" i="2"/>
  <c r="K4139" i="2"/>
  <c r="K4138" i="2"/>
  <c r="K4137" i="2"/>
  <c r="K4136" i="2"/>
  <c r="K4135" i="2"/>
  <c r="K4134" i="2"/>
  <c r="K4133" i="2"/>
  <c r="K4132" i="2"/>
  <c r="K4131" i="2"/>
  <c r="K4130" i="2"/>
  <c r="K4129" i="2"/>
  <c r="K4128" i="2"/>
  <c r="K4127" i="2"/>
  <c r="K4126" i="2"/>
  <c r="K4125" i="2"/>
  <c r="K4124" i="2"/>
  <c r="K4123" i="2"/>
  <c r="K4122" i="2"/>
  <c r="K4121" i="2"/>
  <c r="K4120" i="2"/>
  <c r="K4119" i="2"/>
  <c r="K4118" i="2"/>
  <c r="K4117" i="2"/>
  <c r="K4116" i="2"/>
  <c r="K4115" i="2"/>
  <c r="K4114" i="2"/>
  <c r="K4113" i="2"/>
  <c r="K4112" i="2"/>
  <c r="K4111" i="2"/>
  <c r="K4110" i="2"/>
  <c r="K4109" i="2"/>
  <c r="K4108" i="2"/>
  <c r="K4107" i="2"/>
  <c r="K4106" i="2"/>
  <c r="K4105" i="2"/>
  <c r="K4104" i="2"/>
  <c r="K4103" i="2"/>
  <c r="K4102" i="2"/>
  <c r="K4101" i="2"/>
  <c r="K4100" i="2"/>
  <c r="K4099" i="2"/>
  <c r="K4098" i="2"/>
  <c r="K4097" i="2"/>
  <c r="K4096" i="2"/>
  <c r="K4095" i="2"/>
  <c r="K4094" i="2"/>
  <c r="K4093" i="2"/>
  <c r="K4092" i="2"/>
  <c r="K4091" i="2"/>
  <c r="K4090" i="2"/>
  <c r="K4089" i="2"/>
  <c r="K4088" i="2"/>
  <c r="K4087" i="2"/>
  <c r="K4086" i="2"/>
  <c r="K4085" i="2"/>
  <c r="K4084" i="2"/>
  <c r="K4083" i="2"/>
  <c r="K4082" i="2"/>
  <c r="K4081" i="2"/>
  <c r="K4080" i="2"/>
  <c r="K4079" i="2"/>
  <c r="K4078" i="2"/>
  <c r="K4077" i="2"/>
  <c r="K4076" i="2"/>
  <c r="K4075" i="2"/>
  <c r="K4074" i="2"/>
  <c r="K4073" i="2"/>
  <c r="K4072" i="2"/>
  <c r="K4071" i="2"/>
  <c r="K4070" i="2"/>
  <c r="K4069" i="2"/>
  <c r="K4068" i="2"/>
  <c r="K4067" i="2"/>
  <c r="K4066" i="2"/>
  <c r="K4065" i="2"/>
  <c r="K4064" i="2"/>
  <c r="K4063" i="2"/>
  <c r="K4062" i="2"/>
  <c r="K4061" i="2"/>
  <c r="K4060" i="2"/>
  <c r="K4059" i="2"/>
  <c r="K4058" i="2"/>
  <c r="K4057" i="2"/>
  <c r="K4056" i="2"/>
  <c r="K4055" i="2"/>
  <c r="K4054" i="2"/>
  <c r="K4053" i="2"/>
  <c r="K4052" i="2"/>
  <c r="K4051" i="2"/>
  <c r="K4050" i="2"/>
  <c r="K4049" i="2"/>
  <c r="K4048" i="2"/>
  <c r="K4047" i="2"/>
  <c r="K4046" i="2"/>
  <c r="K4045" i="2"/>
  <c r="K4044" i="2"/>
  <c r="K4043" i="2"/>
  <c r="K4042" i="2"/>
  <c r="K4041" i="2"/>
  <c r="K4040" i="2"/>
  <c r="K4039" i="2"/>
  <c r="K4038" i="2"/>
  <c r="K4037" i="2"/>
  <c r="K4036" i="2"/>
  <c r="K4035" i="2"/>
  <c r="K4034" i="2"/>
  <c r="K4033" i="2"/>
  <c r="K4032" i="2"/>
  <c r="K4031" i="2"/>
  <c r="K4030" i="2"/>
  <c r="K4029" i="2"/>
  <c r="K4028" i="2"/>
  <c r="K4027" i="2"/>
  <c r="K4026" i="2"/>
  <c r="K4025" i="2"/>
  <c r="K4024" i="2"/>
  <c r="K4023" i="2"/>
  <c r="K4022" i="2"/>
  <c r="K4021" i="2"/>
  <c r="K4020" i="2"/>
  <c r="K4019" i="2"/>
  <c r="K4018" i="2"/>
  <c r="K4017" i="2"/>
  <c r="K4016" i="2"/>
  <c r="K4015" i="2"/>
  <c r="K4014" i="2"/>
  <c r="K4013" i="2"/>
  <c r="K4012" i="2"/>
  <c r="K4011" i="2"/>
  <c r="K4010" i="2"/>
  <c r="K4009" i="2"/>
  <c r="K4008" i="2"/>
  <c r="K4007" i="2"/>
  <c r="K4006" i="2"/>
  <c r="K4005" i="2"/>
  <c r="K4004" i="2"/>
  <c r="K4003" i="2"/>
  <c r="K4002" i="2"/>
  <c r="K4001" i="2"/>
  <c r="K4000" i="2"/>
  <c r="K3999" i="2"/>
  <c r="K3998" i="2"/>
  <c r="K3997" i="2"/>
  <c r="K3996" i="2"/>
  <c r="K3995" i="2"/>
  <c r="K3994" i="2"/>
  <c r="K3993" i="2"/>
  <c r="K3992" i="2"/>
  <c r="K3991" i="2"/>
  <c r="K3990" i="2"/>
  <c r="K3989" i="2"/>
  <c r="K3988" i="2"/>
  <c r="K3987" i="2"/>
  <c r="K3986" i="2"/>
  <c r="K3985" i="2"/>
  <c r="K3984" i="2"/>
  <c r="K3983" i="2"/>
  <c r="K3982" i="2"/>
  <c r="K3981" i="2"/>
  <c r="K3980" i="2"/>
  <c r="K3979" i="2"/>
  <c r="K3978" i="2"/>
  <c r="K3977" i="2"/>
  <c r="K3976" i="2"/>
  <c r="K3975" i="2"/>
  <c r="K3974" i="2"/>
  <c r="K3973" i="2"/>
  <c r="K3972" i="2"/>
  <c r="K3971" i="2"/>
  <c r="K3970" i="2"/>
  <c r="K3969" i="2"/>
  <c r="K3968" i="2"/>
  <c r="K3967" i="2"/>
  <c r="K3966" i="2"/>
  <c r="K3965" i="2"/>
  <c r="K3964" i="2"/>
  <c r="K3963" i="2"/>
  <c r="K3962" i="2"/>
  <c r="K3961" i="2"/>
  <c r="K3960" i="2"/>
  <c r="K3959" i="2"/>
  <c r="K3958" i="2"/>
  <c r="K3957" i="2"/>
  <c r="K3956" i="2"/>
  <c r="K3955" i="2"/>
  <c r="K3954" i="2"/>
  <c r="K3953" i="2"/>
  <c r="K3952" i="2"/>
  <c r="K3951" i="2"/>
  <c r="K3950" i="2"/>
  <c r="K3949" i="2"/>
  <c r="K3948" i="2"/>
  <c r="K3947" i="2"/>
  <c r="K3946" i="2"/>
  <c r="K3945" i="2"/>
  <c r="K3944" i="2"/>
  <c r="K3943" i="2"/>
  <c r="K3942" i="2"/>
  <c r="K3941" i="2"/>
  <c r="K3940" i="2"/>
  <c r="K3939" i="2"/>
  <c r="K3938" i="2"/>
  <c r="K3937" i="2"/>
  <c r="K3936" i="2"/>
  <c r="K3935" i="2"/>
  <c r="K3934" i="2"/>
  <c r="K3933" i="2"/>
  <c r="K3932" i="2"/>
  <c r="K3931" i="2"/>
  <c r="K3930" i="2"/>
  <c r="K3929" i="2"/>
  <c r="K3928" i="2"/>
  <c r="K3927" i="2"/>
  <c r="K3926" i="2"/>
  <c r="K3925" i="2"/>
  <c r="K3924" i="2"/>
  <c r="K3923" i="2"/>
  <c r="K3922" i="2"/>
  <c r="K3921" i="2"/>
  <c r="K3920" i="2"/>
  <c r="K3919" i="2"/>
  <c r="K3918" i="2"/>
  <c r="K3917" i="2"/>
  <c r="K3916" i="2"/>
  <c r="K3915" i="2"/>
  <c r="K3914" i="2"/>
  <c r="K3913" i="2"/>
  <c r="K3912" i="2"/>
  <c r="K3911" i="2"/>
  <c r="K3910" i="2"/>
  <c r="K3909" i="2"/>
  <c r="K3908" i="2"/>
  <c r="K3907" i="2"/>
  <c r="K3906" i="2"/>
  <c r="K3905" i="2"/>
  <c r="K3904" i="2"/>
  <c r="K3903" i="2"/>
  <c r="K3902" i="2"/>
  <c r="K3901" i="2"/>
  <c r="K3900" i="2"/>
  <c r="K3899" i="2"/>
  <c r="K3898" i="2"/>
  <c r="K3897" i="2"/>
  <c r="K3896" i="2"/>
  <c r="K3895" i="2"/>
  <c r="K3894" i="2"/>
  <c r="K3893" i="2"/>
  <c r="K3892" i="2"/>
  <c r="K3891" i="2"/>
  <c r="K3890" i="2"/>
  <c r="K3889" i="2"/>
  <c r="K3888" i="2"/>
  <c r="K3887" i="2"/>
  <c r="K3886" i="2"/>
  <c r="K3885" i="2"/>
  <c r="K3884" i="2"/>
  <c r="K3883" i="2"/>
  <c r="K3882" i="2"/>
  <c r="K3881" i="2"/>
  <c r="K3880" i="2"/>
  <c r="K3879" i="2"/>
  <c r="K3878" i="2"/>
  <c r="K3877" i="2"/>
  <c r="K3876" i="2"/>
  <c r="K3875" i="2"/>
  <c r="K3874" i="2"/>
  <c r="K3873" i="2"/>
  <c r="K3872" i="2"/>
  <c r="K3871" i="2"/>
  <c r="K3870" i="2"/>
  <c r="K3869" i="2"/>
  <c r="K3868" i="2"/>
  <c r="K3867" i="2"/>
  <c r="K3866" i="2"/>
  <c r="K3865" i="2"/>
  <c r="K3864" i="2"/>
  <c r="K3863" i="2"/>
  <c r="K3862" i="2"/>
  <c r="K3861" i="2"/>
  <c r="K3860" i="2"/>
  <c r="K3859" i="2"/>
  <c r="K3858" i="2"/>
  <c r="K3857" i="2"/>
  <c r="K3856" i="2"/>
  <c r="K3855" i="2"/>
  <c r="K3854" i="2"/>
  <c r="K3853" i="2"/>
  <c r="K3852" i="2"/>
  <c r="K3851" i="2"/>
  <c r="K3850" i="2"/>
  <c r="K3849" i="2"/>
  <c r="K3848" i="2"/>
  <c r="K3847" i="2"/>
  <c r="K3846" i="2"/>
  <c r="K3845" i="2"/>
  <c r="K3844" i="2"/>
  <c r="K3843" i="2"/>
  <c r="K3842" i="2"/>
  <c r="K3841" i="2"/>
  <c r="K3840" i="2"/>
  <c r="K3839" i="2"/>
  <c r="K3838" i="2"/>
  <c r="K3837" i="2"/>
  <c r="K3836" i="2"/>
  <c r="K3835" i="2"/>
  <c r="K3834" i="2"/>
  <c r="K3833" i="2"/>
  <c r="K3832" i="2"/>
  <c r="K3831" i="2"/>
  <c r="K3830" i="2"/>
  <c r="K3829" i="2"/>
  <c r="K3828" i="2"/>
  <c r="K3827" i="2"/>
  <c r="K3826" i="2"/>
  <c r="K3825" i="2"/>
  <c r="K3824" i="2"/>
  <c r="K3823" i="2"/>
  <c r="K3822" i="2"/>
  <c r="K3821" i="2"/>
  <c r="K3820" i="2"/>
  <c r="K3819" i="2"/>
  <c r="K3818" i="2"/>
  <c r="K3817" i="2"/>
  <c r="K3816" i="2"/>
  <c r="K3815" i="2"/>
  <c r="K3814" i="2"/>
  <c r="K3813" i="2"/>
  <c r="K3812" i="2"/>
  <c r="K3811" i="2"/>
  <c r="K3810" i="2"/>
  <c r="K3809" i="2"/>
  <c r="K3808" i="2"/>
  <c r="K3807" i="2"/>
  <c r="K3806" i="2"/>
  <c r="K3805" i="2"/>
  <c r="K3804" i="2"/>
  <c r="K3803" i="2"/>
  <c r="K3802" i="2"/>
  <c r="K3801" i="2"/>
  <c r="K3800" i="2"/>
  <c r="K3799" i="2"/>
  <c r="K3798" i="2"/>
  <c r="K3797" i="2"/>
  <c r="K3796" i="2"/>
  <c r="K3795" i="2"/>
  <c r="K3794" i="2"/>
  <c r="K3793" i="2"/>
  <c r="K3792" i="2"/>
  <c r="K3791" i="2"/>
  <c r="K3790" i="2"/>
  <c r="K3789" i="2"/>
  <c r="K3788" i="2"/>
  <c r="K3787" i="2"/>
  <c r="K3786" i="2"/>
  <c r="K3785" i="2"/>
  <c r="K3784" i="2"/>
  <c r="K3783" i="2"/>
  <c r="K3782" i="2"/>
  <c r="K3781" i="2"/>
  <c r="K3780" i="2"/>
  <c r="K3779" i="2"/>
  <c r="K3778" i="2"/>
  <c r="K3777" i="2"/>
  <c r="K3776" i="2"/>
  <c r="K3775" i="2"/>
  <c r="K3774" i="2"/>
  <c r="K3773" i="2"/>
  <c r="K3772" i="2"/>
  <c r="K3771" i="2"/>
  <c r="K3770" i="2"/>
  <c r="K3769" i="2"/>
  <c r="K3768" i="2"/>
  <c r="K3767" i="2"/>
  <c r="K3766" i="2"/>
  <c r="K3765" i="2"/>
  <c r="K3764" i="2"/>
  <c r="K3763" i="2"/>
  <c r="K3762" i="2"/>
  <c r="K3761" i="2"/>
  <c r="K3760" i="2"/>
  <c r="K3759" i="2"/>
  <c r="K3758" i="2"/>
  <c r="K3757" i="2"/>
  <c r="K3756" i="2"/>
  <c r="K3755" i="2"/>
  <c r="K3754" i="2"/>
  <c r="K3753" i="2"/>
  <c r="K3752" i="2"/>
  <c r="K3751" i="2"/>
  <c r="K3750" i="2"/>
  <c r="K3749" i="2"/>
  <c r="K3748" i="2"/>
  <c r="K3747" i="2"/>
  <c r="K3746" i="2"/>
  <c r="K3745" i="2"/>
  <c r="K3744" i="2"/>
  <c r="K3743" i="2"/>
  <c r="K3742" i="2"/>
  <c r="K3741" i="2"/>
  <c r="K3740" i="2"/>
  <c r="K3739" i="2"/>
  <c r="K3738" i="2"/>
  <c r="K3737" i="2"/>
  <c r="K3736" i="2"/>
  <c r="K3735" i="2"/>
  <c r="K3734" i="2"/>
  <c r="K3733" i="2"/>
  <c r="K3732" i="2"/>
  <c r="K3731" i="2"/>
  <c r="K3730" i="2"/>
  <c r="K3729" i="2"/>
  <c r="K3728" i="2"/>
  <c r="K3727" i="2"/>
  <c r="K3726" i="2"/>
  <c r="K3725" i="2"/>
  <c r="K3724" i="2"/>
  <c r="K3723" i="2"/>
  <c r="K3722" i="2"/>
  <c r="K3721" i="2"/>
  <c r="K3720" i="2"/>
  <c r="K3719" i="2"/>
  <c r="K3718" i="2"/>
  <c r="K3717" i="2"/>
  <c r="K3716" i="2"/>
  <c r="K3715" i="2"/>
  <c r="K3714" i="2"/>
  <c r="K3713" i="2"/>
  <c r="K3712" i="2"/>
  <c r="K3711" i="2"/>
  <c r="K3710" i="2"/>
  <c r="K3709" i="2"/>
  <c r="K3708" i="2"/>
  <c r="K3707" i="2"/>
  <c r="K3706" i="2"/>
  <c r="K3705" i="2"/>
  <c r="K3704" i="2"/>
  <c r="K3703" i="2"/>
  <c r="K3702" i="2"/>
  <c r="K3701" i="2"/>
  <c r="K3700" i="2"/>
  <c r="K3699" i="2"/>
  <c r="K3698" i="2"/>
  <c r="K3697" i="2"/>
  <c r="K3696" i="2"/>
  <c r="K3695" i="2"/>
  <c r="K3694" i="2"/>
  <c r="K3693" i="2"/>
  <c r="K3692" i="2"/>
  <c r="K3691" i="2"/>
  <c r="K3690" i="2"/>
  <c r="K3689" i="2"/>
  <c r="K3688" i="2"/>
  <c r="K3687" i="2"/>
  <c r="K3686" i="2"/>
  <c r="K3685" i="2"/>
  <c r="K3684" i="2"/>
  <c r="K3683" i="2"/>
  <c r="K3682" i="2"/>
  <c r="K3681" i="2"/>
  <c r="K3680" i="2"/>
  <c r="K3679" i="2"/>
  <c r="K3678" i="2"/>
  <c r="K3677" i="2"/>
  <c r="K3676" i="2"/>
  <c r="K3675" i="2"/>
  <c r="K3674" i="2"/>
  <c r="K3673" i="2"/>
  <c r="K3672" i="2"/>
  <c r="K3671" i="2"/>
  <c r="K3670" i="2"/>
  <c r="K3669" i="2"/>
  <c r="K3668" i="2"/>
  <c r="K3667" i="2"/>
  <c r="K3666" i="2"/>
  <c r="K3665" i="2"/>
  <c r="K3664" i="2"/>
  <c r="K3663" i="2"/>
  <c r="K3662" i="2"/>
  <c r="K3661" i="2"/>
  <c r="K3660" i="2"/>
  <c r="K3659" i="2"/>
  <c r="K3658" i="2"/>
  <c r="K3657" i="2"/>
  <c r="K3656" i="2"/>
  <c r="K3655" i="2"/>
  <c r="K3654" i="2"/>
  <c r="K3653" i="2"/>
  <c r="K3652" i="2"/>
  <c r="K3651" i="2"/>
  <c r="K3650" i="2"/>
  <c r="K3649" i="2"/>
  <c r="K3648" i="2"/>
  <c r="K3647" i="2"/>
  <c r="K3646" i="2"/>
  <c r="K3645" i="2"/>
  <c r="K3644" i="2"/>
  <c r="K3643" i="2"/>
  <c r="K3642" i="2"/>
  <c r="K3641" i="2"/>
  <c r="K3640" i="2"/>
  <c r="K3639" i="2"/>
  <c r="K3638" i="2"/>
  <c r="K3637" i="2"/>
  <c r="K3636" i="2"/>
  <c r="K3635" i="2"/>
  <c r="K3634" i="2"/>
  <c r="K3633" i="2"/>
  <c r="K3632" i="2"/>
  <c r="K3631" i="2"/>
  <c r="K3630" i="2"/>
  <c r="K3629" i="2"/>
  <c r="K3628" i="2"/>
  <c r="K3627" i="2"/>
  <c r="K3626" i="2"/>
  <c r="K3625" i="2"/>
  <c r="K3624" i="2"/>
  <c r="K3623" i="2"/>
  <c r="K3622" i="2"/>
  <c r="K3621" i="2"/>
  <c r="K3620" i="2"/>
  <c r="K3619" i="2"/>
  <c r="K3618" i="2"/>
  <c r="K3617" i="2"/>
  <c r="K3616" i="2"/>
  <c r="K3615" i="2"/>
  <c r="K3614" i="2"/>
  <c r="K3613" i="2"/>
  <c r="K3612" i="2"/>
  <c r="K3611" i="2"/>
  <c r="K3610" i="2"/>
  <c r="K3609" i="2"/>
  <c r="K3608" i="2"/>
  <c r="K3607" i="2"/>
  <c r="K3606" i="2"/>
  <c r="K3605" i="2"/>
  <c r="K3604" i="2"/>
  <c r="K3603" i="2"/>
  <c r="K3602" i="2"/>
  <c r="K3601" i="2"/>
  <c r="K3600" i="2"/>
  <c r="K3599" i="2"/>
  <c r="K3598" i="2"/>
  <c r="K3597" i="2"/>
  <c r="K3596" i="2"/>
  <c r="K3595" i="2"/>
  <c r="K3594" i="2"/>
  <c r="K3593" i="2"/>
  <c r="K3592" i="2"/>
  <c r="K3591" i="2"/>
  <c r="K3590" i="2"/>
  <c r="K3589" i="2"/>
  <c r="K3588" i="2"/>
  <c r="K3587" i="2"/>
  <c r="K3586" i="2"/>
  <c r="K3585" i="2"/>
  <c r="K3584" i="2"/>
  <c r="K3583" i="2"/>
  <c r="K3582" i="2"/>
  <c r="K3581" i="2"/>
  <c r="K3580" i="2"/>
  <c r="K3579" i="2"/>
  <c r="K3578" i="2"/>
  <c r="K3577" i="2"/>
  <c r="K3576" i="2"/>
  <c r="K3575" i="2"/>
  <c r="K3574" i="2"/>
  <c r="K3573" i="2"/>
  <c r="K3572" i="2"/>
  <c r="K3571" i="2"/>
  <c r="K3570" i="2"/>
  <c r="K3569" i="2"/>
  <c r="K3568" i="2"/>
  <c r="K3567" i="2"/>
  <c r="K3566" i="2"/>
  <c r="K3565" i="2"/>
  <c r="K3564" i="2"/>
  <c r="K3563" i="2"/>
  <c r="K3562" i="2"/>
  <c r="K3561" i="2"/>
  <c r="K3560" i="2"/>
  <c r="K3559" i="2"/>
  <c r="K3558" i="2"/>
  <c r="K3557" i="2"/>
  <c r="K3556" i="2"/>
  <c r="K3555" i="2"/>
  <c r="K3554" i="2"/>
  <c r="K3553" i="2"/>
  <c r="K3552" i="2"/>
  <c r="K3551" i="2"/>
  <c r="K3550" i="2"/>
  <c r="K3549" i="2"/>
  <c r="K3548" i="2"/>
  <c r="K3547" i="2"/>
  <c r="K3546" i="2"/>
  <c r="K3545" i="2"/>
  <c r="K3544" i="2"/>
  <c r="K3543" i="2"/>
  <c r="K3542" i="2"/>
  <c r="K3541" i="2"/>
  <c r="K3540" i="2"/>
  <c r="K3539" i="2"/>
  <c r="K3538" i="2"/>
  <c r="K3537" i="2"/>
  <c r="K3536" i="2"/>
  <c r="K3535" i="2"/>
  <c r="K3534" i="2"/>
  <c r="K3533" i="2"/>
  <c r="K3532" i="2"/>
  <c r="K3531" i="2"/>
  <c r="K3530" i="2"/>
  <c r="K3529" i="2"/>
  <c r="K3528" i="2"/>
  <c r="K3527" i="2"/>
  <c r="K3526" i="2"/>
  <c r="K3525" i="2"/>
  <c r="K3524" i="2"/>
  <c r="K3523" i="2"/>
  <c r="K3522" i="2"/>
  <c r="K3521" i="2"/>
  <c r="K3520" i="2"/>
  <c r="K3519" i="2"/>
  <c r="K3518" i="2"/>
  <c r="K3517" i="2"/>
  <c r="K3516" i="2"/>
  <c r="K3515" i="2"/>
  <c r="K3514" i="2"/>
  <c r="K3513" i="2"/>
  <c r="K3512" i="2"/>
  <c r="K3511" i="2"/>
  <c r="K3510" i="2"/>
  <c r="K3509" i="2"/>
  <c r="K3508" i="2"/>
  <c r="K3507" i="2"/>
  <c r="K3506" i="2"/>
  <c r="K3505" i="2"/>
  <c r="K3504" i="2"/>
  <c r="K3503" i="2"/>
  <c r="K3502" i="2"/>
  <c r="K3501" i="2"/>
  <c r="K3500" i="2"/>
  <c r="K3499" i="2"/>
  <c r="K3498" i="2"/>
  <c r="K3497" i="2"/>
  <c r="K3496" i="2"/>
  <c r="K3495" i="2"/>
  <c r="K3494" i="2"/>
  <c r="K3493" i="2"/>
  <c r="K3492" i="2"/>
  <c r="K3491" i="2"/>
  <c r="K3490" i="2"/>
  <c r="K3489" i="2"/>
  <c r="K3488" i="2"/>
  <c r="K3487" i="2"/>
  <c r="K3486" i="2"/>
  <c r="K3485" i="2"/>
  <c r="K3484" i="2"/>
  <c r="K3483" i="2"/>
  <c r="K3482" i="2"/>
  <c r="K3481" i="2"/>
  <c r="K3480" i="2"/>
  <c r="K3479" i="2"/>
  <c r="K3478" i="2"/>
  <c r="K3477" i="2"/>
  <c r="K3476" i="2"/>
  <c r="K3475" i="2"/>
  <c r="K3474" i="2"/>
  <c r="K3473" i="2"/>
  <c r="K3472" i="2"/>
  <c r="K3471" i="2"/>
  <c r="K3470" i="2"/>
  <c r="K3469" i="2"/>
  <c r="K3468" i="2"/>
  <c r="K3467" i="2"/>
  <c r="K3466" i="2"/>
  <c r="K3465" i="2"/>
  <c r="K3464" i="2"/>
  <c r="K3463" i="2"/>
  <c r="K3462" i="2"/>
  <c r="K3461" i="2"/>
  <c r="K3460" i="2"/>
  <c r="K3459" i="2"/>
  <c r="K3458" i="2"/>
  <c r="K3457" i="2"/>
  <c r="K3456" i="2"/>
  <c r="K3455" i="2"/>
  <c r="K3454" i="2"/>
  <c r="K3453" i="2"/>
  <c r="K3452" i="2"/>
  <c r="K3451" i="2"/>
  <c r="K3450" i="2"/>
  <c r="K3449" i="2"/>
  <c r="K3448" i="2"/>
  <c r="K3447" i="2"/>
  <c r="K3446" i="2"/>
  <c r="K3445" i="2"/>
  <c r="K3444" i="2"/>
  <c r="K3443" i="2"/>
  <c r="K3442" i="2"/>
  <c r="K3441" i="2"/>
  <c r="K3440" i="2"/>
  <c r="K3439" i="2"/>
  <c r="K3438" i="2"/>
  <c r="K3437" i="2"/>
  <c r="K3436" i="2"/>
  <c r="K3435" i="2"/>
  <c r="K3434" i="2"/>
  <c r="K3433" i="2"/>
  <c r="K3432" i="2"/>
  <c r="K3431" i="2"/>
  <c r="K3430" i="2"/>
  <c r="K3429" i="2"/>
  <c r="K3428" i="2"/>
  <c r="K3427" i="2"/>
  <c r="K3426" i="2"/>
  <c r="K3425" i="2"/>
  <c r="K3424" i="2"/>
  <c r="K3423" i="2"/>
  <c r="K3422" i="2"/>
  <c r="K3421" i="2"/>
  <c r="K3420" i="2"/>
  <c r="K3419" i="2"/>
  <c r="K3418" i="2"/>
  <c r="K3417" i="2"/>
  <c r="K3416" i="2"/>
  <c r="K3415" i="2"/>
  <c r="K3414" i="2"/>
  <c r="K3413" i="2"/>
  <c r="K3412" i="2"/>
  <c r="K3411" i="2"/>
  <c r="K3410" i="2"/>
  <c r="K3409" i="2"/>
  <c r="K3408" i="2"/>
  <c r="K3407" i="2"/>
  <c r="K3406" i="2"/>
  <c r="K3405" i="2"/>
  <c r="K3404" i="2"/>
  <c r="K3403" i="2"/>
  <c r="K3402" i="2"/>
  <c r="K3401" i="2"/>
  <c r="K3400" i="2"/>
  <c r="K3399" i="2"/>
  <c r="K3398" i="2"/>
  <c r="K3397" i="2"/>
  <c r="K3396" i="2"/>
  <c r="K3395" i="2"/>
  <c r="K3394" i="2"/>
  <c r="K3393" i="2"/>
  <c r="K3392" i="2"/>
  <c r="K3391" i="2"/>
  <c r="K3390" i="2"/>
  <c r="K3389" i="2"/>
  <c r="K3388" i="2"/>
  <c r="K3387" i="2"/>
  <c r="K3386" i="2"/>
  <c r="K3385" i="2"/>
  <c r="K3384" i="2"/>
  <c r="K3383" i="2"/>
  <c r="K3382" i="2"/>
  <c r="K3381" i="2"/>
  <c r="K3380" i="2"/>
  <c r="K3379" i="2"/>
  <c r="K3378" i="2"/>
  <c r="K3377" i="2"/>
  <c r="K3376" i="2"/>
  <c r="K3375" i="2"/>
  <c r="K3374" i="2"/>
  <c r="K3373" i="2"/>
  <c r="K3372" i="2"/>
  <c r="K3371" i="2"/>
  <c r="K3370" i="2"/>
  <c r="K3369" i="2"/>
  <c r="K3368" i="2"/>
  <c r="K3367" i="2"/>
  <c r="K3366" i="2"/>
  <c r="K3365" i="2"/>
  <c r="K3364" i="2"/>
  <c r="K3363" i="2"/>
  <c r="K3362" i="2"/>
  <c r="K3361" i="2"/>
  <c r="K3360" i="2"/>
  <c r="K3359" i="2"/>
  <c r="K3358" i="2"/>
  <c r="K3357" i="2"/>
  <c r="K3356" i="2"/>
  <c r="K3355" i="2"/>
  <c r="K3354" i="2"/>
  <c r="K3353" i="2"/>
  <c r="K3352" i="2"/>
  <c r="K3351" i="2"/>
  <c r="K3350" i="2"/>
  <c r="K3349" i="2"/>
  <c r="K3348" i="2"/>
  <c r="K3347" i="2"/>
  <c r="K3346" i="2"/>
  <c r="K3345" i="2"/>
  <c r="K3344" i="2"/>
  <c r="K3343" i="2"/>
  <c r="K3342" i="2"/>
  <c r="K3341" i="2"/>
  <c r="K3340" i="2"/>
  <c r="K3339" i="2"/>
  <c r="K3338" i="2"/>
  <c r="K3337" i="2"/>
  <c r="K3336" i="2"/>
  <c r="K3335" i="2"/>
  <c r="K3334" i="2"/>
  <c r="K3333" i="2"/>
  <c r="K3332" i="2"/>
  <c r="K3331" i="2"/>
  <c r="K3330" i="2"/>
  <c r="K3329" i="2"/>
  <c r="K3328" i="2"/>
  <c r="K3327" i="2"/>
  <c r="K3326" i="2"/>
  <c r="K3325" i="2"/>
  <c r="K3324" i="2"/>
  <c r="K3323" i="2"/>
  <c r="K3322" i="2"/>
  <c r="K3321" i="2"/>
  <c r="K3320" i="2"/>
  <c r="K3319" i="2"/>
  <c r="K3318" i="2"/>
  <c r="K3317" i="2"/>
  <c r="K3316" i="2"/>
  <c r="K3315" i="2"/>
  <c r="K3314" i="2"/>
  <c r="K3313" i="2"/>
  <c r="K3312" i="2"/>
  <c r="K3311" i="2"/>
  <c r="K3310" i="2"/>
  <c r="K3309" i="2"/>
  <c r="K3308" i="2"/>
  <c r="K3307" i="2"/>
  <c r="K3306" i="2"/>
  <c r="K3305" i="2"/>
  <c r="K3304" i="2"/>
  <c r="K3303" i="2"/>
  <c r="K3302" i="2"/>
  <c r="K3301" i="2"/>
  <c r="K3300" i="2"/>
  <c r="K3299" i="2"/>
  <c r="K3298" i="2"/>
  <c r="K3297" i="2"/>
  <c r="K3296" i="2"/>
  <c r="K3295" i="2"/>
  <c r="K3294" i="2"/>
  <c r="K3293" i="2"/>
  <c r="K3292" i="2"/>
  <c r="K3291" i="2"/>
  <c r="K3290" i="2"/>
  <c r="K3289" i="2"/>
  <c r="K3288" i="2"/>
  <c r="K3287" i="2"/>
  <c r="K3286" i="2"/>
  <c r="K3285" i="2"/>
  <c r="K3284" i="2"/>
  <c r="K3283" i="2"/>
  <c r="K3282" i="2"/>
  <c r="K3281" i="2"/>
  <c r="K3280" i="2"/>
  <c r="K3279" i="2"/>
  <c r="K3278" i="2"/>
  <c r="K3277" i="2"/>
  <c r="K3276" i="2"/>
  <c r="K3275" i="2"/>
  <c r="K3274" i="2"/>
  <c r="K3273" i="2"/>
  <c r="K3272" i="2"/>
  <c r="K3271" i="2"/>
  <c r="K3270" i="2"/>
  <c r="K3269" i="2"/>
  <c r="K3268" i="2"/>
  <c r="K3267" i="2"/>
  <c r="K3266" i="2"/>
  <c r="K3265" i="2"/>
  <c r="K3264" i="2"/>
  <c r="K3263" i="2"/>
  <c r="K3262" i="2"/>
  <c r="K3261" i="2"/>
  <c r="K3260" i="2"/>
  <c r="K3259" i="2"/>
  <c r="K3258" i="2"/>
  <c r="K3257" i="2"/>
  <c r="K3256" i="2"/>
  <c r="K3255" i="2"/>
  <c r="K3254" i="2"/>
  <c r="K3253" i="2"/>
  <c r="K3252" i="2"/>
  <c r="K3251" i="2"/>
  <c r="K3250" i="2"/>
  <c r="K3249" i="2"/>
  <c r="K3248" i="2"/>
  <c r="K3247" i="2"/>
  <c r="K3246" i="2"/>
  <c r="K3245" i="2"/>
  <c r="K3244" i="2"/>
  <c r="K3243" i="2"/>
  <c r="K3242" i="2"/>
  <c r="K3241" i="2"/>
  <c r="K3240" i="2"/>
  <c r="K3239" i="2"/>
  <c r="K3238" i="2"/>
  <c r="K3237" i="2"/>
  <c r="K3236" i="2"/>
  <c r="K3235" i="2"/>
  <c r="K3234" i="2"/>
  <c r="K3233" i="2"/>
  <c r="K3232" i="2"/>
  <c r="K3231" i="2"/>
  <c r="K3230" i="2"/>
  <c r="K3229" i="2"/>
  <c r="K3228" i="2"/>
  <c r="K3227" i="2"/>
  <c r="K3226" i="2"/>
  <c r="K3225" i="2"/>
  <c r="K3224" i="2"/>
  <c r="K3223" i="2"/>
  <c r="K3222" i="2"/>
  <c r="K3221" i="2"/>
  <c r="K3220" i="2"/>
  <c r="K3219" i="2"/>
  <c r="K3218" i="2"/>
  <c r="K3217" i="2"/>
  <c r="K3216" i="2"/>
  <c r="K3215" i="2"/>
  <c r="K3214" i="2"/>
  <c r="K3213" i="2"/>
  <c r="K3212" i="2"/>
  <c r="K3211" i="2"/>
  <c r="K3210" i="2"/>
  <c r="K3209" i="2"/>
  <c r="K3208" i="2"/>
  <c r="K3207" i="2"/>
  <c r="K3206" i="2"/>
  <c r="K3205" i="2"/>
  <c r="K3204" i="2"/>
  <c r="K3203" i="2"/>
  <c r="K3202" i="2"/>
  <c r="K3201" i="2"/>
  <c r="K3200" i="2"/>
  <c r="K3199" i="2"/>
  <c r="K3198" i="2"/>
  <c r="K3197" i="2"/>
  <c r="K3196" i="2"/>
  <c r="K3195" i="2"/>
  <c r="K3194" i="2"/>
  <c r="K3193" i="2"/>
  <c r="K3192" i="2"/>
  <c r="K3191" i="2"/>
  <c r="K3190" i="2"/>
  <c r="K3189" i="2"/>
  <c r="K3188" i="2"/>
  <c r="K3187" i="2"/>
  <c r="K3186" i="2"/>
  <c r="K3185" i="2"/>
  <c r="K3184" i="2"/>
  <c r="K3183" i="2"/>
  <c r="K3182" i="2"/>
  <c r="K3181" i="2"/>
  <c r="K3180" i="2"/>
  <c r="K3179" i="2"/>
  <c r="K3178" i="2"/>
  <c r="K3177" i="2"/>
  <c r="K3176" i="2"/>
  <c r="K3175" i="2"/>
  <c r="K3174" i="2"/>
  <c r="K3173" i="2"/>
  <c r="K3172" i="2"/>
  <c r="K3171" i="2"/>
  <c r="K3170" i="2"/>
  <c r="K3169" i="2"/>
  <c r="K3168" i="2"/>
  <c r="K3167" i="2"/>
  <c r="K3166" i="2"/>
  <c r="K3165" i="2"/>
  <c r="K3164" i="2"/>
  <c r="K3163" i="2"/>
  <c r="K3162" i="2"/>
  <c r="K3161" i="2"/>
  <c r="K3160" i="2"/>
  <c r="K3159" i="2"/>
  <c r="K3158" i="2"/>
  <c r="K3157" i="2"/>
  <c r="K3156" i="2"/>
  <c r="K3155" i="2"/>
  <c r="K3154" i="2"/>
  <c r="K3153" i="2"/>
  <c r="K3152" i="2"/>
  <c r="K3151" i="2"/>
  <c r="K3150" i="2"/>
  <c r="K3149" i="2"/>
  <c r="K3148" i="2"/>
  <c r="K3147" i="2"/>
  <c r="K3146" i="2"/>
  <c r="K3145" i="2"/>
  <c r="K3144" i="2"/>
  <c r="K3143" i="2"/>
  <c r="K3142" i="2"/>
  <c r="K3141" i="2"/>
  <c r="K3140" i="2"/>
  <c r="K3139" i="2"/>
  <c r="K3138" i="2"/>
  <c r="K3137" i="2"/>
  <c r="K3136" i="2"/>
  <c r="K3135" i="2"/>
  <c r="K3134" i="2"/>
  <c r="K3133" i="2"/>
  <c r="K3132" i="2"/>
  <c r="K3131" i="2"/>
  <c r="K3130" i="2"/>
  <c r="K3129" i="2"/>
  <c r="K3128" i="2"/>
  <c r="K3127" i="2"/>
  <c r="K3126" i="2"/>
  <c r="K3125" i="2"/>
  <c r="K3124" i="2"/>
  <c r="K3123" i="2"/>
  <c r="K3122" i="2"/>
  <c r="K3121" i="2"/>
  <c r="K3120" i="2"/>
  <c r="K3119" i="2"/>
  <c r="K3118" i="2"/>
  <c r="K3117" i="2"/>
  <c r="K3116" i="2"/>
  <c r="K3115" i="2"/>
  <c r="K3114" i="2"/>
  <c r="K3113" i="2"/>
  <c r="K3112" i="2"/>
  <c r="K3111" i="2"/>
  <c r="K3110" i="2"/>
  <c r="K3109" i="2"/>
  <c r="K3108" i="2"/>
  <c r="K3107" i="2"/>
  <c r="K3106" i="2"/>
  <c r="K3105" i="2"/>
  <c r="K3104" i="2"/>
  <c r="K3103" i="2"/>
  <c r="K3102" i="2"/>
  <c r="K3101" i="2"/>
  <c r="K3100" i="2"/>
  <c r="K3099" i="2"/>
  <c r="K3098" i="2"/>
  <c r="K3097" i="2"/>
  <c r="K3096" i="2"/>
  <c r="K3095" i="2"/>
  <c r="K3094" i="2"/>
  <c r="K3093" i="2"/>
  <c r="K3092" i="2"/>
  <c r="K3091" i="2"/>
  <c r="K3090" i="2"/>
  <c r="K3089" i="2"/>
  <c r="K3088" i="2"/>
  <c r="K3087" i="2"/>
  <c r="K3086" i="2"/>
  <c r="K3085" i="2"/>
  <c r="K3084" i="2"/>
  <c r="K3083" i="2"/>
  <c r="K3082" i="2"/>
  <c r="K3081" i="2"/>
  <c r="K3080" i="2"/>
  <c r="K3079" i="2"/>
  <c r="K3078" i="2"/>
  <c r="K3077" i="2"/>
  <c r="K3076" i="2"/>
  <c r="K3075" i="2"/>
  <c r="K3074" i="2"/>
  <c r="K3073" i="2"/>
  <c r="K3072" i="2"/>
  <c r="K3071" i="2"/>
  <c r="K3070" i="2"/>
  <c r="K3069" i="2"/>
  <c r="K3068" i="2"/>
  <c r="K3067" i="2"/>
  <c r="K3066" i="2"/>
  <c r="K3065" i="2"/>
  <c r="K3064" i="2"/>
  <c r="K3063" i="2"/>
  <c r="K3062" i="2"/>
  <c r="K3061" i="2"/>
  <c r="K3060" i="2"/>
  <c r="K3059" i="2"/>
  <c r="K3058" i="2"/>
  <c r="K3057" i="2"/>
  <c r="K3056" i="2"/>
  <c r="K3055" i="2"/>
  <c r="K3054" i="2"/>
  <c r="K3053" i="2"/>
  <c r="K3052" i="2"/>
  <c r="K3051" i="2"/>
  <c r="K3050" i="2"/>
  <c r="K3049" i="2"/>
  <c r="K3048" i="2"/>
  <c r="K3047" i="2"/>
  <c r="K3046" i="2"/>
  <c r="K3045" i="2"/>
  <c r="K3044" i="2"/>
  <c r="K3043" i="2"/>
  <c r="K3042" i="2"/>
  <c r="K3041" i="2"/>
  <c r="K3040" i="2"/>
  <c r="K3039" i="2"/>
  <c r="K3038" i="2"/>
  <c r="K3037" i="2"/>
  <c r="K3036" i="2"/>
  <c r="K3035" i="2"/>
  <c r="K3034" i="2"/>
  <c r="K3033" i="2"/>
  <c r="K3032" i="2"/>
  <c r="K3031" i="2"/>
  <c r="K3030" i="2"/>
  <c r="K3029" i="2"/>
  <c r="K3028" i="2"/>
  <c r="K3027" i="2"/>
  <c r="K3026" i="2"/>
  <c r="K3025" i="2"/>
  <c r="K3024" i="2"/>
  <c r="K3023" i="2"/>
  <c r="K3022" i="2"/>
  <c r="K3021" i="2"/>
  <c r="K3020" i="2"/>
  <c r="K3019" i="2"/>
  <c r="K3018" i="2"/>
  <c r="K3017" i="2"/>
  <c r="K3016" i="2"/>
  <c r="K3015" i="2"/>
  <c r="K3014" i="2"/>
  <c r="K3013" i="2"/>
  <c r="K3012" i="2"/>
  <c r="K3011" i="2"/>
  <c r="K3010" i="2"/>
  <c r="K3009" i="2"/>
  <c r="K3008" i="2"/>
  <c r="K3007" i="2"/>
  <c r="K3006" i="2"/>
  <c r="K3005" i="2"/>
  <c r="K3004" i="2"/>
  <c r="K3003" i="2"/>
  <c r="K3002" i="2"/>
  <c r="K3001" i="2"/>
  <c r="K3000" i="2"/>
  <c r="K2999" i="2"/>
  <c r="K2998" i="2"/>
  <c r="K2997" i="2"/>
  <c r="K2996" i="2"/>
  <c r="K2995" i="2"/>
  <c r="K2994" i="2"/>
  <c r="K2993" i="2"/>
  <c r="K2992" i="2"/>
  <c r="K2991" i="2"/>
  <c r="K2990" i="2"/>
  <c r="K2989" i="2"/>
  <c r="K2988" i="2"/>
  <c r="K2987" i="2"/>
  <c r="K2986" i="2"/>
  <c r="K2985" i="2"/>
  <c r="K2984" i="2"/>
  <c r="K2983" i="2"/>
  <c r="K2982" i="2"/>
  <c r="K2981" i="2"/>
  <c r="K2980" i="2"/>
  <c r="K2979" i="2"/>
  <c r="K2978" i="2"/>
  <c r="K2977" i="2"/>
  <c r="K2976" i="2"/>
  <c r="K2975" i="2"/>
  <c r="K2974" i="2"/>
  <c r="K2973" i="2"/>
  <c r="K2972" i="2"/>
  <c r="K2971" i="2"/>
  <c r="K2970" i="2"/>
  <c r="K2969" i="2"/>
  <c r="K2968" i="2"/>
  <c r="K2967" i="2"/>
  <c r="K2966" i="2"/>
  <c r="K2965" i="2"/>
  <c r="K2964" i="2"/>
  <c r="K2963" i="2"/>
  <c r="K2962" i="2"/>
  <c r="K2961" i="2"/>
  <c r="K2960" i="2"/>
  <c r="K2959" i="2"/>
  <c r="K2958" i="2"/>
  <c r="K2957" i="2"/>
  <c r="K2956" i="2"/>
  <c r="K2955" i="2"/>
  <c r="K2954" i="2"/>
  <c r="K2953" i="2"/>
  <c r="K2952" i="2"/>
  <c r="K2951" i="2"/>
  <c r="K2950" i="2"/>
  <c r="K2949" i="2"/>
  <c r="K2948" i="2"/>
  <c r="K2947" i="2"/>
  <c r="K2946" i="2"/>
  <c r="K2945" i="2"/>
  <c r="K2944" i="2"/>
  <c r="K2943" i="2"/>
  <c r="K2942" i="2"/>
  <c r="K2941" i="2"/>
  <c r="K2940" i="2"/>
  <c r="K2939" i="2"/>
  <c r="K2938" i="2"/>
  <c r="K2937" i="2"/>
  <c r="K2936" i="2"/>
  <c r="K2935" i="2"/>
  <c r="K2934" i="2"/>
  <c r="K2933" i="2"/>
  <c r="K2932" i="2"/>
  <c r="K2931" i="2"/>
  <c r="K2930" i="2"/>
  <c r="K2929" i="2"/>
  <c r="K2928" i="2"/>
  <c r="K2927" i="2"/>
  <c r="K2926" i="2"/>
  <c r="K2925" i="2"/>
  <c r="K2924" i="2"/>
  <c r="K2923" i="2"/>
  <c r="K2922" i="2"/>
  <c r="K2921" i="2"/>
  <c r="K2920" i="2"/>
  <c r="K2919" i="2"/>
  <c r="K2918" i="2"/>
  <c r="K2917" i="2"/>
  <c r="K2916" i="2"/>
  <c r="K2915" i="2"/>
  <c r="K2914" i="2"/>
  <c r="K2913" i="2"/>
  <c r="K2912" i="2"/>
  <c r="K2911" i="2"/>
  <c r="K2910" i="2"/>
  <c r="K2909" i="2"/>
  <c r="K2908" i="2"/>
  <c r="K2907" i="2"/>
  <c r="K2906" i="2"/>
  <c r="K2905" i="2"/>
  <c r="K2904" i="2"/>
  <c r="K2903" i="2"/>
  <c r="K2902" i="2"/>
  <c r="K2901" i="2"/>
  <c r="K2900" i="2"/>
  <c r="K2899" i="2"/>
  <c r="K2898" i="2"/>
  <c r="K2897" i="2"/>
  <c r="K2896" i="2"/>
  <c r="K2895" i="2"/>
  <c r="K2894" i="2"/>
  <c r="K2893" i="2"/>
  <c r="K2892" i="2"/>
  <c r="K2891" i="2"/>
  <c r="K2890" i="2"/>
  <c r="K2889" i="2"/>
  <c r="K2888" i="2"/>
  <c r="K2887" i="2"/>
  <c r="K2886" i="2"/>
  <c r="K2885" i="2"/>
  <c r="K2884" i="2"/>
  <c r="K2883" i="2"/>
  <c r="K2882" i="2"/>
  <c r="K2881" i="2"/>
  <c r="K2880" i="2"/>
  <c r="K2879" i="2"/>
  <c r="K2878" i="2"/>
  <c r="K2877" i="2"/>
  <c r="K2876" i="2"/>
  <c r="K2875" i="2"/>
  <c r="K2874" i="2"/>
  <c r="K2873" i="2"/>
  <c r="K2872" i="2"/>
  <c r="K2871" i="2"/>
  <c r="K2870" i="2"/>
  <c r="K2869" i="2"/>
  <c r="K2868" i="2"/>
  <c r="K2867" i="2"/>
  <c r="K2866" i="2"/>
  <c r="K2865" i="2"/>
  <c r="K2864" i="2"/>
  <c r="K2863" i="2"/>
  <c r="K2862" i="2"/>
  <c r="K2861" i="2"/>
  <c r="K2860" i="2"/>
  <c r="K2859" i="2"/>
  <c r="K2858" i="2"/>
  <c r="K2857" i="2"/>
  <c r="K2856" i="2"/>
  <c r="K2855" i="2"/>
  <c r="K2854" i="2"/>
  <c r="K2853" i="2"/>
  <c r="K2852" i="2"/>
  <c r="K2851" i="2"/>
  <c r="K2850" i="2"/>
  <c r="K2849" i="2"/>
  <c r="K2848" i="2"/>
  <c r="K2847" i="2"/>
  <c r="K2846" i="2"/>
  <c r="K2845" i="2"/>
  <c r="K2844" i="2"/>
  <c r="K2843" i="2"/>
  <c r="K2842" i="2"/>
  <c r="K2841" i="2"/>
  <c r="K2840" i="2"/>
  <c r="K2839" i="2"/>
  <c r="K2838" i="2"/>
  <c r="K2837" i="2"/>
  <c r="K2836" i="2"/>
  <c r="K2835" i="2"/>
  <c r="K2834" i="2"/>
  <c r="K2833" i="2"/>
  <c r="K2832" i="2"/>
  <c r="K2831" i="2"/>
  <c r="K2830" i="2"/>
  <c r="K2829" i="2"/>
  <c r="K2828" i="2"/>
  <c r="K2827" i="2"/>
  <c r="K2826" i="2"/>
  <c r="K2825" i="2"/>
  <c r="K2824" i="2"/>
  <c r="K2823" i="2"/>
  <c r="K2822" i="2"/>
  <c r="K2821" i="2"/>
  <c r="K2820" i="2"/>
  <c r="K2819" i="2"/>
  <c r="K2818" i="2"/>
  <c r="K2817" i="2"/>
  <c r="K2816" i="2"/>
  <c r="K2815" i="2"/>
  <c r="K2814" i="2"/>
  <c r="K2813" i="2"/>
  <c r="K2812" i="2"/>
  <c r="K2811" i="2"/>
  <c r="K2810" i="2"/>
  <c r="K2809" i="2"/>
  <c r="K2808" i="2"/>
  <c r="K2807" i="2"/>
  <c r="K2806" i="2"/>
  <c r="K2805" i="2"/>
  <c r="K2804" i="2"/>
  <c r="K2803" i="2"/>
  <c r="K2802" i="2"/>
  <c r="K2801" i="2"/>
  <c r="K2800" i="2"/>
  <c r="K2799" i="2"/>
  <c r="K2798" i="2"/>
  <c r="K2797" i="2"/>
  <c r="K2796" i="2"/>
  <c r="K2795" i="2"/>
  <c r="K2794" i="2"/>
  <c r="K2793" i="2"/>
  <c r="K2792" i="2"/>
  <c r="K2791" i="2"/>
  <c r="K2790" i="2"/>
  <c r="K2789" i="2"/>
  <c r="K2788" i="2"/>
  <c r="K2787" i="2"/>
  <c r="K2786" i="2"/>
  <c r="K2785" i="2"/>
  <c r="K2784" i="2"/>
  <c r="K2783" i="2"/>
  <c r="K2782" i="2"/>
  <c r="K2781" i="2"/>
  <c r="K2780" i="2"/>
  <c r="K2779" i="2"/>
  <c r="K2778" i="2"/>
  <c r="K2777" i="2"/>
  <c r="K2776" i="2"/>
  <c r="K2775" i="2"/>
  <c r="K2774" i="2"/>
  <c r="K2773" i="2"/>
  <c r="K2772" i="2"/>
  <c r="K2771" i="2"/>
  <c r="K2770" i="2"/>
  <c r="K2769" i="2"/>
  <c r="K2768" i="2"/>
  <c r="K2767" i="2"/>
  <c r="K2766" i="2"/>
  <c r="K2765" i="2"/>
  <c r="K2764" i="2"/>
  <c r="K2763" i="2"/>
  <c r="K2762" i="2"/>
  <c r="K2761" i="2"/>
  <c r="K2760" i="2"/>
  <c r="K2759" i="2"/>
  <c r="K2758" i="2"/>
  <c r="K2757" i="2"/>
  <c r="K2756" i="2"/>
  <c r="K2755" i="2"/>
  <c r="K2754" i="2"/>
  <c r="K2753" i="2"/>
  <c r="K2752" i="2"/>
  <c r="K2751" i="2"/>
  <c r="K2750" i="2"/>
  <c r="K2749" i="2"/>
  <c r="K2748" i="2"/>
  <c r="K2747" i="2"/>
  <c r="K2746" i="2"/>
  <c r="K2745" i="2"/>
  <c r="K2744" i="2"/>
  <c r="K2743" i="2"/>
  <c r="K2742" i="2"/>
  <c r="K2741" i="2"/>
  <c r="K2740" i="2"/>
  <c r="K2739" i="2"/>
  <c r="K2738" i="2"/>
  <c r="K2737" i="2"/>
  <c r="K2736" i="2"/>
  <c r="K2735" i="2"/>
  <c r="K2734" i="2"/>
  <c r="K2733" i="2"/>
  <c r="K2732" i="2"/>
  <c r="K2731" i="2"/>
  <c r="K2730" i="2"/>
  <c r="K2729" i="2"/>
  <c r="K2728" i="2"/>
  <c r="K2727" i="2"/>
  <c r="K2726" i="2"/>
  <c r="K2725" i="2"/>
  <c r="K2724" i="2"/>
  <c r="K2723" i="2"/>
  <c r="K2722" i="2"/>
  <c r="K2721" i="2"/>
  <c r="K2720" i="2"/>
  <c r="K2719" i="2"/>
  <c r="K2718" i="2"/>
  <c r="K2717" i="2"/>
  <c r="K2716" i="2"/>
  <c r="K2715" i="2"/>
  <c r="K2714" i="2"/>
  <c r="K2713" i="2"/>
  <c r="K2712" i="2"/>
  <c r="K2711" i="2"/>
  <c r="K2710" i="2"/>
  <c r="K2709" i="2"/>
  <c r="K2708" i="2"/>
  <c r="K2707" i="2"/>
  <c r="K2706" i="2"/>
  <c r="K2705" i="2"/>
  <c r="K2704" i="2"/>
  <c r="K2703" i="2"/>
  <c r="K2702" i="2"/>
  <c r="K2701" i="2"/>
  <c r="K2700" i="2"/>
  <c r="K2699" i="2"/>
  <c r="K2698" i="2"/>
  <c r="K2697" i="2"/>
  <c r="K2696" i="2"/>
  <c r="K2695" i="2"/>
  <c r="K2694" i="2"/>
  <c r="K2693" i="2"/>
  <c r="K2692" i="2"/>
  <c r="K2691" i="2"/>
  <c r="K2690" i="2"/>
  <c r="K2689" i="2"/>
  <c r="K2688" i="2"/>
  <c r="K2687" i="2"/>
  <c r="K2686" i="2"/>
  <c r="K2685" i="2"/>
  <c r="K2684" i="2"/>
  <c r="K2683" i="2"/>
  <c r="K2682" i="2"/>
  <c r="K2681" i="2"/>
  <c r="K2680" i="2"/>
  <c r="K2679" i="2"/>
  <c r="K2678" i="2"/>
  <c r="K2677" i="2"/>
  <c r="K2676" i="2"/>
  <c r="K2675" i="2"/>
  <c r="K2674" i="2"/>
  <c r="K2673" i="2"/>
  <c r="K2672" i="2"/>
  <c r="K2671" i="2"/>
  <c r="K2670" i="2"/>
  <c r="K2669" i="2"/>
  <c r="K2668" i="2"/>
  <c r="K2667" i="2"/>
  <c r="K2666" i="2"/>
  <c r="K2665" i="2"/>
  <c r="K2664" i="2"/>
  <c r="K2663" i="2"/>
  <c r="K2662" i="2"/>
  <c r="K2661" i="2"/>
  <c r="K2660" i="2"/>
  <c r="K2659" i="2"/>
  <c r="K2658" i="2"/>
  <c r="K2657" i="2"/>
  <c r="K2656" i="2"/>
  <c r="K2655" i="2"/>
  <c r="K2654" i="2"/>
  <c r="K2653" i="2"/>
  <c r="K2652" i="2"/>
  <c r="K2651" i="2"/>
  <c r="K2650" i="2"/>
  <c r="K2649" i="2"/>
  <c r="K2648" i="2"/>
  <c r="K2647" i="2"/>
  <c r="K2646" i="2"/>
  <c r="K2645" i="2"/>
  <c r="K2644" i="2"/>
  <c r="K2643" i="2"/>
  <c r="K2642" i="2"/>
  <c r="K2641" i="2"/>
  <c r="K2640" i="2"/>
  <c r="K2639" i="2"/>
  <c r="K2638" i="2"/>
  <c r="K2637" i="2"/>
  <c r="K2636" i="2"/>
  <c r="K2635" i="2"/>
  <c r="K2634" i="2"/>
  <c r="K2633" i="2"/>
  <c r="K2632" i="2"/>
  <c r="K2631" i="2"/>
  <c r="K2630" i="2"/>
  <c r="K2629" i="2"/>
  <c r="K2628" i="2"/>
  <c r="K2627" i="2"/>
  <c r="K2626" i="2"/>
  <c r="K2625" i="2"/>
  <c r="K2624" i="2"/>
  <c r="K2623" i="2"/>
  <c r="K2622" i="2"/>
  <c r="K2621" i="2"/>
  <c r="K2620" i="2"/>
  <c r="K2619" i="2"/>
  <c r="K2618" i="2"/>
  <c r="K2617" i="2"/>
  <c r="K2616" i="2"/>
  <c r="K2615" i="2"/>
  <c r="K2614" i="2"/>
  <c r="K2613" i="2"/>
  <c r="K2612" i="2"/>
  <c r="K2611" i="2"/>
  <c r="K2610" i="2"/>
  <c r="K2609" i="2"/>
  <c r="K2608" i="2"/>
  <c r="K2607" i="2"/>
  <c r="K2606" i="2"/>
  <c r="K2605" i="2"/>
  <c r="K2604" i="2"/>
  <c r="K2603" i="2"/>
  <c r="K2602" i="2"/>
  <c r="K2601" i="2"/>
  <c r="K2600" i="2"/>
  <c r="K2599" i="2"/>
  <c r="K2598" i="2"/>
  <c r="K2597" i="2"/>
  <c r="K2596" i="2"/>
  <c r="K2595" i="2"/>
  <c r="K2594" i="2"/>
  <c r="K2593" i="2"/>
  <c r="K2592" i="2"/>
  <c r="K2591" i="2"/>
  <c r="K2590" i="2"/>
  <c r="K2589" i="2"/>
  <c r="K2588" i="2"/>
  <c r="K2587" i="2"/>
  <c r="K2586" i="2"/>
  <c r="K2585" i="2"/>
  <c r="K2584" i="2"/>
  <c r="K2583" i="2"/>
  <c r="K2582" i="2"/>
  <c r="K2581" i="2"/>
  <c r="K2580" i="2"/>
  <c r="K2579" i="2"/>
  <c r="K2578" i="2"/>
  <c r="K2577" i="2"/>
  <c r="K2576" i="2"/>
  <c r="K2575" i="2"/>
  <c r="K2574" i="2"/>
  <c r="K2573" i="2"/>
  <c r="K2572" i="2"/>
  <c r="K2571" i="2"/>
  <c r="K2570" i="2"/>
  <c r="K2569" i="2"/>
  <c r="K2568" i="2"/>
  <c r="K2567" i="2"/>
  <c r="K2566" i="2"/>
  <c r="K2565" i="2"/>
  <c r="K2564" i="2"/>
  <c r="K2563" i="2"/>
  <c r="K2562" i="2"/>
  <c r="K2561" i="2"/>
  <c r="K2560" i="2"/>
  <c r="K2559" i="2"/>
  <c r="K2558" i="2"/>
  <c r="K2557" i="2"/>
  <c r="K2556" i="2"/>
  <c r="K2555" i="2"/>
  <c r="K2554" i="2"/>
  <c r="K2553" i="2"/>
  <c r="K2552" i="2"/>
  <c r="K2551" i="2"/>
  <c r="K2550" i="2"/>
  <c r="K2549" i="2"/>
  <c r="K2548" i="2"/>
  <c r="K2547" i="2"/>
  <c r="K2546" i="2"/>
  <c r="K2545" i="2"/>
  <c r="K2544" i="2"/>
  <c r="K2543" i="2"/>
  <c r="K2542" i="2"/>
  <c r="K2541" i="2"/>
  <c r="K2540" i="2"/>
  <c r="K2539" i="2"/>
  <c r="K2538" i="2"/>
  <c r="K2537" i="2"/>
  <c r="K2536" i="2"/>
  <c r="K2535" i="2"/>
  <c r="K2534" i="2"/>
  <c r="K2533" i="2"/>
  <c r="K2532" i="2"/>
  <c r="K2531" i="2"/>
  <c r="K2530" i="2"/>
  <c r="K2529" i="2"/>
  <c r="K2528" i="2"/>
  <c r="K2527" i="2"/>
  <c r="K2526" i="2"/>
  <c r="K2525" i="2"/>
  <c r="K2524" i="2"/>
  <c r="K2523" i="2"/>
  <c r="K2522" i="2"/>
  <c r="K2521" i="2"/>
  <c r="K2520" i="2"/>
  <c r="K2519" i="2"/>
  <c r="K2518" i="2"/>
  <c r="K2517" i="2"/>
  <c r="K2516" i="2"/>
  <c r="K2515" i="2"/>
  <c r="K2514" i="2"/>
  <c r="K2513" i="2"/>
  <c r="K2512" i="2"/>
  <c r="K2511" i="2"/>
  <c r="K2510" i="2"/>
  <c r="K2509" i="2"/>
  <c r="K2508" i="2"/>
  <c r="K2507" i="2"/>
  <c r="K2506" i="2"/>
  <c r="K2505" i="2"/>
  <c r="K2504" i="2"/>
  <c r="K2503" i="2"/>
  <c r="K2502" i="2"/>
  <c r="K2501" i="2"/>
  <c r="K2500" i="2"/>
  <c r="K2499" i="2"/>
  <c r="K2498" i="2"/>
  <c r="K2497" i="2"/>
  <c r="K2496" i="2"/>
  <c r="K2495" i="2"/>
  <c r="K2494" i="2"/>
  <c r="K2493" i="2"/>
  <c r="K2492" i="2"/>
  <c r="K2491" i="2"/>
  <c r="K2490" i="2"/>
  <c r="K2489" i="2"/>
  <c r="K2488" i="2"/>
  <c r="K2487" i="2"/>
  <c r="K2486" i="2"/>
  <c r="K2485" i="2"/>
  <c r="K2484" i="2"/>
  <c r="K2483" i="2"/>
  <c r="K2482" i="2"/>
  <c r="K2481" i="2"/>
  <c r="K2480" i="2"/>
  <c r="K2479" i="2"/>
  <c r="K2478" i="2"/>
  <c r="K2477" i="2"/>
  <c r="K2476" i="2"/>
  <c r="K2475" i="2"/>
  <c r="K2474" i="2"/>
  <c r="K2473" i="2"/>
  <c r="K2472" i="2"/>
  <c r="K2471" i="2"/>
  <c r="K2470" i="2"/>
  <c r="K2469" i="2"/>
  <c r="K2468" i="2"/>
  <c r="K2467" i="2"/>
  <c r="K2466" i="2"/>
  <c r="K2465" i="2"/>
  <c r="K2464" i="2"/>
  <c r="K2463" i="2"/>
  <c r="K2462" i="2"/>
  <c r="K2461" i="2"/>
  <c r="K2460" i="2"/>
  <c r="K2459" i="2"/>
  <c r="K2458" i="2"/>
  <c r="K2457" i="2"/>
  <c r="K2456" i="2"/>
  <c r="K2455" i="2"/>
  <c r="K2454" i="2"/>
  <c r="K2453" i="2"/>
  <c r="K2452" i="2"/>
  <c r="K2451" i="2"/>
  <c r="K2450" i="2"/>
  <c r="K2449" i="2"/>
  <c r="K2448" i="2"/>
  <c r="K2447" i="2"/>
  <c r="K2446" i="2"/>
  <c r="K2445" i="2"/>
  <c r="K2444" i="2"/>
  <c r="K2443" i="2"/>
  <c r="K2442" i="2"/>
  <c r="K2441" i="2"/>
  <c r="K2440" i="2"/>
  <c r="K2439" i="2"/>
  <c r="K2438" i="2"/>
  <c r="K2437" i="2"/>
  <c r="K2436" i="2"/>
  <c r="K2435" i="2"/>
  <c r="K2434" i="2"/>
  <c r="K2433" i="2"/>
  <c r="K2432" i="2"/>
  <c r="K2431" i="2"/>
  <c r="K2430" i="2"/>
  <c r="K2429" i="2"/>
  <c r="K2428" i="2"/>
  <c r="K2427" i="2"/>
  <c r="K2426" i="2"/>
  <c r="K2425" i="2"/>
  <c r="K2424" i="2"/>
  <c r="K2423" i="2"/>
  <c r="K2422" i="2"/>
  <c r="K2421" i="2"/>
  <c r="K2420" i="2"/>
  <c r="K2419" i="2"/>
  <c r="K2418" i="2"/>
  <c r="K2417" i="2"/>
  <c r="K2416" i="2"/>
  <c r="K2415" i="2"/>
  <c r="K2414" i="2"/>
  <c r="K2413" i="2"/>
  <c r="K2412" i="2"/>
  <c r="K2411" i="2"/>
  <c r="K2410" i="2"/>
  <c r="K2409" i="2"/>
  <c r="K2408" i="2"/>
  <c r="K2407" i="2"/>
  <c r="K2406" i="2"/>
  <c r="K2405" i="2"/>
  <c r="K2404" i="2"/>
  <c r="K2403" i="2"/>
  <c r="K2402" i="2"/>
  <c r="K2401" i="2"/>
  <c r="K2400" i="2"/>
  <c r="K2399" i="2"/>
  <c r="K2398" i="2"/>
  <c r="K2397" i="2"/>
  <c r="K2396" i="2"/>
  <c r="K2395" i="2"/>
  <c r="K2394" i="2"/>
  <c r="K2393" i="2"/>
  <c r="K2392" i="2"/>
  <c r="K2391" i="2"/>
  <c r="K2390" i="2"/>
  <c r="K2389" i="2"/>
  <c r="K2388" i="2"/>
  <c r="K2387" i="2"/>
  <c r="K2386" i="2"/>
  <c r="K2385" i="2"/>
  <c r="K2384" i="2"/>
  <c r="K2383" i="2"/>
  <c r="K2382" i="2"/>
  <c r="K2381" i="2"/>
  <c r="K2380" i="2"/>
  <c r="K2379" i="2"/>
  <c r="K2378" i="2"/>
  <c r="K2377" i="2"/>
  <c r="K2376" i="2"/>
  <c r="K2375" i="2"/>
  <c r="K2374" i="2"/>
  <c r="K2373" i="2"/>
  <c r="K2372" i="2"/>
  <c r="K2371" i="2"/>
  <c r="K2370" i="2"/>
  <c r="K2369" i="2"/>
  <c r="K2368" i="2"/>
  <c r="K2367" i="2"/>
  <c r="K2366" i="2"/>
  <c r="K2365" i="2"/>
  <c r="K2364" i="2"/>
  <c r="K2363" i="2"/>
  <c r="K2362" i="2"/>
  <c r="K2361" i="2"/>
  <c r="K2360" i="2"/>
  <c r="K2359" i="2"/>
  <c r="K2358" i="2"/>
  <c r="K2357" i="2"/>
  <c r="K2356" i="2"/>
  <c r="K2355" i="2"/>
  <c r="K2354" i="2"/>
  <c r="K2353" i="2"/>
  <c r="K2352" i="2"/>
  <c r="K2351" i="2"/>
  <c r="K2350" i="2"/>
  <c r="K2349" i="2"/>
  <c r="K2348" i="2"/>
  <c r="K2347" i="2"/>
  <c r="K2346" i="2"/>
  <c r="K2345" i="2"/>
  <c r="K2344" i="2"/>
  <c r="K2343" i="2"/>
  <c r="K2342" i="2"/>
  <c r="K2341" i="2"/>
  <c r="K2340" i="2"/>
  <c r="K2339" i="2"/>
  <c r="K2338" i="2"/>
  <c r="K2337" i="2"/>
  <c r="K2336" i="2"/>
  <c r="K2335" i="2"/>
  <c r="K2334" i="2"/>
  <c r="K2333" i="2"/>
  <c r="K2332" i="2"/>
  <c r="K2331" i="2"/>
  <c r="K2330" i="2"/>
  <c r="K2329" i="2"/>
  <c r="K2328" i="2"/>
  <c r="K2327" i="2"/>
  <c r="K2326" i="2"/>
  <c r="K2325" i="2"/>
  <c r="K2324" i="2"/>
  <c r="K2323" i="2"/>
  <c r="K2322" i="2"/>
  <c r="K2321" i="2"/>
  <c r="K2320" i="2"/>
  <c r="K2319" i="2"/>
  <c r="K2318" i="2"/>
  <c r="K2317" i="2"/>
  <c r="K2316" i="2"/>
  <c r="K2315" i="2"/>
  <c r="K2314" i="2"/>
  <c r="K2313" i="2"/>
  <c r="K2312" i="2"/>
  <c r="K2311" i="2"/>
  <c r="K2310" i="2"/>
  <c r="K2309" i="2"/>
  <c r="K2308" i="2"/>
  <c r="K2307" i="2"/>
  <c r="K2306" i="2"/>
  <c r="K2305" i="2"/>
  <c r="K2304" i="2"/>
  <c r="K2303" i="2"/>
  <c r="K2302" i="2"/>
  <c r="K2301" i="2"/>
  <c r="K2300" i="2"/>
  <c r="K2299" i="2"/>
  <c r="K2298" i="2"/>
  <c r="K2297" i="2"/>
  <c r="K2296" i="2"/>
  <c r="K2295" i="2"/>
  <c r="K2294" i="2"/>
  <c r="K2293" i="2"/>
  <c r="K2292" i="2"/>
  <c r="K2291" i="2"/>
  <c r="K2290" i="2"/>
  <c r="K2289" i="2"/>
  <c r="K2288" i="2"/>
  <c r="K2287" i="2"/>
  <c r="K2286" i="2"/>
  <c r="K2285" i="2"/>
  <c r="K2284" i="2"/>
  <c r="K2283" i="2"/>
  <c r="K2282" i="2"/>
  <c r="K2281" i="2"/>
  <c r="K2280" i="2"/>
  <c r="K2279" i="2"/>
  <c r="K2278" i="2"/>
  <c r="K2277" i="2"/>
  <c r="K2276" i="2"/>
  <c r="K2275" i="2"/>
  <c r="K2274" i="2"/>
  <c r="K2273" i="2"/>
  <c r="K2272" i="2"/>
  <c r="K2271" i="2"/>
  <c r="K2270" i="2"/>
  <c r="K2269" i="2"/>
  <c r="K2268" i="2"/>
  <c r="K2267" i="2"/>
  <c r="K2266" i="2"/>
  <c r="K2265" i="2"/>
  <c r="K2264" i="2"/>
  <c r="K2263" i="2"/>
  <c r="K2262" i="2"/>
  <c r="K2261" i="2"/>
  <c r="K2260" i="2"/>
  <c r="K2259" i="2"/>
  <c r="K2258" i="2"/>
  <c r="K2257" i="2"/>
  <c r="K2256" i="2"/>
  <c r="K2255" i="2"/>
  <c r="K2254" i="2"/>
  <c r="K2253" i="2"/>
  <c r="K2252" i="2"/>
  <c r="K2251" i="2"/>
  <c r="K2250" i="2"/>
  <c r="K2249" i="2"/>
  <c r="K2248" i="2"/>
  <c r="K2247" i="2"/>
  <c r="K2246" i="2"/>
  <c r="K2245" i="2"/>
  <c r="K2244" i="2"/>
  <c r="K2243" i="2"/>
  <c r="K2242" i="2"/>
  <c r="K2241" i="2"/>
  <c r="K2240" i="2"/>
  <c r="K2239" i="2"/>
  <c r="K2238" i="2"/>
  <c r="K2237" i="2"/>
  <c r="K2236" i="2"/>
  <c r="K2235" i="2"/>
  <c r="K2234" i="2"/>
  <c r="K2233" i="2"/>
  <c r="K2232" i="2"/>
  <c r="K2231" i="2"/>
  <c r="K2230" i="2"/>
  <c r="K2229" i="2"/>
  <c r="K2228" i="2"/>
  <c r="K2227" i="2"/>
  <c r="K2226" i="2"/>
  <c r="K2225" i="2"/>
  <c r="K2224" i="2"/>
  <c r="K2223" i="2"/>
  <c r="K2222" i="2"/>
  <c r="K2221" i="2"/>
  <c r="K2220" i="2"/>
  <c r="K2219" i="2"/>
  <c r="K2218" i="2"/>
  <c r="K2217" i="2"/>
  <c r="K2216" i="2"/>
  <c r="K2215" i="2"/>
  <c r="K2214" i="2"/>
  <c r="K2213" i="2"/>
  <c r="K2212" i="2"/>
  <c r="K2211" i="2"/>
  <c r="K2210" i="2"/>
  <c r="K2209" i="2"/>
  <c r="K2208" i="2"/>
  <c r="K2207" i="2"/>
  <c r="K2206" i="2"/>
  <c r="K2205" i="2"/>
  <c r="K2204" i="2"/>
  <c r="K2203" i="2"/>
  <c r="K2202" i="2"/>
  <c r="K2201" i="2"/>
  <c r="K2200" i="2"/>
  <c r="K2199" i="2"/>
  <c r="K2198" i="2"/>
  <c r="K2197" i="2"/>
  <c r="K2196" i="2"/>
  <c r="K2195" i="2"/>
  <c r="K2194" i="2"/>
  <c r="K2193" i="2"/>
  <c r="K2192" i="2"/>
  <c r="K2191" i="2"/>
  <c r="K2190" i="2"/>
  <c r="K2189" i="2"/>
  <c r="K2188" i="2"/>
  <c r="K2187" i="2"/>
  <c r="K2186" i="2"/>
  <c r="K2185" i="2"/>
  <c r="K2184" i="2"/>
  <c r="K2183" i="2"/>
  <c r="K2182" i="2"/>
  <c r="K2181" i="2"/>
  <c r="K2180" i="2"/>
  <c r="K2179" i="2"/>
  <c r="K2178" i="2"/>
  <c r="K2177" i="2"/>
  <c r="K2176" i="2"/>
  <c r="K2175" i="2"/>
  <c r="K2174" i="2"/>
  <c r="K2173" i="2"/>
  <c r="K2172" i="2"/>
  <c r="K2171" i="2"/>
  <c r="K2170" i="2"/>
  <c r="K2169" i="2"/>
  <c r="K2168" i="2"/>
  <c r="K2167" i="2"/>
  <c r="K2166" i="2"/>
  <c r="K2165" i="2"/>
  <c r="K2164" i="2"/>
  <c r="K2163" i="2"/>
  <c r="K2162" i="2"/>
  <c r="K2161" i="2"/>
  <c r="K2160" i="2"/>
  <c r="K2159" i="2"/>
  <c r="K2158" i="2"/>
  <c r="K2157" i="2"/>
  <c r="K2156" i="2"/>
  <c r="K2155" i="2"/>
  <c r="K2154" i="2"/>
  <c r="K2153" i="2"/>
  <c r="K2152" i="2"/>
  <c r="K2151" i="2"/>
  <c r="K2150" i="2"/>
  <c r="K2149" i="2"/>
  <c r="K2148" i="2"/>
  <c r="K2147" i="2"/>
  <c r="K2146" i="2"/>
  <c r="K2145" i="2"/>
  <c r="K2144" i="2"/>
  <c r="K2143" i="2"/>
  <c r="K2142" i="2"/>
  <c r="K2141" i="2"/>
  <c r="K2140" i="2"/>
  <c r="K2139" i="2"/>
  <c r="K2138" i="2"/>
  <c r="K2137" i="2"/>
  <c r="K2136" i="2"/>
  <c r="K2135" i="2"/>
  <c r="K2134" i="2"/>
  <c r="K2133" i="2"/>
  <c r="K2132" i="2"/>
  <c r="K2131" i="2"/>
  <c r="K2130" i="2"/>
  <c r="K2129" i="2"/>
  <c r="K2128" i="2"/>
  <c r="K2127" i="2"/>
  <c r="K2126" i="2"/>
  <c r="K2125" i="2"/>
  <c r="K2124" i="2"/>
  <c r="K2123" i="2"/>
  <c r="K2122" i="2"/>
  <c r="K2121" i="2"/>
  <c r="K2120" i="2"/>
  <c r="K2119" i="2"/>
  <c r="K2118" i="2"/>
  <c r="K2117" i="2"/>
  <c r="K2116" i="2"/>
  <c r="K2115" i="2"/>
  <c r="K2114" i="2"/>
  <c r="K2113" i="2"/>
  <c r="K2112" i="2"/>
  <c r="K2111" i="2"/>
  <c r="K2110" i="2"/>
  <c r="K2109" i="2"/>
  <c r="K2108" i="2"/>
  <c r="K2107" i="2"/>
  <c r="K2106" i="2"/>
  <c r="K2105" i="2"/>
  <c r="K2104" i="2"/>
  <c r="K2103" i="2"/>
  <c r="K2102" i="2"/>
  <c r="K2101" i="2"/>
  <c r="K2100" i="2"/>
  <c r="K2099" i="2"/>
  <c r="K2098" i="2"/>
  <c r="K2097" i="2"/>
  <c r="K2096" i="2"/>
  <c r="K2095" i="2"/>
  <c r="K2094" i="2"/>
  <c r="K2093" i="2"/>
  <c r="K2092" i="2"/>
  <c r="K2091" i="2"/>
  <c r="K2090" i="2"/>
  <c r="K2089" i="2"/>
  <c r="K2088" i="2"/>
  <c r="K2087" i="2"/>
  <c r="K2086" i="2"/>
  <c r="K2085" i="2"/>
  <c r="K2084" i="2"/>
  <c r="K2083" i="2"/>
  <c r="K2082" i="2"/>
  <c r="K2081" i="2"/>
  <c r="K2080" i="2"/>
  <c r="K2079" i="2"/>
  <c r="K2078" i="2"/>
  <c r="K2077" i="2"/>
  <c r="K2076" i="2"/>
  <c r="K2075" i="2"/>
  <c r="K2074" i="2"/>
  <c r="K2073" i="2"/>
  <c r="K2072" i="2"/>
  <c r="K2071" i="2"/>
  <c r="K2070" i="2"/>
  <c r="K2069" i="2"/>
  <c r="K2068" i="2"/>
  <c r="K2067" i="2"/>
  <c r="K2066" i="2"/>
  <c r="K2065" i="2"/>
  <c r="K2064" i="2"/>
  <c r="K2063" i="2"/>
  <c r="K2062" i="2"/>
  <c r="K2061" i="2"/>
  <c r="K2060" i="2"/>
  <c r="K2059" i="2"/>
  <c r="K2058" i="2"/>
  <c r="K2057" i="2"/>
  <c r="K2056" i="2"/>
  <c r="K2055" i="2"/>
  <c r="K2054" i="2"/>
  <c r="K2053" i="2"/>
  <c r="K2052" i="2"/>
  <c r="K2051" i="2"/>
  <c r="K2050" i="2"/>
  <c r="K2049" i="2"/>
  <c r="K2048" i="2"/>
  <c r="K2047" i="2"/>
  <c r="K2046" i="2"/>
  <c r="K2045" i="2"/>
  <c r="K2044" i="2"/>
  <c r="K2043" i="2"/>
  <c r="K2042" i="2"/>
  <c r="K2041" i="2"/>
  <c r="K2040" i="2"/>
  <c r="K2039" i="2"/>
  <c r="K2038" i="2"/>
  <c r="K2037" i="2"/>
  <c r="K2036" i="2"/>
  <c r="K2035" i="2"/>
  <c r="K2034" i="2"/>
  <c r="K2033" i="2"/>
  <c r="K2032" i="2"/>
  <c r="K2031" i="2"/>
  <c r="K2030" i="2"/>
  <c r="K2029" i="2"/>
  <c r="K2028" i="2"/>
  <c r="K2027" i="2"/>
  <c r="K2026" i="2"/>
  <c r="K2025" i="2"/>
  <c r="K2024" i="2"/>
  <c r="K2023" i="2"/>
  <c r="K2022" i="2"/>
  <c r="K2021" i="2"/>
  <c r="K2020" i="2"/>
  <c r="K2019" i="2"/>
  <c r="K2018" i="2"/>
  <c r="K2017" i="2"/>
  <c r="K2016" i="2"/>
  <c r="K2015" i="2"/>
  <c r="K2014" i="2"/>
  <c r="K2013" i="2"/>
  <c r="K2012" i="2"/>
  <c r="K2011" i="2"/>
  <c r="K2010" i="2"/>
  <c r="K2009" i="2"/>
  <c r="K2008" i="2"/>
  <c r="K2007" i="2"/>
  <c r="K2006" i="2"/>
  <c r="K2005" i="2"/>
  <c r="K2004" i="2"/>
  <c r="K2003" i="2"/>
  <c r="K2002" i="2"/>
  <c r="K2001" i="2"/>
  <c r="K2000" i="2"/>
  <c r="K1999" i="2"/>
  <c r="K1998" i="2"/>
  <c r="K1997" i="2"/>
  <c r="K1996" i="2"/>
  <c r="K1995" i="2"/>
  <c r="K1994" i="2"/>
  <c r="K1993" i="2"/>
  <c r="K1992" i="2"/>
  <c r="K1991" i="2"/>
  <c r="K1990" i="2"/>
  <c r="K1989" i="2"/>
  <c r="K1988" i="2"/>
  <c r="K1987" i="2"/>
  <c r="K1986" i="2"/>
  <c r="K1985" i="2"/>
  <c r="K1984" i="2"/>
  <c r="K1983" i="2"/>
  <c r="K1982" i="2"/>
  <c r="K1981" i="2"/>
  <c r="K1980" i="2"/>
  <c r="K1979" i="2"/>
  <c r="K1978" i="2"/>
  <c r="K1977" i="2"/>
  <c r="K1976" i="2"/>
  <c r="K1975" i="2"/>
  <c r="K1974" i="2"/>
  <c r="K1973" i="2"/>
  <c r="K1972" i="2"/>
  <c r="K1971" i="2"/>
  <c r="K1970" i="2"/>
  <c r="K1969" i="2"/>
  <c r="K1968" i="2"/>
  <c r="K1967" i="2"/>
  <c r="K1966" i="2"/>
  <c r="K1965" i="2"/>
  <c r="K1964" i="2"/>
  <c r="K1963" i="2"/>
  <c r="K1962" i="2"/>
  <c r="K1961" i="2"/>
  <c r="K1960" i="2"/>
  <c r="K1959" i="2"/>
  <c r="K1958" i="2"/>
  <c r="K1957" i="2"/>
  <c r="K1956" i="2"/>
  <c r="K1955" i="2"/>
  <c r="K1954" i="2"/>
  <c r="K1953" i="2"/>
  <c r="K1952" i="2"/>
  <c r="K1951" i="2"/>
  <c r="K1950" i="2"/>
  <c r="K1949" i="2"/>
  <c r="K1948" i="2"/>
  <c r="K1947" i="2"/>
  <c r="K1946" i="2"/>
  <c r="K1945" i="2"/>
  <c r="K1944" i="2"/>
  <c r="K1943" i="2"/>
  <c r="K1942" i="2"/>
  <c r="K1941" i="2"/>
  <c r="K1940" i="2"/>
  <c r="K1939" i="2"/>
  <c r="K1938" i="2"/>
  <c r="K1937" i="2"/>
  <c r="K1936" i="2"/>
  <c r="K1935" i="2"/>
  <c r="K1934" i="2"/>
  <c r="K1933" i="2"/>
  <c r="K1932" i="2"/>
  <c r="K1931" i="2"/>
  <c r="K1930" i="2"/>
  <c r="K1929" i="2"/>
  <c r="K1928" i="2"/>
  <c r="K1927" i="2"/>
  <c r="K1926" i="2"/>
  <c r="K1925" i="2"/>
  <c r="K1924" i="2"/>
  <c r="K1923" i="2"/>
  <c r="K1922" i="2"/>
  <c r="K1921" i="2"/>
  <c r="K1920" i="2"/>
  <c r="K1919" i="2"/>
  <c r="K1918" i="2"/>
  <c r="K1917" i="2"/>
  <c r="K1916" i="2"/>
  <c r="K1915" i="2"/>
  <c r="K1914" i="2"/>
  <c r="K1913" i="2"/>
  <c r="K1912" i="2"/>
  <c r="K1911" i="2"/>
  <c r="K1910" i="2"/>
  <c r="K1909" i="2"/>
  <c r="K1908" i="2"/>
  <c r="K1907" i="2"/>
  <c r="K1906" i="2"/>
  <c r="K1905" i="2"/>
  <c r="K1904" i="2"/>
  <c r="K1903" i="2"/>
  <c r="K1902" i="2"/>
  <c r="K1901" i="2"/>
  <c r="K1900" i="2"/>
  <c r="K1899" i="2"/>
  <c r="K1898" i="2"/>
  <c r="K1897" i="2"/>
  <c r="K1896" i="2"/>
  <c r="K1895" i="2"/>
  <c r="K1894" i="2"/>
  <c r="K1893" i="2"/>
  <c r="K1892" i="2"/>
  <c r="K1891" i="2"/>
  <c r="K1890" i="2"/>
  <c r="K1889" i="2"/>
  <c r="K1888" i="2"/>
  <c r="K1887" i="2"/>
  <c r="K1886" i="2"/>
  <c r="K1885" i="2"/>
  <c r="K1884" i="2"/>
  <c r="K1883" i="2"/>
  <c r="K1882" i="2"/>
  <c r="K1881" i="2"/>
  <c r="K1880" i="2"/>
  <c r="K1879" i="2"/>
  <c r="K1878" i="2"/>
  <c r="K1877" i="2"/>
  <c r="K1876" i="2"/>
  <c r="K1875" i="2"/>
  <c r="K1874" i="2"/>
  <c r="K1873" i="2"/>
  <c r="K1872" i="2"/>
  <c r="K1871" i="2"/>
  <c r="K1870" i="2"/>
  <c r="K1869" i="2"/>
  <c r="K1868" i="2"/>
  <c r="K1867" i="2"/>
  <c r="K1866" i="2"/>
  <c r="K1865" i="2"/>
  <c r="K1864" i="2"/>
  <c r="K1863" i="2"/>
  <c r="K1862" i="2"/>
  <c r="K1861" i="2"/>
  <c r="K1860" i="2"/>
  <c r="K1859" i="2"/>
  <c r="K1858" i="2"/>
  <c r="K1857" i="2"/>
  <c r="K1856" i="2"/>
  <c r="K1855" i="2"/>
  <c r="K1854" i="2"/>
  <c r="K1853" i="2"/>
  <c r="K1852" i="2"/>
  <c r="K1851" i="2"/>
  <c r="K1850" i="2"/>
  <c r="K1849" i="2"/>
  <c r="K1848" i="2"/>
  <c r="K1847" i="2"/>
  <c r="K1846" i="2"/>
  <c r="K1845" i="2"/>
  <c r="K1844" i="2"/>
  <c r="K1843" i="2"/>
  <c r="K1842" i="2"/>
  <c r="K1841" i="2"/>
  <c r="K1840" i="2"/>
  <c r="K1839" i="2"/>
  <c r="K1838" i="2"/>
  <c r="K1837" i="2"/>
  <c r="K1836" i="2"/>
  <c r="K1835" i="2"/>
  <c r="K1834" i="2"/>
  <c r="K1833" i="2"/>
  <c r="K1832" i="2"/>
  <c r="K1831" i="2"/>
  <c r="K1830" i="2"/>
  <c r="K1829" i="2"/>
  <c r="K1828" i="2"/>
  <c r="K1827" i="2"/>
  <c r="K1826" i="2"/>
  <c r="K1825" i="2"/>
  <c r="K1824" i="2"/>
  <c r="K1823" i="2"/>
  <c r="K1822" i="2"/>
  <c r="K1821" i="2"/>
  <c r="K1820" i="2"/>
  <c r="K1819" i="2"/>
  <c r="K1818" i="2"/>
  <c r="K1817" i="2"/>
  <c r="K1816" i="2"/>
  <c r="K1815" i="2"/>
  <c r="K1814" i="2"/>
  <c r="K1813" i="2"/>
  <c r="K1812" i="2"/>
  <c r="K1811" i="2"/>
  <c r="K1810" i="2"/>
  <c r="K1809" i="2"/>
  <c r="K1808" i="2"/>
  <c r="K1807" i="2"/>
  <c r="K1806" i="2"/>
  <c r="K1805" i="2"/>
  <c r="K1804" i="2"/>
  <c r="K1803" i="2"/>
  <c r="K1802" i="2"/>
  <c r="K1801" i="2"/>
  <c r="K1800" i="2"/>
  <c r="K1799" i="2"/>
  <c r="K1798" i="2"/>
  <c r="K1797" i="2"/>
  <c r="K1796" i="2"/>
  <c r="K1795" i="2"/>
  <c r="K1794" i="2"/>
  <c r="K1793" i="2"/>
  <c r="K1792" i="2"/>
  <c r="K1791" i="2"/>
  <c r="K1790" i="2"/>
  <c r="K1789" i="2"/>
  <c r="K1788" i="2"/>
  <c r="K1787" i="2"/>
  <c r="K1786" i="2"/>
  <c r="K1785" i="2"/>
  <c r="K1784" i="2"/>
  <c r="K1783" i="2"/>
  <c r="K1782" i="2"/>
  <c r="K1781" i="2"/>
  <c r="K1780" i="2"/>
  <c r="K1779" i="2"/>
  <c r="K1778" i="2"/>
  <c r="K1777" i="2"/>
  <c r="K1776" i="2"/>
  <c r="K1775" i="2"/>
  <c r="K1774" i="2"/>
  <c r="K1773" i="2"/>
  <c r="K1772" i="2"/>
  <c r="K1771" i="2"/>
  <c r="K1770" i="2"/>
  <c r="K1769" i="2"/>
  <c r="K1768" i="2"/>
  <c r="K1767" i="2"/>
  <c r="K1766" i="2"/>
  <c r="K1765" i="2"/>
  <c r="K1764" i="2"/>
  <c r="K1763" i="2"/>
  <c r="K1762" i="2"/>
  <c r="K1761" i="2"/>
  <c r="K1760" i="2"/>
  <c r="K1759" i="2"/>
  <c r="K1758" i="2"/>
  <c r="K1757" i="2"/>
  <c r="K1756" i="2"/>
  <c r="K1755" i="2"/>
  <c r="K1754" i="2"/>
  <c r="K1753" i="2"/>
  <c r="K1752" i="2"/>
  <c r="K1751" i="2"/>
  <c r="K1750" i="2"/>
  <c r="K1749" i="2"/>
  <c r="K1748" i="2"/>
  <c r="K1747" i="2"/>
  <c r="K1746" i="2"/>
  <c r="K1745" i="2"/>
  <c r="K1744" i="2"/>
  <c r="K1743" i="2"/>
  <c r="K1742" i="2"/>
  <c r="K1741" i="2"/>
  <c r="K1740" i="2"/>
  <c r="K1739" i="2"/>
  <c r="K1738" i="2"/>
  <c r="K1737" i="2"/>
  <c r="K1736" i="2"/>
  <c r="K1735" i="2"/>
  <c r="K1734" i="2"/>
  <c r="K1733" i="2"/>
  <c r="K1732" i="2"/>
  <c r="K1731" i="2"/>
  <c r="K1730" i="2"/>
  <c r="K1729" i="2"/>
  <c r="K1728" i="2"/>
  <c r="K1727" i="2"/>
  <c r="K1726" i="2"/>
  <c r="K1725" i="2"/>
  <c r="K1724" i="2"/>
  <c r="K1723" i="2"/>
  <c r="K1722" i="2"/>
  <c r="K1721" i="2"/>
  <c r="K1720" i="2"/>
  <c r="K1719" i="2"/>
  <c r="K1718" i="2"/>
  <c r="K1717" i="2"/>
  <c r="K1716" i="2"/>
  <c r="K1715" i="2"/>
  <c r="K1714" i="2"/>
  <c r="K1713" i="2"/>
  <c r="K1712" i="2"/>
  <c r="K1711" i="2"/>
  <c r="K1710" i="2"/>
  <c r="K1709" i="2"/>
  <c r="K1708" i="2"/>
  <c r="K1707" i="2"/>
  <c r="K1706" i="2"/>
  <c r="K1705" i="2"/>
  <c r="K1704" i="2"/>
  <c r="K1703" i="2"/>
  <c r="K1702" i="2"/>
  <c r="K1701" i="2"/>
  <c r="K1700" i="2"/>
  <c r="K1699" i="2"/>
  <c r="K1698" i="2"/>
  <c r="K1697" i="2"/>
  <c r="K1696" i="2"/>
  <c r="K1695" i="2"/>
  <c r="K1694" i="2"/>
  <c r="K1693" i="2"/>
  <c r="K1692" i="2"/>
  <c r="K1691" i="2"/>
  <c r="K1690" i="2"/>
  <c r="K1689" i="2"/>
  <c r="K1688" i="2"/>
  <c r="K1687" i="2"/>
  <c r="K1686" i="2"/>
  <c r="K1685" i="2"/>
  <c r="K1684" i="2"/>
  <c r="K1683" i="2"/>
  <c r="K1682" i="2"/>
  <c r="K1681" i="2"/>
  <c r="K1680" i="2"/>
  <c r="K1679" i="2"/>
  <c r="K1678" i="2"/>
  <c r="K1677" i="2"/>
  <c r="K1676" i="2"/>
  <c r="K1675" i="2"/>
  <c r="K1674" i="2"/>
  <c r="K1673" i="2"/>
  <c r="K1672" i="2"/>
  <c r="K1671" i="2"/>
  <c r="K1670" i="2"/>
  <c r="K1669" i="2"/>
  <c r="K1668" i="2"/>
  <c r="K1667" i="2"/>
  <c r="K1666" i="2"/>
  <c r="K1665" i="2"/>
  <c r="K1664" i="2"/>
  <c r="K1663" i="2"/>
  <c r="K1662" i="2"/>
  <c r="K1661" i="2"/>
  <c r="K1660" i="2"/>
  <c r="K1659" i="2"/>
  <c r="K1658" i="2"/>
  <c r="K1657" i="2"/>
  <c r="K1656" i="2"/>
  <c r="K1655" i="2"/>
  <c r="K1654" i="2"/>
  <c r="K1653" i="2"/>
  <c r="K1652" i="2"/>
  <c r="K1651" i="2"/>
  <c r="K1650" i="2"/>
  <c r="K1649" i="2"/>
  <c r="K1648" i="2"/>
  <c r="K1647" i="2"/>
  <c r="K1646" i="2"/>
  <c r="K1645" i="2"/>
  <c r="K1644" i="2"/>
  <c r="K1643" i="2"/>
  <c r="K1642" i="2"/>
  <c r="K1641" i="2"/>
  <c r="K1640" i="2"/>
  <c r="K1639" i="2"/>
  <c r="K1638" i="2"/>
  <c r="K1637" i="2"/>
  <c r="K1636" i="2"/>
  <c r="K1635" i="2"/>
  <c r="K1634" i="2"/>
  <c r="K1633" i="2"/>
  <c r="K1632" i="2"/>
  <c r="K1631" i="2"/>
  <c r="K1630" i="2"/>
  <c r="K1629" i="2"/>
  <c r="K1628" i="2"/>
  <c r="K1627" i="2"/>
  <c r="K1626" i="2"/>
  <c r="K1625" i="2"/>
  <c r="K1624" i="2"/>
  <c r="K1623" i="2"/>
  <c r="K1622" i="2"/>
  <c r="K1621" i="2"/>
  <c r="K1620" i="2"/>
  <c r="K1619" i="2"/>
  <c r="K1618" i="2"/>
  <c r="K1617" i="2"/>
  <c r="K1616" i="2"/>
  <c r="K1615" i="2"/>
  <c r="K1614" i="2"/>
  <c r="K1613" i="2"/>
  <c r="K1612" i="2"/>
  <c r="K1611" i="2"/>
  <c r="K1610" i="2"/>
  <c r="K1609" i="2"/>
  <c r="K1608" i="2"/>
  <c r="K1607" i="2"/>
  <c r="K1606" i="2"/>
  <c r="K1605" i="2"/>
  <c r="K1604" i="2"/>
  <c r="K1603" i="2"/>
  <c r="K1602" i="2"/>
  <c r="K1601" i="2"/>
  <c r="K1600" i="2"/>
  <c r="K1599" i="2"/>
  <c r="K1598" i="2"/>
  <c r="K1597" i="2"/>
  <c r="K1596" i="2"/>
  <c r="K1595" i="2"/>
  <c r="K1594" i="2"/>
  <c r="K1593" i="2"/>
  <c r="K1592" i="2"/>
  <c r="K1591" i="2"/>
  <c r="K1590" i="2"/>
  <c r="K1589" i="2"/>
  <c r="K1588" i="2"/>
  <c r="K1587" i="2"/>
  <c r="K1586" i="2"/>
  <c r="K1585" i="2"/>
  <c r="K1584" i="2"/>
  <c r="K1583" i="2"/>
  <c r="K1582" i="2"/>
  <c r="K1581" i="2"/>
  <c r="K1580" i="2"/>
  <c r="K1579" i="2"/>
  <c r="K1578" i="2"/>
  <c r="K1577" i="2"/>
  <c r="K1576" i="2"/>
  <c r="K1575" i="2"/>
  <c r="K1574" i="2"/>
  <c r="K1573" i="2"/>
  <c r="K1572" i="2"/>
  <c r="K1571" i="2"/>
  <c r="K1570" i="2"/>
  <c r="K1569" i="2"/>
  <c r="K1568" i="2"/>
  <c r="K1567" i="2"/>
  <c r="K1566" i="2"/>
  <c r="K1565" i="2"/>
  <c r="K1564" i="2"/>
  <c r="K1563" i="2"/>
  <c r="K1562" i="2"/>
  <c r="K1561" i="2"/>
  <c r="K1560" i="2"/>
  <c r="K1559" i="2"/>
  <c r="K1558" i="2"/>
  <c r="K1557" i="2"/>
  <c r="K1556" i="2"/>
  <c r="K1555" i="2"/>
  <c r="K1554" i="2"/>
  <c r="K1553" i="2"/>
  <c r="K1552" i="2"/>
  <c r="K1551" i="2"/>
  <c r="K1550" i="2"/>
  <c r="K1549" i="2"/>
  <c r="K1548" i="2"/>
  <c r="K1547" i="2"/>
  <c r="K1546" i="2"/>
  <c r="K1545" i="2"/>
  <c r="K1544" i="2"/>
  <c r="K1543" i="2"/>
  <c r="K1542" i="2"/>
  <c r="K1541" i="2"/>
  <c r="K1540" i="2"/>
  <c r="K1539" i="2"/>
  <c r="K1538" i="2"/>
  <c r="K1537" i="2"/>
  <c r="K1536" i="2"/>
  <c r="K1535" i="2"/>
  <c r="K1534" i="2"/>
  <c r="K1533" i="2"/>
  <c r="K1532" i="2"/>
  <c r="K1531" i="2"/>
  <c r="K1530" i="2"/>
  <c r="K1529" i="2"/>
  <c r="K1528" i="2"/>
  <c r="K1527" i="2"/>
  <c r="K1526" i="2"/>
  <c r="K1525" i="2"/>
  <c r="K1524" i="2"/>
  <c r="K1523" i="2"/>
  <c r="K1522" i="2"/>
  <c r="K1521" i="2"/>
  <c r="K1520" i="2"/>
  <c r="K1519" i="2"/>
  <c r="K1518" i="2"/>
  <c r="K1517" i="2"/>
  <c r="K1516" i="2"/>
  <c r="K1515" i="2"/>
  <c r="K1514" i="2"/>
  <c r="K1513" i="2"/>
  <c r="K1512" i="2"/>
  <c r="K1511" i="2"/>
  <c r="K1510" i="2"/>
  <c r="K1509" i="2"/>
  <c r="K1508" i="2"/>
  <c r="K1507" i="2"/>
  <c r="K1506" i="2"/>
  <c r="K1505" i="2"/>
  <c r="K1504" i="2"/>
  <c r="K1503" i="2"/>
  <c r="K1502" i="2"/>
  <c r="K1501" i="2"/>
  <c r="K1500" i="2"/>
  <c r="K1499" i="2"/>
  <c r="K1498" i="2"/>
  <c r="K1497" i="2"/>
  <c r="K1496" i="2"/>
  <c r="K1495" i="2"/>
  <c r="K1494" i="2"/>
  <c r="K1493" i="2"/>
  <c r="K1492" i="2"/>
  <c r="K1491" i="2"/>
  <c r="K1490" i="2"/>
  <c r="K1489" i="2"/>
  <c r="K1488" i="2"/>
  <c r="K1487" i="2"/>
  <c r="K1486" i="2"/>
  <c r="K1485" i="2"/>
  <c r="K1484" i="2"/>
  <c r="K1483" i="2"/>
  <c r="K1482" i="2"/>
  <c r="K1481" i="2"/>
  <c r="K1480" i="2"/>
  <c r="K1479" i="2"/>
  <c r="K1478" i="2"/>
  <c r="K1477" i="2"/>
  <c r="K1476" i="2"/>
  <c r="K1475" i="2"/>
  <c r="K1474" i="2"/>
  <c r="K1473" i="2"/>
  <c r="K1472" i="2"/>
  <c r="K1471" i="2"/>
  <c r="K1470" i="2"/>
  <c r="K1469" i="2"/>
  <c r="K1468" i="2"/>
  <c r="K1467" i="2"/>
  <c r="K1466" i="2"/>
  <c r="K1465" i="2"/>
  <c r="K1464" i="2"/>
  <c r="K1463" i="2"/>
  <c r="K1462" i="2"/>
  <c r="K1461" i="2"/>
  <c r="K1460" i="2"/>
  <c r="K1459" i="2"/>
  <c r="K1458" i="2"/>
  <c r="K1457" i="2"/>
  <c r="K1456" i="2"/>
  <c r="K1455" i="2"/>
  <c r="K1454" i="2"/>
  <c r="K1453" i="2"/>
  <c r="K1452" i="2"/>
  <c r="K1451" i="2"/>
  <c r="K1450" i="2"/>
  <c r="K1449" i="2"/>
  <c r="K1448" i="2"/>
  <c r="K1447" i="2"/>
  <c r="K1446" i="2"/>
  <c r="K1445" i="2"/>
  <c r="K1444" i="2"/>
  <c r="K1443" i="2"/>
  <c r="K1442" i="2"/>
  <c r="K1441" i="2"/>
  <c r="K1440" i="2"/>
  <c r="K1439" i="2"/>
  <c r="K1438" i="2"/>
  <c r="K1437" i="2"/>
  <c r="K1436" i="2"/>
  <c r="K1435" i="2"/>
  <c r="K1434" i="2"/>
  <c r="K1433" i="2"/>
  <c r="K1432" i="2"/>
  <c r="K1431" i="2"/>
  <c r="K1430" i="2"/>
  <c r="K1429" i="2"/>
  <c r="K1428" i="2"/>
  <c r="K1427" i="2"/>
  <c r="K1426" i="2"/>
  <c r="K1425" i="2"/>
  <c r="K1424" i="2"/>
  <c r="K1423" i="2"/>
  <c r="K1422" i="2"/>
  <c r="K1421" i="2"/>
  <c r="K1420" i="2"/>
  <c r="K1419" i="2"/>
  <c r="K1418" i="2"/>
  <c r="K1417" i="2"/>
  <c r="K1416" i="2"/>
  <c r="K1415" i="2"/>
  <c r="K1414" i="2"/>
  <c r="K1413" i="2"/>
  <c r="K1412" i="2"/>
  <c r="K1411" i="2"/>
  <c r="K1410" i="2"/>
  <c r="K1409" i="2"/>
  <c r="K1408" i="2"/>
  <c r="K1407" i="2"/>
  <c r="K1406" i="2"/>
  <c r="K1405" i="2"/>
  <c r="K1404" i="2"/>
  <c r="K1403" i="2"/>
  <c r="K1402" i="2"/>
  <c r="K1401" i="2"/>
  <c r="K1400" i="2"/>
  <c r="K1399" i="2"/>
  <c r="K1398" i="2"/>
  <c r="K1397" i="2"/>
  <c r="K1396" i="2"/>
  <c r="K1395" i="2"/>
  <c r="K1394" i="2"/>
  <c r="K1393" i="2"/>
  <c r="K1392" i="2"/>
  <c r="K1391" i="2"/>
  <c r="K1390" i="2"/>
  <c r="K1389" i="2"/>
  <c r="K1388" i="2"/>
  <c r="K1387" i="2"/>
  <c r="K1386" i="2"/>
  <c r="K1385" i="2"/>
  <c r="K1384" i="2"/>
  <c r="K1383" i="2"/>
  <c r="K1382" i="2"/>
  <c r="K1381" i="2"/>
  <c r="K1380" i="2"/>
  <c r="K1379" i="2"/>
  <c r="K1378" i="2"/>
  <c r="K1377" i="2"/>
  <c r="K1376" i="2"/>
  <c r="K1375" i="2"/>
  <c r="K1374" i="2"/>
  <c r="K1373" i="2"/>
  <c r="K1372" i="2"/>
  <c r="K1371" i="2"/>
  <c r="K1370" i="2"/>
  <c r="K1369" i="2"/>
  <c r="K1368" i="2"/>
  <c r="K1367" i="2"/>
  <c r="K1366" i="2"/>
  <c r="K1365" i="2"/>
  <c r="K1364" i="2"/>
  <c r="K1363" i="2"/>
  <c r="K1362" i="2"/>
  <c r="K1361" i="2"/>
  <c r="K1360" i="2"/>
  <c r="K1359" i="2"/>
  <c r="K1358" i="2"/>
  <c r="K1357" i="2"/>
  <c r="K1356" i="2"/>
  <c r="K1355" i="2"/>
  <c r="K1354" i="2"/>
  <c r="K1353" i="2"/>
  <c r="K1352" i="2"/>
  <c r="K1351" i="2"/>
  <c r="K1350" i="2"/>
  <c r="K1349" i="2"/>
  <c r="K1348" i="2"/>
  <c r="K1347" i="2"/>
  <c r="K1346" i="2"/>
  <c r="K1345" i="2"/>
  <c r="K1344" i="2"/>
  <c r="K1343" i="2"/>
  <c r="K1342" i="2"/>
  <c r="K1341" i="2"/>
  <c r="K1340" i="2"/>
  <c r="K1339" i="2"/>
  <c r="K1338" i="2"/>
  <c r="K1337" i="2"/>
  <c r="K1336" i="2"/>
  <c r="K1335" i="2"/>
  <c r="K1334" i="2"/>
  <c r="K1333" i="2"/>
  <c r="K1332" i="2"/>
  <c r="K1331" i="2"/>
  <c r="K1330" i="2"/>
  <c r="K1329" i="2"/>
  <c r="K1328" i="2"/>
  <c r="K1327" i="2"/>
  <c r="K1326" i="2"/>
  <c r="K1325" i="2"/>
  <c r="K1324" i="2"/>
  <c r="K1323" i="2"/>
  <c r="K1322" i="2"/>
  <c r="K1321" i="2"/>
  <c r="K1320" i="2"/>
  <c r="K1319" i="2"/>
  <c r="K1318" i="2"/>
  <c r="K1317" i="2"/>
  <c r="K1316" i="2"/>
  <c r="K1315" i="2"/>
  <c r="K1314" i="2"/>
  <c r="K1313" i="2"/>
  <c r="K1312" i="2"/>
  <c r="K1311" i="2"/>
  <c r="K1310" i="2"/>
  <c r="K1309" i="2"/>
  <c r="K1308" i="2"/>
  <c r="K1307" i="2"/>
  <c r="K1306" i="2"/>
  <c r="K1305" i="2"/>
  <c r="K1304" i="2"/>
  <c r="K1303" i="2"/>
  <c r="K1302" i="2"/>
  <c r="K1301" i="2"/>
  <c r="K1300" i="2"/>
  <c r="K1299" i="2"/>
  <c r="K1298" i="2"/>
  <c r="K1297" i="2"/>
  <c r="K1296" i="2"/>
  <c r="K1295" i="2"/>
  <c r="K1294" i="2"/>
  <c r="K1293" i="2"/>
  <c r="K1292" i="2"/>
  <c r="K1291" i="2"/>
  <c r="K1290" i="2"/>
  <c r="K1289" i="2"/>
  <c r="K1288" i="2"/>
  <c r="K1287" i="2"/>
  <c r="K1286" i="2"/>
  <c r="K1285" i="2"/>
  <c r="K1284" i="2"/>
  <c r="K1283" i="2"/>
  <c r="K1282" i="2"/>
  <c r="K1281" i="2"/>
  <c r="K1280" i="2"/>
  <c r="K1279" i="2"/>
  <c r="K1278" i="2"/>
  <c r="K1277" i="2"/>
  <c r="K1276" i="2"/>
  <c r="K1275" i="2"/>
  <c r="K1274" i="2"/>
  <c r="K1273" i="2"/>
  <c r="K1272" i="2"/>
  <c r="K1271" i="2"/>
  <c r="K1270" i="2"/>
  <c r="K1269" i="2"/>
  <c r="K1268" i="2"/>
  <c r="K1267" i="2"/>
  <c r="K1266" i="2"/>
  <c r="K1265" i="2"/>
  <c r="K1264" i="2"/>
  <c r="K1263" i="2"/>
  <c r="K1262" i="2"/>
  <c r="K1261" i="2"/>
  <c r="K1260" i="2"/>
  <c r="K1259" i="2"/>
  <c r="K1258" i="2"/>
  <c r="K1257" i="2"/>
  <c r="K1256" i="2"/>
  <c r="K1255" i="2"/>
  <c r="K1254" i="2"/>
  <c r="K1253" i="2"/>
  <c r="K1252" i="2"/>
  <c r="K1251" i="2"/>
  <c r="K1250" i="2"/>
  <c r="K1249" i="2"/>
  <c r="K1248" i="2"/>
  <c r="K1247" i="2"/>
  <c r="K1246" i="2"/>
  <c r="K1245" i="2"/>
  <c r="K1244" i="2"/>
  <c r="K1243" i="2"/>
  <c r="K1242" i="2"/>
  <c r="K1241" i="2"/>
  <c r="K1240" i="2"/>
  <c r="K1239" i="2"/>
  <c r="K1238" i="2"/>
  <c r="K1237" i="2"/>
  <c r="K1236" i="2"/>
  <c r="K1235" i="2"/>
  <c r="K1234" i="2"/>
  <c r="K1233" i="2"/>
  <c r="K1232" i="2"/>
  <c r="K1231" i="2"/>
  <c r="K1230" i="2"/>
  <c r="K1229" i="2"/>
  <c r="K1228" i="2"/>
  <c r="K1227" i="2"/>
  <c r="K1226" i="2"/>
  <c r="K1225" i="2"/>
  <c r="K1224" i="2"/>
  <c r="K1223" i="2"/>
  <c r="K1222" i="2"/>
  <c r="K1221" i="2"/>
  <c r="K1220" i="2"/>
  <c r="K1219" i="2"/>
  <c r="K1218" i="2"/>
  <c r="K1217" i="2"/>
  <c r="K1216"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5"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K4" i="2"/>
  <c r="K3" i="2"/>
  <c r="K2" i="2"/>
  <c r="M3" i="2"/>
  <c r="N3" i="2"/>
  <c r="M4" i="2"/>
  <c r="N4" i="2"/>
  <c r="M5" i="2"/>
  <c r="N5" i="2"/>
  <c r="M6" i="2"/>
  <c r="N6" i="2"/>
  <c r="M7" i="2"/>
  <c r="N7" i="2"/>
  <c r="M8" i="2"/>
  <c r="N8" i="2"/>
  <c r="M9" i="2"/>
  <c r="N9" i="2"/>
  <c r="M10" i="2"/>
  <c r="N10" i="2"/>
  <c r="M11" i="2"/>
  <c r="N11" i="2"/>
  <c r="M12" i="2"/>
  <c r="N12" i="2"/>
  <c r="M13" i="2"/>
  <c r="N13" i="2"/>
  <c r="M14" i="2"/>
  <c r="N14" i="2"/>
  <c r="M15" i="2"/>
  <c r="N15" i="2"/>
  <c r="M16" i="2"/>
  <c r="N16" i="2"/>
  <c r="M17" i="2"/>
  <c r="N17" i="2"/>
  <c r="M18" i="2"/>
  <c r="N18" i="2"/>
  <c r="M19" i="2"/>
  <c r="N19" i="2"/>
  <c r="M20" i="2"/>
  <c r="N20" i="2"/>
  <c r="M21" i="2"/>
  <c r="N21" i="2"/>
  <c r="M22" i="2"/>
  <c r="N22" i="2"/>
  <c r="M23" i="2"/>
  <c r="N23" i="2"/>
  <c r="M24" i="2"/>
  <c r="N24" i="2"/>
  <c r="M25" i="2"/>
  <c r="N25" i="2"/>
  <c r="M26" i="2"/>
  <c r="N26" i="2"/>
  <c r="M27" i="2"/>
  <c r="N27" i="2"/>
  <c r="M28" i="2"/>
  <c r="N28" i="2"/>
  <c r="M29" i="2"/>
  <c r="N29" i="2"/>
  <c r="M30" i="2"/>
  <c r="N30" i="2"/>
  <c r="M31" i="2"/>
  <c r="N31" i="2"/>
  <c r="M32" i="2"/>
  <c r="N32" i="2"/>
  <c r="M33" i="2"/>
  <c r="N33" i="2"/>
  <c r="M34" i="2"/>
  <c r="N34" i="2"/>
  <c r="M35" i="2"/>
  <c r="N35" i="2"/>
  <c r="M36" i="2"/>
  <c r="N36" i="2"/>
  <c r="M37" i="2"/>
  <c r="N37" i="2"/>
  <c r="M38" i="2"/>
  <c r="N38" i="2"/>
  <c r="M39" i="2"/>
  <c r="N39" i="2"/>
  <c r="M40" i="2"/>
  <c r="N40" i="2"/>
  <c r="M41" i="2"/>
  <c r="N41" i="2"/>
  <c r="M42" i="2"/>
  <c r="N42" i="2"/>
  <c r="M43" i="2"/>
  <c r="N43" i="2"/>
  <c r="M44" i="2"/>
  <c r="N44" i="2"/>
  <c r="M45" i="2"/>
  <c r="N45" i="2"/>
  <c r="M46" i="2"/>
  <c r="N46" i="2"/>
  <c r="M47" i="2"/>
  <c r="N47" i="2"/>
  <c r="M48" i="2"/>
  <c r="N48" i="2"/>
  <c r="M49" i="2"/>
  <c r="N49" i="2"/>
  <c r="M50" i="2"/>
  <c r="N50" i="2"/>
  <c r="M51" i="2"/>
  <c r="N51" i="2"/>
  <c r="M52" i="2"/>
  <c r="N52" i="2"/>
  <c r="M53" i="2"/>
  <c r="N53" i="2"/>
  <c r="M54" i="2"/>
  <c r="N54" i="2"/>
  <c r="M55" i="2"/>
  <c r="N55" i="2"/>
  <c r="M56" i="2"/>
  <c r="N56" i="2"/>
  <c r="M57" i="2"/>
  <c r="N57" i="2"/>
  <c r="M58" i="2"/>
  <c r="N58" i="2"/>
  <c r="M59" i="2"/>
  <c r="N59" i="2"/>
  <c r="M60" i="2"/>
  <c r="N60" i="2"/>
  <c r="M61" i="2"/>
  <c r="N61" i="2"/>
  <c r="M62" i="2"/>
  <c r="N62" i="2"/>
  <c r="M63" i="2"/>
  <c r="N63" i="2"/>
  <c r="M64" i="2"/>
  <c r="N64" i="2"/>
  <c r="M65" i="2"/>
  <c r="N65" i="2"/>
  <c r="M66" i="2"/>
  <c r="N66" i="2"/>
  <c r="M67" i="2"/>
  <c r="N67" i="2"/>
  <c r="M68" i="2"/>
  <c r="N68" i="2"/>
  <c r="M69" i="2"/>
  <c r="N69" i="2"/>
  <c r="M70" i="2"/>
  <c r="N70" i="2"/>
  <c r="M71" i="2"/>
  <c r="N71" i="2"/>
  <c r="M72" i="2"/>
  <c r="N72" i="2"/>
  <c r="M73" i="2"/>
  <c r="N73" i="2"/>
  <c r="M74" i="2"/>
  <c r="N74" i="2"/>
  <c r="M75" i="2"/>
  <c r="N75" i="2"/>
  <c r="M76" i="2"/>
  <c r="N76" i="2"/>
  <c r="M77" i="2"/>
  <c r="N77" i="2"/>
  <c r="M78" i="2"/>
  <c r="N78" i="2"/>
  <c r="M79" i="2"/>
  <c r="N79" i="2"/>
  <c r="M80" i="2"/>
  <c r="N80" i="2"/>
  <c r="M81" i="2"/>
  <c r="N81" i="2"/>
  <c r="M82" i="2"/>
  <c r="N82" i="2"/>
  <c r="M83" i="2"/>
  <c r="N83" i="2"/>
  <c r="M84" i="2"/>
  <c r="N84" i="2"/>
  <c r="M85" i="2"/>
  <c r="N85" i="2"/>
  <c r="M86" i="2"/>
  <c r="N86" i="2"/>
  <c r="M87" i="2"/>
  <c r="N87" i="2"/>
  <c r="M88" i="2"/>
  <c r="N88" i="2"/>
  <c r="M89" i="2"/>
  <c r="N89" i="2"/>
  <c r="M90" i="2"/>
  <c r="N90" i="2"/>
  <c r="M91" i="2"/>
  <c r="N91" i="2"/>
  <c r="M92" i="2"/>
  <c r="N92" i="2"/>
  <c r="M93" i="2"/>
  <c r="N93" i="2"/>
  <c r="M94" i="2"/>
  <c r="N94" i="2"/>
  <c r="M95" i="2"/>
  <c r="N95" i="2"/>
  <c r="M96" i="2"/>
  <c r="N96" i="2"/>
  <c r="M97" i="2"/>
  <c r="N97" i="2"/>
  <c r="M98" i="2"/>
  <c r="N98" i="2"/>
  <c r="M99" i="2"/>
  <c r="N99" i="2"/>
  <c r="M100" i="2"/>
  <c r="N100" i="2"/>
  <c r="M101" i="2"/>
  <c r="N101" i="2"/>
  <c r="M102" i="2"/>
  <c r="N102" i="2"/>
  <c r="M103" i="2"/>
  <c r="N103" i="2"/>
  <c r="M104" i="2"/>
  <c r="N104" i="2"/>
  <c r="M105" i="2"/>
  <c r="N105" i="2"/>
  <c r="M106" i="2"/>
  <c r="N106" i="2"/>
  <c r="M107" i="2"/>
  <c r="N107" i="2"/>
  <c r="M108" i="2"/>
  <c r="N108" i="2"/>
  <c r="M109" i="2"/>
  <c r="N109" i="2"/>
  <c r="M110" i="2"/>
  <c r="N110" i="2"/>
  <c r="M111" i="2"/>
  <c r="N111" i="2"/>
  <c r="M112" i="2"/>
  <c r="N112" i="2"/>
  <c r="M113" i="2"/>
  <c r="N113" i="2"/>
  <c r="M114" i="2"/>
  <c r="N114" i="2"/>
  <c r="M115" i="2"/>
  <c r="N115" i="2"/>
  <c r="M116" i="2"/>
  <c r="N116" i="2"/>
  <c r="M117" i="2"/>
  <c r="N117" i="2"/>
  <c r="M118" i="2"/>
  <c r="N118" i="2"/>
  <c r="M119" i="2"/>
  <c r="N119" i="2"/>
  <c r="M120" i="2"/>
  <c r="N120" i="2"/>
  <c r="M121" i="2"/>
  <c r="N121" i="2"/>
  <c r="M122" i="2"/>
  <c r="N122" i="2"/>
  <c r="M123" i="2"/>
  <c r="N123" i="2"/>
  <c r="M124" i="2"/>
  <c r="N124" i="2"/>
  <c r="M125" i="2"/>
  <c r="N125" i="2"/>
  <c r="M126" i="2"/>
  <c r="N126" i="2"/>
  <c r="M127" i="2"/>
  <c r="N127" i="2"/>
  <c r="M128" i="2"/>
  <c r="N128" i="2"/>
  <c r="M129" i="2"/>
  <c r="N129" i="2"/>
  <c r="M130" i="2"/>
  <c r="N130" i="2"/>
  <c r="M131" i="2"/>
  <c r="N131" i="2"/>
  <c r="M132" i="2"/>
  <c r="N132" i="2"/>
  <c r="M133" i="2"/>
  <c r="N133" i="2"/>
  <c r="M134" i="2"/>
  <c r="N134" i="2"/>
  <c r="M135" i="2"/>
  <c r="N135" i="2"/>
  <c r="M136" i="2"/>
  <c r="N136" i="2"/>
  <c r="M137" i="2"/>
  <c r="N137" i="2"/>
  <c r="M138" i="2"/>
  <c r="N138" i="2"/>
  <c r="M139" i="2"/>
  <c r="N139" i="2"/>
  <c r="M140" i="2"/>
  <c r="N140" i="2"/>
  <c r="M141" i="2"/>
  <c r="N141" i="2"/>
  <c r="M142" i="2"/>
  <c r="N142" i="2"/>
  <c r="M143" i="2"/>
  <c r="N143" i="2"/>
  <c r="M144" i="2"/>
  <c r="N144" i="2"/>
  <c r="M145" i="2"/>
  <c r="N145" i="2"/>
  <c r="M146" i="2"/>
  <c r="N146" i="2"/>
  <c r="M147" i="2"/>
  <c r="N147" i="2"/>
  <c r="M148" i="2"/>
  <c r="N148" i="2"/>
  <c r="M149" i="2"/>
  <c r="N149" i="2"/>
  <c r="M150" i="2"/>
  <c r="N150" i="2"/>
  <c r="M151" i="2"/>
  <c r="N151" i="2"/>
  <c r="M152" i="2"/>
  <c r="N152" i="2"/>
  <c r="M153" i="2"/>
  <c r="N153" i="2"/>
  <c r="M154" i="2"/>
  <c r="N154" i="2"/>
  <c r="M155" i="2"/>
  <c r="N155" i="2"/>
  <c r="M156" i="2"/>
  <c r="N156" i="2"/>
  <c r="M157" i="2"/>
  <c r="N157" i="2"/>
  <c r="M158" i="2"/>
  <c r="N158" i="2"/>
  <c r="M159" i="2"/>
  <c r="N159" i="2"/>
  <c r="M160" i="2"/>
  <c r="N160" i="2"/>
  <c r="M161" i="2"/>
  <c r="N161" i="2"/>
  <c r="M162" i="2"/>
  <c r="N162" i="2"/>
  <c r="M163" i="2"/>
  <c r="N163" i="2"/>
  <c r="M164" i="2"/>
  <c r="N164" i="2"/>
  <c r="M165" i="2"/>
  <c r="N165" i="2"/>
  <c r="M166" i="2"/>
  <c r="N166" i="2"/>
  <c r="M167" i="2"/>
  <c r="N167" i="2"/>
  <c r="M168" i="2"/>
  <c r="N168" i="2"/>
  <c r="M169" i="2"/>
  <c r="N169" i="2"/>
  <c r="M170" i="2"/>
  <c r="N170" i="2"/>
  <c r="M171" i="2"/>
  <c r="N171" i="2"/>
  <c r="M172" i="2"/>
  <c r="N172" i="2"/>
  <c r="M173" i="2"/>
  <c r="N173" i="2"/>
  <c r="M174" i="2"/>
  <c r="N174" i="2"/>
  <c r="M175" i="2"/>
  <c r="N175" i="2"/>
  <c r="M176" i="2"/>
  <c r="N176" i="2"/>
  <c r="M177" i="2"/>
  <c r="N177" i="2"/>
  <c r="M178" i="2"/>
  <c r="N178" i="2"/>
  <c r="M179" i="2"/>
  <c r="N179" i="2"/>
  <c r="M180" i="2"/>
  <c r="N180" i="2"/>
  <c r="M181" i="2"/>
  <c r="N181" i="2"/>
  <c r="M182" i="2"/>
  <c r="N182" i="2"/>
  <c r="M183" i="2"/>
  <c r="N183" i="2"/>
  <c r="M184" i="2"/>
  <c r="N184" i="2"/>
  <c r="M185" i="2"/>
  <c r="N185" i="2"/>
  <c r="M186" i="2"/>
  <c r="N186" i="2"/>
  <c r="M187" i="2"/>
  <c r="N187" i="2"/>
  <c r="M188" i="2"/>
  <c r="N188" i="2"/>
  <c r="M189" i="2"/>
  <c r="N189" i="2"/>
  <c r="M190" i="2"/>
  <c r="N190" i="2"/>
  <c r="M191" i="2"/>
  <c r="N191" i="2"/>
  <c r="M192" i="2"/>
  <c r="N192" i="2"/>
  <c r="M193" i="2"/>
  <c r="N193" i="2"/>
  <c r="M194" i="2"/>
  <c r="N194" i="2"/>
  <c r="M195" i="2"/>
  <c r="N195" i="2"/>
  <c r="M196" i="2"/>
  <c r="N196" i="2"/>
  <c r="M197" i="2"/>
  <c r="N197" i="2"/>
  <c r="M198" i="2"/>
  <c r="N198" i="2"/>
  <c r="M199" i="2"/>
  <c r="N199" i="2"/>
  <c r="M200" i="2"/>
  <c r="N200" i="2"/>
  <c r="M201" i="2"/>
  <c r="N201" i="2"/>
  <c r="M202" i="2"/>
  <c r="N202" i="2"/>
  <c r="M203" i="2"/>
  <c r="N203" i="2"/>
  <c r="M204" i="2"/>
  <c r="N204" i="2"/>
  <c r="M205" i="2"/>
  <c r="N205" i="2"/>
  <c r="M206" i="2"/>
  <c r="N206" i="2"/>
  <c r="M207" i="2"/>
  <c r="N207" i="2"/>
  <c r="M208" i="2"/>
  <c r="N208" i="2"/>
  <c r="M209" i="2"/>
  <c r="N209" i="2"/>
  <c r="M210" i="2"/>
  <c r="N210" i="2"/>
  <c r="M211" i="2"/>
  <c r="N211" i="2"/>
  <c r="M212" i="2"/>
  <c r="N212" i="2"/>
  <c r="M213" i="2"/>
  <c r="N213" i="2"/>
  <c r="M214" i="2"/>
  <c r="N214" i="2"/>
  <c r="M215" i="2"/>
  <c r="N215" i="2"/>
  <c r="M216" i="2"/>
  <c r="N216" i="2"/>
  <c r="M217" i="2"/>
  <c r="N217" i="2"/>
  <c r="M218" i="2"/>
  <c r="N218" i="2"/>
  <c r="M219" i="2"/>
  <c r="N219" i="2"/>
  <c r="M220" i="2"/>
  <c r="N220" i="2"/>
  <c r="M221" i="2"/>
  <c r="N221" i="2"/>
  <c r="M222" i="2"/>
  <c r="N222" i="2"/>
  <c r="M223" i="2"/>
  <c r="N223" i="2"/>
  <c r="M224" i="2"/>
  <c r="N224" i="2"/>
  <c r="M225" i="2"/>
  <c r="N225" i="2"/>
  <c r="M226" i="2"/>
  <c r="N226" i="2"/>
  <c r="M227" i="2"/>
  <c r="N227" i="2"/>
  <c r="M228" i="2"/>
  <c r="N228" i="2"/>
  <c r="M229" i="2"/>
  <c r="N229" i="2"/>
  <c r="M230" i="2"/>
  <c r="N230" i="2"/>
  <c r="M231" i="2"/>
  <c r="N231" i="2"/>
  <c r="M232" i="2"/>
  <c r="N232" i="2"/>
  <c r="M233" i="2"/>
  <c r="N233" i="2"/>
  <c r="M234" i="2"/>
  <c r="N234" i="2"/>
  <c r="M235" i="2"/>
  <c r="N235" i="2"/>
  <c r="M236" i="2"/>
  <c r="N236" i="2"/>
  <c r="M237" i="2"/>
  <c r="N237" i="2"/>
  <c r="M238" i="2"/>
  <c r="N238" i="2"/>
  <c r="M239" i="2"/>
  <c r="N239" i="2"/>
  <c r="M240" i="2"/>
  <c r="N240" i="2"/>
  <c r="M241" i="2"/>
  <c r="N241" i="2"/>
  <c r="M242" i="2"/>
  <c r="N242" i="2"/>
  <c r="M243" i="2"/>
  <c r="N243" i="2"/>
  <c r="M244" i="2"/>
  <c r="N244" i="2"/>
  <c r="M245" i="2"/>
  <c r="N245" i="2"/>
  <c r="M246" i="2"/>
  <c r="N246" i="2"/>
  <c r="M247" i="2"/>
  <c r="N247" i="2"/>
  <c r="M248" i="2"/>
  <c r="N248" i="2"/>
  <c r="M249" i="2"/>
  <c r="N249" i="2"/>
  <c r="M250" i="2"/>
  <c r="N250" i="2"/>
  <c r="M251" i="2"/>
  <c r="N251" i="2"/>
  <c r="M252" i="2"/>
  <c r="N252" i="2"/>
  <c r="M253" i="2"/>
  <c r="N253" i="2"/>
  <c r="M254" i="2"/>
  <c r="N254" i="2"/>
  <c r="M255" i="2"/>
  <c r="N255" i="2"/>
  <c r="M256" i="2"/>
  <c r="N256" i="2"/>
  <c r="M257" i="2"/>
  <c r="N257" i="2"/>
  <c r="M258" i="2"/>
  <c r="N258" i="2"/>
  <c r="M259" i="2"/>
  <c r="N259" i="2"/>
  <c r="M260" i="2"/>
  <c r="N260" i="2"/>
  <c r="M261" i="2"/>
  <c r="N261" i="2"/>
  <c r="M262" i="2"/>
  <c r="N262" i="2"/>
  <c r="M263" i="2"/>
  <c r="N263" i="2"/>
  <c r="M264" i="2"/>
  <c r="N264" i="2"/>
  <c r="M265" i="2"/>
  <c r="N265" i="2"/>
  <c r="M266" i="2"/>
  <c r="N266" i="2"/>
  <c r="M267" i="2"/>
  <c r="N267" i="2"/>
  <c r="M268" i="2"/>
  <c r="N268" i="2"/>
  <c r="M269" i="2"/>
  <c r="N269" i="2"/>
  <c r="M270" i="2"/>
  <c r="N270" i="2"/>
  <c r="M271" i="2"/>
  <c r="N271" i="2"/>
  <c r="M272" i="2"/>
  <c r="N272" i="2"/>
  <c r="M273" i="2"/>
  <c r="N273" i="2"/>
  <c r="M274" i="2"/>
  <c r="N274" i="2"/>
  <c r="M275" i="2"/>
  <c r="N275" i="2"/>
  <c r="M276" i="2"/>
  <c r="N276" i="2"/>
  <c r="M277" i="2"/>
  <c r="N277" i="2"/>
  <c r="M278" i="2"/>
  <c r="N278" i="2"/>
  <c r="M279" i="2"/>
  <c r="N279" i="2"/>
  <c r="M280" i="2"/>
  <c r="N280" i="2"/>
  <c r="M281" i="2"/>
  <c r="N281" i="2"/>
  <c r="M282" i="2"/>
  <c r="N282" i="2"/>
  <c r="M283" i="2"/>
  <c r="N283" i="2"/>
  <c r="M284" i="2"/>
  <c r="N284" i="2"/>
  <c r="M285" i="2"/>
  <c r="N285" i="2"/>
  <c r="M286" i="2"/>
  <c r="N286" i="2"/>
  <c r="M287" i="2"/>
  <c r="N287" i="2"/>
  <c r="M288" i="2"/>
  <c r="N288" i="2"/>
  <c r="M289" i="2"/>
  <c r="N289" i="2"/>
  <c r="M290" i="2"/>
  <c r="N290" i="2"/>
  <c r="M291" i="2"/>
  <c r="N291" i="2"/>
  <c r="M292" i="2"/>
  <c r="N292" i="2"/>
  <c r="M293" i="2"/>
  <c r="N293" i="2"/>
  <c r="M294" i="2"/>
  <c r="N294" i="2"/>
  <c r="M295" i="2"/>
  <c r="N295" i="2"/>
  <c r="M296" i="2"/>
  <c r="N296" i="2"/>
  <c r="M297" i="2"/>
  <c r="N297" i="2"/>
  <c r="M298" i="2"/>
  <c r="N298" i="2"/>
  <c r="M299" i="2"/>
  <c r="N299" i="2"/>
  <c r="M300" i="2"/>
  <c r="N300" i="2"/>
  <c r="M301" i="2"/>
  <c r="N301" i="2"/>
  <c r="M302" i="2"/>
  <c r="N302" i="2"/>
  <c r="M303" i="2"/>
  <c r="N303" i="2"/>
  <c r="M304" i="2"/>
  <c r="N304" i="2"/>
  <c r="M305" i="2"/>
  <c r="N305" i="2"/>
  <c r="M306" i="2"/>
  <c r="N306" i="2"/>
  <c r="M307" i="2"/>
  <c r="N307" i="2"/>
  <c r="M308" i="2"/>
  <c r="N308" i="2"/>
  <c r="M309" i="2"/>
  <c r="N309" i="2"/>
  <c r="M310" i="2"/>
  <c r="N310" i="2"/>
  <c r="M311" i="2"/>
  <c r="N311" i="2"/>
  <c r="M312" i="2"/>
  <c r="N312" i="2"/>
  <c r="M313" i="2"/>
  <c r="N313" i="2"/>
  <c r="M314" i="2"/>
  <c r="N314" i="2"/>
  <c r="M315" i="2"/>
  <c r="N315" i="2"/>
  <c r="M316" i="2"/>
  <c r="N316" i="2"/>
  <c r="M317" i="2"/>
  <c r="N317" i="2"/>
  <c r="M318" i="2"/>
  <c r="N318" i="2"/>
  <c r="M319" i="2"/>
  <c r="N319" i="2"/>
  <c r="M320" i="2"/>
  <c r="N320" i="2"/>
  <c r="M321" i="2"/>
  <c r="N321" i="2"/>
  <c r="M322" i="2"/>
  <c r="N322" i="2"/>
  <c r="M323" i="2"/>
  <c r="N323" i="2"/>
  <c r="M324" i="2"/>
  <c r="N324" i="2"/>
  <c r="M325" i="2"/>
  <c r="N325" i="2"/>
  <c r="M326" i="2"/>
  <c r="N326" i="2"/>
  <c r="M327" i="2"/>
  <c r="N327" i="2"/>
  <c r="M328" i="2"/>
  <c r="N328" i="2"/>
  <c r="M329" i="2"/>
  <c r="N329" i="2"/>
  <c r="M330" i="2"/>
  <c r="N330" i="2"/>
  <c r="M331" i="2"/>
  <c r="N331" i="2"/>
  <c r="M332" i="2"/>
  <c r="N332" i="2"/>
  <c r="M333" i="2"/>
  <c r="N333" i="2"/>
  <c r="M334" i="2"/>
  <c r="N334" i="2"/>
  <c r="M335" i="2"/>
  <c r="N335" i="2"/>
  <c r="M336" i="2"/>
  <c r="N336" i="2"/>
  <c r="M337" i="2"/>
  <c r="N337" i="2"/>
  <c r="M338" i="2"/>
  <c r="N338" i="2"/>
  <c r="M339" i="2"/>
  <c r="N339" i="2"/>
  <c r="M340" i="2"/>
  <c r="N340" i="2"/>
  <c r="M341" i="2"/>
  <c r="N341" i="2"/>
  <c r="M342" i="2"/>
  <c r="N342" i="2"/>
  <c r="M343" i="2"/>
  <c r="N343" i="2"/>
  <c r="M344" i="2"/>
  <c r="N344" i="2"/>
  <c r="M345" i="2"/>
  <c r="N345" i="2"/>
  <c r="M346" i="2"/>
  <c r="N346" i="2"/>
  <c r="M347" i="2"/>
  <c r="N347" i="2"/>
  <c r="M348" i="2"/>
  <c r="N348" i="2"/>
  <c r="M349" i="2"/>
  <c r="N349" i="2"/>
  <c r="M350" i="2"/>
  <c r="N350" i="2"/>
  <c r="M351" i="2"/>
  <c r="N351" i="2"/>
  <c r="M352" i="2"/>
  <c r="N352" i="2"/>
  <c r="M353" i="2"/>
  <c r="N353" i="2"/>
  <c r="M354" i="2"/>
  <c r="N354" i="2"/>
  <c r="M355" i="2"/>
  <c r="N355" i="2"/>
  <c r="M356" i="2"/>
  <c r="N356" i="2"/>
  <c r="M357" i="2"/>
  <c r="N357" i="2"/>
  <c r="M358" i="2"/>
  <c r="N358" i="2"/>
  <c r="M359" i="2"/>
  <c r="N359" i="2"/>
  <c r="M360" i="2"/>
  <c r="N360" i="2"/>
  <c r="M361" i="2"/>
  <c r="N361" i="2"/>
  <c r="M362" i="2"/>
  <c r="N362" i="2"/>
  <c r="M363" i="2"/>
  <c r="N363" i="2"/>
  <c r="M364" i="2"/>
  <c r="N364" i="2"/>
  <c r="M365" i="2"/>
  <c r="N365" i="2"/>
  <c r="M366" i="2"/>
  <c r="N366" i="2"/>
  <c r="M367" i="2"/>
  <c r="N367" i="2"/>
  <c r="M368" i="2"/>
  <c r="N368" i="2"/>
  <c r="M369" i="2"/>
  <c r="N369" i="2"/>
  <c r="M370" i="2"/>
  <c r="N370" i="2"/>
  <c r="M371" i="2"/>
  <c r="N371" i="2"/>
  <c r="M372" i="2"/>
  <c r="N372" i="2"/>
  <c r="M373" i="2"/>
  <c r="N373" i="2"/>
  <c r="M374" i="2"/>
  <c r="N374" i="2"/>
  <c r="M375" i="2"/>
  <c r="N375" i="2"/>
  <c r="M376" i="2"/>
  <c r="N376" i="2"/>
  <c r="M377" i="2"/>
  <c r="N377" i="2"/>
  <c r="M378" i="2"/>
  <c r="N378" i="2"/>
  <c r="M379" i="2"/>
  <c r="N379" i="2"/>
  <c r="M380" i="2"/>
  <c r="N380" i="2"/>
  <c r="M381" i="2"/>
  <c r="N381" i="2"/>
  <c r="M382" i="2"/>
  <c r="N382" i="2"/>
  <c r="M383" i="2"/>
  <c r="N383" i="2"/>
  <c r="M384" i="2"/>
  <c r="N384" i="2"/>
  <c r="M385" i="2"/>
  <c r="N385" i="2"/>
  <c r="M386" i="2"/>
  <c r="N386" i="2"/>
  <c r="M387" i="2"/>
  <c r="N387" i="2"/>
  <c r="M388" i="2"/>
  <c r="N388" i="2"/>
  <c r="M389" i="2"/>
  <c r="N389" i="2"/>
  <c r="M390" i="2"/>
  <c r="N390" i="2"/>
  <c r="M391" i="2"/>
  <c r="N391" i="2"/>
  <c r="M392" i="2"/>
  <c r="N392" i="2"/>
  <c r="M393" i="2"/>
  <c r="N393" i="2"/>
  <c r="M394" i="2"/>
  <c r="N394" i="2"/>
  <c r="M395" i="2"/>
  <c r="N395" i="2"/>
  <c r="M396" i="2"/>
  <c r="N396" i="2"/>
  <c r="M397" i="2"/>
  <c r="N397" i="2"/>
  <c r="M398" i="2"/>
  <c r="N398" i="2"/>
  <c r="M399" i="2"/>
  <c r="N399" i="2"/>
  <c r="M400" i="2"/>
  <c r="N400" i="2"/>
  <c r="M401" i="2"/>
  <c r="N401" i="2"/>
  <c r="M402" i="2"/>
  <c r="N402" i="2"/>
  <c r="M403" i="2"/>
  <c r="N403" i="2"/>
  <c r="M404" i="2"/>
  <c r="N404" i="2"/>
  <c r="M405" i="2"/>
  <c r="N405" i="2"/>
  <c r="M406" i="2"/>
  <c r="N406" i="2"/>
  <c r="M407" i="2"/>
  <c r="N407" i="2"/>
  <c r="M408" i="2"/>
  <c r="N408" i="2"/>
  <c r="M409" i="2"/>
  <c r="N409" i="2"/>
  <c r="M410" i="2"/>
  <c r="N410" i="2"/>
  <c r="M411" i="2"/>
  <c r="N411" i="2"/>
  <c r="M412" i="2"/>
  <c r="N412" i="2"/>
  <c r="M413" i="2"/>
  <c r="N413" i="2"/>
  <c r="M414" i="2"/>
  <c r="N414" i="2"/>
  <c r="M415" i="2"/>
  <c r="N415" i="2"/>
  <c r="M416" i="2"/>
  <c r="N416" i="2"/>
  <c r="M417" i="2"/>
  <c r="N417" i="2"/>
  <c r="M418" i="2"/>
  <c r="N418" i="2"/>
  <c r="M419" i="2"/>
  <c r="N419" i="2"/>
  <c r="M420" i="2"/>
  <c r="N420" i="2"/>
  <c r="M421" i="2"/>
  <c r="N421" i="2"/>
  <c r="M422" i="2"/>
  <c r="N422" i="2"/>
  <c r="M423" i="2"/>
  <c r="N423" i="2"/>
  <c r="M424" i="2"/>
  <c r="N424" i="2"/>
  <c r="M425" i="2"/>
  <c r="N425" i="2"/>
  <c r="M426" i="2"/>
  <c r="N426" i="2"/>
  <c r="M427" i="2"/>
  <c r="N427" i="2"/>
  <c r="M428" i="2"/>
  <c r="N428" i="2"/>
  <c r="M429" i="2"/>
  <c r="N429" i="2"/>
  <c r="M430" i="2"/>
  <c r="N430" i="2"/>
  <c r="M431" i="2"/>
  <c r="N431" i="2"/>
  <c r="M432" i="2"/>
  <c r="N432" i="2"/>
  <c r="M433" i="2"/>
  <c r="N433" i="2"/>
  <c r="M434" i="2"/>
  <c r="N434" i="2"/>
  <c r="M435" i="2"/>
  <c r="N435" i="2"/>
  <c r="M436" i="2"/>
  <c r="N436" i="2"/>
  <c r="M437" i="2"/>
  <c r="N437" i="2"/>
  <c r="M438" i="2"/>
  <c r="N438" i="2"/>
  <c r="M439" i="2"/>
  <c r="N439" i="2"/>
  <c r="M440" i="2"/>
  <c r="N440" i="2"/>
  <c r="M441" i="2"/>
  <c r="N441" i="2"/>
  <c r="M442" i="2"/>
  <c r="N442" i="2"/>
  <c r="M443" i="2"/>
  <c r="N443" i="2"/>
  <c r="M444" i="2"/>
  <c r="N444" i="2"/>
  <c r="M445" i="2"/>
  <c r="N445" i="2"/>
  <c r="M446" i="2"/>
  <c r="N446" i="2"/>
  <c r="M447" i="2"/>
  <c r="N447" i="2"/>
  <c r="M448" i="2"/>
  <c r="N448" i="2"/>
  <c r="M449" i="2"/>
  <c r="N449" i="2"/>
  <c r="M450" i="2"/>
  <c r="N450" i="2"/>
  <c r="M451" i="2"/>
  <c r="N451" i="2"/>
  <c r="M452" i="2"/>
  <c r="N452" i="2"/>
  <c r="M453" i="2"/>
  <c r="N453" i="2"/>
  <c r="M454" i="2"/>
  <c r="N454" i="2"/>
  <c r="M455" i="2"/>
  <c r="N455" i="2"/>
  <c r="M456" i="2"/>
  <c r="N456" i="2"/>
  <c r="M457" i="2"/>
  <c r="N457" i="2"/>
  <c r="M458" i="2"/>
  <c r="N458" i="2"/>
  <c r="M459" i="2"/>
  <c r="N459" i="2"/>
  <c r="M460" i="2"/>
  <c r="N460" i="2"/>
  <c r="M461" i="2"/>
  <c r="N461" i="2"/>
  <c r="M462" i="2"/>
  <c r="N462" i="2"/>
  <c r="M463" i="2"/>
  <c r="N463" i="2"/>
  <c r="M464" i="2"/>
  <c r="N464" i="2"/>
  <c r="M465" i="2"/>
  <c r="N465" i="2"/>
  <c r="M466" i="2"/>
  <c r="N466" i="2"/>
  <c r="M467" i="2"/>
  <c r="N467" i="2"/>
  <c r="M468" i="2"/>
  <c r="N468" i="2"/>
  <c r="M469" i="2"/>
  <c r="N469" i="2"/>
  <c r="M470" i="2"/>
  <c r="N470" i="2"/>
  <c r="M471" i="2"/>
  <c r="N471" i="2"/>
  <c r="M472" i="2"/>
  <c r="N472" i="2"/>
  <c r="M473" i="2"/>
  <c r="N473" i="2"/>
  <c r="M474" i="2"/>
  <c r="N474" i="2"/>
  <c r="M475" i="2"/>
  <c r="N475" i="2"/>
  <c r="M476" i="2"/>
  <c r="N476" i="2"/>
  <c r="M477" i="2"/>
  <c r="N477" i="2"/>
  <c r="M478" i="2"/>
  <c r="N478" i="2"/>
  <c r="M479" i="2"/>
  <c r="N479" i="2"/>
  <c r="M480" i="2"/>
  <c r="N480" i="2"/>
  <c r="M481" i="2"/>
  <c r="N481" i="2"/>
  <c r="M482" i="2"/>
  <c r="N482" i="2"/>
  <c r="M483" i="2"/>
  <c r="N483" i="2"/>
  <c r="M484" i="2"/>
  <c r="N484" i="2"/>
  <c r="M485" i="2"/>
  <c r="N485" i="2"/>
  <c r="M486" i="2"/>
  <c r="N486" i="2"/>
  <c r="M487" i="2"/>
  <c r="N487" i="2"/>
  <c r="M488" i="2"/>
  <c r="N488" i="2"/>
  <c r="M489" i="2"/>
  <c r="N489" i="2"/>
  <c r="M490" i="2"/>
  <c r="N490" i="2"/>
  <c r="M491" i="2"/>
  <c r="N491" i="2"/>
  <c r="M492" i="2"/>
  <c r="N492" i="2"/>
  <c r="M493" i="2"/>
  <c r="N493" i="2"/>
  <c r="M494" i="2"/>
  <c r="N494" i="2"/>
  <c r="M495" i="2"/>
  <c r="N495" i="2"/>
  <c r="M496" i="2"/>
  <c r="N496" i="2"/>
  <c r="M497" i="2"/>
  <c r="N497" i="2"/>
  <c r="M498" i="2"/>
  <c r="N498" i="2"/>
  <c r="M499" i="2"/>
  <c r="N499" i="2"/>
  <c r="M500" i="2"/>
  <c r="N500" i="2"/>
  <c r="M501" i="2"/>
  <c r="N501" i="2"/>
  <c r="M502" i="2"/>
  <c r="N502" i="2"/>
  <c r="M503" i="2"/>
  <c r="N503" i="2"/>
  <c r="M504" i="2"/>
  <c r="N504" i="2"/>
  <c r="M505" i="2"/>
  <c r="N505" i="2"/>
  <c r="M506" i="2"/>
  <c r="N506" i="2"/>
  <c r="M507" i="2"/>
  <c r="N507" i="2"/>
  <c r="M508" i="2"/>
  <c r="N508" i="2"/>
  <c r="M509" i="2"/>
  <c r="N509" i="2"/>
  <c r="M510" i="2"/>
  <c r="N510" i="2"/>
  <c r="M511" i="2"/>
  <c r="N511" i="2"/>
  <c r="M512" i="2"/>
  <c r="N512" i="2"/>
  <c r="M513" i="2"/>
  <c r="N513" i="2"/>
  <c r="M514" i="2"/>
  <c r="N514" i="2"/>
  <c r="M515" i="2"/>
  <c r="N515" i="2"/>
  <c r="M516" i="2"/>
  <c r="N516" i="2"/>
  <c r="M517" i="2"/>
  <c r="N517" i="2"/>
  <c r="M518" i="2"/>
  <c r="N518" i="2"/>
  <c r="M519" i="2"/>
  <c r="N519" i="2"/>
  <c r="M520" i="2"/>
  <c r="N520" i="2"/>
  <c r="M521" i="2"/>
  <c r="N521" i="2"/>
  <c r="M522" i="2"/>
  <c r="N522" i="2"/>
  <c r="M523" i="2"/>
  <c r="N523" i="2"/>
  <c r="M524" i="2"/>
  <c r="N524" i="2"/>
  <c r="M525" i="2"/>
  <c r="N525" i="2"/>
  <c r="M526" i="2"/>
  <c r="N526" i="2"/>
  <c r="M527" i="2"/>
  <c r="N527" i="2"/>
  <c r="M528" i="2"/>
  <c r="N528" i="2"/>
  <c r="M529" i="2"/>
  <c r="N529" i="2"/>
  <c r="M530" i="2"/>
  <c r="N530" i="2"/>
  <c r="M531" i="2"/>
  <c r="N531" i="2"/>
  <c r="M532" i="2"/>
  <c r="N532" i="2"/>
  <c r="M533" i="2"/>
  <c r="N533" i="2"/>
  <c r="M534" i="2"/>
  <c r="N534" i="2"/>
  <c r="M535" i="2"/>
  <c r="N535" i="2"/>
  <c r="M536" i="2"/>
  <c r="N536" i="2"/>
  <c r="M537" i="2"/>
  <c r="N537" i="2"/>
  <c r="M538" i="2"/>
  <c r="N538" i="2"/>
  <c r="M539" i="2"/>
  <c r="N539" i="2"/>
  <c r="M540" i="2"/>
  <c r="N540" i="2"/>
  <c r="M541" i="2"/>
  <c r="N541" i="2"/>
  <c r="M542" i="2"/>
  <c r="N542" i="2"/>
  <c r="M543" i="2"/>
  <c r="N543" i="2"/>
  <c r="M544" i="2"/>
  <c r="N544" i="2"/>
  <c r="M545" i="2"/>
  <c r="N545" i="2"/>
  <c r="M546" i="2"/>
  <c r="N546" i="2"/>
  <c r="M547" i="2"/>
  <c r="N547" i="2"/>
  <c r="M548" i="2"/>
  <c r="N548" i="2"/>
  <c r="M549" i="2"/>
  <c r="N549" i="2"/>
  <c r="M550" i="2"/>
  <c r="N550" i="2"/>
  <c r="M551" i="2"/>
  <c r="N551" i="2"/>
  <c r="M552" i="2"/>
  <c r="N552" i="2"/>
  <c r="M553" i="2"/>
  <c r="N553" i="2"/>
  <c r="M554" i="2"/>
  <c r="N554" i="2"/>
  <c r="M555" i="2"/>
  <c r="N555" i="2"/>
  <c r="M556" i="2"/>
  <c r="N556" i="2"/>
  <c r="M557" i="2"/>
  <c r="N557" i="2"/>
  <c r="M558" i="2"/>
  <c r="N558" i="2"/>
  <c r="M559" i="2"/>
  <c r="N559" i="2"/>
  <c r="M560" i="2"/>
  <c r="N560" i="2"/>
  <c r="M561" i="2"/>
  <c r="N561" i="2"/>
  <c r="M562" i="2"/>
  <c r="N562" i="2"/>
  <c r="M563" i="2"/>
  <c r="N563" i="2"/>
  <c r="M564" i="2"/>
  <c r="N564" i="2"/>
  <c r="M565" i="2"/>
  <c r="N565" i="2"/>
  <c r="M566" i="2"/>
  <c r="N566" i="2"/>
  <c r="M567" i="2"/>
  <c r="N567" i="2"/>
  <c r="M568" i="2"/>
  <c r="N568" i="2"/>
  <c r="M569" i="2"/>
  <c r="N569" i="2"/>
  <c r="M570" i="2"/>
  <c r="N570" i="2"/>
  <c r="M571" i="2"/>
  <c r="N571" i="2"/>
  <c r="M572" i="2"/>
  <c r="N572" i="2"/>
  <c r="M573" i="2"/>
  <c r="N573" i="2"/>
  <c r="M574" i="2"/>
  <c r="N574" i="2"/>
  <c r="M575" i="2"/>
  <c r="N575" i="2"/>
  <c r="M576" i="2"/>
  <c r="N576" i="2"/>
  <c r="M577" i="2"/>
  <c r="N577" i="2"/>
  <c r="M578" i="2"/>
  <c r="N578" i="2"/>
  <c r="M579" i="2"/>
  <c r="N579" i="2"/>
  <c r="M580" i="2"/>
  <c r="N580" i="2"/>
  <c r="M581" i="2"/>
  <c r="N581" i="2"/>
  <c r="M582" i="2"/>
  <c r="N582" i="2"/>
  <c r="M583" i="2"/>
  <c r="N583" i="2"/>
  <c r="M584" i="2"/>
  <c r="N584" i="2"/>
  <c r="M585" i="2"/>
  <c r="N585" i="2"/>
  <c r="M586" i="2"/>
  <c r="N586" i="2"/>
  <c r="M587" i="2"/>
  <c r="N587" i="2"/>
  <c r="M588" i="2"/>
  <c r="N588" i="2"/>
  <c r="M589" i="2"/>
  <c r="N589" i="2"/>
  <c r="M590" i="2"/>
  <c r="N590" i="2"/>
  <c r="M591" i="2"/>
  <c r="N591" i="2"/>
  <c r="M592" i="2"/>
  <c r="N592" i="2"/>
  <c r="M593" i="2"/>
  <c r="N593" i="2"/>
  <c r="M594" i="2"/>
  <c r="N594" i="2"/>
  <c r="M595" i="2"/>
  <c r="N595" i="2"/>
  <c r="M596" i="2"/>
  <c r="N596" i="2"/>
  <c r="M597" i="2"/>
  <c r="N597" i="2"/>
  <c r="M598" i="2"/>
  <c r="N598" i="2"/>
  <c r="M599" i="2"/>
  <c r="N599" i="2"/>
  <c r="M600" i="2"/>
  <c r="N600" i="2"/>
  <c r="M601" i="2"/>
  <c r="N601" i="2"/>
  <c r="M602" i="2"/>
  <c r="N602" i="2"/>
  <c r="M603" i="2"/>
  <c r="N603" i="2"/>
  <c r="M604" i="2"/>
  <c r="N604" i="2"/>
  <c r="M605" i="2"/>
  <c r="N605" i="2"/>
  <c r="M606" i="2"/>
  <c r="N606" i="2"/>
  <c r="M607" i="2"/>
  <c r="N607" i="2"/>
  <c r="M608" i="2"/>
  <c r="N608" i="2"/>
  <c r="M609" i="2"/>
  <c r="N609" i="2"/>
  <c r="M610" i="2"/>
  <c r="N610" i="2"/>
  <c r="M611" i="2"/>
  <c r="N611" i="2"/>
  <c r="M612" i="2"/>
  <c r="N612" i="2"/>
  <c r="M613" i="2"/>
  <c r="N613" i="2"/>
  <c r="M614" i="2"/>
  <c r="N614" i="2"/>
  <c r="M615" i="2"/>
  <c r="N615" i="2"/>
  <c r="M616" i="2"/>
  <c r="N616" i="2"/>
  <c r="M617" i="2"/>
  <c r="N617" i="2"/>
  <c r="M618" i="2"/>
  <c r="N618" i="2"/>
  <c r="M619" i="2"/>
  <c r="N619" i="2"/>
  <c r="M620" i="2"/>
  <c r="N620" i="2"/>
  <c r="M621" i="2"/>
  <c r="N621" i="2"/>
  <c r="M622" i="2"/>
  <c r="N622" i="2"/>
  <c r="M623" i="2"/>
  <c r="N623" i="2"/>
  <c r="M624" i="2"/>
  <c r="N624" i="2"/>
  <c r="M625" i="2"/>
  <c r="N625" i="2"/>
  <c r="M626" i="2"/>
  <c r="N626" i="2"/>
  <c r="M627" i="2"/>
  <c r="N627" i="2"/>
  <c r="M628" i="2"/>
  <c r="N628" i="2"/>
  <c r="M629" i="2"/>
  <c r="N629" i="2"/>
  <c r="M630" i="2"/>
  <c r="N630" i="2"/>
  <c r="M631" i="2"/>
  <c r="N631" i="2"/>
  <c r="M632" i="2"/>
  <c r="N632" i="2"/>
  <c r="M633" i="2"/>
  <c r="N633" i="2"/>
  <c r="M634" i="2"/>
  <c r="N634" i="2"/>
  <c r="M635" i="2"/>
  <c r="N635" i="2"/>
  <c r="M636" i="2"/>
  <c r="N636" i="2"/>
  <c r="M637" i="2"/>
  <c r="N637" i="2"/>
  <c r="M638" i="2"/>
  <c r="N638" i="2"/>
  <c r="M639" i="2"/>
  <c r="N639" i="2"/>
  <c r="M640" i="2"/>
  <c r="N640" i="2"/>
  <c r="M641" i="2"/>
  <c r="N641" i="2"/>
  <c r="M642" i="2"/>
  <c r="N642" i="2"/>
  <c r="M643" i="2"/>
  <c r="N643" i="2"/>
  <c r="M644" i="2"/>
  <c r="N644" i="2"/>
  <c r="M645" i="2"/>
  <c r="N645" i="2"/>
  <c r="M646" i="2"/>
  <c r="N646" i="2"/>
  <c r="M647" i="2"/>
  <c r="N647" i="2"/>
  <c r="M648" i="2"/>
  <c r="N648" i="2"/>
  <c r="M649" i="2"/>
  <c r="N649" i="2"/>
  <c r="M650" i="2"/>
  <c r="N650" i="2"/>
  <c r="M651" i="2"/>
  <c r="N651" i="2"/>
  <c r="M652" i="2"/>
  <c r="N652" i="2"/>
  <c r="M653" i="2"/>
  <c r="N653" i="2"/>
  <c r="M654" i="2"/>
  <c r="N654" i="2"/>
  <c r="M655" i="2"/>
  <c r="N655" i="2"/>
  <c r="M656" i="2"/>
  <c r="N656" i="2"/>
  <c r="M657" i="2"/>
  <c r="N657" i="2"/>
  <c r="M658" i="2"/>
  <c r="N658" i="2"/>
  <c r="M659" i="2"/>
  <c r="N659" i="2"/>
  <c r="M660" i="2"/>
  <c r="N660" i="2"/>
  <c r="M661" i="2"/>
  <c r="N661" i="2"/>
  <c r="M662" i="2"/>
  <c r="N662" i="2"/>
  <c r="M663" i="2"/>
  <c r="N663" i="2"/>
  <c r="M664" i="2"/>
  <c r="N664" i="2"/>
  <c r="M665" i="2"/>
  <c r="N665" i="2"/>
  <c r="M666" i="2"/>
  <c r="N666" i="2"/>
  <c r="M667" i="2"/>
  <c r="N667" i="2"/>
  <c r="M668" i="2"/>
  <c r="N668" i="2"/>
  <c r="M669" i="2"/>
  <c r="N669" i="2"/>
  <c r="M670" i="2"/>
  <c r="N670" i="2"/>
  <c r="M671" i="2"/>
  <c r="N671" i="2"/>
  <c r="M672" i="2"/>
  <c r="N672" i="2"/>
  <c r="M673" i="2"/>
  <c r="N673" i="2"/>
  <c r="M674" i="2"/>
  <c r="N674" i="2"/>
  <c r="M675" i="2"/>
  <c r="N675" i="2"/>
  <c r="M676" i="2"/>
  <c r="N676" i="2"/>
  <c r="M677" i="2"/>
  <c r="N677" i="2"/>
  <c r="M678" i="2"/>
  <c r="N678" i="2"/>
  <c r="M679" i="2"/>
  <c r="N679" i="2"/>
  <c r="M680" i="2"/>
  <c r="N680" i="2"/>
  <c r="M681" i="2"/>
  <c r="N681" i="2"/>
  <c r="M682" i="2"/>
  <c r="N682" i="2"/>
  <c r="M683" i="2"/>
  <c r="N683" i="2"/>
  <c r="M684" i="2"/>
  <c r="N684" i="2"/>
  <c r="M685" i="2"/>
  <c r="N685" i="2"/>
  <c r="M686" i="2"/>
  <c r="N686" i="2"/>
  <c r="M687" i="2"/>
  <c r="N687" i="2"/>
  <c r="M688" i="2"/>
  <c r="N688" i="2"/>
  <c r="M689" i="2"/>
  <c r="N689" i="2"/>
  <c r="M690" i="2"/>
  <c r="N690" i="2"/>
  <c r="M691" i="2"/>
  <c r="N691" i="2"/>
  <c r="M692" i="2"/>
  <c r="N692" i="2"/>
  <c r="M693" i="2"/>
  <c r="N693" i="2"/>
  <c r="M694" i="2"/>
  <c r="N694" i="2"/>
  <c r="M695" i="2"/>
  <c r="N695" i="2"/>
  <c r="M696" i="2"/>
  <c r="N696" i="2"/>
  <c r="M697" i="2"/>
  <c r="N697" i="2"/>
  <c r="M698" i="2"/>
  <c r="N698" i="2"/>
  <c r="M699" i="2"/>
  <c r="N699" i="2"/>
  <c r="M700" i="2"/>
  <c r="N700" i="2"/>
  <c r="M701" i="2"/>
  <c r="N701" i="2"/>
  <c r="M702" i="2"/>
  <c r="N702" i="2"/>
  <c r="M703" i="2"/>
  <c r="N703" i="2"/>
  <c r="M704" i="2"/>
  <c r="N704" i="2"/>
  <c r="M705" i="2"/>
  <c r="N705" i="2"/>
  <c r="M706" i="2"/>
  <c r="N706" i="2"/>
  <c r="M707" i="2"/>
  <c r="N707" i="2"/>
  <c r="M708" i="2"/>
  <c r="N708" i="2"/>
  <c r="M709" i="2"/>
  <c r="N709" i="2"/>
  <c r="M710" i="2"/>
  <c r="N710" i="2"/>
  <c r="M711" i="2"/>
  <c r="N711" i="2"/>
  <c r="M712" i="2"/>
  <c r="N712" i="2"/>
  <c r="M713" i="2"/>
  <c r="N713" i="2"/>
  <c r="M714" i="2"/>
  <c r="N714" i="2"/>
  <c r="M715" i="2"/>
  <c r="N715" i="2"/>
  <c r="M716" i="2"/>
  <c r="N716" i="2"/>
  <c r="M717" i="2"/>
  <c r="N717" i="2"/>
  <c r="M718" i="2"/>
  <c r="N718" i="2"/>
  <c r="M719" i="2"/>
  <c r="N719" i="2"/>
  <c r="M720" i="2"/>
  <c r="N720" i="2"/>
  <c r="M721" i="2"/>
  <c r="N721" i="2"/>
  <c r="M722" i="2"/>
  <c r="N722" i="2"/>
  <c r="M723" i="2"/>
  <c r="N723" i="2"/>
  <c r="M724" i="2"/>
  <c r="N724" i="2"/>
  <c r="M725" i="2"/>
  <c r="N725" i="2"/>
  <c r="M726" i="2"/>
  <c r="N726" i="2"/>
  <c r="M727" i="2"/>
  <c r="N727" i="2"/>
  <c r="M728" i="2"/>
  <c r="N728" i="2"/>
  <c r="M729" i="2"/>
  <c r="N729" i="2"/>
  <c r="M730" i="2"/>
  <c r="N730" i="2"/>
  <c r="M731" i="2"/>
  <c r="N731" i="2"/>
  <c r="M732" i="2"/>
  <c r="N732" i="2"/>
  <c r="M733" i="2"/>
  <c r="N733" i="2"/>
  <c r="M734" i="2"/>
  <c r="N734" i="2"/>
  <c r="M735" i="2"/>
  <c r="N735" i="2"/>
  <c r="M736" i="2"/>
  <c r="N736" i="2"/>
  <c r="M737" i="2"/>
  <c r="N737" i="2"/>
  <c r="M738" i="2"/>
  <c r="N738" i="2"/>
  <c r="M739" i="2"/>
  <c r="N739" i="2"/>
  <c r="M740" i="2"/>
  <c r="N740" i="2"/>
  <c r="M741" i="2"/>
  <c r="N741" i="2"/>
  <c r="M742" i="2"/>
  <c r="N742" i="2"/>
  <c r="M743" i="2"/>
  <c r="N743" i="2"/>
  <c r="M744" i="2"/>
  <c r="N744" i="2"/>
  <c r="M745" i="2"/>
  <c r="N745" i="2"/>
  <c r="M746" i="2"/>
  <c r="N746" i="2"/>
  <c r="M747" i="2"/>
  <c r="N747" i="2"/>
  <c r="M748" i="2"/>
  <c r="N748" i="2"/>
  <c r="M749" i="2"/>
  <c r="N749" i="2"/>
  <c r="M750" i="2"/>
  <c r="N750" i="2"/>
  <c r="M751" i="2"/>
  <c r="N751" i="2"/>
  <c r="M752" i="2"/>
  <c r="N752" i="2"/>
  <c r="M753" i="2"/>
  <c r="N753" i="2"/>
  <c r="M754" i="2"/>
  <c r="N754" i="2"/>
  <c r="M755" i="2"/>
  <c r="N755" i="2"/>
  <c r="M756" i="2"/>
  <c r="N756" i="2"/>
  <c r="M757" i="2"/>
  <c r="N757" i="2"/>
  <c r="M758" i="2"/>
  <c r="N758" i="2"/>
  <c r="M759" i="2"/>
  <c r="N759" i="2"/>
  <c r="M760" i="2"/>
  <c r="N760" i="2"/>
  <c r="M761" i="2"/>
  <c r="N761" i="2"/>
  <c r="M762" i="2"/>
  <c r="N762" i="2"/>
  <c r="M763" i="2"/>
  <c r="N763" i="2"/>
  <c r="M764" i="2"/>
  <c r="N764" i="2"/>
  <c r="M765" i="2"/>
  <c r="N765" i="2"/>
  <c r="M766" i="2"/>
  <c r="N766" i="2"/>
  <c r="M767" i="2"/>
  <c r="N767" i="2"/>
  <c r="M768" i="2"/>
  <c r="N768" i="2"/>
  <c r="M769" i="2"/>
  <c r="N769" i="2"/>
  <c r="M770" i="2"/>
  <c r="N770" i="2"/>
  <c r="M771" i="2"/>
  <c r="N771" i="2"/>
  <c r="M772" i="2"/>
  <c r="N772" i="2"/>
  <c r="M773" i="2"/>
  <c r="N773" i="2"/>
  <c r="M774" i="2"/>
  <c r="N774" i="2"/>
  <c r="M775" i="2"/>
  <c r="N775" i="2"/>
  <c r="M776" i="2"/>
  <c r="N776" i="2"/>
  <c r="M777" i="2"/>
  <c r="N777" i="2"/>
  <c r="M778" i="2"/>
  <c r="N778" i="2"/>
  <c r="M779" i="2"/>
  <c r="N779" i="2"/>
  <c r="M780" i="2"/>
  <c r="N780" i="2"/>
  <c r="M781" i="2"/>
  <c r="N781" i="2"/>
  <c r="M782" i="2"/>
  <c r="N782" i="2"/>
  <c r="M783" i="2"/>
  <c r="N783" i="2"/>
  <c r="M784" i="2"/>
  <c r="N784" i="2"/>
  <c r="M785" i="2"/>
  <c r="N785" i="2"/>
  <c r="M786" i="2"/>
  <c r="N786" i="2"/>
  <c r="M787" i="2"/>
  <c r="N787" i="2"/>
  <c r="M788" i="2"/>
  <c r="N788" i="2"/>
  <c r="M789" i="2"/>
  <c r="N789" i="2"/>
  <c r="M790" i="2"/>
  <c r="N790" i="2"/>
  <c r="M791" i="2"/>
  <c r="N791" i="2"/>
  <c r="M792" i="2"/>
  <c r="N792" i="2"/>
  <c r="M793" i="2"/>
  <c r="N793" i="2"/>
  <c r="M794" i="2"/>
  <c r="N794" i="2"/>
  <c r="M795" i="2"/>
  <c r="N795" i="2"/>
  <c r="M796" i="2"/>
  <c r="N796" i="2"/>
  <c r="M797" i="2"/>
  <c r="N797" i="2"/>
  <c r="M798" i="2"/>
  <c r="N798" i="2"/>
  <c r="M799" i="2"/>
  <c r="N799" i="2"/>
  <c r="M800" i="2"/>
  <c r="N800" i="2"/>
  <c r="M801" i="2"/>
  <c r="N801" i="2"/>
  <c r="M802" i="2"/>
  <c r="N802" i="2"/>
  <c r="M803" i="2"/>
  <c r="N803" i="2"/>
  <c r="M804" i="2"/>
  <c r="N804" i="2"/>
  <c r="M805" i="2"/>
  <c r="N805" i="2"/>
  <c r="M806" i="2"/>
  <c r="N806" i="2"/>
  <c r="M807" i="2"/>
  <c r="N807" i="2"/>
  <c r="M808" i="2"/>
  <c r="N808" i="2"/>
  <c r="M809" i="2"/>
  <c r="N809" i="2"/>
  <c r="M810" i="2"/>
  <c r="N810" i="2"/>
  <c r="M811" i="2"/>
  <c r="N811" i="2"/>
  <c r="M812" i="2"/>
  <c r="N812" i="2"/>
  <c r="M813" i="2"/>
  <c r="N813" i="2"/>
  <c r="M814" i="2"/>
  <c r="N814" i="2"/>
  <c r="M815" i="2"/>
  <c r="N815" i="2"/>
  <c r="M816" i="2"/>
  <c r="N816" i="2"/>
  <c r="M817" i="2"/>
  <c r="N817" i="2"/>
  <c r="M818" i="2"/>
  <c r="N818" i="2"/>
  <c r="M819" i="2"/>
  <c r="N819" i="2"/>
  <c r="M820" i="2"/>
  <c r="N820" i="2"/>
  <c r="M821" i="2"/>
  <c r="N821" i="2"/>
  <c r="M822" i="2"/>
  <c r="N822" i="2"/>
  <c r="M823" i="2"/>
  <c r="N823" i="2"/>
  <c r="M824" i="2"/>
  <c r="N824" i="2"/>
  <c r="M825" i="2"/>
  <c r="N825" i="2"/>
  <c r="M826" i="2"/>
  <c r="N826" i="2"/>
  <c r="M827" i="2"/>
  <c r="N827" i="2"/>
  <c r="M828" i="2"/>
  <c r="N828" i="2"/>
  <c r="M829" i="2"/>
  <c r="N829" i="2"/>
  <c r="M830" i="2"/>
  <c r="N830" i="2"/>
  <c r="M831" i="2"/>
  <c r="N831" i="2"/>
  <c r="M832" i="2"/>
  <c r="N832" i="2"/>
  <c r="M833" i="2"/>
  <c r="N833" i="2"/>
  <c r="M834" i="2"/>
  <c r="N834" i="2"/>
  <c r="M835" i="2"/>
  <c r="N835" i="2"/>
  <c r="M836" i="2"/>
  <c r="N836" i="2"/>
  <c r="M837" i="2"/>
  <c r="N837" i="2"/>
  <c r="M838" i="2"/>
  <c r="N838" i="2"/>
  <c r="M839" i="2"/>
  <c r="N839" i="2"/>
  <c r="M840" i="2"/>
  <c r="N840" i="2"/>
  <c r="M841" i="2"/>
  <c r="N841" i="2"/>
  <c r="M842" i="2"/>
  <c r="N842" i="2"/>
  <c r="M843" i="2"/>
  <c r="N843" i="2"/>
  <c r="M844" i="2"/>
  <c r="N844" i="2"/>
  <c r="M845" i="2"/>
  <c r="N845" i="2"/>
  <c r="M846" i="2"/>
  <c r="N846" i="2"/>
  <c r="M847" i="2"/>
  <c r="N847" i="2"/>
  <c r="M848" i="2"/>
  <c r="N848" i="2"/>
  <c r="M849" i="2"/>
  <c r="N849" i="2"/>
  <c r="M850" i="2"/>
  <c r="N850" i="2"/>
  <c r="M851" i="2"/>
  <c r="N851" i="2"/>
  <c r="M852" i="2"/>
  <c r="N852" i="2"/>
  <c r="M853" i="2"/>
  <c r="N853" i="2"/>
  <c r="M854" i="2"/>
  <c r="N854" i="2"/>
  <c r="M855" i="2"/>
  <c r="N855" i="2"/>
  <c r="M856" i="2"/>
  <c r="N856" i="2"/>
  <c r="M857" i="2"/>
  <c r="N857" i="2"/>
  <c r="M858" i="2"/>
  <c r="N858" i="2"/>
  <c r="M859" i="2"/>
  <c r="N859" i="2"/>
  <c r="M860" i="2"/>
  <c r="N860" i="2"/>
  <c r="M861" i="2"/>
  <c r="N861" i="2"/>
  <c r="M862" i="2"/>
  <c r="N862" i="2"/>
  <c r="M863" i="2"/>
  <c r="N863" i="2"/>
  <c r="M864" i="2"/>
  <c r="N864" i="2"/>
  <c r="M865" i="2"/>
  <c r="N865" i="2"/>
  <c r="M866" i="2"/>
  <c r="N866" i="2"/>
  <c r="M867" i="2"/>
  <c r="N867" i="2"/>
  <c r="M868" i="2"/>
  <c r="N868" i="2"/>
  <c r="M869" i="2"/>
  <c r="N869" i="2"/>
  <c r="M870" i="2"/>
  <c r="N870" i="2"/>
  <c r="M871" i="2"/>
  <c r="N871" i="2"/>
  <c r="M872" i="2"/>
  <c r="N872" i="2"/>
  <c r="M873" i="2"/>
  <c r="N873" i="2"/>
  <c r="M874" i="2"/>
  <c r="N874" i="2"/>
  <c r="M875" i="2"/>
  <c r="N875" i="2"/>
  <c r="M876" i="2"/>
  <c r="N876" i="2"/>
  <c r="M877" i="2"/>
  <c r="N877" i="2"/>
  <c r="M878" i="2"/>
  <c r="N878" i="2"/>
  <c r="M879" i="2"/>
  <c r="N879" i="2"/>
  <c r="M880" i="2"/>
  <c r="N880" i="2"/>
  <c r="M881" i="2"/>
  <c r="N881" i="2"/>
  <c r="M882" i="2"/>
  <c r="N882" i="2"/>
  <c r="M883" i="2"/>
  <c r="N883" i="2"/>
  <c r="M884" i="2"/>
  <c r="N884" i="2"/>
  <c r="M885" i="2"/>
  <c r="N885" i="2"/>
  <c r="M886" i="2"/>
  <c r="N886" i="2"/>
  <c r="M887" i="2"/>
  <c r="N887" i="2"/>
  <c r="M888" i="2"/>
  <c r="N888" i="2"/>
  <c r="M889" i="2"/>
  <c r="N889" i="2"/>
  <c r="M890" i="2"/>
  <c r="N890" i="2"/>
  <c r="M891" i="2"/>
  <c r="N891" i="2"/>
  <c r="M892" i="2"/>
  <c r="N892" i="2"/>
  <c r="M893" i="2"/>
  <c r="N893" i="2"/>
  <c r="M894" i="2"/>
  <c r="N894" i="2"/>
  <c r="M895" i="2"/>
  <c r="N895" i="2"/>
  <c r="M896" i="2"/>
  <c r="N896" i="2"/>
  <c r="M897" i="2"/>
  <c r="N897" i="2"/>
  <c r="M898" i="2"/>
  <c r="N898" i="2"/>
  <c r="M899" i="2"/>
  <c r="N899" i="2"/>
  <c r="M900" i="2"/>
  <c r="N900" i="2"/>
  <c r="M901" i="2"/>
  <c r="N901" i="2"/>
  <c r="M902" i="2"/>
  <c r="N902" i="2"/>
  <c r="M903" i="2"/>
  <c r="N903" i="2"/>
  <c r="M904" i="2"/>
  <c r="N904" i="2"/>
  <c r="M905" i="2"/>
  <c r="N905" i="2"/>
  <c r="M906" i="2"/>
  <c r="N906" i="2"/>
  <c r="M907" i="2"/>
  <c r="N907" i="2"/>
  <c r="M908" i="2"/>
  <c r="N908" i="2"/>
  <c r="M909" i="2"/>
  <c r="N909" i="2"/>
  <c r="M910" i="2"/>
  <c r="N910" i="2"/>
  <c r="M911" i="2"/>
  <c r="N911" i="2"/>
  <c r="M912" i="2"/>
  <c r="N912" i="2"/>
  <c r="M913" i="2"/>
  <c r="N913" i="2"/>
  <c r="M914" i="2"/>
  <c r="N914" i="2"/>
  <c r="M915" i="2"/>
  <c r="N915" i="2"/>
  <c r="M916" i="2"/>
  <c r="N916" i="2"/>
  <c r="M917" i="2"/>
  <c r="N917" i="2"/>
  <c r="M918" i="2"/>
  <c r="N918" i="2"/>
  <c r="M919" i="2"/>
  <c r="N919" i="2"/>
  <c r="M920" i="2"/>
  <c r="N920" i="2"/>
  <c r="M921" i="2"/>
  <c r="N921" i="2"/>
  <c r="M922" i="2"/>
  <c r="N922" i="2"/>
  <c r="M923" i="2"/>
  <c r="N923" i="2"/>
  <c r="M924" i="2"/>
  <c r="N924" i="2"/>
  <c r="M925" i="2"/>
  <c r="N925" i="2"/>
  <c r="M926" i="2"/>
  <c r="N926" i="2"/>
  <c r="M927" i="2"/>
  <c r="N927" i="2"/>
  <c r="M928" i="2"/>
  <c r="N928" i="2"/>
  <c r="M929" i="2"/>
  <c r="N929" i="2"/>
  <c r="M930" i="2"/>
  <c r="N930" i="2"/>
  <c r="M931" i="2"/>
  <c r="N931" i="2"/>
  <c r="M932" i="2"/>
  <c r="N932" i="2"/>
  <c r="M933" i="2"/>
  <c r="N933" i="2"/>
  <c r="M934" i="2"/>
  <c r="N934" i="2"/>
  <c r="M935" i="2"/>
  <c r="N935" i="2"/>
  <c r="M936" i="2"/>
  <c r="N936" i="2"/>
  <c r="M937" i="2"/>
  <c r="N937" i="2"/>
  <c r="M938" i="2"/>
  <c r="N938" i="2"/>
  <c r="M939" i="2"/>
  <c r="N939" i="2"/>
  <c r="M940" i="2"/>
  <c r="N940" i="2"/>
  <c r="M941" i="2"/>
  <c r="N941" i="2"/>
  <c r="M942" i="2"/>
  <c r="N942" i="2"/>
  <c r="M943" i="2"/>
  <c r="N943" i="2"/>
  <c r="M944" i="2"/>
  <c r="N944" i="2"/>
  <c r="M945" i="2"/>
  <c r="N945" i="2"/>
  <c r="M946" i="2"/>
  <c r="N946" i="2"/>
  <c r="M947" i="2"/>
  <c r="N947" i="2"/>
  <c r="M948" i="2"/>
  <c r="N948" i="2"/>
  <c r="M949" i="2"/>
  <c r="N949" i="2"/>
  <c r="M950" i="2"/>
  <c r="N950" i="2"/>
  <c r="M951" i="2"/>
  <c r="N951" i="2"/>
  <c r="M952" i="2"/>
  <c r="N952" i="2"/>
  <c r="M953" i="2"/>
  <c r="N953" i="2"/>
  <c r="M954" i="2"/>
  <c r="N954" i="2"/>
  <c r="M955" i="2"/>
  <c r="N955" i="2"/>
  <c r="M956" i="2"/>
  <c r="N956" i="2"/>
  <c r="M957" i="2"/>
  <c r="N957" i="2"/>
  <c r="M958" i="2"/>
  <c r="N958" i="2"/>
  <c r="M959" i="2"/>
  <c r="N959" i="2"/>
  <c r="M960" i="2"/>
  <c r="N960" i="2"/>
  <c r="M961" i="2"/>
  <c r="N961" i="2"/>
  <c r="M962" i="2"/>
  <c r="N962" i="2"/>
  <c r="M963" i="2"/>
  <c r="N963" i="2"/>
  <c r="M964" i="2"/>
  <c r="N964" i="2"/>
  <c r="M965" i="2"/>
  <c r="N965" i="2"/>
  <c r="M966" i="2"/>
  <c r="N966" i="2"/>
  <c r="M967" i="2"/>
  <c r="N967" i="2"/>
  <c r="M968" i="2"/>
  <c r="N968" i="2"/>
  <c r="M969" i="2"/>
  <c r="N969" i="2"/>
  <c r="M970" i="2"/>
  <c r="N970" i="2"/>
  <c r="M971" i="2"/>
  <c r="N971" i="2"/>
  <c r="M972" i="2"/>
  <c r="N972" i="2"/>
  <c r="M973" i="2"/>
  <c r="N973" i="2"/>
  <c r="M974" i="2"/>
  <c r="N974" i="2"/>
  <c r="M975" i="2"/>
  <c r="N975" i="2"/>
  <c r="M976" i="2"/>
  <c r="N976" i="2"/>
  <c r="M977" i="2"/>
  <c r="N977" i="2"/>
  <c r="M978" i="2"/>
  <c r="N978" i="2"/>
  <c r="M979" i="2"/>
  <c r="N979" i="2"/>
  <c r="M980" i="2"/>
  <c r="N980" i="2"/>
  <c r="M981" i="2"/>
  <c r="N981" i="2"/>
  <c r="M982" i="2"/>
  <c r="N982" i="2"/>
  <c r="M983" i="2"/>
  <c r="N983" i="2"/>
  <c r="M984" i="2"/>
  <c r="N984" i="2"/>
  <c r="M985" i="2"/>
  <c r="N985" i="2"/>
  <c r="M986" i="2"/>
  <c r="N986" i="2"/>
  <c r="M987" i="2"/>
  <c r="N987" i="2"/>
  <c r="M988" i="2"/>
  <c r="N988" i="2"/>
  <c r="M989" i="2"/>
  <c r="N989" i="2"/>
  <c r="M990" i="2"/>
  <c r="N990" i="2"/>
  <c r="M991" i="2"/>
  <c r="N991" i="2"/>
  <c r="M992" i="2"/>
  <c r="N992" i="2"/>
  <c r="M993" i="2"/>
  <c r="N993" i="2"/>
  <c r="M994" i="2"/>
  <c r="N994" i="2"/>
  <c r="M995" i="2"/>
  <c r="N995" i="2"/>
  <c r="M996" i="2"/>
  <c r="N996" i="2"/>
  <c r="M997" i="2"/>
  <c r="N997" i="2"/>
  <c r="M998" i="2"/>
  <c r="N998" i="2"/>
  <c r="M999" i="2"/>
  <c r="N999" i="2"/>
  <c r="M1000" i="2"/>
  <c r="N1000" i="2"/>
  <c r="M1001" i="2"/>
  <c r="N1001" i="2"/>
  <c r="M1002" i="2"/>
  <c r="N1002" i="2"/>
  <c r="M1003" i="2"/>
  <c r="N1003" i="2"/>
  <c r="M1004" i="2"/>
  <c r="N1004" i="2"/>
  <c r="M1005" i="2"/>
  <c r="N1005" i="2"/>
  <c r="M1006" i="2"/>
  <c r="N1006" i="2"/>
  <c r="M1007" i="2"/>
  <c r="N1007" i="2"/>
  <c r="M1008" i="2"/>
  <c r="N1008" i="2"/>
  <c r="M1009" i="2"/>
  <c r="N1009" i="2"/>
  <c r="M1010" i="2"/>
  <c r="N1010" i="2"/>
  <c r="M1011" i="2"/>
  <c r="N1011" i="2"/>
  <c r="M1012" i="2"/>
  <c r="N1012" i="2"/>
  <c r="M1013" i="2"/>
  <c r="N1013" i="2"/>
  <c r="M1014" i="2"/>
  <c r="N1014" i="2"/>
  <c r="M1015" i="2"/>
  <c r="N1015" i="2"/>
  <c r="M1016" i="2"/>
  <c r="N1016" i="2"/>
  <c r="M1017" i="2"/>
  <c r="N1017" i="2"/>
  <c r="M1018" i="2"/>
  <c r="N1018" i="2"/>
  <c r="M1019" i="2"/>
  <c r="N1019" i="2"/>
  <c r="M1020" i="2"/>
  <c r="N1020" i="2"/>
  <c r="M1021" i="2"/>
  <c r="N1021" i="2"/>
  <c r="M1022" i="2"/>
  <c r="N1022" i="2"/>
  <c r="M1023" i="2"/>
  <c r="N1023" i="2"/>
  <c r="M1024" i="2"/>
  <c r="N1024" i="2"/>
  <c r="M1025" i="2"/>
  <c r="N1025" i="2"/>
  <c r="M1026" i="2"/>
  <c r="N1026" i="2"/>
  <c r="M1027" i="2"/>
  <c r="N1027" i="2"/>
  <c r="M1028" i="2"/>
  <c r="N1028" i="2"/>
  <c r="M1029" i="2"/>
  <c r="N1029" i="2"/>
  <c r="M1030" i="2"/>
  <c r="N1030" i="2"/>
  <c r="M1031" i="2"/>
  <c r="N1031" i="2"/>
  <c r="M1032" i="2"/>
  <c r="N1032" i="2"/>
  <c r="M1033" i="2"/>
  <c r="N1033" i="2"/>
  <c r="M1034" i="2"/>
  <c r="N1034" i="2"/>
  <c r="M1035" i="2"/>
  <c r="N1035" i="2"/>
  <c r="M1036" i="2"/>
  <c r="N1036" i="2"/>
  <c r="M1037" i="2"/>
  <c r="N1037" i="2"/>
  <c r="M1038" i="2"/>
  <c r="N1038" i="2"/>
  <c r="M1039" i="2"/>
  <c r="N1039" i="2"/>
  <c r="M1040" i="2"/>
  <c r="N1040" i="2"/>
  <c r="M1041" i="2"/>
  <c r="N1041" i="2"/>
  <c r="M1042" i="2"/>
  <c r="N1042" i="2"/>
  <c r="M1043" i="2"/>
  <c r="N1043" i="2"/>
  <c r="M1044" i="2"/>
  <c r="N1044" i="2"/>
  <c r="M1045" i="2"/>
  <c r="N1045" i="2"/>
  <c r="M1046" i="2"/>
  <c r="N1046" i="2"/>
  <c r="M1047" i="2"/>
  <c r="N1047" i="2"/>
  <c r="M1048" i="2"/>
  <c r="N1048" i="2"/>
  <c r="M1049" i="2"/>
  <c r="N1049" i="2"/>
  <c r="M1050" i="2"/>
  <c r="N1050" i="2"/>
  <c r="M1051" i="2"/>
  <c r="N1051" i="2"/>
  <c r="M1052" i="2"/>
  <c r="N1052" i="2"/>
  <c r="M1053" i="2"/>
  <c r="N1053" i="2"/>
  <c r="M1054" i="2"/>
  <c r="N1054" i="2"/>
  <c r="M1055" i="2"/>
  <c r="N1055" i="2"/>
  <c r="M1056" i="2"/>
  <c r="N1056" i="2"/>
  <c r="M1057" i="2"/>
  <c r="N1057" i="2"/>
  <c r="M1058" i="2"/>
  <c r="N1058" i="2"/>
  <c r="M1059" i="2"/>
  <c r="N1059" i="2"/>
  <c r="M1060" i="2"/>
  <c r="N1060" i="2"/>
  <c r="M1061" i="2"/>
  <c r="N1061" i="2"/>
  <c r="M1062" i="2"/>
  <c r="N1062" i="2"/>
  <c r="M1063" i="2"/>
  <c r="N1063" i="2"/>
  <c r="M1064" i="2"/>
  <c r="N1064" i="2"/>
  <c r="M1065" i="2"/>
  <c r="N1065" i="2"/>
  <c r="M1066" i="2"/>
  <c r="N1066" i="2"/>
  <c r="M1067" i="2"/>
  <c r="N1067" i="2"/>
  <c r="M1068" i="2"/>
  <c r="N1068" i="2"/>
  <c r="M1069" i="2"/>
  <c r="N1069" i="2"/>
  <c r="M1070" i="2"/>
  <c r="N1070" i="2"/>
  <c r="M1071" i="2"/>
  <c r="N1071" i="2"/>
  <c r="M1072" i="2"/>
  <c r="N1072" i="2"/>
  <c r="M1073" i="2"/>
  <c r="N1073" i="2"/>
  <c r="M1074" i="2"/>
  <c r="N1074" i="2"/>
  <c r="M1075" i="2"/>
  <c r="N1075" i="2"/>
  <c r="M1076" i="2"/>
  <c r="N1076" i="2"/>
  <c r="M1077" i="2"/>
  <c r="N1077" i="2"/>
  <c r="M1078" i="2"/>
  <c r="N1078" i="2"/>
  <c r="M1079" i="2"/>
  <c r="N1079" i="2"/>
  <c r="M1080" i="2"/>
  <c r="N1080" i="2"/>
  <c r="M1081" i="2"/>
  <c r="N1081" i="2"/>
  <c r="M1082" i="2"/>
  <c r="N1082" i="2"/>
  <c r="M1083" i="2"/>
  <c r="N1083" i="2"/>
  <c r="M1084" i="2"/>
  <c r="N1084" i="2"/>
  <c r="M1085" i="2"/>
  <c r="N1085" i="2"/>
  <c r="M1086" i="2"/>
  <c r="N1086" i="2"/>
  <c r="M1087" i="2"/>
  <c r="N1087" i="2"/>
  <c r="M1088" i="2"/>
  <c r="N1088" i="2"/>
  <c r="M1089" i="2"/>
  <c r="N1089" i="2"/>
  <c r="M1090" i="2"/>
  <c r="N1090" i="2"/>
  <c r="M1091" i="2"/>
  <c r="N1091" i="2"/>
  <c r="M1092" i="2"/>
  <c r="N1092" i="2"/>
  <c r="M1093" i="2"/>
  <c r="N1093" i="2"/>
  <c r="M1094" i="2"/>
  <c r="N1094" i="2"/>
  <c r="M1095" i="2"/>
  <c r="N1095" i="2"/>
  <c r="M1096" i="2"/>
  <c r="N1096" i="2"/>
  <c r="M1097" i="2"/>
  <c r="N1097" i="2"/>
  <c r="M1098" i="2"/>
  <c r="N1098" i="2"/>
  <c r="M1099" i="2"/>
  <c r="N1099" i="2"/>
  <c r="M1100" i="2"/>
  <c r="N1100" i="2"/>
  <c r="M1101" i="2"/>
  <c r="N1101" i="2"/>
  <c r="M1102" i="2"/>
  <c r="N1102" i="2"/>
  <c r="M1103" i="2"/>
  <c r="N1103" i="2"/>
  <c r="M1104" i="2"/>
  <c r="N1104" i="2"/>
  <c r="M1105" i="2"/>
  <c r="N1105" i="2"/>
  <c r="M1106" i="2"/>
  <c r="N1106" i="2"/>
  <c r="M1107" i="2"/>
  <c r="N1107" i="2"/>
  <c r="M1108" i="2"/>
  <c r="N1108" i="2"/>
  <c r="M1109" i="2"/>
  <c r="N1109" i="2"/>
  <c r="M1110" i="2"/>
  <c r="N1110" i="2"/>
  <c r="M1111" i="2"/>
  <c r="N1111" i="2"/>
  <c r="M1112" i="2"/>
  <c r="N1112" i="2"/>
  <c r="M1113" i="2"/>
  <c r="N1113" i="2"/>
  <c r="M1114" i="2"/>
  <c r="N1114" i="2"/>
  <c r="M1115" i="2"/>
  <c r="N1115" i="2"/>
  <c r="M1116" i="2"/>
  <c r="N1116" i="2"/>
  <c r="M1117" i="2"/>
  <c r="N1117" i="2"/>
  <c r="M1118" i="2"/>
  <c r="N1118" i="2"/>
  <c r="M1119" i="2"/>
  <c r="N1119" i="2"/>
  <c r="M1120" i="2"/>
  <c r="N1120" i="2"/>
  <c r="M1121" i="2"/>
  <c r="N1121" i="2"/>
  <c r="M1122" i="2"/>
  <c r="N1122" i="2"/>
  <c r="M1123" i="2"/>
  <c r="N1123" i="2"/>
  <c r="M1124" i="2"/>
  <c r="N1124" i="2"/>
  <c r="M1125" i="2"/>
  <c r="N1125" i="2"/>
  <c r="M1126" i="2"/>
  <c r="N1126" i="2"/>
  <c r="M1127" i="2"/>
  <c r="N1127" i="2"/>
  <c r="M1128" i="2"/>
  <c r="N1128" i="2"/>
  <c r="M1129" i="2"/>
  <c r="N1129" i="2"/>
  <c r="M1130" i="2"/>
  <c r="N1130" i="2"/>
  <c r="M1131" i="2"/>
  <c r="N1131" i="2"/>
  <c r="M1132" i="2"/>
  <c r="N1132" i="2"/>
  <c r="M1133" i="2"/>
  <c r="N1133" i="2"/>
  <c r="M1134" i="2"/>
  <c r="N1134" i="2"/>
  <c r="M1135" i="2"/>
  <c r="N1135" i="2"/>
  <c r="M1136" i="2"/>
  <c r="N1136" i="2"/>
  <c r="M1137" i="2"/>
  <c r="N1137" i="2"/>
  <c r="M1138" i="2"/>
  <c r="N1138" i="2"/>
  <c r="M1139" i="2"/>
  <c r="N1139" i="2"/>
  <c r="M1140" i="2"/>
  <c r="N1140" i="2"/>
  <c r="M1141" i="2"/>
  <c r="N1141" i="2"/>
  <c r="M1142" i="2"/>
  <c r="N1142" i="2"/>
  <c r="M1143" i="2"/>
  <c r="N1143" i="2"/>
  <c r="M1144" i="2"/>
  <c r="N1144" i="2"/>
  <c r="M1145" i="2"/>
  <c r="N1145" i="2"/>
  <c r="M1146" i="2"/>
  <c r="N1146" i="2"/>
  <c r="M1147" i="2"/>
  <c r="N1147" i="2"/>
  <c r="M1148" i="2"/>
  <c r="N1148" i="2"/>
  <c r="M1149" i="2"/>
  <c r="N1149" i="2"/>
  <c r="M1150" i="2"/>
  <c r="N1150" i="2"/>
  <c r="M1151" i="2"/>
  <c r="N1151" i="2"/>
  <c r="M1152" i="2"/>
  <c r="N1152" i="2"/>
  <c r="M1153" i="2"/>
  <c r="N1153" i="2"/>
  <c r="M1154" i="2"/>
  <c r="N1154" i="2"/>
  <c r="M1155" i="2"/>
  <c r="N1155" i="2"/>
  <c r="M1156" i="2"/>
  <c r="N1156" i="2"/>
  <c r="M1157" i="2"/>
  <c r="N1157" i="2"/>
  <c r="M1158" i="2"/>
  <c r="N1158" i="2"/>
  <c r="M1159" i="2"/>
  <c r="N1159" i="2"/>
  <c r="M1160" i="2"/>
  <c r="N1160" i="2"/>
  <c r="M1161" i="2"/>
  <c r="N1161" i="2"/>
  <c r="M1162" i="2"/>
  <c r="N1162" i="2"/>
  <c r="M1163" i="2"/>
  <c r="N1163" i="2"/>
  <c r="M1164" i="2"/>
  <c r="N1164" i="2"/>
  <c r="M1165" i="2"/>
  <c r="N1165" i="2"/>
  <c r="M1166" i="2"/>
  <c r="N1166" i="2"/>
  <c r="M1167" i="2"/>
  <c r="N1167" i="2"/>
  <c r="M1168" i="2"/>
  <c r="N1168" i="2"/>
  <c r="M1169" i="2"/>
  <c r="N1169" i="2"/>
  <c r="M1170" i="2"/>
  <c r="N1170" i="2"/>
  <c r="M1171" i="2"/>
  <c r="N1171" i="2"/>
  <c r="M1172" i="2"/>
  <c r="N1172" i="2"/>
  <c r="M1173" i="2"/>
  <c r="N1173" i="2"/>
  <c r="M1174" i="2"/>
  <c r="N1174" i="2"/>
  <c r="M1175" i="2"/>
  <c r="N1175" i="2"/>
  <c r="M1176" i="2"/>
  <c r="N1176" i="2"/>
  <c r="M1177" i="2"/>
  <c r="N1177" i="2"/>
  <c r="M1178" i="2"/>
  <c r="N1178" i="2"/>
  <c r="M1179" i="2"/>
  <c r="N1179" i="2"/>
  <c r="M1180" i="2"/>
  <c r="N1180" i="2"/>
  <c r="M1181" i="2"/>
  <c r="N1181" i="2"/>
  <c r="M1182" i="2"/>
  <c r="N1182" i="2"/>
  <c r="M1183" i="2"/>
  <c r="N1183" i="2"/>
  <c r="M1184" i="2"/>
  <c r="N1184" i="2"/>
  <c r="M1185" i="2"/>
  <c r="N1185" i="2"/>
  <c r="M1186" i="2"/>
  <c r="N1186" i="2"/>
  <c r="M1187" i="2"/>
  <c r="N1187" i="2"/>
  <c r="M1188" i="2"/>
  <c r="N1188" i="2"/>
  <c r="M1189" i="2"/>
  <c r="N1189" i="2"/>
  <c r="M1190" i="2"/>
  <c r="N1190" i="2"/>
  <c r="M1191" i="2"/>
  <c r="N1191" i="2"/>
  <c r="M1192" i="2"/>
  <c r="N1192" i="2"/>
  <c r="M1193" i="2"/>
  <c r="N1193" i="2"/>
  <c r="M1194" i="2"/>
  <c r="N1194" i="2"/>
  <c r="M1195" i="2"/>
  <c r="N1195" i="2"/>
  <c r="M1196" i="2"/>
  <c r="N1196" i="2"/>
  <c r="M1197" i="2"/>
  <c r="N1197" i="2"/>
  <c r="M1198" i="2"/>
  <c r="N1198" i="2"/>
  <c r="M1199" i="2"/>
  <c r="N1199" i="2"/>
  <c r="M1200" i="2"/>
  <c r="N1200" i="2"/>
  <c r="M1201" i="2"/>
  <c r="N1201" i="2"/>
  <c r="M1202" i="2"/>
  <c r="N1202" i="2"/>
  <c r="M1203" i="2"/>
  <c r="N1203" i="2"/>
  <c r="M1204" i="2"/>
  <c r="N1204" i="2"/>
  <c r="M1205" i="2"/>
  <c r="N1205" i="2"/>
  <c r="M1206" i="2"/>
  <c r="N1206" i="2"/>
  <c r="M1207" i="2"/>
  <c r="N1207" i="2"/>
  <c r="M1208" i="2"/>
  <c r="N1208" i="2"/>
  <c r="M1209" i="2"/>
  <c r="N1209" i="2"/>
  <c r="M1210" i="2"/>
  <c r="N1210" i="2"/>
  <c r="M1211" i="2"/>
  <c r="N1211" i="2"/>
  <c r="M1212" i="2"/>
  <c r="N1212" i="2"/>
  <c r="M1213" i="2"/>
  <c r="N1213" i="2"/>
  <c r="M1214" i="2"/>
  <c r="N1214" i="2"/>
  <c r="M1215" i="2"/>
  <c r="N1215" i="2"/>
  <c r="M1216" i="2"/>
  <c r="N1216" i="2"/>
  <c r="M1217" i="2"/>
  <c r="N1217" i="2"/>
  <c r="M1218" i="2"/>
  <c r="N1218" i="2"/>
  <c r="M1219" i="2"/>
  <c r="N1219" i="2"/>
  <c r="M1220" i="2"/>
  <c r="N1220" i="2"/>
  <c r="M1221" i="2"/>
  <c r="N1221" i="2"/>
  <c r="M1222" i="2"/>
  <c r="N1222" i="2"/>
  <c r="M1223" i="2"/>
  <c r="N1223" i="2"/>
  <c r="M1224" i="2"/>
  <c r="N1224" i="2"/>
  <c r="M1225" i="2"/>
  <c r="N1225" i="2"/>
  <c r="M1226" i="2"/>
  <c r="N1226" i="2"/>
  <c r="M1227" i="2"/>
  <c r="N1227" i="2"/>
  <c r="M1228" i="2"/>
  <c r="N1228" i="2"/>
  <c r="M1229" i="2"/>
  <c r="N1229" i="2"/>
  <c r="M1230" i="2"/>
  <c r="N1230" i="2"/>
  <c r="M1231" i="2"/>
  <c r="N1231" i="2"/>
  <c r="M1232" i="2"/>
  <c r="N1232" i="2"/>
  <c r="M1233" i="2"/>
  <c r="N1233" i="2"/>
  <c r="M1234" i="2"/>
  <c r="N1234" i="2"/>
  <c r="M1235" i="2"/>
  <c r="N1235" i="2"/>
  <c r="M1236" i="2"/>
  <c r="N1236" i="2"/>
  <c r="M1237" i="2"/>
  <c r="N1237" i="2"/>
  <c r="M1238" i="2"/>
  <c r="N1238" i="2"/>
  <c r="M1239" i="2"/>
  <c r="N1239" i="2"/>
  <c r="M1240" i="2"/>
  <c r="N1240" i="2"/>
  <c r="M1241" i="2"/>
  <c r="N1241" i="2"/>
  <c r="M1242" i="2"/>
  <c r="N1242" i="2"/>
  <c r="M1243" i="2"/>
  <c r="N1243" i="2"/>
  <c r="M1244" i="2"/>
  <c r="N1244" i="2"/>
  <c r="M1245" i="2"/>
  <c r="N1245" i="2"/>
  <c r="M1246" i="2"/>
  <c r="N1246" i="2"/>
  <c r="M1247" i="2"/>
  <c r="N1247" i="2"/>
  <c r="M1248" i="2"/>
  <c r="N1248" i="2"/>
  <c r="M1249" i="2"/>
  <c r="N1249" i="2"/>
  <c r="M1250" i="2"/>
  <c r="N1250" i="2"/>
  <c r="M1251" i="2"/>
  <c r="N1251" i="2"/>
  <c r="M1252" i="2"/>
  <c r="N1252" i="2"/>
  <c r="M1253" i="2"/>
  <c r="N1253" i="2"/>
  <c r="M1254" i="2"/>
  <c r="N1254" i="2"/>
  <c r="M1255" i="2"/>
  <c r="N1255" i="2"/>
  <c r="M1256" i="2"/>
  <c r="N1256" i="2"/>
  <c r="M1257" i="2"/>
  <c r="N1257" i="2"/>
  <c r="M1258" i="2"/>
  <c r="N1258" i="2"/>
  <c r="M1259" i="2"/>
  <c r="N1259" i="2"/>
  <c r="M1260" i="2"/>
  <c r="N1260" i="2"/>
  <c r="M1261" i="2"/>
  <c r="N1261" i="2"/>
  <c r="M1262" i="2"/>
  <c r="N1262" i="2"/>
  <c r="M1263" i="2"/>
  <c r="N1263" i="2"/>
  <c r="M1264" i="2"/>
  <c r="N1264" i="2"/>
  <c r="M1265" i="2"/>
  <c r="N1265" i="2"/>
  <c r="M1266" i="2"/>
  <c r="N1266" i="2"/>
  <c r="M1267" i="2"/>
  <c r="N1267" i="2"/>
  <c r="M1268" i="2"/>
  <c r="N1268" i="2"/>
  <c r="M1269" i="2"/>
  <c r="N1269" i="2"/>
  <c r="M1270" i="2"/>
  <c r="N1270" i="2"/>
  <c r="M1271" i="2"/>
  <c r="N1271" i="2"/>
  <c r="M1272" i="2"/>
  <c r="N1272" i="2"/>
  <c r="M1273" i="2"/>
  <c r="N1273" i="2"/>
  <c r="M1274" i="2"/>
  <c r="N1274" i="2"/>
  <c r="M1275" i="2"/>
  <c r="N1275" i="2"/>
  <c r="M1276" i="2"/>
  <c r="N1276" i="2"/>
  <c r="M1277" i="2"/>
  <c r="N1277" i="2"/>
  <c r="M1278" i="2"/>
  <c r="N1278" i="2"/>
  <c r="M1279" i="2"/>
  <c r="N1279" i="2"/>
  <c r="M1280" i="2"/>
  <c r="N1280" i="2"/>
  <c r="M1281" i="2"/>
  <c r="N1281" i="2"/>
  <c r="M1282" i="2"/>
  <c r="N1282" i="2"/>
  <c r="M1283" i="2"/>
  <c r="N1283" i="2"/>
  <c r="M1284" i="2"/>
  <c r="N1284" i="2"/>
  <c r="M1285" i="2"/>
  <c r="N1285" i="2"/>
  <c r="M1286" i="2"/>
  <c r="N1286" i="2"/>
  <c r="M1287" i="2"/>
  <c r="N1287" i="2"/>
  <c r="M1288" i="2"/>
  <c r="N1288" i="2"/>
  <c r="M1289" i="2"/>
  <c r="N1289" i="2"/>
  <c r="M1290" i="2"/>
  <c r="N1290" i="2"/>
  <c r="M1291" i="2"/>
  <c r="N1291" i="2"/>
  <c r="M1292" i="2"/>
  <c r="N1292" i="2"/>
  <c r="M1293" i="2"/>
  <c r="N1293" i="2"/>
  <c r="M1294" i="2"/>
  <c r="N1294" i="2"/>
  <c r="M1295" i="2"/>
  <c r="N1295" i="2"/>
  <c r="M1296" i="2"/>
  <c r="N1296" i="2"/>
  <c r="M1297" i="2"/>
  <c r="N1297" i="2"/>
  <c r="M1298" i="2"/>
  <c r="N1298" i="2"/>
  <c r="M1299" i="2"/>
  <c r="N1299" i="2"/>
  <c r="M1300" i="2"/>
  <c r="N1300" i="2"/>
  <c r="M1301" i="2"/>
  <c r="N1301" i="2"/>
  <c r="M1302" i="2"/>
  <c r="N1302" i="2"/>
  <c r="M1303" i="2"/>
  <c r="N1303" i="2"/>
  <c r="M1304" i="2"/>
  <c r="N1304" i="2"/>
  <c r="M1305" i="2"/>
  <c r="N1305" i="2"/>
  <c r="M1306" i="2"/>
  <c r="N1306" i="2"/>
  <c r="M1307" i="2"/>
  <c r="N1307" i="2"/>
  <c r="M1308" i="2"/>
  <c r="N1308" i="2"/>
  <c r="M1309" i="2"/>
  <c r="N1309" i="2"/>
  <c r="M1310" i="2"/>
  <c r="N1310" i="2"/>
  <c r="M1311" i="2"/>
  <c r="N1311" i="2"/>
  <c r="M1312" i="2"/>
  <c r="N1312" i="2"/>
  <c r="M1313" i="2"/>
  <c r="N1313" i="2"/>
  <c r="M1314" i="2"/>
  <c r="N1314" i="2"/>
  <c r="M1315" i="2"/>
  <c r="N1315" i="2"/>
  <c r="M1316" i="2"/>
  <c r="N1316" i="2"/>
  <c r="M1317" i="2"/>
  <c r="N1317" i="2"/>
  <c r="M1318" i="2"/>
  <c r="N1318" i="2"/>
  <c r="M1319" i="2"/>
  <c r="N1319" i="2"/>
  <c r="M1320" i="2"/>
  <c r="N1320" i="2"/>
  <c r="M1321" i="2"/>
  <c r="N1321" i="2"/>
  <c r="M1322" i="2"/>
  <c r="N1322" i="2"/>
  <c r="M1323" i="2"/>
  <c r="N1323" i="2"/>
  <c r="M1324" i="2"/>
  <c r="N1324" i="2"/>
  <c r="M1325" i="2"/>
  <c r="N1325" i="2"/>
  <c r="M1326" i="2"/>
  <c r="N1326" i="2"/>
  <c r="M1327" i="2"/>
  <c r="N1327" i="2"/>
  <c r="M1328" i="2"/>
  <c r="N1328" i="2"/>
  <c r="M1329" i="2"/>
  <c r="N1329" i="2"/>
  <c r="M1330" i="2"/>
  <c r="N1330" i="2"/>
  <c r="M1331" i="2"/>
  <c r="N1331" i="2"/>
  <c r="M1332" i="2"/>
  <c r="N1332" i="2"/>
  <c r="M1333" i="2"/>
  <c r="N1333" i="2"/>
  <c r="M1334" i="2"/>
  <c r="N1334" i="2"/>
  <c r="M1335" i="2"/>
  <c r="N1335" i="2"/>
  <c r="M1336" i="2"/>
  <c r="N1336" i="2"/>
  <c r="M1337" i="2"/>
  <c r="N1337" i="2"/>
  <c r="M1338" i="2"/>
  <c r="N1338" i="2"/>
  <c r="M1339" i="2"/>
  <c r="N1339" i="2"/>
  <c r="M1340" i="2"/>
  <c r="N1340" i="2"/>
  <c r="M1341" i="2"/>
  <c r="N1341" i="2"/>
  <c r="M1342" i="2"/>
  <c r="N1342" i="2"/>
  <c r="M1343" i="2"/>
  <c r="N1343" i="2"/>
  <c r="M1344" i="2"/>
  <c r="N1344" i="2"/>
  <c r="M1345" i="2"/>
  <c r="N1345" i="2"/>
  <c r="M1346" i="2"/>
  <c r="N1346" i="2"/>
  <c r="M1347" i="2"/>
  <c r="N1347" i="2"/>
  <c r="M1348" i="2"/>
  <c r="N1348" i="2"/>
  <c r="M1349" i="2"/>
  <c r="N1349" i="2"/>
  <c r="M1350" i="2"/>
  <c r="N1350" i="2"/>
  <c r="M1351" i="2"/>
  <c r="N1351" i="2"/>
  <c r="M1352" i="2"/>
  <c r="N1352" i="2"/>
  <c r="M1353" i="2"/>
  <c r="N1353" i="2"/>
  <c r="M1354" i="2"/>
  <c r="N1354" i="2"/>
  <c r="M1355" i="2"/>
  <c r="N1355" i="2"/>
  <c r="M1356" i="2"/>
  <c r="N1356" i="2"/>
  <c r="M1357" i="2"/>
  <c r="N1357" i="2"/>
  <c r="M1358" i="2"/>
  <c r="N1358" i="2"/>
  <c r="M1359" i="2"/>
  <c r="N1359" i="2"/>
  <c r="M1360" i="2"/>
  <c r="N1360" i="2"/>
  <c r="M1361" i="2"/>
  <c r="N1361" i="2"/>
  <c r="M1362" i="2"/>
  <c r="N1362" i="2"/>
  <c r="M1363" i="2"/>
  <c r="N1363" i="2"/>
  <c r="M1364" i="2"/>
  <c r="N1364" i="2"/>
  <c r="M1365" i="2"/>
  <c r="N1365" i="2"/>
  <c r="M1366" i="2"/>
  <c r="N1366" i="2"/>
  <c r="M1367" i="2"/>
  <c r="N1367" i="2"/>
  <c r="M1368" i="2"/>
  <c r="N1368" i="2"/>
  <c r="M1369" i="2"/>
  <c r="N1369" i="2"/>
  <c r="M1370" i="2"/>
  <c r="N1370" i="2"/>
  <c r="M1371" i="2"/>
  <c r="N1371" i="2"/>
  <c r="M1372" i="2"/>
  <c r="N1372" i="2"/>
  <c r="M1373" i="2"/>
  <c r="N1373" i="2"/>
  <c r="M1374" i="2"/>
  <c r="N1374" i="2"/>
  <c r="M1375" i="2"/>
  <c r="N1375" i="2"/>
  <c r="M1376" i="2"/>
  <c r="N1376" i="2"/>
  <c r="M1377" i="2"/>
  <c r="N1377" i="2"/>
  <c r="M1378" i="2"/>
  <c r="N1378" i="2"/>
  <c r="M1379" i="2"/>
  <c r="N1379" i="2"/>
  <c r="M1380" i="2"/>
  <c r="N1380" i="2"/>
  <c r="M1381" i="2"/>
  <c r="N1381" i="2"/>
  <c r="M1382" i="2"/>
  <c r="N1382" i="2"/>
  <c r="M1383" i="2"/>
  <c r="N1383" i="2"/>
  <c r="M1384" i="2"/>
  <c r="N1384" i="2"/>
  <c r="M1385" i="2"/>
  <c r="N1385" i="2"/>
  <c r="M1386" i="2"/>
  <c r="N1386" i="2"/>
  <c r="M1387" i="2"/>
  <c r="N1387" i="2"/>
  <c r="M1388" i="2"/>
  <c r="N1388" i="2"/>
  <c r="M1389" i="2"/>
  <c r="N1389" i="2"/>
  <c r="M1390" i="2"/>
  <c r="N1390" i="2"/>
  <c r="M1391" i="2"/>
  <c r="N1391" i="2"/>
  <c r="M1392" i="2"/>
  <c r="N1392" i="2"/>
  <c r="M1393" i="2"/>
  <c r="N1393" i="2"/>
  <c r="M1394" i="2"/>
  <c r="N1394" i="2"/>
  <c r="M1395" i="2"/>
  <c r="N1395" i="2"/>
  <c r="M1396" i="2"/>
  <c r="N1396" i="2"/>
  <c r="M1397" i="2"/>
  <c r="N1397" i="2"/>
  <c r="M1398" i="2"/>
  <c r="N1398" i="2"/>
  <c r="M1399" i="2"/>
  <c r="N1399" i="2"/>
  <c r="M1400" i="2"/>
  <c r="N1400" i="2"/>
  <c r="M1401" i="2"/>
  <c r="N1401" i="2"/>
  <c r="M1402" i="2"/>
  <c r="N1402" i="2"/>
  <c r="M1403" i="2"/>
  <c r="N1403" i="2"/>
  <c r="M1404" i="2"/>
  <c r="N1404" i="2"/>
  <c r="M1405" i="2"/>
  <c r="N1405" i="2"/>
  <c r="M1406" i="2"/>
  <c r="N1406" i="2"/>
  <c r="M1407" i="2"/>
  <c r="N1407" i="2"/>
  <c r="M1408" i="2"/>
  <c r="N1408" i="2"/>
  <c r="M1409" i="2"/>
  <c r="N1409" i="2"/>
  <c r="M1410" i="2"/>
  <c r="N1410" i="2"/>
  <c r="M1411" i="2"/>
  <c r="N1411" i="2"/>
  <c r="M1412" i="2"/>
  <c r="N1412" i="2"/>
  <c r="M1413" i="2"/>
  <c r="N1413" i="2"/>
  <c r="M1414" i="2"/>
  <c r="N1414" i="2"/>
  <c r="M1415" i="2"/>
  <c r="N1415" i="2"/>
  <c r="M1416" i="2"/>
  <c r="N1416" i="2"/>
  <c r="M1417" i="2"/>
  <c r="N1417" i="2"/>
  <c r="M1418" i="2"/>
  <c r="N1418" i="2"/>
  <c r="M1419" i="2"/>
  <c r="N1419" i="2"/>
  <c r="M1420" i="2"/>
  <c r="N1420" i="2"/>
  <c r="M1421" i="2"/>
  <c r="N1421" i="2"/>
  <c r="M1422" i="2"/>
  <c r="N1422" i="2"/>
  <c r="M1423" i="2"/>
  <c r="N1423" i="2"/>
  <c r="M1424" i="2"/>
  <c r="N1424" i="2"/>
  <c r="M1425" i="2"/>
  <c r="N1425" i="2"/>
  <c r="M1426" i="2"/>
  <c r="N1426" i="2"/>
  <c r="M1427" i="2"/>
  <c r="N1427" i="2"/>
  <c r="M1428" i="2"/>
  <c r="N1428" i="2"/>
  <c r="M1429" i="2"/>
  <c r="N1429" i="2"/>
  <c r="M1430" i="2"/>
  <c r="N1430" i="2"/>
  <c r="M1431" i="2"/>
  <c r="N1431" i="2"/>
  <c r="M1432" i="2"/>
  <c r="N1432" i="2"/>
  <c r="M1433" i="2"/>
  <c r="N1433" i="2"/>
  <c r="M1434" i="2"/>
  <c r="N1434" i="2"/>
  <c r="M1435" i="2"/>
  <c r="N1435" i="2"/>
  <c r="M1436" i="2"/>
  <c r="N1436" i="2"/>
  <c r="M1437" i="2"/>
  <c r="N1437" i="2"/>
  <c r="M1438" i="2"/>
  <c r="N1438" i="2"/>
  <c r="M1439" i="2"/>
  <c r="N1439" i="2"/>
  <c r="M1440" i="2"/>
  <c r="N1440" i="2"/>
  <c r="M1441" i="2"/>
  <c r="N1441" i="2"/>
  <c r="M1442" i="2"/>
  <c r="N1442" i="2"/>
  <c r="M1443" i="2"/>
  <c r="N1443" i="2"/>
  <c r="M1444" i="2"/>
  <c r="N1444" i="2"/>
  <c r="M1445" i="2"/>
  <c r="N1445" i="2"/>
  <c r="M1446" i="2"/>
  <c r="N1446" i="2"/>
  <c r="M1447" i="2"/>
  <c r="N1447" i="2"/>
  <c r="M1448" i="2"/>
  <c r="N1448" i="2"/>
  <c r="M1449" i="2"/>
  <c r="N1449" i="2"/>
  <c r="M1450" i="2"/>
  <c r="N1450" i="2"/>
  <c r="M1451" i="2"/>
  <c r="N1451" i="2"/>
  <c r="M1452" i="2"/>
  <c r="N1452" i="2"/>
  <c r="M1453" i="2"/>
  <c r="N1453" i="2"/>
  <c r="M1454" i="2"/>
  <c r="N1454" i="2"/>
  <c r="M1455" i="2"/>
  <c r="N1455" i="2"/>
  <c r="M1456" i="2"/>
  <c r="N1456" i="2"/>
  <c r="M1457" i="2"/>
  <c r="N1457" i="2"/>
  <c r="M1458" i="2"/>
  <c r="N1458" i="2"/>
  <c r="M1459" i="2"/>
  <c r="N1459" i="2"/>
  <c r="M1460" i="2"/>
  <c r="N1460" i="2"/>
  <c r="M1461" i="2"/>
  <c r="N1461" i="2"/>
  <c r="M1462" i="2"/>
  <c r="N1462" i="2"/>
  <c r="M1463" i="2"/>
  <c r="N1463" i="2"/>
  <c r="M1464" i="2"/>
  <c r="N1464" i="2"/>
  <c r="M1465" i="2"/>
  <c r="N1465" i="2"/>
  <c r="M1466" i="2"/>
  <c r="N1466" i="2"/>
  <c r="M1467" i="2"/>
  <c r="N1467" i="2"/>
  <c r="M1468" i="2"/>
  <c r="N1468" i="2"/>
  <c r="M1469" i="2"/>
  <c r="N1469" i="2"/>
  <c r="M1470" i="2"/>
  <c r="N1470" i="2"/>
  <c r="M1471" i="2"/>
  <c r="N1471" i="2"/>
  <c r="M1472" i="2"/>
  <c r="N1472" i="2"/>
  <c r="M1473" i="2"/>
  <c r="N1473" i="2"/>
  <c r="M1474" i="2"/>
  <c r="N1474" i="2"/>
  <c r="M1475" i="2"/>
  <c r="N1475" i="2"/>
  <c r="M1476" i="2"/>
  <c r="N1476" i="2"/>
  <c r="M1477" i="2"/>
  <c r="N1477" i="2"/>
  <c r="M1478" i="2"/>
  <c r="N1478" i="2"/>
  <c r="M1479" i="2"/>
  <c r="N1479" i="2"/>
  <c r="M1480" i="2"/>
  <c r="N1480" i="2"/>
  <c r="M1481" i="2"/>
  <c r="N1481" i="2"/>
  <c r="M1482" i="2"/>
  <c r="N1482" i="2"/>
  <c r="M1483" i="2"/>
  <c r="N1483" i="2"/>
  <c r="M1484" i="2"/>
  <c r="N1484" i="2"/>
  <c r="M1485" i="2"/>
  <c r="N1485" i="2"/>
  <c r="M1486" i="2"/>
  <c r="N1486" i="2"/>
  <c r="M1487" i="2"/>
  <c r="N1487" i="2"/>
  <c r="M1488" i="2"/>
  <c r="N1488" i="2"/>
  <c r="M1489" i="2"/>
  <c r="N1489" i="2"/>
  <c r="M1490" i="2"/>
  <c r="N1490" i="2"/>
  <c r="M1491" i="2"/>
  <c r="N1491" i="2"/>
  <c r="M1492" i="2"/>
  <c r="N1492" i="2"/>
  <c r="M1493" i="2"/>
  <c r="N1493" i="2"/>
  <c r="M1494" i="2"/>
  <c r="N1494" i="2"/>
  <c r="M1495" i="2"/>
  <c r="N1495" i="2"/>
  <c r="M1496" i="2"/>
  <c r="N1496" i="2"/>
  <c r="M1497" i="2"/>
  <c r="N1497" i="2"/>
  <c r="M1498" i="2"/>
  <c r="N1498" i="2"/>
  <c r="M1499" i="2"/>
  <c r="N1499" i="2"/>
  <c r="M1500" i="2"/>
  <c r="N1500" i="2"/>
  <c r="M1501" i="2"/>
  <c r="N1501" i="2"/>
  <c r="M1502" i="2"/>
  <c r="N1502" i="2"/>
  <c r="M1503" i="2"/>
  <c r="N1503" i="2"/>
  <c r="M1504" i="2"/>
  <c r="N1504" i="2"/>
  <c r="M1505" i="2"/>
  <c r="N1505" i="2"/>
  <c r="M1506" i="2"/>
  <c r="N1506" i="2"/>
  <c r="M1507" i="2"/>
  <c r="N1507" i="2"/>
  <c r="M1508" i="2"/>
  <c r="N1508" i="2"/>
  <c r="M1509" i="2"/>
  <c r="N1509" i="2"/>
  <c r="M1510" i="2"/>
  <c r="N1510" i="2"/>
  <c r="M1511" i="2"/>
  <c r="N1511" i="2"/>
  <c r="M1512" i="2"/>
  <c r="N1512" i="2"/>
  <c r="M1513" i="2"/>
  <c r="N1513" i="2"/>
  <c r="M1514" i="2"/>
  <c r="N1514" i="2"/>
  <c r="M1515" i="2"/>
  <c r="N1515" i="2"/>
  <c r="M1516" i="2"/>
  <c r="N1516" i="2"/>
  <c r="M1517" i="2"/>
  <c r="N1517" i="2"/>
  <c r="M1518" i="2"/>
  <c r="N1518" i="2"/>
  <c r="M1519" i="2"/>
  <c r="N1519" i="2"/>
  <c r="M1520" i="2"/>
  <c r="N1520" i="2"/>
  <c r="M1521" i="2"/>
  <c r="N1521" i="2"/>
  <c r="M1522" i="2"/>
  <c r="N1522" i="2"/>
  <c r="M1523" i="2"/>
  <c r="N1523" i="2"/>
  <c r="M1524" i="2"/>
  <c r="N1524" i="2"/>
  <c r="M1525" i="2"/>
  <c r="N1525" i="2"/>
  <c r="M1526" i="2"/>
  <c r="N1526" i="2"/>
  <c r="M1527" i="2"/>
  <c r="N1527" i="2"/>
  <c r="M1528" i="2"/>
  <c r="N1528" i="2"/>
  <c r="M1529" i="2"/>
  <c r="N1529" i="2"/>
  <c r="M1530" i="2"/>
  <c r="N1530" i="2"/>
  <c r="M1531" i="2"/>
  <c r="N1531" i="2"/>
  <c r="M1532" i="2"/>
  <c r="N1532" i="2"/>
  <c r="M1533" i="2"/>
  <c r="N1533" i="2"/>
  <c r="M1534" i="2"/>
  <c r="N1534" i="2"/>
  <c r="M1535" i="2"/>
  <c r="N1535" i="2"/>
  <c r="M1536" i="2"/>
  <c r="N1536" i="2"/>
  <c r="M1537" i="2"/>
  <c r="N1537" i="2"/>
  <c r="M1538" i="2"/>
  <c r="N1538" i="2"/>
  <c r="M1539" i="2"/>
  <c r="N1539" i="2"/>
  <c r="M1540" i="2"/>
  <c r="N1540" i="2"/>
  <c r="M1541" i="2"/>
  <c r="N1541" i="2"/>
  <c r="M1542" i="2"/>
  <c r="N1542" i="2"/>
  <c r="M1543" i="2"/>
  <c r="N1543" i="2"/>
  <c r="M1544" i="2"/>
  <c r="N1544" i="2"/>
  <c r="M1545" i="2"/>
  <c r="N1545" i="2"/>
  <c r="M1546" i="2"/>
  <c r="N1546" i="2"/>
  <c r="M1547" i="2"/>
  <c r="N1547" i="2"/>
  <c r="M1548" i="2"/>
  <c r="N1548" i="2"/>
  <c r="M1549" i="2"/>
  <c r="N1549" i="2"/>
  <c r="M1550" i="2"/>
  <c r="N1550" i="2"/>
  <c r="M1551" i="2"/>
  <c r="N1551" i="2"/>
  <c r="M1552" i="2"/>
  <c r="N1552" i="2"/>
  <c r="M1553" i="2"/>
  <c r="N1553" i="2"/>
  <c r="M1554" i="2"/>
  <c r="N1554" i="2"/>
  <c r="M1555" i="2"/>
  <c r="N1555" i="2"/>
  <c r="M1556" i="2"/>
  <c r="N1556" i="2"/>
  <c r="M1557" i="2"/>
  <c r="N1557" i="2"/>
  <c r="M1558" i="2"/>
  <c r="N1558" i="2"/>
  <c r="M1559" i="2"/>
  <c r="N1559" i="2"/>
  <c r="M1560" i="2"/>
  <c r="N1560" i="2"/>
  <c r="M1561" i="2"/>
  <c r="N1561" i="2"/>
  <c r="M1562" i="2"/>
  <c r="N1562" i="2"/>
  <c r="M1563" i="2"/>
  <c r="N1563" i="2"/>
  <c r="M1564" i="2"/>
  <c r="N1564" i="2"/>
  <c r="M1565" i="2"/>
  <c r="N1565" i="2"/>
  <c r="M1566" i="2"/>
  <c r="N1566" i="2"/>
  <c r="M1567" i="2"/>
  <c r="N1567" i="2"/>
  <c r="M1568" i="2"/>
  <c r="N1568" i="2"/>
  <c r="M1569" i="2"/>
  <c r="N1569" i="2"/>
  <c r="M1570" i="2"/>
  <c r="N1570" i="2"/>
  <c r="M1571" i="2"/>
  <c r="N1571" i="2"/>
  <c r="M1572" i="2"/>
  <c r="N1572" i="2"/>
  <c r="M1573" i="2"/>
  <c r="N1573" i="2"/>
  <c r="M1574" i="2"/>
  <c r="N1574" i="2"/>
  <c r="M1575" i="2"/>
  <c r="N1575" i="2"/>
  <c r="M1576" i="2"/>
  <c r="N1576" i="2"/>
  <c r="M1577" i="2"/>
  <c r="N1577" i="2"/>
  <c r="M1578" i="2"/>
  <c r="N1578" i="2"/>
  <c r="M1579" i="2"/>
  <c r="N1579" i="2"/>
  <c r="M1580" i="2"/>
  <c r="N1580" i="2"/>
  <c r="M1581" i="2"/>
  <c r="N1581" i="2"/>
  <c r="M1582" i="2"/>
  <c r="N1582" i="2"/>
  <c r="M1583" i="2"/>
  <c r="N1583" i="2"/>
  <c r="M1584" i="2"/>
  <c r="N1584" i="2"/>
  <c r="M1585" i="2"/>
  <c r="N1585" i="2"/>
  <c r="M1586" i="2"/>
  <c r="N1586" i="2"/>
  <c r="M1587" i="2"/>
  <c r="N1587" i="2"/>
  <c r="M1588" i="2"/>
  <c r="N1588" i="2"/>
  <c r="M1589" i="2"/>
  <c r="N1589" i="2"/>
  <c r="M1590" i="2"/>
  <c r="N1590" i="2"/>
  <c r="M1591" i="2"/>
  <c r="N1591" i="2"/>
  <c r="M1592" i="2"/>
  <c r="N1592" i="2"/>
  <c r="M1593" i="2"/>
  <c r="N1593" i="2"/>
  <c r="M1594" i="2"/>
  <c r="N1594" i="2"/>
  <c r="M1595" i="2"/>
  <c r="N1595" i="2"/>
  <c r="M1596" i="2"/>
  <c r="N1596" i="2"/>
  <c r="M1597" i="2"/>
  <c r="N1597" i="2"/>
  <c r="M1598" i="2"/>
  <c r="N1598" i="2"/>
  <c r="M1599" i="2"/>
  <c r="N1599" i="2"/>
  <c r="M1600" i="2"/>
  <c r="N1600" i="2"/>
  <c r="M1601" i="2"/>
  <c r="N1601" i="2"/>
  <c r="M1602" i="2"/>
  <c r="N1602" i="2"/>
  <c r="M1603" i="2"/>
  <c r="N1603" i="2"/>
  <c r="M1604" i="2"/>
  <c r="N1604" i="2"/>
  <c r="M1605" i="2"/>
  <c r="N1605" i="2"/>
  <c r="M1606" i="2"/>
  <c r="N1606" i="2"/>
  <c r="M1607" i="2"/>
  <c r="N1607" i="2"/>
  <c r="M1608" i="2"/>
  <c r="N1608" i="2"/>
  <c r="M1609" i="2"/>
  <c r="N1609" i="2"/>
  <c r="M1610" i="2"/>
  <c r="N1610" i="2"/>
  <c r="M1611" i="2"/>
  <c r="N1611" i="2"/>
  <c r="M1612" i="2"/>
  <c r="N1612" i="2"/>
  <c r="M1613" i="2"/>
  <c r="N1613" i="2"/>
  <c r="M1614" i="2"/>
  <c r="N1614" i="2"/>
  <c r="M1615" i="2"/>
  <c r="N1615" i="2"/>
  <c r="M1616" i="2"/>
  <c r="N1616" i="2"/>
  <c r="M1617" i="2"/>
  <c r="N1617" i="2"/>
  <c r="M1618" i="2"/>
  <c r="N1618" i="2"/>
  <c r="M1619" i="2"/>
  <c r="N1619" i="2"/>
  <c r="M1620" i="2"/>
  <c r="N1620" i="2"/>
  <c r="M1621" i="2"/>
  <c r="N1621" i="2"/>
  <c r="M1622" i="2"/>
  <c r="N1622" i="2"/>
  <c r="M1623" i="2"/>
  <c r="N1623" i="2"/>
  <c r="M1624" i="2"/>
  <c r="N1624" i="2"/>
  <c r="M1625" i="2"/>
  <c r="N1625" i="2"/>
  <c r="M1626" i="2"/>
  <c r="N1626" i="2"/>
  <c r="M1627" i="2"/>
  <c r="N1627" i="2"/>
  <c r="M1628" i="2"/>
  <c r="N1628" i="2"/>
  <c r="M1629" i="2"/>
  <c r="N1629" i="2"/>
  <c r="M1630" i="2"/>
  <c r="N1630" i="2"/>
  <c r="M1631" i="2"/>
  <c r="N1631" i="2"/>
  <c r="M1632" i="2"/>
  <c r="N1632" i="2"/>
  <c r="M1633" i="2"/>
  <c r="N1633" i="2"/>
  <c r="M1634" i="2"/>
  <c r="N1634" i="2"/>
  <c r="M1635" i="2"/>
  <c r="N1635" i="2"/>
  <c r="M1636" i="2"/>
  <c r="N1636" i="2"/>
  <c r="M1637" i="2"/>
  <c r="N1637" i="2"/>
  <c r="M1638" i="2"/>
  <c r="N1638" i="2"/>
  <c r="M1639" i="2"/>
  <c r="N1639" i="2"/>
  <c r="M1640" i="2"/>
  <c r="N1640" i="2"/>
  <c r="M1641" i="2"/>
  <c r="N1641" i="2"/>
  <c r="M1642" i="2"/>
  <c r="N1642" i="2"/>
  <c r="M1643" i="2"/>
  <c r="N1643" i="2"/>
  <c r="M1644" i="2"/>
  <c r="N1644" i="2"/>
  <c r="M1645" i="2"/>
  <c r="N1645" i="2"/>
  <c r="M1646" i="2"/>
  <c r="N1646" i="2"/>
  <c r="M1647" i="2"/>
  <c r="N1647" i="2"/>
  <c r="M1648" i="2"/>
  <c r="N1648" i="2"/>
  <c r="M1649" i="2"/>
  <c r="N1649" i="2"/>
  <c r="M1650" i="2"/>
  <c r="N1650" i="2"/>
  <c r="M1651" i="2"/>
  <c r="N1651" i="2"/>
  <c r="M1652" i="2"/>
  <c r="N1652" i="2"/>
  <c r="M1653" i="2"/>
  <c r="N1653" i="2"/>
  <c r="M1654" i="2"/>
  <c r="N1654" i="2"/>
  <c r="M1655" i="2"/>
  <c r="N1655" i="2"/>
  <c r="M1656" i="2"/>
  <c r="N1656" i="2"/>
  <c r="M1657" i="2"/>
  <c r="N1657" i="2"/>
  <c r="M1658" i="2"/>
  <c r="N1658" i="2"/>
  <c r="M1659" i="2"/>
  <c r="N1659" i="2"/>
  <c r="M1660" i="2"/>
  <c r="N1660" i="2"/>
  <c r="M1661" i="2"/>
  <c r="N1661" i="2"/>
  <c r="M1662" i="2"/>
  <c r="N1662" i="2"/>
  <c r="M1663" i="2"/>
  <c r="N1663" i="2"/>
  <c r="M1664" i="2"/>
  <c r="N1664" i="2"/>
  <c r="M1665" i="2"/>
  <c r="N1665" i="2"/>
  <c r="M1666" i="2"/>
  <c r="N1666" i="2"/>
  <c r="M1667" i="2"/>
  <c r="N1667" i="2"/>
  <c r="M1668" i="2"/>
  <c r="N1668" i="2"/>
  <c r="M1669" i="2"/>
  <c r="N1669" i="2"/>
  <c r="M1670" i="2"/>
  <c r="N1670" i="2"/>
  <c r="M1671" i="2"/>
  <c r="N1671" i="2"/>
  <c r="M1672" i="2"/>
  <c r="N1672" i="2"/>
  <c r="M1673" i="2"/>
  <c r="N1673" i="2"/>
  <c r="M1674" i="2"/>
  <c r="N1674" i="2"/>
  <c r="M1675" i="2"/>
  <c r="N1675" i="2"/>
  <c r="M1676" i="2"/>
  <c r="N1676" i="2"/>
  <c r="M1677" i="2"/>
  <c r="N1677" i="2"/>
  <c r="M1678" i="2"/>
  <c r="N1678" i="2"/>
  <c r="M1679" i="2"/>
  <c r="N1679" i="2"/>
  <c r="M1680" i="2"/>
  <c r="N1680" i="2"/>
  <c r="M1681" i="2"/>
  <c r="N1681" i="2"/>
  <c r="M1682" i="2"/>
  <c r="N1682" i="2"/>
  <c r="M1683" i="2"/>
  <c r="N1683" i="2"/>
  <c r="M1684" i="2"/>
  <c r="N1684" i="2"/>
  <c r="M1685" i="2"/>
  <c r="N1685" i="2"/>
  <c r="M1686" i="2"/>
  <c r="N1686" i="2"/>
  <c r="M1687" i="2"/>
  <c r="N1687" i="2"/>
  <c r="M1688" i="2"/>
  <c r="N1688" i="2"/>
  <c r="M1689" i="2"/>
  <c r="N1689" i="2"/>
  <c r="M1690" i="2"/>
  <c r="N1690" i="2"/>
  <c r="M1691" i="2"/>
  <c r="N1691" i="2"/>
  <c r="M1692" i="2"/>
  <c r="N1692" i="2"/>
  <c r="M1693" i="2"/>
  <c r="N1693" i="2"/>
  <c r="M1694" i="2"/>
  <c r="N1694" i="2"/>
  <c r="M1695" i="2"/>
  <c r="N1695" i="2"/>
  <c r="M1696" i="2"/>
  <c r="N1696" i="2"/>
  <c r="M1697" i="2"/>
  <c r="N1697" i="2"/>
  <c r="M1698" i="2"/>
  <c r="N1698" i="2"/>
  <c r="M1699" i="2"/>
  <c r="N1699" i="2"/>
  <c r="M1700" i="2"/>
  <c r="N1700" i="2"/>
  <c r="M1701" i="2"/>
  <c r="N1701" i="2"/>
  <c r="M1702" i="2"/>
  <c r="N1702" i="2"/>
  <c r="M1703" i="2"/>
  <c r="N1703" i="2"/>
  <c r="M1704" i="2"/>
  <c r="N1704" i="2"/>
  <c r="M1705" i="2"/>
  <c r="N1705" i="2"/>
  <c r="M1706" i="2"/>
  <c r="N1706" i="2"/>
  <c r="M1707" i="2"/>
  <c r="N1707" i="2"/>
  <c r="M1708" i="2"/>
  <c r="N1708" i="2"/>
  <c r="M1709" i="2"/>
  <c r="N1709" i="2"/>
  <c r="M1710" i="2"/>
  <c r="N1710" i="2"/>
  <c r="M1711" i="2"/>
  <c r="N1711" i="2"/>
  <c r="M1712" i="2"/>
  <c r="N1712" i="2"/>
  <c r="M1713" i="2"/>
  <c r="N1713" i="2"/>
  <c r="M1714" i="2"/>
  <c r="N1714" i="2"/>
  <c r="M1715" i="2"/>
  <c r="N1715" i="2"/>
  <c r="M1716" i="2"/>
  <c r="N1716" i="2"/>
  <c r="M1717" i="2"/>
  <c r="N1717" i="2"/>
  <c r="M1718" i="2"/>
  <c r="N1718" i="2"/>
  <c r="M1719" i="2"/>
  <c r="N1719" i="2"/>
  <c r="M1720" i="2"/>
  <c r="N1720" i="2"/>
  <c r="M1721" i="2"/>
  <c r="N1721" i="2"/>
  <c r="M1722" i="2"/>
  <c r="N1722" i="2"/>
  <c r="M1723" i="2"/>
  <c r="N1723" i="2"/>
  <c r="M1724" i="2"/>
  <c r="N1724" i="2"/>
  <c r="M1725" i="2"/>
  <c r="N1725" i="2"/>
  <c r="M1726" i="2"/>
  <c r="N1726" i="2"/>
  <c r="M1727" i="2"/>
  <c r="N1727" i="2"/>
  <c r="M1728" i="2"/>
  <c r="N1728" i="2"/>
  <c r="M1729" i="2"/>
  <c r="N1729" i="2"/>
  <c r="M1730" i="2"/>
  <c r="N1730" i="2"/>
  <c r="M1731" i="2"/>
  <c r="N1731" i="2"/>
  <c r="M1732" i="2"/>
  <c r="N1732" i="2"/>
  <c r="M1733" i="2"/>
  <c r="N1733" i="2"/>
  <c r="M1734" i="2"/>
  <c r="N1734" i="2"/>
  <c r="M1735" i="2"/>
  <c r="N1735" i="2"/>
  <c r="M1736" i="2"/>
  <c r="N1736" i="2"/>
  <c r="M1737" i="2"/>
  <c r="N1737" i="2"/>
  <c r="M1738" i="2"/>
  <c r="N1738" i="2"/>
  <c r="M1739" i="2"/>
  <c r="N1739" i="2"/>
  <c r="M1740" i="2"/>
  <c r="N1740" i="2"/>
  <c r="M1741" i="2"/>
  <c r="N1741" i="2"/>
  <c r="M1742" i="2"/>
  <c r="N1742" i="2"/>
  <c r="M1743" i="2"/>
  <c r="N1743" i="2"/>
  <c r="M1744" i="2"/>
  <c r="N1744" i="2"/>
  <c r="M1745" i="2"/>
  <c r="N1745" i="2"/>
  <c r="M1746" i="2"/>
  <c r="N1746" i="2"/>
  <c r="M1747" i="2"/>
  <c r="N1747" i="2"/>
  <c r="M1748" i="2"/>
  <c r="N1748" i="2"/>
  <c r="M1749" i="2"/>
  <c r="N1749" i="2"/>
  <c r="M1750" i="2"/>
  <c r="N1750" i="2"/>
  <c r="M1751" i="2"/>
  <c r="N1751" i="2"/>
  <c r="M1752" i="2"/>
  <c r="N1752" i="2"/>
  <c r="M1753" i="2"/>
  <c r="N1753" i="2"/>
  <c r="M1754" i="2"/>
  <c r="N1754" i="2"/>
  <c r="M1755" i="2"/>
  <c r="N1755" i="2"/>
  <c r="M1756" i="2"/>
  <c r="N1756" i="2"/>
  <c r="M1757" i="2"/>
  <c r="N1757" i="2"/>
  <c r="M1758" i="2"/>
  <c r="N1758" i="2"/>
  <c r="M1759" i="2"/>
  <c r="N1759" i="2"/>
  <c r="M1760" i="2"/>
  <c r="N1760" i="2"/>
  <c r="M1761" i="2"/>
  <c r="N1761" i="2"/>
  <c r="M1762" i="2"/>
  <c r="N1762" i="2"/>
  <c r="M1763" i="2"/>
  <c r="N1763" i="2"/>
  <c r="M1764" i="2"/>
  <c r="N1764" i="2"/>
  <c r="M1765" i="2"/>
  <c r="N1765" i="2"/>
  <c r="M1766" i="2"/>
  <c r="N1766" i="2"/>
  <c r="M1767" i="2"/>
  <c r="N1767" i="2"/>
  <c r="M1768" i="2"/>
  <c r="N1768" i="2"/>
  <c r="M1769" i="2"/>
  <c r="N1769" i="2"/>
  <c r="M1770" i="2"/>
  <c r="N1770" i="2"/>
  <c r="M1771" i="2"/>
  <c r="N1771" i="2"/>
  <c r="M1772" i="2"/>
  <c r="N1772" i="2"/>
  <c r="M1773" i="2"/>
  <c r="N1773" i="2"/>
  <c r="M1774" i="2"/>
  <c r="N1774" i="2"/>
  <c r="M1775" i="2"/>
  <c r="N1775" i="2"/>
  <c r="M1776" i="2"/>
  <c r="N1776" i="2"/>
  <c r="M1777" i="2"/>
  <c r="N1777" i="2"/>
  <c r="M1778" i="2"/>
  <c r="N1778" i="2"/>
  <c r="M1779" i="2"/>
  <c r="N1779" i="2"/>
  <c r="M1780" i="2"/>
  <c r="N1780" i="2"/>
  <c r="M1781" i="2"/>
  <c r="N1781" i="2"/>
  <c r="M1782" i="2"/>
  <c r="N1782" i="2"/>
  <c r="M1783" i="2"/>
  <c r="N1783" i="2"/>
  <c r="M1784" i="2"/>
  <c r="N1784" i="2"/>
  <c r="M1785" i="2"/>
  <c r="N1785" i="2"/>
  <c r="M1786" i="2"/>
  <c r="N1786" i="2"/>
  <c r="M1787" i="2"/>
  <c r="N1787" i="2"/>
  <c r="M1788" i="2"/>
  <c r="N1788" i="2"/>
  <c r="M1789" i="2"/>
  <c r="N1789" i="2"/>
  <c r="M1790" i="2"/>
  <c r="N1790" i="2"/>
  <c r="M1791" i="2"/>
  <c r="N1791" i="2"/>
  <c r="M1792" i="2"/>
  <c r="N1792" i="2"/>
  <c r="M1793" i="2"/>
  <c r="N1793" i="2"/>
  <c r="M1794" i="2"/>
  <c r="N1794" i="2"/>
  <c r="M1795" i="2"/>
  <c r="N1795" i="2"/>
  <c r="M1796" i="2"/>
  <c r="N1796" i="2"/>
  <c r="M1797" i="2"/>
  <c r="N1797" i="2"/>
  <c r="M1798" i="2"/>
  <c r="N1798" i="2"/>
  <c r="M1799" i="2"/>
  <c r="N1799" i="2"/>
  <c r="M1800" i="2"/>
  <c r="N1800" i="2"/>
  <c r="M1801" i="2"/>
  <c r="N1801" i="2"/>
  <c r="M1802" i="2"/>
  <c r="N1802" i="2"/>
  <c r="M1803" i="2"/>
  <c r="N1803" i="2"/>
  <c r="M1804" i="2"/>
  <c r="N1804" i="2"/>
  <c r="M1805" i="2"/>
  <c r="N1805" i="2"/>
  <c r="M1806" i="2"/>
  <c r="N1806" i="2"/>
  <c r="M1807" i="2"/>
  <c r="N1807" i="2"/>
  <c r="M1808" i="2"/>
  <c r="N1808" i="2"/>
  <c r="M1809" i="2"/>
  <c r="N1809" i="2"/>
  <c r="M1810" i="2"/>
  <c r="N1810" i="2"/>
  <c r="M1811" i="2"/>
  <c r="N1811" i="2"/>
  <c r="M1812" i="2"/>
  <c r="N1812" i="2"/>
  <c r="M1813" i="2"/>
  <c r="N1813" i="2"/>
  <c r="M1814" i="2"/>
  <c r="N1814" i="2"/>
  <c r="M1815" i="2"/>
  <c r="N1815" i="2"/>
  <c r="M1816" i="2"/>
  <c r="N1816" i="2"/>
  <c r="M1817" i="2"/>
  <c r="N1817" i="2"/>
  <c r="M1818" i="2"/>
  <c r="N1818" i="2"/>
  <c r="M1819" i="2"/>
  <c r="N1819" i="2"/>
  <c r="M1820" i="2"/>
  <c r="N1820" i="2"/>
  <c r="M1821" i="2"/>
  <c r="N1821" i="2"/>
  <c r="M1822" i="2"/>
  <c r="N1822" i="2"/>
  <c r="M1823" i="2"/>
  <c r="N1823" i="2"/>
  <c r="M1824" i="2"/>
  <c r="N1824" i="2"/>
  <c r="M1825" i="2"/>
  <c r="N1825" i="2"/>
  <c r="M1826" i="2"/>
  <c r="N1826" i="2"/>
  <c r="M1827" i="2"/>
  <c r="N1827" i="2"/>
  <c r="M1828" i="2"/>
  <c r="N1828" i="2"/>
  <c r="M1829" i="2"/>
  <c r="N1829" i="2"/>
  <c r="M1830" i="2"/>
  <c r="N1830" i="2"/>
  <c r="M1831" i="2"/>
  <c r="N1831" i="2"/>
  <c r="M1832" i="2"/>
  <c r="N1832" i="2"/>
  <c r="M1833" i="2"/>
  <c r="N1833" i="2"/>
  <c r="M1834" i="2"/>
  <c r="N1834" i="2"/>
  <c r="M1835" i="2"/>
  <c r="N1835" i="2"/>
  <c r="M1836" i="2"/>
  <c r="N1836" i="2"/>
  <c r="M1837" i="2"/>
  <c r="N1837" i="2"/>
  <c r="M1838" i="2"/>
  <c r="N1838" i="2"/>
  <c r="M1839" i="2"/>
  <c r="N1839" i="2"/>
  <c r="M1840" i="2"/>
  <c r="N1840" i="2"/>
  <c r="M1841" i="2"/>
  <c r="N1841" i="2"/>
  <c r="M1842" i="2"/>
  <c r="N1842" i="2"/>
  <c r="M1843" i="2"/>
  <c r="N1843" i="2"/>
  <c r="M1844" i="2"/>
  <c r="N1844" i="2"/>
  <c r="M1845" i="2"/>
  <c r="N1845" i="2"/>
  <c r="M1846" i="2"/>
  <c r="N1846" i="2"/>
  <c r="M1847" i="2"/>
  <c r="N1847" i="2"/>
  <c r="M1848" i="2"/>
  <c r="N1848" i="2"/>
  <c r="M1849" i="2"/>
  <c r="N1849" i="2"/>
  <c r="M1850" i="2"/>
  <c r="N1850" i="2"/>
  <c r="M1851" i="2"/>
  <c r="N1851" i="2"/>
  <c r="M1852" i="2"/>
  <c r="N1852" i="2"/>
  <c r="M1853" i="2"/>
  <c r="N1853" i="2"/>
  <c r="M1854" i="2"/>
  <c r="N1854" i="2"/>
  <c r="M1855" i="2"/>
  <c r="N1855" i="2"/>
  <c r="M1856" i="2"/>
  <c r="N1856" i="2"/>
  <c r="M1857" i="2"/>
  <c r="N1857" i="2"/>
  <c r="M1858" i="2"/>
  <c r="N1858" i="2"/>
  <c r="M1859" i="2"/>
  <c r="N1859" i="2"/>
  <c r="M1860" i="2"/>
  <c r="N1860" i="2"/>
  <c r="M1861" i="2"/>
  <c r="N1861" i="2"/>
  <c r="M1862" i="2"/>
  <c r="N1862" i="2"/>
  <c r="M1863" i="2"/>
  <c r="N1863" i="2"/>
  <c r="M1864" i="2"/>
  <c r="N1864" i="2"/>
  <c r="M1865" i="2"/>
  <c r="N1865" i="2"/>
  <c r="M1866" i="2"/>
  <c r="N1866" i="2"/>
  <c r="M1867" i="2"/>
  <c r="N1867" i="2"/>
  <c r="M1868" i="2"/>
  <c r="N1868" i="2"/>
  <c r="M1869" i="2"/>
  <c r="N1869" i="2"/>
  <c r="M1870" i="2"/>
  <c r="N1870" i="2"/>
  <c r="M1871" i="2"/>
  <c r="N1871" i="2"/>
  <c r="M1872" i="2"/>
  <c r="N1872" i="2"/>
  <c r="M1873" i="2"/>
  <c r="N1873" i="2"/>
  <c r="M1874" i="2"/>
  <c r="N1874" i="2"/>
  <c r="M1875" i="2"/>
  <c r="N1875" i="2"/>
  <c r="M1876" i="2"/>
  <c r="N1876" i="2"/>
  <c r="M1877" i="2"/>
  <c r="N1877" i="2"/>
  <c r="M1878" i="2"/>
  <c r="N1878" i="2"/>
  <c r="M1879" i="2"/>
  <c r="N1879" i="2"/>
  <c r="M1880" i="2"/>
  <c r="N1880" i="2"/>
  <c r="M1881" i="2"/>
  <c r="N1881" i="2"/>
  <c r="M1882" i="2"/>
  <c r="N1882" i="2"/>
  <c r="M1883" i="2"/>
  <c r="N1883" i="2"/>
  <c r="M1884" i="2"/>
  <c r="N1884" i="2"/>
  <c r="M1885" i="2"/>
  <c r="N1885" i="2"/>
  <c r="M1886" i="2"/>
  <c r="N1886" i="2"/>
  <c r="M1887" i="2"/>
  <c r="N1887" i="2"/>
  <c r="M1888" i="2"/>
  <c r="N1888" i="2"/>
  <c r="M1889" i="2"/>
  <c r="N1889" i="2"/>
  <c r="M1890" i="2"/>
  <c r="N1890" i="2"/>
  <c r="M1891" i="2"/>
  <c r="N1891" i="2"/>
  <c r="M1892" i="2"/>
  <c r="N1892" i="2"/>
  <c r="M1893" i="2"/>
  <c r="N1893" i="2"/>
  <c r="M1894" i="2"/>
  <c r="N1894" i="2"/>
  <c r="M1895" i="2"/>
  <c r="N1895" i="2"/>
  <c r="M1896" i="2"/>
  <c r="N1896" i="2"/>
  <c r="M1897" i="2"/>
  <c r="N1897" i="2"/>
  <c r="M1898" i="2"/>
  <c r="N1898" i="2"/>
  <c r="M1899" i="2"/>
  <c r="N1899" i="2"/>
  <c r="M1900" i="2"/>
  <c r="N1900" i="2"/>
  <c r="M1901" i="2"/>
  <c r="N1901" i="2"/>
  <c r="M1902" i="2"/>
  <c r="N1902" i="2"/>
  <c r="M1903" i="2"/>
  <c r="N1903" i="2"/>
  <c r="M1904" i="2"/>
  <c r="N1904" i="2"/>
  <c r="M1905" i="2"/>
  <c r="N1905" i="2"/>
  <c r="M1906" i="2"/>
  <c r="N1906" i="2"/>
  <c r="M1907" i="2"/>
  <c r="N1907" i="2"/>
  <c r="M1908" i="2"/>
  <c r="N1908" i="2"/>
  <c r="M1909" i="2"/>
  <c r="N1909" i="2"/>
  <c r="M1910" i="2"/>
  <c r="N1910" i="2"/>
  <c r="M1911" i="2"/>
  <c r="N1911" i="2"/>
  <c r="M1912" i="2"/>
  <c r="N1912" i="2"/>
  <c r="M1913" i="2"/>
  <c r="N1913" i="2"/>
  <c r="M1914" i="2"/>
  <c r="N1914" i="2"/>
  <c r="M1915" i="2"/>
  <c r="N1915" i="2"/>
  <c r="M1916" i="2"/>
  <c r="N1916" i="2"/>
  <c r="M1917" i="2"/>
  <c r="N1917" i="2"/>
  <c r="M1918" i="2"/>
  <c r="N1918" i="2"/>
  <c r="M1919" i="2"/>
  <c r="N1919" i="2"/>
  <c r="M1920" i="2"/>
  <c r="N1920" i="2"/>
  <c r="M1921" i="2"/>
  <c r="N1921" i="2"/>
  <c r="M1922" i="2"/>
  <c r="N1922" i="2"/>
  <c r="M1923" i="2"/>
  <c r="N1923" i="2"/>
  <c r="M1924" i="2"/>
  <c r="N1924" i="2"/>
  <c r="M1925" i="2"/>
  <c r="N1925" i="2"/>
  <c r="M1926" i="2"/>
  <c r="N1926" i="2"/>
  <c r="M1927" i="2"/>
  <c r="N1927" i="2"/>
  <c r="M1928" i="2"/>
  <c r="N1928" i="2"/>
  <c r="M1929" i="2"/>
  <c r="N1929" i="2"/>
  <c r="M1930" i="2"/>
  <c r="N1930" i="2"/>
  <c r="M1931" i="2"/>
  <c r="N1931" i="2"/>
  <c r="M1932" i="2"/>
  <c r="N1932" i="2"/>
  <c r="M1933" i="2"/>
  <c r="N1933" i="2"/>
  <c r="M1934" i="2"/>
  <c r="N1934" i="2"/>
  <c r="M1935" i="2"/>
  <c r="N1935" i="2"/>
  <c r="M1936" i="2"/>
  <c r="N1936" i="2"/>
  <c r="M1937" i="2"/>
  <c r="N1937" i="2"/>
  <c r="M1938" i="2"/>
  <c r="N1938" i="2"/>
  <c r="M1939" i="2"/>
  <c r="N1939" i="2"/>
  <c r="M1940" i="2"/>
  <c r="N1940" i="2"/>
  <c r="M1941" i="2"/>
  <c r="N1941" i="2"/>
  <c r="M1942" i="2"/>
  <c r="N1942" i="2"/>
  <c r="M1943" i="2"/>
  <c r="N1943" i="2"/>
  <c r="M1944" i="2"/>
  <c r="N1944" i="2"/>
  <c r="M1945" i="2"/>
  <c r="N1945" i="2"/>
  <c r="M1946" i="2"/>
  <c r="N1946" i="2"/>
  <c r="M1947" i="2"/>
  <c r="N1947" i="2"/>
  <c r="M1948" i="2"/>
  <c r="N1948" i="2"/>
  <c r="M1949" i="2"/>
  <c r="N1949" i="2"/>
  <c r="M1950" i="2"/>
  <c r="N1950" i="2"/>
  <c r="M1951" i="2"/>
  <c r="N1951" i="2"/>
  <c r="M1952" i="2"/>
  <c r="N1952" i="2"/>
  <c r="M1953" i="2"/>
  <c r="N1953" i="2"/>
  <c r="M1954" i="2"/>
  <c r="N1954" i="2"/>
  <c r="M1955" i="2"/>
  <c r="N1955" i="2"/>
  <c r="M1956" i="2"/>
  <c r="N1956" i="2"/>
  <c r="M1957" i="2"/>
  <c r="N1957" i="2"/>
  <c r="M1958" i="2"/>
  <c r="N1958" i="2"/>
  <c r="M1959" i="2"/>
  <c r="N1959" i="2"/>
  <c r="M1960" i="2"/>
  <c r="N1960" i="2"/>
  <c r="M1961" i="2"/>
  <c r="N1961" i="2"/>
  <c r="M1962" i="2"/>
  <c r="N1962" i="2"/>
  <c r="M1963" i="2"/>
  <c r="N1963" i="2"/>
  <c r="M1964" i="2"/>
  <c r="N1964" i="2"/>
  <c r="M1965" i="2"/>
  <c r="N1965" i="2"/>
  <c r="M1966" i="2"/>
  <c r="N1966" i="2"/>
  <c r="M1967" i="2"/>
  <c r="N1967" i="2"/>
  <c r="M1968" i="2"/>
  <c r="N1968" i="2"/>
  <c r="M1969" i="2"/>
  <c r="N1969" i="2"/>
  <c r="M1970" i="2"/>
  <c r="N1970" i="2"/>
  <c r="M1971" i="2"/>
  <c r="N1971" i="2"/>
  <c r="M1972" i="2"/>
  <c r="N1972" i="2"/>
  <c r="M1973" i="2"/>
  <c r="N1973" i="2"/>
  <c r="M1974" i="2"/>
  <c r="N1974" i="2"/>
  <c r="M1975" i="2"/>
  <c r="N1975" i="2"/>
  <c r="M1976" i="2"/>
  <c r="N1976" i="2"/>
  <c r="M1977" i="2"/>
  <c r="N1977" i="2"/>
  <c r="M1978" i="2"/>
  <c r="N1978" i="2"/>
  <c r="M1979" i="2"/>
  <c r="N1979" i="2"/>
  <c r="M1980" i="2"/>
  <c r="N1980" i="2"/>
  <c r="M1981" i="2"/>
  <c r="N1981" i="2"/>
  <c r="M1982" i="2"/>
  <c r="N1982" i="2"/>
  <c r="M1983" i="2"/>
  <c r="N1983" i="2"/>
  <c r="M1984" i="2"/>
  <c r="N1984" i="2"/>
  <c r="M1985" i="2"/>
  <c r="N1985" i="2"/>
  <c r="M1986" i="2"/>
  <c r="N1986" i="2"/>
  <c r="M1987" i="2"/>
  <c r="N1987" i="2"/>
  <c r="M1988" i="2"/>
  <c r="N1988" i="2"/>
  <c r="M1989" i="2"/>
  <c r="N1989" i="2"/>
  <c r="M1990" i="2"/>
  <c r="N1990" i="2"/>
  <c r="M1991" i="2"/>
  <c r="N1991" i="2"/>
  <c r="M1992" i="2"/>
  <c r="N1992" i="2"/>
  <c r="M1993" i="2"/>
  <c r="N1993" i="2"/>
  <c r="M1994" i="2"/>
  <c r="N1994" i="2"/>
  <c r="M1995" i="2"/>
  <c r="N1995" i="2"/>
  <c r="M1996" i="2"/>
  <c r="N1996" i="2"/>
  <c r="M1997" i="2"/>
  <c r="N1997" i="2"/>
  <c r="M1998" i="2"/>
  <c r="N1998" i="2"/>
  <c r="M1999" i="2"/>
  <c r="N1999" i="2"/>
  <c r="M2000" i="2"/>
  <c r="N2000" i="2"/>
  <c r="M2001" i="2"/>
  <c r="N2001" i="2"/>
  <c r="M2002" i="2"/>
  <c r="N2002" i="2"/>
  <c r="M2003" i="2"/>
  <c r="N2003" i="2"/>
  <c r="M2004" i="2"/>
  <c r="N2004" i="2"/>
  <c r="M2005" i="2"/>
  <c r="N2005" i="2"/>
  <c r="M2006" i="2"/>
  <c r="N2006" i="2"/>
  <c r="M2007" i="2"/>
  <c r="N2007" i="2"/>
  <c r="M2008" i="2"/>
  <c r="N2008" i="2"/>
  <c r="M2009" i="2"/>
  <c r="N2009" i="2"/>
  <c r="M2010" i="2"/>
  <c r="N2010" i="2"/>
  <c r="M2011" i="2"/>
  <c r="N2011" i="2"/>
  <c r="M2012" i="2"/>
  <c r="N2012" i="2"/>
  <c r="M2013" i="2"/>
  <c r="N2013" i="2"/>
  <c r="M2014" i="2"/>
  <c r="N2014" i="2"/>
  <c r="M2015" i="2"/>
  <c r="N2015" i="2"/>
  <c r="M2016" i="2"/>
  <c r="N2016" i="2"/>
  <c r="M2017" i="2"/>
  <c r="N2017" i="2"/>
  <c r="M2018" i="2"/>
  <c r="N2018" i="2"/>
  <c r="M2019" i="2"/>
  <c r="N2019" i="2"/>
  <c r="M2020" i="2"/>
  <c r="N2020" i="2"/>
  <c r="M2021" i="2"/>
  <c r="N2021" i="2"/>
  <c r="M2022" i="2"/>
  <c r="N2022" i="2"/>
  <c r="M2023" i="2"/>
  <c r="N2023" i="2"/>
  <c r="M2024" i="2"/>
  <c r="N2024" i="2"/>
  <c r="M2025" i="2"/>
  <c r="N2025" i="2"/>
  <c r="M2026" i="2"/>
  <c r="N2026" i="2"/>
  <c r="M2027" i="2"/>
  <c r="N2027" i="2"/>
  <c r="M2028" i="2"/>
  <c r="N2028" i="2"/>
  <c r="M2029" i="2"/>
  <c r="N2029" i="2"/>
  <c r="M2030" i="2"/>
  <c r="N2030" i="2"/>
  <c r="M2031" i="2"/>
  <c r="N2031" i="2"/>
  <c r="M2032" i="2"/>
  <c r="N2032" i="2"/>
  <c r="M2033" i="2"/>
  <c r="N2033" i="2"/>
  <c r="M2034" i="2"/>
  <c r="N2034" i="2"/>
  <c r="M2035" i="2"/>
  <c r="N2035" i="2"/>
  <c r="M2036" i="2"/>
  <c r="N2036" i="2"/>
  <c r="M2037" i="2"/>
  <c r="N2037" i="2"/>
  <c r="M2038" i="2"/>
  <c r="N2038" i="2"/>
  <c r="M2039" i="2"/>
  <c r="N2039" i="2"/>
  <c r="M2040" i="2"/>
  <c r="N2040" i="2"/>
  <c r="M2041" i="2"/>
  <c r="N2041" i="2"/>
  <c r="M2042" i="2"/>
  <c r="N2042" i="2"/>
  <c r="M2043" i="2"/>
  <c r="N2043" i="2"/>
  <c r="M2044" i="2"/>
  <c r="N2044" i="2"/>
  <c r="M2045" i="2"/>
  <c r="N2045" i="2"/>
  <c r="M2046" i="2"/>
  <c r="N2046" i="2"/>
  <c r="M2047" i="2"/>
  <c r="N2047" i="2"/>
  <c r="M2048" i="2"/>
  <c r="N2048" i="2"/>
  <c r="M2049" i="2"/>
  <c r="N2049" i="2"/>
  <c r="M2050" i="2"/>
  <c r="N2050" i="2"/>
  <c r="M2051" i="2"/>
  <c r="N2051" i="2"/>
  <c r="M2052" i="2"/>
  <c r="N2052" i="2"/>
  <c r="M2053" i="2"/>
  <c r="N2053" i="2"/>
  <c r="M2054" i="2"/>
  <c r="N2054" i="2"/>
  <c r="M2055" i="2"/>
  <c r="N2055" i="2"/>
  <c r="M2056" i="2"/>
  <c r="N2056" i="2"/>
  <c r="M2057" i="2"/>
  <c r="N2057" i="2"/>
  <c r="M2058" i="2"/>
  <c r="N2058" i="2"/>
  <c r="M2059" i="2"/>
  <c r="N2059" i="2"/>
  <c r="M2060" i="2"/>
  <c r="N2060" i="2"/>
  <c r="M2061" i="2"/>
  <c r="N2061" i="2"/>
  <c r="M2062" i="2"/>
  <c r="N2062" i="2"/>
  <c r="M2063" i="2"/>
  <c r="N2063" i="2"/>
  <c r="M2064" i="2"/>
  <c r="N2064" i="2"/>
  <c r="M2065" i="2"/>
  <c r="N2065" i="2"/>
  <c r="M2066" i="2"/>
  <c r="N2066" i="2"/>
  <c r="M2067" i="2"/>
  <c r="N2067" i="2"/>
  <c r="M2068" i="2"/>
  <c r="N2068" i="2"/>
  <c r="M2069" i="2"/>
  <c r="N2069" i="2"/>
  <c r="M2070" i="2"/>
  <c r="N2070" i="2"/>
  <c r="M2071" i="2"/>
  <c r="N2071" i="2"/>
  <c r="M2072" i="2"/>
  <c r="N2072" i="2"/>
  <c r="M2073" i="2"/>
  <c r="N2073" i="2"/>
  <c r="M2074" i="2"/>
  <c r="N2074" i="2"/>
  <c r="M2075" i="2"/>
  <c r="N2075" i="2"/>
  <c r="M2076" i="2"/>
  <c r="N2076" i="2"/>
  <c r="M2077" i="2"/>
  <c r="N2077" i="2"/>
  <c r="M2078" i="2"/>
  <c r="N2078" i="2"/>
  <c r="M2079" i="2"/>
  <c r="N2079" i="2"/>
  <c r="M2080" i="2"/>
  <c r="N2080" i="2"/>
  <c r="M2081" i="2"/>
  <c r="N2081" i="2"/>
  <c r="M2082" i="2"/>
  <c r="N2082" i="2"/>
  <c r="M2083" i="2"/>
  <c r="N2083" i="2"/>
  <c r="M2084" i="2"/>
  <c r="N2084" i="2"/>
  <c r="M2085" i="2"/>
  <c r="N2085" i="2"/>
  <c r="M2086" i="2"/>
  <c r="N2086" i="2"/>
  <c r="M2087" i="2"/>
  <c r="N2087" i="2"/>
  <c r="M2088" i="2"/>
  <c r="N2088" i="2"/>
  <c r="M2089" i="2"/>
  <c r="N2089" i="2"/>
  <c r="M2090" i="2"/>
  <c r="N2090" i="2"/>
  <c r="M2091" i="2"/>
  <c r="N2091" i="2"/>
  <c r="M2092" i="2"/>
  <c r="N2092" i="2"/>
  <c r="M2093" i="2"/>
  <c r="N2093" i="2"/>
  <c r="M2094" i="2"/>
  <c r="N2094" i="2"/>
  <c r="M2095" i="2"/>
  <c r="N2095" i="2"/>
  <c r="M2096" i="2"/>
  <c r="N2096" i="2"/>
  <c r="M2097" i="2"/>
  <c r="N2097" i="2"/>
  <c r="M2098" i="2"/>
  <c r="N2098" i="2"/>
  <c r="M2099" i="2"/>
  <c r="N2099" i="2"/>
  <c r="M2100" i="2"/>
  <c r="N2100" i="2"/>
  <c r="M2101" i="2"/>
  <c r="N2101" i="2"/>
  <c r="M2102" i="2"/>
  <c r="N2102" i="2"/>
  <c r="M2103" i="2"/>
  <c r="N2103" i="2"/>
  <c r="M2104" i="2"/>
  <c r="N2104" i="2"/>
  <c r="M2105" i="2"/>
  <c r="N2105" i="2"/>
  <c r="M2106" i="2"/>
  <c r="N2106" i="2"/>
  <c r="M2107" i="2"/>
  <c r="N2107" i="2"/>
  <c r="M2108" i="2"/>
  <c r="N2108" i="2"/>
  <c r="M2109" i="2"/>
  <c r="N2109" i="2"/>
  <c r="M2110" i="2"/>
  <c r="N2110" i="2"/>
  <c r="M2111" i="2"/>
  <c r="N2111" i="2"/>
  <c r="M2112" i="2"/>
  <c r="N2112" i="2"/>
  <c r="M2113" i="2"/>
  <c r="N2113" i="2"/>
  <c r="M2114" i="2"/>
  <c r="N2114" i="2"/>
  <c r="M2115" i="2"/>
  <c r="N2115" i="2"/>
  <c r="M2116" i="2"/>
  <c r="N2116" i="2"/>
  <c r="M2117" i="2"/>
  <c r="N2117" i="2"/>
  <c r="M2118" i="2"/>
  <c r="N2118" i="2"/>
  <c r="M2119" i="2"/>
  <c r="N2119" i="2"/>
  <c r="M2120" i="2"/>
  <c r="N2120" i="2"/>
  <c r="M2121" i="2"/>
  <c r="N2121" i="2"/>
  <c r="M2122" i="2"/>
  <c r="N2122" i="2"/>
  <c r="M2123" i="2"/>
  <c r="N2123" i="2"/>
  <c r="M2124" i="2"/>
  <c r="N2124" i="2"/>
  <c r="M2125" i="2"/>
  <c r="N2125" i="2"/>
  <c r="M2126" i="2"/>
  <c r="N2126" i="2"/>
  <c r="M2127" i="2"/>
  <c r="N2127" i="2"/>
  <c r="M2128" i="2"/>
  <c r="N2128" i="2"/>
  <c r="M2129" i="2"/>
  <c r="N2129" i="2"/>
  <c r="M2130" i="2"/>
  <c r="N2130" i="2"/>
  <c r="M2131" i="2"/>
  <c r="N2131" i="2"/>
  <c r="M2132" i="2"/>
  <c r="N2132" i="2"/>
  <c r="M2133" i="2"/>
  <c r="N2133" i="2"/>
  <c r="M2134" i="2"/>
  <c r="N2134" i="2"/>
  <c r="M2135" i="2"/>
  <c r="N2135" i="2"/>
  <c r="M2136" i="2"/>
  <c r="N2136" i="2"/>
  <c r="M2137" i="2"/>
  <c r="N2137" i="2"/>
  <c r="M2138" i="2"/>
  <c r="N2138" i="2"/>
  <c r="M2139" i="2"/>
  <c r="N2139" i="2"/>
  <c r="M2140" i="2"/>
  <c r="N2140" i="2"/>
  <c r="M2141" i="2"/>
  <c r="N2141" i="2"/>
  <c r="M2142" i="2"/>
  <c r="N2142" i="2"/>
  <c r="M2143" i="2"/>
  <c r="N2143" i="2"/>
  <c r="M2144" i="2"/>
  <c r="N2144" i="2"/>
  <c r="M2145" i="2"/>
  <c r="N2145" i="2"/>
  <c r="M2146" i="2"/>
  <c r="N2146" i="2"/>
  <c r="M2147" i="2"/>
  <c r="N2147" i="2"/>
  <c r="M2148" i="2"/>
  <c r="N2148" i="2"/>
  <c r="M2149" i="2"/>
  <c r="N2149" i="2"/>
  <c r="M2150" i="2"/>
  <c r="N2150" i="2"/>
  <c r="M2151" i="2"/>
  <c r="N2151" i="2"/>
  <c r="M2152" i="2"/>
  <c r="N2152" i="2"/>
  <c r="M2153" i="2"/>
  <c r="N2153" i="2"/>
  <c r="M2154" i="2"/>
  <c r="N2154" i="2"/>
  <c r="M2155" i="2"/>
  <c r="N2155" i="2"/>
  <c r="M2156" i="2"/>
  <c r="N2156" i="2"/>
  <c r="M2157" i="2"/>
  <c r="N2157" i="2"/>
  <c r="M2158" i="2"/>
  <c r="N2158" i="2"/>
  <c r="M2159" i="2"/>
  <c r="N2159" i="2"/>
  <c r="M2160" i="2"/>
  <c r="N2160" i="2"/>
  <c r="M2161" i="2"/>
  <c r="N2161" i="2"/>
  <c r="M2162" i="2"/>
  <c r="N2162" i="2"/>
  <c r="M2163" i="2"/>
  <c r="N2163" i="2"/>
  <c r="M2164" i="2"/>
  <c r="N2164" i="2"/>
  <c r="M2165" i="2"/>
  <c r="N2165" i="2"/>
  <c r="M2166" i="2"/>
  <c r="N2166" i="2"/>
  <c r="M2167" i="2"/>
  <c r="N2167" i="2"/>
  <c r="M2168" i="2"/>
  <c r="N2168" i="2"/>
  <c r="M2169" i="2"/>
  <c r="N2169" i="2"/>
  <c r="M2170" i="2"/>
  <c r="N2170" i="2"/>
  <c r="M2171" i="2"/>
  <c r="N2171" i="2"/>
  <c r="M2172" i="2"/>
  <c r="N2172" i="2"/>
  <c r="M2173" i="2"/>
  <c r="N2173" i="2"/>
  <c r="M2174" i="2"/>
  <c r="N2174" i="2"/>
  <c r="M2175" i="2"/>
  <c r="N2175" i="2"/>
  <c r="M2176" i="2"/>
  <c r="N2176" i="2"/>
  <c r="M2177" i="2"/>
  <c r="N2177" i="2"/>
  <c r="M2178" i="2"/>
  <c r="N2178" i="2"/>
  <c r="M2179" i="2"/>
  <c r="N2179" i="2"/>
  <c r="M2180" i="2"/>
  <c r="N2180" i="2"/>
  <c r="M2181" i="2"/>
  <c r="N2181" i="2"/>
  <c r="M2182" i="2"/>
  <c r="N2182" i="2"/>
  <c r="M2183" i="2"/>
  <c r="N2183" i="2"/>
  <c r="M2184" i="2"/>
  <c r="N2184" i="2"/>
  <c r="M2185" i="2"/>
  <c r="N2185" i="2"/>
  <c r="M2186" i="2"/>
  <c r="N2186" i="2"/>
  <c r="M2187" i="2"/>
  <c r="N2187" i="2"/>
  <c r="M2188" i="2"/>
  <c r="N2188" i="2"/>
  <c r="M2189" i="2"/>
  <c r="N2189" i="2"/>
  <c r="M2190" i="2"/>
  <c r="N2190" i="2"/>
  <c r="M2191" i="2"/>
  <c r="N2191" i="2"/>
  <c r="M2192" i="2"/>
  <c r="N2192" i="2"/>
  <c r="M2193" i="2"/>
  <c r="N2193" i="2"/>
  <c r="M2194" i="2"/>
  <c r="N2194" i="2"/>
  <c r="M2195" i="2"/>
  <c r="N2195" i="2"/>
  <c r="M2196" i="2"/>
  <c r="N2196" i="2"/>
  <c r="M2197" i="2"/>
  <c r="N2197" i="2"/>
  <c r="M2198" i="2"/>
  <c r="N2198" i="2"/>
  <c r="M2199" i="2"/>
  <c r="N2199" i="2"/>
  <c r="M2200" i="2"/>
  <c r="N2200" i="2"/>
  <c r="M2201" i="2"/>
  <c r="N2201" i="2"/>
  <c r="M2202" i="2"/>
  <c r="N2202" i="2"/>
  <c r="M2203" i="2"/>
  <c r="N2203" i="2"/>
  <c r="M2204" i="2"/>
  <c r="N2204" i="2"/>
  <c r="M2205" i="2"/>
  <c r="N2205" i="2"/>
  <c r="M2206" i="2"/>
  <c r="N2206" i="2"/>
  <c r="M2207" i="2"/>
  <c r="N2207" i="2"/>
  <c r="M2208" i="2"/>
  <c r="N2208" i="2"/>
  <c r="M2209" i="2"/>
  <c r="N2209" i="2"/>
  <c r="M2210" i="2"/>
  <c r="N2210" i="2"/>
  <c r="M2211" i="2"/>
  <c r="N2211" i="2"/>
  <c r="M2212" i="2"/>
  <c r="N2212" i="2"/>
  <c r="M2213" i="2"/>
  <c r="N2213" i="2"/>
  <c r="M2214" i="2"/>
  <c r="N2214" i="2"/>
  <c r="M2215" i="2"/>
  <c r="N2215" i="2"/>
  <c r="M2216" i="2"/>
  <c r="N2216" i="2"/>
  <c r="M2217" i="2"/>
  <c r="N2217" i="2"/>
  <c r="M2218" i="2"/>
  <c r="N2218" i="2"/>
  <c r="M2219" i="2"/>
  <c r="N2219" i="2"/>
  <c r="M2220" i="2"/>
  <c r="N2220" i="2"/>
  <c r="M2221" i="2"/>
  <c r="N2221" i="2"/>
  <c r="M2222" i="2"/>
  <c r="N2222" i="2"/>
  <c r="M2223" i="2"/>
  <c r="N2223" i="2"/>
  <c r="M2224" i="2"/>
  <c r="N2224" i="2"/>
  <c r="M2225" i="2"/>
  <c r="N2225" i="2"/>
  <c r="M2226" i="2"/>
  <c r="N2226" i="2"/>
  <c r="M2227" i="2"/>
  <c r="N2227" i="2"/>
  <c r="M2228" i="2"/>
  <c r="N2228" i="2"/>
  <c r="M2229" i="2"/>
  <c r="N2229" i="2"/>
  <c r="M2230" i="2"/>
  <c r="N2230" i="2"/>
  <c r="M2231" i="2"/>
  <c r="N2231" i="2"/>
  <c r="M2232" i="2"/>
  <c r="N2232" i="2"/>
  <c r="M2233" i="2"/>
  <c r="N2233" i="2"/>
  <c r="M2234" i="2"/>
  <c r="N2234" i="2"/>
  <c r="M2235" i="2"/>
  <c r="N2235" i="2"/>
  <c r="M2236" i="2"/>
  <c r="N2236" i="2"/>
  <c r="M2237" i="2"/>
  <c r="N2237" i="2"/>
  <c r="M2238" i="2"/>
  <c r="N2238" i="2"/>
  <c r="M2239" i="2"/>
  <c r="N2239" i="2"/>
  <c r="M2240" i="2"/>
  <c r="N2240" i="2"/>
  <c r="M2241" i="2"/>
  <c r="N2241" i="2"/>
  <c r="M2242" i="2"/>
  <c r="N2242" i="2"/>
  <c r="M2243" i="2"/>
  <c r="N2243" i="2"/>
  <c r="M2244" i="2"/>
  <c r="N2244" i="2"/>
  <c r="M2245" i="2"/>
  <c r="N2245" i="2"/>
  <c r="M2246" i="2"/>
  <c r="N2246" i="2"/>
  <c r="M2247" i="2"/>
  <c r="N2247" i="2"/>
  <c r="M2248" i="2"/>
  <c r="N2248" i="2"/>
  <c r="M2249" i="2"/>
  <c r="N2249" i="2"/>
  <c r="M2250" i="2"/>
  <c r="N2250" i="2"/>
  <c r="M2251" i="2"/>
  <c r="N2251" i="2"/>
  <c r="M2252" i="2"/>
  <c r="N2252" i="2"/>
  <c r="M2253" i="2"/>
  <c r="N2253" i="2"/>
  <c r="M2254" i="2"/>
  <c r="N2254" i="2"/>
  <c r="M2255" i="2"/>
  <c r="N2255" i="2"/>
  <c r="M2256" i="2"/>
  <c r="N2256" i="2"/>
  <c r="M2257" i="2"/>
  <c r="N2257" i="2"/>
  <c r="M2258" i="2"/>
  <c r="N2258" i="2"/>
  <c r="M2259" i="2"/>
  <c r="N2259" i="2"/>
  <c r="M2260" i="2"/>
  <c r="N2260" i="2"/>
  <c r="M2261" i="2"/>
  <c r="N2261" i="2"/>
  <c r="M2262" i="2"/>
  <c r="N2262" i="2"/>
  <c r="M2263" i="2"/>
  <c r="N2263" i="2"/>
  <c r="M2264" i="2"/>
  <c r="N2264" i="2"/>
  <c r="M2265" i="2"/>
  <c r="N2265" i="2"/>
  <c r="M2266" i="2"/>
  <c r="N2266" i="2"/>
  <c r="M2267" i="2"/>
  <c r="N2267" i="2"/>
  <c r="M2268" i="2"/>
  <c r="N2268" i="2"/>
  <c r="M2269" i="2"/>
  <c r="N2269" i="2"/>
  <c r="M2270" i="2"/>
  <c r="N2270" i="2"/>
  <c r="M2271" i="2"/>
  <c r="N2271" i="2"/>
  <c r="M2272" i="2"/>
  <c r="N2272" i="2"/>
  <c r="M2273" i="2"/>
  <c r="N2273" i="2"/>
  <c r="M2274" i="2"/>
  <c r="N2274" i="2"/>
  <c r="M2275" i="2"/>
  <c r="N2275" i="2"/>
  <c r="M2276" i="2"/>
  <c r="N2276" i="2"/>
  <c r="M2277" i="2"/>
  <c r="N2277" i="2"/>
  <c r="M2278" i="2"/>
  <c r="N2278" i="2"/>
  <c r="M2279" i="2"/>
  <c r="N2279" i="2"/>
  <c r="M2280" i="2"/>
  <c r="N2280" i="2"/>
  <c r="M2281" i="2"/>
  <c r="N2281" i="2"/>
  <c r="M2282" i="2"/>
  <c r="N2282" i="2"/>
  <c r="M2283" i="2"/>
  <c r="N2283" i="2"/>
  <c r="M2284" i="2"/>
  <c r="N2284" i="2"/>
  <c r="M2285" i="2"/>
  <c r="N2285" i="2"/>
  <c r="M2286" i="2"/>
  <c r="N2286" i="2"/>
  <c r="M2287" i="2"/>
  <c r="N2287" i="2"/>
  <c r="M2288" i="2"/>
  <c r="N2288" i="2"/>
  <c r="M2289" i="2"/>
  <c r="N2289" i="2"/>
  <c r="M2290" i="2"/>
  <c r="N2290" i="2"/>
  <c r="M2291" i="2"/>
  <c r="N2291" i="2"/>
  <c r="M2292" i="2"/>
  <c r="N2292" i="2"/>
  <c r="M2293" i="2"/>
  <c r="N2293" i="2"/>
  <c r="M2294" i="2"/>
  <c r="N2294" i="2"/>
  <c r="M2295" i="2"/>
  <c r="N2295" i="2"/>
  <c r="M2296" i="2"/>
  <c r="N2296" i="2"/>
  <c r="M2297" i="2"/>
  <c r="N2297" i="2"/>
  <c r="M2298" i="2"/>
  <c r="N2298" i="2"/>
  <c r="M2299" i="2"/>
  <c r="N2299" i="2"/>
  <c r="M2300" i="2"/>
  <c r="N2300" i="2"/>
  <c r="M2301" i="2"/>
  <c r="N2301" i="2"/>
  <c r="M2302" i="2"/>
  <c r="N2302" i="2"/>
  <c r="M2303" i="2"/>
  <c r="N2303" i="2"/>
  <c r="M2304" i="2"/>
  <c r="N2304" i="2"/>
  <c r="M2305" i="2"/>
  <c r="N2305" i="2"/>
  <c r="M2306" i="2"/>
  <c r="N2306" i="2"/>
  <c r="M2307" i="2"/>
  <c r="N2307" i="2"/>
  <c r="M2308" i="2"/>
  <c r="N2308" i="2"/>
  <c r="M2309" i="2"/>
  <c r="N2309" i="2"/>
  <c r="M2310" i="2"/>
  <c r="N2310" i="2"/>
  <c r="M2311" i="2"/>
  <c r="N2311" i="2"/>
  <c r="M2312" i="2"/>
  <c r="N2312" i="2"/>
  <c r="M2313" i="2"/>
  <c r="N2313" i="2"/>
  <c r="M2314" i="2"/>
  <c r="N2314" i="2"/>
  <c r="M2315" i="2"/>
  <c r="N2315" i="2"/>
  <c r="M2316" i="2"/>
  <c r="N2316" i="2"/>
  <c r="M2317" i="2"/>
  <c r="N2317" i="2"/>
  <c r="M2318" i="2"/>
  <c r="N2318" i="2"/>
  <c r="M2319" i="2"/>
  <c r="N2319" i="2"/>
  <c r="M2320" i="2"/>
  <c r="N2320" i="2"/>
  <c r="M2321" i="2"/>
  <c r="N2321" i="2"/>
  <c r="M2322" i="2"/>
  <c r="N2322" i="2"/>
  <c r="M2323" i="2"/>
  <c r="N2323" i="2"/>
  <c r="M2324" i="2"/>
  <c r="N2324" i="2"/>
  <c r="M2325" i="2"/>
  <c r="N2325" i="2"/>
  <c r="M2326" i="2"/>
  <c r="N2326" i="2"/>
  <c r="M2327" i="2"/>
  <c r="N2327" i="2"/>
  <c r="M2328" i="2"/>
  <c r="N2328" i="2"/>
  <c r="M2329" i="2"/>
  <c r="N2329" i="2"/>
  <c r="M2330" i="2"/>
  <c r="N2330" i="2"/>
  <c r="M2331" i="2"/>
  <c r="N2331" i="2"/>
  <c r="M2332" i="2"/>
  <c r="N2332" i="2"/>
  <c r="M2333" i="2"/>
  <c r="N2333" i="2"/>
  <c r="M2334" i="2"/>
  <c r="N2334" i="2"/>
  <c r="M2335" i="2"/>
  <c r="N2335" i="2"/>
  <c r="M2336" i="2"/>
  <c r="N2336" i="2"/>
  <c r="M2337" i="2"/>
  <c r="N2337" i="2"/>
  <c r="M2338" i="2"/>
  <c r="N2338" i="2"/>
  <c r="M2339" i="2"/>
  <c r="N2339" i="2"/>
  <c r="M2340" i="2"/>
  <c r="N2340" i="2"/>
  <c r="M2341" i="2"/>
  <c r="N2341" i="2"/>
  <c r="M2342" i="2"/>
  <c r="N2342" i="2"/>
  <c r="M2343" i="2"/>
  <c r="N2343" i="2"/>
  <c r="M2344" i="2"/>
  <c r="N2344" i="2"/>
  <c r="M2345" i="2"/>
  <c r="N2345" i="2"/>
  <c r="M2346" i="2"/>
  <c r="N2346" i="2"/>
  <c r="M2347" i="2"/>
  <c r="N2347" i="2"/>
  <c r="M2348" i="2"/>
  <c r="N2348" i="2"/>
  <c r="M2349" i="2"/>
  <c r="N2349" i="2"/>
  <c r="M2350" i="2"/>
  <c r="N2350" i="2"/>
  <c r="M2351" i="2"/>
  <c r="N2351" i="2"/>
  <c r="M2352" i="2"/>
  <c r="N2352" i="2"/>
  <c r="M2353" i="2"/>
  <c r="N2353" i="2"/>
  <c r="M2354" i="2"/>
  <c r="N2354" i="2"/>
  <c r="M2355" i="2"/>
  <c r="N2355" i="2"/>
  <c r="M2356" i="2"/>
  <c r="N2356" i="2"/>
  <c r="M2357" i="2"/>
  <c r="N2357" i="2"/>
  <c r="M2358" i="2"/>
  <c r="N2358" i="2"/>
  <c r="M2359" i="2"/>
  <c r="N2359" i="2"/>
  <c r="M2360" i="2"/>
  <c r="N2360" i="2"/>
  <c r="M2361" i="2"/>
  <c r="N2361" i="2"/>
  <c r="M2362" i="2"/>
  <c r="N2362" i="2"/>
  <c r="M2363" i="2"/>
  <c r="N2363" i="2"/>
  <c r="M2364" i="2"/>
  <c r="N2364" i="2"/>
  <c r="M2365" i="2"/>
  <c r="N2365" i="2"/>
  <c r="M2366" i="2"/>
  <c r="N2366" i="2"/>
  <c r="M2367" i="2"/>
  <c r="N2367" i="2"/>
  <c r="M2368" i="2"/>
  <c r="N2368" i="2"/>
  <c r="M2369" i="2"/>
  <c r="N2369" i="2"/>
  <c r="M2370" i="2"/>
  <c r="N2370" i="2"/>
  <c r="M2371" i="2"/>
  <c r="N2371" i="2"/>
  <c r="M2372" i="2"/>
  <c r="N2372" i="2"/>
  <c r="M2373" i="2"/>
  <c r="N2373" i="2"/>
  <c r="M2374" i="2"/>
  <c r="N2374" i="2"/>
  <c r="M2375" i="2"/>
  <c r="N2375" i="2"/>
  <c r="M2376" i="2"/>
  <c r="N2376" i="2"/>
  <c r="M2377" i="2"/>
  <c r="N2377" i="2"/>
  <c r="M2378" i="2"/>
  <c r="N2378" i="2"/>
  <c r="M2379" i="2"/>
  <c r="N2379" i="2"/>
  <c r="M2380" i="2"/>
  <c r="N2380" i="2"/>
  <c r="M2381" i="2"/>
  <c r="N2381" i="2"/>
  <c r="M2382" i="2"/>
  <c r="N2382" i="2"/>
  <c r="M2383" i="2"/>
  <c r="N2383" i="2"/>
  <c r="M2384" i="2"/>
  <c r="N2384" i="2"/>
  <c r="M2385" i="2"/>
  <c r="N2385" i="2"/>
  <c r="M2386" i="2"/>
  <c r="N2386" i="2"/>
  <c r="M2387" i="2"/>
  <c r="N2387" i="2"/>
  <c r="M2388" i="2"/>
  <c r="N2388" i="2"/>
  <c r="M2389" i="2"/>
  <c r="N2389" i="2"/>
  <c r="M2390" i="2"/>
  <c r="N2390" i="2"/>
  <c r="M2391" i="2"/>
  <c r="N2391" i="2"/>
  <c r="M2392" i="2"/>
  <c r="N2392" i="2"/>
  <c r="M2393" i="2"/>
  <c r="N2393" i="2"/>
  <c r="M2394" i="2"/>
  <c r="N2394" i="2"/>
  <c r="M2395" i="2"/>
  <c r="N2395" i="2"/>
  <c r="M2396" i="2"/>
  <c r="N2396" i="2"/>
  <c r="M2397" i="2"/>
  <c r="N2397" i="2"/>
  <c r="M2398" i="2"/>
  <c r="N2398" i="2"/>
  <c r="M2399" i="2"/>
  <c r="N2399" i="2"/>
  <c r="M2400" i="2"/>
  <c r="N2400" i="2"/>
  <c r="M2401" i="2"/>
  <c r="N2401" i="2"/>
  <c r="M2402" i="2"/>
  <c r="N2402" i="2"/>
  <c r="M2403" i="2"/>
  <c r="N2403" i="2"/>
  <c r="M2404" i="2"/>
  <c r="N2404" i="2"/>
  <c r="M2405" i="2"/>
  <c r="N2405" i="2"/>
  <c r="M2406" i="2"/>
  <c r="N2406" i="2"/>
  <c r="M2407" i="2"/>
  <c r="N2407" i="2"/>
  <c r="M2408" i="2"/>
  <c r="N2408" i="2"/>
  <c r="M2409" i="2"/>
  <c r="N2409" i="2"/>
  <c r="M2410" i="2"/>
  <c r="N2410" i="2"/>
  <c r="M2411" i="2"/>
  <c r="N2411" i="2"/>
  <c r="M2412" i="2"/>
  <c r="N2412" i="2"/>
  <c r="M2413" i="2"/>
  <c r="N2413" i="2"/>
  <c r="M2414" i="2"/>
  <c r="N2414" i="2"/>
  <c r="M2415" i="2"/>
  <c r="N2415" i="2"/>
  <c r="M2416" i="2"/>
  <c r="N2416" i="2"/>
  <c r="M2417" i="2"/>
  <c r="N2417" i="2"/>
  <c r="M2418" i="2"/>
  <c r="N2418" i="2"/>
  <c r="M2419" i="2"/>
  <c r="N2419" i="2"/>
  <c r="M2420" i="2"/>
  <c r="N2420" i="2"/>
  <c r="M2421" i="2"/>
  <c r="N2421" i="2"/>
  <c r="M2422" i="2"/>
  <c r="N2422" i="2"/>
  <c r="M2423" i="2"/>
  <c r="N2423" i="2"/>
  <c r="M2424" i="2"/>
  <c r="N2424" i="2"/>
  <c r="M2425" i="2"/>
  <c r="N2425" i="2"/>
  <c r="M2426" i="2"/>
  <c r="N2426" i="2"/>
  <c r="M2427" i="2"/>
  <c r="N2427" i="2"/>
  <c r="M2428" i="2"/>
  <c r="N2428" i="2"/>
  <c r="M2429" i="2"/>
  <c r="N2429" i="2"/>
  <c r="M2430" i="2"/>
  <c r="N2430" i="2"/>
  <c r="M2431" i="2"/>
  <c r="N2431" i="2"/>
  <c r="M2432" i="2"/>
  <c r="N2432" i="2"/>
  <c r="M2433" i="2"/>
  <c r="N2433" i="2"/>
  <c r="M2434" i="2"/>
  <c r="N2434" i="2"/>
  <c r="M2435" i="2"/>
  <c r="N2435" i="2"/>
  <c r="M2436" i="2"/>
  <c r="N2436" i="2"/>
  <c r="M2437" i="2"/>
  <c r="N2437" i="2"/>
  <c r="M2438" i="2"/>
  <c r="N2438" i="2"/>
  <c r="M2439" i="2"/>
  <c r="N2439" i="2"/>
  <c r="M2440" i="2"/>
  <c r="N2440" i="2"/>
  <c r="M2441" i="2"/>
  <c r="N2441" i="2"/>
  <c r="M2442" i="2"/>
  <c r="N2442" i="2"/>
  <c r="M2443" i="2"/>
  <c r="N2443" i="2"/>
  <c r="M2444" i="2"/>
  <c r="N2444" i="2"/>
  <c r="M2445" i="2"/>
  <c r="N2445" i="2"/>
  <c r="M2446" i="2"/>
  <c r="N2446" i="2"/>
  <c r="M2447" i="2"/>
  <c r="N2447" i="2"/>
  <c r="M2448" i="2"/>
  <c r="N2448" i="2"/>
  <c r="M2449" i="2"/>
  <c r="N2449" i="2"/>
  <c r="M2450" i="2"/>
  <c r="N2450" i="2"/>
  <c r="M2451" i="2"/>
  <c r="N2451" i="2"/>
  <c r="M2452" i="2"/>
  <c r="N2452" i="2"/>
  <c r="M2453" i="2"/>
  <c r="N2453" i="2"/>
  <c r="M2454" i="2"/>
  <c r="N2454" i="2"/>
  <c r="M2455" i="2"/>
  <c r="N2455" i="2"/>
  <c r="M2456" i="2"/>
  <c r="N2456" i="2"/>
  <c r="M2457" i="2"/>
  <c r="N2457" i="2"/>
  <c r="M2458" i="2"/>
  <c r="N2458" i="2"/>
  <c r="M2459" i="2"/>
  <c r="N2459" i="2"/>
  <c r="M2460" i="2"/>
  <c r="N2460" i="2"/>
  <c r="M2461" i="2"/>
  <c r="N2461" i="2"/>
  <c r="M2462" i="2"/>
  <c r="N2462" i="2"/>
  <c r="M2463" i="2"/>
  <c r="N2463" i="2"/>
  <c r="M2464" i="2"/>
  <c r="N2464" i="2"/>
  <c r="M2465" i="2"/>
  <c r="N2465" i="2"/>
  <c r="M2466" i="2"/>
  <c r="N2466" i="2"/>
  <c r="M2467" i="2"/>
  <c r="N2467" i="2"/>
  <c r="M2468" i="2"/>
  <c r="N2468" i="2"/>
  <c r="M2469" i="2"/>
  <c r="N2469" i="2"/>
  <c r="M2470" i="2"/>
  <c r="N2470" i="2"/>
  <c r="M2471" i="2"/>
  <c r="N2471" i="2"/>
  <c r="M2472" i="2"/>
  <c r="N2472" i="2"/>
  <c r="M2473" i="2"/>
  <c r="N2473" i="2"/>
  <c r="M2474" i="2"/>
  <c r="N2474" i="2"/>
  <c r="M2475" i="2"/>
  <c r="N2475" i="2"/>
  <c r="M2476" i="2"/>
  <c r="N2476" i="2"/>
  <c r="M2477" i="2"/>
  <c r="N2477" i="2"/>
  <c r="M2478" i="2"/>
  <c r="N2478" i="2"/>
  <c r="M2479" i="2"/>
  <c r="N2479" i="2"/>
  <c r="M2480" i="2"/>
  <c r="N2480" i="2"/>
  <c r="M2481" i="2"/>
  <c r="N2481" i="2"/>
  <c r="M2482" i="2"/>
  <c r="N2482" i="2"/>
  <c r="M2483" i="2"/>
  <c r="N2483" i="2"/>
  <c r="M2484" i="2"/>
  <c r="N2484" i="2"/>
  <c r="M2485" i="2"/>
  <c r="N2485" i="2"/>
  <c r="M2486" i="2"/>
  <c r="N2486" i="2"/>
  <c r="M2487" i="2"/>
  <c r="N2487" i="2"/>
  <c r="M2488" i="2"/>
  <c r="N2488" i="2"/>
  <c r="M2489" i="2"/>
  <c r="N2489" i="2"/>
  <c r="M2490" i="2"/>
  <c r="N2490" i="2"/>
  <c r="M2491" i="2"/>
  <c r="N2491" i="2"/>
  <c r="M2492" i="2"/>
  <c r="N2492" i="2"/>
  <c r="M2493" i="2"/>
  <c r="N2493" i="2"/>
  <c r="M2494" i="2"/>
  <c r="N2494" i="2"/>
  <c r="M2495" i="2"/>
  <c r="N2495" i="2"/>
  <c r="M2496" i="2"/>
  <c r="N2496" i="2"/>
  <c r="M2497" i="2"/>
  <c r="N2497" i="2"/>
  <c r="M2498" i="2"/>
  <c r="N2498" i="2"/>
  <c r="M2499" i="2"/>
  <c r="N2499" i="2"/>
  <c r="M2500" i="2"/>
  <c r="N2500" i="2"/>
  <c r="M2501" i="2"/>
  <c r="N2501" i="2"/>
  <c r="M2502" i="2"/>
  <c r="N2502" i="2"/>
  <c r="M2503" i="2"/>
  <c r="N2503" i="2"/>
  <c r="M2504" i="2"/>
  <c r="N2504" i="2"/>
  <c r="M2505" i="2"/>
  <c r="N2505" i="2"/>
  <c r="M2506" i="2"/>
  <c r="N2506" i="2"/>
  <c r="M2507" i="2"/>
  <c r="N2507" i="2"/>
  <c r="M2508" i="2"/>
  <c r="N2508" i="2"/>
  <c r="M2509" i="2"/>
  <c r="N2509" i="2"/>
  <c r="M2510" i="2"/>
  <c r="N2510" i="2"/>
  <c r="M2511" i="2"/>
  <c r="N2511" i="2"/>
  <c r="M2512" i="2"/>
  <c r="N2512" i="2"/>
  <c r="M2513" i="2"/>
  <c r="N2513" i="2"/>
  <c r="M2514" i="2"/>
  <c r="N2514" i="2"/>
  <c r="M2515" i="2"/>
  <c r="N2515" i="2"/>
  <c r="M2516" i="2"/>
  <c r="N2516" i="2"/>
  <c r="M2517" i="2"/>
  <c r="N2517" i="2"/>
  <c r="M2518" i="2"/>
  <c r="N2518" i="2"/>
  <c r="M2519" i="2"/>
  <c r="N2519" i="2"/>
  <c r="M2520" i="2"/>
  <c r="N2520" i="2"/>
  <c r="M2521" i="2"/>
  <c r="N2521" i="2"/>
  <c r="M2522" i="2"/>
  <c r="N2522" i="2"/>
  <c r="M2523" i="2"/>
  <c r="N2523" i="2"/>
  <c r="M2524" i="2"/>
  <c r="N2524" i="2"/>
  <c r="M2525" i="2"/>
  <c r="N2525" i="2"/>
  <c r="M2526" i="2"/>
  <c r="N2526" i="2"/>
  <c r="M2527" i="2"/>
  <c r="N2527" i="2"/>
  <c r="M2528" i="2"/>
  <c r="N2528" i="2"/>
  <c r="M2529" i="2"/>
  <c r="N2529" i="2"/>
  <c r="M2530" i="2"/>
  <c r="N2530" i="2"/>
  <c r="M2531" i="2"/>
  <c r="N2531" i="2"/>
  <c r="M2532" i="2"/>
  <c r="N2532" i="2"/>
  <c r="M2533" i="2"/>
  <c r="N2533" i="2"/>
  <c r="M2534" i="2"/>
  <c r="N2534" i="2"/>
  <c r="M2535" i="2"/>
  <c r="N2535" i="2"/>
  <c r="M2536" i="2"/>
  <c r="N2536" i="2"/>
  <c r="M2537" i="2"/>
  <c r="N2537" i="2"/>
  <c r="M2538" i="2"/>
  <c r="N2538" i="2"/>
  <c r="M2539" i="2"/>
  <c r="N2539" i="2"/>
  <c r="M2540" i="2"/>
  <c r="N2540" i="2"/>
  <c r="M2541" i="2"/>
  <c r="N2541" i="2"/>
  <c r="M2542" i="2"/>
  <c r="N2542" i="2"/>
  <c r="M2543" i="2"/>
  <c r="N2543" i="2"/>
  <c r="M2544" i="2"/>
  <c r="N2544" i="2"/>
  <c r="M2545" i="2"/>
  <c r="N2545" i="2"/>
  <c r="M2546" i="2"/>
  <c r="N2546" i="2"/>
  <c r="M2547" i="2"/>
  <c r="N2547" i="2"/>
  <c r="M2548" i="2"/>
  <c r="N2548" i="2"/>
  <c r="M2549" i="2"/>
  <c r="N2549" i="2"/>
  <c r="M2550" i="2"/>
  <c r="N2550" i="2"/>
  <c r="M2551" i="2"/>
  <c r="N2551" i="2"/>
  <c r="M2552" i="2"/>
  <c r="N2552" i="2"/>
  <c r="M2553" i="2"/>
  <c r="N2553" i="2"/>
  <c r="M2554" i="2"/>
  <c r="N2554" i="2"/>
  <c r="M2555" i="2"/>
  <c r="N2555" i="2"/>
  <c r="M2556" i="2"/>
  <c r="N2556" i="2"/>
  <c r="M2557" i="2"/>
  <c r="N2557" i="2"/>
  <c r="M2558" i="2"/>
  <c r="N2558" i="2"/>
  <c r="M2559" i="2"/>
  <c r="N2559" i="2"/>
  <c r="M2560" i="2"/>
  <c r="N2560" i="2"/>
  <c r="M2561" i="2"/>
  <c r="N2561" i="2"/>
  <c r="M2562" i="2"/>
  <c r="N2562" i="2"/>
  <c r="M2563" i="2"/>
  <c r="N2563" i="2"/>
  <c r="M2564" i="2"/>
  <c r="N2564" i="2"/>
  <c r="M2565" i="2"/>
  <c r="N2565" i="2"/>
  <c r="M2566" i="2"/>
  <c r="N2566" i="2"/>
  <c r="M2567" i="2"/>
  <c r="N2567" i="2"/>
  <c r="M2568" i="2"/>
  <c r="N2568" i="2"/>
  <c r="M2569" i="2"/>
  <c r="N2569" i="2"/>
  <c r="M2570" i="2"/>
  <c r="N2570" i="2"/>
  <c r="M2571" i="2"/>
  <c r="N2571" i="2"/>
  <c r="M2572" i="2"/>
  <c r="N2572" i="2"/>
  <c r="M2573" i="2"/>
  <c r="N2573" i="2"/>
  <c r="M2574" i="2"/>
  <c r="N2574" i="2"/>
  <c r="M2575" i="2"/>
  <c r="N2575" i="2"/>
  <c r="M2576" i="2"/>
  <c r="N2576" i="2"/>
  <c r="M2577" i="2"/>
  <c r="N2577" i="2"/>
  <c r="M2578" i="2"/>
  <c r="N2578" i="2"/>
  <c r="M2579" i="2"/>
  <c r="N2579" i="2"/>
  <c r="M2580" i="2"/>
  <c r="N2580" i="2"/>
  <c r="M2581" i="2"/>
  <c r="N2581" i="2"/>
  <c r="M2582" i="2"/>
  <c r="N2582" i="2"/>
  <c r="M2583" i="2"/>
  <c r="N2583" i="2"/>
  <c r="M2584" i="2"/>
  <c r="N2584" i="2"/>
  <c r="M2585" i="2"/>
  <c r="N2585" i="2"/>
  <c r="M2586" i="2"/>
  <c r="N2586" i="2"/>
  <c r="M2587" i="2"/>
  <c r="N2587" i="2"/>
  <c r="M2588" i="2"/>
  <c r="N2588" i="2"/>
  <c r="M2589" i="2"/>
  <c r="N2589" i="2"/>
  <c r="M2590" i="2"/>
  <c r="N2590" i="2"/>
  <c r="M2591" i="2"/>
  <c r="N2591" i="2"/>
  <c r="M2592" i="2"/>
  <c r="N2592" i="2"/>
  <c r="M2593" i="2"/>
  <c r="N2593" i="2"/>
  <c r="M2594" i="2"/>
  <c r="N2594" i="2"/>
  <c r="M2595" i="2"/>
  <c r="N2595" i="2"/>
  <c r="M2596" i="2"/>
  <c r="N2596" i="2"/>
  <c r="M2597" i="2"/>
  <c r="N2597" i="2"/>
  <c r="M2598" i="2"/>
  <c r="N2598" i="2"/>
  <c r="M2599" i="2"/>
  <c r="N2599" i="2"/>
  <c r="M2600" i="2"/>
  <c r="N2600" i="2"/>
  <c r="M2601" i="2"/>
  <c r="N2601" i="2"/>
  <c r="M2602" i="2"/>
  <c r="N2602" i="2"/>
  <c r="M2603" i="2"/>
  <c r="N2603" i="2"/>
  <c r="M2604" i="2"/>
  <c r="N2604" i="2"/>
  <c r="M2605" i="2"/>
  <c r="N2605" i="2"/>
  <c r="M2606" i="2"/>
  <c r="N2606" i="2"/>
  <c r="M2607" i="2"/>
  <c r="N2607" i="2"/>
  <c r="M2608" i="2"/>
  <c r="N2608" i="2"/>
  <c r="M2609" i="2"/>
  <c r="N2609" i="2"/>
  <c r="M2610" i="2"/>
  <c r="N2610" i="2"/>
  <c r="M2611" i="2"/>
  <c r="N2611" i="2"/>
  <c r="M2612" i="2"/>
  <c r="N2612" i="2"/>
  <c r="M2613" i="2"/>
  <c r="N2613" i="2"/>
  <c r="M2614" i="2"/>
  <c r="N2614" i="2"/>
  <c r="M2615" i="2"/>
  <c r="N2615" i="2"/>
  <c r="M2616" i="2"/>
  <c r="N2616" i="2"/>
  <c r="M2617" i="2"/>
  <c r="N2617" i="2"/>
  <c r="M2618" i="2"/>
  <c r="N2618" i="2"/>
  <c r="M2619" i="2"/>
  <c r="N2619" i="2"/>
  <c r="M2620" i="2"/>
  <c r="N2620" i="2"/>
  <c r="M2621" i="2"/>
  <c r="N2621" i="2"/>
  <c r="M2622" i="2"/>
  <c r="N2622" i="2"/>
  <c r="M2623" i="2"/>
  <c r="N2623" i="2"/>
  <c r="M2624" i="2"/>
  <c r="N2624" i="2"/>
  <c r="M2625" i="2"/>
  <c r="N2625" i="2"/>
  <c r="M2626" i="2"/>
  <c r="N2626" i="2"/>
  <c r="M2627" i="2"/>
  <c r="N2627" i="2"/>
  <c r="M2628" i="2"/>
  <c r="N2628" i="2"/>
  <c r="M2629" i="2"/>
  <c r="N2629" i="2"/>
  <c r="M2630" i="2"/>
  <c r="N2630" i="2"/>
  <c r="M2631" i="2"/>
  <c r="N2631" i="2"/>
  <c r="M2632" i="2"/>
  <c r="N2632" i="2"/>
  <c r="M2633" i="2"/>
  <c r="N2633" i="2"/>
  <c r="M2634" i="2"/>
  <c r="N2634" i="2"/>
  <c r="M2635" i="2"/>
  <c r="N2635" i="2"/>
  <c r="M2636" i="2"/>
  <c r="N2636" i="2"/>
  <c r="M2637" i="2"/>
  <c r="N2637" i="2"/>
  <c r="M2638" i="2"/>
  <c r="N2638" i="2"/>
  <c r="M2639" i="2"/>
  <c r="N2639" i="2"/>
  <c r="M2640" i="2"/>
  <c r="N2640" i="2"/>
  <c r="M2641" i="2"/>
  <c r="N2641" i="2"/>
  <c r="M2642" i="2"/>
  <c r="N2642" i="2"/>
  <c r="M2643" i="2"/>
  <c r="N2643" i="2"/>
  <c r="M2644" i="2"/>
  <c r="N2644" i="2"/>
  <c r="M2645" i="2"/>
  <c r="N2645" i="2"/>
  <c r="M2646" i="2"/>
  <c r="N2646" i="2"/>
  <c r="M2647" i="2"/>
  <c r="N2647" i="2"/>
  <c r="M2648" i="2"/>
  <c r="N2648" i="2"/>
  <c r="M2649" i="2"/>
  <c r="N2649" i="2"/>
  <c r="M2650" i="2"/>
  <c r="N2650" i="2"/>
  <c r="M2651" i="2"/>
  <c r="N2651" i="2"/>
  <c r="M2652" i="2"/>
  <c r="N2652" i="2"/>
  <c r="M2653" i="2"/>
  <c r="N2653" i="2"/>
  <c r="M2654" i="2"/>
  <c r="N2654" i="2"/>
  <c r="M2655" i="2"/>
  <c r="N2655" i="2"/>
  <c r="M2656" i="2"/>
  <c r="N2656" i="2"/>
  <c r="M2657" i="2"/>
  <c r="N2657" i="2"/>
  <c r="M2658" i="2"/>
  <c r="N2658" i="2"/>
  <c r="M2659" i="2"/>
  <c r="N2659" i="2"/>
  <c r="M2660" i="2"/>
  <c r="N2660" i="2"/>
  <c r="M2661" i="2"/>
  <c r="N2661" i="2"/>
  <c r="M2662" i="2"/>
  <c r="N2662" i="2"/>
  <c r="M2663" i="2"/>
  <c r="N2663" i="2"/>
  <c r="M2664" i="2"/>
  <c r="N2664" i="2"/>
  <c r="M2665" i="2"/>
  <c r="N2665" i="2"/>
  <c r="M2666" i="2"/>
  <c r="N2666" i="2"/>
  <c r="M2667" i="2"/>
  <c r="N2667" i="2"/>
  <c r="M2668" i="2"/>
  <c r="N2668" i="2"/>
  <c r="M2669" i="2"/>
  <c r="N2669" i="2"/>
  <c r="M2670" i="2"/>
  <c r="N2670" i="2"/>
  <c r="M2671" i="2"/>
  <c r="N2671" i="2"/>
  <c r="M2672" i="2"/>
  <c r="N2672" i="2"/>
  <c r="M2673" i="2"/>
  <c r="N2673" i="2"/>
  <c r="M2674" i="2"/>
  <c r="N2674" i="2"/>
  <c r="M2675" i="2"/>
  <c r="N2675" i="2"/>
  <c r="M2676" i="2"/>
  <c r="N2676" i="2"/>
  <c r="M2677" i="2"/>
  <c r="N2677" i="2"/>
  <c r="M2678" i="2"/>
  <c r="N2678" i="2"/>
  <c r="M2679" i="2"/>
  <c r="N2679" i="2"/>
  <c r="M2680" i="2"/>
  <c r="N2680" i="2"/>
  <c r="M2681" i="2"/>
  <c r="N2681" i="2"/>
  <c r="M2682" i="2"/>
  <c r="N2682" i="2"/>
  <c r="M2683" i="2"/>
  <c r="N2683" i="2"/>
  <c r="M2684" i="2"/>
  <c r="N2684" i="2"/>
  <c r="M2685" i="2"/>
  <c r="N2685" i="2"/>
  <c r="M2686" i="2"/>
  <c r="N2686" i="2"/>
  <c r="M2687" i="2"/>
  <c r="N2687" i="2"/>
  <c r="M2688" i="2"/>
  <c r="N2688" i="2"/>
  <c r="M2689" i="2"/>
  <c r="N2689" i="2"/>
  <c r="M2690" i="2"/>
  <c r="N2690" i="2"/>
  <c r="M2691" i="2"/>
  <c r="N2691" i="2"/>
  <c r="M2692" i="2"/>
  <c r="N2692" i="2"/>
  <c r="M2693" i="2"/>
  <c r="N2693" i="2"/>
  <c r="M2694" i="2"/>
  <c r="N2694" i="2"/>
  <c r="M2695" i="2"/>
  <c r="N2695" i="2"/>
  <c r="M2696" i="2"/>
  <c r="N2696" i="2"/>
  <c r="M2697" i="2"/>
  <c r="N2697" i="2"/>
  <c r="M2698" i="2"/>
  <c r="N2698" i="2"/>
  <c r="M2699" i="2"/>
  <c r="N2699" i="2"/>
  <c r="M2700" i="2"/>
  <c r="N2700" i="2"/>
  <c r="M2701" i="2"/>
  <c r="N2701" i="2"/>
  <c r="M2702" i="2"/>
  <c r="N2702" i="2"/>
  <c r="M2703" i="2"/>
  <c r="N2703" i="2"/>
  <c r="M2704" i="2"/>
  <c r="N2704" i="2"/>
  <c r="M2705" i="2"/>
  <c r="N2705" i="2"/>
  <c r="M2706" i="2"/>
  <c r="N2706" i="2"/>
  <c r="M2707" i="2"/>
  <c r="N2707" i="2"/>
  <c r="M2708" i="2"/>
  <c r="N2708" i="2"/>
  <c r="M2709" i="2"/>
  <c r="N2709" i="2"/>
  <c r="M2710" i="2"/>
  <c r="N2710" i="2"/>
  <c r="M2711" i="2"/>
  <c r="N2711" i="2"/>
  <c r="M2712" i="2"/>
  <c r="N2712" i="2"/>
  <c r="M2713" i="2"/>
  <c r="N2713" i="2"/>
  <c r="M2714" i="2"/>
  <c r="N2714" i="2"/>
  <c r="M2715" i="2"/>
  <c r="N2715" i="2"/>
  <c r="M2716" i="2"/>
  <c r="N2716" i="2"/>
  <c r="M2717" i="2"/>
  <c r="N2717" i="2"/>
  <c r="M2718" i="2"/>
  <c r="N2718" i="2"/>
  <c r="M2719" i="2"/>
  <c r="N2719" i="2"/>
  <c r="M2720" i="2"/>
  <c r="N2720" i="2"/>
  <c r="M2721" i="2"/>
  <c r="N2721" i="2"/>
  <c r="M2722" i="2"/>
  <c r="N2722" i="2"/>
  <c r="M2723" i="2"/>
  <c r="N2723" i="2"/>
  <c r="M2724" i="2"/>
  <c r="N2724" i="2"/>
  <c r="M2725" i="2"/>
  <c r="N2725" i="2"/>
  <c r="M2726" i="2"/>
  <c r="N2726" i="2"/>
  <c r="M2727" i="2"/>
  <c r="N2727" i="2"/>
  <c r="M2728" i="2"/>
  <c r="N2728" i="2"/>
  <c r="M2729" i="2"/>
  <c r="N2729" i="2"/>
  <c r="M2730" i="2"/>
  <c r="N2730" i="2"/>
  <c r="M2731" i="2"/>
  <c r="N2731" i="2"/>
  <c r="M2732" i="2"/>
  <c r="N2732" i="2"/>
  <c r="M2733" i="2"/>
  <c r="N2733" i="2"/>
  <c r="M2734" i="2"/>
  <c r="N2734" i="2"/>
  <c r="M2735" i="2"/>
  <c r="N2735" i="2"/>
  <c r="M2736" i="2"/>
  <c r="N2736" i="2"/>
  <c r="M2737" i="2"/>
  <c r="N2737" i="2"/>
  <c r="M2738" i="2"/>
  <c r="N2738" i="2"/>
  <c r="M2739" i="2"/>
  <c r="N2739" i="2"/>
  <c r="M2740" i="2"/>
  <c r="N2740" i="2"/>
  <c r="M2741" i="2"/>
  <c r="N2741" i="2"/>
  <c r="M2742" i="2"/>
  <c r="N2742" i="2"/>
  <c r="M2743" i="2"/>
  <c r="N2743" i="2"/>
  <c r="M2744" i="2"/>
  <c r="N2744" i="2"/>
  <c r="M2745" i="2"/>
  <c r="N2745" i="2"/>
  <c r="M2746" i="2"/>
  <c r="N2746" i="2"/>
  <c r="M2747" i="2"/>
  <c r="N2747" i="2"/>
  <c r="M2748" i="2"/>
  <c r="N2748" i="2"/>
  <c r="M2749" i="2"/>
  <c r="N2749" i="2"/>
  <c r="M2750" i="2"/>
  <c r="N2750" i="2"/>
  <c r="M2751" i="2"/>
  <c r="N2751" i="2"/>
  <c r="M2752" i="2"/>
  <c r="N2752" i="2"/>
  <c r="M2753" i="2"/>
  <c r="N2753" i="2"/>
  <c r="M2754" i="2"/>
  <c r="N2754" i="2"/>
  <c r="M2755" i="2"/>
  <c r="N2755" i="2"/>
  <c r="M2756" i="2"/>
  <c r="N2756" i="2"/>
  <c r="M2757" i="2"/>
  <c r="N2757" i="2"/>
  <c r="M2758" i="2"/>
  <c r="N2758" i="2"/>
  <c r="M2759" i="2"/>
  <c r="N2759" i="2"/>
  <c r="M2760" i="2"/>
  <c r="N2760" i="2"/>
  <c r="M2761" i="2"/>
  <c r="N2761" i="2"/>
  <c r="M2762" i="2"/>
  <c r="N2762" i="2"/>
  <c r="M2763" i="2"/>
  <c r="N2763" i="2"/>
  <c r="M2764" i="2"/>
  <c r="N2764" i="2"/>
  <c r="M2765" i="2"/>
  <c r="N2765" i="2"/>
  <c r="M2766" i="2"/>
  <c r="N2766" i="2"/>
  <c r="M2767" i="2"/>
  <c r="N2767" i="2"/>
  <c r="M2768" i="2"/>
  <c r="N2768" i="2"/>
  <c r="M2769" i="2"/>
  <c r="N2769" i="2"/>
  <c r="M2770" i="2"/>
  <c r="N2770" i="2"/>
  <c r="M2771" i="2"/>
  <c r="N2771" i="2"/>
  <c r="M2772" i="2"/>
  <c r="N2772" i="2"/>
  <c r="M2773" i="2"/>
  <c r="N2773" i="2"/>
  <c r="M2774" i="2"/>
  <c r="N2774" i="2"/>
  <c r="M2775" i="2"/>
  <c r="N2775" i="2"/>
  <c r="M2776" i="2"/>
  <c r="N2776" i="2"/>
  <c r="M2777" i="2"/>
  <c r="N2777" i="2"/>
  <c r="M2778" i="2"/>
  <c r="N2778" i="2"/>
  <c r="M2779" i="2"/>
  <c r="N2779" i="2"/>
  <c r="M2780" i="2"/>
  <c r="N2780" i="2"/>
  <c r="M2781" i="2"/>
  <c r="N2781" i="2"/>
  <c r="M2782" i="2"/>
  <c r="N2782" i="2"/>
  <c r="M2783" i="2"/>
  <c r="N2783" i="2"/>
  <c r="M2784" i="2"/>
  <c r="N2784" i="2"/>
  <c r="M2785" i="2"/>
  <c r="N2785" i="2"/>
  <c r="M2786" i="2"/>
  <c r="N2786" i="2"/>
  <c r="M2787" i="2"/>
  <c r="N2787" i="2"/>
  <c r="M2788" i="2"/>
  <c r="N2788" i="2"/>
  <c r="M2789" i="2"/>
  <c r="N2789" i="2"/>
  <c r="M2790" i="2"/>
  <c r="N2790" i="2"/>
  <c r="M2791" i="2"/>
  <c r="N2791" i="2"/>
  <c r="M2792" i="2"/>
  <c r="N2792" i="2"/>
  <c r="M2793" i="2"/>
  <c r="N2793" i="2"/>
  <c r="M2794" i="2"/>
  <c r="N2794" i="2"/>
  <c r="M2795" i="2"/>
  <c r="N2795" i="2"/>
  <c r="M2796" i="2"/>
  <c r="N2796" i="2"/>
  <c r="M2797" i="2"/>
  <c r="N2797" i="2"/>
  <c r="M2798" i="2"/>
  <c r="N2798" i="2"/>
  <c r="M2799" i="2"/>
  <c r="N2799" i="2"/>
  <c r="M2800" i="2"/>
  <c r="N2800" i="2"/>
  <c r="M2801" i="2"/>
  <c r="N2801" i="2"/>
  <c r="M2802" i="2"/>
  <c r="N2802" i="2"/>
  <c r="M2803" i="2"/>
  <c r="N2803" i="2"/>
  <c r="M2804" i="2"/>
  <c r="N2804" i="2"/>
  <c r="M2805" i="2"/>
  <c r="N2805" i="2"/>
  <c r="M2806" i="2"/>
  <c r="N2806" i="2"/>
  <c r="M2807" i="2"/>
  <c r="N2807" i="2"/>
  <c r="M2808" i="2"/>
  <c r="N2808" i="2"/>
  <c r="M2809" i="2"/>
  <c r="N2809" i="2"/>
  <c r="M2810" i="2"/>
  <c r="N2810" i="2"/>
  <c r="M2811" i="2"/>
  <c r="N2811" i="2"/>
  <c r="M2812" i="2"/>
  <c r="N2812" i="2"/>
  <c r="M2813" i="2"/>
  <c r="N2813" i="2"/>
  <c r="M2814" i="2"/>
  <c r="N2814" i="2"/>
  <c r="M2815" i="2"/>
  <c r="N2815" i="2"/>
  <c r="M2816" i="2"/>
  <c r="N2816" i="2"/>
  <c r="M2817" i="2"/>
  <c r="N2817" i="2"/>
  <c r="M2818" i="2"/>
  <c r="N2818" i="2"/>
  <c r="M2819" i="2"/>
  <c r="N2819" i="2"/>
  <c r="M2820" i="2"/>
  <c r="N2820" i="2"/>
  <c r="M2821" i="2"/>
  <c r="N2821" i="2"/>
  <c r="M2822" i="2"/>
  <c r="N2822" i="2"/>
  <c r="M2823" i="2"/>
  <c r="N2823" i="2"/>
  <c r="M2824" i="2"/>
  <c r="N2824" i="2"/>
  <c r="M2825" i="2"/>
  <c r="N2825" i="2"/>
  <c r="M2826" i="2"/>
  <c r="N2826" i="2"/>
  <c r="M2827" i="2"/>
  <c r="N2827" i="2"/>
  <c r="M2828" i="2"/>
  <c r="N2828" i="2"/>
  <c r="M2829" i="2"/>
  <c r="N2829" i="2"/>
  <c r="M2830" i="2"/>
  <c r="N2830" i="2"/>
  <c r="M2831" i="2"/>
  <c r="N2831" i="2"/>
  <c r="M2832" i="2"/>
  <c r="N2832" i="2"/>
  <c r="M2833" i="2"/>
  <c r="N2833" i="2"/>
  <c r="M2834" i="2"/>
  <c r="N2834" i="2"/>
  <c r="M2835" i="2"/>
  <c r="N2835" i="2"/>
  <c r="M2836" i="2"/>
  <c r="N2836" i="2"/>
  <c r="M2837" i="2"/>
  <c r="N2837" i="2"/>
  <c r="M2838" i="2"/>
  <c r="N2838" i="2"/>
  <c r="M2839" i="2"/>
  <c r="N2839" i="2"/>
  <c r="M2840" i="2"/>
  <c r="N2840" i="2"/>
  <c r="M2841" i="2"/>
  <c r="N2841" i="2"/>
  <c r="M2842" i="2"/>
  <c r="N2842" i="2"/>
  <c r="M2843" i="2"/>
  <c r="N2843" i="2"/>
  <c r="M2844" i="2"/>
  <c r="N2844" i="2"/>
  <c r="M2845" i="2"/>
  <c r="N2845" i="2"/>
  <c r="M2846" i="2"/>
  <c r="N2846" i="2"/>
  <c r="M2847" i="2"/>
  <c r="N2847" i="2"/>
  <c r="M2848" i="2"/>
  <c r="N2848" i="2"/>
  <c r="M2849" i="2"/>
  <c r="N2849" i="2"/>
  <c r="M2850" i="2"/>
  <c r="N2850" i="2"/>
  <c r="M2851" i="2"/>
  <c r="N2851" i="2"/>
  <c r="M2852" i="2"/>
  <c r="N2852" i="2"/>
  <c r="M2853" i="2"/>
  <c r="N2853" i="2"/>
  <c r="M2854" i="2"/>
  <c r="N2854" i="2"/>
  <c r="M2855" i="2"/>
  <c r="N2855" i="2"/>
  <c r="M2856" i="2"/>
  <c r="N2856" i="2"/>
  <c r="M2857" i="2"/>
  <c r="N2857" i="2"/>
  <c r="M2858" i="2"/>
  <c r="N2858" i="2"/>
  <c r="M2859" i="2"/>
  <c r="N2859" i="2"/>
  <c r="M2860" i="2"/>
  <c r="N2860" i="2"/>
  <c r="M2861" i="2"/>
  <c r="N2861" i="2"/>
  <c r="M2862" i="2"/>
  <c r="N2862" i="2"/>
  <c r="M2863" i="2"/>
  <c r="N2863" i="2"/>
  <c r="M2864" i="2"/>
  <c r="N2864" i="2"/>
  <c r="M2865" i="2"/>
  <c r="N2865" i="2"/>
  <c r="M2866" i="2"/>
  <c r="N2866" i="2"/>
  <c r="M2867" i="2"/>
  <c r="N2867" i="2"/>
  <c r="M2868" i="2"/>
  <c r="N2868" i="2"/>
  <c r="M2869" i="2"/>
  <c r="N2869" i="2"/>
  <c r="M2870" i="2"/>
  <c r="N2870" i="2"/>
  <c r="M2871" i="2"/>
  <c r="N2871" i="2"/>
  <c r="M2872" i="2"/>
  <c r="N2872" i="2"/>
  <c r="M2873" i="2"/>
  <c r="N2873" i="2"/>
  <c r="M2874" i="2"/>
  <c r="N2874" i="2"/>
  <c r="M2875" i="2"/>
  <c r="N2875" i="2"/>
  <c r="M2876" i="2"/>
  <c r="N2876" i="2"/>
  <c r="M2877" i="2"/>
  <c r="N2877" i="2"/>
  <c r="M2878" i="2"/>
  <c r="N2878" i="2"/>
  <c r="M2879" i="2"/>
  <c r="N2879" i="2"/>
  <c r="M2880" i="2"/>
  <c r="N2880" i="2"/>
  <c r="M2881" i="2"/>
  <c r="N2881" i="2"/>
  <c r="M2882" i="2"/>
  <c r="N2882" i="2"/>
  <c r="M2883" i="2"/>
  <c r="N2883" i="2"/>
  <c r="M2884" i="2"/>
  <c r="N2884" i="2"/>
  <c r="M2885" i="2"/>
  <c r="N2885" i="2"/>
  <c r="M2886" i="2"/>
  <c r="N2886" i="2"/>
  <c r="M2887" i="2"/>
  <c r="N2887" i="2"/>
  <c r="M2888" i="2"/>
  <c r="N2888" i="2"/>
  <c r="M2889" i="2"/>
  <c r="N2889" i="2"/>
  <c r="M2890" i="2"/>
  <c r="N2890" i="2"/>
  <c r="M2891" i="2"/>
  <c r="N2891" i="2"/>
  <c r="M2892" i="2"/>
  <c r="N2892" i="2"/>
  <c r="M2893" i="2"/>
  <c r="N2893" i="2"/>
  <c r="M2894" i="2"/>
  <c r="N2894" i="2"/>
  <c r="M2895" i="2"/>
  <c r="N2895" i="2"/>
  <c r="M2896" i="2"/>
  <c r="N2896" i="2"/>
  <c r="M2897" i="2"/>
  <c r="N2897" i="2"/>
  <c r="M2898" i="2"/>
  <c r="N2898" i="2"/>
  <c r="M2899" i="2"/>
  <c r="N2899" i="2"/>
  <c r="M2900" i="2"/>
  <c r="N2900" i="2"/>
  <c r="M2901" i="2"/>
  <c r="N2901" i="2"/>
  <c r="M2902" i="2"/>
  <c r="N2902" i="2"/>
  <c r="M2903" i="2"/>
  <c r="N2903" i="2"/>
  <c r="M2904" i="2"/>
  <c r="N2904" i="2"/>
  <c r="M2905" i="2"/>
  <c r="N2905" i="2"/>
  <c r="M2906" i="2"/>
  <c r="N2906" i="2"/>
  <c r="M2907" i="2"/>
  <c r="N2907" i="2"/>
  <c r="M2908" i="2"/>
  <c r="N2908" i="2"/>
  <c r="M2909" i="2"/>
  <c r="N2909" i="2"/>
  <c r="M2910" i="2"/>
  <c r="N2910" i="2"/>
  <c r="M2911" i="2"/>
  <c r="N2911" i="2"/>
  <c r="M2912" i="2"/>
  <c r="N2912" i="2"/>
  <c r="M2913" i="2"/>
  <c r="N2913" i="2"/>
  <c r="M2914" i="2"/>
  <c r="N2914" i="2"/>
  <c r="M2915" i="2"/>
  <c r="N2915" i="2"/>
  <c r="M2916" i="2"/>
  <c r="N2916" i="2"/>
  <c r="M2917" i="2"/>
  <c r="N2917" i="2"/>
  <c r="M2918" i="2"/>
  <c r="N2918" i="2"/>
  <c r="M2919" i="2"/>
  <c r="N2919" i="2"/>
  <c r="M2920" i="2"/>
  <c r="N2920" i="2"/>
  <c r="M2921" i="2"/>
  <c r="N2921" i="2"/>
  <c r="M2922" i="2"/>
  <c r="N2922" i="2"/>
  <c r="M2923" i="2"/>
  <c r="N2923" i="2"/>
  <c r="M2924" i="2"/>
  <c r="N2924" i="2"/>
  <c r="M2925" i="2"/>
  <c r="N2925" i="2"/>
  <c r="M2926" i="2"/>
  <c r="N2926" i="2"/>
  <c r="M2927" i="2"/>
  <c r="N2927" i="2"/>
  <c r="M2928" i="2"/>
  <c r="N2928" i="2"/>
  <c r="M2929" i="2"/>
  <c r="N2929" i="2"/>
  <c r="M2930" i="2"/>
  <c r="N2930" i="2"/>
  <c r="M2931" i="2"/>
  <c r="N2931" i="2"/>
  <c r="M2932" i="2"/>
  <c r="N2932" i="2"/>
  <c r="M2933" i="2"/>
  <c r="N2933" i="2"/>
  <c r="M2934" i="2"/>
  <c r="N2934" i="2"/>
  <c r="M2935" i="2"/>
  <c r="N2935" i="2"/>
  <c r="M2936" i="2"/>
  <c r="N2936" i="2"/>
  <c r="M2937" i="2"/>
  <c r="N2937" i="2"/>
  <c r="M2938" i="2"/>
  <c r="N2938" i="2"/>
  <c r="M2939" i="2"/>
  <c r="N2939" i="2"/>
  <c r="M2940" i="2"/>
  <c r="N2940" i="2"/>
  <c r="M2941" i="2"/>
  <c r="N2941" i="2"/>
  <c r="M2942" i="2"/>
  <c r="N2942" i="2"/>
  <c r="M2943" i="2"/>
  <c r="N2943" i="2"/>
  <c r="M2944" i="2"/>
  <c r="N2944" i="2"/>
  <c r="M2945" i="2"/>
  <c r="N2945" i="2"/>
  <c r="M2946" i="2"/>
  <c r="N2946" i="2"/>
  <c r="M2947" i="2"/>
  <c r="N2947" i="2"/>
  <c r="M2948" i="2"/>
  <c r="N2948" i="2"/>
  <c r="M2949" i="2"/>
  <c r="N2949" i="2"/>
  <c r="M2950" i="2"/>
  <c r="N2950" i="2"/>
  <c r="M2951" i="2"/>
  <c r="N2951" i="2"/>
  <c r="M2952" i="2"/>
  <c r="N2952" i="2"/>
  <c r="M2953" i="2"/>
  <c r="N2953" i="2"/>
  <c r="M2954" i="2"/>
  <c r="N2954" i="2"/>
  <c r="M2955" i="2"/>
  <c r="N2955" i="2"/>
  <c r="M2956" i="2"/>
  <c r="N2956" i="2"/>
  <c r="M2957" i="2"/>
  <c r="N2957" i="2"/>
  <c r="M2958" i="2"/>
  <c r="N2958" i="2"/>
  <c r="M2959" i="2"/>
  <c r="N2959" i="2"/>
  <c r="M2960" i="2"/>
  <c r="N2960" i="2"/>
  <c r="M2961" i="2"/>
  <c r="N2961" i="2"/>
  <c r="M2962" i="2"/>
  <c r="N2962" i="2"/>
  <c r="M2963" i="2"/>
  <c r="N2963" i="2"/>
  <c r="M2964" i="2"/>
  <c r="N2964" i="2"/>
  <c r="M2965" i="2"/>
  <c r="N2965" i="2"/>
  <c r="M2966" i="2"/>
  <c r="N2966" i="2"/>
  <c r="M2967" i="2"/>
  <c r="N2967" i="2"/>
  <c r="M2968" i="2"/>
  <c r="N2968" i="2"/>
  <c r="M2969" i="2"/>
  <c r="N2969" i="2"/>
  <c r="M2970" i="2"/>
  <c r="N2970" i="2"/>
  <c r="M2971" i="2"/>
  <c r="N2971" i="2"/>
  <c r="M2972" i="2"/>
  <c r="N2972" i="2"/>
  <c r="M2973" i="2"/>
  <c r="N2973" i="2"/>
  <c r="M2974" i="2"/>
  <c r="N2974" i="2"/>
  <c r="M2975" i="2"/>
  <c r="N2975" i="2"/>
  <c r="M2976" i="2"/>
  <c r="N2976" i="2"/>
  <c r="M2977" i="2"/>
  <c r="N2977" i="2"/>
  <c r="M2978" i="2"/>
  <c r="N2978" i="2"/>
  <c r="M2979" i="2"/>
  <c r="N2979" i="2"/>
  <c r="M2980" i="2"/>
  <c r="N2980" i="2"/>
  <c r="M2981" i="2"/>
  <c r="N2981" i="2"/>
  <c r="M2982" i="2"/>
  <c r="N2982" i="2"/>
  <c r="M2983" i="2"/>
  <c r="N2983" i="2"/>
  <c r="M2984" i="2"/>
  <c r="N2984" i="2"/>
  <c r="M2985" i="2"/>
  <c r="N2985" i="2"/>
  <c r="M2986" i="2"/>
  <c r="N2986" i="2"/>
  <c r="M2987" i="2"/>
  <c r="N2987" i="2"/>
  <c r="M2988" i="2"/>
  <c r="N2988" i="2"/>
  <c r="M2989" i="2"/>
  <c r="N2989" i="2"/>
  <c r="M2990" i="2"/>
  <c r="N2990" i="2"/>
  <c r="M2991" i="2"/>
  <c r="N2991" i="2"/>
  <c r="M2992" i="2"/>
  <c r="N2992" i="2"/>
  <c r="M2993" i="2"/>
  <c r="N2993" i="2"/>
  <c r="M2994" i="2"/>
  <c r="N2994" i="2"/>
  <c r="M2995" i="2"/>
  <c r="N2995" i="2"/>
  <c r="M2996" i="2"/>
  <c r="N2996" i="2"/>
  <c r="M2997" i="2"/>
  <c r="N2997" i="2"/>
  <c r="M2998" i="2"/>
  <c r="N2998" i="2"/>
  <c r="M2999" i="2"/>
  <c r="N2999" i="2"/>
  <c r="M3000" i="2"/>
  <c r="N3000" i="2"/>
  <c r="M3001" i="2"/>
  <c r="N3001" i="2"/>
  <c r="M3002" i="2"/>
  <c r="N3002" i="2"/>
  <c r="M3003" i="2"/>
  <c r="N3003" i="2"/>
  <c r="M3004" i="2"/>
  <c r="N3004" i="2"/>
  <c r="M3005" i="2"/>
  <c r="N3005" i="2"/>
  <c r="M3006" i="2"/>
  <c r="N3006" i="2"/>
  <c r="M3007" i="2"/>
  <c r="N3007" i="2"/>
  <c r="M3008" i="2"/>
  <c r="N3008" i="2"/>
  <c r="M3009" i="2"/>
  <c r="N3009" i="2"/>
  <c r="M3010" i="2"/>
  <c r="N3010" i="2"/>
  <c r="M3011" i="2"/>
  <c r="N3011" i="2"/>
  <c r="M3012" i="2"/>
  <c r="N3012" i="2"/>
  <c r="M3013" i="2"/>
  <c r="N3013" i="2"/>
  <c r="M3014" i="2"/>
  <c r="N3014" i="2"/>
  <c r="M3015" i="2"/>
  <c r="N3015" i="2"/>
  <c r="M3016" i="2"/>
  <c r="N3016" i="2"/>
  <c r="M3017" i="2"/>
  <c r="N3017" i="2"/>
  <c r="M3018" i="2"/>
  <c r="N3018" i="2"/>
  <c r="M3019" i="2"/>
  <c r="N3019" i="2"/>
  <c r="M3020" i="2"/>
  <c r="N3020" i="2"/>
  <c r="M3021" i="2"/>
  <c r="N3021" i="2"/>
  <c r="M3022" i="2"/>
  <c r="N3022" i="2"/>
  <c r="M3023" i="2"/>
  <c r="N3023" i="2"/>
  <c r="M3024" i="2"/>
  <c r="N3024" i="2"/>
  <c r="M3025" i="2"/>
  <c r="N3025" i="2"/>
  <c r="M3026" i="2"/>
  <c r="N3026" i="2"/>
  <c r="M3027" i="2"/>
  <c r="N3027" i="2"/>
  <c r="M3028" i="2"/>
  <c r="N3028" i="2"/>
  <c r="M3029" i="2"/>
  <c r="N3029" i="2"/>
  <c r="M3030" i="2"/>
  <c r="N3030" i="2"/>
  <c r="M3031" i="2"/>
  <c r="N3031" i="2"/>
  <c r="M3032" i="2"/>
  <c r="N3032" i="2"/>
  <c r="M3033" i="2"/>
  <c r="N3033" i="2"/>
  <c r="M3034" i="2"/>
  <c r="N3034" i="2"/>
  <c r="M3035" i="2"/>
  <c r="N3035" i="2"/>
  <c r="M3036" i="2"/>
  <c r="N3036" i="2"/>
  <c r="M3037" i="2"/>
  <c r="N3037" i="2"/>
  <c r="M3038" i="2"/>
  <c r="N3038" i="2"/>
  <c r="M3039" i="2"/>
  <c r="N3039" i="2"/>
  <c r="M3040" i="2"/>
  <c r="N3040" i="2"/>
  <c r="M3041" i="2"/>
  <c r="N3041" i="2"/>
  <c r="M3042" i="2"/>
  <c r="N3042" i="2"/>
  <c r="M3043" i="2"/>
  <c r="N3043" i="2"/>
  <c r="M3044" i="2"/>
  <c r="N3044" i="2"/>
  <c r="M3045" i="2"/>
  <c r="N3045" i="2"/>
  <c r="M3046" i="2"/>
  <c r="N3046" i="2"/>
  <c r="M3047" i="2"/>
  <c r="N3047" i="2"/>
  <c r="M3048" i="2"/>
  <c r="N3048" i="2"/>
  <c r="M3049" i="2"/>
  <c r="N3049" i="2"/>
  <c r="M3050" i="2"/>
  <c r="N3050" i="2"/>
  <c r="M3051" i="2"/>
  <c r="N3051" i="2"/>
  <c r="M3052" i="2"/>
  <c r="N3052" i="2"/>
  <c r="M3053" i="2"/>
  <c r="N3053" i="2"/>
  <c r="M3054" i="2"/>
  <c r="N3054" i="2"/>
  <c r="M3055" i="2"/>
  <c r="N3055" i="2"/>
  <c r="M3056" i="2"/>
  <c r="N3056" i="2"/>
  <c r="M3057" i="2"/>
  <c r="N3057" i="2"/>
  <c r="M3058" i="2"/>
  <c r="N3058" i="2"/>
  <c r="M3059" i="2"/>
  <c r="N3059" i="2"/>
  <c r="M3060" i="2"/>
  <c r="N3060" i="2"/>
  <c r="M3061" i="2"/>
  <c r="N3061" i="2"/>
  <c r="M3062" i="2"/>
  <c r="N3062" i="2"/>
  <c r="M3063" i="2"/>
  <c r="N3063" i="2"/>
  <c r="M3064" i="2"/>
  <c r="N3064" i="2"/>
  <c r="M3065" i="2"/>
  <c r="N3065" i="2"/>
  <c r="M3066" i="2"/>
  <c r="N3066" i="2"/>
  <c r="M3067" i="2"/>
  <c r="N3067" i="2"/>
  <c r="M3068" i="2"/>
  <c r="N3068" i="2"/>
  <c r="M3069" i="2"/>
  <c r="N3069" i="2"/>
  <c r="M3070" i="2"/>
  <c r="N3070" i="2"/>
  <c r="M3071" i="2"/>
  <c r="N3071" i="2"/>
  <c r="M3072" i="2"/>
  <c r="N3072" i="2"/>
  <c r="M3073" i="2"/>
  <c r="N3073" i="2"/>
  <c r="M3074" i="2"/>
  <c r="N3074" i="2"/>
  <c r="M3075" i="2"/>
  <c r="N3075" i="2"/>
  <c r="M3076" i="2"/>
  <c r="N3076" i="2"/>
  <c r="M3077" i="2"/>
  <c r="N3077" i="2"/>
  <c r="M3078" i="2"/>
  <c r="N3078" i="2"/>
  <c r="M3079" i="2"/>
  <c r="N3079" i="2"/>
  <c r="M3080" i="2"/>
  <c r="N3080" i="2"/>
  <c r="M3081" i="2"/>
  <c r="N3081" i="2"/>
  <c r="M3082" i="2"/>
  <c r="N3082" i="2"/>
  <c r="M3083" i="2"/>
  <c r="N3083" i="2"/>
  <c r="M3084" i="2"/>
  <c r="N3084" i="2"/>
  <c r="M3085" i="2"/>
  <c r="N3085" i="2"/>
  <c r="M3086" i="2"/>
  <c r="N3086" i="2"/>
  <c r="M3087" i="2"/>
  <c r="N3087" i="2"/>
  <c r="M3088" i="2"/>
  <c r="N3088" i="2"/>
  <c r="M3089" i="2"/>
  <c r="N3089" i="2"/>
  <c r="M3090" i="2"/>
  <c r="N3090" i="2"/>
  <c r="M3091" i="2"/>
  <c r="N3091" i="2"/>
  <c r="M3092" i="2"/>
  <c r="N3092" i="2"/>
  <c r="M3093" i="2"/>
  <c r="N3093" i="2"/>
  <c r="M3094" i="2"/>
  <c r="N3094" i="2"/>
  <c r="M3095" i="2"/>
  <c r="N3095" i="2"/>
  <c r="M3096" i="2"/>
  <c r="N3096" i="2"/>
  <c r="M3097" i="2"/>
  <c r="N3097" i="2"/>
  <c r="M3098" i="2"/>
  <c r="N3098" i="2"/>
  <c r="M3099" i="2"/>
  <c r="N3099" i="2"/>
  <c r="M3100" i="2"/>
  <c r="N3100" i="2"/>
  <c r="M3101" i="2"/>
  <c r="N3101" i="2"/>
  <c r="M3102" i="2"/>
  <c r="N3102" i="2"/>
  <c r="M3103" i="2"/>
  <c r="N3103" i="2"/>
  <c r="M3104" i="2"/>
  <c r="N3104" i="2"/>
  <c r="M3105" i="2"/>
  <c r="N3105" i="2"/>
  <c r="M3106" i="2"/>
  <c r="N3106" i="2"/>
  <c r="M3107" i="2"/>
  <c r="N3107" i="2"/>
  <c r="M3108" i="2"/>
  <c r="N3108" i="2"/>
  <c r="M3109" i="2"/>
  <c r="N3109" i="2"/>
  <c r="M3110" i="2"/>
  <c r="N3110" i="2"/>
  <c r="M3111" i="2"/>
  <c r="N3111" i="2"/>
  <c r="M3112" i="2"/>
  <c r="N3112" i="2"/>
  <c r="M3113" i="2"/>
  <c r="N3113" i="2"/>
  <c r="M3114" i="2"/>
  <c r="N3114" i="2"/>
  <c r="M3115" i="2"/>
  <c r="N3115" i="2"/>
  <c r="M3116" i="2"/>
  <c r="N3116" i="2"/>
  <c r="M3117" i="2"/>
  <c r="N3117" i="2"/>
  <c r="M3118" i="2"/>
  <c r="N3118" i="2"/>
  <c r="M3119" i="2"/>
  <c r="N3119" i="2"/>
  <c r="M3120" i="2"/>
  <c r="N3120" i="2"/>
  <c r="M3121" i="2"/>
  <c r="N3121" i="2"/>
  <c r="M3122" i="2"/>
  <c r="N3122" i="2"/>
  <c r="M3123" i="2"/>
  <c r="N3123" i="2"/>
  <c r="M3124" i="2"/>
  <c r="N3124" i="2"/>
  <c r="M3125" i="2"/>
  <c r="N3125" i="2"/>
  <c r="M3126" i="2"/>
  <c r="N3126" i="2"/>
  <c r="M3127" i="2"/>
  <c r="N3127" i="2"/>
  <c r="M3128" i="2"/>
  <c r="N3128" i="2"/>
  <c r="M3129" i="2"/>
  <c r="N3129" i="2"/>
  <c r="M3130" i="2"/>
  <c r="N3130" i="2"/>
  <c r="M3131" i="2"/>
  <c r="N3131" i="2"/>
  <c r="M3132" i="2"/>
  <c r="N3132" i="2"/>
  <c r="M3133" i="2"/>
  <c r="N3133" i="2"/>
  <c r="M3134" i="2"/>
  <c r="N3134" i="2"/>
  <c r="M3135" i="2"/>
  <c r="N3135" i="2"/>
  <c r="M3136" i="2"/>
  <c r="N3136" i="2"/>
  <c r="M3137" i="2"/>
  <c r="N3137" i="2"/>
  <c r="M3138" i="2"/>
  <c r="N3138" i="2"/>
  <c r="M3139" i="2"/>
  <c r="N3139" i="2"/>
  <c r="M3140" i="2"/>
  <c r="N3140" i="2"/>
  <c r="M3141" i="2"/>
  <c r="N3141" i="2"/>
  <c r="M3142" i="2"/>
  <c r="N3142" i="2"/>
  <c r="M3143" i="2"/>
  <c r="N3143" i="2"/>
  <c r="M3144" i="2"/>
  <c r="N3144" i="2"/>
  <c r="M3145" i="2"/>
  <c r="N3145" i="2"/>
  <c r="M3146" i="2"/>
  <c r="N3146" i="2"/>
  <c r="M3147" i="2"/>
  <c r="N3147" i="2"/>
  <c r="M3148" i="2"/>
  <c r="N3148" i="2"/>
  <c r="M3149" i="2"/>
  <c r="N3149" i="2"/>
  <c r="M3150" i="2"/>
  <c r="N3150" i="2"/>
  <c r="M3151" i="2"/>
  <c r="N3151" i="2"/>
  <c r="M3152" i="2"/>
  <c r="N3152" i="2"/>
  <c r="M3153" i="2"/>
  <c r="N3153" i="2"/>
  <c r="M3154" i="2"/>
  <c r="N3154" i="2"/>
  <c r="M3155" i="2"/>
  <c r="N3155" i="2"/>
  <c r="M3156" i="2"/>
  <c r="N3156" i="2"/>
  <c r="M3157" i="2"/>
  <c r="N3157" i="2"/>
  <c r="M3158" i="2"/>
  <c r="N3158" i="2"/>
  <c r="M3159" i="2"/>
  <c r="N3159" i="2"/>
  <c r="M3160" i="2"/>
  <c r="N3160" i="2"/>
  <c r="M3161" i="2"/>
  <c r="N3161" i="2"/>
  <c r="M3162" i="2"/>
  <c r="N3162" i="2"/>
  <c r="M3163" i="2"/>
  <c r="N3163" i="2"/>
  <c r="M3164" i="2"/>
  <c r="N3164" i="2"/>
  <c r="M3165" i="2"/>
  <c r="N3165" i="2"/>
  <c r="M3166" i="2"/>
  <c r="N3166" i="2"/>
  <c r="M3167" i="2"/>
  <c r="N3167" i="2"/>
  <c r="M3168" i="2"/>
  <c r="N3168" i="2"/>
  <c r="M3169" i="2"/>
  <c r="N3169" i="2"/>
  <c r="M3170" i="2"/>
  <c r="N3170" i="2"/>
  <c r="M3171" i="2"/>
  <c r="N3171" i="2"/>
  <c r="M3172" i="2"/>
  <c r="N3172" i="2"/>
  <c r="M3173" i="2"/>
  <c r="N3173" i="2"/>
  <c r="M3174" i="2"/>
  <c r="N3174" i="2"/>
  <c r="M3175" i="2"/>
  <c r="N3175" i="2"/>
  <c r="M3176" i="2"/>
  <c r="N3176" i="2"/>
  <c r="M3177" i="2"/>
  <c r="N3177" i="2"/>
  <c r="M3178" i="2"/>
  <c r="N3178" i="2"/>
  <c r="M3179" i="2"/>
  <c r="N3179" i="2"/>
  <c r="M3180" i="2"/>
  <c r="N3180" i="2"/>
  <c r="M3181" i="2"/>
  <c r="N3181" i="2"/>
  <c r="M3182" i="2"/>
  <c r="N3182" i="2"/>
  <c r="M3183" i="2"/>
  <c r="N3183" i="2"/>
  <c r="M3184" i="2"/>
  <c r="N3184" i="2"/>
  <c r="M3185" i="2"/>
  <c r="N3185" i="2"/>
  <c r="M3186" i="2"/>
  <c r="N3186" i="2"/>
  <c r="M3187" i="2"/>
  <c r="N3187" i="2"/>
  <c r="M3188" i="2"/>
  <c r="N3188" i="2"/>
  <c r="M3189" i="2"/>
  <c r="N3189" i="2"/>
  <c r="M3190" i="2"/>
  <c r="N3190" i="2"/>
  <c r="M3191" i="2"/>
  <c r="N3191" i="2"/>
  <c r="M3192" i="2"/>
  <c r="N3192" i="2"/>
  <c r="M3193" i="2"/>
  <c r="N3193" i="2"/>
  <c r="M3194" i="2"/>
  <c r="N3194" i="2"/>
  <c r="M3195" i="2"/>
  <c r="N3195" i="2"/>
  <c r="M3196" i="2"/>
  <c r="N3196" i="2"/>
  <c r="M3197" i="2"/>
  <c r="N3197" i="2"/>
  <c r="M3198" i="2"/>
  <c r="N3198" i="2"/>
  <c r="M3199" i="2"/>
  <c r="N3199" i="2"/>
  <c r="M3200" i="2"/>
  <c r="N3200" i="2"/>
  <c r="M3201" i="2"/>
  <c r="N3201" i="2"/>
  <c r="M3202" i="2"/>
  <c r="N3202" i="2"/>
  <c r="M3203" i="2"/>
  <c r="N3203" i="2"/>
  <c r="M3204" i="2"/>
  <c r="N3204" i="2"/>
  <c r="M3205" i="2"/>
  <c r="N3205" i="2"/>
  <c r="M3206" i="2"/>
  <c r="N3206" i="2"/>
  <c r="M3207" i="2"/>
  <c r="N3207" i="2"/>
  <c r="M3208" i="2"/>
  <c r="N3208" i="2"/>
  <c r="M3209" i="2"/>
  <c r="N3209" i="2"/>
  <c r="M3210" i="2"/>
  <c r="N3210" i="2"/>
  <c r="M3211" i="2"/>
  <c r="N3211" i="2"/>
  <c r="M3212" i="2"/>
  <c r="N3212" i="2"/>
  <c r="M3213" i="2"/>
  <c r="N3213" i="2"/>
  <c r="M3214" i="2"/>
  <c r="N3214" i="2"/>
  <c r="M3215" i="2"/>
  <c r="N3215" i="2"/>
  <c r="M3216" i="2"/>
  <c r="N3216" i="2"/>
  <c r="M3217" i="2"/>
  <c r="N3217" i="2"/>
  <c r="M3218" i="2"/>
  <c r="N3218" i="2"/>
  <c r="M3219" i="2"/>
  <c r="N3219" i="2"/>
  <c r="M3220" i="2"/>
  <c r="N3220" i="2"/>
  <c r="M3221" i="2"/>
  <c r="N3221" i="2"/>
  <c r="M3222" i="2"/>
  <c r="N3222" i="2"/>
  <c r="M3223" i="2"/>
  <c r="N3223" i="2"/>
  <c r="M3224" i="2"/>
  <c r="N3224" i="2"/>
  <c r="M3225" i="2"/>
  <c r="N3225" i="2"/>
  <c r="M3226" i="2"/>
  <c r="N3226" i="2"/>
  <c r="M3227" i="2"/>
  <c r="N3227" i="2"/>
  <c r="M3228" i="2"/>
  <c r="N3228" i="2"/>
  <c r="M3229" i="2"/>
  <c r="N3229" i="2"/>
  <c r="M3230" i="2"/>
  <c r="N3230" i="2"/>
  <c r="M3231" i="2"/>
  <c r="N3231" i="2"/>
  <c r="M3232" i="2"/>
  <c r="N3232" i="2"/>
  <c r="M3233" i="2"/>
  <c r="N3233" i="2"/>
  <c r="M3234" i="2"/>
  <c r="N3234" i="2"/>
  <c r="M3235" i="2"/>
  <c r="N3235" i="2"/>
  <c r="M3236" i="2"/>
  <c r="N3236" i="2"/>
  <c r="M3237" i="2"/>
  <c r="N3237" i="2"/>
  <c r="M3238" i="2"/>
  <c r="N3238" i="2"/>
  <c r="M3239" i="2"/>
  <c r="N3239" i="2"/>
  <c r="M3240" i="2"/>
  <c r="N3240" i="2"/>
  <c r="M3241" i="2"/>
  <c r="N3241" i="2"/>
  <c r="M3242" i="2"/>
  <c r="N3242" i="2"/>
  <c r="M3243" i="2"/>
  <c r="N3243" i="2"/>
  <c r="M3244" i="2"/>
  <c r="N3244" i="2"/>
  <c r="M3245" i="2"/>
  <c r="N3245" i="2"/>
  <c r="M3246" i="2"/>
  <c r="N3246" i="2"/>
  <c r="M3247" i="2"/>
  <c r="N3247" i="2"/>
  <c r="M3248" i="2"/>
  <c r="N3248" i="2"/>
  <c r="M3249" i="2"/>
  <c r="N3249" i="2"/>
  <c r="M3250" i="2"/>
  <c r="N3250" i="2"/>
  <c r="M3251" i="2"/>
  <c r="N3251" i="2"/>
  <c r="M3252" i="2"/>
  <c r="N3252" i="2"/>
  <c r="M3253" i="2"/>
  <c r="N3253" i="2"/>
  <c r="M3254" i="2"/>
  <c r="N3254" i="2"/>
  <c r="M3255" i="2"/>
  <c r="N3255" i="2"/>
  <c r="M3256" i="2"/>
  <c r="N3256" i="2"/>
  <c r="M3257" i="2"/>
  <c r="N3257" i="2"/>
  <c r="M3258" i="2"/>
  <c r="N3258" i="2"/>
  <c r="M3259" i="2"/>
  <c r="N3259" i="2"/>
  <c r="M3260" i="2"/>
  <c r="N3260" i="2"/>
  <c r="M3261" i="2"/>
  <c r="N3261" i="2"/>
  <c r="M3262" i="2"/>
  <c r="N3262" i="2"/>
  <c r="M3263" i="2"/>
  <c r="N3263" i="2"/>
  <c r="M3264" i="2"/>
  <c r="N3264" i="2"/>
  <c r="M3265" i="2"/>
  <c r="N3265" i="2"/>
  <c r="M3266" i="2"/>
  <c r="N3266" i="2"/>
  <c r="M3267" i="2"/>
  <c r="N3267" i="2"/>
  <c r="M3268" i="2"/>
  <c r="N3268" i="2"/>
  <c r="M3269" i="2"/>
  <c r="N3269" i="2"/>
  <c r="M3270" i="2"/>
  <c r="N3270" i="2"/>
  <c r="M3271" i="2"/>
  <c r="N3271" i="2"/>
  <c r="M3272" i="2"/>
  <c r="N3272" i="2"/>
  <c r="M3273" i="2"/>
  <c r="N3273" i="2"/>
  <c r="M3274" i="2"/>
  <c r="N3274" i="2"/>
  <c r="M3275" i="2"/>
  <c r="N3275" i="2"/>
  <c r="M3276" i="2"/>
  <c r="N3276" i="2"/>
  <c r="M3277" i="2"/>
  <c r="N3277" i="2"/>
  <c r="M3278" i="2"/>
  <c r="N3278" i="2"/>
  <c r="M3279" i="2"/>
  <c r="N3279" i="2"/>
  <c r="M3280" i="2"/>
  <c r="N3280" i="2"/>
  <c r="M3281" i="2"/>
  <c r="N3281" i="2"/>
  <c r="M3282" i="2"/>
  <c r="N3282" i="2"/>
  <c r="M3283" i="2"/>
  <c r="N3283" i="2"/>
  <c r="M3284" i="2"/>
  <c r="N3284" i="2"/>
  <c r="M3285" i="2"/>
  <c r="N3285" i="2"/>
  <c r="M3286" i="2"/>
  <c r="N3286" i="2"/>
  <c r="M3287" i="2"/>
  <c r="N3287" i="2"/>
  <c r="M3288" i="2"/>
  <c r="N3288" i="2"/>
  <c r="M3289" i="2"/>
  <c r="N3289" i="2"/>
  <c r="M3290" i="2"/>
  <c r="N3290" i="2"/>
  <c r="M3291" i="2"/>
  <c r="N3291" i="2"/>
  <c r="M3292" i="2"/>
  <c r="N3292" i="2"/>
  <c r="M3293" i="2"/>
  <c r="N3293" i="2"/>
  <c r="M3294" i="2"/>
  <c r="N3294" i="2"/>
  <c r="M3295" i="2"/>
  <c r="N3295" i="2"/>
  <c r="M3296" i="2"/>
  <c r="N3296" i="2"/>
  <c r="M3297" i="2"/>
  <c r="N3297" i="2"/>
  <c r="M3298" i="2"/>
  <c r="N3298" i="2"/>
  <c r="M3299" i="2"/>
  <c r="N3299" i="2"/>
  <c r="M3300" i="2"/>
  <c r="N3300" i="2"/>
  <c r="M3301" i="2"/>
  <c r="N3301" i="2"/>
  <c r="M3302" i="2"/>
  <c r="N3302" i="2"/>
  <c r="M3303" i="2"/>
  <c r="N3303" i="2"/>
  <c r="M3304" i="2"/>
  <c r="N3304" i="2"/>
  <c r="M3305" i="2"/>
  <c r="N3305" i="2"/>
  <c r="M3306" i="2"/>
  <c r="N3306" i="2"/>
  <c r="M3307" i="2"/>
  <c r="N3307" i="2"/>
  <c r="M3308" i="2"/>
  <c r="N3308" i="2"/>
  <c r="M3309" i="2"/>
  <c r="N3309" i="2"/>
  <c r="M3310" i="2"/>
  <c r="N3310" i="2"/>
  <c r="M3311" i="2"/>
  <c r="N3311" i="2"/>
  <c r="M3312" i="2"/>
  <c r="N3312" i="2"/>
  <c r="M3313" i="2"/>
  <c r="N3313" i="2"/>
  <c r="M3314" i="2"/>
  <c r="N3314" i="2"/>
  <c r="M3315" i="2"/>
  <c r="N3315" i="2"/>
  <c r="M3316" i="2"/>
  <c r="N3316" i="2"/>
  <c r="M3317" i="2"/>
  <c r="N3317" i="2"/>
  <c r="M3318" i="2"/>
  <c r="N3318" i="2"/>
  <c r="M3319" i="2"/>
  <c r="N3319" i="2"/>
  <c r="M3320" i="2"/>
  <c r="N3320" i="2"/>
  <c r="M3321" i="2"/>
  <c r="N3321" i="2"/>
  <c r="M3322" i="2"/>
  <c r="N3322" i="2"/>
  <c r="M3323" i="2"/>
  <c r="N3323" i="2"/>
  <c r="M3324" i="2"/>
  <c r="N3324" i="2"/>
  <c r="M3325" i="2"/>
  <c r="N3325" i="2"/>
  <c r="M3326" i="2"/>
  <c r="N3326" i="2"/>
  <c r="M3327" i="2"/>
  <c r="N3327" i="2"/>
  <c r="M3328" i="2"/>
  <c r="N3328" i="2"/>
  <c r="M3329" i="2"/>
  <c r="N3329" i="2"/>
  <c r="M3330" i="2"/>
  <c r="N3330" i="2"/>
  <c r="M3331" i="2"/>
  <c r="N3331" i="2"/>
  <c r="M3332" i="2"/>
  <c r="N3332" i="2"/>
  <c r="M3333" i="2"/>
  <c r="N3333" i="2"/>
  <c r="M3334" i="2"/>
  <c r="N3334" i="2"/>
  <c r="M3335" i="2"/>
  <c r="N3335" i="2"/>
  <c r="M3336" i="2"/>
  <c r="N3336" i="2"/>
  <c r="M3337" i="2"/>
  <c r="N3337" i="2"/>
  <c r="M3338" i="2"/>
  <c r="N3338" i="2"/>
  <c r="M3339" i="2"/>
  <c r="N3339" i="2"/>
  <c r="M3340" i="2"/>
  <c r="N3340" i="2"/>
  <c r="M3341" i="2"/>
  <c r="N3341" i="2"/>
  <c r="M3342" i="2"/>
  <c r="N3342" i="2"/>
  <c r="M3343" i="2"/>
  <c r="N3343" i="2"/>
  <c r="M3344" i="2"/>
  <c r="N3344" i="2"/>
  <c r="M3345" i="2"/>
  <c r="N3345" i="2"/>
  <c r="M3346" i="2"/>
  <c r="N3346" i="2"/>
  <c r="M3347" i="2"/>
  <c r="N3347" i="2"/>
  <c r="M3348" i="2"/>
  <c r="N3348" i="2"/>
  <c r="M3349" i="2"/>
  <c r="N3349" i="2"/>
  <c r="M3350" i="2"/>
  <c r="N3350" i="2"/>
  <c r="M3351" i="2"/>
  <c r="N3351" i="2"/>
  <c r="M3352" i="2"/>
  <c r="N3352" i="2"/>
  <c r="M3353" i="2"/>
  <c r="N3353" i="2"/>
  <c r="M3354" i="2"/>
  <c r="N3354" i="2"/>
  <c r="M3355" i="2"/>
  <c r="N3355" i="2"/>
  <c r="M3356" i="2"/>
  <c r="N3356" i="2"/>
  <c r="M3357" i="2"/>
  <c r="N3357" i="2"/>
  <c r="M3358" i="2"/>
  <c r="N3358" i="2"/>
  <c r="M3359" i="2"/>
  <c r="N3359" i="2"/>
  <c r="M3360" i="2"/>
  <c r="N3360" i="2"/>
  <c r="M3361" i="2"/>
  <c r="N3361" i="2"/>
  <c r="M3362" i="2"/>
  <c r="N3362" i="2"/>
  <c r="M3363" i="2"/>
  <c r="N3363" i="2"/>
  <c r="M3364" i="2"/>
  <c r="N3364" i="2"/>
  <c r="M3365" i="2"/>
  <c r="N3365" i="2"/>
  <c r="M3366" i="2"/>
  <c r="N3366" i="2"/>
  <c r="M3367" i="2"/>
  <c r="N3367" i="2"/>
  <c r="M3368" i="2"/>
  <c r="N3368" i="2"/>
  <c r="M3369" i="2"/>
  <c r="N3369" i="2"/>
  <c r="M3370" i="2"/>
  <c r="N3370" i="2"/>
  <c r="M3371" i="2"/>
  <c r="N3371" i="2"/>
  <c r="M3372" i="2"/>
  <c r="N3372" i="2"/>
  <c r="M3373" i="2"/>
  <c r="N3373" i="2"/>
  <c r="M3374" i="2"/>
  <c r="N3374" i="2"/>
  <c r="M3375" i="2"/>
  <c r="N3375" i="2"/>
  <c r="M3376" i="2"/>
  <c r="N3376" i="2"/>
  <c r="M3377" i="2"/>
  <c r="N3377" i="2"/>
  <c r="M3378" i="2"/>
  <c r="N3378" i="2"/>
  <c r="M3379" i="2"/>
  <c r="N3379" i="2"/>
  <c r="M3380" i="2"/>
  <c r="N3380" i="2"/>
  <c r="M3381" i="2"/>
  <c r="N3381" i="2"/>
  <c r="M3382" i="2"/>
  <c r="N3382" i="2"/>
  <c r="M3383" i="2"/>
  <c r="N3383" i="2"/>
  <c r="M3384" i="2"/>
  <c r="N3384" i="2"/>
  <c r="M3385" i="2"/>
  <c r="N3385" i="2"/>
  <c r="M3386" i="2"/>
  <c r="N3386" i="2"/>
  <c r="M3387" i="2"/>
  <c r="N3387" i="2"/>
  <c r="M3388" i="2"/>
  <c r="N3388" i="2"/>
  <c r="M3389" i="2"/>
  <c r="N3389" i="2"/>
  <c r="M3390" i="2"/>
  <c r="N3390" i="2"/>
  <c r="M3391" i="2"/>
  <c r="N3391" i="2"/>
  <c r="M3392" i="2"/>
  <c r="N3392" i="2"/>
  <c r="M3393" i="2"/>
  <c r="N3393" i="2"/>
  <c r="M3394" i="2"/>
  <c r="N3394" i="2"/>
  <c r="M3395" i="2"/>
  <c r="N3395" i="2"/>
  <c r="M3396" i="2"/>
  <c r="N3396" i="2"/>
  <c r="M3397" i="2"/>
  <c r="N3397" i="2"/>
  <c r="M3398" i="2"/>
  <c r="N3398" i="2"/>
  <c r="M3399" i="2"/>
  <c r="N3399" i="2"/>
  <c r="M3400" i="2"/>
  <c r="N3400" i="2"/>
  <c r="M3401" i="2"/>
  <c r="N3401" i="2"/>
  <c r="M3402" i="2"/>
  <c r="N3402" i="2"/>
  <c r="M3403" i="2"/>
  <c r="N3403" i="2"/>
  <c r="M3404" i="2"/>
  <c r="N3404" i="2"/>
  <c r="M3405" i="2"/>
  <c r="N3405" i="2"/>
  <c r="M3406" i="2"/>
  <c r="N3406" i="2"/>
  <c r="M3407" i="2"/>
  <c r="N3407" i="2"/>
  <c r="M3408" i="2"/>
  <c r="N3408" i="2"/>
  <c r="M3409" i="2"/>
  <c r="N3409" i="2"/>
  <c r="M3410" i="2"/>
  <c r="N3410" i="2"/>
  <c r="M3411" i="2"/>
  <c r="N3411" i="2"/>
  <c r="M3412" i="2"/>
  <c r="N3412" i="2"/>
  <c r="M3413" i="2"/>
  <c r="N3413" i="2"/>
  <c r="M3414" i="2"/>
  <c r="N3414" i="2"/>
  <c r="M3415" i="2"/>
  <c r="N3415" i="2"/>
  <c r="M3416" i="2"/>
  <c r="N3416" i="2"/>
  <c r="M3417" i="2"/>
  <c r="N3417" i="2"/>
  <c r="M3418" i="2"/>
  <c r="N3418" i="2"/>
  <c r="M3419" i="2"/>
  <c r="N3419" i="2"/>
  <c r="M3420" i="2"/>
  <c r="N3420" i="2"/>
  <c r="M3421" i="2"/>
  <c r="N3421" i="2"/>
  <c r="M3422" i="2"/>
  <c r="N3422" i="2"/>
  <c r="M3423" i="2"/>
  <c r="N3423" i="2"/>
  <c r="M3424" i="2"/>
  <c r="N3424" i="2"/>
  <c r="M3425" i="2"/>
  <c r="N3425" i="2"/>
  <c r="M3426" i="2"/>
  <c r="N3426" i="2"/>
  <c r="M3427" i="2"/>
  <c r="N3427" i="2"/>
  <c r="M3428" i="2"/>
  <c r="N3428" i="2"/>
  <c r="M3429" i="2"/>
  <c r="N3429" i="2"/>
  <c r="M3430" i="2"/>
  <c r="N3430" i="2"/>
  <c r="M3431" i="2"/>
  <c r="N3431" i="2"/>
  <c r="M3432" i="2"/>
  <c r="N3432" i="2"/>
  <c r="M3433" i="2"/>
  <c r="N3433" i="2"/>
  <c r="M3434" i="2"/>
  <c r="N3434" i="2"/>
  <c r="M3435" i="2"/>
  <c r="N3435" i="2"/>
  <c r="M3436" i="2"/>
  <c r="N3436" i="2"/>
  <c r="M3437" i="2"/>
  <c r="N3437" i="2"/>
  <c r="M3438" i="2"/>
  <c r="N3438" i="2"/>
  <c r="M3439" i="2"/>
  <c r="N3439" i="2"/>
  <c r="M3440" i="2"/>
  <c r="N3440" i="2"/>
  <c r="M3441" i="2"/>
  <c r="N3441" i="2"/>
  <c r="M3442" i="2"/>
  <c r="N3442" i="2"/>
  <c r="M3443" i="2"/>
  <c r="N3443" i="2"/>
  <c r="M3444" i="2"/>
  <c r="N3444" i="2"/>
  <c r="M3445" i="2"/>
  <c r="N3445" i="2"/>
  <c r="M3446" i="2"/>
  <c r="N3446" i="2"/>
  <c r="M3447" i="2"/>
  <c r="N3447" i="2"/>
  <c r="M3448" i="2"/>
  <c r="N3448" i="2"/>
  <c r="M3449" i="2"/>
  <c r="N3449" i="2"/>
  <c r="M3450" i="2"/>
  <c r="N3450" i="2"/>
  <c r="M3451" i="2"/>
  <c r="N3451" i="2"/>
  <c r="M3452" i="2"/>
  <c r="N3452" i="2"/>
  <c r="M3453" i="2"/>
  <c r="N3453" i="2"/>
  <c r="M3454" i="2"/>
  <c r="N3454" i="2"/>
  <c r="M3455" i="2"/>
  <c r="N3455" i="2"/>
  <c r="M3456" i="2"/>
  <c r="N3456" i="2"/>
  <c r="M3457" i="2"/>
  <c r="N3457" i="2"/>
  <c r="M3458" i="2"/>
  <c r="N3458" i="2"/>
  <c r="M3459" i="2"/>
  <c r="N3459" i="2"/>
  <c r="M3460" i="2"/>
  <c r="N3460" i="2"/>
  <c r="M3461" i="2"/>
  <c r="N3461" i="2"/>
  <c r="M3462" i="2"/>
  <c r="N3462" i="2"/>
  <c r="M3463" i="2"/>
  <c r="N3463" i="2"/>
  <c r="M3464" i="2"/>
  <c r="N3464" i="2"/>
  <c r="M3465" i="2"/>
  <c r="N3465" i="2"/>
  <c r="M3466" i="2"/>
  <c r="N3466" i="2"/>
  <c r="M3467" i="2"/>
  <c r="N3467" i="2"/>
  <c r="M3468" i="2"/>
  <c r="N3468" i="2"/>
  <c r="M3469" i="2"/>
  <c r="N3469" i="2"/>
  <c r="M3470" i="2"/>
  <c r="N3470" i="2"/>
  <c r="M3471" i="2"/>
  <c r="N3471" i="2"/>
  <c r="M3472" i="2"/>
  <c r="N3472" i="2"/>
  <c r="M3473" i="2"/>
  <c r="N3473" i="2"/>
  <c r="M3474" i="2"/>
  <c r="N3474" i="2"/>
  <c r="M3475" i="2"/>
  <c r="N3475" i="2"/>
  <c r="M3476" i="2"/>
  <c r="N3476" i="2"/>
  <c r="M3477" i="2"/>
  <c r="N3477" i="2"/>
  <c r="M3478" i="2"/>
  <c r="N3478" i="2"/>
  <c r="M3479" i="2"/>
  <c r="N3479" i="2"/>
  <c r="M3480" i="2"/>
  <c r="N3480" i="2"/>
  <c r="M3481" i="2"/>
  <c r="N3481" i="2"/>
  <c r="M3482" i="2"/>
  <c r="N3482" i="2"/>
  <c r="M3483" i="2"/>
  <c r="N3483" i="2"/>
  <c r="M3484" i="2"/>
  <c r="N3484" i="2"/>
  <c r="M3485" i="2"/>
  <c r="N3485" i="2"/>
  <c r="M3486" i="2"/>
  <c r="N3486" i="2"/>
  <c r="M3487" i="2"/>
  <c r="N3487" i="2"/>
  <c r="M3488" i="2"/>
  <c r="N3488" i="2"/>
  <c r="M3489" i="2"/>
  <c r="N3489" i="2"/>
  <c r="M3490" i="2"/>
  <c r="N3490" i="2"/>
  <c r="M3491" i="2"/>
  <c r="N3491" i="2"/>
  <c r="M3492" i="2"/>
  <c r="N3492" i="2"/>
  <c r="M3493" i="2"/>
  <c r="N3493" i="2"/>
  <c r="M3494" i="2"/>
  <c r="N3494" i="2"/>
  <c r="M3495" i="2"/>
  <c r="N3495" i="2"/>
  <c r="M3496" i="2"/>
  <c r="N3496" i="2"/>
  <c r="M3497" i="2"/>
  <c r="N3497" i="2"/>
  <c r="M3498" i="2"/>
  <c r="N3498" i="2"/>
  <c r="M3499" i="2"/>
  <c r="N3499" i="2"/>
  <c r="M3500" i="2"/>
  <c r="N3500" i="2"/>
  <c r="M3501" i="2"/>
  <c r="N3501" i="2"/>
  <c r="M3502" i="2"/>
  <c r="N3502" i="2"/>
  <c r="M3503" i="2"/>
  <c r="N3503" i="2"/>
  <c r="M3504" i="2"/>
  <c r="N3504" i="2"/>
  <c r="M3505" i="2"/>
  <c r="N3505" i="2"/>
  <c r="M3506" i="2"/>
  <c r="N3506" i="2"/>
  <c r="M3507" i="2"/>
  <c r="N3507" i="2"/>
  <c r="M3508" i="2"/>
  <c r="N3508" i="2"/>
  <c r="M3509" i="2"/>
  <c r="N3509" i="2"/>
  <c r="M3510" i="2"/>
  <c r="N3510" i="2"/>
  <c r="M3511" i="2"/>
  <c r="N3511" i="2"/>
  <c r="M3512" i="2"/>
  <c r="N3512" i="2"/>
  <c r="M3513" i="2"/>
  <c r="N3513" i="2"/>
  <c r="M3514" i="2"/>
  <c r="N3514" i="2"/>
  <c r="M3515" i="2"/>
  <c r="N3515" i="2"/>
  <c r="M3516" i="2"/>
  <c r="N3516" i="2"/>
  <c r="M3517" i="2"/>
  <c r="N3517" i="2"/>
  <c r="M3518" i="2"/>
  <c r="N3518" i="2"/>
  <c r="M3519" i="2"/>
  <c r="N3519" i="2"/>
  <c r="M3520" i="2"/>
  <c r="N3520" i="2"/>
  <c r="M3521" i="2"/>
  <c r="N3521" i="2"/>
  <c r="M3522" i="2"/>
  <c r="N3522" i="2"/>
  <c r="M3523" i="2"/>
  <c r="N3523" i="2"/>
  <c r="M3524" i="2"/>
  <c r="N3524" i="2"/>
  <c r="M3525" i="2"/>
  <c r="N3525" i="2"/>
  <c r="M3526" i="2"/>
  <c r="N3526" i="2"/>
  <c r="M3527" i="2"/>
  <c r="N3527" i="2"/>
  <c r="M3528" i="2"/>
  <c r="N3528" i="2"/>
  <c r="M3529" i="2"/>
  <c r="N3529" i="2"/>
  <c r="M3530" i="2"/>
  <c r="N3530" i="2"/>
  <c r="M3531" i="2"/>
  <c r="N3531" i="2"/>
  <c r="M3532" i="2"/>
  <c r="N3532" i="2"/>
  <c r="M3533" i="2"/>
  <c r="N3533" i="2"/>
  <c r="M3534" i="2"/>
  <c r="N3534" i="2"/>
  <c r="M3535" i="2"/>
  <c r="N3535" i="2"/>
  <c r="M3536" i="2"/>
  <c r="N3536" i="2"/>
  <c r="M3537" i="2"/>
  <c r="N3537" i="2"/>
  <c r="M3538" i="2"/>
  <c r="N3538" i="2"/>
  <c r="M3539" i="2"/>
  <c r="N3539" i="2"/>
  <c r="M3540" i="2"/>
  <c r="N3540" i="2"/>
  <c r="M3541" i="2"/>
  <c r="N3541" i="2"/>
  <c r="M3542" i="2"/>
  <c r="N3542" i="2"/>
  <c r="M3543" i="2"/>
  <c r="N3543" i="2"/>
  <c r="M3544" i="2"/>
  <c r="N3544" i="2"/>
  <c r="M3545" i="2"/>
  <c r="N3545" i="2"/>
  <c r="M3546" i="2"/>
  <c r="N3546" i="2"/>
  <c r="M3547" i="2"/>
  <c r="N3547" i="2"/>
  <c r="M3548" i="2"/>
  <c r="N3548" i="2"/>
  <c r="M3549" i="2"/>
  <c r="N3549" i="2"/>
  <c r="M3550" i="2"/>
  <c r="N3550" i="2"/>
  <c r="M3551" i="2"/>
  <c r="N3551" i="2"/>
  <c r="M3552" i="2"/>
  <c r="N3552" i="2"/>
  <c r="M3553" i="2"/>
  <c r="N3553" i="2"/>
  <c r="M3554" i="2"/>
  <c r="N3554" i="2"/>
  <c r="M3555" i="2"/>
  <c r="N3555" i="2"/>
  <c r="M3556" i="2"/>
  <c r="N3556" i="2"/>
  <c r="M3557" i="2"/>
  <c r="N3557" i="2"/>
  <c r="M3558" i="2"/>
  <c r="N3558" i="2"/>
  <c r="M3559" i="2"/>
  <c r="N3559" i="2"/>
  <c r="M3560" i="2"/>
  <c r="N3560" i="2"/>
  <c r="M3561" i="2"/>
  <c r="N3561" i="2"/>
  <c r="M3562" i="2"/>
  <c r="N3562" i="2"/>
  <c r="M3563" i="2"/>
  <c r="N3563" i="2"/>
  <c r="M3564" i="2"/>
  <c r="N3564" i="2"/>
  <c r="M3565" i="2"/>
  <c r="N3565" i="2"/>
  <c r="M3566" i="2"/>
  <c r="N3566" i="2"/>
  <c r="M3567" i="2"/>
  <c r="N3567" i="2"/>
  <c r="M3568" i="2"/>
  <c r="N3568" i="2"/>
  <c r="M3569" i="2"/>
  <c r="N3569" i="2"/>
  <c r="M3570" i="2"/>
  <c r="N3570" i="2"/>
  <c r="M3571" i="2"/>
  <c r="N3571" i="2"/>
  <c r="M3572" i="2"/>
  <c r="N3572" i="2"/>
  <c r="M3573" i="2"/>
  <c r="N3573" i="2"/>
  <c r="M3574" i="2"/>
  <c r="N3574" i="2"/>
  <c r="M3575" i="2"/>
  <c r="N3575" i="2"/>
  <c r="M3576" i="2"/>
  <c r="N3576" i="2"/>
  <c r="M3577" i="2"/>
  <c r="N3577" i="2"/>
  <c r="M3578" i="2"/>
  <c r="N3578" i="2"/>
  <c r="M3579" i="2"/>
  <c r="N3579" i="2"/>
  <c r="M3580" i="2"/>
  <c r="N3580" i="2"/>
  <c r="M3581" i="2"/>
  <c r="N3581" i="2"/>
  <c r="M3582" i="2"/>
  <c r="N3582" i="2"/>
  <c r="M3583" i="2"/>
  <c r="N3583" i="2"/>
  <c r="M3584" i="2"/>
  <c r="N3584" i="2"/>
  <c r="M3585" i="2"/>
  <c r="N3585" i="2"/>
  <c r="M3586" i="2"/>
  <c r="N3586" i="2"/>
  <c r="M3587" i="2"/>
  <c r="N3587" i="2"/>
  <c r="M3588" i="2"/>
  <c r="N3588" i="2"/>
  <c r="M3589" i="2"/>
  <c r="N3589" i="2"/>
  <c r="M3590" i="2"/>
  <c r="N3590" i="2"/>
  <c r="M3591" i="2"/>
  <c r="N3591" i="2"/>
  <c r="M3592" i="2"/>
  <c r="N3592" i="2"/>
  <c r="M3593" i="2"/>
  <c r="N3593" i="2"/>
  <c r="M3594" i="2"/>
  <c r="N3594" i="2"/>
  <c r="M3595" i="2"/>
  <c r="N3595" i="2"/>
  <c r="M3596" i="2"/>
  <c r="N3596" i="2"/>
  <c r="M3597" i="2"/>
  <c r="N3597" i="2"/>
  <c r="M3598" i="2"/>
  <c r="N3598" i="2"/>
  <c r="M3599" i="2"/>
  <c r="N3599" i="2"/>
  <c r="M3600" i="2"/>
  <c r="N3600" i="2"/>
  <c r="M3601" i="2"/>
  <c r="N3601" i="2"/>
  <c r="M3602" i="2"/>
  <c r="N3602" i="2"/>
  <c r="M3603" i="2"/>
  <c r="N3603" i="2"/>
  <c r="M3604" i="2"/>
  <c r="N3604" i="2"/>
  <c r="M3605" i="2"/>
  <c r="N3605" i="2"/>
  <c r="M3606" i="2"/>
  <c r="N3606" i="2"/>
  <c r="M3607" i="2"/>
  <c r="N3607" i="2"/>
  <c r="M3608" i="2"/>
  <c r="N3608" i="2"/>
  <c r="M3609" i="2"/>
  <c r="N3609" i="2"/>
  <c r="M3610" i="2"/>
  <c r="N3610" i="2"/>
  <c r="M3611" i="2"/>
  <c r="N3611" i="2"/>
  <c r="M3612" i="2"/>
  <c r="N3612" i="2"/>
  <c r="M3613" i="2"/>
  <c r="N3613" i="2"/>
  <c r="M3614" i="2"/>
  <c r="N3614" i="2"/>
  <c r="M3615" i="2"/>
  <c r="N3615" i="2"/>
  <c r="M3616" i="2"/>
  <c r="N3616" i="2"/>
  <c r="M3617" i="2"/>
  <c r="N3617" i="2"/>
  <c r="M3618" i="2"/>
  <c r="N3618" i="2"/>
  <c r="M3619" i="2"/>
  <c r="N3619" i="2"/>
  <c r="M3620" i="2"/>
  <c r="N3620" i="2"/>
  <c r="M3621" i="2"/>
  <c r="N3621" i="2"/>
  <c r="M3622" i="2"/>
  <c r="N3622" i="2"/>
  <c r="M3623" i="2"/>
  <c r="N3623" i="2"/>
  <c r="M3624" i="2"/>
  <c r="N3624" i="2"/>
  <c r="M3625" i="2"/>
  <c r="N3625" i="2"/>
  <c r="M3626" i="2"/>
  <c r="N3626" i="2"/>
  <c r="M3627" i="2"/>
  <c r="N3627" i="2"/>
  <c r="M3628" i="2"/>
  <c r="N3628" i="2"/>
  <c r="M3629" i="2"/>
  <c r="N3629" i="2"/>
  <c r="M3630" i="2"/>
  <c r="N3630" i="2"/>
  <c r="M3631" i="2"/>
  <c r="N3631" i="2"/>
  <c r="M3632" i="2"/>
  <c r="N3632" i="2"/>
  <c r="M3633" i="2"/>
  <c r="N3633" i="2"/>
  <c r="M3634" i="2"/>
  <c r="N3634" i="2"/>
  <c r="M3635" i="2"/>
  <c r="N3635" i="2"/>
  <c r="M3636" i="2"/>
  <c r="N3636" i="2"/>
  <c r="M3637" i="2"/>
  <c r="N3637" i="2"/>
  <c r="M3638" i="2"/>
  <c r="N3638" i="2"/>
  <c r="M3639" i="2"/>
  <c r="N3639" i="2"/>
  <c r="M3640" i="2"/>
  <c r="N3640" i="2"/>
  <c r="M3641" i="2"/>
  <c r="N3641" i="2"/>
  <c r="M3642" i="2"/>
  <c r="N3642" i="2"/>
  <c r="M3643" i="2"/>
  <c r="N3643" i="2"/>
  <c r="M3644" i="2"/>
  <c r="N3644" i="2"/>
  <c r="M3645" i="2"/>
  <c r="N3645" i="2"/>
  <c r="M3646" i="2"/>
  <c r="N3646" i="2"/>
  <c r="M3647" i="2"/>
  <c r="N3647" i="2"/>
  <c r="M3648" i="2"/>
  <c r="N3648" i="2"/>
  <c r="M3649" i="2"/>
  <c r="N3649" i="2"/>
  <c r="M3650" i="2"/>
  <c r="N3650" i="2"/>
  <c r="M3651" i="2"/>
  <c r="N3651" i="2"/>
  <c r="M3652" i="2"/>
  <c r="N3652" i="2"/>
  <c r="M3653" i="2"/>
  <c r="N3653" i="2"/>
  <c r="M3654" i="2"/>
  <c r="N3654" i="2"/>
  <c r="M3655" i="2"/>
  <c r="N3655" i="2"/>
  <c r="M3656" i="2"/>
  <c r="N3656" i="2"/>
  <c r="M3657" i="2"/>
  <c r="N3657" i="2"/>
  <c r="M3658" i="2"/>
  <c r="N3658" i="2"/>
  <c r="M3659" i="2"/>
  <c r="N3659" i="2"/>
  <c r="M3660" i="2"/>
  <c r="N3660" i="2"/>
  <c r="M3661" i="2"/>
  <c r="N3661" i="2"/>
  <c r="M3662" i="2"/>
  <c r="N3662" i="2"/>
  <c r="M3663" i="2"/>
  <c r="N3663" i="2"/>
  <c r="M3664" i="2"/>
  <c r="N3664" i="2"/>
  <c r="M3665" i="2"/>
  <c r="N3665" i="2"/>
  <c r="M3666" i="2"/>
  <c r="N3666" i="2"/>
  <c r="M3667" i="2"/>
  <c r="N3667" i="2"/>
  <c r="M3668" i="2"/>
  <c r="N3668" i="2"/>
  <c r="M3669" i="2"/>
  <c r="N3669" i="2"/>
  <c r="M3670" i="2"/>
  <c r="N3670" i="2"/>
  <c r="M3671" i="2"/>
  <c r="N3671" i="2"/>
  <c r="M3672" i="2"/>
  <c r="N3672" i="2"/>
  <c r="M3673" i="2"/>
  <c r="N3673" i="2"/>
  <c r="M3674" i="2"/>
  <c r="N3674" i="2"/>
  <c r="M3675" i="2"/>
  <c r="N3675" i="2"/>
  <c r="M3676" i="2"/>
  <c r="N3676" i="2"/>
  <c r="M3677" i="2"/>
  <c r="N3677" i="2"/>
  <c r="M3678" i="2"/>
  <c r="N3678" i="2"/>
  <c r="M3679" i="2"/>
  <c r="N3679" i="2"/>
  <c r="M3680" i="2"/>
  <c r="N3680" i="2"/>
  <c r="M3681" i="2"/>
  <c r="N3681" i="2"/>
  <c r="M3682" i="2"/>
  <c r="N3682" i="2"/>
  <c r="M3683" i="2"/>
  <c r="N3683" i="2"/>
  <c r="M3684" i="2"/>
  <c r="N3684" i="2"/>
  <c r="M3685" i="2"/>
  <c r="N3685" i="2"/>
  <c r="M3686" i="2"/>
  <c r="N3686" i="2"/>
  <c r="M3687" i="2"/>
  <c r="N3687" i="2"/>
  <c r="M3688" i="2"/>
  <c r="N3688" i="2"/>
  <c r="M3689" i="2"/>
  <c r="N3689" i="2"/>
  <c r="M3690" i="2"/>
  <c r="N3690" i="2"/>
  <c r="M3691" i="2"/>
  <c r="N3691" i="2"/>
  <c r="M3692" i="2"/>
  <c r="N3692" i="2"/>
  <c r="M3693" i="2"/>
  <c r="N3693" i="2"/>
  <c r="M3694" i="2"/>
  <c r="N3694" i="2"/>
  <c r="M3695" i="2"/>
  <c r="N3695" i="2"/>
  <c r="M3696" i="2"/>
  <c r="N3696" i="2"/>
  <c r="M3697" i="2"/>
  <c r="N3697" i="2"/>
  <c r="M3698" i="2"/>
  <c r="N3698" i="2"/>
  <c r="M3699" i="2"/>
  <c r="N3699" i="2"/>
  <c r="M3700" i="2"/>
  <c r="N3700" i="2"/>
  <c r="M3701" i="2"/>
  <c r="N3701" i="2"/>
  <c r="M3702" i="2"/>
  <c r="N3702" i="2"/>
  <c r="M3703" i="2"/>
  <c r="N3703" i="2"/>
  <c r="M3704" i="2"/>
  <c r="N3704" i="2"/>
  <c r="M3705" i="2"/>
  <c r="N3705" i="2"/>
  <c r="M3706" i="2"/>
  <c r="N3706" i="2"/>
  <c r="M3707" i="2"/>
  <c r="N3707" i="2"/>
  <c r="M3708" i="2"/>
  <c r="N3708" i="2"/>
  <c r="M3709" i="2"/>
  <c r="N3709" i="2"/>
  <c r="M3710" i="2"/>
  <c r="N3710" i="2"/>
  <c r="M3711" i="2"/>
  <c r="N3711" i="2"/>
  <c r="M3712" i="2"/>
  <c r="N3712" i="2"/>
  <c r="M3713" i="2"/>
  <c r="N3713" i="2"/>
  <c r="M3714" i="2"/>
  <c r="N3714" i="2"/>
  <c r="M3715" i="2"/>
  <c r="N3715" i="2"/>
  <c r="M3716" i="2"/>
  <c r="N3716" i="2"/>
  <c r="M3717" i="2"/>
  <c r="N3717" i="2"/>
  <c r="M3718" i="2"/>
  <c r="N3718" i="2"/>
  <c r="M3719" i="2"/>
  <c r="N3719" i="2"/>
  <c r="M3720" i="2"/>
  <c r="N3720" i="2"/>
  <c r="M3721" i="2"/>
  <c r="N3721" i="2"/>
  <c r="M3722" i="2"/>
  <c r="N3722" i="2"/>
  <c r="M3723" i="2"/>
  <c r="N3723" i="2"/>
  <c r="M3724" i="2"/>
  <c r="N3724" i="2"/>
  <c r="M3725" i="2"/>
  <c r="N3725" i="2"/>
  <c r="M3726" i="2"/>
  <c r="N3726" i="2"/>
  <c r="M3727" i="2"/>
  <c r="N3727" i="2"/>
  <c r="M3728" i="2"/>
  <c r="N3728" i="2"/>
  <c r="M3729" i="2"/>
  <c r="N3729" i="2"/>
  <c r="M3730" i="2"/>
  <c r="N3730" i="2"/>
  <c r="M3731" i="2"/>
  <c r="N3731" i="2"/>
  <c r="M3732" i="2"/>
  <c r="N3732" i="2"/>
  <c r="M3733" i="2"/>
  <c r="N3733" i="2"/>
  <c r="M3734" i="2"/>
  <c r="N3734" i="2"/>
  <c r="M3735" i="2"/>
  <c r="N3735" i="2"/>
  <c r="M3736" i="2"/>
  <c r="N3736" i="2"/>
  <c r="M3737" i="2"/>
  <c r="N3737" i="2"/>
  <c r="M3738" i="2"/>
  <c r="N3738" i="2"/>
  <c r="M3739" i="2"/>
  <c r="N3739" i="2"/>
  <c r="M3740" i="2"/>
  <c r="N3740" i="2"/>
  <c r="M3741" i="2"/>
  <c r="N3741" i="2"/>
  <c r="M3742" i="2"/>
  <c r="N3742" i="2"/>
  <c r="M3743" i="2"/>
  <c r="N3743" i="2"/>
  <c r="M3744" i="2"/>
  <c r="N3744" i="2"/>
  <c r="M3745" i="2"/>
  <c r="N3745" i="2"/>
  <c r="M3746" i="2"/>
  <c r="N3746" i="2"/>
  <c r="M3747" i="2"/>
  <c r="N3747" i="2"/>
  <c r="M3748" i="2"/>
  <c r="N3748" i="2"/>
  <c r="M3749" i="2"/>
  <c r="N3749" i="2"/>
  <c r="M3750" i="2"/>
  <c r="N3750" i="2"/>
  <c r="M3751" i="2"/>
  <c r="N3751" i="2"/>
  <c r="M3752" i="2"/>
  <c r="N3752" i="2"/>
  <c r="M3753" i="2"/>
  <c r="N3753" i="2"/>
  <c r="M3754" i="2"/>
  <c r="N3754" i="2"/>
  <c r="M3755" i="2"/>
  <c r="N3755" i="2"/>
  <c r="M3756" i="2"/>
  <c r="N3756" i="2"/>
  <c r="M3757" i="2"/>
  <c r="N3757" i="2"/>
  <c r="M3758" i="2"/>
  <c r="N3758" i="2"/>
  <c r="M3759" i="2"/>
  <c r="N3759" i="2"/>
  <c r="M3760" i="2"/>
  <c r="N3760" i="2"/>
  <c r="M3761" i="2"/>
  <c r="N3761" i="2"/>
  <c r="M3762" i="2"/>
  <c r="N3762" i="2"/>
  <c r="M3763" i="2"/>
  <c r="N3763" i="2"/>
  <c r="M3764" i="2"/>
  <c r="N3764" i="2"/>
  <c r="M3765" i="2"/>
  <c r="N3765" i="2"/>
  <c r="M3766" i="2"/>
  <c r="N3766" i="2"/>
  <c r="M3767" i="2"/>
  <c r="N3767" i="2"/>
  <c r="M3768" i="2"/>
  <c r="N3768" i="2"/>
  <c r="M3769" i="2"/>
  <c r="N3769" i="2"/>
  <c r="M3770" i="2"/>
  <c r="N3770" i="2"/>
  <c r="M3771" i="2"/>
  <c r="N3771" i="2"/>
  <c r="M3772" i="2"/>
  <c r="N3772" i="2"/>
  <c r="M3773" i="2"/>
  <c r="N3773" i="2"/>
  <c r="M3774" i="2"/>
  <c r="N3774" i="2"/>
  <c r="M3775" i="2"/>
  <c r="N3775" i="2"/>
  <c r="M3776" i="2"/>
  <c r="N3776" i="2"/>
  <c r="M3777" i="2"/>
  <c r="N3777" i="2"/>
  <c r="M3778" i="2"/>
  <c r="N3778" i="2"/>
  <c r="M3779" i="2"/>
  <c r="N3779" i="2"/>
  <c r="M3780" i="2"/>
  <c r="N3780" i="2"/>
  <c r="M3781" i="2"/>
  <c r="N3781" i="2"/>
  <c r="M3782" i="2"/>
  <c r="N3782" i="2"/>
  <c r="M3783" i="2"/>
  <c r="N3783" i="2"/>
  <c r="M3784" i="2"/>
  <c r="N3784" i="2"/>
  <c r="M3785" i="2"/>
  <c r="N3785" i="2"/>
  <c r="M3786" i="2"/>
  <c r="N3786" i="2"/>
  <c r="M3787" i="2"/>
  <c r="N3787" i="2"/>
  <c r="M3788" i="2"/>
  <c r="N3788" i="2"/>
  <c r="M3789" i="2"/>
  <c r="N3789" i="2"/>
  <c r="M3790" i="2"/>
  <c r="N3790" i="2"/>
  <c r="M3791" i="2"/>
  <c r="N3791" i="2"/>
  <c r="M3792" i="2"/>
  <c r="N3792" i="2"/>
  <c r="M3793" i="2"/>
  <c r="N3793" i="2"/>
  <c r="M3794" i="2"/>
  <c r="N3794" i="2"/>
  <c r="M3795" i="2"/>
  <c r="N3795" i="2"/>
  <c r="M3796" i="2"/>
  <c r="N3796" i="2"/>
  <c r="M3797" i="2"/>
  <c r="N3797" i="2"/>
  <c r="M3798" i="2"/>
  <c r="N3798" i="2"/>
  <c r="M3799" i="2"/>
  <c r="N3799" i="2"/>
  <c r="M3800" i="2"/>
  <c r="N3800" i="2"/>
  <c r="M3801" i="2"/>
  <c r="N3801" i="2"/>
  <c r="M3802" i="2"/>
  <c r="N3802" i="2"/>
  <c r="M3803" i="2"/>
  <c r="N3803" i="2"/>
  <c r="M3804" i="2"/>
  <c r="N3804" i="2"/>
  <c r="M3805" i="2"/>
  <c r="N3805" i="2"/>
  <c r="M3806" i="2"/>
  <c r="N3806" i="2"/>
  <c r="M3807" i="2"/>
  <c r="N3807" i="2"/>
  <c r="M3808" i="2"/>
  <c r="N3808" i="2"/>
  <c r="M3809" i="2"/>
  <c r="N3809" i="2"/>
  <c r="M3810" i="2"/>
  <c r="N3810" i="2"/>
  <c r="M3811" i="2"/>
  <c r="N3811" i="2"/>
  <c r="M3812" i="2"/>
  <c r="N3812" i="2"/>
  <c r="M3813" i="2"/>
  <c r="N3813" i="2"/>
  <c r="M3814" i="2"/>
  <c r="N3814" i="2"/>
  <c r="M3815" i="2"/>
  <c r="N3815" i="2"/>
  <c r="M3816" i="2"/>
  <c r="N3816" i="2"/>
  <c r="M3817" i="2"/>
  <c r="N3817" i="2"/>
  <c r="M3818" i="2"/>
  <c r="N3818" i="2"/>
  <c r="M3819" i="2"/>
  <c r="N3819" i="2"/>
  <c r="M3820" i="2"/>
  <c r="N3820" i="2"/>
  <c r="M3821" i="2"/>
  <c r="N3821" i="2"/>
  <c r="M3822" i="2"/>
  <c r="N3822" i="2"/>
  <c r="M3823" i="2"/>
  <c r="N3823" i="2"/>
  <c r="M3824" i="2"/>
  <c r="N3824" i="2"/>
  <c r="M3825" i="2"/>
  <c r="N3825" i="2"/>
  <c r="M3826" i="2"/>
  <c r="N3826" i="2"/>
  <c r="M3827" i="2"/>
  <c r="N3827" i="2"/>
  <c r="M3828" i="2"/>
  <c r="N3828" i="2"/>
  <c r="M3829" i="2"/>
  <c r="N3829" i="2"/>
  <c r="M3830" i="2"/>
  <c r="N3830" i="2"/>
  <c r="M3831" i="2"/>
  <c r="N3831" i="2"/>
  <c r="M3832" i="2"/>
  <c r="N3832" i="2"/>
  <c r="M3833" i="2"/>
  <c r="N3833" i="2"/>
  <c r="M3834" i="2"/>
  <c r="N3834" i="2"/>
  <c r="M3835" i="2"/>
  <c r="N3835" i="2"/>
  <c r="M3836" i="2"/>
  <c r="N3836" i="2"/>
  <c r="M3837" i="2"/>
  <c r="N3837" i="2"/>
  <c r="M3838" i="2"/>
  <c r="N3838" i="2"/>
  <c r="M3839" i="2"/>
  <c r="N3839" i="2"/>
  <c r="M3840" i="2"/>
  <c r="N3840" i="2"/>
  <c r="M3841" i="2"/>
  <c r="N3841" i="2"/>
  <c r="M3842" i="2"/>
  <c r="N3842" i="2"/>
  <c r="M3843" i="2"/>
  <c r="N3843" i="2"/>
  <c r="M3844" i="2"/>
  <c r="N3844" i="2"/>
  <c r="M3845" i="2"/>
  <c r="N3845" i="2"/>
  <c r="M3846" i="2"/>
  <c r="N3846" i="2"/>
  <c r="M3847" i="2"/>
  <c r="N3847" i="2"/>
  <c r="M3848" i="2"/>
  <c r="N3848" i="2"/>
  <c r="M3849" i="2"/>
  <c r="N3849" i="2"/>
  <c r="M3850" i="2"/>
  <c r="N3850" i="2"/>
  <c r="M3851" i="2"/>
  <c r="N3851" i="2"/>
  <c r="M3852" i="2"/>
  <c r="N3852" i="2"/>
  <c r="M3853" i="2"/>
  <c r="N3853" i="2"/>
  <c r="M3854" i="2"/>
  <c r="N3854" i="2"/>
  <c r="M3855" i="2"/>
  <c r="N3855" i="2"/>
  <c r="M3856" i="2"/>
  <c r="N3856" i="2"/>
  <c r="M3857" i="2"/>
  <c r="N3857" i="2"/>
  <c r="M3858" i="2"/>
  <c r="N3858" i="2"/>
  <c r="M3859" i="2"/>
  <c r="N3859" i="2"/>
  <c r="M3860" i="2"/>
  <c r="N3860" i="2"/>
  <c r="M3861" i="2"/>
  <c r="N3861" i="2"/>
  <c r="M3862" i="2"/>
  <c r="N3862" i="2"/>
  <c r="M3863" i="2"/>
  <c r="N3863" i="2"/>
  <c r="M3864" i="2"/>
  <c r="N3864" i="2"/>
  <c r="M3865" i="2"/>
  <c r="N3865" i="2"/>
  <c r="M3866" i="2"/>
  <c r="N3866" i="2"/>
  <c r="M3867" i="2"/>
  <c r="N3867" i="2"/>
  <c r="M3868" i="2"/>
  <c r="N3868" i="2"/>
  <c r="M3869" i="2"/>
  <c r="N3869" i="2"/>
  <c r="M3870" i="2"/>
  <c r="N3870" i="2"/>
  <c r="M3871" i="2"/>
  <c r="N3871" i="2"/>
  <c r="M3872" i="2"/>
  <c r="N3872" i="2"/>
  <c r="M3873" i="2"/>
  <c r="N3873" i="2"/>
  <c r="M3874" i="2"/>
  <c r="N3874" i="2"/>
  <c r="M3875" i="2"/>
  <c r="N3875" i="2"/>
  <c r="M3876" i="2"/>
  <c r="N3876" i="2"/>
  <c r="M3877" i="2"/>
  <c r="N3877" i="2"/>
  <c r="M3878" i="2"/>
  <c r="N3878" i="2"/>
  <c r="M3879" i="2"/>
  <c r="N3879" i="2"/>
  <c r="M3880" i="2"/>
  <c r="N3880" i="2"/>
  <c r="M3881" i="2"/>
  <c r="N3881" i="2"/>
  <c r="M3882" i="2"/>
  <c r="N3882" i="2"/>
  <c r="M3883" i="2"/>
  <c r="N3883" i="2"/>
  <c r="M3884" i="2"/>
  <c r="N3884" i="2"/>
  <c r="M3885" i="2"/>
  <c r="N3885" i="2"/>
  <c r="M3886" i="2"/>
  <c r="N3886" i="2"/>
  <c r="M3887" i="2"/>
  <c r="N3887" i="2"/>
  <c r="M3888" i="2"/>
  <c r="N3888" i="2"/>
  <c r="M3889" i="2"/>
  <c r="N3889" i="2"/>
  <c r="M3890" i="2"/>
  <c r="N3890" i="2"/>
  <c r="M3891" i="2"/>
  <c r="N3891" i="2"/>
  <c r="M3892" i="2"/>
  <c r="N3892" i="2"/>
  <c r="M3893" i="2"/>
  <c r="N3893" i="2"/>
  <c r="M3894" i="2"/>
  <c r="N3894" i="2"/>
  <c r="M3895" i="2"/>
  <c r="N3895" i="2"/>
  <c r="M3896" i="2"/>
  <c r="N3896" i="2"/>
  <c r="M3897" i="2"/>
  <c r="N3897" i="2"/>
  <c r="M3898" i="2"/>
  <c r="N3898" i="2"/>
  <c r="M3899" i="2"/>
  <c r="N3899" i="2"/>
  <c r="M3900" i="2"/>
  <c r="N3900" i="2"/>
  <c r="M3901" i="2"/>
  <c r="N3901" i="2"/>
  <c r="M3902" i="2"/>
  <c r="N3902" i="2"/>
  <c r="M3903" i="2"/>
  <c r="N3903" i="2"/>
  <c r="M3904" i="2"/>
  <c r="N3904" i="2"/>
  <c r="M3905" i="2"/>
  <c r="N3905" i="2"/>
  <c r="M3906" i="2"/>
  <c r="N3906" i="2"/>
  <c r="M3907" i="2"/>
  <c r="N3907" i="2"/>
  <c r="M3908" i="2"/>
  <c r="N3908" i="2"/>
  <c r="M3909" i="2"/>
  <c r="N3909" i="2"/>
  <c r="M3910" i="2"/>
  <c r="N3910" i="2"/>
  <c r="M3911" i="2"/>
  <c r="N3911" i="2"/>
  <c r="M3912" i="2"/>
  <c r="N3912" i="2"/>
  <c r="M3913" i="2"/>
  <c r="N3913" i="2"/>
  <c r="M3914" i="2"/>
  <c r="N3914" i="2"/>
  <c r="M3915" i="2"/>
  <c r="N3915" i="2"/>
  <c r="M3916" i="2"/>
  <c r="N3916" i="2"/>
  <c r="M3917" i="2"/>
  <c r="N3917" i="2"/>
  <c r="M3918" i="2"/>
  <c r="N3918" i="2"/>
  <c r="M3919" i="2"/>
  <c r="N3919" i="2"/>
  <c r="M3920" i="2"/>
  <c r="N3920" i="2"/>
  <c r="M3921" i="2"/>
  <c r="N3921" i="2"/>
  <c r="M3922" i="2"/>
  <c r="N3922" i="2"/>
  <c r="M3923" i="2"/>
  <c r="N3923" i="2"/>
  <c r="M3924" i="2"/>
  <c r="N3924" i="2"/>
  <c r="M3925" i="2"/>
  <c r="N3925" i="2"/>
  <c r="M3926" i="2"/>
  <c r="N3926" i="2"/>
  <c r="M3927" i="2"/>
  <c r="N3927" i="2"/>
  <c r="M3928" i="2"/>
  <c r="N3928" i="2"/>
  <c r="M3929" i="2"/>
  <c r="N3929" i="2"/>
  <c r="M3930" i="2"/>
  <c r="N3930" i="2"/>
  <c r="M3931" i="2"/>
  <c r="N3931" i="2"/>
  <c r="M3932" i="2"/>
  <c r="N3932" i="2"/>
  <c r="M3933" i="2"/>
  <c r="N3933" i="2"/>
  <c r="M3934" i="2"/>
  <c r="N3934" i="2"/>
  <c r="M3935" i="2"/>
  <c r="N3935" i="2"/>
  <c r="M3936" i="2"/>
  <c r="N3936" i="2"/>
  <c r="M3937" i="2"/>
  <c r="N3937" i="2"/>
  <c r="M3938" i="2"/>
  <c r="N3938" i="2"/>
  <c r="M3939" i="2"/>
  <c r="N3939" i="2"/>
  <c r="M3940" i="2"/>
  <c r="N3940" i="2"/>
  <c r="M3941" i="2"/>
  <c r="N3941" i="2"/>
  <c r="M3942" i="2"/>
  <c r="N3942" i="2"/>
  <c r="M3943" i="2"/>
  <c r="N3943" i="2"/>
  <c r="M3944" i="2"/>
  <c r="N3944" i="2"/>
  <c r="M3945" i="2"/>
  <c r="N3945" i="2"/>
  <c r="M3946" i="2"/>
  <c r="N3946" i="2"/>
  <c r="M3947" i="2"/>
  <c r="N3947" i="2"/>
  <c r="M3948" i="2"/>
  <c r="N3948" i="2"/>
  <c r="M3949" i="2"/>
  <c r="N3949" i="2"/>
  <c r="M3950" i="2"/>
  <c r="N3950" i="2"/>
  <c r="M3951" i="2"/>
  <c r="N3951" i="2"/>
  <c r="M3952" i="2"/>
  <c r="N3952" i="2"/>
  <c r="M3953" i="2"/>
  <c r="N3953" i="2"/>
  <c r="M3954" i="2"/>
  <c r="N3954" i="2"/>
  <c r="M3955" i="2"/>
  <c r="N3955" i="2"/>
  <c r="M3956" i="2"/>
  <c r="N3956" i="2"/>
  <c r="M3957" i="2"/>
  <c r="N3957" i="2"/>
  <c r="M3958" i="2"/>
  <c r="N3958" i="2"/>
  <c r="M3959" i="2"/>
  <c r="N3959" i="2"/>
  <c r="M3960" i="2"/>
  <c r="N3960" i="2"/>
  <c r="M3961" i="2"/>
  <c r="N3961" i="2"/>
  <c r="M3962" i="2"/>
  <c r="N3962" i="2"/>
  <c r="M3963" i="2"/>
  <c r="N3963" i="2"/>
  <c r="M3964" i="2"/>
  <c r="N3964" i="2"/>
  <c r="M3965" i="2"/>
  <c r="N3965" i="2"/>
  <c r="M3966" i="2"/>
  <c r="N3966" i="2"/>
  <c r="M3967" i="2"/>
  <c r="N3967" i="2"/>
  <c r="M3968" i="2"/>
  <c r="N3968" i="2"/>
  <c r="M3969" i="2"/>
  <c r="N3969" i="2"/>
  <c r="M3970" i="2"/>
  <c r="N3970" i="2"/>
  <c r="M3971" i="2"/>
  <c r="N3971" i="2"/>
  <c r="M3972" i="2"/>
  <c r="N3972" i="2"/>
  <c r="M3973" i="2"/>
  <c r="N3973" i="2"/>
  <c r="M3974" i="2"/>
  <c r="N3974" i="2"/>
  <c r="M3975" i="2"/>
  <c r="N3975" i="2"/>
  <c r="M3976" i="2"/>
  <c r="N3976" i="2"/>
  <c r="M3977" i="2"/>
  <c r="N3977" i="2"/>
  <c r="M3978" i="2"/>
  <c r="N3978" i="2"/>
  <c r="M3979" i="2"/>
  <c r="N3979" i="2"/>
  <c r="M3980" i="2"/>
  <c r="N3980" i="2"/>
  <c r="M3981" i="2"/>
  <c r="N3981" i="2"/>
  <c r="M3982" i="2"/>
  <c r="N3982" i="2"/>
  <c r="M3983" i="2"/>
  <c r="N3983" i="2"/>
  <c r="M3984" i="2"/>
  <c r="N3984" i="2"/>
  <c r="M3985" i="2"/>
  <c r="N3985" i="2"/>
  <c r="M3986" i="2"/>
  <c r="N3986" i="2"/>
  <c r="M3987" i="2"/>
  <c r="N3987" i="2"/>
  <c r="M3988" i="2"/>
  <c r="N3988" i="2"/>
  <c r="M3989" i="2"/>
  <c r="N3989" i="2"/>
  <c r="M3990" i="2"/>
  <c r="N3990" i="2"/>
  <c r="M3991" i="2"/>
  <c r="N3991" i="2"/>
  <c r="M3992" i="2"/>
  <c r="N3992" i="2"/>
  <c r="M3993" i="2"/>
  <c r="N3993" i="2"/>
  <c r="M3994" i="2"/>
  <c r="N3994" i="2"/>
  <c r="M3995" i="2"/>
  <c r="N3995" i="2"/>
  <c r="M3996" i="2"/>
  <c r="N3996" i="2"/>
  <c r="M3997" i="2"/>
  <c r="N3997" i="2"/>
  <c r="M3998" i="2"/>
  <c r="N3998" i="2"/>
  <c r="M3999" i="2"/>
  <c r="N3999" i="2"/>
  <c r="M4000" i="2"/>
  <c r="N4000" i="2"/>
  <c r="M4001" i="2"/>
  <c r="N4001" i="2"/>
  <c r="M4002" i="2"/>
  <c r="N4002" i="2"/>
  <c r="M4003" i="2"/>
  <c r="N4003" i="2"/>
  <c r="M4004" i="2"/>
  <c r="N4004" i="2"/>
  <c r="M4005" i="2"/>
  <c r="N4005" i="2"/>
  <c r="M4006" i="2"/>
  <c r="N4006" i="2"/>
  <c r="M4007" i="2"/>
  <c r="N4007" i="2"/>
  <c r="M4008" i="2"/>
  <c r="N4008" i="2"/>
  <c r="M4009" i="2"/>
  <c r="N4009" i="2"/>
  <c r="M4010" i="2"/>
  <c r="N4010" i="2"/>
  <c r="M4011" i="2"/>
  <c r="N4011" i="2"/>
  <c r="M4012" i="2"/>
  <c r="N4012" i="2"/>
  <c r="M4013" i="2"/>
  <c r="N4013" i="2"/>
  <c r="M4014" i="2"/>
  <c r="N4014" i="2"/>
  <c r="M4015" i="2"/>
  <c r="N4015" i="2"/>
  <c r="M4016" i="2"/>
  <c r="N4016" i="2"/>
  <c r="M4017" i="2"/>
  <c r="N4017" i="2"/>
  <c r="M4018" i="2"/>
  <c r="N4018" i="2"/>
  <c r="M4019" i="2"/>
  <c r="N4019" i="2"/>
  <c r="M4020" i="2"/>
  <c r="N4020" i="2"/>
  <c r="M4021" i="2"/>
  <c r="N4021" i="2"/>
  <c r="M4022" i="2"/>
  <c r="N4022" i="2"/>
  <c r="M4023" i="2"/>
  <c r="N4023" i="2"/>
  <c r="M4024" i="2"/>
  <c r="N4024" i="2"/>
  <c r="M4025" i="2"/>
  <c r="N4025" i="2"/>
  <c r="M4026" i="2"/>
  <c r="N4026" i="2"/>
  <c r="M4027" i="2"/>
  <c r="N4027" i="2"/>
  <c r="M4028" i="2"/>
  <c r="N4028" i="2"/>
  <c r="M4029" i="2"/>
  <c r="N4029" i="2"/>
  <c r="M4030" i="2"/>
  <c r="N4030" i="2"/>
  <c r="M4031" i="2"/>
  <c r="N4031" i="2"/>
  <c r="M4032" i="2"/>
  <c r="N4032" i="2"/>
  <c r="M4033" i="2"/>
  <c r="N4033" i="2"/>
  <c r="M4034" i="2"/>
  <c r="N4034" i="2"/>
  <c r="M4035" i="2"/>
  <c r="N4035" i="2"/>
  <c r="M4036" i="2"/>
  <c r="N4036" i="2"/>
  <c r="M4037" i="2"/>
  <c r="N4037" i="2"/>
  <c r="M4038" i="2"/>
  <c r="N4038" i="2"/>
  <c r="M4039" i="2"/>
  <c r="N4039" i="2"/>
  <c r="M4040" i="2"/>
  <c r="N4040" i="2"/>
  <c r="M4041" i="2"/>
  <c r="N4041" i="2"/>
  <c r="M4042" i="2"/>
  <c r="N4042" i="2"/>
  <c r="M4043" i="2"/>
  <c r="N4043" i="2"/>
  <c r="M4044" i="2"/>
  <c r="N4044" i="2"/>
  <c r="M4045" i="2"/>
  <c r="N4045" i="2"/>
  <c r="M4046" i="2"/>
  <c r="N4046" i="2"/>
  <c r="M4047" i="2"/>
  <c r="N4047" i="2"/>
  <c r="M4048" i="2"/>
  <c r="N4048" i="2"/>
  <c r="M4049" i="2"/>
  <c r="N4049" i="2"/>
  <c r="M4050" i="2"/>
  <c r="N4050" i="2"/>
  <c r="M4051" i="2"/>
  <c r="N4051" i="2"/>
  <c r="M4052" i="2"/>
  <c r="N4052" i="2"/>
  <c r="M4053" i="2"/>
  <c r="N4053" i="2"/>
  <c r="M4054" i="2"/>
  <c r="N4054" i="2"/>
  <c r="M4055" i="2"/>
  <c r="N4055" i="2"/>
  <c r="M4056" i="2"/>
  <c r="N4056" i="2"/>
  <c r="M4057" i="2"/>
  <c r="N4057" i="2"/>
  <c r="M4058" i="2"/>
  <c r="N4058" i="2"/>
  <c r="M4059" i="2"/>
  <c r="N4059" i="2"/>
  <c r="M4060" i="2"/>
  <c r="N4060" i="2"/>
  <c r="M4061" i="2"/>
  <c r="N4061" i="2"/>
  <c r="M4062" i="2"/>
  <c r="N4062" i="2"/>
  <c r="M4063" i="2"/>
  <c r="N4063" i="2"/>
  <c r="M4064" i="2"/>
  <c r="N4064" i="2"/>
  <c r="M4065" i="2"/>
  <c r="N4065" i="2"/>
  <c r="M4066" i="2"/>
  <c r="N4066" i="2"/>
  <c r="M4067" i="2"/>
  <c r="N4067" i="2"/>
  <c r="M4068" i="2"/>
  <c r="N4068" i="2"/>
  <c r="M4069" i="2"/>
  <c r="N4069" i="2"/>
  <c r="M4070" i="2"/>
  <c r="N4070" i="2"/>
  <c r="M4071" i="2"/>
  <c r="N4071" i="2"/>
  <c r="M4072" i="2"/>
  <c r="N4072" i="2"/>
  <c r="M4073" i="2"/>
  <c r="N4073" i="2"/>
  <c r="M4074" i="2"/>
  <c r="N4074" i="2"/>
  <c r="M4075" i="2"/>
  <c r="N4075" i="2"/>
  <c r="M4076" i="2"/>
  <c r="N4076" i="2"/>
  <c r="M4077" i="2"/>
  <c r="N4077" i="2"/>
  <c r="M4078" i="2"/>
  <c r="N4078" i="2"/>
  <c r="M4079" i="2"/>
  <c r="N4079" i="2"/>
  <c r="M4080" i="2"/>
  <c r="N4080" i="2"/>
  <c r="M4081" i="2"/>
  <c r="N4081" i="2"/>
  <c r="M4082" i="2"/>
  <c r="N4082" i="2"/>
  <c r="M4083" i="2"/>
  <c r="N4083" i="2"/>
  <c r="M4084" i="2"/>
  <c r="N4084" i="2"/>
  <c r="M4085" i="2"/>
  <c r="N4085" i="2"/>
  <c r="M4086" i="2"/>
  <c r="N4086" i="2"/>
  <c r="M4087" i="2"/>
  <c r="N4087" i="2"/>
  <c r="M4088" i="2"/>
  <c r="N4088" i="2"/>
  <c r="M4089" i="2"/>
  <c r="N4089" i="2"/>
  <c r="M4090" i="2"/>
  <c r="N4090" i="2"/>
  <c r="M4091" i="2"/>
  <c r="N4091" i="2"/>
  <c r="M4092" i="2"/>
  <c r="N4092" i="2"/>
  <c r="M4093" i="2"/>
  <c r="N4093" i="2"/>
  <c r="M4094" i="2"/>
  <c r="N4094" i="2"/>
  <c r="M4095" i="2"/>
  <c r="N4095" i="2"/>
  <c r="M4096" i="2"/>
  <c r="N4096" i="2"/>
  <c r="M4097" i="2"/>
  <c r="N4097" i="2"/>
  <c r="M4098" i="2"/>
  <c r="N4098" i="2"/>
  <c r="M4099" i="2"/>
  <c r="N4099" i="2"/>
  <c r="M4100" i="2"/>
  <c r="N4100" i="2"/>
  <c r="M4101" i="2"/>
  <c r="N4101" i="2"/>
  <c r="M4102" i="2"/>
  <c r="N4102" i="2"/>
  <c r="M4103" i="2"/>
  <c r="N4103" i="2"/>
  <c r="M4104" i="2"/>
  <c r="N4104" i="2"/>
  <c r="M4105" i="2"/>
  <c r="N4105" i="2"/>
  <c r="M4106" i="2"/>
  <c r="N4106" i="2"/>
  <c r="M4107" i="2"/>
  <c r="N4107" i="2"/>
  <c r="M4108" i="2"/>
  <c r="N4108" i="2"/>
  <c r="M4109" i="2"/>
  <c r="N4109" i="2"/>
  <c r="M4110" i="2"/>
  <c r="N4110" i="2"/>
  <c r="M4111" i="2"/>
  <c r="N4111" i="2"/>
  <c r="M4112" i="2"/>
  <c r="N4112" i="2"/>
  <c r="M4113" i="2"/>
  <c r="N4113" i="2"/>
  <c r="M4114" i="2"/>
  <c r="N4114" i="2"/>
  <c r="M4115" i="2"/>
  <c r="N4115" i="2"/>
  <c r="M4116" i="2"/>
  <c r="N4116" i="2"/>
  <c r="M4117" i="2"/>
  <c r="N4117" i="2"/>
  <c r="M4118" i="2"/>
  <c r="N4118" i="2"/>
  <c r="M4119" i="2"/>
  <c r="N4119" i="2"/>
  <c r="M4120" i="2"/>
  <c r="N4120" i="2"/>
  <c r="M4121" i="2"/>
  <c r="N4121" i="2"/>
  <c r="M4122" i="2"/>
  <c r="N4122" i="2"/>
  <c r="M4123" i="2"/>
  <c r="N4123" i="2"/>
  <c r="M4124" i="2"/>
  <c r="N4124" i="2"/>
  <c r="M4125" i="2"/>
  <c r="N4125" i="2"/>
  <c r="M4126" i="2"/>
  <c r="N4126" i="2"/>
  <c r="M4127" i="2"/>
  <c r="N4127" i="2"/>
  <c r="M4128" i="2"/>
  <c r="N4128" i="2"/>
  <c r="M4129" i="2"/>
  <c r="N4129" i="2"/>
  <c r="M4130" i="2"/>
  <c r="N4130" i="2"/>
  <c r="M4131" i="2"/>
  <c r="N4131" i="2"/>
  <c r="M4132" i="2"/>
  <c r="N4132" i="2"/>
  <c r="M4133" i="2"/>
  <c r="N4133" i="2"/>
  <c r="M4134" i="2"/>
  <c r="N4134" i="2"/>
  <c r="M4135" i="2"/>
  <c r="N4135" i="2"/>
  <c r="M4136" i="2"/>
  <c r="N4136" i="2"/>
  <c r="M4137" i="2"/>
  <c r="N4137" i="2"/>
  <c r="M4138" i="2"/>
  <c r="N4138" i="2"/>
  <c r="M4139" i="2"/>
  <c r="N4139" i="2"/>
  <c r="M4140" i="2"/>
  <c r="N4140" i="2"/>
  <c r="M4141" i="2"/>
  <c r="N4141" i="2"/>
  <c r="M4142" i="2"/>
  <c r="N4142" i="2"/>
  <c r="M4143" i="2"/>
  <c r="N4143" i="2"/>
  <c r="M4144" i="2"/>
  <c r="N4144" i="2"/>
  <c r="M4145" i="2"/>
  <c r="N4145" i="2"/>
  <c r="M4146" i="2"/>
  <c r="N4146" i="2"/>
  <c r="M4147" i="2"/>
  <c r="N4147" i="2"/>
  <c r="M4148" i="2"/>
  <c r="N4148" i="2"/>
  <c r="M4149" i="2"/>
  <c r="N4149" i="2"/>
  <c r="M4150" i="2"/>
  <c r="N4150" i="2"/>
  <c r="M4151" i="2"/>
  <c r="N4151" i="2"/>
  <c r="M4152" i="2"/>
  <c r="N4152" i="2"/>
  <c r="M4153" i="2"/>
  <c r="N4153" i="2"/>
  <c r="M4154" i="2"/>
  <c r="N4154" i="2"/>
  <c r="M4155" i="2"/>
  <c r="N4155" i="2"/>
  <c r="M4156" i="2"/>
  <c r="N4156" i="2"/>
  <c r="M4157" i="2"/>
  <c r="N4157" i="2"/>
  <c r="M4158" i="2"/>
  <c r="N4158" i="2"/>
  <c r="M4159" i="2"/>
  <c r="N4159" i="2"/>
  <c r="M4160" i="2"/>
  <c r="N4160" i="2"/>
  <c r="M4161" i="2"/>
  <c r="N4161" i="2"/>
  <c r="M4162" i="2"/>
  <c r="N4162" i="2"/>
  <c r="M4163" i="2"/>
  <c r="N4163" i="2"/>
  <c r="M4164" i="2"/>
  <c r="N4164" i="2"/>
  <c r="M4165" i="2"/>
  <c r="N4165" i="2"/>
  <c r="M4166" i="2"/>
  <c r="N4166" i="2"/>
  <c r="M4167" i="2"/>
  <c r="N4167" i="2"/>
  <c r="M4168" i="2"/>
  <c r="N4168" i="2"/>
  <c r="M4169" i="2"/>
  <c r="N4169" i="2"/>
  <c r="M4170" i="2"/>
  <c r="N4170" i="2"/>
  <c r="M4171" i="2"/>
  <c r="N4171" i="2"/>
  <c r="M4172" i="2"/>
  <c r="N4172" i="2"/>
  <c r="M4173" i="2"/>
  <c r="N4173" i="2"/>
  <c r="M4174" i="2"/>
  <c r="N4174" i="2"/>
  <c r="M4175" i="2"/>
  <c r="N4175" i="2"/>
  <c r="M4176" i="2"/>
  <c r="N4176" i="2"/>
  <c r="M4177" i="2"/>
  <c r="N4177" i="2"/>
  <c r="M4178" i="2"/>
  <c r="N4178" i="2"/>
  <c r="M4179" i="2"/>
  <c r="N4179" i="2"/>
  <c r="M4180" i="2"/>
  <c r="N4180" i="2"/>
  <c r="M4181" i="2"/>
  <c r="N4181" i="2"/>
  <c r="M4182" i="2"/>
  <c r="N4182" i="2"/>
  <c r="M4183" i="2"/>
  <c r="N4183" i="2"/>
  <c r="M4184" i="2"/>
  <c r="N4184" i="2"/>
  <c r="M4185" i="2"/>
  <c r="N4185" i="2"/>
  <c r="M4186" i="2"/>
  <c r="N4186" i="2"/>
  <c r="M4187" i="2"/>
  <c r="N4187" i="2"/>
  <c r="M4188" i="2"/>
  <c r="N4188" i="2"/>
  <c r="M4189" i="2"/>
  <c r="N4189" i="2"/>
  <c r="M4190" i="2"/>
  <c r="N4190" i="2"/>
  <c r="M4191" i="2"/>
  <c r="N4191" i="2"/>
  <c r="M4192" i="2"/>
  <c r="N4192" i="2"/>
  <c r="M4193" i="2"/>
  <c r="N4193" i="2"/>
  <c r="M4194" i="2"/>
  <c r="N4194" i="2"/>
  <c r="M4195" i="2"/>
  <c r="N4195" i="2"/>
  <c r="M4196" i="2"/>
  <c r="N4196" i="2"/>
  <c r="M4197" i="2"/>
  <c r="N4197" i="2"/>
  <c r="M4198" i="2"/>
  <c r="N4198" i="2"/>
  <c r="M4199" i="2"/>
  <c r="N4199" i="2"/>
  <c r="M4200" i="2"/>
  <c r="N4200" i="2"/>
  <c r="M4201" i="2"/>
  <c r="N4201" i="2"/>
  <c r="M4202" i="2"/>
  <c r="N4202" i="2"/>
  <c r="M4203" i="2"/>
  <c r="N4203" i="2"/>
  <c r="M4204" i="2"/>
  <c r="N4204" i="2"/>
  <c r="M4205" i="2"/>
  <c r="N4205" i="2"/>
  <c r="M4206" i="2"/>
  <c r="N4206" i="2"/>
  <c r="M4207" i="2"/>
  <c r="N4207" i="2"/>
  <c r="M4208" i="2"/>
  <c r="N4208" i="2"/>
  <c r="M4209" i="2"/>
  <c r="N4209" i="2"/>
  <c r="M4210" i="2"/>
  <c r="N4210" i="2"/>
  <c r="M4211" i="2"/>
  <c r="N4211" i="2"/>
  <c r="M4212" i="2"/>
  <c r="N4212" i="2"/>
  <c r="M4213" i="2"/>
  <c r="N4213" i="2"/>
  <c r="M4214" i="2"/>
  <c r="N4214" i="2"/>
  <c r="M4215" i="2"/>
  <c r="N4215" i="2"/>
  <c r="M4216" i="2"/>
  <c r="N4216" i="2"/>
  <c r="M4217" i="2"/>
  <c r="N4217" i="2"/>
  <c r="M4218" i="2"/>
  <c r="N4218" i="2"/>
  <c r="M4219" i="2"/>
  <c r="N4219" i="2"/>
  <c r="M4220" i="2"/>
  <c r="N4220" i="2"/>
  <c r="M4221" i="2"/>
  <c r="N4221" i="2"/>
  <c r="M4222" i="2"/>
  <c r="N4222" i="2"/>
  <c r="M4223" i="2"/>
  <c r="N4223" i="2"/>
  <c r="M4224" i="2"/>
  <c r="N4224" i="2"/>
  <c r="M4225" i="2"/>
  <c r="N4225" i="2"/>
  <c r="M4226" i="2"/>
  <c r="N4226" i="2"/>
  <c r="M4227" i="2"/>
  <c r="N4227" i="2"/>
  <c r="M4228" i="2"/>
  <c r="N4228" i="2"/>
  <c r="M4229" i="2"/>
  <c r="N4229" i="2"/>
  <c r="M4230" i="2"/>
  <c r="N4230" i="2"/>
  <c r="M4231" i="2"/>
  <c r="N4231" i="2"/>
  <c r="M4232" i="2"/>
  <c r="N4232" i="2"/>
  <c r="M4233" i="2"/>
  <c r="N4233" i="2"/>
  <c r="M4234" i="2"/>
  <c r="N4234" i="2"/>
  <c r="M4235" i="2"/>
  <c r="N4235" i="2"/>
  <c r="M4236" i="2"/>
  <c r="N4236" i="2"/>
  <c r="M4237" i="2"/>
  <c r="N4237" i="2"/>
  <c r="M4238" i="2"/>
  <c r="N4238" i="2"/>
  <c r="M4239" i="2"/>
  <c r="N4239" i="2"/>
  <c r="M4240" i="2"/>
  <c r="N4240" i="2"/>
  <c r="M4241" i="2"/>
  <c r="N4241" i="2"/>
  <c r="M4242" i="2"/>
  <c r="N4242" i="2"/>
  <c r="M4243" i="2"/>
  <c r="N4243" i="2"/>
  <c r="M4244" i="2"/>
  <c r="N4244" i="2"/>
  <c r="M4245" i="2"/>
  <c r="N4245" i="2"/>
  <c r="M4246" i="2"/>
  <c r="N4246" i="2"/>
  <c r="M4247" i="2"/>
  <c r="N4247" i="2"/>
  <c r="M4248" i="2"/>
  <c r="N4248" i="2"/>
  <c r="M4249" i="2"/>
  <c r="N4249" i="2"/>
  <c r="M4250" i="2"/>
  <c r="N4250" i="2"/>
  <c r="M4251" i="2"/>
  <c r="N4251" i="2"/>
  <c r="M4252" i="2"/>
  <c r="N4252" i="2"/>
  <c r="M4253" i="2"/>
  <c r="N4253" i="2"/>
  <c r="M4254" i="2"/>
  <c r="N4254" i="2"/>
  <c r="M4255" i="2"/>
  <c r="N4255" i="2"/>
  <c r="M4256" i="2"/>
  <c r="N4256" i="2"/>
  <c r="M4257" i="2"/>
  <c r="N4257" i="2"/>
  <c r="M4258" i="2"/>
  <c r="N4258" i="2"/>
  <c r="M4259" i="2"/>
  <c r="N4259" i="2"/>
  <c r="M4260" i="2"/>
  <c r="N4260" i="2"/>
  <c r="M4261" i="2"/>
  <c r="N4261" i="2"/>
  <c r="M4262" i="2"/>
  <c r="N4262" i="2"/>
  <c r="M4263" i="2"/>
  <c r="N4263" i="2"/>
  <c r="M4264" i="2"/>
  <c r="N4264" i="2"/>
  <c r="M4265" i="2"/>
  <c r="N4265" i="2"/>
  <c r="M4266" i="2"/>
  <c r="N4266" i="2"/>
  <c r="M4267" i="2"/>
  <c r="N4267" i="2"/>
  <c r="M4268" i="2"/>
  <c r="N4268" i="2"/>
  <c r="M4269" i="2"/>
  <c r="N4269" i="2"/>
  <c r="M4270" i="2"/>
  <c r="N4270" i="2"/>
  <c r="M4271" i="2"/>
  <c r="N4271" i="2"/>
  <c r="M4272" i="2"/>
  <c r="N4272" i="2"/>
  <c r="M4273" i="2"/>
  <c r="N4273" i="2"/>
  <c r="M4274" i="2"/>
  <c r="N4274" i="2"/>
  <c r="M4275" i="2"/>
  <c r="N4275" i="2"/>
  <c r="M4276" i="2"/>
  <c r="N4276" i="2"/>
  <c r="M4277" i="2"/>
  <c r="N4277" i="2"/>
  <c r="M4278" i="2"/>
  <c r="N4278" i="2"/>
  <c r="M4279" i="2"/>
  <c r="N4279" i="2"/>
  <c r="M4280" i="2"/>
  <c r="N4280" i="2"/>
  <c r="M4281" i="2"/>
  <c r="N4281" i="2"/>
  <c r="M4282" i="2"/>
  <c r="N4282" i="2"/>
  <c r="M4283" i="2"/>
  <c r="N4283" i="2"/>
  <c r="M4284" i="2"/>
  <c r="N4284" i="2"/>
  <c r="M4285" i="2"/>
  <c r="N4285" i="2"/>
  <c r="M4286" i="2"/>
  <c r="N4286" i="2"/>
  <c r="M4287" i="2"/>
  <c r="N4287" i="2"/>
  <c r="M4288" i="2"/>
  <c r="N4288" i="2"/>
  <c r="M4289" i="2"/>
  <c r="N4289" i="2"/>
  <c r="M4290" i="2"/>
  <c r="N4290" i="2"/>
  <c r="M4291" i="2"/>
  <c r="N4291" i="2"/>
  <c r="M4292" i="2"/>
  <c r="N4292" i="2"/>
  <c r="M4293" i="2"/>
  <c r="N4293" i="2"/>
  <c r="M4294" i="2"/>
  <c r="N4294" i="2"/>
  <c r="M4295" i="2"/>
  <c r="N4295" i="2"/>
  <c r="M4296" i="2"/>
  <c r="N4296" i="2"/>
  <c r="M4297" i="2"/>
  <c r="N4297" i="2"/>
  <c r="M4298" i="2"/>
  <c r="N4298" i="2"/>
  <c r="M4299" i="2"/>
  <c r="N4299" i="2"/>
  <c r="M4300" i="2"/>
  <c r="N4300" i="2"/>
  <c r="M4301" i="2"/>
  <c r="N4301" i="2"/>
  <c r="M4302" i="2"/>
  <c r="N4302" i="2"/>
  <c r="M4303" i="2"/>
  <c r="N4303" i="2"/>
  <c r="M4304" i="2"/>
  <c r="N4304" i="2"/>
  <c r="M4305" i="2"/>
  <c r="N4305" i="2"/>
  <c r="M4306" i="2"/>
  <c r="N4306" i="2"/>
  <c r="M4307" i="2"/>
  <c r="N4307" i="2"/>
  <c r="M4308" i="2"/>
  <c r="N4308" i="2"/>
  <c r="M4309" i="2"/>
  <c r="N4309" i="2"/>
  <c r="M4310" i="2"/>
  <c r="N4310" i="2"/>
  <c r="M4311" i="2"/>
  <c r="N4311" i="2"/>
  <c r="M4312" i="2"/>
  <c r="N4312" i="2"/>
  <c r="M4313" i="2"/>
  <c r="N4313" i="2"/>
  <c r="M4314" i="2"/>
  <c r="N4314" i="2"/>
  <c r="M4315" i="2"/>
  <c r="N4315" i="2"/>
  <c r="M4316" i="2"/>
  <c r="N4316" i="2"/>
  <c r="M4317" i="2"/>
  <c r="N4317" i="2"/>
  <c r="M4318" i="2"/>
  <c r="N4318" i="2"/>
  <c r="M4319" i="2"/>
  <c r="N4319" i="2"/>
  <c r="M4320" i="2"/>
  <c r="N4320" i="2"/>
  <c r="M4321" i="2"/>
  <c r="N4321" i="2"/>
  <c r="M4322" i="2"/>
  <c r="N4322" i="2"/>
  <c r="M4323" i="2"/>
  <c r="N4323" i="2"/>
  <c r="M4324" i="2"/>
  <c r="N4324" i="2"/>
  <c r="M4325" i="2"/>
  <c r="N4325" i="2"/>
  <c r="M4326" i="2"/>
  <c r="N4326" i="2"/>
  <c r="M4327" i="2"/>
  <c r="N4327" i="2"/>
  <c r="M4328" i="2"/>
  <c r="N4328" i="2"/>
  <c r="M4329" i="2"/>
  <c r="N4329" i="2"/>
  <c r="M4330" i="2"/>
  <c r="N4330" i="2"/>
  <c r="M4331" i="2"/>
  <c r="N4331" i="2"/>
  <c r="M4332" i="2"/>
  <c r="N4332" i="2"/>
  <c r="M4333" i="2"/>
  <c r="N4333" i="2"/>
  <c r="M4334" i="2"/>
  <c r="N4334" i="2"/>
  <c r="M4335" i="2"/>
  <c r="N4335" i="2"/>
  <c r="M4336" i="2"/>
  <c r="N4336" i="2"/>
  <c r="M4337" i="2"/>
  <c r="N4337" i="2"/>
  <c r="M4338" i="2"/>
  <c r="N4338" i="2"/>
  <c r="M4339" i="2"/>
  <c r="N4339" i="2"/>
  <c r="M4340" i="2"/>
  <c r="N4340" i="2"/>
  <c r="M4341" i="2"/>
  <c r="N4341" i="2"/>
  <c r="M4342" i="2"/>
  <c r="N4342" i="2"/>
  <c r="M4343" i="2"/>
  <c r="N4343" i="2"/>
  <c r="M4344" i="2"/>
  <c r="N4344" i="2"/>
  <c r="M4345" i="2"/>
  <c r="N4345" i="2"/>
  <c r="M4346" i="2"/>
  <c r="N4346" i="2"/>
  <c r="M4347" i="2"/>
  <c r="N4347" i="2"/>
  <c r="M4348" i="2"/>
  <c r="N4348" i="2"/>
  <c r="M4349" i="2"/>
  <c r="N4349" i="2"/>
  <c r="M4350" i="2"/>
  <c r="N4350" i="2"/>
  <c r="M4351" i="2"/>
  <c r="N4351" i="2"/>
  <c r="M4352" i="2"/>
  <c r="N4352" i="2"/>
  <c r="M4353" i="2"/>
  <c r="N4353" i="2"/>
  <c r="M4354" i="2"/>
  <c r="N4354" i="2"/>
  <c r="M4355" i="2"/>
  <c r="N4355" i="2"/>
  <c r="M4356" i="2"/>
  <c r="N4356" i="2"/>
  <c r="M4357" i="2"/>
  <c r="N4357" i="2"/>
  <c r="M4358" i="2"/>
  <c r="N4358" i="2"/>
  <c r="M4359" i="2"/>
  <c r="N4359" i="2"/>
  <c r="M4360" i="2"/>
  <c r="N4360" i="2"/>
  <c r="M4361" i="2"/>
  <c r="N4361" i="2"/>
  <c r="M4362" i="2"/>
  <c r="N4362" i="2"/>
  <c r="M4363" i="2"/>
  <c r="N4363" i="2"/>
  <c r="M4364" i="2"/>
  <c r="N4364" i="2"/>
  <c r="M4365" i="2"/>
  <c r="N4365" i="2"/>
  <c r="M4366" i="2"/>
  <c r="N4366" i="2"/>
  <c r="M4367" i="2"/>
  <c r="N4367" i="2"/>
  <c r="M4368" i="2"/>
  <c r="N4368" i="2"/>
  <c r="M4369" i="2"/>
  <c r="N4369" i="2"/>
  <c r="M4370" i="2"/>
  <c r="N4370" i="2"/>
  <c r="M4371" i="2"/>
  <c r="N4371" i="2"/>
  <c r="M4372" i="2"/>
  <c r="N4372" i="2"/>
  <c r="M4373" i="2"/>
  <c r="N4373" i="2"/>
  <c r="M4374" i="2"/>
  <c r="N4374" i="2"/>
  <c r="M4375" i="2"/>
  <c r="N4375" i="2"/>
  <c r="M4376" i="2"/>
  <c r="N4376" i="2"/>
  <c r="M4377" i="2"/>
  <c r="N4377" i="2"/>
  <c r="M4378" i="2"/>
  <c r="N4378" i="2"/>
  <c r="M4379" i="2"/>
  <c r="N4379" i="2"/>
  <c r="M4380" i="2"/>
  <c r="N4380" i="2"/>
  <c r="M4381" i="2"/>
  <c r="N4381" i="2"/>
  <c r="M4382" i="2"/>
  <c r="N4382" i="2"/>
  <c r="M4383" i="2"/>
  <c r="N4383" i="2"/>
  <c r="M4384" i="2"/>
  <c r="N4384" i="2"/>
  <c r="M4385" i="2"/>
  <c r="N4385" i="2"/>
  <c r="M4386" i="2"/>
  <c r="N4386" i="2"/>
  <c r="M4387" i="2"/>
  <c r="N4387" i="2"/>
  <c r="M4388" i="2"/>
  <c r="N4388" i="2"/>
  <c r="M4389" i="2"/>
  <c r="N4389" i="2"/>
  <c r="M4390" i="2"/>
  <c r="N4390" i="2"/>
  <c r="M4391" i="2"/>
  <c r="N4391" i="2"/>
  <c r="M4392" i="2"/>
  <c r="N4392" i="2"/>
  <c r="M4393" i="2"/>
  <c r="N4393" i="2"/>
  <c r="M4394" i="2"/>
  <c r="N4394" i="2"/>
  <c r="M4395" i="2"/>
  <c r="N4395" i="2"/>
  <c r="M4396" i="2"/>
  <c r="N4396" i="2"/>
  <c r="M4397" i="2"/>
  <c r="N4397" i="2"/>
  <c r="M4398" i="2"/>
  <c r="N4398" i="2"/>
  <c r="M4399" i="2"/>
  <c r="N4399" i="2"/>
  <c r="M4400" i="2"/>
  <c r="N4400" i="2"/>
  <c r="M4401" i="2"/>
  <c r="N4401" i="2"/>
  <c r="M4402" i="2"/>
  <c r="N4402" i="2"/>
  <c r="M4403" i="2"/>
  <c r="N4403" i="2"/>
  <c r="M4404" i="2"/>
  <c r="N4404" i="2"/>
  <c r="M4405" i="2"/>
  <c r="N4405" i="2"/>
  <c r="M4406" i="2"/>
  <c r="N4406" i="2"/>
  <c r="M4407" i="2"/>
  <c r="N4407" i="2"/>
  <c r="M4408" i="2"/>
  <c r="N4408" i="2"/>
  <c r="M4409" i="2"/>
  <c r="N4409" i="2"/>
  <c r="M4410" i="2"/>
  <c r="N4410" i="2"/>
  <c r="M4411" i="2"/>
  <c r="N4411" i="2"/>
  <c r="M4412" i="2"/>
  <c r="N4412" i="2"/>
  <c r="M4413" i="2"/>
  <c r="N4413" i="2"/>
  <c r="M4414" i="2"/>
  <c r="N4414" i="2"/>
  <c r="M4415" i="2"/>
  <c r="N4415" i="2"/>
  <c r="M4416" i="2"/>
  <c r="N4416" i="2"/>
  <c r="M4417" i="2"/>
  <c r="N4417" i="2"/>
  <c r="M4418" i="2"/>
  <c r="N4418" i="2"/>
  <c r="M4419" i="2"/>
  <c r="N4419" i="2"/>
  <c r="M4420" i="2"/>
  <c r="N4420" i="2"/>
  <c r="M4421" i="2"/>
  <c r="N4421" i="2"/>
  <c r="M4422" i="2"/>
  <c r="N4422" i="2"/>
  <c r="M4423" i="2"/>
  <c r="N4423" i="2"/>
  <c r="M4424" i="2"/>
  <c r="N4424" i="2"/>
  <c r="M4425" i="2"/>
  <c r="N4425" i="2"/>
  <c r="M4426" i="2"/>
  <c r="N4426" i="2"/>
  <c r="M4427" i="2"/>
  <c r="N4427" i="2"/>
  <c r="M4428" i="2"/>
  <c r="N4428" i="2"/>
  <c r="M4429" i="2"/>
  <c r="N4429" i="2"/>
  <c r="M4430" i="2"/>
  <c r="N4430" i="2"/>
  <c r="M4431" i="2"/>
  <c r="N4431" i="2"/>
  <c r="M4432" i="2"/>
  <c r="N4432" i="2"/>
  <c r="M4433" i="2"/>
  <c r="N4433" i="2"/>
  <c r="M4434" i="2"/>
  <c r="N4434" i="2"/>
  <c r="M4435" i="2"/>
  <c r="N4435" i="2"/>
  <c r="M4436" i="2"/>
  <c r="N4436" i="2"/>
  <c r="M4437" i="2"/>
  <c r="N4437" i="2"/>
  <c r="M4438" i="2"/>
  <c r="N4438" i="2"/>
  <c r="M4439" i="2"/>
  <c r="N4439" i="2"/>
  <c r="M4440" i="2"/>
  <c r="N4440" i="2"/>
  <c r="M4441" i="2"/>
  <c r="N4441" i="2"/>
  <c r="M4442" i="2"/>
  <c r="N4442" i="2"/>
  <c r="M4443" i="2"/>
  <c r="N4443" i="2"/>
  <c r="M4444" i="2"/>
  <c r="N4444" i="2"/>
  <c r="M4445" i="2"/>
  <c r="N4445" i="2"/>
  <c r="M4446" i="2"/>
  <c r="N4446" i="2"/>
  <c r="M4447" i="2"/>
  <c r="N4447" i="2"/>
  <c r="M4448" i="2"/>
  <c r="N4448" i="2"/>
  <c r="M4449" i="2"/>
  <c r="N4449" i="2"/>
  <c r="M4450" i="2"/>
  <c r="N4450" i="2"/>
  <c r="M4451" i="2"/>
  <c r="N4451" i="2"/>
  <c r="M4452" i="2"/>
  <c r="N4452" i="2"/>
  <c r="M4453" i="2"/>
  <c r="N4453" i="2"/>
  <c r="M4454" i="2"/>
  <c r="N4454" i="2"/>
  <c r="M4455" i="2"/>
  <c r="N4455" i="2"/>
  <c r="M4456" i="2"/>
  <c r="N4456" i="2"/>
  <c r="M4457" i="2"/>
  <c r="N4457" i="2"/>
  <c r="M4458" i="2"/>
  <c r="N4458" i="2"/>
  <c r="M4459" i="2"/>
  <c r="N4459" i="2"/>
  <c r="M4460" i="2"/>
  <c r="N4460" i="2"/>
  <c r="M4461" i="2"/>
  <c r="N4461" i="2"/>
  <c r="M4462" i="2"/>
  <c r="N4462" i="2"/>
  <c r="M4463" i="2"/>
  <c r="N4463" i="2"/>
  <c r="M4464" i="2"/>
  <c r="N4464" i="2"/>
  <c r="M4465" i="2"/>
  <c r="N4465" i="2"/>
  <c r="M4466" i="2"/>
  <c r="N4466" i="2"/>
  <c r="M4467" i="2"/>
  <c r="N4467" i="2"/>
  <c r="M4468" i="2"/>
  <c r="N4468" i="2"/>
  <c r="M4469" i="2"/>
  <c r="N4469" i="2"/>
  <c r="M4470" i="2"/>
  <c r="N4470" i="2"/>
  <c r="M4471" i="2"/>
  <c r="N4471" i="2"/>
  <c r="M4472" i="2"/>
  <c r="N4472" i="2"/>
  <c r="M4473" i="2"/>
  <c r="N4473" i="2"/>
  <c r="M4474" i="2"/>
  <c r="N4474" i="2"/>
  <c r="M4475" i="2"/>
  <c r="N4475" i="2"/>
  <c r="M4476" i="2"/>
  <c r="N4476" i="2"/>
  <c r="M4477" i="2"/>
  <c r="N4477" i="2"/>
  <c r="M4478" i="2"/>
  <c r="N4478" i="2"/>
  <c r="M4479" i="2"/>
  <c r="N4479" i="2"/>
  <c r="M4480" i="2"/>
  <c r="N4480" i="2"/>
  <c r="M4481" i="2"/>
  <c r="N4481" i="2"/>
  <c r="M4482" i="2"/>
  <c r="N4482" i="2"/>
  <c r="M4483" i="2"/>
  <c r="N4483" i="2"/>
  <c r="M4484" i="2"/>
  <c r="N4484" i="2"/>
  <c r="M4485" i="2"/>
  <c r="N4485" i="2"/>
  <c r="M4486" i="2"/>
  <c r="N4486" i="2"/>
  <c r="M4487" i="2"/>
  <c r="N4487" i="2"/>
  <c r="M4488" i="2"/>
  <c r="N4488" i="2"/>
  <c r="M4489" i="2"/>
  <c r="N4489" i="2"/>
  <c r="M4490" i="2"/>
  <c r="N4490" i="2"/>
  <c r="M4491" i="2"/>
  <c r="N4491" i="2"/>
  <c r="M4492" i="2"/>
  <c r="N4492" i="2"/>
  <c r="M4493" i="2"/>
  <c r="N4493" i="2"/>
  <c r="M4494" i="2"/>
  <c r="N4494" i="2"/>
  <c r="M4495" i="2"/>
  <c r="N4495" i="2"/>
  <c r="M4496" i="2"/>
  <c r="N4496" i="2"/>
  <c r="M4497" i="2"/>
  <c r="N4497" i="2"/>
  <c r="M4498" i="2"/>
  <c r="N4498" i="2"/>
  <c r="M4499" i="2"/>
  <c r="N4499" i="2"/>
  <c r="M4500" i="2"/>
  <c r="N4500" i="2"/>
  <c r="M4501" i="2"/>
  <c r="N4501" i="2"/>
  <c r="M4502" i="2"/>
  <c r="N4502" i="2"/>
  <c r="M4503" i="2"/>
  <c r="N4503" i="2"/>
  <c r="M4504" i="2"/>
  <c r="N4504" i="2"/>
  <c r="M4505" i="2"/>
  <c r="N4505" i="2"/>
  <c r="M4506" i="2"/>
  <c r="N4506" i="2"/>
  <c r="M4507" i="2"/>
  <c r="N4507" i="2"/>
  <c r="M4508" i="2"/>
  <c r="N4508" i="2"/>
  <c r="M4509" i="2"/>
  <c r="N4509" i="2"/>
  <c r="M4510" i="2"/>
  <c r="N4510" i="2"/>
  <c r="M4511" i="2"/>
  <c r="N4511" i="2"/>
  <c r="M4512" i="2"/>
  <c r="N4512" i="2"/>
  <c r="M4513" i="2"/>
  <c r="N4513" i="2"/>
  <c r="M4514" i="2"/>
  <c r="N4514" i="2"/>
  <c r="M4515" i="2"/>
  <c r="N4515" i="2"/>
  <c r="M4516" i="2"/>
  <c r="N4516" i="2"/>
  <c r="M4517" i="2"/>
  <c r="N4517" i="2"/>
  <c r="M4518" i="2"/>
  <c r="N4518" i="2"/>
  <c r="M4519" i="2"/>
  <c r="N4519" i="2"/>
  <c r="M4520" i="2"/>
  <c r="N4520" i="2"/>
  <c r="M4521" i="2"/>
  <c r="N4521" i="2"/>
  <c r="M4522" i="2"/>
  <c r="N4522" i="2"/>
  <c r="M4523" i="2"/>
  <c r="N4523" i="2"/>
  <c r="M4524" i="2"/>
  <c r="N4524" i="2"/>
  <c r="M4525" i="2"/>
  <c r="N4525" i="2"/>
  <c r="M4526" i="2"/>
  <c r="N4526" i="2"/>
  <c r="M4527" i="2"/>
  <c r="N4527" i="2"/>
  <c r="M4528" i="2"/>
  <c r="N4528" i="2"/>
  <c r="M4529" i="2"/>
  <c r="N4529" i="2"/>
  <c r="M4530" i="2"/>
  <c r="N4530" i="2"/>
  <c r="M4531" i="2"/>
  <c r="N4531" i="2"/>
  <c r="M4532" i="2"/>
  <c r="N4532" i="2"/>
  <c r="M4533" i="2"/>
  <c r="N4533" i="2"/>
  <c r="M4534" i="2"/>
  <c r="N4534" i="2"/>
  <c r="M4535" i="2"/>
  <c r="N4535" i="2"/>
  <c r="M4536" i="2"/>
  <c r="N4536" i="2"/>
  <c r="M4537" i="2"/>
  <c r="N4537" i="2"/>
  <c r="M4538" i="2"/>
  <c r="N4538" i="2"/>
  <c r="M4539" i="2"/>
  <c r="N4539" i="2"/>
  <c r="M4540" i="2"/>
  <c r="N4540" i="2"/>
  <c r="M4541" i="2"/>
  <c r="N4541" i="2"/>
  <c r="M4542" i="2"/>
  <c r="N4542" i="2"/>
  <c r="M4543" i="2"/>
  <c r="N4543" i="2"/>
  <c r="M4544" i="2"/>
  <c r="N4544" i="2"/>
  <c r="M4545" i="2"/>
  <c r="N4545" i="2"/>
  <c r="M4546" i="2"/>
  <c r="N4546" i="2"/>
  <c r="M4547" i="2"/>
  <c r="N4547" i="2"/>
  <c r="M4548" i="2"/>
  <c r="N4548" i="2"/>
  <c r="M4549" i="2"/>
  <c r="N4549" i="2"/>
  <c r="M4550" i="2"/>
  <c r="N4550" i="2"/>
  <c r="M4551" i="2"/>
  <c r="N4551" i="2"/>
  <c r="M4552" i="2"/>
  <c r="N4552" i="2"/>
  <c r="M4553" i="2"/>
  <c r="N4553" i="2"/>
  <c r="M4554" i="2"/>
  <c r="N4554" i="2"/>
  <c r="M4555" i="2"/>
  <c r="N4555" i="2"/>
  <c r="M4556" i="2"/>
  <c r="N4556" i="2"/>
  <c r="M4557" i="2"/>
  <c r="N4557" i="2"/>
  <c r="M4558" i="2"/>
  <c r="N4558" i="2"/>
  <c r="M4559" i="2"/>
  <c r="N4559" i="2"/>
  <c r="M4560" i="2"/>
  <c r="N4560" i="2"/>
  <c r="M4561" i="2"/>
  <c r="N4561" i="2"/>
  <c r="M4562" i="2"/>
  <c r="N4562" i="2"/>
  <c r="M4563" i="2"/>
  <c r="N4563" i="2"/>
  <c r="M4564" i="2"/>
  <c r="N4564" i="2"/>
  <c r="M4565" i="2"/>
  <c r="N4565" i="2"/>
  <c r="M4566" i="2"/>
  <c r="N4566" i="2"/>
  <c r="M4567" i="2"/>
  <c r="N4567" i="2"/>
  <c r="M4568" i="2"/>
  <c r="N4568" i="2"/>
  <c r="M4569" i="2"/>
  <c r="N4569" i="2"/>
  <c r="M4570" i="2"/>
  <c r="N4570" i="2"/>
  <c r="M4571" i="2"/>
  <c r="N4571" i="2"/>
  <c r="M4572" i="2"/>
  <c r="N4572" i="2"/>
  <c r="M4573" i="2"/>
  <c r="N4573" i="2"/>
  <c r="M4574" i="2"/>
  <c r="N4574" i="2"/>
  <c r="M4575" i="2"/>
  <c r="N4575" i="2"/>
  <c r="M4576" i="2"/>
  <c r="N4576" i="2"/>
  <c r="M4577" i="2"/>
  <c r="N4577" i="2"/>
  <c r="M4578" i="2"/>
  <c r="N4578" i="2"/>
  <c r="M4579" i="2"/>
  <c r="N4579" i="2"/>
  <c r="M4580" i="2"/>
  <c r="N4580" i="2"/>
  <c r="M4581" i="2"/>
  <c r="N4581" i="2"/>
  <c r="M4582" i="2"/>
  <c r="N4582" i="2"/>
  <c r="M4583" i="2"/>
  <c r="N4583" i="2"/>
  <c r="M4584" i="2"/>
  <c r="N4584" i="2"/>
  <c r="M4585" i="2"/>
  <c r="N4585" i="2"/>
  <c r="M4586" i="2"/>
  <c r="N4586" i="2"/>
  <c r="M4587" i="2"/>
  <c r="N4587" i="2"/>
  <c r="M4588" i="2"/>
  <c r="N4588" i="2"/>
  <c r="M4589" i="2"/>
  <c r="N4589" i="2"/>
  <c r="M4590" i="2"/>
  <c r="N4590" i="2"/>
  <c r="M4591" i="2"/>
  <c r="N4591" i="2"/>
  <c r="M4592" i="2"/>
  <c r="N4592" i="2"/>
  <c r="M4593" i="2"/>
  <c r="N4593" i="2"/>
  <c r="M4594" i="2"/>
  <c r="N4594" i="2"/>
  <c r="M4595" i="2"/>
  <c r="N4595" i="2"/>
  <c r="M4596" i="2"/>
  <c r="N4596" i="2"/>
  <c r="M4597" i="2"/>
  <c r="N4597" i="2"/>
  <c r="M4598" i="2"/>
  <c r="N4598" i="2"/>
  <c r="M4599" i="2"/>
  <c r="N4599" i="2"/>
  <c r="M4600" i="2"/>
  <c r="N4600" i="2"/>
  <c r="M4601" i="2"/>
  <c r="N4601" i="2"/>
  <c r="M4602" i="2"/>
  <c r="N4602" i="2"/>
  <c r="M4603" i="2"/>
  <c r="N4603" i="2"/>
  <c r="M4604" i="2"/>
  <c r="N4604" i="2"/>
  <c r="M4605" i="2"/>
  <c r="N4605" i="2"/>
  <c r="M4606" i="2"/>
  <c r="N4606" i="2"/>
  <c r="M4607" i="2"/>
  <c r="N4607" i="2"/>
  <c r="M4608" i="2"/>
  <c r="N4608" i="2"/>
  <c r="M4609" i="2"/>
  <c r="N4609" i="2"/>
  <c r="M4610" i="2"/>
  <c r="N4610" i="2"/>
  <c r="M4611" i="2"/>
  <c r="N4611" i="2"/>
  <c r="M4612" i="2"/>
  <c r="N4612" i="2"/>
  <c r="M4613" i="2"/>
  <c r="N4613" i="2"/>
  <c r="M4614" i="2"/>
  <c r="N4614" i="2"/>
  <c r="M4615" i="2"/>
  <c r="N4615" i="2"/>
  <c r="M4616" i="2"/>
  <c r="N4616" i="2"/>
  <c r="M4617" i="2"/>
  <c r="N4617" i="2"/>
  <c r="M4618" i="2"/>
  <c r="N4618" i="2"/>
  <c r="M4619" i="2"/>
  <c r="N4619" i="2"/>
  <c r="M4620" i="2"/>
  <c r="N4620" i="2"/>
  <c r="M4621" i="2"/>
  <c r="N4621" i="2"/>
  <c r="M4622" i="2"/>
  <c r="N4622" i="2"/>
  <c r="M4623" i="2"/>
  <c r="N4623" i="2"/>
  <c r="M4624" i="2"/>
  <c r="N4624" i="2"/>
  <c r="M4625" i="2"/>
  <c r="N4625" i="2"/>
  <c r="M4626" i="2"/>
  <c r="N4626" i="2"/>
  <c r="M4627" i="2"/>
  <c r="N4627" i="2"/>
  <c r="M4628" i="2"/>
  <c r="N4628" i="2"/>
  <c r="M4629" i="2"/>
  <c r="N4629" i="2"/>
  <c r="M4630" i="2"/>
  <c r="N4630" i="2"/>
  <c r="M4631" i="2"/>
  <c r="N4631" i="2"/>
  <c r="M4632" i="2"/>
  <c r="N4632" i="2"/>
  <c r="M4633" i="2"/>
  <c r="N4633" i="2"/>
  <c r="M4634" i="2"/>
  <c r="N4634" i="2"/>
  <c r="M4635" i="2"/>
  <c r="N4635" i="2"/>
  <c r="M4636" i="2"/>
  <c r="N4636" i="2"/>
  <c r="M4637" i="2"/>
  <c r="N4637" i="2"/>
  <c r="M4638" i="2"/>
  <c r="N4638" i="2"/>
  <c r="M4639" i="2"/>
  <c r="N4639" i="2"/>
  <c r="M4640" i="2"/>
  <c r="N4640" i="2"/>
  <c r="M4641" i="2"/>
  <c r="N4641" i="2"/>
  <c r="M4642" i="2"/>
  <c r="N4642" i="2"/>
  <c r="M4643" i="2"/>
  <c r="N4643" i="2"/>
  <c r="M4644" i="2"/>
  <c r="N4644" i="2"/>
  <c r="M4645" i="2"/>
  <c r="N4645" i="2"/>
  <c r="M4646" i="2"/>
  <c r="N4646" i="2"/>
  <c r="M4647" i="2"/>
  <c r="N4647" i="2"/>
  <c r="M4648" i="2"/>
  <c r="N4648" i="2"/>
  <c r="M4649" i="2"/>
  <c r="N4649" i="2"/>
  <c r="M4650" i="2"/>
  <c r="N4650" i="2"/>
  <c r="M4651" i="2"/>
  <c r="N4651" i="2"/>
  <c r="M4652" i="2"/>
  <c r="N4652" i="2"/>
  <c r="M4653" i="2"/>
  <c r="N4653" i="2"/>
  <c r="M4654" i="2"/>
  <c r="N4654" i="2"/>
  <c r="M4655" i="2"/>
  <c r="N4655" i="2"/>
  <c r="M4656" i="2"/>
  <c r="N4656" i="2"/>
  <c r="M4657" i="2"/>
  <c r="N4657" i="2"/>
  <c r="M4658" i="2"/>
  <c r="N4658" i="2"/>
  <c r="M4659" i="2"/>
  <c r="N4659" i="2"/>
  <c r="M4660" i="2"/>
  <c r="N4660" i="2"/>
  <c r="M4661" i="2"/>
  <c r="N4661" i="2"/>
  <c r="M4662" i="2"/>
  <c r="N4662" i="2"/>
  <c r="M4663" i="2"/>
  <c r="N4663" i="2"/>
  <c r="M4664" i="2"/>
  <c r="N4664" i="2"/>
  <c r="M4665" i="2"/>
  <c r="N4665" i="2"/>
  <c r="M4666" i="2"/>
  <c r="N4666" i="2"/>
  <c r="M4667" i="2"/>
  <c r="N4667" i="2"/>
  <c r="M4668" i="2"/>
  <c r="N4668" i="2"/>
  <c r="M4669" i="2"/>
  <c r="N4669" i="2"/>
  <c r="M4670" i="2"/>
  <c r="N4670" i="2"/>
  <c r="M4671" i="2"/>
  <c r="N4671" i="2"/>
  <c r="M4672" i="2"/>
  <c r="N4672" i="2"/>
  <c r="M4673" i="2"/>
  <c r="N4673" i="2"/>
  <c r="M4674" i="2"/>
  <c r="N4674" i="2"/>
  <c r="M4675" i="2"/>
  <c r="N4675" i="2"/>
  <c r="M4676" i="2"/>
  <c r="N4676" i="2"/>
  <c r="M4677" i="2"/>
  <c r="N4677" i="2"/>
  <c r="M4678" i="2"/>
  <c r="N4678" i="2"/>
  <c r="M4679" i="2"/>
  <c r="N4679" i="2"/>
  <c r="M4680" i="2"/>
  <c r="N4680" i="2"/>
  <c r="M4681" i="2"/>
  <c r="N4681" i="2"/>
  <c r="M4682" i="2"/>
  <c r="N4682" i="2"/>
  <c r="M4683" i="2"/>
  <c r="N4683" i="2"/>
  <c r="M4684" i="2"/>
  <c r="N4684" i="2"/>
  <c r="M4685" i="2"/>
  <c r="N4685" i="2"/>
  <c r="M4686" i="2"/>
  <c r="N4686" i="2"/>
  <c r="M4687" i="2"/>
  <c r="N4687" i="2"/>
  <c r="M4688" i="2"/>
  <c r="N4688" i="2"/>
  <c r="M4689" i="2"/>
  <c r="N4689" i="2"/>
  <c r="M4690" i="2"/>
  <c r="N4690" i="2"/>
  <c r="M4691" i="2"/>
  <c r="N4691" i="2"/>
  <c r="M4692" i="2"/>
  <c r="N4692" i="2"/>
  <c r="M4693" i="2"/>
  <c r="N4693" i="2"/>
  <c r="M4694" i="2"/>
  <c r="N4694" i="2"/>
  <c r="M4695" i="2"/>
  <c r="N4695" i="2"/>
  <c r="M4696" i="2"/>
  <c r="N4696" i="2"/>
  <c r="M4697" i="2"/>
  <c r="N4697" i="2"/>
  <c r="M4698" i="2"/>
  <c r="N4698" i="2"/>
  <c r="M4699" i="2"/>
  <c r="N4699" i="2"/>
  <c r="M4700" i="2"/>
  <c r="N4700" i="2"/>
  <c r="M4701" i="2"/>
  <c r="N4701" i="2"/>
  <c r="M4702" i="2"/>
  <c r="N4702" i="2"/>
  <c r="M4703" i="2"/>
  <c r="N4703" i="2"/>
  <c r="M4704" i="2"/>
  <c r="N4704" i="2"/>
  <c r="M4705" i="2"/>
  <c r="N4705" i="2"/>
  <c r="M4706" i="2"/>
  <c r="N4706" i="2"/>
  <c r="M4707" i="2"/>
  <c r="N4707" i="2"/>
  <c r="M4708" i="2"/>
  <c r="N4708" i="2"/>
  <c r="M4709" i="2"/>
  <c r="N4709" i="2"/>
  <c r="M4710" i="2"/>
  <c r="N4710" i="2"/>
  <c r="M4711" i="2"/>
  <c r="N4711" i="2"/>
  <c r="M4712" i="2"/>
  <c r="N4712" i="2"/>
  <c r="M4713" i="2"/>
  <c r="N4713" i="2"/>
  <c r="M4714" i="2"/>
  <c r="N4714" i="2"/>
  <c r="M4715" i="2"/>
  <c r="N4715" i="2"/>
  <c r="M4716" i="2"/>
  <c r="N4716" i="2"/>
  <c r="M4717" i="2"/>
  <c r="N4717" i="2"/>
  <c r="M4718" i="2"/>
  <c r="N4718" i="2"/>
  <c r="M4719" i="2"/>
  <c r="N4719" i="2"/>
  <c r="M4720" i="2"/>
  <c r="N4720" i="2"/>
  <c r="M4721" i="2"/>
  <c r="N4721" i="2"/>
  <c r="M4722" i="2"/>
  <c r="N4722" i="2"/>
  <c r="M4723" i="2"/>
  <c r="N4723" i="2"/>
  <c r="M4724" i="2"/>
  <c r="N4724" i="2"/>
  <c r="M4725" i="2"/>
  <c r="N4725" i="2"/>
  <c r="M4726" i="2"/>
  <c r="N4726" i="2"/>
  <c r="M4727" i="2"/>
  <c r="N4727" i="2"/>
  <c r="M4728" i="2"/>
  <c r="N4728" i="2"/>
  <c r="M4729" i="2"/>
  <c r="N4729" i="2"/>
  <c r="M4730" i="2"/>
  <c r="N4730" i="2"/>
  <c r="M4731" i="2"/>
  <c r="N4731" i="2"/>
  <c r="M4732" i="2"/>
  <c r="N4732" i="2"/>
  <c r="M4733" i="2"/>
  <c r="N4733" i="2"/>
  <c r="M4734" i="2"/>
  <c r="N4734" i="2"/>
  <c r="M4735" i="2"/>
  <c r="N4735" i="2"/>
  <c r="M4736" i="2"/>
  <c r="N4736" i="2"/>
  <c r="M4737" i="2"/>
  <c r="N4737" i="2"/>
  <c r="M4738" i="2"/>
  <c r="N4738" i="2"/>
  <c r="M4739" i="2"/>
  <c r="N4739" i="2"/>
  <c r="M4740" i="2"/>
  <c r="N4740" i="2"/>
  <c r="M4741" i="2"/>
  <c r="N4741" i="2"/>
  <c r="M4742" i="2"/>
  <c r="N4742" i="2"/>
  <c r="M4743" i="2"/>
  <c r="N4743" i="2"/>
  <c r="M4744" i="2"/>
  <c r="N4744" i="2"/>
  <c r="M4745" i="2"/>
  <c r="N4745" i="2"/>
  <c r="M4746" i="2"/>
  <c r="N4746" i="2"/>
  <c r="M4747" i="2"/>
  <c r="N4747" i="2"/>
  <c r="M4748" i="2"/>
  <c r="N4748" i="2"/>
  <c r="M4749" i="2"/>
  <c r="N4749" i="2"/>
  <c r="M4750" i="2"/>
  <c r="N4750" i="2"/>
  <c r="M4751" i="2"/>
  <c r="N4751" i="2"/>
  <c r="M4752" i="2"/>
  <c r="N4752" i="2"/>
  <c r="M4753" i="2"/>
  <c r="N4753" i="2"/>
  <c r="M4754" i="2"/>
  <c r="N4754" i="2"/>
  <c r="M4755" i="2"/>
  <c r="N4755" i="2"/>
  <c r="M4756" i="2"/>
  <c r="N4756" i="2"/>
  <c r="M4757" i="2"/>
  <c r="N4757" i="2"/>
  <c r="M4758" i="2"/>
  <c r="N4758" i="2"/>
  <c r="M4759" i="2"/>
  <c r="N4759" i="2"/>
  <c r="M4760" i="2"/>
  <c r="N4760" i="2"/>
  <c r="M4761" i="2"/>
  <c r="N4761" i="2"/>
  <c r="M4762" i="2"/>
  <c r="N4762" i="2"/>
  <c r="M4763" i="2"/>
  <c r="N4763" i="2"/>
  <c r="M4764" i="2"/>
  <c r="N4764" i="2"/>
  <c r="M4765" i="2"/>
  <c r="N4765" i="2"/>
  <c r="M4766" i="2"/>
  <c r="N4766" i="2"/>
  <c r="M4767" i="2"/>
  <c r="N4767" i="2"/>
  <c r="M4768" i="2"/>
  <c r="N4768" i="2"/>
  <c r="M4769" i="2"/>
  <c r="N4769" i="2"/>
  <c r="M4770" i="2"/>
  <c r="N4770" i="2"/>
  <c r="M4771" i="2"/>
  <c r="N4771" i="2"/>
  <c r="M4772" i="2"/>
  <c r="N4772" i="2"/>
  <c r="M4773" i="2"/>
  <c r="N4773" i="2"/>
  <c r="M4774" i="2"/>
  <c r="N4774" i="2"/>
  <c r="M4775" i="2"/>
  <c r="N4775" i="2"/>
  <c r="M4776" i="2"/>
  <c r="N4776" i="2"/>
  <c r="M4777" i="2"/>
  <c r="N4777" i="2"/>
  <c r="M4778" i="2"/>
  <c r="N4778" i="2"/>
  <c r="M4779" i="2"/>
  <c r="N4779" i="2"/>
  <c r="M4780" i="2"/>
  <c r="N4780" i="2"/>
  <c r="M4781" i="2"/>
  <c r="N4781" i="2"/>
  <c r="M4782" i="2"/>
  <c r="N4782" i="2"/>
  <c r="M4783" i="2"/>
  <c r="N4783" i="2"/>
  <c r="M4784" i="2"/>
  <c r="N4784" i="2"/>
  <c r="M4785" i="2"/>
  <c r="N4785" i="2"/>
  <c r="M4786" i="2"/>
  <c r="N4786" i="2"/>
  <c r="M4787" i="2"/>
  <c r="N4787" i="2"/>
  <c r="M4788" i="2"/>
  <c r="N4788" i="2"/>
  <c r="M4789" i="2"/>
  <c r="N4789" i="2"/>
  <c r="M4790" i="2"/>
  <c r="N4790" i="2"/>
  <c r="M4791" i="2"/>
  <c r="N4791" i="2"/>
  <c r="M4792" i="2"/>
  <c r="N4792" i="2"/>
  <c r="M4793" i="2"/>
  <c r="N4793" i="2"/>
  <c r="M4794" i="2"/>
  <c r="N4794" i="2"/>
  <c r="M4795" i="2"/>
  <c r="N4795" i="2"/>
  <c r="M4796" i="2"/>
  <c r="N4796" i="2"/>
  <c r="M4797" i="2"/>
  <c r="N4797" i="2"/>
  <c r="M4798" i="2"/>
  <c r="N4798" i="2"/>
  <c r="M4799" i="2"/>
  <c r="N4799" i="2"/>
  <c r="M4800" i="2"/>
  <c r="N4800" i="2"/>
  <c r="M4801" i="2"/>
  <c r="N4801" i="2"/>
  <c r="M4802" i="2"/>
  <c r="N4802" i="2"/>
  <c r="M4803" i="2"/>
  <c r="N4803" i="2"/>
  <c r="M4804" i="2"/>
  <c r="N4804" i="2"/>
  <c r="M4805" i="2"/>
  <c r="N4805" i="2"/>
  <c r="M4806" i="2"/>
  <c r="N4806" i="2"/>
  <c r="M4807" i="2"/>
  <c r="N4807" i="2"/>
  <c r="M4808" i="2"/>
  <c r="N4808" i="2"/>
  <c r="M4809" i="2"/>
  <c r="N4809" i="2"/>
  <c r="M4810" i="2"/>
  <c r="N4810" i="2"/>
  <c r="M4811" i="2"/>
  <c r="N4811" i="2"/>
  <c r="M4812" i="2"/>
  <c r="N4812" i="2"/>
  <c r="M4813" i="2"/>
  <c r="N4813" i="2"/>
  <c r="M4814" i="2"/>
  <c r="N4814" i="2"/>
  <c r="M4815" i="2"/>
  <c r="N4815" i="2"/>
  <c r="M4816" i="2"/>
  <c r="N4816" i="2"/>
  <c r="M4817" i="2"/>
  <c r="N4817" i="2"/>
  <c r="M4818" i="2"/>
  <c r="N4818" i="2"/>
  <c r="M4819" i="2"/>
  <c r="N4819" i="2"/>
  <c r="M4820" i="2"/>
  <c r="N4820" i="2"/>
  <c r="M4821" i="2"/>
  <c r="N4821" i="2"/>
  <c r="M4822" i="2"/>
  <c r="N4822" i="2"/>
  <c r="M4823" i="2"/>
  <c r="N4823" i="2"/>
  <c r="M4824" i="2"/>
  <c r="N4824" i="2"/>
  <c r="M4825" i="2"/>
  <c r="N4825" i="2"/>
  <c r="M4826" i="2"/>
  <c r="N4826" i="2"/>
  <c r="M4827" i="2"/>
  <c r="N4827" i="2"/>
  <c r="M4828" i="2"/>
  <c r="N4828" i="2"/>
  <c r="M4829" i="2"/>
  <c r="N4829" i="2"/>
  <c r="M4830" i="2"/>
  <c r="N4830" i="2"/>
  <c r="M4831" i="2"/>
  <c r="N4831" i="2"/>
  <c r="M4832" i="2"/>
  <c r="N4832" i="2"/>
  <c r="M4833" i="2"/>
  <c r="N4833" i="2"/>
  <c r="M4834" i="2"/>
  <c r="N4834" i="2"/>
  <c r="M4835" i="2"/>
  <c r="N4835" i="2"/>
  <c r="M4836" i="2"/>
  <c r="N4836" i="2"/>
  <c r="M4837" i="2"/>
  <c r="N4837" i="2"/>
  <c r="M4838" i="2"/>
  <c r="N4838" i="2"/>
  <c r="M4839" i="2"/>
  <c r="N4839" i="2"/>
  <c r="M4840" i="2"/>
  <c r="N4840" i="2"/>
  <c r="M4841" i="2"/>
  <c r="N4841" i="2"/>
  <c r="M4842" i="2"/>
  <c r="N4842" i="2"/>
  <c r="M4843" i="2"/>
  <c r="N4843" i="2"/>
  <c r="M4844" i="2"/>
  <c r="N4844" i="2"/>
  <c r="M4845" i="2"/>
  <c r="N4845" i="2"/>
  <c r="M4846" i="2"/>
  <c r="N4846" i="2"/>
  <c r="M4847" i="2"/>
  <c r="N4847" i="2"/>
  <c r="M4848" i="2"/>
  <c r="N4848" i="2"/>
  <c r="M4849" i="2"/>
  <c r="N4849" i="2"/>
  <c r="M4850" i="2"/>
  <c r="N4850" i="2"/>
  <c r="M4851" i="2"/>
  <c r="N4851" i="2"/>
  <c r="M4852" i="2"/>
  <c r="N4852" i="2"/>
  <c r="M4853" i="2"/>
  <c r="N4853" i="2"/>
  <c r="M4854" i="2"/>
  <c r="N4854" i="2"/>
  <c r="M4855" i="2"/>
  <c r="N4855" i="2"/>
  <c r="M4856" i="2"/>
  <c r="N4856" i="2"/>
  <c r="M4857" i="2"/>
  <c r="N4857" i="2"/>
  <c r="M4858" i="2"/>
  <c r="N4858" i="2"/>
  <c r="M4859" i="2"/>
  <c r="N4859" i="2"/>
  <c r="M4860" i="2"/>
  <c r="N4860" i="2"/>
  <c r="M4861" i="2"/>
  <c r="N4861" i="2"/>
  <c r="M4862" i="2"/>
  <c r="N4862" i="2"/>
  <c r="M4863" i="2"/>
  <c r="N4863" i="2"/>
  <c r="M4864" i="2"/>
  <c r="N4864" i="2"/>
  <c r="M4865" i="2"/>
  <c r="N4865" i="2"/>
  <c r="M4866" i="2"/>
  <c r="N4866" i="2"/>
  <c r="M4867" i="2"/>
  <c r="N4867" i="2"/>
  <c r="M4868" i="2"/>
  <c r="N4868" i="2"/>
  <c r="M4869" i="2"/>
  <c r="N4869" i="2"/>
  <c r="M4870" i="2"/>
  <c r="N4870" i="2"/>
  <c r="M4871" i="2"/>
  <c r="N4871" i="2"/>
  <c r="M4872" i="2"/>
  <c r="N4872" i="2"/>
  <c r="M4873" i="2"/>
  <c r="N4873" i="2"/>
  <c r="M4874" i="2"/>
  <c r="N4874" i="2"/>
  <c r="M4875" i="2"/>
  <c r="N4875" i="2"/>
  <c r="M4876" i="2"/>
  <c r="N4876" i="2"/>
  <c r="M4877" i="2"/>
  <c r="N4877" i="2"/>
  <c r="M4878" i="2"/>
  <c r="N4878" i="2"/>
  <c r="M4879" i="2"/>
  <c r="N4879" i="2"/>
  <c r="M4880" i="2"/>
  <c r="N4880" i="2"/>
  <c r="M4881" i="2"/>
  <c r="N4881" i="2"/>
  <c r="M4882" i="2"/>
  <c r="N4882" i="2"/>
  <c r="M4883" i="2"/>
  <c r="N4883" i="2"/>
  <c r="M4884" i="2"/>
  <c r="N4884" i="2"/>
  <c r="M4885" i="2"/>
  <c r="N4885" i="2"/>
  <c r="M4886" i="2"/>
  <c r="N4886" i="2"/>
  <c r="M4887" i="2"/>
  <c r="N4887" i="2"/>
  <c r="M4888" i="2"/>
  <c r="N4888" i="2"/>
  <c r="M4889" i="2"/>
  <c r="N4889" i="2"/>
  <c r="M4890" i="2"/>
  <c r="N4890" i="2"/>
  <c r="M4891" i="2"/>
  <c r="N4891" i="2"/>
  <c r="M4892" i="2"/>
  <c r="N4892" i="2"/>
  <c r="M4893" i="2"/>
  <c r="N4893" i="2"/>
  <c r="M4894" i="2"/>
  <c r="N4894" i="2"/>
  <c r="M4895" i="2"/>
  <c r="N4895" i="2"/>
  <c r="M4896" i="2"/>
  <c r="N4896" i="2"/>
  <c r="M4897" i="2"/>
  <c r="N4897" i="2"/>
  <c r="M4898" i="2"/>
  <c r="N4898" i="2"/>
  <c r="M4899" i="2"/>
  <c r="N4899" i="2"/>
  <c r="M4900" i="2"/>
  <c r="N4900" i="2"/>
  <c r="M4901" i="2"/>
  <c r="N4901" i="2"/>
  <c r="M4902" i="2"/>
  <c r="N4902" i="2"/>
  <c r="M4903" i="2"/>
  <c r="N4903" i="2"/>
  <c r="M4904" i="2"/>
  <c r="N4904" i="2"/>
  <c r="M4905" i="2"/>
  <c r="N4905" i="2"/>
  <c r="M4906" i="2"/>
  <c r="N4906" i="2"/>
  <c r="M4907" i="2"/>
  <c r="N4907" i="2"/>
  <c r="M4908" i="2"/>
  <c r="N4908" i="2"/>
  <c r="M4909" i="2"/>
  <c r="N4909" i="2"/>
  <c r="M4910" i="2"/>
  <c r="N4910" i="2"/>
  <c r="M4911" i="2"/>
  <c r="N4911" i="2"/>
  <c r="M4912" i="2"/>
  <c r="N4912" i="2"/>
  <c r="M4913" i="2"/>
  <c r="N4913" i="2"/>
  <c r="M4914" i="2"/>
  <c r="N4914" i="2"/>
  <c r="M4915" i="2"/>
  <c r="N4915" i="2"/>
  <c r="M4916" i="2"/>
  <c r="N4916" i="2"/>
  <c r="M4917" i="2"/>
  <c r="N4917" i="2"/>
  <c r="M4918" i="2"/>
  <c r="N4918" i="2"/>
  <c r="M4919" i="2"/>
  <c r="N4919" i="2"/>
  <c r="M4920" i="2"/>
  <c r="N4920" i="2"/>
  <c r="M4921" i="2"/>
  <c r="N4921" i="2"/>
  <c r="M4922" i="2"/>
  <c r="N4922" i="2"/>
  <c r="M4923" i="2"/>
  <c r="N4923" i="2"/>
  <c r="M4924" i="2"/>
  <c r="N4924" i="2"/>
  <c r="M4925" i="2"/>
  <c r="N4925" i="2"/>
  <c r="M4926" i="2"/>
  <c r="N4926" i="2"/>
  <c r="M4927" i="2"/>
  <c r="N4927" i="2"/>
  <c r="M4928" i="2"/>
  <c r="N4928" i="2"/>
  <c r="M4929" i="2"/>
  <c r="N4929" i="2"/>
  <c r="M4930" i="2"/>
  <c r="N4930" i="2"/>
  <c r="M4931" i="2"/>
  <c r="N4931" i="2"/>
  <c r="M4932" i="2"/>
  <c r="N4932" i="2"/>
  <c r="M4933" i="2"/>
  <c r="N4933" i="2"/>
  <c r="M4934" i="2"/>
  <c r="N4934" i="2"/>
  <c r="M4935" i="2"/>
  <c r="N4935" i="2"/>
  <c r="M4936" i="2"/>
  <c r="N4936" i="2"/>
  <c r="M4937" i="2"/>
  <c r="N4937" i="2"/>
  <c r="M4938" i="2"/>
  <c r="N4938" i="2"/>
  <c r="M4939" i="2"/>
  <c r="N4939" i="2"/>
  <c r="M4940" i="2"/>
  <c r="N4940" i="2"/>
  <c r="M4941" i="2"/>
  <c r="N4941" i="2"/>
  <c r="M4942" i="2"/>
  <c r="N4942" i="2"/>
  <c r="M4943" i="2"/>
  <c r="N4943" i="2"/>
  <c r="M4944" i="2"/>
  <c r="N4944" i="2"/>
  <c r="M4945" i="2"/>
  <c r="N4945" i="2"/>
  <c r="M4946" i="2"/>
  <c r="N4946" i="2"/>
  <c r="M4947" i="2"/>
  <c r="N4947" i="2"/>
  <c r="M4948" i="2"/>
  <c r="N4948" i="2"/>
  <c r="M4949" i="2"/>
  <c r="N4949" i="2"/>
  <c r="M4950" i="2"/>
  <c r="N4950" i="2"/>
  <c r="M4951" i="2"/>
  <c r="N4951" i="2"/>
  <c r="M4952" i="2"/>
  <c r="N4952" i="2"/>
  <c r="M4953" i="2"/>
  <c r="N4953" i="2"/>
  <c r="M4954" i="2"/>
  <c r="N4954" i="2"/>
  <c r="M4955" i="2"/>
  <c r="N4955" i="2"/>
  <c r="M4956" i="2"/>
  <c r="N4956" i="2"/>
  <c r="M4957" i="2"/>
  <c r="N4957" i="2"/>
  <c r="M4958" i="2"/>
  <c r="N4958" i="2"/>
  <c r="M4959" i="2"/>
  <c r="N4959" i="2"/>
  <c r="M4960" i="2"/>
  <c r="N4960" i="2"/>
  <c r="M4961" i="2"/>
  <c r="N4961" i="2"/>
  <c r="M4962" i="2"/>
  <c r="N4962" i="2"/>
  <c r="M4963" i="2"/>
  <c r="N4963" i="2"/>
  <c r="M4964" i="2"/>
  <c r="N4964" i="2"/>
  <c r="M4965" i="2"/>
  <c r="N4965" i="2"/>
  <c r="M4966" i="2"/>
  <c r="N4966" i="2"/>
  <c r="M4967" i="2"/>
  <c r="N4967" i="2"/>
  <c r="M4968" i="2"/>
  <c r="N4968" i="2"/>
  <c r="M4969" i="2"/>
  <c r="N4969" i="2"/>
  <c r="M4970" i="2"/>
  <c r="N4970" i="2"/>
  <c r="M4971" i="2"/>
  <c r="N4971" i="2"/>
  <c r="M4972" i="2"/>
  <c r="N4972" i="2"/>
  <c r="M4973" i="2"/>
  <c r="N4973" i="2"/>
  <c r="M4974" i="2"/>
  <c r="N4974" i="2"/>
  <c r="M4975" i="2"/>
  <c r="N4975" i="2"/>
  <c r="M4976" i="2"/>
  <c r="N4976" i="2"/>
  <c r="M4977" i="2"/>
  <c r="N4977" i="2"/>
  <c r="M4978" i="2"/>
  <c r="N4978" i="2"/>
  <c r="M4979" i="2"/>
  <c r="N4979" i="2"/>
  <c r="M4980" i="2"/>
  <c r="N4980" i="2"/>
  <c r="M4981" i="2"/>
  <c r="N4981" i="2"/>
  <c r="M4982" i="2"/>
  <c r="N4982" i="2"/>
  <c r="M4983" i="2"/>
  <c r="N4983" i="2"/>
  <c r="M4984" i="2"/>
  <c r="N4984" i="2"/>
  <c r="M4985" i="2"/>
  <c r="N4985" i="2"/>
  <c r="M4986" i="2"/>
  <c r="N4986" i="2"/>
  <c r="M4987" i="2"/>
  <c r="N4987" i="2"/>
  <c r="M4988" i="2"/>
  <c r="N4988" i="2"/>
  <c r="M4989" i="2"/>
  <c r="N4989" i="2"/>
  <c r="M4990" i="2"/>
  <c r="N4990" i="2"/>
  <c r="M4991" i="2"/>
  <c r="N4991" i="2"/>
  <c r="M4992" i="2"/>
  <c r="N4992" i="2"/>
  <c r="M4993" i="2"/>
  <c r="N4993" i="2"/>
  <c r="M4994" i="2"/>
  <c r="N4994" i="2"/>
  <c r="M4995" i="2"/>
  <c r="N4995" i="2"/>
  <c r="M4996" i="2"/>
  <c r="N4996" i="2"/>
  <c r="M4997" i="2"/>
  <c r="N4997" i="2"/>
  <c r="M4998" i="2"/>
  <c r="N4998" i="2"/>
  <c r="M4999" i="2"/>
  <c r="N4999" i="2"/>
  <c r="M5000" i="2"/>
  <c r="N5000" i="2"/>
  <c r="M5001" i="2"/>
  <c r="N5001" i="2"/>
  <c r="M5002" i="2"/>
  <c r="N5002" i="2"/>
  <c r="M5003" i="2"/>
  <c r="N5003" i="2"/>
  <c r="M5004" i="2"/>
  <c r="N5004" i="2"/>
  <c r="M5005" i="2"/>
  <c r="N5005" i="2"/>
  <c r="M5006" i="2"/>
  <c r="N5006" i="2"/>
  <c r="M5007" i="2"/>
  <c r="N5007" i="2"/>
  <c r="M5008" i="2"/>
  <c r="N5008" i="2"/>
  <c r="M5009" i="2"/>
  <c r="N5009" i="2"/>
  <c r="M5010" i="2"/>
  <c r="N5010" i="2"/>
  <c r="M5011" i="2"/>
  <c r="N5011" i="2"/>
  <c r="M5012" i="2"/>
  <c r="N5012" i="2"/>
  <c r="M5013" i="2"/>
  <c r="N5013" i="2"/>
  <c r="M5014" i="2"/>
  <c r="N5014" i="2"/>
  <c r="M5015" i="2"/>
  <c r="N5015" i="2"/>
  <c r="M5016" i="2"/>
  <c r="N5016" i="2"/>
  <c r="M5017" i="2"/>
  <c r="N5017" i="2"/>
  <c r="M5018" i="2"/>
  <c r="N5018" i="2"/>
  <c r="M5019" i="2"/>
  <c r="N5019" i="2"/>
  <c r="M5020" i="2"/>
  <c r="N5020" i="2"/>
  <c r="M5021" i="2"/>
  <c r="N5021" i="2"/>
  <c r="M5022" i="2"/>
  <c r="N5022" i="2"/>
  <c r="M5023" i="2"/>
  <c r="N5023" i="2"/>
  <c r="M5024" i="2"/>
  <c r="N5024" i="2"/>
  <c r="M5025" i="2"/>
  <c r="N5025" i="2"/>
  <c r="M5026" i="2"/>
  <c r="N5026" i="2"/>
  <c r="M5027" i="2"/>
  <c r="N5027" i="2"/>
  <c r="M5028" i="2"/>
  <c r="N5028" i="2"/>
  <c r="M5029" i="2"/>
  <c r="N5029" i="2"/>
  <c r="M5030" i="2"/>
  <c r="N5030" i="2"/>
  <c r="M5031" i="2"/>
  <c r="N5031" i="2"/>
  <c r="M5032" i="2"/>
  <c r="N5032" i="2"/>
  <c r="M5033" i="2"/>
  <c r="N5033" i="2"/>
  <c r="M5034" i="2"/>
  <c r="N5034" i="2"/>
  <c r="M5035" i="2"/>
  <c r="N5035" i="2"/>
  <c r="M5036" i="2"/>
  <c r="N5036" i="2"/>
  <c r="M5037" i="2"/>
  <c r="N5037" i="2"/>
  <c r="M5038" i="2"/>
  <c r="N5038" i="2"/>
  <c r="M5039" i="2"/>
  <c r="N5039" i="2"/>
  <c r="M5040" i="2"/>
  <c r="N5040" i="2"/>
  <c r="M5041" i="2"/>
  <c r="N5041" i="2"/>
  <c r="M5042" i="2"/>
  <c r="N5042" i="2"/>
  <c r="M5043" i="2"/>
  <c r="N5043" i="2"/>
  <c r="M5044" i="2"/>
  <c r="N5044" i="2"/>
  <c r="M5045" i="2"/>
  <c r="N5045" i="2"/>
  <c r="M5046" i="2"/>
  <c r="N5046" i="2"/>
  <c r="M5047" i="2"/>
  <c r="N5047" i="2"/>
  <c r="M5048" i="2"/>
  <c r="N5048" i="2"/>
  <c r="M5049" i="2"/>
  <c r="N5049" i="2"/>
  <c r="M5050" i="2"/>
  <c r="N5050" i="2"/>
  <c r="M5051" i="2"/>
  <c r="N5051" i="2"/>
  <c r="M5052" i="2"/>
  <c r="N5052" i="2"/>
  <c r="M5053" i="2"/>
  <c r="N5053" i="2"/>
  <c r="M5054" i="2"/>
  <c r="N5054" i="2"/>
  <c r="M5055" i="2"/>
  <c r="N5055" i="2"/>
  <c r="M5056" i="2"/>
  <c r="N5056" i="2"/>
  <c r="M5057" i="2"/>
  <c r="N5057" i="2"/>
  <c r="M5058" i="2"/>
  <c r="N5058" i="2"/>
  <c r="M5059" i="2"/>
  <c r="N5059" i="2"/>
  <c r="M5060" i="2"/>
  <c r="N5060" i="2"/>
  <c r="M5061" i="2"/>
  <c r="N5061" i="2"/>
  <c r="M5062" i="2"/>
  <c r="N5062" i="2"/>
  <c r="M5063" i="2"/>
  <c r="N5063" i="2"/>
  <c r="M5064" i="2"/>
  <c r="N5064" i="2"/>
  <c r="M5065" i="2"/>
  <c r="N5065" i="2"/>
  <c r="M5066" i="2"/>
  <c r="N5066" i="2"/>
  <c r="M5067" i="2"/>
  <c r="N5067" i="2"/>
  <c r="M5068" i="2"/>
  <c r="N5068" i="2"/>
  <c r="M5069" i="2"/>
  <c r="N5069" i="2"/>
  <c r="M5070" i="2"/>
  <c r="N5070" i="2"/>
  <c r="M5071" i="2"/>
  <c r="N5071" i="2"/>
  <c r="M5072" i="2"/>
  <c r="N5072" i="2"/>
  <c r="M5073" i="2"/>
  <c r="N5073" i="2"/>
  <c r="M5074" i="2"/>
  <c r="N5074" i="2"/>
  <c r="M5075" i="2"/>
  <c r="N5075" i="2"/>
  <c r="M5076" i="2"/>
  <c r="N5076" i="2"/>
  <c r="M5077" i="2"/>
  <c r="N5077" i="2"/>
  <c r="M5078" i="2"/>
  <c r="N5078" i="2"/>
  <c r="M5079" i="2"/>
  <c r="N5079" i="2"/>
  <c r="M5080" i="2"/>
  <c r="N5080" i="2"/>
  <c r="M5081" i="2"/>
  <c r="N5081" i="2"/>
  <c r="M5082" i="2"/>
  <c r="N5082" i="2"/>
  <c r="M5083" i="2"/>
  <c r="N5083" i="2"/>
  <c r="M5084" i="2"/>
  <c r="N5084" i="2"/>
  <c r="M5085" i="2"/>
  <c r="N5085" i="2"/>
  <c r="M5086" i="2"/>
  <c r="N5086" i="2"/>
  <c r="M5087" i="2"/>
  <c r="N5087" i="2"/>
  <c r="M5088" i="2"/>
  <c r="N5088" i="2"/>
  <c r="M5089" i="2"/>
  <c r="N5089" i="2"/>
  <c r="M5090" i="2"/>
  <c r="N5090" i="2"/>
  <c r="M5091" i="2"/>
  <c r="N5091" i="2"/>
  <c r="M5092" i="2"/>
  <c r="N5092" i="2"/>
  <c r="M5093" i="2"/>
  <c r="N5093" i="2"/>
  <c r="M5094" i="2"/>
  <c r="N5094" i="2"/>
  <c r="M5095" i="2"/>
  <c r="N5095" i="2"/>
  <c r="M5096" i="2"/>
  <c r="N5096" i="2"/>
  <c r="M5097" i="2"/>
  <c r="N5097" i="2"/>
  <c r="M5098" i="2"/>
  <c r="N5098" i="2"/>
  <c r="M5099" i="2"/>
  <c r="N5099" i="2"/>
  <c r="M5100" i="2"/>
  <c r="N5100" i="2"/>
  <c r="M5101" i="2"/>
  <c r="N5101" i="2"/>
  <c r="M5102" i="2"/>
  <c r="N5102" i="2"/>
  <c r="M5103" i="2"/>
  <c r="N5103" i="2"/>
  <c r="M5104" i="2"/>
  <c r="N5104" i="2"/>
  <c r="M5105" i="2"/>
  <c r="N5105" i="2"/>
  <c r="M5106" i="2"/>
  <c r="N5106" i="2"/>
  <c r="M5107" i="2"/>
  <c r="N5107" i="2"/>
  <c r="M5108" i="2"/>
  <c r="N5108" i="2"/>
  <c r="M5109" i="2"/>
  <c r="N5109" i="2"/>
  <c r="M5110" i="2"/>
  <c r="N5110" i="2"/>
  <c r="M5111" i="2"/>
  <c r="N5111" i="2"/>
  <c r="M5112" i="2"/>
  <c r="N5112" i="2"/>
  <c r="M5113" i="2"/>
  <c r="N5113" i="2"/>
  <c r="M5114" i="2"/>
  <c r="N5114" i="2"/>
  <c r="M5115" i="2"/>
  <c r="N5115" i="2"/>
  <c r="M5116" i="2"/>
  <c r="N5116" i="2"/>
  <c r="M5117" i="2"/>
  <c r="N5117" i="2"/>
  <c r="M5118" i="2"/>
  <c r="N5118" i="2"/>
  <c r="M5119" i="2"/>
  <c r="N5119" i="2"/>
  <c r="M5120" i="2"/>
  <c r="N5120" i="2"/>
  <c r="M5121" i="2"/>
  <c r="N5121" i="2"/>
  <c r="M5122" i="2"/>
  <c r="N5122" i="2"/>
  <c r="M5123" i="2"/>
  <c r="N5123" i="2"/>
  <c r="M5124" i="2"/>
  <c r="N5124" i="2"/>
  <c r="M5125" i="2"/>
  <c r="N5125" i="2"/>
  <c r="M5126" i="2"/>
  <c r="N5126" i="2"/>
  <c r="M5127" i="2"/>
  <c r="N5127" i="2"/>
  <c r="M5128" i="2"/>
  <c r="N5128" i="2"/>
  <c r="M5129" i="2"/>
  <c r="N5129" i="2"/>
  <c r="M5130" i="2"/>
  <c r="N5130" i="2"/>
  <c r="M5131" i="2"/>
  <c r="N5131" i="2"/>
  <c r="M5132" i="2"/>
  <c r="N5132" i="2"/>
  <c r="M5133" i="2"/>
  <c r="N5133" i="2"/>
  <c r="M5134" i="2"/>
  <c r="N5134" i="2"/>
  <c r="M5135" i="2"/>
  <c r="N5135" i="2"/>
  <c r="M5136" i="2"/>
  <c r="N5136" i="2"/>
  <c r="M5137" i="2"/>
  <c r="N5137" i="2"/>
  <c r="M5138" i="2"/>
  <c r="N5138" i="2"/>
  <c r="M5139" i="2"/>
  <c r="N5139" i="2"/>
  <c r="M5140" i="2"/>
  <c r="N5140" i="2"/>
  <c r="M5141" i="2"/>
  <c r="N5141" i="2"/>
  <c r="M5142" i="2"/>
  <c r="N5142" i="2"/>
  <c r="M5143" i="2"/>
  <c r="N5143" i="2"/>
  <c r="M5144" i="2"/>
  <c r="N5144" i="2"/>
  <c r="M5145" i="2"/>
  <c r="N5145" i="2"/>
  <c r="M5146" i="2"/>
  <c r="N5146" i="2"/>
  <c r="M5147" i="2"/>
  <c r="N5147" i="2"/>
  <c r="M5148" i="2"/>
  <c r="N5148" i="2"/>
  <c r="M5149" i="2"/>
  <c r="N5149" i="2"/>
  <c r="M5150" i="2"/>
  <c r="N5150" i="2"/>
  <c r="M5151" i="2"/>
  <c r="N5151" i="2"/>
  <c r="M5152" i="2"/>
  <c r="N5152" i="2"/>
  <c r="M5153" i="2"/>
  <c r="N5153" i="2"/>
  <c r="M5154" i="2"/>
  <c r="N5154" i="2"/>
  <c r="M5155" i="2"/>
  <c r="N5155" i="2"/>
  <c r="M5156" i="2"/>
  <c r="N5156" i="2"/>
  <c r="M5157" i="2"/>
  <c r="N5157" i="2"/>
  <c r="M5158" i="2"/>
  <c r="N5158" i="2"/>
  <c r="M5159" i="2"/>
  <c r="N5159" i="2"/>
  <c r="M5160" i="2"/>
  <c r="N5160" i="2"/>
  <c r="M5161" i="2"/>
  <c r="N5161" i="2"/>
  <c r="M5162" i="2"/>
  <c r="N5162" i="2"/>
  <c r="M5163" i="2"/>
  <c r="N5163" i="2"/>
  <c r="M5164" i="2"/>
  <c r="N5164" i="2"/>
  <c r="M5165" i="2"/>
  <c r="N5165" i="2"/>
  <c r="M5166" i="2"/>
  <c r="N5166" i="2"/>
  <c r="M5167" i="2"/>
  <c r="N5167" i="2"/>
  <c r="M5168" i="2"/>
  <c r="N5168" i="2"/>
  <c r="M5169" i="2"/>
  <c r="N5169" i="2"/>
  <c r="M5170" i="2"/>
  <c r="N5170" i="2"/>
  <c r="M5171" i="2"/>
  <c r="N5171" i="2"/>
  <c r="M5172" i="2"/>
  <c r="N5172" i="2"/>
  <c r="M5173" i="2"/>
  <c r="N5173" i="2"/>
  <c r="M5174" i="2"/>
  <c r="N5174" i="2"/>
  <c r="M5175" i="2"/>
  <c r="N5175" i="2"/>
  <c r="M5176" i="2"/>
  <c r="N5176" i="2"/>
  <c r="M5177" i="2"/>
  <c r="N5177" i="2"/>
  <c r="M5178" i="2"/>
  <c r="N5178" i="2"/>
  <c r="M5179" i="2"/>
  <c r="N5179" i="2"/>
  <c r="M5180" i="2"/>
  <c r="N5180" i="2"/>
  <c r="M5181" i="2"/>
  <c r="N5181" i="2"/>
  <c r="M5182" i="2"/>
  <c r="N5182" i="2"/>
  <c r="M5183" i="2"/>
  <c r="N5183" i="2"/>
  <c r="M5184" i="2"/>
  <c r="N5184" i="2"/>
  <c r="M5185" i="2"/>
  <c r="N5185" i="2"/>
  <c r="M5186" i="2"/>
  <c r="N5186" i="2"/>
  <c r="M5187" i="2"/>
  <c r="N5187" i="2"/>
  <c r="M5188" i="2"/>
  <c r="N5188" i="2"/>
  <c r="M5189" i="2"/>
  <c r="N5189" i="2"/>
  <c r="M5190" i="2"/>
  <c r="N5190" i="2"/>
  <c r="M5191" i="2"/>
  <c r="N5191" i="2"/>
  <c r="M5192" i="2"/>
  <c r="N5192" i="2"/>
  <c r="M5193" i="2"/>
  <c r="N5193" i="2"/>
  <c r="M5194" i="2"/>
  <c r="N5194" i="2"/>
  <c r="M5195" i="2"/>
  <c r="N5195" i="2"/>
  <c r="M5196" i="2"/>
  <c r="N5196" i="2"/>
  <c r="M5197" i="2"/>
  <c r="N5197" i="2"/>
  <c r="M5198" i="2"/>
  <c r="N5198" i="2"/>
  <c r="M5199" i="2"/>
  <c r="N5199" i="2"/>
  <c r="M5200" i="2"/>
  <c r="N5200" i="2"/>
  <c r="M5201" i="2"/>
  <c r="N5201" i="2"/>
  <c r="M5202" i="2"/>
  <c r="N5202" i="2"/>
  <c r="M5203" i="2"/>
  <c r="N5203" i="2"/>
  <c r="M5204" i="2"/>
  <c r="N5204" i="2"/>
  <c r="M5205" i="2"/>
  <c r="N5205" i="2"/>
  <c r="M5206" i="2"/>
  <c r="N5206" i="2"/>
  <c r="M5207" i="2"/>
  <c r="N5207" i="2"/>
  <c r="M5208" i="2"/>
  <c r="N5208" i="2"/>
  <c r="M5209" i="2"/>
  <c r="N5209" i="2"/>
  <c r="M5210" i="2"/>
  <c r="N5210" i="2"/>
  <c r="M5211" i="2"/>
  <c r="N5211" i="2"/>
  <c r="M5212" i="2"/>
  <c r="N5212" i="2"/>
  <c r="M5213" i="2"/>
  <c r="N5213" i="2"/>
  <c r="M5214" i="2"/>
  <c r="N5214" i="2"/>
  <c r="M5215" i="2"/>
  <c r="N5215" i="2"/>
  <c r="M5216" i="2"/>
  <c r="N5216" i="2"/>
  <c r="M5217" i="2"/>
  <c r="N5217" i="2"/>
  <c r="M5218" i="2"/>
  <c r="N5218" i="2"/>
  <c r="M5219" i="2"/>
  <c r="N5219" i="2"/>
  <c r="M5220" i="2"/>
  <c r="N5220" i="2"/>
  <c r="M5221" i="2"/>
  <c r="N5221" i="2"/>
  <c r="M5222" i="2"/>
  <c r="N5222" i="2"/>
  <c r="M5223" i="2"/>
  <c r="N5223" i="2"/>
  <c r="M5224" i="2"/>
  <c r="N5224" i="2"/>
  <c r="M5225" i="2"/>
  <c r="N5225" i="2"/>
  <c r="M5226" i="2"/>
  <c r="N5226" i="2"/>
  <c r="M5227" i="2"/>
  <c r="N5227" i="2"/>
  <c r="M5228" i="2"/>
  <c r="N5228" i="2"/>
  <c r="M5229" i="2"/>
  <c r="N5229" i="2"/>
  <c r="M5230" i="2"/>
  <c r="N5230" i="2"/>
  <c r="M5231" i="2"/>
  <c r="N5231" i="2"/>
  <c r="M5232" i="2"/>
  <c r="N5232" i="2"/>
  <c r="M5233" i="2"/>
  <c r="N5233" i="2"/>
  <c r="M5234" i="2"/>
  <c r="N5234" i="2"/>
  <c r="M5235" i="2"/>
  <c r="N5235" i="2"/>
  <c r="M5236" i="2"/>
  <c r="N5236" i="2"/>
  <c r="M5237" i="2"/>
  <c r="N5237" i="2"/>
  <c r="M5238" i="2"/>
  <c r="N5238" i="2"/>
  <c r="M5239" i="2"/>
  <c r="N5239" i="2"/>
  <c r="M5240" i="2"/>
  <c r="N5240" i="2"/>
  <c r="M5241" i="2"/>
  <c r="N5241" i="2"/>
  <c r="M5242" i="2"/>
  <c r="N5242" i="2"/>
  <c r="M5243" i="2"/>
  <c r="N5243" i="2"/>
  <c r="M5244" i="2"/>
  <c r="N5244" i="2"/>
  <c r="M5245" i="2"/>
  <c r="N5245" i="2"/>
  <c r="M5246" i="2"/>
  <c r="N5246" i="2"/>
  <c r="M5247" i="2"/>
  <c r="N5247" i="2"/>
  <c r="M5248" i="2"/>
  <c r="N5248" i="2"/>
  <c r="M5249" i="2"/>
  <c r="N5249" i="2"/>
  <c r="M5250" i="2"/>
  <c r="N5250" i="2"/>
  <c r="M5251" i="2"/>
  <c r="N5251" i="2"/>
  <c r="M5252" i="2"/>
  <c r="N5252" i="2"/>
  <c r="M5253" i="2"/>
  <c r="N5253" i="2"/>
  <c r="M5254" i="2"/>
  <c r="N5254" i="2"/>
  <c r="M5255" i="2"/>
  <c r="N5255" i="2"/>
  <c r="M5256" i="2"/>
  <c r="N5256" i="2"/>
  <c r="M5257" i="2"/>
  <c r="N5257" i="2"/>
  <c r="M5258" i="2"/>
  <c r="N5258" i="2"/>
  <c r="M5259" i="2"/>
  <c r="N5259" i="2"/>
  <c r="M5260" i="2"/>
  <c r="N5260" i="2"/>
  <c r="M5261" i="2"/>
  <c r="N5261" i="2"/>
  <c r="M5262" i="2"/>
  <c r="N5262" i="2"/>
  <c r="M5263" i="2"/>
  <c r="N5263" i="2"/>
  <c r="M5264" i="2"/>
  <c r="N5264" i="2"/>
  <c r="M5265" i="2"/>
  <c r="N5265" i="2"/>
  <c r="M5266" i="2"/>
  <c r="N5266" i="2"/>
  <c r="M5267" i="2"/>
  <c r="N5267" i="2"/>
  <c r="M5268" i="2"/>
  <c r="N5268" i="2"/>
  <c r="M5269" i="2"/>
  <c r="N5269" i="2"/>
  <c r="M5270" i="2"/>
  <c r="N5270" i="2"/>
  <c r="M5271" i="2"/>
  <c r="N5271" i="2"/>
  <c r="M5272" i="2"/>
  <c r="N5272" i="2"/>
  <c r="M5273" i="2"/>
  <c r="N5273" i="2"/>
  <c r="M5274" i="2"/>
  <c r="N5274" i="2"/>
  <c r="M5275" i="2"/>
  <c r="N5275" i="2"/>
  <c r="M5276" i="2"/>
  <c r="N5276" i="2"/>
  <c r="M5277" i="2"/>
  <c r="N5277" i="2"/>
  <c r="M5278" i="2"/>
  <c r="N5278" i="2"/>
  <c r="M5279" i="2"/>
  <c r="N5279" i="2"/>
  <c r="M5280" i="2"/>
  <c r="N5280" i="2"/>
  <c r="M5281" i="2"/>
  <c r="N5281" i="2"/>
  <c r="M5282" i="2"/>
  <c r="N5282" i="2"/>
  <c r="M5283" i="2"/>
  <c r="N5283" i="2"/>
  <c r="M5284" i="2"/>
  <c r="N5284" i="2"/>
  <c r="M5285" i="2"/>
  <c r="N5285" i="2"/>
  <c r="M5286" i="2"/>
  <c r="N5286" i="2"/>
  <c r="M5287" i="2"/>
  <c r="N5287" i="2"/>
  <c r="M5288" i="2"/>
  <c r="N5288" i="2"/>
  <c r="M5289" i="2"/>
  <c r="N5289" i="2"/>
  <c r="M5290" i="2"/>
  <c r="N5290" i="2"/>
  <c r="M5291" i="2"/>
  <c r="N5291" i="2"/>
  <c r="M5292" i="2"/>
  <c r="N5292" i="2"/>
  <c r="M5293" i="2"/>
  <c r="N5293" i="2"/>
  <c r="M5294" i="2"/>
  <c r="N5294" i="2"/>
  <c r="M5295" i="2"/>
  <c r="N5295" i="2"/>
  <c r="M5296" i="2"/>
  <c r="N5296" i="2"/>
  <c r="M5297" i="2"/>
  <c r="N5297" i="2"/>
  <c r="M5298" i="2"/>
  <c r="N5298" i="2"/>
  <c r="M5299" i="2"/>
  <c r="N5299" i="2"/>
  <c r="M5300" i="2"/>
  <c r="N5300" i="2"/>
  <c r="M5301" i="2"/>
  <c r="N5301" i="2"/>
  <c r="M5302" i="2"/>
  <c r="N5302" i="2"/>
  <c r="M5303" i="2"/>
  <c r="N5303" i="2"/>
  <c r="M5304" i="2"/>
  <c r="N5304" i="2"/>
  <c r="M5305" i="2"/>
  <c r="N5305" i="2"/>
  <c r="M5306" i="2"/>
  <c r="N5306" i="2"/>
  <c r="M5307" i="2"/>
  <c r="N5307" i="2"/>
  <c r="M5308" i="2"/>
  <c r="N5308" i="2"/>
  <c r="M5309" i="2"/>
  <c r="N5309" i="2"/>
  <c r="M5310" i="2"/>
  <c r="N5310" i="2"/>
  <c r="M5311" i="2"/>
  <c r="N5311" i="2"/>
  <c r="M5312" i="2"/>
  <c r="N5312" i="2"/>
  <c r="M5313" i="2"/>
  <c r="N5313" i="2"/>
  <c r="M5314" i="2"/>
  <c r="N5314" i="2"/>
  <c r="M5315" i="2"/>
  <c r="N5315" i="2"/>
  <c r="M5316" i="2"/>
  <c r="N5316" i="2"/>
  <c r="M5317" i="2"/>
  <c r="N5317" i="2"/>
  <c r="M5318" i="2"/>
  <c r="N5318" i="2"/>
  <c r="M5319" i="2"/>
  <c r="N5319" i="2"/>
  <c r="M5320" i="2"/>
  <c r="N5320" i="2"/>
  <c r="M5321" i="2"/>
  <c r="N5321" i="2"/>
  <c r="M5322" i="2"/>
  <c r="N5322" i="2"/>
  <c r="M5323" i="2"/>
  <c r="N5323" i="2"/>
  <c r="M5324" i="2"/>
  <c r="N5324" i="2"/>
  <c r="M5325" i="2"/>
  <c r="N5325" i="2"/>
  <c r="M5326" i="2"/>
  <c r="N5326" i="2"/>
  <c r="M5327" i="2"/>
  <c r="N5327" i="2"/>
  <c r="M5328" i="2"/>
  <c r="N5328" i="2"/>
  <c r="M5329" i="2"/>
  <c r="N5329" i="2"/>
  <c r="M5330" i="2"/>
  <c r="N5330" i="2"/>
  <c r="M5331" i="2"/>
  <c r="N5331" i="2"/>
  <c r="M5332" i="2"/>
  <c r="N5332" i="2"/>
  <c r="M5333" i="2"/>
  <c r="N5333" i="2"/>
  <c r="M5334" i="2"/>
  <c r="N5334" i="2"/>
  <c r="M5335" i="2"/>
  <c r="N5335" i="2"/>
  <c r="M5336" i="2"/>
  <c r="N5336" i="2"/>
  <c r="M5337" i="2"/>
  <c r="N5337" i="2"/>
  <c r="M5338" i="2"/>
  <c r="N5338" i="2"/>
  <c r="M5339" i="2"/>
  <c r="N5339" i="2"/>
  <c r="M5340" i="2"/>
  <c r="N5340" i="2"/>
  <c r="M5341" i="2"/>
  <c r="N5341" i="2"/>
  <c r="M5342" i="2"/>
  <c r="N5342" i="2"/>
  <c r="M5343" i="2"/>
  <c r="N5343" i="2"/>
  <c r="M5344" i="2"/>
  <c r="N5344" i="2"/>
  <c r="M5345" i="2"/>
  <c r="N5345" i="2"/>
  <c r="M5346" i="2"/>
  <c r="N5346" i="2"/>
  <c r="M5347" i="2"/>
  <c r="N5347" i="2"/>
  <c r="M5348" i="2"/>
  <c r="N5348" i="2"/>
  <c r="M5349" i="2"/>
  <c r="N5349" i="2"/>
  <c r="M5350" i="2"/>
  <c r="N5350" i="2"/>
  <c r="M5351" i="2"/>
  <c r="N5351" i="2"/>
  <c r="M5352" i="2"/>
  <c r="N5352" i="2"/>
  <c r="M5353" i="2"/>
  <c r="N5353" i="2"/>
  <c r="M5354" i="2"/>
  <c r="N5354" i="2"/>
  <c r="M5355" i="2"/>
  <c r="N5355" i="2"/>
  <c r="M5356" i="2"/>
  <c r="N5356" i="2"/>
  <c r="M5357" i="2"/>
  <c r="N5357" i="2"/>
  <c r="M5358" i="2"/>
  <c r="N5358" i="2"/>
  <c r="M5359" i="2"/>
  <c r="N5359" i="2"/>
  <c r="M5360" i="2"/>
  <c r="N5360" i="2"/>
  <c r="M5361" i="2"/>
  <c r="N5361" i="2"/>
  <c r="M5362" i="2"/>
  <c r="N5362" i="2"/>
  <c r="M5363" i="2"/>
  <c r="N5363" i="2"/>
  <c r="M5364" i="2"/>
  <c r="N5364" i="2"/>
  <c r="M5365" i="2"/>
  <c r="N5365" i="2"/>
  <c r="M5366" i="2"/>
  <c r="N5366" i="2"/>
  <c r="M5367" i="2"/>
  <c r="N5367" i="2"/>
  <c r="M5368" i="2"/>
  <c r="N5368" i="2"/>
  <c r="M5369" i="2"/>
  <c r="N5369" i="2"/>
  <c r="M5370" i="2"/>
  <c r="N5370" i="2"/>
  <c r="M5371" i="2"/>
  <c r="N5371" i="2"/>
  <c r="M5372" i="2"/>
  <c r="N5372" i="2"/>
  <c r="M5373" i="2"/>
  <c r="N5373" i="2"/>
  <c r="M5374" i="2"/>
  <c r="N5374" i="2"/>
  <c r="M5375" i="2"/>
  <c r="N5375" i="2"/>
  <c r="M5376" i="2"/>
  <c r="N5376" i="2"/>
  <c r="M5377" i="2"/>
  <c r="N5377" i="2"/>
  <c r="M5378" i="2"/>
  <c r="N5378" i="2"/>
  <c r="M5379" i="2"/>
  <c r="N5379" i="2"/>
  <c r="M5380" i="2"/>
  <c r="N5380" i="2"/>
  <c r="M5381" i="2"/>
  <c r="N5381" i="2"/>
  <c r="M5382" i="2"/>
  <c r="N5382" i="2"/>
  <c r="M5383" i="2"/>
  <c r="N5383" i="2"/>
  <c r="M5384" i="2"/>
  <c r="N5384" i="2"/>
  <c r="M5385" i="2"/>
  <c r="N5385" i="2"/>
  <c r="M5386" i="2"/>
  <c r="N5386" i="2"/>
  <c r="M5387" i="2"/>
  <c r="N5387" i="2"/>
  <c r="M5388" i="2"/>
  <c r="N5388" i="2"/>
  <c r="M5389" i="2"/>
  <c r="N5389" i="2"/>
  <c r="M5390" i="2"/>
  <c r="N5390" i="2"/>
  <c r="M5391" i="2"/>
  <c r="N5391" i="2"/>
  <c r="M5392" i="2"/>
  <c r="N5392" i="2"/>
  <c r="M5393" i="2"/>
  <c r="N5393" i="2"/>
  <c r="M5394" i="2"/>
  <c r="N5394" i="2"/>
  <c r="M5395" i="2"/>
  <c r="N5395" i="2"/>
  <c r="M5396" i="2"/>
  <c r="N5396" i="2"/>
  <c r="M5397" i="2"/>
  <c r="N5397" i="2"/>
  <c r="M5398" i="2"/>
  <c r="N5398" i="2"/>
  <c r="M5399" i="2"/>
  <c r="N5399" i="2"/>
  <c r="M5400" i="2"/>
  <c r="N5400" i="2"/>
  <c r="M5401" i="2"/>
  <c r="N5401" i="2"/>
  <c r="M5402" i="2"/>
  <c r="N5402" i="2"/>
  <c r="M5403" i="2"/>
  <c r="N5403" i="2"/>
  <c r="M5404" i="2"/>
  <c r="N5404" i="2"/>
  <c r="M5405" i="2"/>
  <c r="N5405" i="2"/>
  <c r="M5406" i="2"/>
  <c r="N5406" i="2"/>
  <c r="M5407" i="2"/>
  <c r="N5407" i="2"/>
  <c r="M5408" i="2"/>
  <c r="N5408" i="2"/>
  <c r="M5409" i="2"/>
  <c r="N5409" i="2"/>
  <c r="M5410" i="2"/>
  <c r="N5410" i="2"/>
  <c r="M5411" i="2"/>
  <c r="N5411" i="2"/>
  <c r="M5412" i="2"/>
  <c r="N5412" i="2"/>
  <c r="M5413" i="2"/>
  <c r="N5413" i="2"/>
  <c r="M5414" i="2"/>
  <c r="N5414" i="2"/>
  <c r="M5415" i="2"/>
  <c r="N5415" i="2"/>
  <c r="M5416" i="2"/>
  <c r="N5416" i="2"/>
  <c r="M5417" i="2"/>
  <c r="N5417" i="2"/>
  <c r="M5418" i="2"/>
  <c r="N5418" i="2"/>
  <c r="M5419" i="2"/>
  <c r="N5419" i="2"/>
  <c r="M5420" i="2"/>
  <c r="N5420" i="2"/>
  <c r="M5421" i="2"/>
  <c r="N5421" i="2"/>
  <c r="M5422" i="2"/>
  <c r="N5422" i="2"/>
  <c r="M5423" i="2"/>
  <c r="N5423" i="2"/>
  <c r="M5424" i="2"/>
  <c r="N5424" i="2"/>
  <c r="M5425" i="2"/>
  <c r="N5425" i="2"/>
  <c r="M5426" i="2"/>
  <c r="N5426" i="2"/>
  <c r="M5427" i="2"/>
  <c r="N5427" i="2"/>
  <c r="M5428" i="2"/>
  <c r="N5428" i="2"/>
  <c r="M5429" i="2"/>
  <c r="N5429" i="2"/>
  <c r="M5430" i="2"/>
  <c r="N5430" i="2"/>
  <c r="M5431" i="2"/>
  <c r="N5431" i="2"/>
  <c r="M5432" i="2"/>
  <c r="N5432" i="2"/>
  <c r="M5433" i="2"/>
  <c r="N5433" i="2"/>
  <c r="M5434" i="2"/>
  <c r="N5434" i="2"/>
  <c r="M5435" i="2"/>
  <c r="N5435" i="2"/>
  <c r="M5436" i="2"/>
  <c r="N5436" i="2"/>
  <c r="M5437" i="2"/>
  <c r="N5437" i="2"/>
  <c r="M5438" i="2"/>
  <c r="N5438" i="2"/>
  <c r="M5439" i="2"/>
  <c r="N5439" i="2"/>
  <c r="M5440" i="2"/>
  <c r="N5440" i="2"/>
  <c r="M5441" i="2"/>
  <c r="N5441" i="2"/>
  <c r="M5442" i="2"/>
  <c r="N5442" i="2"/>
  <c r="M5443" i="2"/>
  <c r="N5443" i="2"/>
  <c r="M5444" i="2"/>
  <c r="N5444" i="2"/>
  <c r="M5445" i="2"/>
  <c r="N5445" i="2"/>
  <c r="M5446" i="2"/>
  <c r="N5446" i="2"/>
  <c r="M5447" i="2"/>
  <c r="N5447" i="2"/>
  <c r="M5448" i="2"/>
  <c r="N5448" i="2"/>
  <c r="M5449" i="2"/>
  <c r="N5449" i="2"/>
  <c r="M5450" i="2"/>
  <c r="N5450" i="2"/>
  <c r="M5451" i="2"/>
  <c r="N5451" i="2"/>
  <c r="M5452" i="2"/>
  <c r="N5452" i="2"/>
  <c r="M5453" i="2"/>
  <c r="N5453" i="2"/>
  <c r="M5454" i="2"/>
  <c r="N5454" i="2"/>
  <c r="M5455" i="2"/>
  <c r="N5455" i="2"/>
  <c r="M5456" i="2"/>
  <c r="N5456" i="2"/>
  <c r="M5457" i="2"/>
  <c r="N5457" i="2"/>
  <c r="M5458" i="2"/>
  <c r="N5458" i="2"/>
  <c r="M5459" i="2"/>
  <c r="N5459" i="2"/>
  <c r="M5460" i="2"/>
  <c r="N5460" i="2"/>
  <c r="M5461" i="2"/>
  <c r="N5461" i="2"/>
  <c r="M5462" i="2"/>
  <c r="N5462" i="2"/>
  <c r="M5463" i="2"/>
  <c r="N5463" i="2"/>
  <c r="M5464" i="2"/>
  <c r="N5464" i="2"/>
  <c r="M5465" i="2"/>
  <c r="N5465" i="2"/>
  <c r="M5466" i="2"/>
  <c r="N5466" i="2"/>
  <c r="M5467" i="2"/>
  <c r="N5467" i="2"/>
  <c r="M5468" i="2"/>
  <c r="N5468" i="2"/>
  <c r="M5469" i="2"/>
  <c r="N5469" i="2"/>
  <c r="M5470" i="2"/>
  <c r="N5470" i="2"/>
  <c r="M5471" i="2"/>
  <c r="N5471" i="2"/>
  <c r="M5472" i="2"/>
  <c r="N5472" i="2"/>
  <c r="M5473" i="2"/>
  <c r="N5473" i="2"/>
  <c r="M5474" i="2"/>
  <c r="N5474" i="2"/>
  <c r="M5475" i="2"/>
  <c r="N5475" i="2"/>
  <c r="M5476" i="2"/>
  <c r="N5476" i="2"/>
  <c r="M5477" i="2"/>
  <c r="N5477" i="2"/>
  <c r="M5478" i="2"/>
  <c r="N5478" i="2"/>
  <c r="M5479" i="2"/>
  <c r="N5479" i="2"/>
  <c r="M5480" i="2"/>
  <c r="N5480" i="2"/>
  <c r="M5481" i="2"/>
  <c r="N5481" i="2"/>
  <c r="M5482" i="2"/>
  <c r="N5482" i="2"/>
  <c r="M5483" i="2"/>
  <c r="N5483" i="2"/>
  <c r="M5484" i="2"/>
  <c r="N5484" i="2"/>
  <c r="M5485" i="2"/>
  <c r="N5485" i="2"/>
  <c r="M5486" i="2"/>
  <c r="N5486" i="2"/>
  <c r="M5487" i="2"/>
  <c r="N5487" i="2"/>
  <c r="M5488" i="2"/>
  <c r="N5488" i="2"/>
  <c r="M5489" i="2"/>
  <c r="N5489" i="2"/>
  <c r="M5490" i="2"/>
  <c r="N5490" i="2"/>
  <c r="M5491" i="2"/>
  <c r="N5491" i="2"/>
  <c r="M5492" i="2"/>
  <c r="N5492" i="2"/>
  <c r="M5493" i="2"/>
  <c r="N5493" i="2"/>
  <c r="M5494" i="2"/>
  <c r="N5494" i="2"/>
  <c r="M5495" i="2"/>
  <c r="N5495" i="2"/>
  <c r="M5496" i="2"/>
  <c r="N5496" i="2"/>
  <c r="M5497" i="2"/>
  <c r="N5497" i="2"/>
  <c r="M5498" i="2"/>
  <c r="N5498" i="2"/>
  <c r="M5499" i="2"/>
  <c r="N5499" i="2"/>
  <c r="M5500" i="2"/>
  <c r="N5500" i="2"/>
  <c r="M5501" i="2"/>
  <c r="N5501" i="2"/>
  <c r="M5502" i="2"/>
  <c r="N5502" i="2"/>
  <c r="M5503" i="2"/>
  <c r="N5503" i="2"/>
  <c r="M5504" i="2"/>
  <c r="N5504" i="2"/>
  <c r="M5505" i="2"/>
  <c r="N5505" i="2"/>
  <c r="M5506" i="2"/>
  <c r="N5506" i="2"/>
  <c r="M5507" i="2"/>
  <c r="N5507" i="2"/>
  <c r="M5508" i="2"/>
  <c r="N5508" i="2"/>
  <c r="M5509" i="2"/>
  <c r="N5509" i="2"/>
  <c r="M5510" i="2"/>
  <c r="N5510" i="2"/>
  <c r="M5511" i="2"/>
  <c r="N5511" i="2"/>
  <c r="M5512" i="2"/>
  <c r="N5512" i="2"/>
  <c r="M5513" i="2"/>
  <c r="N5513" i="2"/>
  <c r="M5514" i="2"/>
  <c r="N5514" i="2"/>
  <c r="M5515" i="2"/>
  <c r="N5515" i="2"/>
  <c r="M5516" i="2"/>
  <c r="N5516" i="2"/>
  <c r="M5517" i="2"/>
  <c r="N5517" i="2"/>
  <c r="M5518" i="2"/>
  <c r="N5518" i="2"/>
  <c r="M5519" i="2"/>
  <c r="N5519" i="2"/>
  <c r="M5520" i="2"/>
  <c r="N5520" i="2"/>
  <c r="M5521" i="2"/>
  <c r="N5521" i="2"/>
  <c r="M5522" i="2"/>
  <c r="N5522" i="2"/>
  <c r="M5523" i="2"/>
  <c r="N5523" i="2"/>
  <c r="M5524" i="2"/>
  <c r="N5524" i="2"/>
  <c r="M5525" i="2"/>
  <c r="N5525" i="2"/>
  <c r="M5526" i="2"/>
  <c r="N5526" i="2"/>
  <c r="M5527" i="2"/>
  <c r="N5527" i="2"/>
  <c r="M5528" i="2"/>
  <c r="N5528" i="2"/>
  <c r="M5529" i="2"/>
  <c r="N5529" i="2"/>
  <c r="M5530" i="2"/>
  <c r="N5530" i="2"/>
  <c r="M5531" i="2"/>
  <c r="N5531" i="2"/>
  <c r="M5532" i="2"/>
  <c r="N5532" i="2"/>
  <c r="M5533" i="2"/>
  <c r="N5533" i="2"/>
  <c r="M5534" i="2"/>
  <c r="N5534" i="2"/>
  <c r="M5535" i="2"/>
  <c r="N5535" i="2"/>
  <c r="M5536" i="2"/>
  <c r="N5536" i="2"/>
  <c r="M5537" i="2"/>
  <c r="N5537" i="2"/>
  <c r="M5538" i="2"/>
  <c r="N5538" i="2"/>
  <c r="M5539" i="2"/>
  <c r="N5539" i="2"/>
  <c r="M5540" i="2"/>
  <c r="N5540" i="2"/>
  <c r="M5541" i="2"/>
  <c r="N5541" i="2"/>
  <c r="M5542" i="2"/>
  <c r="N5542" i="2"/>
  <c r="M5543" i="2"/>
  <c r="N5543" i="2"/>
  <c r="M5544" i="2"/>
  <c r="N5544" i="2"/>
  <c r="M5545" i="2"/>
  <c r="N5545" i="2"/>
  <c r="M5546" i="2"/>
  <c r="N5546" i="2"/>
  <c r="M5547" i="2"/>
  <c r="N5547" i="2"/>
  <c r="M5548" i="2"/>
  <c r="N5548" i="2"/>
  <c r="M5549" i="2"/>
  <c r="N5549" i="2"/>
  <c r="M5550" i="2"/>
  <c r="N5550" i="2"/>
  <c r="M5551" i="2"/>
  <c r="N5551" i="2"/>
  <c r="M5552" i="2"/>
  <c r="N5552" i="2"/>
  <c r="M5553" i="2"/>
  <c r="N5553" i="2"/>
  <c r="M5554" i="2"/>
  <c r="N5554" i="2"/>
  <c r="M5555" i="2"/>
  <c r="N5555" i="2"/>
  <c r="M5556" i="2"/>
  <c r="N5556" i="2"/>
  <c r="M5557" i="2"/>
  <c r="N5557" i="2"/>
  <c r="M5558" i="2"/>
  <c r="N5558" i="2"/>
  <c r="M5559" i="2"/>
  <c r="N5559" i="2"/>
  <c r="M5560" i="2"/>
  <c r="N5560" i="2"/>
  <c r="M5561" i="2"/>
  <c r="N5561" i="2"/>
  <c r="M5562" i="2"/>
  <c r="N5562" i="2"/>
  <c r="M5563" i="2"/>
  <c r="N5563" i="2"/>
  <c r="M5564" i="2"/>
  <c r="N5564" i="2"/>
  <c r="M5565" i="2"/>
  <c r="N5565" i="2"/>
  <c r="M5566" i="2"/>
  <c r="N5566" i="2"/>
  <c r="M5567" i="2"/>
  <c r="N5567" i="2"/>
  <c r="M5568" i="2"/>
  <c r="N5568" i="2"/>
  <c r="M5569" i="2"/>
  <c r="N5569" i="2"/>
  <c r="M5570" i="2"/>
  <c r="N5570" i="2"/>
  <c r="M5571" i="2"/>
  <c r="N5571" i="2"/>
  <c r="M5572" i="2"/>
  <c r="N5572" i="2"/>
  <c r="M5573" i="2"/>
  <c r="N5573" i="2"/>
  <c r="M5574" i="2"/>
  <c r="N5574" i="2"/>
  <c r="M5575" i="2"/>
  <c r="N5575" i="2"/>
  <c r="M5576" i="2"/>
  <c r="N5576" i="2"/>
  <c r="M5577" i="2"/>
  <c r="N5577" i="2"/>
  <c r="M5578" i="2"/>
  <c r="N5578" i="2"/>
  <c r="M5579" i="2"/>
  <c r="N5579" i="2"/>
  <c r="M5580" i="2"/>
  <c r="N5580" i="2"/>
  <c r="M5581" i="2"/>
  <c r="N5581" i="2"/>
  <c r="M5582" i="2"/>
  <c r="N5582" i="2"/>
  <c r="M5583" i="2"/>
  <c r="N5583" i="2"/>
  <c r="M5584" i="2"/>
  <c r="N5584" i="2"/>
  <c r="M5585" i="2"/>
  <c r="N5585" i="2"/>
  <c r="M5586" i="2"/>
  <c r="N5586" i="2"/>
  <c r="M5587" i="2"/>
  <c r="N5587" i="2"/>
  <c r="M5588" i="2"/>
  <c r="N5588" i="2"/>
  <c r="M5589" i="2"/>
  <c r="N5589" i="2"/>
  <c r="M5590" i="2"/>
  <c r="N5590" i="2"/>
  <c r="M5591" i="2"/>
  <c r="N5591" i="2"/>
  <c r="M5592" i="2"/>
  <c r="N5592" i="2"/>
  <c r="M5593" i="2"/>
  <c r="N5593" i="2"/>
  <c r="M5594" i="2"/>
  <c r="N5594" i="2"/>
  <c r="M5595" i="2"/>
  <c r="N5595" i="2"/>
  <c r="M5596" i="2"/>
  <c r="N5596" i="2"/>
  <c r="M5597" i="2"/>
  <c r="N5597" i="2"/>
  <c r="M5598" i="2"/>
  <c r="N5598" i="2"/>
  <c r="M5599" i="2"/>
  <c r="N5599" i="2"/>
  <c r="M5600" i="2"/>
  <c r="N5600" i="2"/>
  <c r="M5601" i="2"/>
  <c r="N5601" i="2"/>
  <c r="M5602" i="2"/>
  <c r="N5602" i="2"/>
  <c r="M5603" i="2"/>
  <c r="N5603" i="2"/>
  <c r="M5604" i="2"/>
  <c r="N5604" i="2"/>
  <c r="M5605" i="2"/>
  <c r="N5605" i="2"/>
  <c r="M5606" i="2"/>
  <c r="N5606" i="2"/>
  <c r="M5607" i="2"/>
  <c r="N5607" i="2"/>
  <c r="M5608" i="2"/>
  <c r="N5608" i="2"/>
  <c r="M5609" i="2"/>
  <c r="N5609" i="2"/>
  <c r="M5610" i="2"/>
  <c r="N5610" i="2"/>
  <c r="M5611" i="2"/>
  <c r="N5611" i="2"/>
  <c r="M5612" i="2"/>
  <c r="N5612" i="2"/>
  <c r="M5613" i="2"/>
  <c r="N5613" i="2"/>
  <c r="M5614" i="2"/>
  <c r="N5614" i="2"/>
  <c r="M5615" i="2"/>
  <c r="N5615" i="2"/>
  <c r="M5616" i="2"/>
  <c r="N5616" i="2"/>
  <c r="M5617" i="2"/>
  <c r="N5617" i="2"/>
  <c r="M5618" i="2"/>
  <c r="N5618" i="2"/>
  <c r="M5619" i="2"/>
  <c r="N5619" i="2"/>
  <c r="M5620" i="2"/>
  <c r="N5620" i="2"/>
  <c r="M5621" i="2"/>
  <c r="N5621" i="2"/>
  <c r="M5622" i="2"/>
  <c r="N5622" i="2"/>
  <c r="M5623" i="2"/>
  <c r="N5623" i="2"/>
  <c r="M5624" i="2"/>
  <c r="N5624" i="2"/>
  <c r="M5625" i="2"/>
  <c r="N5625" i="2"/>
  <c r="M5626" i="2"/>
  <c r="N5626" i="2"/>
  <c r="M5627" i="2"/>
  <c r="N5627" i="2"/>
  <c r="M5628" i="2"/>
  <c r="N5628" i="2"/>
  <c r="M5629" i="2"/>
  <c r="N5629" i="2"/>
  <c r="M5630" i="2"/>
  <c r="N5630" i="2"/>
  <c r="M5631" i="2"/>
  <c r="N5631" i="2"/>
  <c r="M5632" i="2"/>
  <c r="N5632" i="2"/>
  <c r="M5633" i="2"/>
  <c r="N5633" i="2"/>
  <c r="M5634" i="2"/>
  <c r="N5634" i="2"/>
  <c r="M5635" i="2"/>
  <c r="N5635" i="2"/>
  <c r="M5636" i="2"/>
  <c r="N5636" i="2"/>
  <c r="M5637" i="2"/>
  <c r="N5637" i="2"/>
  <c r="M5638" i="2"/>
  <c r="N5638" i="2"/>
  <c r="M5639" i="2"/>
  <c r="N5639" i="2"/>
  <c r="M5640" i="2"/>
  <c r="N5640" i="2"/>
  <c r="M5641" i="2"/>
  <c r="N5641" i="2"/>
  <c r="M5642" i="2"/>
  <c r="N5642" i="2"/>
  <c r="M5643" i="2"/>
  <c r="N5643" i="2"/>
  <c r="M5644" i="2"/>
  <c r="N5644" i="2"/>
  <c r="M5645" i="2"/>
  <c r="N5645" i="2"/>
  <c r="M5646" i="2"/>
  <c r="N5646" i="2"/>
  <c r="M5647" i="2"/>
  <c r="N5647" i="2"/>
  <c r="M5648" i="2"/>
  <c r="N5648" i="2"/>
  <c r="M5649" i="2"/>
  <c r="N5649" i="2"/>
  <c r="M5650" i="2"/>
  <c r="N5650" i="2"/>
  <c r="M5651" i="2"/>
  <c r="N5651" i="2"/>
  <c r="M5652" i="2"/>
  <c r="N5652" i="2"/>
  <c r="M5653" i="2"/>
  <c r="N5653" i="2"/>
  <c r="M5654" i="2"/>
  <c r="N5654" i="2"/>
  <c r="M5655" i="2"/>
  <c r="N5655" i="2"/>
  <c r="M5656" i="2"/>
  <c r="N5656" i="2"/>
  <c r="M5657" i="2"/>
  <c r="N5657" i="2"/>
  <c r="M5658" i="2"/>
  <c r="N5658" i="2"/>
  <c r="M5659" i="2"/>
  <c r="N5659" i="2"/>
  <c r="M5660" i="2"/>
  <c r="N5660" i="2"/>
  <c r="M5661" i="2"/>
  <c r="N5661" i="2"/>
  <c r="M5662" i="2"/>
  <c r="N5662" i="2"/>
  <c r="M5663" i="2"/>
  <c r="N5663" i="2"/>
  <c r="M5664" i="2"/>
  <c r="N5664" i="2"/>
  <c r="M5665" i="2"/>
  <c r="N5665" i="2"/>
  <c r="M5666" i="2"/>
  <c r="N5666" i="2"/>
  <c r="M5667" i="2"/>
  <c r="N5667" i="2"/>
  <c r="M5668" i="2"/>
  <c r="N5668" i="2"/>
  <c r="M5669" i="2"/>
  <c r="N5669" i="2"/>
  <c r="M5670" i="2"/>
  <c r="N5670" i="2"/>
  <c r="M5671" i="2"/>
  <c r="N5671" i="2"/>
  <c r="M5672" i="2"/>
  <c r="N5672" i="2"/>
  <c r="M5673" i="2"/>
  <c r="N5673" i="2"/>
  <c r="M5674" i="2"/>
  <c r="N5674" i="2"/>
  <c r="M5675" i="2"/>
  <c r="N5675" i="2"/>
  <c r="M5676" i="2"/>
  <c r="N5676" i="2"/>
  <c r="M5677" i="2"/>
  <c r="N5677" i="2"/>
  <c r="M5678" i="2"/>
  <c r="N5678" i="2"/>
  <c r="M5679" i="2"/>
  <c r="N5679" i="2"/>
  <c r="M5680" i="2"/>
  <c r="N5680" i="2"/>
  <c r="M5681" i="2"/>
  <c r="N5681" i="2"/>
  <c r="M5682" i="2"/>
  <c r="N5682" i="2"/>
  <c r="M5683" i="2"/>
  <c r="N5683" i="2"/>
  <c r="M5684" i="2"/>
  <c r="N5684" i="2"/>
  <c r="M5685" i="2"/>
  <c r="N5685" i="2"/>
  <c r="M5686" i="2"/>
  <c r="N5686" i="2"/>
  <c r="M5687" i="2"/>
  <c r="N5687" i="2"/>
  <c r="M5688" i="2"/>
  <c r="N5688" i="2"/>
  <c r="M5689" i="2"/>
  <c r="N5689" i="2"/>
  <c r="M5690" i="2"/>
  <c r="N5690" i="2"/>
  <c r="M5691" i="2"/>
  <c r="N5691" i="2"/>
  <c r="M5692" i="2"/>
  <c r="N5692" i="2"/>
  <c r="M5693" i="2"/>
  <c r="N5693" i="2"/>
  <c r="M5694" i="2"/>
  <c r="N5694" i="2"/>
  <c r="M5695" i="2"/>
  <c r="N5695" i="2"/>
  <c r="M5696" i="2"/>
  <c r="N5696" i="2"/>
  <c r="M5697" i="2"/>
  <c r="N5697" i="2"/>
  <c r="M5698" i="2"/>
  <c r="N5698" i="2"/>
  <c r="M5699" i="2"/>
  <c r="N5699" i="2"/>
  <c r="M5700" i="2"/>
  <c r="N5700" i="2"/>
  <c r="M5701" i="2"/>
  <c r="N5701" i="2"/>
  <c r="M5702" i="2"/>
  <c r="N5702" i="2"/>
  <c r="M5703" i="2"/>
  <c r="N5703" i="2"/>
  <c r="M5704" i="2"/>
  <c r="N5704" i="2"/>
  <c r="M5705" i="2"/>
  <c r="N5705" i="2"/>
  <c r="M5706" i="2"/>
  <c r="N5706" i="2"/>
  <c r="M5707" i="2"/>
  <c r="N5707" i="2"/>
  <c r="M5708" i="2"/>
  <c r="N5708" i="2"/>
  <c r="M5709" i="2"/>
  <c r="N5709" i="2"/>
  <c r="M5710" i="2"/>
  <c r="N5710" i="2"/>
  <c r="M5711" i="2"/>
  <c r="N5711" i="2"/>
  <c r="M5712" i="2"/>
  <c r="N5712" i="2"/>
  <c r="M5713" i="2"/>
  <c r="N5713" i="2"/>
  <c r="M5714" i="2"/>
  <c r="N5714" i="2"/>
  <c r="M5715" i="2"/>
  <c r="N5715" i="2"/>
  <c r="M5716" i="2"/>
  <c r="N5716" i="2"/>
  <c r="M5717" i="2"/>
  <c r="N5717" i="2"/>
  <c r="M5718" i="2"/>
  <c r="N5718" i="2"/>
  <c r="M5719" i="2"/>
  <c r="N5719" i="2"/>
  <c r="M5720" i="2"/>
  <c r="N5720" i="2"/>
  <c r="M5721" i="2"/>
  <c r="N5721" i="2"/>
  <c r="M5722" i="2"/>
  <c r="N5722" i="2"/>
  <c r="M5723" i="2"/>
  <c r="N5723" i="2"/>
  <c r="M5724" i="2"/>
  <c r="N5724" i="2"/>
  <c r="M5725" i="2"/>
  <c r="N5725" i="2"/>
  <c r="M5726" i="2"/>
  <c r="N5726" i="2"/>
  <c r="M5727" i="2"/>
  <c r="N5727" i="2"/>
  <c r="M5728" i="2"/>
  <c r="N5728" i="2"/>
  <c r="M5729" i="2"/>
  <c r="N5729" i="2"/>
  <c r="M5730" i="2"/>
  <c r="N5730" i="2"/>
  <c r="M5731" i="2"/>
  <c r="N5731" i="2"/>
  <c r="M5732" i="2"/>
  <c r="N5732" i="2"/>
  <c r="M5733" i="2"/>
  <c r="N5733" i="2"/>
  <c r="M5734" i="2"/>
  <c r="N5734" i="2"/>
  <c r="M5735" i="2"/>
  <c r="N5735" i="2"/>
  <c r="M5736" i="2"/>
  <c r="N5736" i="2"/>
  <c r="M5737" i="2"/>
  <c r="N5737" i="2"/>
  <c r="M5738" i="2"/>
  <c r="N5738" i="2"/>
  <c r="M5739" i="2"/>
  <c r="N5739" i="2"/>
  <c r="M5740" i="2"/>
  <c r="N5740" i="2"/>
  <c r="M5741" i="2"/>
  <c r="N5741" i="2"/>
  <c r="M5742" i="2"/>
  <c r="N5742" i="2"/>
  <c r="M5743" i="2"/>
  <c r="N5743" i="2"/>
  <c r="M5744" i="2"/>
  <c r="N5744" i="2"/>
  <c r="M5745" i="2"/>
  <c r="N5745" i="2"/>
  <c r="M5746" i="2"/>
  <c r="N5746" i="2"/>
  <c r="M5747" i="2"/>
  <c r="N5747" i="2"/>
  <c r="M5748" i="2"/>
  <c r="N5748" i="2"/>
  <c r="M5749" i="2"/>
  <c r="N5749" i="2"/>
  <c r="M5750" i="2"/>
  <c r="N5750" i="2"/>
  <c r="M5751" i="2"/>
  <c r="N5751" i="2"/>
  <c r="M5752" i="2"/>
  <c r="N5752" i="2"/>
  <c r="M5753" i="2"/>
  <c r="N5753" i="2"/>
  <c r="M5754" i="2"/>
  <c r="N5754" i="2"/>
  <c r="M5755" i="2"/>
  <c r="N5755" i="2"/>
  <c r="M5756" i="2"/>
  <c r="N5756" i="2"/>
  <c r="M5757" i="2"/>
  <c r="N5757" i="2"/>
  <c r="M5758" i="2"/>
  <c r="N5758" i="2"/>
  <c r="N2" i="2"/>
  <c r="M2" i="2"/>
  <c r="J5758" i="2" l="1"/>
  <c r="J5757" i="2"/>
  <c r="J5756" i="2"/>
  <c r="J5755" i="2"/>
  <c r="J5754" i="2"/>
  <c r="J5753" i="2"/>
  <c r="J5752" i="2"/>
  <c r="J5751" i="2"/>
  <c r="J5750" i="2"/>
  <c r="J5749" i="2"/>
  <c r="J5748" i="2"/>
  <c r="J5747" i="2"/>
  <c r="J5746" i="2"/>
  <c r="J5745" i="2"/>
  <c r="J5744" i="2"/>
  <c r="J5743" i="2"/>
  <c r="J5742" i="2"/>
  <c r="J5741" i="2"/>
  <c r="J5740" i="2"/>
  <c r="J5739" i="2"/>
  <c r="J5738" i="2"/>
  <c r="J5737" i="2"/>
  <c r="J5736" i="2"/>
  <c r="J5735" i="2"/>
  <c r="J5734" i="2"/>
  <c r="J5733" i="2"/>
  <c r="J5732" i="2"/>
  <c r="J5731" i="2"/>
  <c r="J5730" i="2"/>
  <c r="J5729" i="2"/>
  <c r="J5728" i="2"/>
  <c r="J5727" i="2"/>
  <c r="J5726" i="2"/>
  <c r="J5725" i="2"/>
  <c r="J5724" i="2"/>
  <c r="J5723" i="2"/>
  <c r="J5722" i="2"/>
  <c r="J5721" i="2"/>
  <c r="J5720" i="2"/>
  <c r="J5719" i="2"/>
  <c r="J5718" i="2"/>
  <c r="J5717" i="2"/>
  <c r="J5716" i="2"/>
  <c r="J5715" i="2"/>
  <c r="J5714" i="2"/>
  <c r="J5713" i="2"/>
  <c r="J5712" i="2"/>
  <c r="J5711" i="2"/>
  <c r="J5710" i="2"/>
  <c r="J5709" i="2"/>
  <c r="J5708" i="2"/>
  <c r="J5707" i="2"/>
  <c r="J5706" i="2"/>
  <c r="J5705" i="2"/>
  <c r="J5704" i="2"/>
  <c r="J5703" i="2"/>
  <c r="J5702" i="2"/>
  <c r="J5701" i="2"/>
  <c r="J5700" i="2"/>
  <c r="J5699" i="2"/>
  <c r="J5698" i="2"/>
  <c r="J5697" i="2"/>
  <c r="J5696" i="2"/>
  <c r="J5695" i="2"/>
  <c r="J5694" i="2"/>
  <c r="J5693" i="2"/>
  <c r="J5692" i="2"/>
  <c r="J5691" i="2"/>
  <c r="J5690" i="2"/>
  <c r="J5689" i="2"/>
  <c r="J5688" i="2"/>
  <c r="J5687" i="2"/>
  <c r="J5686" i="2"/>
  <c r="J5685" i="2"/>
  <c r="J5684" i="2"/>
  <c r="J5683" i="2"/>
  <c r="J5682" i="2"/>
  <c r="J5681" i="2"/>
  <c r="J5680" i="2"/>
  <c r="J5679" i="2"/>
  <c r="J5678" i="2"/>
  <c r="J5677" i="2"/>
  <c r="J5676" i="2"/>
  <c r="J5675" i="2"/>
  <c r="J5674" i="2"/>
  <c r="J5673" i="2"/>
  <c r="J5672" i="2"/>
  <c r="J5671" i="2"/>
  <c r="J5670" i="2"/>
  <c r="J5669" i="2"/>
  <c r="J5668" i="2"/>
  <c r="J5667" i="2"/>
  <c r="J5666" i="2"/>
  <c r="J5665" i="2"/>
  <c r="J5664" i="2"/>
  <c r="J5663" i="2"/>
  <c r="J5662" i="2"/>
  <c r="J5661" i="2"/>
  <c r="J5660" i="2"/>
  <c r="J5659" i="2"/>
  <c r="J5658" i="2"/>
  <c r="J5657" i="2"/>
  <c r="J5656" i="2"/>
  <c r="J5655" i="2"/>
  <c r="J5654" i="2"/>
  <c r="J5653" i="2"/>
  <c r="J5652" i="2"/>
  <c r="J5651" i="2"/>
  <c r="J5650" i="2"/>
  <c r="J5649" i="2"/>
  <c r="J5648" i="2"/>
  <c r="J5647" i="2"/>
  <c r="J5646" i="2"/>
  <c r="J5645" i="2"/>
  <c r="J5644" i="2"/>
  <c r="J5643" i="2"/>
  <c r="J5642" i="2"/>
  <c r="J5641" i="2"/>
  <c r="J5640" i="2"/>
  <c r="J5639" i="2"/>
  <c r="J5638" i="2"/>
  <c r="J5637" i="2"/>
  <c r="J5636" i="2"/>
  <c r="J5635" i="2"/>
  <c r="J5634" i="2"/>
  <c r="J5633" i="2"/>
  <c r="J5632" i="2"/>
  <c r="J5631" i="2"/>
  <c r="J5630" i="2"/>
  <c r="J5629" i="2"/>
  <c r="J5628" i="2"/>
  <c r="J5627" i="2"/>
  <c r="J5626" i="2"/>
  <c r="J5625" i="2"/>
  <c r="J5624" i="2"/>
  <c r="J5623" i="2"/>
  <c r="J5622" i="2"/>
  <c r="J5621" i="2"/>
  <c r="J5620" i="2"/>
  <c r="J5619" i="2"/>
  <c r="J5618" i="2"/>
  <c r="J5617" i="2"/>
  <c r="J5616" i="2"/>
  <c r="J5615" i="2"/>
  <c r="J5614" i="2"/>
  <c r="J5613" i="2"/>
  <c r="J5612" i="2"/>
  <c r="J5611" i="2"/>
  <c r="J5610" i="2"/>
  <c r="J5609" i="2"/>
  <c r="J5608" i="2"/>
  <c r="J5607" i="2"/>
  <c r="J5606" i="2"/>
  <c r="J5605" i="2"/>
  <c r="J5604" i="2"/>
  <c r="J5603" i="2"/>
  <c r="J5602" i="2"/>
  <c r="J5601" i="2"/>
  <c r="J5600" i="2"/>
  <c r="J5599" i="2"/>
  <c r="J5598" i="2"/>
  <c r="J5597" i="2"/>
  <c r="J5596" i="2"/>
  <c r="J5595" i="2"/>
  <c r="J5594" i="2"/>
  <c r="J5593" i="2"/>
  <c r="J5592" i="2"/>
  <c r="J5591" i="2"/>
  <c r="J5590" i="2"/>
  <c r="J5589" i="2"/>
  <c r="J5588" i="2"/>
  <c r="J5587" i="2"/>
  <c r="J5586" i="2"/>
  <c r="J5585" i="2"/>
  <c r="J5584" i="2"/>
  <c r="J5583" i="2"/>
  <c r="J5582" i="2"/>
  <c r="J5581" i="2"/>
  <c r="J5580" i="2"/>
  <c r="J5579" i="2"/>
  <c r="J5578" i="2"/>
  <c r="J5577" i="2"/>
  <c r="J5576" i="2"/>
  <c r="J5575" i="2"/>
  <c r="J5574" i="2"/>
  <c r="J5573" i="2"/>
  <c r="J5572" i="2"/>
  <c r="J5571" i="2"/>
  <c r="J5570" i="2"/>
  <c r="J5569" i="2"/>
  <c r="J5568" i="2"/>
  <c r="J5567" i="2"/>
  <c r="J5566" i="2"/>
  <c r="J5565" i="2"/>
  <c r="J5564" i="2"/>
  <c r="J5563" i="2"/>
  <c r="J5562" i="2"/>
  <c r="J5561" i="2"/>
  <c r="J5560" i="2"/>
  <c r="J5559" i="2"/>
  <c r="J5558" i="2"/>
  <c r="J5557" i="2"/>
  <c r="J5556" i="2"/>
  <c r="J5555" i="2"/>
  <c r="J5554" i="2"/>
  <c r="J5553" i="2"/>
  <c r="J5552" i="2"/>
  <c r="J5551" i="2"/>
  <c r="J5550" i="2"/>
  <c r="J5549" i="2"/>
  <c r="J5548" i="2"/>
  <c r="J5547" i="2"/>
  <c r="J5546" i="2"/>
  <c r="J5545" i="2"/>
  <c r="J5544" i="2"/>
  <c r="J5543" i="2"/>
  <c r="J5542" i="2"/>
  <c r="J5541" i="2"/>
  <c r="J5540" i="2"/>
  <c r="J5539" i="2"/>
  <c r="J5538" i="2"/>
  <c r="J5537" i="2"/>
  <c r="J5536" i="2"/>
  <c r="J5535" i="2"/>
  <c r="J5534" i="2"/>
  <c r="J5533" i="2"/>
  <c r="J5532" i="2"/>
  <c r="J5531" i="2"/>
  <c r="J5530" i="2"/>
  <c r="J5529" i="2"/>
  <c r="J5528" i="2"/>
  <c r="J5527" i="2"/>
  <c r="J5526" i="2"/>
  <c r="J5525" i="2"/>
  <c r="J5524" i="2"/>
  <c r="J5523" i="2"/>
  <c r="J5522" i="2"/>
  <c r="J5521" i="2"/>
  <c r="J5520" i="2"/>
  <c r="J5519" i="2"/>
  <c r="J5518" i="2"/>
  <c r="J5517" i="2"/>
  <c r="J5516" i="2"/>
  <c r="J5515" i="2"/>
  <c r="J5514" i="2"/>
  <c r="J5513" i="2"/>
  <c r="J5512" i="2"/>
  <c r="J5511" i="2"/>
  <c r="J5510" i="2"/>
  <c r="J5509" i="2"/>
  <c r="J5508" i="2"/>
  <c r="J5507" i="2"/>
  <c r="J5506" i="2"/>
  <c r="J5505" i="2"/>
  <c r="J5504" i="2"/>
  <c r="J5503" i="2"/>
  <c r="J5502" i="2"/>
  <c r="J5501" i="2"/>
  <c r="J5500" i="2"/>
  <c r="J5499" i="2"/>
  <c r="J5498" i="2"/>
  <c r="J5497" i="2"/>
  <c r="J5496" i="2"/>
  <c r="J5495" i="2"/>
  <c r="J5494" i="2"/>
  <c r="J5493" i="2"/>
  <c r="J5492" i="2"/>
  <c r="J5491" i="2"/>
  <c r="J5490" i="2"/>
  <c r="J5489" i="2"/>
  <c r="J5488" i="2"/>
  <c r="J5487" i="2"/>
  <c r="J5486" i="2"/>
  <c r="J5485" i="2"/>
  <c r="J5484" i="2"/>
  <c r="J5483" i="2"/>
  <c r="J5482" i="2"/>
  <c r="J5481" i="2"/>
  <c r="J5480" i="2"/>
  <c r="J5479" i="2"/>
  <c r="J5478" i="2"/>
  <c r="J5477" i="2"/>
  <c r="J5476" i="2"/>
  <c r="J5475" i="2"/>
  <c r="J5474" i="2"/>
  <c r="J5473" i="2"/>
  <c r="J5472" i="2"/>
  <c r="J5471" i="2"/>
  <c r="J5470" i="2"/>
  <c r="J5469" i="2"/>
  <c r="J5468" i="2"/>
  <c r="J5467" i="2"/>
  <c r="J5466" i="2"/>
  <c r="J5465" i="2"/>
  <c r="J5464" i="2"/>
  <c r="J5463" i="2"/>
  <c r="J5462" i="2"/>
  <c r="J5461" i="2"/>
  <c r="J5460" i="2"/>
  <c r="J5459" i="2"/>
  <c r="J5458" i="2"/>
  <c r="J5457" i="2"/>
  <c r="J5456" i="2"/>
  <c r="J5455" i="2"/>
  <c r="J5454" i="2"/>
  <c r="J5453" i="2"/>
  <c r="J5452" i="2"/>
  <c r="J5451" i="2"/>
  <c r="J5450" i="2"/>
  <c r="J5449" i="2"/>
  <c r="J5448" i="2"/>
  <c r="J5447" i="2"/>
  <c r="J5446" i="2"/>
  <c r="J5445" i="2"/>
  <c r="J5444" i="2"/>
  <c r="J5443" i="2"/>
  <c r="J5442" i="2"/>
  <c r="J5441" i="2"/>
  <c r="J5440" i="2"/>
  <c r="J5439" i="2"/>
  <c r="J5438" i="2"/>
  <c r="J5437" i="2"/>
  <c r="J5436" i="2"/>
  <c r="J5435" i="2"/>
  <c r="J5434" i="2"/>
  <c r="J5433" i="2"/>
  <c r="J5432" i="2"/>
  <c r="J5431" i="2"/>
  <c r="J5430" i="2"/>
  <c r="J5429" i="2"/>
  <c r="J5428" i="2"/>
  <c r="J5427" i="2"/>
  <c r="J5426" i="2"/>
  <c r="J5425" i="2"/>
  <c r="J5424" i="2"/>
  <c r="J5423" i="2"/>
  <c r="J5422" i="2"/>
  <c r="J5421" i="2"/>
  <c r="J5420" i="2"/>
  <c r="J5419" i="2"/>
  <c r="J5418" i="2"/>
  <c r="J5417" i="2"/>
  <c r="J5416" i="2"/>
  <c r="J5415" i="2"/>
  <c r="J5414" i="2"/>
  <c r="J5413" i="2"/>
  <c r="J5412" i="2"/>
  <c r="J5411" i="2"/>
  <c r="J5410" i="2"/>
  <c r="J5409" i="2"/>
  <c r="J5408" i="2"/>
  <c r="J5407" i="2"/>
  <c r="J5406" i="2"/>
  <c r="J5405" i="2"/>
  <c r="J5404" i="2"/>
  <c r="J5403" i="2"/>
  <c r="J5402" i="2"/>
  <c r="J5401" i="2"/>
  <c r="J5400" i="2"/>
  <c r="J5399" i="2"/>
  <c r="J5398" i="2"/>
  <c r="J5397" i="2"/>
  <c r="J5396" i="2"/>
  <c r="J5395" i="2"/>
  <c r="J5394" i="2"/>
  <c r="J5393" i="2"/>
  <c r="J5392" i="2"/>
  <c r="J5391" i="2"/>
  <c r="J5390" i="2"/>
  <c r="J5389" i="2"/>
  <c r="J5388" i="2"/>
  <c r="J5387" i="2"/>
  <c r="J5386" i="2"/>
  <c r="J5385" i="2"/>
  <c r="J5384" i="2"/>
  <c r="J5383" i="2"/>
  <c r="J5382" i="2"/>
  <c r="J5381" i="2"/>
  <c r="J5380" i="2"/>
  <c r="J5379" i="2"/>
  <c r="J5378" i="2"/>
  <c r="J5377" i="2"/>
  <c r="J5376" i="2"/>
  <c r="J5375" i="2"/>
  <c r="J5374" i="2"/>
  <c r="J5373" i="2"/>
  <c r="J5372" i="2"/>
  <c r="J5371" i="2"/>
  <c r="J5370" i="2"/>
  <c r="J5369" i="2"/>
  <c r="J5368" i="2"/>
  <c r="J5367" i="2"/>
  <c r="J5366" i="2"/>
  <c r="J5365" i="2"/>
  <c r="J5364" i="2"/>
  <c r="J5363" i="2"/>
  <c r="J5362" i="2"/>
  <c r="J5361" i="2"/>
  <c r="J5360" i="2"/>
  <c r="J5359" i="2"/>
  <c r="J5358" i="2"/>
  <c r="J5357" i="2"/>
  <c r="J5356" i="2"/>
  <c r="J5355" i="2"/>
  <c r="J5354" i="2"/>
  <c r="J5353" i="2"/>
  <c r="J5352" i="2"/>
  <c r="J5351" i="2"/>
  <c r="J5350" i="2"/>
  <c r="J5349" i="2"/>
  <c r="J5348" i="2"/>
  <c r="J5347" i="2"/>
  <c r="J5346" i="2"/>
  <c r="J5345" i="2"/>
  <c r="J5344" i="2"/>
  <c r="J5343" i="2"/>
  <c r="J5342" i="2"/>
  <c r="J5341" i="2"/>
  <c r="J5340" i="2"/>
  <c r="J5339" i="2"/>
  <c r="J5338" i="2"/>
  <c r="J5337" i="2"/>
  <c r="J5336" i="2"/>
  <c r="J5335" i="2"/>
  <c r="J5334" i="2"/>
  <c r="J5333" i="2"/>
  <c r="J5332" i="2"/>
  <c r="J5331" i="2"/>
  <c r="J5330" i="2"/>
  <c r="J5329" i="2"/>
  <c r="J5328" i="2"/>
  <c r="J5327" i="2"/>
  <c r="J5326" i="2"/>
  <c r="J5325" i="2"/>
  <c r="J5324" i="2"/>
  <c r="J5323" i="2"/>
  <c r="J5322" i="2"/>
  <c r="J5321" i="2"/>
  <c r="J5320" i="2"/>
  <c r="J5319" i="2"/>
  <c r="J5318" i="2"/>
  <c r="J5317" i="2"/>
  <c r="J5316" i="2"/>
  <c r="J5315" i="2"/>
  <c r="J5314" i="2"/>
  <c r="J5313" i="2"/>
  <c r="J5312" i="2"/>
  <c r="J5311" i="2"/>
  <c r="J5310" i="2"/>
  <c r="J5309" i="2"/>
  <c r="J5308" i="2"/>
  <c r="J5307" i="2"/>
  <c r="J5306" i="2"/>
  <c r="J5305" i="2"/>
  <c r="J5304" i="2"/>
  <c r="J5303" i="2"/>
  <c r="J5302" i="2"/>
  <c r="J5301" i="2"/>
  <c r="J5300" i="2"/>
  <c r="J5299" i="2"/>
  <c r="J5298" i="2"/>
  <c r="J5297" i="2"/>
  <c r="J5296" i="2"/>
  <c r="J5295" i="2"/>
  <c r="J5294" i="2"/>
  <c r="J5293" i="2"/>
  <c r="J5292" i="2"/>
  <c r="J5291" i="2"/>
  <c r="J5290" i="2"/>
  <c r="J5289" i="2"/>
  <c r="J5288" i="2"/>
  <c r="J5287" i="2"/>
  <c r="J5286" i="2"/>
  <c r="J5285" i="2"/>
  <c r="J5284" i="2"/>
  <c r="J5283" i="2"/>
  <c r="J5282" i="2"/>
  <c r="J5281" i="2"/>
  <c r="J5280" i="2"/>
  <c r="J5279" i="2"/>
  <c r="J5278" i="2"/>
  <c r="J5277" i="2"/>
  <c r="J5276" i="2"/>
  <c r="J5275" i="2"/>
  <c r="J5274" i="2"/>
  <c r="J5273" i="2"/>
  <c r="J5272" i="2"/>
  <c r="J5271" i="2"/>
  <c r="J5270" i="2"/>
  <c r="J5269" i="2"/>
  <c r="J5268" i="2"/>
  <c r="J5267" i="2"/>
  <c r="J5266" i="2"/>
  <c r="J5265" i="2"/>
  <c r="J5264" i="2"/>
  <c r="J5263" i="2"/>
  <c r="J5262" i="2"/>
  <c r="J5261" i="2"/>
  <c r="J5260" i="2"/>
  <c r="J5259" i="2"/>
  <c r="J5258" i="2"/>
  <c r="J5257" i="2"/>
  <c r="J5256" i="2"/>
  <c r="J5255" i="2"/>
  <c r="J5254" i="2"/>
  <c r="J5253" i="2"/>
  <c r="J5252" i="2"/>
  <c r="J5251" i="2"/>
  <c r="J5250" i="2"/>
  <c r="J5249" i="2"/>
  <c r="J5248" i="2"/>
  <c r="J5247" i="2"/>
  <c r="J5246" i="2"/>
  <c r="J5245" i="2"/>
  <c r="J5244" i="2"/>
  <c r="J5243" i="2"/>
  <c r="J5242" i="2"/>
  <c r="J5241" i="2"/>
  <c r="J5240" i="2"/>
  <c r="J5239" i="2"/>
  <c r="J5238" i="2"/>
  <c r="J5237" i="2"/>
  <c r="J5236" i="2"/>
  <c r="J5235" i="2"/>
  <c r="J5234" i="2"/>
  <c r="J5233" i="2"/>
  <c r="J5232" i="2"/>
  <c r="J5231" i="2"/>
  <c r="J5230" i="2"/>
  <c r="J5229" i="2"/>
  <c r="J5228" i="2"/>
  <c r="J5227" i="2"/>
  <c r="J5226" i="2"/>
  <c r="J5225" i="2"/>
  <c r="J5224" i="2"/>
  <c r="J5223" i="2"/>
  <c r="J5222" i="2"/>
  <c r="J5221" i="2"/>
  <c r="J5220" i="2"/>
  <c r="J5219" i="2"/>
  <c r="J5218" i="2"/>
  <c r="J5217" i="2"/>
  <c r="J5216" i="2"/>
  <c r="J5215" i="2"/>
  <c r="J5214" i="2"/>
  <c r="J5213" i="2"/>
  <c r="J5212" i="2"/>
  <c r="J5211" i="2"/>
  <c r="J5210" i="2"/>
  <c r="J5209" i="2"/>
  <c r="J5208" i="2"/>
  <c r="J5207" i="2"/>
  <c r="J5206" i="2"/>
  <c r="J5205" i="2"/>
  <c r="J5204" i="2"/>
  <c r="J5203" i="2"/>
  <c r="J5202" i="2"/>
  <c r="J5201" i="2"/>
  <c r="J5200" i="2"/>
  <c r="J5199" i="2"/>
  <c r="J5198" i="2"/>
  <c r="J5197" i="2"/>
  <c r="J5196" i="2"/>
  <c r="J5195" i="2"/>
  <c r="J5194" i="2"/>
  <c r="J5193" i="2"/>
  <c r="J5192" i="2"/>
  <c r="J5191" i="2"/>
  <c r="J5190" i="2"/>
  <c r="J5189" i="2"/>
  <c r="J5188" i="2"/>
  <c r="J5187" i="2"/>
  <c r="J5186" i="2"/>
  <c r="J5185" i="2"/>
  <c r="J5184" i="2"/>
  <c r="J5183" i="2"/>
  <c r="J5182" i="2"/>
  <c r="J5181" i="2"/>
  <c r="J5180" i="2"/>
  <c r="J5179" i="2"/>
  <c r="J5178" i="2"/>
  <c r="J5177" i="2"/>
  <c r="J5176" i="2"/>
  <c r="J5175" i="2"/>
  <c r="J5174" i="2"/>
  <c r="J5173" i="2"/>
  <c r="J5172" i="2"/>
  <c r="J5171" i="2"/>
  <c r="J5170" i="2"/>
  <c r="J5169" i="2"/>
  <c r="J5168" i="2"/>
  <c r="J5167" i="2"/>
  <c r="J5166" i="2"/>
  <c r="J5165" i="2"/>
  <c r="J5164" i="2"/>
  <c r="J5163" i="2"/>
  <c r="J5162" i="2"/>
  <c r="J5161" i="2"/>
  <c r="J5160" i="2"/>
  <c r="J5159" i="2"/>
  <c r="J5158" i="2"/>
  <c r="J5157" i="2"/>
  <c r="J5156" i="2"/>
  <c r="J5155" i="2"/>
  <c r="J5154" i="2"/>
  <c r="J5153" i="2"/>
  <c r="J5152" i="2"/>
  <c r="J5151" i="2"/>
  <c r="J5150" i="2"/>
  <c r="J5149" i="2"/>
  <c r="J5148" i="2"/>
  <c r="J5147" i="2"/>
  <c r="J5146" i="2"/>
  <c r="J5145" i="2"/>
  <c r="J5144" i="2"/>
  <c r="J5143" i="2"/>
  <c r="J5142" i="2"/>
  <c r="J5141" i="2"/>
  <c r="J5140" i="2"/>
  <c r="J5139" i="2"/>
  <c r="J5138" i="2"/>
  <c r="J5137" i="2"/>
  <c r="J5136" i="2"/>
  <c r="J5135" i="2"/>
  <c r="J5134" i="2"/>
  <c r="J5133" i="2"/>
  <c r="J5132" i="2"/>
  <c r="J5131" i="2"/>
  <c r="J5130" i="2"/>
  <c r="J5129" i="2"/>
  <c r="J5128" i="2"/>
  <c r="J5127" i="2"/>
  <c r="J5126" i="2"/>
  <c r="J5125" i="2"/>
  <c r="J5124" i="2"/>
  <c r="J5123" i="2"/>
  <c r="J5122" i="2"/>
  <c r="J5121" i="2"/>
  <c r="J5120" i="2"/>
  <c r="J5119" i="2"/>
  <c r="J5118" i="2"/>
  <c r="J5117" i="2"/>
  <c r="J5116" i="2"/>
  <c r="J5115" i="2"/>
  <c r="J5114" i="2"/>
  <c r="J5113" i="2"/>
  <c r="J5112" i="2"/>
  <c r="J5111" i="2"/>
  <c r="J5110" i="2"/>
  <c r="J5109" i="2"/>
  <c r="J5108" i="2"/>
  <c r="J5107" i="2"/>
  <c r="J5106" i="2"/>
  <c r="J5105" i="2"/>
  <c r="J5104" i="2"/>
  <c r="J5103" i="2"/>
  <c r="J5102" i="2"/>
  <c r="J5101" i="2"/>
  <c r="J5100" i="2"/>
  <c r="J5099" i="2"/>
  <c r="J5098" i="2"/>
  <c r="J5097" i="2"/>
  <c r="J5096" i="2"/>
  <c r="J5095" i="2"/>
  <c r="J5094" i="2"/>
  <c r="J5093" i="2"/>
  <c r="J5092" i="2"/>
  <c r="J5091" i="2"/>
  <c r="J5090" i="2"/>
  <c r="J5089" i="2"/>
  <c r="J5088" i="2"/>
  <c r="J5087" i="2"/>
  <c r="J5086" i="2"/>
  <c r="J5085" i="2"/>
  <c r="J5084" i="2"/>
  <c r="J5083" i="2"/>
  <c r="J5082" i="2"/>
  <c r="J5081" i="2"/>
  <c r="J5080" i="2"/>
  <c r="J5079" i="2"/>
  <c r="J5078" i="2"/>
  <c r="J5077" i="2"/>
  <c r="J5076" i="2"/>
  <c r="J5075" i="2"/>
  <c r="J5074" i="2"/>
  <c r="J5073" i="2"/>
  <c r="J5072" i="2"/>
  <c r="J5071" i="2"/>
  <c r="J5070" i="2"/>
  <c r="J5069" i="2"/>
  <c r="J5068" i="2"/>
  <c r="J5067" i="2"/>
  <c r="J5066" i="2"/>
  <c r="J5065" i="2"/>
  <c r="J5064" i="2"/>
  <c r="J5063" i="2"/>
  <c r="J5062" i="2"/>
  <c r="J5061" i="2"/>
  <c r="J5060" i="2"/>
  <c r="J5059" i="2"/>
  <c r="J5058" i="2"/>
  <c r="J5057" i="2"/>
  <c r="J5056" i="2"/>
  <c r="J5055" i="2"/>
  <c r="J5054" i="2"/>
  <c r="J5053" i="2"/>
  <c r="J5052" i="2"/>
  <c r="J5051" i="2"/>
  <c r="J5050" i="2"/>
  <c r="J5049" i="2"/>
  <c r="J5048" i="2"/>
  <c r="J5047" i="2"/>
  <c r="J5046" i="2"/>
  <c r="J5045" i="2"/>
  <c r="J5044" i="2"/>
  <c r="J5043" i="2"/>
  <c r="J5042" i="2"/>
  <c r="J5041" i="2"/>
  <c r="J5040" i="2"/>
  <c r="J5039" i="2"/>
  <c r="J5038" i="2"/>
  <c r="J5037" i="2"/>
  <c r="J5036" i="2"/>
  <c r="J5035" i="2"/>
  <c r="J5034" i="2"/>
  <c r="J5033" i="2"/>
  <c r="J5032" i="2"/>
  <c r="J5031" i="2"/>
  <c r="J5030" i="2"/>
  <c r="J5029" i="2"/>
  <c r="J5028" i="2"/>
  <c r="J5027" i="2"/>
  <c r="J5026" i="2"/>
  <c r="J5025" i="2"/>
  <c r="J5024" i="2"/>
  <c r="J5023" i="2"/>
  <c r="J5022" i="2"/>
  <c r="J5021" i="2"/>
  <c r="J5020" i="2"/>
  <c r="J5019" i="2"/>
  <c r="J5018" i="2"/>
  <c r="J5017" i="2"/>
  <c r="J5016" i="2"/>
  <c r="J5015" i="2"/>
  <c r="J5014" i="2"/>
  <c r="J5013" i="2"/>
  <c r="J5012" i="2"/>
  <c r="J5011" i="2"/>
  <c r="J5010" i="2"/>
  <c r="J5009" i="2"/>
  <c r="J5008" i="2"/>
  <c r="J5007" i="2"/>
  <c r="J5006" i="2"/>
  <c r="J5005" i="2"/>
  <c r="J5004" i="2"/>
  <c r="J5003" i="2"/>
  <c r="J5002" i="2"/>
  <c r="J5001" i="2"/>
  <c r="J5000" i="2"/>
  <c r="J4999" i="2"/>
  <c r="J4998" i="2"/>
  <c r="J4997" i="2"/>
  <c r="J4996" i="2"/>
  <c r="J4995" i="2"/>
  <c r="J4994" i="2"/>
  <c r="J4993" i="2"/>
  <c r="J4992" i="2"/>
  <c r="J4991" i="2"/>
  <c r="J4990" i="2"/>
  <c r="J4989" i="2"/>
  <c r="J4988" i="2"/>
  <c r="J4987" i="2"/>
  <c r="J4986" i="2"/>
  <c r="J4985" i="2"/>
  <c r="J4984" i="2"/>
  <c r="J4983" i="2"/>
  <c r="J4982" i="2"/>
  <c r="J4981" i="2"/>
  <c r="J4980" i="2"/>
  <c r="J4979" i="2"/>
  <c r="J4978" i="2"/>
  <c r="J4977" i="2"/>
  <c r="J4976" i="2"/>
  <c r="J4975" i="2"/>
  <c r="J4974" i="2"/>
  <c r="J4973" i="2"/>
  <c r="J4972" i="2"/>
  <c r="J4971" i="2"/>
  <c r="J4970" i="2"/>
  <c r="J4969" i="2"/>
  <c r="J4968" i="2"/>
  <c r="J4967" i="2"/>
  <c r="J4966" i="2"/>
  <c r="J4965" i="2"/>
  <c r="J4964" i="2"/>
  <c r="J4963" i="2"/>
  <c r="J4962" i="2"/>
  <c r="J4961" i="2"/>
  <c r="J4960" i="2"/>
  <c r="J4959" i="2"/>
  <c r="J4958" i="2"/>
  <c r="J4957" i="2"/>
  <c r="J4956" i="2"/>
  <c r="J4955" i="2"/>
  <c r="J4954" i="2"/>
  <c r="J4953" i="2"/>
  <c r="J4952" i="2"/>
  <c r="J4951" i="2"/>
  <c r="J4950" i="2"/>
  <c r="J4949" i="2"/>
  <c r="J4948" i="2"/>
  <c r="J4947" i="2"/>
  <c r="J4946" i="2"/>
  <c r="J4945" i="2"/>
  <c r="J4944" i="2"/>
  <c r="J4943" i="2"/>
  <c r="J4942" i="2"/>
  <c r="J4941" i="2"/>
  <c r="J4940" i="2"/>
  <c r="J4939" i="2"/>
  <c r="J4938" i="2"/>
  <c r="J4937" i="2"/>
  <c r="J4936" i="2"/>
  <c r="J4935" i="2"/>
  <c r="J4934" i="2"/>
  <c r="J4933" i="2"/>
  <c r="J4932" i="2"/>
  <c r="J4931" i="2"/>
  <c r="J4930" i="2"/>
  <c r="J4929" i="2"/>
  <c r="J4928" i="2"/>
  <c r="J4927" i="2"/>
  <c r="J4926" i="2"/>
  <c r="J4925" i="2"/>
  <c r="J4924" i="2"/>
  <c r="J4923" i="2"/>
  <c r="J4922" i="2"/>
  <c r="J4921" i="2"/>
  <c r="J4920" i="2"/>
  <c r="J4919" i="2"/>
  <c r="J4918" i="2"/>
  <c r="J4917" i="2"/>
  <c r="J4916" i="2"/>
  <c r="J4915" i="2"/>
  <c r="J4914" i="2"/>
  <c r="J4913" i="2"/>
  <c r="J4912" i="2"/>
  <c r="J4911" i="2"/>
  <c r="J4910" i="2"/>
  <c r="J4909" i="2"/>
  <c r="J4908" i="2"/>
  <c r="J4907" i="2"/>
  <c r="J4906" i="2"/>
  <c r="J4905" i="2"/>
  <c r="J4904" i="2"/>
  <c r="J4903" i="2"/>
  <c r="J4902" i="2"/>
  <c r="J4901" i="2"/>
  <c r="J4900" i="2"/>
  <c r="J4899" i="2"/>
  <c r="J4898" i="2"/>
  <c r="J4897" i="2"/>
  <c r="J4896" i="2"/>
  <c r="J4895" i="2"/>
  <c r="J4894" i="2"/>
  <c r="J4893" i="2"/>
  <c r="J4892" i="2"/>
  <c r="J4891" i="2"/>
  <c r="J4890" i="2"/>
  <c r="J4889" i="2"/>
  <c r="J4888" i="2"/>
  <c r="J4887" i="2"/>
  <c r="J4886" i="2"/>
  <c r="J4885" i="2"/>
  <c r="J4884" i="2"/>
  <c r="J4883" i="2"/>
  <c r="J4882" i="2"/>
  <c r="J4881" i="2"/>
  <c r="J4880" i="2"/>
  <c r="J4879" i="2"/>
  <c r="J4878" i="2"/>
  <c r="J4877" i="2"/>
  <c r="J4876" i="2"/>
  <c r="J4875" i="2"/>
  <c r="J4874" i="2"/>
  <c r="J4873" i="2"/>
  <c r="J4872" i="2"/>
  <c r="J4871" i="2"/>
  <c r="J4870" i="2"/>
  <c r="J4869" i="2"/>
  <c r="J4868" i="2"/>
  <c r="J4867" i="2"/>
  <c r="J4866" i="2"/>
  <c r="J4865" i="2"/>
  <c r="J4864" i="2"/>
  <c r="J4863" i="2"/>
  <c r="J4862" i="2"/>
  <c r="J4861" i="2"/>
  <c r="J4860" i="2"/>
  <c r="J4859" i="2"/>
  <c r="J4858" i="2"/>
  <c r="J4857" i="2"/>
  <c r="J4856" i="2"/>
  <c r="J4855" i="2"/>
  <c r="J4854" i="2"/>
  <c r="J4853" i="2"/>
  <c r="J4852" i="2"/>
  <c r="J4851" i="2"/>
  <c r="J4850" i="2"/>
  <c r="J4849" i="2"/>
  <c r="J4848" i="2"/>
  <c r="J4847" i="2"/>
  <c r="J4846" i="2"/>
  <c r="J4845" i="2"/>
  <c r="J4844" i="2"/>
  <c r="J4843" i="2"/>
  <c r="J4842" i="2"/>
  <c r="J4841" i="2"/>
  <c r="J4840" i="2"/>
  <c r="J4839" i="2"/>
  <c r="J4838" i="2"/>
  <c r="J4837" i="2"/>
  <c r="J4836" i="2"/>
  <c r="J4835" i="2"/>
  <c r="J4834" i="2"/>
  <c r="J4833" i="2"/>
  <c r="J4832" i="2"/>
  <c r="J4831" i="2"/>
  <c r="J4830" i="2"/>
  <c r="J4829" i="2"/>
  <c r="J4828" i="2"/>
  <c r="J4827" i="2"/>
  <c r="J4826" i="2"/>
  <c r="J4825" i="2"/>
  <c r="J4824" i="2"/>
  <c r="J4823" i="2"/>
  <c r="J4822" i="2"/>
  <c r="J4821" i="2"/>
  <c r="J4820" i="2"/>
  <c r="J4819" i="2"/>
  <c r="J4818" i="2"/>
  <c r="J4817" i="2"/>
  <c r="J4816" i="2"/>
  <c r="J4815" i="2"/>
  <c r="J4814" i="2"/>
  <c r="J4813" i="2"/>
  <c r="J4812" i="2"/>
  <c r="J4811" i="2"/>
  <c r="J4810" i="2"/>
  <c r="J4809" i="2"/>
  <c r="J4808" i="2"/>
  <c r="J4807" i="2"/>
  <c r="J4806" i="2"/>
  <c r="J4805" i="2"/>
  <c r="J4804" i="2"/>
  <c r="J4803" i="2"/>
  <c r="J4802" i="2"/>
  <c r="J4801" i="2"/>
  <c r="J4800" i="2"/>
  <c r="J4799" i="2"/>
  <c r="J4798" i="2"/>
  <c r="J4797" i="2"/>
  <c r="J4796" i="2"/>
  <c r="J4795" i="2"/>
  <c r="J4794" i="2"/>
  <c r="J4793" i="2"/>
  <c r="J4792" i="2"/>
  <c r="J4791" i="2"/>
  <c r="J4790" i="2"/>
  <c r="J4789" i="2"/>
  <c r="J4788" i="2"/>
  <c r="J4787" i="2"/>
  <c r="J4786" i="2"/>
  <c r="J4785" i="2"/>
  <c r="J4784" i="2"/>
  <c r="J4783" i="2"/>
  <c r="J4782" i="2"/>
  <c r="J4781" i="2"/>
  <c r="J4780" i="2"/>
  <c r="J4779" i="2"/>
  <c r="J4778" i="2"/>
  <c r="J4777" i="2"/>
  <c r="J4776" i="2"/>
  <c r="J4775" i="2"/>
  <c r="J4774" i="2"/>
  <c r="J4773" i="2"/>
  <c r="J4772" i="2"/>
  <c r="J4771" i="2"/>
  <c r="J4770" i="2"/>
  <c r="J4769" i="2"/>
  <c r="J4768" i="2"/>
  <c r="J4767" i="2"/>
  <c r="J4766" i="2"/>
  <c r="J4765" i="2"/>
  <c r="J4764" i="2"/>
  <c r="J4763" i="2"/>
  <c r="J4762" i="2"/>
  <c r="J4761" i="2"/>
  <c r="J4760" i="2"/>
  <c r="J4759" i="2"/>
  <c r="J4758" i="2"/>
  <c r="J4757" i="2"/>
  <c r="J4756" i="2"/>
  <c r="J4755" i="2"/>
  <c r="J4754" i="2"/>
  <c r="J4753" i="2"/>
  <c r="J4752" i="2"/>
  <c r="J4751" i="2"/>
  <c r="J4750" i="2"/>
  <c r="J4749" i="2"/>
  <c r="J4748" i="2"/>
  <c r="J4747" i="2"/>
  <c r="J4746" i="2"/>
  <c r="J4745" i="2"/>
  <c r="J4744" i="2"/>
  <c r="J4743" i="2"/>
  <c r="J4742" i="2"/>
  <c r="J4741" i="2"/>
  <c r="J4740" i="2"/>
  <c r="J4739" i="2"/>
  <c r="J4738" i="2"/>
  <c r="J4737" i="2"/>
  <c r="J4736" i="2"/>
  <c r="J4735" i="2"/>
  <c r="J4734" i="2"/>
  <c r="J4733" i="2"/>
  <c r="J4732" i="2"/>
  <c r="J4731" i="2"/>
  <c r="J4730" i="2"/>
  <c r="J4729" i="2"/>
  <c r="J4728" i="2"/>
  <c r="J4727" i="2"/>
  <c r="J4726" i="2"/>
  <c r="J4725" i="2"/>
  <c r="J4724" i="2"/>
  <c r="J4723" i="2"/>
  <c r="J4722" i="2"/>
  <c r="J4721" i="2"/>
  <c r="J4720" i="2"/>
  <c r="J4719" i="2"/>
  <c r="J4718" i="2"/>
  <c r="J4717" i="2"/>
  <c r="J4716" i="2"/>
  <c r="J4715" i="2"/>
  <c r="J4714" i="2"/>
  <c r="J4713" i="2"/>
  <c r="J4712" i="2"/>
  <c r="J4711" i="2"/>
  <c r="J4710" i="2"/>
  <c r="J4709" i="2"/>
  <c r="J4708" i="2"/>
  <c r="J4707" i="2"/>
  <c r="J4706" i="2"/>
  <c r="J4705" i="2"/>
  <c r="J4704" i="2"/>
  <c r="J4703" i="2"/>
  <c r="J4702" i="2"/>
  <c r="J4701" i="2"/>
  <c r="J4700" i="2"/>
  <c r="J4699" i="2"/>
  <c r="J4698" i="2"/>
  <c r="J4697" i="2"/>
  <c r="J4696" i="2"/>
  <c r="J4695" i="2"/>
  <c r="J4694" i="2"/>
  <c r="J4693" i="2"/>
  <c r="J4692" i="2"/>
  <c r="J4691" i="2"/>
  <c r="J4690" i="2"/>
  <c r="J4689" i="2"/>
  <c r="J4688" i="2"/>
  <c r="J4687" i="2"/>
  <c r="J4686" i="2"/>
  <c r="J4685" i="2"/>
  <c r="J4684" i="2"/>
  <c r="J4683" i="2"/>
  <c r="J4682" i="2"/>
  <c r="J4681" i="2"/>
  <c r="J4680" i="2"/>
  <c r="J4679" i="2"/>
  <c r="J4678" i="2"/>
  <c r="J4677" i="2"/>
  <c r="J4676" i="2"/>
  <c r="J4675" i="2"/>
  <c r="J4674" i="2"/>
  <c r="J4673" i="2"/>
  <c r="J4672" i="2"/>
  <c r="J4671" i="2"/>
  <c r="J4670" i="2"/>
  <c r="J4669" i="2"/>
  <c r="J4668" i="2"/>
  <c r="J4667" i="2"/>
  <c r="J4666" i="2"/>
  <c r="J4665" i="2"/>
  <c r="J4664" i="2"/>
  <c r="J4663" i="2"/>
  <c r="J4662" i="2"/>
  <c r="J4661" i="2"/>
  <c r="J4660" i="2"/>
  <c r="J4659" i="2"/>
  <c r="J4658" i="2"/>
  <c r="J4657" i="2"/>
  <c r="J4656" i="2"/>
  <c r="J4655" i="2"/>
  <c r="J4654" i="2"/>
  <c r="J4653" i="2"/>
  <c r="J4652" i="2"/>
  <c r="J4651" i="2"/>
  <c r="J4650" i="2"/>
  <c r="J4649" i="2"/>
  <c r="J4648" i="2"/>
  <c r="J4647" i="2"/>
  <c r="J4646" i="2"/>
  <c r="J4645" i="2"/>
  <c r="J4644" i="2"/>
  <c r="J4643" i="2"/>
  <c r="J4642" i="2"/>
  <c r="J4641" i="2"/>
  <c r="J4640" i="2"/>
  <c r="J4639" i="2"/>
  <c r="J4638" i="2"/>
  <c r="J4637" i="2"/>
  <c r="J4636" i="2"/>
  <c r="J4635" i="2"/>
  <c r="J4634" i="2"/>
  <c r="J4633" i="2"/>
  <c r="J4632" i="2"/>
  <c r="J4631" i="2"/>
  <c r="J4630" i="2"/>
  <c r="J4629" i="2"/>
  <c r="J4628" i="2"/>
  <c r="J4627" i="2"/>
  <c r="J4626" i="2"/>
  <c r="J4625" i="2"/>
  <c r="J4624" i="2"/>
  <c r="J4623" i="2"/>
  <c r="J4622" i="2"/>
  <c r="J4621" i="2"/>
  <c r="J4620" i="2"/>
  <c r="J4619" i="2"/>
  <c r="J4618" i="2"/>
  <c r="J4617" i="2"/>
  <c r="J4616" i="2"/>
  <c r="J4615" i="2"/>
  <c r="J4614" i="2"/>
  <c r="J4613" i="2"/>
  <c r="J4612" i="2"/>
  <c r="J4611" i="2"/>
  <c r="J4610" i="2"/>
  <c r="J4609" i="2"/>
  <c r="J4608" i="2"/>
  <c r="J4607" i="2"/>
  <c r="J4606" i="2"/>
  <c r="J4605" i="2"/>
  <c r="J4604" i="2"/>
  <c r="J4603" i="2"/>
  <c r="J4602" i="2"/>
  <c r="J4601" i="2"/>
  <c r="J4600" i="2"/>
  <c r="J4599" i="2"/>
  <c r="J4598" i="2"/>
  <c r="J4597" i="2"/>
  <c r="J4596" i="2"/>
  <c r="J4595" i="2"/>
  <c r="J4594" i="2"/>
  <c r="J4593" i="2"/>
  <c r="J4592" i="2"/>
  <c r="J4591" i="2"/>
  <c r="J4590" i="2"/>
  <c r="J4589" i="2"/>
  <c r="J4588" i="2"/>
  <c r="J4587" i="2"/>
  <c r="J4586" i="2"/>
  <c r="J4585" i="2"/>
  <c r="J4584" i="2"/>
  <c r="J4583" i="2"/>
  <c r="J4582" i="2"/>
  <c r="J4581" i="2"/>
  <c r="J4580" i="2"/>
  <c r="J4579" i="2"/>
  <c r="J4578" i="2"/>
  <c r="J4577" i="2"/>
  <c r="J4576" i="2"/>
  <c r="J4575" i="2"/>
  <c r="J4574" i="2"/>
  <c r="J4573" i="2"/>
  <c r="J4572" i="2"/>
  <c r="J4571" i="2"/>
  <c r="J4570" i="2"/>
  <c r="J4569" i="2"/>
  <c r="J4568" i="2"/>
  <c r="J4567" i="2"/>
  <c r="J4566" i="2"/>
  <c r="J4565" i="2"/>
  <c r="J4564" i="2"/>
  <c r="J4563" i="2"/>
  <c r="J4562" i="2"/>
  <c r="J4561" i="2"/>
  <c r="J4560" i="2"/>
  <c r="J4559" i="2"/>
  <c r="J4558" i="2"/>
  <c r="J4557" i="2"/>
  <c r="J4556" i="2"/>
  <c r="J4555" i="2"/>
  <c r="J4554" i="2"/>
  <c r="J4553" i="2"/>
  <c r="J4552" i="2"/>
  <c r="J4551" i="2"/>
  <c r="J4550" i="2"/>
  <c r="J4549" i="2"/>
  <c r="J4548" i="2"/>
  <c r="J4547" i="2"/>
  <c r="J4546" i="2"/>
  <c r="J4545" i="2"/>
  <c r="J4544" i="2"/>
  <c r="J4543" i="2"/>
  <c r="J4542" i="2"/>
  <c r="J4541" i="2"/>
  <c r="J4540" i="2"/>
  <c r="J4539" i="2"/>
  <c r="J4538" i="2"/>
  <c r="J4537" i="2"/>
  <c r="J4536" i="2"/>
  <c r="J4535" i="2"/>
  <c r="J4534" i="2"/>
  <c r="J4533" i="2"/>
  <c r="J4532" i="2"/>
  <c r="J4531" i="2"/>
  <c r="J4530" i="2"/>
  <c r="J4529" i="2"/>
  <c r="J4528" i="2"/>
  <c r="J4527" i="2"/>
  <c r="J4526" i="2"/>
  <c r="J4525" i="2"/>
  <c r="J4524" i="2"/>
  <c r="J4523" i="2"/>
  <c r="J4522" i="2"/>
  <c r="J4521" i="2"/>
  <c r="J4520" i="2"/>
  <c r="J4519" i="2"/>
  <c r="J4518" i="2"/>
  <c r="J4517" i="2"/>
  <c r="J4516" i="2"/>
  <c r="J4515" i="2"/>
  <c r="J4514" i="2"/>
  <c r="J4513" i="2"/>
  <c r="J4512" i="2"/>
  <c r="J4511" i="2"/>
  <c r="J4510" i="2"/>
  <c r="J4509" i="2"/>
  <c r="J4508" i="2"/>
  <c r="J4507" i="2"/>
  <c r="J4506" i="2"/>
  <c r="J4505" i="2"/>
  <c r="J4504" i="2"/>
  <c r="J4503" i="2"/>
  <c r="J4502" i="2"/>
  <c r="J4501" i="2"/>
  <c r="J4500" i="2"/>
  <c r="J4499" i="2"/>
  <c r="J4498" i="2"/>
  <c r="J4497" i="2"/>
  <c r="J4496" i="2"/>
  <c r="J4495" i="2"/>
  <c r="J4494" i="2"/>
  <c r="J4493" i="2"/>
  <c r="J4492" i="2"/>
  <c r="J4491" i="2"/>
  <c r="J4490" i="2"/>
  <c r="J4489" i="2"/>
  <c r="J4488" i="2"/>
  <c r="J4487" i="2"/>
  <c r="J4486" i="2"/>
  <c r="J4485" i="2"/>
  <c r="J4484" i="2"/>
  <c r="J4483" i="2"/>
  <c r="J4482" i="2"/>
  <c r="J4481" i="2"/>
  <c r="J4480" i="2"/>
  <c r="J4479" i="2"/>
  <c r="J4478" i="2"/>
  <c r="J4477" i="2"/>
  <c r="J4476" i="2"/>
  <c r="J4475" i="2"/>
  <c r="J4474" i="2"/>
  <c r="J4473" i="2"/>
  <c r="J4472" i="2"/>
  <c r="J4471" i="2"/>
  <c r="J4470" i="2"/>
  <c r="J4469" i="2"/>
  <c r="J4468" i="2"/>
  <c r="J4467" i="2"/>
  <c r="J4466" i="2"/>
  <c r="J4465" i="2"/>
  <c r="J4464" i="2"/>
  <c r="J4463" i="2"/>
  <c r="J4462" i="2"/>
  <c r="J4461" i="2"/>
  <c r="J4460" i="2"/>
  <c r="J4459" i="2"/>
  <c r="J4458" i="2"/>
  <c r="J4457" i="2"/>
  <c r="J4456" i="2"/>
  <c r="J4455" i="2"/>
  <c r="J4454" i="2"/>
  <c r="J4453" i="2"/>
  <c r="J4452" i="2"/>
  <c r="J4451" i="2"/>
  <c r="J4450" i="2"/>
  <c r="J4449" i="2"/>
  <c r="J4448" i="2"/>
  <c r="J4447" i="2"/>
  <c r="J4446" i="2"/>
  <c r="J4445" i="2"/>
  <c r="J4444" i="2"/>
  <c r="J4443" i="2"/>
  <c r="J4442" i="2"/>
  <c r="J4441" i="2"/>
  <c r="J4440" i="2"/>
  <c r="J4439" i="2"/>
  <c r="J4438" i="2"/>
  <c r="J4437" i="2"/>
  <c r="J4436" i="2"/>
  <c r="J4435" i="2"/>
  <c r="J4434" i="2"/>
  <c r="J4433" i="2"/>
  <c r="J4432" i="2"/>
  <c r="J4431" i="2"/>
  <c r="J4430" i="2"/>
  <c r="J4429" i="2"/>
  <c r="J4428" i="2"/>
  <c r="J4427" i="2"/>
  <c r="J4426" i="2"/>
  <c r="J4425" i="2"/>
  <c r="J4424" i="2"/>
  <c r="J4423" i="2"/>
  <c r="J4422" i="2"/>
  <c r="J4421" i="2"/>
  <c r="J4420" i="2"/>
  <c r="J4419" i="2"/>
  <c r="J4418" i="2"/>
  <c r="J4417" i="2"/>
  <c r="J4416" i="2"/>
  <c r="J4415" i="2"/>
  <c r="J4414" i="2"/>
  <c r="J4413" i="2"/>
  <c r="J4412" i="2"/>
  <c r="J4411" i="2"/>
  <c r="J4410" i="2"/>
  <c r="J4409" i="2"/>
  <c r="J4408" i="2"/>
  <c r="J4407" i="2"/>
  <c r="J4406" i="2"/>
  <c r="J4405" i="2"/>
  <c r="J4404" i="2"/>
  <c r="J4403" i="2"/>
  <c r="J4402" i="2"/>
  <c r="J4401" i="2"/>
  <c r="J4400" i="2"/>
  <c r="J4399" i="2"/>
  <c r="J4398" i="2"/>
  <c r="J4397" i="2"/>
  <c r="J4396" i="2"/>
  <c r="J4395" i="2"/>
  <c r="J4394" i="2"/>
  <c r="J4393" i="2"/>
  <c r="J4392" i="2"/>
  <c r="J4391" i="2"/>
  <c r="J4390" i="2"/>
  <c r="J4389" i="2"/>
  <c r="J4388" i="2"/>
  <c r="J4387" i="2"/>
  <c r="J4386" i="2"/>
  <c r="J4385" i="2"/>
  <c r="J4384" i="2"/>
  <c r="J4383" i="2"/>
  <c r="J4382" i="2"/>
  <c r="J4381" i="2"/>
  <c r="J4380" i="2"/>
  <c r="J4379" i="2"/>
  <c r="J4378" i="2"/>
  <c r="J4377" i="2"/>
  <c r="J4376" i="2"/>
  <c r="J4375" i="2"/>
  <c r="J4374" i="2"/>
  <c r="J4373" i="2"/>
  <c r="J4372" i="2"/>
  <c r="J4371" i="2"/>
  <c r="J4370" i="2"/>
  <c r="J4369" i="2"/>
  <c r="J4368" i="2"/>
  <c r="J4367" i="2"/>
  <c r="J4366" i="2"/>
  <c r="J4365" i="2"/>
  <c r="J4364" i="2"/>
  <c r="J4363" i="2"/>
  <c r="J4362" i="2"/>
  <c r="J4361" i="2"/>
  <c r="J4360" i="2"/>
  <c r="J4359" i="2"/>
  <c r="J4358" i="2"/>
  <c r="J4357" i="2"/>
  <c r="J4356" i="2"/>
  <c r="J4355" i="2"/>
  <c r="J4354" i="2"/>
  <c r="J4353" i="2"/>
  <c r="J4352" i="2"/>
  <c r="J4351" i="2"/>
  <c r="J4350" i="2"/>
  <c r="J4349" i="2"/>
  <c r="J4348" i="2"/>
  <c r="J4347" i="2"/>
  <c r="J4346" i="2"/>
  <c r="J4345" i="2"/>
  <c r="J4344" i="2"/>
  <c r="J4343" i="2"/>
  <c r="J4342" i="2"/>
  <c r="J4341" i="2"/>
  <c r="J4340" i="2"/>
  <c r="J4339" i="2"/>
  <c r="J4338" i="2"/>
  <c r="J4337" i="2"/>
  <c r="J4336" i="2"/>
  <c r="J4335" i="2"/>
  <c r="J4334" i="2"/>
  <c r="J4333" i="2"/>
  <c r="J4332" i="2"/>
  <c r="J4331" i="2"/>
  <c r="J4330" i="2"/>
  <c r="J4329" i="2"/>
  <c r="J4328" i="2"/>
  <c r="J4327" i="2"/>
  <c r="J4326" i="2"/>
  <c r="J4325" i="2"/>
  <c r="J4324" i="2"/>
  <c r="J4323" i="2"/>
  <c r="J4322" i="2"/>
  <c r="J4321" i="2"/>
  <c r="J4320" i="2"/>
  <c r="J4319" i="2"/>
  <c r="J4318" i="2"/>
  <c r="J4317" i="2"/>
  <c r="J4316" i="2"/>
  <c r="J4315" i="2"/>
  <c r="J4314" i="2"/>
  <c r="J4313" i="2"/>
  <c r="J4312" i="2"/>
  <c r="J4311" i="2"/>
  <c r="J4310" i="2"/>
  <c r="J4309" i="2"/>
  <c r="J4308" i="2"/>
  <c r="J4307" i="2"/>
  <c r="J4306" i="2"/>
  <c r="J4305" i="2"/>
  <c r="J4304" i="2"/>
  <c r="J4303" i="2"/>
  <c r="J4302" i="2"/>
  <c r="J4301" i="2"/>
  <c r="J4300" i="2"/>
  <c r="J4299" i="2"/>
  <c r="J4298" i="2"/>
  <c r="J4297" i="2"/>
  <c r="J4296" i="2"/>
  <c r="J4295" i="2"/>
  <c r="J4294" i="2"/>
  <c r="J4293" i="2"/>
  <c r="J4292" i="2"/>
  <c r="J4291" i="2"/>
  <c r="J4290" i="2"/>
  <c r="J4289" i="2"/>
  <c r="J4288" i="2"/>
  <c r="J4287" i="2"/>
  <c r="J4286" i="2"/>
  <c r="J4285" i="2"/>
  <c r="J4284" i="2"/>
  <c r="J4283" i="2"/>
  <c r="J4282" i="2"/>
  <c r="J4281" i="2"/>
  <c r="J4280" i="2"/>
  <c r="J4279" i="2"/>
  <c r="J4278" i="2"/>
  <c r="J4277" i="2"/>
  <c r="J4276" i="2"/>
  <c r="J4275" i="2"/>
  <c r="J4274" i="2"/>
  <c r="J4273" i="2"/>
  <c r="J4272" i="2"/>
  <c r="J4271" i="2"/>
  <c r="J4270" i="2"/>
  <c r="J4269" i="2"/>
  <c r="J4268" i="2"/>
  <c r="J4267" i="2"/>
  <c r="J4266" i="2"/>
  <c r="J4265" i="2"/>
  <c r="J4264" i="2"/>
  <c r="J4263" i="2"/>
  <c r="J4262" i="2"/>
  <c r="J4261" i="2"/>
  <c r="J4260" i="2"/>
  <c r="J4259" i="2"/>
  <c r="J4258" i="2"/>
  <c r="J4257" i="2"/>
  <c r="J4256" i="2"/>
  <c r="J4255" i="2"/>
  <c r="J4254" i="2"/>
  <c r="J4253" i="2"/>
  <c r="J4252" i="2"/>
  <c r="J4251" i="2"/>
  <c r="J4250" i="2"/>
  <c r="J4249" i="2"/>
  <c r="J4248" i="2"/>
  <c r="J4247" i="2"/>
  <c r="J4246" i="2"/>
  <c r="J4245" i="2"/>
  <c r="J4244" i="2"/>
  <c r="J4243" i="2"/>
  <c r="J4242" i="2"/>
  <c r="J4241" i="2"/>
  <c r="J4240" i="2"/>
  <c r="J4239" i="2"/>
  <c r="J4238" i="2"/>
  <c r="J4237" i="2"/>
  <c r="J4236" i="2"/>
  <c r="J4235" i="2"/>
  <c r="J4234" i="2"/>
  <c r="J4233" i="2"/>
  <c r="J4232" i="2"/>
  <c r="J4231" i="2"/>
  <c r="J4230" i="2"/>
  <c r="J4229" i="2"/>
  <c r="J4228" i="2"/>
  <c r="J4227" i="2"/>
  <c r="J4226" i="2"/>
  <c r="J4225" i="2"/>
  <c r="J4224" i="2"/>
  <c r="J4223" i="2"/>
  <c r="J4222" i="2"/>
  <c r="J4221" i="2"/>
  <c r="J4220" i="2"/>
  <c r="J4219" i="2"/>
  <c r="J4218" i="2"/>
  <c r="J4217" i="2"/>
  <c r="J4216" i="2"/>
  <c r="J4215" i="2"/>
  <c r="J4214" i="2"/>
  <c r="J4213" i="2"/>
  <c r="J4212" i="2"/>
  <c r="J4211" i="2"/>
  <c r="J4210" i="2"/>
  <c r="J4209" i="2"/>
  <c r="J4208" i="2"/>
  <c r="J4207" i="2"/>
  <c r="J4206" i="2"/>
  <c r="J4205" i="2"/>
  <c r="J4204" i="2"/>
  <c r="J4203" i="2"/>
  <c r="J4202" i="2"/>
  <c r="J4201" i="2"/>
  <c r="J4200" i="2"/>
  <c r="J4199" i="2"/>
  <c r="J4198" i="2"/>
  <c r="J4197" i="2"/>
  <c r="J4196" i="2"/>
  <c r="J4195" i="2"/>
  <c r="J4194" i="2"/>
  <c r="J4193" i="2"/>
  <c r="J4192" i="2"/>
  <c r="J4191" i="2"/>
  <c r="J4190" i="2"/>
  <c r="J4189" i="2"/>
  <c r="J4188" i="2"/>
  <c r="J4187" i="2"/>
  <c r="J4186" i="2"/>
  <c r="J4185" i="2"/>
  <c r="J4184" i="2"/>
  <c r="J4183" i="2"/>
  <c r="J4182" i="2"/>
  <c r="J4181" i="2"/>
  <c r="J4180" i="2"/>
  <c r="J4179" i="2"/>
  <c r="J4178" i="2"/>
  <c r="J4177" i="2"/>
  <c r="J4176" i="2"/>
  <c r="J4175" i="2"/>
  <c r="J4174" i="2"/>
  <c r="J4173" i="2"/>
  <c r="J4172" i="2"/>
  <c r="J4171" i="2"/>
  <c r="J4170" i="2"/>
  <c r="J4169" i="2"/>
  <c r="J4168" i="2"/>
  <c r="J4167" i="2"/>
  <c r="J4166" i="2"/>
  <c r="J4165" i="2"/>
  <c r="J4164" i="2"/>
  <c r="J4163" i="2"/>
  <c r="J4162" i="2"/>
  <c r="J4161" i="2"/>
  <c r="J4160" i="2"/>
  <c r="J4159" i="2"/>
  <c r="J4158" i="2"/>
  <c r="J4157" i="2"/>
  <c r="J4156" i="2"/>
  <c r="J4155" i="2"/>
  <c r="J4154" i="2"/>
  <c r="J4153" i="2"/>
  <c r="J4152" i="2"/>
  <c r="J4151" i="2"/>
  <c r="J4150" i="2"/>
  <c r="J4149" i="2"/>
  <c r="J4148" i="2"/>
  <c r="J4147" i="2"/>
  <c r="J4146" i="2"/>
  <c r="J4145" i="2"/>
  <c r="J4144" i="2"/>
  <c r="J4143" i="2"/>
  <c r="J4142" i="2"/>
  <c r="J4141" i="2"/>
  <c r="J4140" i="2"/>
  <c r="J4139" i="2"/>
  <c r="J4138" i="2"/>
  <c r="J4137" i="2"/>
  <c r="J4136" i="2"/>
  <c r="J4135" i="2"/>
  <c r="J4134" i="2"/>
  <c r="J4133" i="2"/>
  <c r="J4132" i="2"/>
  <c r="J4131" i="2"/>
  <c r="J4130" i="2"/>
  <c r="J4129" i="2"/>
  <c r="J4128" i="2"/>
  <c r="J4127" i="2"/>
  <c r="J4126" i="2"/>
  <c r="J4125" i="2"/>
  <c r="J4124" i="2"/>
  <c r="J4123" i="2"/>
  <c r="J4122" i="2"/>
  <c r="J4121" i="2"/>
  <c r="J4120" i="2"/>
  <c r="J4119" i="2"/>
  <c r="J4118" i="2"/>
  <c r="J4117" i="2"/>
  <c r="J4116" i="2"/>
  <c r="J4115" i="2"/>
  <c r="J4114" i="2"/>
  <c r="J4113" i="2"/>
  <c r="J4112" i="2"/>
  <c r="J4111" i="2"/>
  <c r="J4110" i="2"/>
  <c r="J4109" i="2"/>
  <c r="J4108" i="2"/>
  <c r="J4107" i="2"/>
  <c r="J4106" i="2"/>
  <c r="J4105" i="2"/>
  <c r="J4104" i="2"/>
  <c r="J4103" i="2"/>
  <c r="J4102" i="2"/>
  <c r="J4101" i="2"/>
  <c r="J4100" i="2"/>
  <c r="J4099" i="2"/>
  <c r="J4098" i="2"/>
  <c r="J4097" i="2"/>
  <c r="J4096" i="2"/>
  <c r="J4095" i="2"/>
  <c r="J4094" i="2"/>
  <c r="J4093" i="2"/>
  <c r="J4092" i="2"/>
  <c r="J4091" i="2"/>
  <c r="J4090" i="2"/>
  <c r="J4089" i="2"/>
  <c r="J4088" i="2"/>
  <c r="J4087" i="2"/>
  <c r="J4086" i="2"/>
  <c r="J4085" i="2"/>
  <c r="J4084" i="2"/>
  <c r="J4083" i="2"/>
  <c r="J4082" i="2"/>
  <c r="J4081" i="2"/>
  <c r="J4080" i="2"/>
  <c r="J4079" i="2"/>
  <c r="J4078" i="2"/>
  <c r="J4077" i="2"/>
  <c r="J4076" i="2"/>
  <c r="J4075" i="2"/>
  <c r="J4074" i="2"/>
  <c r="J4073" i="2"/>
  <c r="J4072" i="2"/>
  <c r="J4071" i="2"/>
  <c r="J4070" i="2"/>
  <c r="J4069" i="2"/>
  <c r="J4068" i="2"/>
  <c r="J4067" i="2"/>
  <c r="J4066" i="2"/>
  <c r="J4065" i="2"/>
  <c r="J4064" i="2"/>
  <c r="J4063" i="2"/>
  <c r="J4062" i="2"/>
  <c r="J4061" i="2"/>
  <c r="J4060" i="2"/>
  <c r="J4059" i="2"/>
  <c r="J4058" i="2"/>
  <c r="J4057" i="2"/>
  <c r="J4056" i="2"/>
  <c r="J4055" i="2"/>
  <c r="J4054" i="2"/>
  <c r="J4053" i="2"/>
  <c r="J4052" i="2"/>
  <c r="J4051" i="2"/>
  <c r="J4050" i="2"/>
  <c r="J4049" i="2"/>
  <c r="J4048" i="2"/>
  <c r="J4047" i="2"/>
  <c r="J4046" i="2"/>
  <c r="J4045" i="2"/>
  <c r="J4044" i="2"/>
  <c r="J4043" i="2"/>
  <c r="J4042" i="2"/>
  <c r="J4041" i="2"/>
  <c r="J4040" i="2"/>
  <c r="J4039" i="2"/>
  <c r="J4038" i="2"/>
  <c r="J4037" i="2"/>
  <c r="J4036" i="2"/>
  <c r="J4035" i="2"/>
  <c r="J4034" i="2"/>
  <c r="J4033" i="2"/>
  <c r="J4032" i="2"/>
  <c r="J4031" i="2"/>
  <c r="J4030" i="2"/>
  <c r="J4029" i="2"/>
  <c r="J4028" i="2"/>
  <c r="J4027" i="2"/>
  <c r="J4026" i="2"/>
  <c r="J4025" i="2"/>
  <c r="J4024" i="2"/>
  <c r="J4023" i="2"/>
  <c r="J4022" i="2"/>
  <c r="J4021" i="2"/>
  <c r="J4020" i="2"/>
  <c r="J4019" i="2"/>
  <c r="J4018" i="2"/>
  <c r="J4017" i="2"/>
  <c r="J4016" i="2"/>
  <c r="J4015" i="2"/>
  <c r="J4014" i="2"/>
  <c r="J4013" i="2"/>
  <c r="J4012" i="2"/>
  <c r="J4011" i="2"/>
  <c r="J4010" i="2"/>
  <c r="J4009" i="2"/>
  <c r="J4008" i="2"/>
  <c r="J4007" i="2"/>
  <c r="J4006" i="2"/>
  <c r="J4005" i="2"/>
  <c r="J4004" i="2"/>
  <c r="J4003" i="2"/>
  <c r="J4002" i="2"/>
  <c r="J4001" i="2"/>
  <c r="J4000" i="2"/>
  <c r="J3999" i="2"/>
  <c r="J3998" i="2"/>
  <c r="J3997" i="2"/>
  <c r="J3996" i="2"/>
  <c r="J3995" i="2"/>
  <c r="J3994" i="2"/>
  <c r="J3993" i="2"/>
  <c r="J3992" i="2"/>
  <c r="J3991" i="2"/>
  <c r="J3990" i="2"/>
  <c r="J3989" i="2"/>
  <c r="J3988" i="2"/>
  <c r="J3987" i="2"/>
  <c r="J3986" i="2"/>
  <c r="J3985" i="2"/>
  <c r="J3984" i="2"/>
  <c r="J3983" i="2"/>
  <c r="J3982" i="2"/>
  <c r="J3981" i="2"/>
  <c r="J3980" i="2"/>
  <c r="J3979" i="2"/>
  <c r="J3978" i="2"/>
  <c r="J3977" i="2"/>
  <c r="J3976" i="2"/>
  <c r="J3975" i="2"/>
  <c r="J3974" i="2"/>
  <c r="J3973" i="2"/>
  <c r="J3972" i="2"/>
  <c r="J3971" i="2"/>
  <c r="J3970" i="2"/>
  <c r="J3969" i="2"/>
  <c r="J3968" i="2"/>
  <c r="J3967" i="2"/>
  <c r="J3966" i="2"/>
  <c r="J3965" i="2"/>
  <c r="J3964" i="2"/>
  <c r="J3963" i="2"/>
  <c r="J3962" i="2"/>
  <c r="J3961" i="2"/>
  <c r="J3960" i="2"/>
  <c r="J3959" i="2"/>
  <c r="J3958" i="2"/>
  <c r="J3957" i="2"/>
  <c r="J3956" i="2"/>
  <c r="J3955" i="2"/>
  <c r="J3954" i="2"/>
  <c r="J3953" i="2"/>
  <c r="J3952" i="2"/>
  <c r="J3951" i="2"/>
  <c r="J3950" i="2"/>
  <c r="J3949" i="2"/>
  <c r="J3948" i="2"/>
  <c r="J3947" i="2"/>
  <c r="J3946" i="2"/>
  <c r="J3945" i="2"/>
  <c r="J3944" i="2"/>
  <c r="J3943" i="2"/>
  <c r="J3942" i="2"/>
  <c r="J3941" i="2"/>
  <c r="J3940" i="2"/>
  <c r="J3939" i="2"/>
  <c r="J3938" i="2"/>
  <c r="J3937" i="2"/>
  <c r="J3936" i="2"/>
  <c r="J3935" i="2"/>
  <c r="J3934" i="2"/>
  <c r="J3933" i="2"/>
  <c r="J3932" i="2"/>
  <c r="J3931" i="2"/>
  <c r="J3930" i="2"/>
  <c r="J3929" i="2"/>
  <c r="J3928" i="2"/>
  <c r="J3927" i="2"/>
  <c r="J3926" i="2"/>
  <c r="J3925" i="2"/>
  <c r="J3924" i="2"/>
  <c r="J3923" i="2"/>
  <c r="J3922" i="2"/>
  <c r="J3921" i="2"/>
  <c r="J3920" i="2"/>
  <c r="J3919" i="2"/>
  <c r="J3918" i="2"/>
  <c r="J3917" i="2"/>
  <c r="J3916" i="2"/>
  <c r="J3915" i="2"/>
  <c r="J3914" i="2"/>
  <c r="J3913" i="2"/>
  <c r="J3912" i="2"/>
  <c r="J3911" i="2"/>
  <c r="J3910" i="2"/>
  <c r="J3909" i="2"/>
  <c r="J3908" i="2"/>
  <c r="J3907" i="2"/>
  <c r="J3906" i="2"/>
  <c r="J3905" i="2"/>
  <c r="J3904" i="2"/>
  <c r="J3903" i="2"/>
  <c r="J3902" i="2"/>
  <c r="J3901" i="2"/>
  <c r="J3900" i="2"/>
  <c r="J3899" i="2"/>
  <c r="J3898" i="2"/>
  <c r="J3897" i="2"/>
  <c r="J3896" i="2"/>
  <c r="J3895" i="2"/>
  <c r="J3894" i="2"/>
  <c r="J3893" i="2"/>
  <c r="J3892" i="2"/>
  <c r="J3891" i="2"/>
  <c r="J3890" i="2"/>
  <c r="J3889" i="2"/>
  <c r="J3888" i="2"/>
  <c r="J3887" i="2"/>
  <c r="J3886" i="2"/>
  <c r="J3885" i="2"/>
  <c r="J3884" i="2"/>
  <c r="J3883" i="2"/>
  <c r="J3882" i="2"/>
  <c r="J3881" i="2"/>
  <c r="J3880" i="2"/>
  <c r="J3879" i="2"/>
  <c r="J3878" i="2"/>
  <c r="J3877" i="2"/>
  <c r="J3876" i="2"/>
  <c r="J3875" i="2"/>
  <c r="J3874" i="2"/>
  <c r="J3873" i="2"/>
  <c r="J3872" i="2"/>
  <c r="J3871" i="2"/>
  <c r="J3870" i="2"/>
  <c r="J3869" i="2"/>
  <c r="J3868" i="2"/>
  <c r="J3867" i="2"/>
  <c r="J3866" i="2"/>
  <c r="J3865" i="2"/>
  <c r="J3864" i="2"/>
  <c r="J3863" i="2"/>
  <c r="J3862" i="2"/>
  <c r="J3861" i="2"/>
  <c r="J3860" i="2"/>
  <c r="J3859" i="2"/>
  <c r="J3858" i="2"/>
  <c r="J3857" i="2"/>
  <c r="J3856" i="2"/>
  <c r="J3855" i="2"/>
  <c r="J3854" i="2"/>
  <c r="J3853" i="2"/>
  <c r="J3852" i="2"/>
  <c r="J3851" i="2"/>
  <c r="J3850" i="2"/>
  <c r="J3849" i="2"/>
  <c r="J3848" i="2"/>
  <c r="J3847" i="2"/>
  <c r="J3846" i="2"/>
  <c r="J3845" i="2"/>
  <c r="J3844" i="2"/>
  <c r="J3843" i="2"/>
  <c r="J3842" i="2"/>
  <c r="J3841" i="2"/>
  <c r="J3840" i="2"/>
  <c r="J3839" i="2"/>
  <c r="J3838" i="2"/>
  <c r="J3837" i="2"/>
  <c r="J3836" i="2"/>
  <c r="J3835" i="2"/>
  <c r="J3834" i="2"/>
  <c r="J3833" i="2"/>
  <c r="J3832" i="2"/>
  <c r="J3831" i="2"/>
  <c r="J3830" i="2"/>
  <c r="J3829" i="2"/>
  <c r="J3828" i="2"/>
  <c r="J3827" i="2"/>
  <c r="J3826" i="2"/>
  <c r="J3825" i="2"/>
  <c r="J3824" i="2"/>
  <c r="J3823" i="2"/>
  <c r="J3822" i="2"/>
  <c r="J3821" i="2"/>
  <c r="J3820" i="2"/>
  <c r="J3819" i="2"/>
  <c r="J3818" i="2"/>
  <c r="J3817" i="2"/>
  <c r="J3816" i="2"/>
  <c r="J3815" i="2"/>
  <c r="J3814" i="2"/>
  <c r="J3813" i="2"/>
  <c r="J3812" i="2"/>
  <c r="J3811" i="2"/>
  <c r="J3810" i="2"/>
  <c r="J3809" i="2"/>
  <c r="J3808" i="2"/>
  <c r="J3807" i="2"/>
  <c r="J3806" i="2"/>
  <c r="J3805" i="2"/>
  <c r="J3804" i="2"/>
  <c r="J3803" i="2"/>
  <c r="J3802" i="2"/>
  <c r="J3801" i="2"/>
  <c r="J3800" i="2"/>
  <c r="J3799" i="2"/>
  <c r="J3798" i="2"/>
  <c r="J3797" i="2"/>
  <c r="J3796" i="2"/>
  <c r="J3795" i="2"/>
  <c r="J3794" i="2"/>
  <c r="J3793" i="2"/>
  <c r="J3792" i="2"/>
  <c r="J3791" i="2"/>
  <c r="J3790" i="2"/>
  <c r="J3789" i="2"/>
  <c r="J3788" i="2"/>
  <c r="J3787" i="2"/>
  <c r="J3786" i="2"/>
  <c r="J3785" i="2"/>
  <c r="J3784" i="2"/>
  <c r="J3783" i="2"/>
  <c r="J3782" i="2"/>
  <c r="J3781" i="2"/>
  <c r="J3780" i="2"/>
  <c r="J3779" i="2"/>
  <c r="J3778" i="2"/>
  <c r="J3777" i="2"/>
  <c r="J3776" i="2"/>
  <c r="J3775" i="2"/>
  <c r="J3774" i="2"/>
  <c r="J3773" i="2"/>
  <c r="J3772" i="2"/>
  <c r="J3771" i="2"/>
  <c r="J3770" i="2"/>
  <c r="J3769" i="2"/>
  <c r="J3768" i="2"/>
  <c r="J3767" i="2"/>
  <c r="J3766" i="2"/>
  <c r="J3765" i="2"/>
  <c r="J3764" i="2"/>
  <c r="J3763" i="2"/>
  <c r="J3762" i="2"/>
  <c r="J3761" i="2"/>
  <c r="J3760" i="2"/>
  <c r="J3759" i="2"/>
  <c r="J3758" i="2"/>
  <c r="J3757" i="2"/>
  <c r="J3756" i="2"/>
  <c r="J3755" i="2"/>
  <c r="J3754" i="2"/>
  <c r="J3753" i="2"/>
  <c r="J3752" i="2"/>
  <c r="J3751" i="2"/>
  <c r="J3750" i="2"/>
  <c r="J3749" i="2"/>
  <c r="J3748" i="2"/>
  <c r="J3747" i="2"/>
  <c r="J3746" i="2"/>
  <c r="J3745" i="2"/>
  <c r="J3744" i="2"/>
  <c r="J3743" i="2"/>
  <c r="J3742" i="2"/>
  <c r="J3741" i="2"/>
  <c r="J3740" i="2"/>
  <c r="J3739" i="2"/>
  <c r="J3738" i="2"/>
  <c r="J3737" i="2"/>
  <c r="J3736" i="2"/>
  <c r="J3735" i="2"/>
  <c r="J3734" i="2"/>
  <c r="J3733" i="2"/>
  <c r="J3732" i="2"/>
  <c r="J3731" i="2"/>
  <c r="J3730" i="2"/>
  <c r="J3729" i="2"/>
  <c r="J3728" i="2"/>
  <c r="J3727" i="2"/>
  <c r="J3726" i="2"/>
  <c r="J3725" i="2"/>
  <c r="J3724" i="2"/>
  <c r="J3723" i="2"/>
  <c r="J3722" i="2"/>
  <c r="J3721" i="2"/>
  <c r="J3720" i="2"/>
  <c r="J3719" i="2"/>
  <c r="J3718" i="2"/>
  <c r="J3717" i="2"/>
  <c r="J3716" i="2"/>
  <c r="J3715" i="2"/>
  <c r="J3714" i="2"/>
  <c r="J3713" i="2"/>
  <c r="J3712" i="2"/>
  <c r="J3711" i="2"/>
  <c r="J3710" i="2"/>
  <c r="J3709" i="2"/>
  <c r="J3708" i="2"/>
  <c r="J3707" i="2"/>
  <c r="J3706" i="2"/>
  <c r="J3705" i="2"/>
  <c r="J3704" i="2"/>
  <c r="J3703" i="2"/>
  <c r="J3702" i="2"/>
  <c r="J3701" i="2"/>
  <c r="J3700" i="2"/>
  <c r="J3699" i="2"/>
  <c r="J3698" i="2"/>
  <c r="J3697" i="2"/>
  <c r="J3696" i="2"/>
  <c r="J3695" i="2"/>
  <c r="J3694" i="2"/>
  <c r="J3693" i="2"/>
  <c r="J3692" i="2"/>
  <c r="J3691" i="2"/>
  <c r="J3690" i="2"/>
  <c r="J3689" i="2"/>
  <c r="J3688" i="2"/>
  <c r="J3687" i="2"/>
  <c r="J3686" i="2"/>
  <c r="J3685" i="2"/>
  <c r="J3684" i="2"/>
  <c r="J3683" i="2"/>
  <c r="J3682" i="2"/>
  <c r="J3681" i="2"/>
  <c r="J3680" i="2"/>
  <c r="J3679" i="2"/>
  <c r="J3678" i="2"/>
  <c r="J3677" i="2"/>
  <c r="J3676" i="2"/>
  <c r="J3675" i="2"/>
  <c r="J3674" i="2"/>
  <c r="J3673" i="2"/>
  <c r="J3672" i="2"/>
  <c r="J3671" i="2"/>
  <c r="J3670" i="2"/>
  <c r="J3669" i="2"/>
  <c r="J3668" i="2"/>
  <c r="J3667" i="2"/>
  <c r="J3666" i="2"/>
  <c r="J3665" i="2"/>
  <c r="J3664" i="2"/>
  <c r="J3663" i="2"/>
  <c r="J3662" i="2"/>
  <c r="J3661" i="2"/>
  <c r="J3660" i="2"/>
  <c r="J3659" i="2"/>
  <c r="J3658" i="2"/>
  <c r="J3657" i="2"/>
  <c r="J3656" i="2"/>
  <c r="J3655" i="2"/>
  <c r="J3654" i="2"/>
  <c r="J3653" i="2"/>
  <c r="J3652" i="2"/>
  <c r="J3651" i="2"/>
  <c r="J3650" i="2"/>
  <c r="J3649" i="2"/>
  <c r="J3648" i="2"/>
  <c r="J3647" i="2"/>
  <c r="J3646" i="2"/>
  <c r="J3645" i="2"/>
  <c r="J3644" i="2"/>
  <c r="J3643" i="2"/>
  <c r="J3642" i="2"/>
  <c r="J3641" i="2"/>
  <c r="J3640" i="2"/>
  <c r="J3639" i="2"/>
  <c r="J3638" i="2"/>
  <c r="J3637" i="2"/>
  <c r="J3636" i="2"/>
  <c r="J3635" i="2"/>
  <c r="J3634" i="2"/>
  <c r="J3633" i="2"/>
  <c r="J3632" i="2"/>
  <c r="J3631" i="2"/>
  <c r="J3630" i="2"/>
  <c r="J3629" i="2"/>
  <c r="J3628" i="2"/>
  <c r="J3627" i="2"/>
  <c r="J3626" i="2"/>
  <c r="J3625" i="2"/>
  <c r="J3624" i="2"/>
  <c r="J3623" i="2"/>
  <c r="J3622" i="2"/>
  <c r="J3621" i="2"/>
  <c r="J3620" i="2"/>
  <c r="J3619" i="2"/>
  <c r="J3618" i="2"/>
  <c r="J3617" i="2"/>
  <c r="J3616" i="2"/>
  <c r="J3615" i="2"/>
  <c r="J3614" i="2"/>
  <c r="J3613" i="2"/>
  <c r="J3612" i="2"/>
  <c r="J3611" i="2"/>
  <c r="J3610" i="2"/>
  <c r="J3609" i="2"/>
  <c r="J3608" i="2"/>
  <c r="J3607" i="2"/>
  <c r="J3606" i="2"/>
  <c r="J3605" i="2"/>
  <c r="J3604" i="2"/>
  <c r="J3603" i="2"/>
  <c r="J3602" i="2"/>
  <c r="J3601" i="2"/>
  <c r="J3600" i="2"/>
  <c r="J3599" i="2"/>
  <c r="J3598" i="2"/>
  <c r="J3597" i="2"/>
  <c r="J3596" i="2"/>
  <c r="J3595" i="2"/>
  <c r="J3594" i="2"/>
  <c r="J3593" i="2"/>
  <c r="J3592" i="2"/>
  <c r="J3591" i="2"/>
  <c r="J3590" i="2"/>
  <c r="J3589" i="2"/>
  <c r="J3588" i="2"/>
  <c r="J3587" i="2"/>
  <c r="J3586" i="2"/>
  <c r="J3585" i="2"/>
  <c r="J3584" i="2"/>
  <c r="J3583" i="2"/>
  <c r="J3582" i="2"/>
  <c r="J3581" i="2"/>
  <c r="J3580" i="2"/>
  <c r="J3579" i="2"/>
  <c r="J3578" i="2"/>
  <c r="J3577" i="2"/>
  <c r="J3576" i="2"/>
  <c r="J3575" i="2"/>
  <c r="J3574" i="2"/>
  <c r="J3573" i="2"/>
  <c r="J3572" i="2"/>
  <c r="J3571" i="2"/>
  <c r="J3570" i="2"/>
  <c r="J3569" i="2"/>
  <c r="J3568" i="2"/>
  <c r="J3567" i="2"/>
  <c r="J3566" i="2"/>
  <c r="J3565" i="2"/>
  <c r="J3564" i="2"/>
  <c r="J3563" i="2"/>
  <c r="J3562" i="2"/>
  <c r="J3561" i="2"/>
  <c r="J3560" i="2"/>
  <c r="J3559" i="2"/>
  <c r="J3558" i="2"/>
  <c r="J3557" i="2"/>
  <c r="J3556" i="2"/>
  <c r="J3555" i="2"/>
  <c r="J3554" i="2"/>
  <c r="J3553" i="2"/>
  <c r="J3552" i="2"/>
  <c r="J3551" i="2"/>
  <c r="J3550" i="2"/>
  <c r="J3549" i="2"/>
  <c r="J3548" i="2"/>
  <c r="J3547" i="2"/>
  <c r="J3546" i="2"/>
  <c r="J3545" i="2"/>
  <c r="J3544" i="2"/>
  <c r="J3543" i="2"/>
  <c r="J3542" i="2"/>
  <c r="J3541" i="2"/>
  <c r="J3540" i="2"/>
  <c r="J3539" i="2"/>
  <c r="J3538" i="2"/>
  <c r="J3537" i="2"/>
  <c r="J3536" i="2"/>
  <c r="J3535" i="2"/>
  <c r="J3534" i="2"/>
  <c r="J3533" i="2"/>
  <c r="J3532" i="2"/>
  <c r="J3531" i="2"/>
  <c r="J3530" i="2"/>
  <c r="J3529" i="2"/>
  <c r="J3528" i="2"/>
  <c r="J3527" i="2"/>
  <c r="J3526" i="2"/>
  <c r="J3525" i="2"/>
  <c r="J3524" i="2"/>
  <c r="J3523" i="2"/>
  <c r="J3522" i="2"/>
  <c r="J3521" i="2"/>
  <c r="J3520" i="2"/>
  <c r="J3519" i="2"/>
  <c r="J3518" i="2"/>
  <c r="J3517" i="2"/>
  <c r="J3516" i="2"/>
  <c r="J3515" i="2"/>
  <c r="J3514" i="2"/>
  <c r="J3513" i="2"/>
  <c r="J3512" i="2"/>
  <c r="J3511" i="2"/>
  <c r="J3510" i="2"/>
  <c r="J3509" i="2"/>
  <c r="J3508" i="2"/>
  <c r="J3507" i="2"/>
  <c r="J3506" i="2"/>
  <c r="J3505" i="2"/>
  <c r="J3504" i="2"/>
  <c r="J3503" i="2"/>
  <c r="J3502" i="2"/>
  <c r="J3501" i="2"/>
  <c r="J3500" i="2"/>
  <c r="J3499" i="2"/>
  <c r="J3498" i="2"/>
  <c r="J3497" i="2"/>
  <c r="J3496" i="2"/>
  <c r="J3495" i="2"/>
  <c r="J3494" i="2"/>
  <c r="J3493" i="2"/>
  <c r="J3492" i="2"/>
  <c r="J3491" i="2"/>
  <c r="J3490" i="2"/>
  <c r="J3489" i="2"/>
  <c r="J3488" i="2"/>
  <c r="J3487" i="2"/>
  <c r="J3486" i="2"/>
  <c r="J3485" i="2"/>
  <c r="J3484" i="2"/>
  <c r="J3483" i="2"/>
  <c r="J3482" i="2"/>
  <c r="J3481" i="2"/>
  <c r="J3480" i="2"/>
  <c r="J3479" i="2"/>
  <c r="J3478" i="2"/>
  <c r="J3477" i="2"/>
  <c r="J3476" i="2"/>
  <c r="J3475" i="2"/>
  <c r="J3474" i="2"/>
  <c r="J3473" i="2"/>
  <c r="J3472" i="2"/>
  <c r="J3471" i="2"/>
  <c r="J3470" i="2"/>
  <c r="J3469" i="2"/>
  <c r="J3468" i="2"/>
  <c r="J3467" i="2"/>
  <c r="J3466" i="2"/>
  <c r="J3465" i="2"/>
  <c r="J3464" i="2"/>
  <c r="J3463" i="2"/>
  <c r="J3462" i="2"/>
  <c r="J3461" i="2"/>
  <c r="J3460" i="2"/>
  <c r="J3459" i="2"/>
  <c r="J3458" i="2"/>
  <c r="J3457" i="2"/>
  <c r="J3456" i="2"/>
  <c r="J3455" i="2"/>
  <c r="J3454" i="2"/>
  <c r="J3453" i="2"/>
  <c r="J3452" i="2"/>
  <c r="J3451" i="2"/>
  <c r="J3450" i="2"/>
  <c r="J3449" i="2"/>
  <c r="J3448" i="2"/>
  <c r="J3447" i="2"/>
  <c r="J3446" i="2"/>
  <c r="J3445" i="2"/>
  <c r="J3444" i="2"/>
  <c r="J3443" i="2"/>
  <c r="J3442" i="2"/>
  <c r="J3441" i="2"/>
  <c r="J3440" i="2"/>
  <c r="J3439" i="2"/>
  <c r="J3438" i="2"/>
  <c r="J3437" i="2"/>
  <c r="J3436" i="2"/>
  <c r="J3435" i="2"/>
  <c r="J3434" i="2"/>
  <c r="J3433" i="2"/>
  <c r="J3432" i="2"/>
  <c r="J3431" i="2"/>
  <c r="J3430" i="2"/>
  <c r="J3429" i="2"/>
  <c r="J3428" i="2"/>
  <c r="J3427" i="2"/>
  <c r="J3426" i="2"/>
  <c r="J3425" i="2"/>
  <c r="J3424" i="2"/>
  <c r="J3423" i="2"/>
  <c r="J3422" i="2"/>
  <c r="J3421" i="2"/>
  <c r="J3420" i="2"/>
  <c r="J3419" i="2"/>
  <c r="J3418" i="2"/>
  <c r="J3417" i="2"/>
  <c r="J3416" i="2"/>
  <c r="J3415" i="2"/>
  <c r="J3414" i="2"/>
  <c r="J3413" i="2"/>
  <c r="J3412" i="2"/>
  <c r="J3411" i="2"/>
  <c r="J3410" i="2"/>
  <c r="J3409" i="2"/>
  <c r="J3408" i="2"/>
  <c r="J3407" i="2"/>
  <c r="J3406" i="2"/>
  <c r="J3405" i="2"/>
  <c r="J3404" i="2"/>
  <c r="J3403" i="2"/>
  <c r="J3402" i="2"/>
  <c r="J3401" i="2"/>
  <c r="J3400" i="2"/>
  <c r="J3399" i="2"/>
  <c r="J3398" i="2"/>
  <c r="J3397" i="2"/>
  <c r="J3396" i="2"/>
  <c r="J3395" i="2"/>
  <c r="J3394" i="2"/>
  <c r="J3393" i="2"/>
  <c r="J3392" i="2"/>
  <c r="J3391" i="2"/>
  <c r="J3390" i="2"/>
  <c r="J3389" i="2"/>
  <c r="J3388" i="2"/>
  <c r="J3387" i="2"/>
  <c r="J3386" i="2"/>
  <c r="J3385" i="2"/>
  <c r="J3384" i="2"/>
  <c r="J3383" i="2"/>
  <c r="J3382" i="2"/>
  <c r="J3381" i="2"/>
  <c r="J3380" i="2"/>
  <c r="J3379" i="2"/>
  <c r="J3378" i="2"/>
  <c r="J3377" i="2"/>
  <c r="J3376" i="2"/>
  <c r="J3375" i="2"/>
  <c r="J3374" i="2"/>
  <c r="J3373" i="2"/>
  <c r="J3372" i="2"/>
  <c r="J3371" i="2"/>
  <c r="J3370" i="2"/>
  <c r="J3369" i="2"/>
  <c r="J3368" i="2"/>
  <c r="J3367" i="2"/>
  <c r="J3366" i="2"/>
  <c r="J3365" i="2"/>
  <c r="J3364" i="2"/>
  <c r="J3363" i="2"/>
  <c r="J3362" i="2"/>
  <c r="J3361" i="2"/>
  <c r="J3360" i="2"/>
  <c r="J3359" i="2"/>
  <c r="J3358" i="2"/>
  <c r="J3357" i="2"/>
  <c r="J3356" i="2"/>
  <c r="J3355" i="2"/>
  <c r="J3354" i="2"/>
  <c r="J3353" i="2"/>
  <c r="J3352" i="2"/>
  <c r="J3351" i="2"/>
  <c r="J3350" i="2"/>
  <c r="J3349" i="2"/>
  <c r="J3348" i="2"/>
  <c r="J3347" i="2"/>
  <c r="J3346" i="2"/>
  <c r="J3345" i="2"/>
  <c r="J3344" i="2"/>
  <c r="J3343" i="2"/>
  <c r="J3342" i="2"/>
  <c r="J3341" i="2"/>
  <c r="J3340" i="2"/>
  <c r="J3339" i="2"/>
  <c r="J3338" i="2"/>
  <c r="J3337" i="2"/>
  <c r="J3336" i="2"/>
  <c r="J3335" i="2"/>
  <c r="J3334" i="2"/>
  <c r="J3333" i="2"/>
  <c r="J3332" i="2"/>
  <c r="J3331" i="2"/>
  <c r="J3330" i="2"/>
  <c r="J3329" i="2"/>
  <c r="J3328" i="2"/>
  <c r="J3327" i="2"/>
  <c r="J3326" i="2"/>
  <c r="J3325" i="2"/>
  <c r="J3324" i="2"/>
  <c r="J3323" i="2"/>
  <c r="J3322" i="2"/>
  <c r="J3321" i="2"/>
  <c r="J3320" i="2"/>
  <c r="J3319" i="2"/>
  <c r="J3318" i="2"/>
  <c r="J3317" i="2"/>
  <c r="J3316" i="2"/>
  <c r="J3315" i="2"/>
  <c r="J3314" i="2"/>
  <c r="J3313" i="2"/>
  <c r="J3312" i="2"/>
  <c r="J3311" i="2"/>
  <c r="J3310" i="2"/>
  <c r="J3309" i="2"/>
  <c r="J3308" i="2"/>
  <c r="J3307" i="2"/>
  <c r="J3306" i="2"/>
  <c r="J3305" i="2"/>
  <c r="J3304" i="2"/>
  <c r="J3303" i="2"/>
  <c r="J3302" i="2"/>
  <c r="J3301" i="2"/>
  <c r="J3300" i="2"/>
  <c r="J3299" i="2"/>
  <c r="J3298" i="2"/>
  <c r="J3297" i="2"/>
  <c r="J3296" i="2"/>
  <c r="J3295" i="2"/>
  <c r="J3294" i="2"/>
  <c r="J3293" i="2"/>
  <c r="J3292" i="2"/>
  <c r="J3291" i="2"/>
  <c r="J3290" i="2"/>
  <c r="J3289" i="2"/>
  <c r="J3288" i="2"/>
  <c r="J3287" i="2"/>
  <c r="J3286" i="2"/>
  <c r="J3285" i="2"/>
  <c r="J3284" i="2"/>
  <c r="J3283" i="2"/>
  <c r="J3282" i="2"/>
  <c r="J3281" i="2"/>
  <c r="J3280" i="2"/>
  <c r="J3279" i="2"/>
  <c r="J3278" i="2"/>
  <c r="J3277" i="2"/>
  <c r="J3276" i="2"/>
  <c r="J3275" i="2"/>
  <c r="J3274" i="2"/>
  <c r="J3273" i="2"/>
  <c r="J3272" i="2"/>
  <c r="J3271" i="2"/>
  <c r="J3270" i="2"/>
  <c r="J3269" i="2"/>
  <c r="J3268" i="2"/>
  <c r="J3267" i="2"/>
  <c r="J3266" i="2"/>
  <c r="J3265" i="2"/>
  <c r="J3264" i="2"/>
  <c r="J3263" i="2"/>
  <c r="J3262" i="2"/>
  <c r="J3261" i="2"/>
  <c r="J3260" i="2"/>
  <c r="J3259" i="2"/>
  <c r="J3258" i="2"/>
  <c r="J3257" i="2"/>
  <c r="J3256" i="2"/>
  <c r="J3255" i="2"/>
  <c r="J3254" i="2"/>
  <c r="J3253" i="2"/>
  <c r="J3252" i="2"/>
  <c r="J3251" i="2"/>
  <c r="J3250" i="2"/>
  <c r="J3249" i="2"/>
  <c r="J3248" i="2"/>
  <c r="J3247" i="2"/>
  <c r="J3246" i="2"/>
  <c r="J3245" i="2"/>
  <c r="J3244" i="2"/>
  <c r="J3243" i="2"/>
  <c r="J3242" i="2"/>
  <c r="J3241" i="2"/>
  <c r="J3240" i="2"/>
  <c r="J3239" i="2"/>
  <c r="J3238" i="2"/>
  <c r="J3237" i="2"/>
  <c r="J3236" i="2"/>
  <c r="J3235" i="2"/>
  <c r="J3234" i="2"/>
  <c r="J3233" i="2"/>
  <c r="J3232" i="2"/>
  <c r="J3231" i="2"/>
  <c r="J3230" i="2"/>
  <c r="J3229" i="2"/>
  <c r="J3228" i="2"/>
  <c r="J3227" i="2"/>
  <c r="J3226" i="2"/>
  <c r="J3225" i="2"/>
  <c r="J3224" i="2"/>
  <c r="J3223" i="2"/>
  <c r="J3222" i="2"/>
  <c r="J3221" i="2"/>
  <c r="J3220" i="2"/>
  <c r="J3219" i="2"/>
  <c r="J3218" i="2"/>
  <c r="J3217" i="2"/>
  <c r="J3216" i="2"/>
  <c r="J3215" i="2"/>
  <c r="J3214" i="2"/>
  <c r="J3213" i="2"/>
  <c r="J3212" i="2"/>
  <c r="J3211" i="2"/>
  <c r="J3210" i="2"/>
  <c r="J3209" i="2"/>
  <c r="J3208" i="2"/>
  <c r="J3207" i="2"/>
  <c r="J3206" i="2"/>
  <c r="J3205" i="2"/>
  <c r="J3204" i="2"/>
  <c r="J3203" i="2"/>
  <c r="J3202" i="2"/>
  <c r="J3201" i="2"/>
  <c r="J3200" i="2"/>
  <c r="J3199" i="2"/>
  <c r="J3198" i="2"/>
  <c r="J3197" i="2"/>
  <c r="J3196" i="2"/>
  <c r="J3195" i="2"/>
  <c r="J3194" i="2"/>
  <c r="J3193" i="2"/>
  <c r="J3192" i="2"/>
  <c r="J3191" i="2"/>
  <c r="J3190" i="2"/>
  <c r="J3189" i="2"/>
  <c r="J3188" i="2"/>
  <c r="J3187" i="2"/>
  <c r="J3186" i="2"/>
  <c r="J3185" i="2"/>
  <c r="J3184" i="2"/>
  <c r="J3183" i="2"/>
  <c r="J3182" i="2"/>
  <c r="J3181" i="2"/>
  <c r="J3180" i="2"/>
  <c r="J3179" i="2"/>
  <c r="J3178" i="2"/>
  <c r="J3177" i="2"/>
  <c r="J3176" i="2"/>
  <c r="J3175" i="2"/>
  <c r="J3174" i="2"/>
  <c r="J3173" i="2"/>
  <c r="J3172" i="2"/>
  <c r="J3171" i="2"/>
  <c r="J3170" i="2"/>
  <c r="J3169" i="2"/>
  <c r="J3168" i="2"/>
  <c r="J3167" i="2"/>
  <c r="J3166" i="2"/>
  <c r="J3165" i="2"/>
  <c r="J3164" i="2"/>
  <c r="J3163" i="2"/>
  <c r="J3162" i="2"/>
  <c r="J3161" i="2"/>
  <c r="J3160" i="2"/>
  <c r="J3159" i="2"/>
  <c r="J3158" i="2"/>
  <c r="J3157" i="2"/>
  <c r="J3156" i="2"/>
  <c r="J3155" i="2"/>
  <c r="J3154" i="2"/>
  <c r="J3153" i="2"/>
  <c r="J3152" i="2"/>
  <c r="J3151" i="2"/>
  <c r="J3150" i="2"/>
  <c r="J3149" i="2"/>
  <c r="J3148" i="2"/>
  <c r="J3147" i="2"/>
  <c r="J3146" i="2"/>
  <c r="J3145" i="2"/>
  <c r="J3144" i="2"/>
  <c r="J3143" i="2"/>
  <c r="J3142" i="2"/>
  <c r="J3141" i="2"/>
  <c r="J3140" i="2"/>
  <c r="J3139" i="2"/>
  <c r="J3138" i="2"/>
  <c r="J3137" i="2"/>
  <c r="J3136" i="2"/>
  <c r="J3135" i="2"/>
  <c r="J3134" i="2"/>
  <c r="J3133" i="2"/>
  <c r="J3132" i="2"/>
  <c r="J3131" i="2"/>
  <c r="J3130" i="2"/>
  <c r="J3129" i="2"/>
  <c r="J3128" i="2"/>
  <c r="J3127" i="2"/>
  <c r="J3126" i="2"/>
  <c r="J3125" i="2"/>
  <c r="J3124" i="2"/>
  <c r="J3123" i="2"/>
  <c r="J3122" i="2"/>
  <c r="J3121" i="2"/>
  <c r="J3120" i="2"/>
  <c r="J3119" i="2"/>
  <c r="J3118" i="2"/>
  <c r="J3117" i="2"/>
  <c r="J3116" i="2"/>
  <c r="J3115" i="2"/>
  <c r="J3114" i="2"/>
  <c r="J3113" i="2"/>
  <c r="J3112" i="2"/>
  <c r="J3111" i="2"/>
  <c r="J3110" i="2"/>
  <c r="J3109" i="2"/>
  <c r="J3108" i="2"/>
  <c r="J3107" i="2"/>
  <c r="J3106" i="2"/>
  <c r="J3105" i="2"/>
  <c r="J3104" i="2"/>
  <c r="J3103" i="2"/>
  <c r="J3102" i="2"/>
  <c r="J3101" i="2"/>
  <c r="J3100" i="2"/>
  <c r="J3099" i="2"/>
  <c r="J3098" i="2"/>
  <c r="J3097" i="2"/>
  <c r="J3096" i="2"/>
  <c r="J3095" i="2"/>
  <c r="J3094" i="2"/>
  <c r="J3093" i="2"/>
  <c r="J3092" i="2"/>
  <c r="J3091" i="2"/>
  <c r="J3090" i="2"/>
  <c r="J3089" i="2"/>
  <c r="J3088" i="2"/>
  <c r="J3087" i="2"/>
  <c r="J3086" i="2"/>
  <c r="J3085" i="2"/>
  <c r="J3084" i="2"/>
  <c r="J3083" i="2"/>
  <c r="J3082" i="2"/>
  <c r="J3081" i="2"/>
  <c r="J3080" i="2"/>
  <c r="J3079" i="2"/>
  <c r="J3078" i="2"/>
  <c r="J3077" i="2"/>
  <c r="J3076" i="2"/>
  <c r="J3075" i="2"/>
  <c r="J3074" i="2"/>
  <c r="J3073" i="2"/>
  <c r="J3072" i="2"/>
  <c r="J3071" i="2"/>
  <c r="J3070" i="2"/>
  <c r="J3069" i="2"/>
  <c r="J3068" i="2"/>
  <c r="J3067" i="2"/>
  <c r="J3066" i="2"/>
  <c r="J3065" i="2"/>
  <c r="J3064" i="2"/>
  <c r="J3063" i="2"/>
  <c r="J3062" i="2"/>
  <c r="J3061" i="2"/>
  <c r="J3060" i="2"/>
  <c r="J3059" i="2"/>
  <c r="J3058" i="2"/>
  <c r="J3057" i="2"/>
  <c r="J3056" i="2"/>
  <c r="J3055" i="2"/>
  <c r="J3054" i="2"/>
  <c r="J3053" i="2"/>
  <c r="J3052" i="2"/>
  <c r="J3051" i="2"/>
  <c r="J3050" i="2"/>
  <c r="J3049" i="2"/>
  <c r="J3048" i="2"/>
  <c r="J3047" i="2"/>
  <c r="J3046" i="2"/>
  <c r="J3045" i="2"/>
  <c r="J3044" i="2"/>
  <c r="J3043" i="2"/>
  <c r="J3042" i="2"/>
  <c r="J3041" i="2"/>
  <c r="J3040" i="2"/>
  <c r="J3039" i="2"/>
  <c r="J3038" i="2"/>
  <c r="J3037" i="2"/>
  <c r="J3036" i="2"/>
  <c r="J3035" i="2"/>
  <c r="J3034" i="2"/>
  <c r="J3033" i="2"/>
  <c r="J3032" i="2"/>
  <c r="J3031" i="2"/>
  <c r="J3030" i="2"/>
  <c r="J3029" i="2"/>
  <c r="J3028" i="2"/>
  <c r="J3027" i="2"/>
  <c r="J3026" i="2"/>
  <c r="J3025" i="2"/>
  <c r="J3024" i="2"/>
  <c r="J3023" i="2"/>
  <c r="J3022" i="2"/>
  <c r="J3021" i="2"/>
  <c r="J3020" i="2"/>
  <c r="J3019" i="2"/>
  <c r="J3018" i="2"/>
  <c r="J3017" i="2"/>
  <c r="J3016" i="2"/>
  <c r="J3015" i="2"/>
  <c r="J3014" i="2"/>
  <c r="J3013" i="2"/>
  <c r="J3012" i="2"/>
  <c r="J3011" i="2"/>
  <c r="J3010" i="2"/>
  <c r="J3009" i="2"/>
  <c r="J3008" i="2"/>
  <c r="J3007" i="2"/>
  <c r="J3006" i="2"/>
  <c r="J3005" i="2"/>
  <c r="J3004" i="2"/>
  <c r="J3003" i="2"/>
  <c r="J3002" i="2"/>
  <c r="J3001" i="2"/>
  <c r="J3000" i="2"/>
  <c r="J2999" i="2"/>
  <c r="J2998" i="2"/>
  <c r="J2997" i="2"/>
  <c r="J2996" i="2"/>
  <c r="J2995" i="2"/>
  <c r="J2994" i="2"/>
  <c r="J2993" i="2"/>
  <c r="J2992" i="2"/>
  <c r="J2991" i="2"/>
  <c r="J2990" i="2"/>
  <c r="J2989" i="2"/>
  <c r="J2988" i="2"/>
  <c r="J2987" i="2"/>
  <c r="J2986" i="2"/>
  <c r="J2985" i="2"/>
  <c r="J2984" i="2"/>
  <c r="J2983" i="2"/>
  <c r="J2982" i="2"/>
  <c r="J2981" i="2"/>
  <c r="J2980" i="2"/>
  <c r="J2979" i="2"/>
  <c r="J2978" i="2"/>
  <c r="J2977" i="2"/>
  <c r="J2976" i="2"/>
  <c r="J2975" i="2"/>
  <c r="J2974" i="2"/>
  <c r="J2973" i="2"/>
  <c r="J2972" i="2"/>
  <c r="J2971" i="2"/>
  <c r="J2970" i="2"/>
  <c r="J2969" i="2"/>
  <c r="J2968" i="2"/>
  <c r="J2967" i="2"/>
  <c r="J2966" i="2"/>
  <c r="J2965" i="2"/>
  <c r="J2964" i="2"/>
  <c r="J2963" i="2"/>
  <c r="J2962" i="2"/>
  <c r="J2961" i="2"/>
  <c r="J2960" i="2"/>
  <c r="J2959" i="2"/>
  <c r="J2958" i="2"/>
  <c r="J2957" i="2"/>
  <c r="J2956" i="2"/>
  <c r="J2955" i="2"/>
  <c r="J2954" i="2"/>
  <c r="J2953" i="2"/>
  <c r="J2952" i="2"/>
  <c r="J2951" i="2"/>
  <c r="J2950" i="2"/>
  <c r="J2949" i="2"/>
  <c r="J2948" i="2"/>
  <c r="J2947" i="2"/>
  <c r="J2946" i="2"/>
  <c r="J2945" i="2"/>
  <c r="J2944" i="2"/>
  <c r="J2943" i="2"/>
  <c r="J2942" i="2"/>
  <c r="J2941" i="2"/>
  <c r="J2940" i="2"/>
  <c r="J2939" i="2"/>
  <c r="J2938" i="2"/>
  <c r="J2937" i="2"/>
  <c r="J2936" i="2"/>
  <c r="J2935" i="2"/>
  <c r="J2934" i="2"/>
  <c r="J2933" i="2"/>
  <c r="J2932" i="2"/>
  <c r="J2931" i="2"/>
  <c r="J2930" i="2"/>
  <c r="J2929" i="2"/>
  <c r="J2928" i="2"/>
  <c r="J2927" i="2"/>
  <c r="J2926" i="2"/>
  <c r="J2925" i="2"/>
  <c r="J2924" i="2"/>
  <c r="J2923" i="2"/>
  <c r="J2922" i="2"/>
  <c r="J2921" i="2"/>
  <c r="J2920" i="2"/>
  <c r="J2919" i="2"/>
  <c r="J2918" i="2"/>
  <c r="J2917" i="2"/>
  <c r="J2916" i="2"/>
  <c r="J2915" i="2"/>
  <c r="J2914" i="2"/>
  <c r="J2913" i="2"/>
  <c r="J2912" i="2"/>
  <c r="J2911" i="2"/>
  <c r="J2910" i="2"/>
  <c r="J2909" i="2"/>
  <c r="J2908" i="2"/>
  <c r="J2907" i="2"/>
  <c r="J2906" i="2"/>
  <c r="J2905" i="2"/>
  <c r="J2904" i="2"/>
  <c r="J2903" i="2"/>
  <c r="J2902" i="2"/>
  <c r="J2901" i="2"/>
  <c r="J2900" i="2"/>
  <c r="J2899" i="2"/>
  <c r="J2898" i="2"/>
  <c r="J2897" i="2"/>
  <c r="J2896" i="2"/>
  <c r="J2895" i="2"/>
  <c r="J2894" i="2"/>
  <c r="J2893" i="2"/>
  <c r="J2892" i="2"/>
  <c r="J2891" i="2"/>
  <c r="J2890" i="2"/>
  <c r="J2889" i="2"/>
  <c r="J2888" i="2"/>
  <c r="J2887" i="2"/>
  <c r="J2886" i="2"/>
  <c r="J2885" i="2"/>
  <c r="J2884" i="2"/>
  <c r="J2883" i="2"/>
  <c r="J2882" i="2"/>
  <c r="J2881" i="2"/>
  <c r="J2880" i="2"/>
  <c r="J2879" i="2"/>
  <c r="J2878" i="2"/>
  <c r="J2877" i="2"/>
  <c r="J2876" i="2"/>
  <c r="J2875" i="2"/>
  <c r="J2874" i="2"/>
  <c r="J2873" i="2"/>
  <c r="J2872" i="2"/>
  <c r="J2871" i="2"/>
  <c r="J2870" i="2"/>
  <c r="J2869" i="2"/>
  <c r="J2868" i="2"/>
  <c r="J2867" i="2"/>
  <c r="J2866" i="2"/>
  <c r="J2865" i="2"/>
  <c r="J2864" i="2"/>
  <c r="J2863" i="2"/>
  <c r="J2862" i="2"/>
  <c r="J2861" i="2"/>
  <c r="J2860" i="2"/>
  <c r="J2859" i="2"/>
  <c r="J2858" i="2"/>
  <c r="J2857" i="2"/>
  <c r="J2856" i="2"/>
  <c r="J2855" i="2"/>
  <c r="J2854" i="2"/>
  <c r="J2853" i="2"/>
  <c r="J2852" i="2"/>
  <c r="J2851" i="2"/>
  <c r="J2850" i="2"/>
  <c r="J2849" i="2"/>
  <c r="J2848" i="2"/>
  <c r="J2847" i="2"/>
  <c r="J2846" i="2"/>
  <c r="J2845" i="2"/>
  <c r="J2844" i="2"/>
  <c r="J2843" i="2"/>
  <c r="J2842" i="2"/>
  <c r="J2841" i="2"/>
  <c r="J2840" i="2"/>
  <c r="J2839" i="2"/>
  <c r="J2838" i="2"/>
  <c r="J2837" i="2"/>
  <c r="J2836" i="2"/>
  <c r="J2835" i="2"/>
  <c r="J2834" i="2"/>
  <c r="J2833" i="2"/>
  <c r="J2832" i="2"/>
  <c r="J2831" i="2"/>
  <c r="J2830" i="2"/>
  <c r="J2829" i="2"/>
  <c r="J2828" i="2"/>
  <c r="J2827" i="2"/>
  <c r="J2826" i="2"/>
  <c r="J2825" i="2"/>
  <c r="J2824" i="2"/>
  <c r="J2823" i="2"/>
  <c r="J2822" i="2"/>
  <c r="J2821" i="2"/>
  <c r="J2820" i="2"/>
  <c r="J2819" i="2"/>
  <c r="J2818" i="2"/>
  <c r="J2817" i="2"/>
  <c r="J2816" i="2"/>
  <c r="J2815" i="2"/>
  <c r="J2814" i="2"/>
  <c r="J2813" i="2"/>
  <c r="J2812" i="2"/>
  <c r="J2811" i="2"/>
  <c r="J2810" i="2"/>
  <c r="J2809" i="2"/>
  <c r="J2808" i="2"/>
  <c r="J2807" i="2"/>
  <c r="J2806" i="2"/>
  <c r="J2805" i="2"/>
  <c r="J2804" i="2"/>
  <c r="J2803" i="2"/>
  <c r="J2802" i="2"/>
  <c r="J2801" i="2"/>
  <c r="J2800" i="2"/>
  <c r="J2799" i="2"/>
  <c r="J2798" i="2"/>
  <c r="J2797" i="2"/>
  <c r="J2796" i="2"/>
  <c r="J2795" i="2"/>
  <c r="J2794" i="2"/>
  <c r="J2793" i="2"/>
  <c r="J2792" i="2"/>
  <c r="J2791" i="2"/>
  <c r="J2790" i="2"/>
  <c r="J2789" i="2"/>
  <c r="J2788" i="2"/>
  <c r="J2787" i="2"/>
  <c r="J2786" i="2"/>
  <c r="J2785" i="2"/>
  <c r="J2784" i="2"/>
  <c r="J2783" i="2"/>
  <c r="J2782" i="2"/>
  <c r="J2781" i="2"/>
  <c r="J2780" i="2"/>
  <c r="J2779" i="2"/>
  <c r="J2778" i="2"/>
  <c r="J2777" i="2"/>
  <c r="J2776" i="2"/>
  <c r="J2775" i="2"/>
  <c r="J2774" i="2"/>
  <c r="J2773" i="2"/>
  <c r="J2772" i="2"/>
  <c r="J2771" i="2"/>
  <c r="J2770" i="2"/>
  <c r="J2769" i="2"/>
  <c r="J2768" i="2"/>
  <c r="J2767" i="2"/>
  <c r="J2766" i="2"/>
  <c r="J2765" i="2"/>
  <c r="J2764" i="2"/>
  <c r="J2763" i="2"/>
  <c r="J2762" i="2"/>
  <c r="J2761" i="2"/>
  <c r="J2760" i="2"/>
  <c r="J2759" i="2"/>
  <c r="J2758" i="2"/>
  <c r="J2757" i="2"/>
  <c r="J2756" i="2"/>
  <c r="J2755" i="2"/>
  <c r="J2754" i="2"/>
  <c r="J2753" i="2"/>
  <c r="J2752" i="2"/>
  <c r="J2751" i="2"/>
  <c r="J2750" i="2"/>
  <c r="J2749" i="2"/>
  <c r="J2748" i="2"/>
  <c r="J2747" i="2"/>
  <c r="J2746" i="2"/>
  <c r="J2745" i="2"/>
  <c r="J2744" i="2"/>
  <c r="J2743" i="2"/>
  <c r="J2742" i="2"/>
  <c r="J2741" i="2"/>
  <c r="J2740" i="2"/>
  <c r="J2739" i="2"/>
  <c r="J2738" i="2"/>
  <c r="J2737" i="2"/>
  <c r="J2736" i="2"/>
  <c r="J2735" i="2"/>
  <c r="J2734" i="2"/>
  <c r="J2733" i="2"/>
  <c r="J2732" i="2"/>
  <c r="J2731" i="2"/>
  <c r="J2730" i="2"/>
  <c r="J2729" i="2"/>
  <c r="J2728" i="2"/>
  <c r="J2727" i="2"/>
  <c r="J2726" i="2"/>
  <c r="J2725" i="2"/>
  <c r="J2724" i="2"/>
  <c r="J2723" i="2"/>
  <c r="J2722" i="2"/>
  <c r="J2721" i="2"/>
  <c r="J2720" i="2"/>
  <c r="J2719" i="2"/>
  <c r="J2718" i="2"/>
  <c r="J2717" i="2"/>
  <c r="J2716" i="2"/>
  <c r="J2715" i="2"/>
  <c r="J2714" i="2"/>
  <c r="J2713" i="2"/>
  <c r="J2712" i="2"/>
  <c r="J2711" i="2"/>
  <c r="J2710" i="2"/>
  <c r="J2709" i="2"/>
  <c r="J2708" i="2"/>
  <c r="J2707" i="2"/>
  <c r="J2706" i="2"/>
  <c r="J2705" i="2"/>
  <c r="J2704" i="2"/>
  <c r="J2703" i="2"/>
  <c r="J2702" i="2"/>
  <c r="J2701" i="2"/>
  <c r="J2700" i="2"/>
  <c r="J2699" i="2"/>
  <c r="J2698" i="2"/>
  <c r="J2697" i="2"/>
  <c r="J2696" i="2"/>
  <c r="J2695" i="2"/>
  <c r="J2694" i="2"/>
  <c r="J2693" i="2"/>
  <c r="J2692" i="2"/>
  <c r="J2691" i="2"/>
  <c r="J2690" i="2"/>
  <c r="J2689" i="2"/>
  <c r="J2688" i="2"/>
  <c r="J2687" i="2"/>
  <c r="J2686" i="2"/>
  <c r="J2685" i="2"/>
  <c r="J2684" i="2"/>
  <c r="J2683" i="2"/>
  <c r="J2682" i="2"/>
  <c r="J2681" i="2"/>
  <c r="J2680" i="2"/>
  <c r="J2679" i="2"/>
  <c r="J2678" i="2"/>
  <c r="J2677" i="2"/>
  <c r="J2676" i="2"/>
  <c r="J2675" i="2"/>
  <c r="J2674" i="2"/>
  <c r="J2673" i="2"/>
  <c r="J2672" i="2"/>
  <c r="J2671" i="2"/>
  <c r="J2670" i="2"/>
  <c r="J2669" i="2"/>
  <c r="J2668" i="2"/>
  <c r="J2667" i="2"/>
  <c r="J2666" i="2"/>
  <c r="J2665" i="2"/>
  <c r="J2664" i="2"/>
  <c r="J2663" i="2"/>
  <c r="J2662" i="2"/>
  <c r="J2661" i="2"/>
  <c r="J2660" i="2"/>
  <c r="J2659" i="2"/>
  <c r="J2658" i="2"/>
  <c r="J2657" i="2"/>
  <c r="J2656" i="2"/>
  <c r="J2655" i="2"/>
  <c r="J2654" i="2"/>
  <c r="J2653" i="2"/>
  <c r="J2652" i="2"/>
  <c r="J2651" i="2"/>
  <c r="J2650" i="2"/>
  <c r="J2649" i="2"/>
  <c r="J2648" i="2"/>
  <c r="J2647" i="2"/>
  <c r="J2646" i="2"/>
  <c r="J2645" i="2"/>
  <c r="J2644" i="2"/>
  <c r="J2643" i="2"/>
  <c r="J2642" i="2"/>
  <c r="J2641" i="2"/>
  <c r="J2640" i="2"/>
  <c r="J2639" i="2"/>
  <c r="J2638" i="2"/>
  <c r="J2637" i="2"/>
  <c r="J2636" i="2"/>
  <c r="J2635" i="2"/>
  <c r="J2634" i="2"/>
  <c r="J2633" i="2"/>
  <c r="J2632" i="2"/>
  <c r="J2631" i="2"/>
  <c r="J2630" i="2"/>
  <c r="J2629" i="2"/>
  <c r="J2628" i="2"/>
  <c r="J2627" i="2"/>
  <c r="J2626" i="2"/>
  <c r="J2625" i="2"/>
  <c r="J2624" i="2"/>
  <c r="J2623" i="2"/>
  <c r="J2622" i="2"/>
  <c r="J2621" i="2"/>
  <c r="J2620" i="2"/>
  <c r="J2619" i="2"/>
  <c r="J2618" i="2"/>
  <c r="J2617" i="2"/>
  <c r="J2616" i="2"/>
  <c r="J2615" i="2"/>
  <c r="J2614" i="2"/>
  <c r="J2613" i="2"/>
  <c r="J2612" i="2"/>
  <c r="J2611" i="2"/>
  <c r="J2610" i="2"/>
  <c r="J2609" i="2"/>
  <c r="J2608" i="2"/>
  <c r="J2607" i="2"/>
  <c r="J2606" i="2"/>
  <c r="J2605" i="2"/>
  <c r="J2604" i="2"/>
  <c r="J2603" i="2"/>
  <c r="J2602" i="2"/>
  <c r="J2601" i="2"/>
  <c r="J2600" i="2"/>
  <c r="J2599" i="2"/>
  <c r="J2598" i="2"/>
  <c r="J2597" i="2"/>
  <c r="J2596" i="2"/>
  <c r="J2595" i="2"/>
  <c r="J2594" i="2"/>
  <c r="J2593" i="2"/>
  <c r="J2592" i="2"/>
  <c r="J2591" i="2"/>
  <c r="J2590" i="2"/>
  <c r="J2589" i="2"/>
  <c r="J2588" i="2"/>
  <c r="J2587" i="2"/>
  <c r="J2586" i="2"/>
  <c r="J2585" i="2"/>
  <c r="J2584" i="2"/>
  <c r="J2583" i="2"/>
  <c r="J2582" i="2"/>
  <c r="J2581" i="2"/>
  <c r="J2580" i="2"/>
  <c r="J2579" i="2"/>
  <c r="J2578" i="2"/>
  <c r="J2577" i="2"/>
  <c r="J2576" i="2"/>
  <c r="J2575" i="2"/>
  <c r="J2574" i="2"/>
  <c r="J2573" i="2"/>
  <c r="J2572" i="2"/>
  <c r="J2571" i="2"/>
  <c r="J2570" i="2"/>
  <c r="J2569" i="2"/>
  <c r="J2568" i="2"/>
  <c r="J2567" i="2"/>
  <c r="J2566" i="2"/>
  <c r="J2565" i="2"/>
  <c r="J2564" i="2"/>
  <c r="J2563" i="2"/>
  <c r="J2562" i="2"/>
  <c r="J2561" i="2"/>
  <c r="J2560" i="2"/>
  <c r="J2559" i="2"/>
  <c r="J2558" i="2"/>
  <c r="J2557" i="2"/>
  <c r="J2556" i="2"/>
  <c r="J2555" i="2"/>
  <c r="J2554" i="2"/>
  <c r="J2553" i="2"/>
  <c r="J2552" i="2"/>
  <c r="J2551" i="2"/>
  <c r="J2550" i="2"/>
  <c r="J2549" i="2"/>
  <c r="J2548" i="2"/>
  <c r="J2547" i="2"/>
  <c r="J2546" i="2"/>
  <c r="J2545" i="2"/>
  <c r="J2544" i="2"/>
  <c r="J2543" i="2"/>
  <c r="J2542" i="2"/>
  <c r="J2541" i="2"/>
  <c r="J2540" i="2"/>
  <c r="J2539" i="2"/>
  <c r="J2538" i="2"/>
  <c r="J2537" i="2"/>
  <c r="J2536" i="2"/>
  <c r="J2535" i="2"/>
  <c r="J2534" i="2"/>
  <c r="J2533" i="2"/>
  <c r="J2532" i="2"/>
  <c r="J2531" i="2"/>
  <c r="J2530" i="2"/>
  <c r="J2529" i="2"/>
  <c r="J2528" i="2"/>
  <c r="J2527" i="2"/>
  <c r="J2526" i="2"/>
  <c r="J2525" i="2"/>
  <c r="J2524" i="2"/>
  <c r="J2523" i="2"/>
  <c r="J2522" i="2"/>
  <c r="J2521" i="2"/>
  <c r="J2520" i="2"/>
  <c r="J2519" i="2"/>
  <c r="J2518" i="2"/>
  <c r="J2517" i="2"/>
  <c r="J2516" i="2"/>
  <c r="J2515" i="2"/>
  <c r="J2514" i="2"/>
  <c r="J2513" i="2"/>
  <c r="J2512" i="2"/>
  <c r="J2511" i="2"/>
  <c r="J2510" i="2"/>
  <c r="J2509" i="2"/>
  <c r="J2508" i="2"/>
  <c r="J2507" i="2"/>
  <c r="J2506" i="2"/>
  <c r="J2505" i="2"/>
  <c r="J2504" i="2"/>
  <c r="J2503" i="2"/>
  <c r="J2502" i="2"/>
  <c r="J2501" i="2"/>
  <c r="J2500" i="2"/>
  <c r="J2499" i="2"/>
  <c r="J2498" i="2"/>
  <c r="J2497" i="2"/>
  <c r="J2496" i="2"/>
  <c r="J2495" i="2"/>
  <c r="J2494" i="2"/>
  <c r="J2493" i="2"/>
  <c r="J2492" i="2"/>
  <c r="J2491" i="2"/>
  <c r="J2490" i="2"/>
  <c r="J2489" i="2"/>
  <c r="J2488" i="2"/>
  <c r="J2487" i="2"/>
  <c r="J2486" i="2"/>
  <c r="J2485" i="2"/>
  <c r="J2484" i="2"/>
  <c r="J2483" i="2"/>
  <c r="J2482" i="2"/>
  <c r="J2481" i="2"/>
  <c r="J2480" i="2"/>
  <c r="J2479" i="2"/>
  <c r="J2478" i="2"/>
  <c r="J2477" i="2"/>
  <c r="J2476" i="2"/>
  <c r="J2475" i="2"/>
  <c r="J2474" i="2"/>
  <c r="J2473" i="2"/>
  <c r="J2472" i="2"/>
  <c r="J2471" i="2"/>
  <c r="J2470" i="2"/>
  <c r="J2469" i="2"/>
  <c r="J2468" i="2"/>
  <c r="J2467" i="2"/>
  <c r="J2466" i="2"/>
  <c r="J2465" i="2"/>
  <c r="J2464" i="2"/>
  <c r="J2463" i="2"/>
  <c r="J2462" i="2"/>
  <c r="J2461" i="2"/>
  <c r="J2460" i="2"/>
  <c r="J2459" i="2"/>
  <c r="J2458" i="2"/>
  <c r="J2457" i="2"/>
  <c r="J2456" i="2"/>
  <c r="J2455" i="2"/>
  <c r="J2454" i="2"/>
  <c r="J2453" i="2"/>
  <c r="J2452" i="2"/>
  <c r="J2451" i="2"/>
  <c r="J2450" i="2"/>
  <c r="J2449" i="2"/>
  <c r="J2448" i="2"/>
  <c r="J2447" i="2"/>
  <c r="J2446" i="2"/>
  <c r="J2445" i="2"/>
  <c r="J2444" i="2"/>
  <c r="J2443" i="2"/>
  <c r="J2442" i="2"/>
  <c r="J2441" i="2"/>
  <c r="J2440" i="2"/>
  <c r="J2439" i="2"/>
  <c r="J2438" i="2"/>
  <c r="J2437" i="2"/>
  <c r="J2436" i="2"/>
  <c r="J2435" i="2"/>
  <c r="J2434" i="2"/>
  <c r="J2433" i="2"/>
  <c r="J2432" i="2"/>
  <c r="J2431" i="2"/>
  <c r="J2430" i="2"/>
  <c r="J2429" i="2"/>
  <c r="J2428" i="2"/>
  <c r="J2427" i="2"/>
  <c r="J2426" i="2"/>
  <c r="J2425" i="2"/>
  <c r="J2424" i="2"/>
  <c r="J2423" i="2"/>
  <c r="J2422" i="2"/>
  <c r="J2421" i="2"/>
  <c r="J2420" i="2"/>
  <c r="J2419" i="2"/>
  <c r="J2418" i="2"/>
  <c r="J2417" i="2"/>
  <c r="J2416" i="2"/>
  <c r="J2415" i="2"/>
  <c r="J2414" i="2"/>
  <c r="J2413" i="2"/>
  <c r="J2412" i="2"/>
  <c r="J2411" i="2"/>
  <c r="J2410" i="2"/>
  <c r="J2409" i="2"/>
  <c r="J2408" i="2"/>
  <c r="J2407" i="2"/>
  <c r="J2406" i="2"/>
  <c r="J2405" i="2"/>
  <c r="J2404" i="2"/>
  <c r="J2403" i="2"/>
  <c r="J2402" i="2"/>
  <c r="J2401" i="2"/>
  <c r="J2400" i="2"/>
  <c r="J2399" i="2"/>
  <c r="J2398" i="2"/>
  <c r="J2397" i="2"/>
  <c r="J2396" i="2"/>
  <c r="J2395" i="2"/>
  <c r="J2394" i="2"/>
  <c r="J2393" i="2"/>
  <c r="J2392" i="2"/>
  <c r="J2391" i="2"/>
  <c r="J2390" i="2"/>
  <c r="J2389" i="2"/>
  <c r="J2388" i="2"/>
  <c r="J2387" i="2"/>
  <c r="J2386" i="2"/>
  <c r="J2385" i="2"/>
  <c r="J2384" i="2"/>
  <c r="J2383" i="2"/>
  <c r="J2382" i="2"/>
  <c r="J2381" i="2"/>
  <c r="J2380" i="2"/>
  <c r="J2379" i="2"/>
  <c r="J2378" i="2"/>
  <c r="J2377" i="2"/>
  <c r="J2376" i="2"/>
  <c r="J2375" i="2"/>
  <c r="J2374" i="2"/>
  <c r="J2373" i="2"/>
  <c r="J2372" i="2"/>
  <c r="J2371" i="2"/>
  <c r="J2370" i="2"/>
  <c r="J2369" i="2"/>
  <c r="J2368" i="2"/>
  <c r="J2367" i="2"/>
  <c r="J2366" i="2"/>
  <c r="J2365" i="2"/>
  <c r="J2364" i="2"/>
  <c r="J2363" i="2"/>
  <c r="J2362" i="2"/>
  <c r="J2361" i="2"/>
  <c r="J2360" i="2"/>
  <c r="J2359" i="2"/>
  <c r="J2358" i="2"/>
  <c r="J2357" i="2"/>
  <c r="J2356" i="2"/>
  <c r="J2355" i="2"/>
  <c r="J2354" i="2"/>
  <c r="J2353" i="2"/>
  <c r="J2352" i="2"/>
  <c r="J2351" i="2"/>
  <c r="J2350" i="2"/>
  <c r="J2349" i="2"/>
  <c r="J2348" i="2"/>
  <c r="J2347" i="2"/>
  <c r="J2346" i="2"/>
  <c r="J2345" i="2"/>
  <c r="J2344" i="2"/>
  <c r="J2343" i="2"/>
  <c r="J2342" i="2"/>
  <c r="J2341" i="2"/>
  <c r="J2340" i="2"/>
  <c r="J2339" i="2"/>
  <c r="J2338" i="2"/>
  <c r="J2337" i="2"/>
  <c r="J2336" i="2"/>
  <c r="J2335" i="2"/>
  <c r="J2334" i="2"/>
  <c r="J2333" i="2"/>
  <c r="J2332" i="2"/>
  <c r="J2331" i="2"/>
  <c r="J2330" i="2"/>
  <c r="J2329" i="2"/>
  <c r="J2328" i="2"/>
  <c r="J2327" i="2"/>
  <c r="J2326" i="2"/>
  <c r="J2325" i="2"/>
  <c r="J2324" i="2"/>
  <c r="J2323" i="2"/>
  <c r="J2322" i="2"/>
  <c r="J2321" i="2"/>
  <c r="J2320" i="2"/>
  <c r="J2319" i="2"/>
  <c r="J2318" i="2"/>
  <c r="J2317" i="2"/>
  <c r="J2316" i="2"/>
  <c r="J2315" i="2"/>
  <c r="J2314" i="2"/>
  <c r="J2313" i="2"/>
  <c r="J2312" i="2"/>
  <c r="J2311" i="2"/>
  <c r="J2310" i="2"/>
  <c r="J2309" i="2"/>
  <c r="J2308" i="2"/>
  <c r="J2307" i="2"/>
  <c r="J2306" i="2"/>
  <c r="J2305" i="2"/>
  <c r="J2304" i="2"/>
  <c r="J2303" i="2"/>
  <c r="J2302" i="2"/>
  <c r="J2301" i="2"/>
  <c r="J2300" i="2"/>
  <c r="J2299" i="2"/>
  <c r="J2298" i="2"/>
  <c r="J2297" i="2"/>
  <c r="J2296" i="2"/>
  <c r="J2295" i="2"/>
  <c r="J2294" i="2"/>
  <c r="J2293" i="2"/>
  <c r="J2292" i="2"/>
  <c r="J2291" i="2"/>
  <c r="J2290" i="2"/>
  <c r="J2289" i="2"/>
  <c r="J2288" i="2"/>
  <c r="J2287" i="2"/>
  <c r="J2286" i="2"/>
  <c r="J2285" i="2"/>
  <c r="J2284" i="2"/>
  <c r="J2283" i="2"/>
  <c r="J2282" i="2"/>
  <c r="J2281" i="2"/>
  <c r="J2280" i="2"/>
  <c r="J2279" i="2"/>
  <c r="J2278" i="2"/>
  <c r="J2277" i="2"/>
  <c r="J2276" i="2"/>
  <c r="J2275" i="2"/>
  <c r="J2274" i="2"/>
  <c r="J2273" i="2"/>
  <c r="J2272" i="2"/>
  <c r="J2271" i="2"/>
  <c r="J2270" i="2"/>
  <c r="J2269" i="2"/>
  <c r="J2268" i="2"/>
  <c r="J2267" i="2"/>
  <c r="J2266" i="2"/>
  <c r="J2265" i="2"/>
  <c r="J2264" i="2"/>
  <c r="J2263" i="2"/>
  <c r="J2262" i="2"/>
  <c r="J2261" i="2"/>
  <c r="J2260" i="2"/>
  <c r="J2259" i="2"/>
  <c r="J2258" i="2"/>
  <c r="J2257" i="2"/>
  <c r="J2256" i="2"/>
  <c r="J2255" i="2"/>
  <c r="J2254" i="2"/>
  <c r="J2253" i="2"/>
  <c r="J2252" i="2"/>
  <c r="J2251" i="2"/>
  <c r="J2250" i="2"/>
  <c r="J2249" i="2"/>
  <c r="J2248" i="2"/>
  <c r="J2247" i="2"/>
  <c r="J2246" i="2"/>
  <c r="J2245" i="2"/>
  <c r="J2244" i="2"/>
  <c r="J2243" i="2"/>
  <c r="J2242" i="2"/>
  <c r="J2241" i="2"/>
  <c r="J2240" i="2"/>
  <c r="J2239" i="2"/>
  <c r="J2238" i="2"/>
  <c r="J2237" i="2"/>
  <c r="J2236" i="2"/>
  <c r="J2235" i="2"/>
  <c r="J2234" i="2"/>
  <c r="J2233" i="2"/>
  <c r="J2232" i="2"/>
  <c r="J2231" i="2"/>
  <c r="J2230" i="2"/>
  <c r="J2229" i="2"/>
  <c r="J2228" i="2"/>
  <c r="J2227" i="2"/>
  <c r="J2226" i="2"/>
  <c r="J2225" i="2"/>
  <c r="J2224" i="2"/>
  <c r="J2223" i="2"/>
  <c r="J2222" i="2"/>
  <c r="J2221" i="2"/>
  <c r="J2220" i="2"/>
  <c r="J2219" i="2"/>
  <c r="J2218" i="2"/>
  <c r="J2217" i="2"/>
  <c r="J2216" i="2"/>
  <c r="J2215" i="2"/>
  <c r="J2214" i="2"/>
  <c r="J2213" i="2"/>
  <c r="J2212" i="2"/>
  <c r="J2211" i="2"/>
  <c r="J2210" i="2"/>
  <c r="J2209" i="2"/>
  <c r="J2208" i="2"/>
  <c r="J2207" i="2"/>
  <c r="J2206" i="2"/>
  <c r="J2205" i="2"/>
  <c r="J2204" i="2"/>
  <c r="J2203" i="2"/>
  <c r="J2202" i="2"/>
  <c r="J2201" i="2"/>
  <c r="J2200" i="2"/>
  <c r="J2199" i="2"/>
  <c r="J2198" i="2"/>
  <c r="J2197" i="2"/>
  <c r="J2196" i="2"/>
  <c r="J2195" i="2"/>
  <c r="J2194" i="2"/>
  <c r="J2193" i="2"/>
  <c r="J2192" i="2"/>
  <c r="J2191" i="2"/>
  <c r="J2190" i="2"/>
  <c r="J2189" i="2"/>
  <c r="J2188" i="2"/>
  <c r="J2187" i="2"/>
  <c r="J2186" i="2"/>
  <c r="J2185" i="2"/>
  <c r="J2184" i="2"/>
  <c r="J2183" i="2"/>
  <c r="J2182" i="2"/>
  <c r="J2181" i="2"/>
  <c r="J2180" i="2"/>
  <c r="J2179" i="2"/>
  <c r="J2178" i="2"/>
  <c r="J2177" i="2"/>
  <c r="J2176" i="2"/>
  <c r="J2175" i="2"/>
  <c r="J2174" i="2"/>
  <c r="J2173" i="2"/>
  <c r="J2172" i="2"/>
  <c r="J2171" i="2"/>
  <c r="J2170" i="2"/>
  <c r="J2169" i="2"/>
  <c r="J2168" i="2"/>
  <c r="J2167" i="2"/>
  <c r="J2166" i="2"/>
  <c r="J2165" i="2"/>
  <c r="J2164" i="2"/>
  <c r="J2163" i="2"/>
  <c r="J2162" i="2"/>
  <c r="J2161" i="2"/>
  <c r="J2160" i="2"/>
  <c r="J2159" i="2"/>
  <c r="J2158" i="2"/>
  <c r="J2157" i="2"/>
  <c r="J2156" i="2"/>
  <c r="J2155" i="2"/>
  <c r="J2154" i="2"/>
  <c r="J2153" i="2"/>
  <c r="J2152" i="2"/>
  <c r="J2151" i="2"/>
  <c r="J2150" i="2"/>
  <c r="J2149" i="2"/>
  <c r="J2148" i="2"/>
  <c r="J2147" i="2"/>
  <c r="J2146" i="2"/>
  <c r="J2145" i="2"/>
  <c r="J2144" i="2"/>
  <c r="J2143" i="2"/>
  <c r="J2142" i="2"/>
  <c r="J2141" i="2"/>
  <c r="J2140" i="2"/>
  <c r="J2139" i="2"/>
  <c r="J2138" i="2"/>
  <c r="J2137" i="2"/>
  <c r="J2136" i="2"/>
  <c r="J2135" i="2"/>
  <c r="J2134" i="2"/>
  <c r="J2133" i="2"/>
  <c r="J2132" i="2"/>
  <c r="J2131" i="2"/>
  <c r="J2130" i="2"/>
  <c r="J2129" i="2"/>
  <c r="J2128" i="2"/>
  <c r="J2127" i="2"/>
  <c r="J2126" i="2"/>
  <c r="J2125" i="2"/>
  <c r="J2124" i="2"/>
  <c r="J2123" i="2"/>
  <c r="J2122" i="2"/>
  <c r="J2121" i="2"/>
  <c r="J2120" i="2"/>
  <c r="J2119" i="2"/>
  <c r="J2118" i="2"/>
  <c r="J2117" i="2"/>
  <c r="J2116" i="2"/>
  <c r="J2115" i="2"/>
  <c r="J2114" i="2"/>
  <c r="J2113" i="2"/>
  <c r="J2112" i="2"/>
  <c r="J2111" i="2"/>
  <c r="J2110" i="2"/>
  <c r="J2109" i="2"/>
  <c r="J2108" i="2"/>
  <c r="J2107" i="2"/>
  <c r="J2106" i="2"/>
  <c r="J2105" i="2"/>
  <c r="J2104" i="2"/>
  <c r="J2103" i="2"/>
  <c r="J2102" i="2"/>
  <c r="J2101" i="2"/>
  <c r="J2100" i="2"/>
  <c r="J2099" i="2"/>
  <c r="J2098" i="2"/>
  <c r="J2097" i="2"/>
  <c r="J2096" i="2"/>
  <c r="J2095" i="2"/>
  <c r="J2094" i="2"/>
  <c r="J2093" i="2"/>
  <c r="J2092" i="2"/>
  <c r="J2091" i="2"/>
  <c r="J2090" i="2"/>
  <c r="J2089" i="2"/>
  <c r="J2088" i="2"/>
  <c r="J2087" i="2"/>
  <c r="J2086" i="2"/>
  <c r="J2085" i="2"/>
  <c r="J2084" i="2"/>
  <c r="J2083" i="2"/>
  <c r="J2082" i="2"/>
  <c r="J2081" i="2"/>
  <c r="J2080" i="2"/>
  <c r="J2079" i="2"/>
  <c r="J2078" i="2"/>
  <c r="J2077" i="2"/>
  <c r="J2076" i="2"/>
  <c r="J2075" i="2"/>
  <c r="J2074" i="2"/>
  <c r="J2073" i="2"/>
  <c r="J2072" i="2"/>
  <c r="J2071" i="2"/>
  <c r="J2070" i="2"/>
  <c r="J2069" i="2"/>
  <c r="J2068" i="2"/>
  <c r="J2067" i="2"/>
  <c r="J2066" i="2"/>
  <c r="J2065" i="2"/>
  <c r="J2064" i="2"/>
  <c r="J2063" i="2"/>
  <c r="J2062" i="2"/>
  <c r="J2061" i="2"/>
  <c r="J2060" i="2"/>
  <c r="J2059" i="2"/>
  <c r="J2058" i="2"/>
  <c r="J2057" i="2"/>
  <c r="J2056" i="2"/>
  <c r="J2055" i="2"/>
  <c r="J2054" i="2"/>
  <c r="J2053" i="2"/>
  <c r="J2052" i="2"/>
  <c r="J2051" i="2"/>
  <c r="J2050" i="2"/>
  <c r="J2049" i="2"/>
  <c r="J2048" i="2"/>
  <c r="J2047" i="2"/>
  <c r="J2046" i="2"/>
  <c r="J2045" i="2"/>
  <c r="J2044" i="2"/>
  <c r="J2043" i="2"/>
  <c r="J2042" i="2"/>
  <c r="J2041" i="2"/>
  <c r="J2040" i="2"/>
  <c r="J2039" i="2"/>
  <c r="J2038" i="2"/>
  <c r="J2037" i="2"/>
  <c r="J2036" i="2"/>
  <c r="J2035" i="2"/>
  <c r="J2034" i="2"/>
  <c r="J2033" i="2"/>
  <c r="J2032" i="2"/>
  <c r="J2031" i="2"/>
  <c r="J2030" i="2"/>
  <c r="J2029" i="2"/>
  <c r="J2028" i="2"/>
  <c r="J2027" i="2"/>
  <c r="J2026" i="2"/>
  <c r="J2025" i="2"/>
  <c r="J2024" i="2"/>
  <c r="J2023" i="2"/>
  <c r="J2022" i="2"/>
  <c r="J2021" i="2"/>
  <c r="J2020" i="2"/>
  <c r="J2019" i="2"/>
  <c r="J2018" i="2"/>
  <c r="J2017" i="2"/>
  <c r="J2016" i="2"/>
  <c r="J2015" i="2"/>
  <c r="J2014" i="2"/>
  <c r="J2013" i="2"/>
  <c r="J2012" i="2"/>
  <c r="J2011" i="2"/>
  <c r="J2010" i="2"/>
  <c r="J2009" i="2"/>
  <c r="J2008" i="2"/>
  <c r="J2007" i="2"/>
  <c r="J2006" i="2"/>
  <c r="J2005" i="2"/>
  <c r="J2004" i="2"/>
  <c r="J2003" i="2"/>
  <c r="J2002" i="2"/>
  <c r="J2001" i="2"/>
  <c r="J2000" i="2"/>
  <c r="J1999" i="2"/>
  <c r="J1998" i="2"/>
  <c r="J1997" i="2"/>
  <c r="J1996" i="2"/>
  <c r="J1995" i="2"/>
  <c r="J1994" i="2"/>
  <c r="J1993" i="2"/>
  <c r="J1992" i="2"/>
  <c r="J1991" i="2"/>
  <c r="J1990" i="2"/>
  <c r="J1989" i="2"/>
  <c r="J1988" i="2"/>
  <c r="J1987" i="2"/>
  <c r="J1986" i="2"/>
  <c r="J1985" i="2"/>
  <c r="J1984" i="2"/>
  <c r="J1983" i="2"/>
  <c r="J1982" i="2"/>
  <c r="J1981" i="2"/>
  <c r="J1980" i="2"/>
  <c r="J1979" i="2"/>
  <c r="J1978" i="2"/>
  <c r="J1977" i="2"/>
  <c r="J1976" i="2"/>
  <c r="J1975" i="2"/>
  <c r="J1974" i="2"/>
  <c r="J1973" i="2"/>
  <c r="J1972" i="2"/>
  <c r="J1971" i="2"/>
  <c r="J1970" i="2"/>
  <c r="J1969" i="2"/>
  <c r="J1968" i="2"/>
  <c r="J1967" i="2"/>
  <c r="J1966" i="2"/>
  <c r="J1965" i="2"/>
  <c r="J1964" i="2"/>
  <c r="J1963" i="2"/>
  <c r="J1962" i="2"/>
  <c r="J1961" i="2"/>
  <c r="J1960" i="2"/>
  <c r="J1959" i="2"/>
  <c r="J1958" i="2"/>
  <c r="J1957" i="2"/>
  <c r="J1956" i="2"/>
  <c r="J1955" i="2"/>
  <c r="J1954" i="2"/>
  <c r="J1953" i="2"/>
  <c r="J1952" i="2"/>
  <c r="J1951" i="2"/>
  <c r="J1950" i="2"/>
  <c r="J1949" i="2"/>
  <c r="J1948" i="2"/>
  <c r="J1947" i="2"/>
  <c r="J1946" i="2"/>
  <c r="J1945" i="2"/>
  <c r="J1944" i="2"/>
  <c r="J1943" i="2"/>
  <c r="J1942" i="2"/>
  <c r="J1941" i="2"/>
  <c r="J1940" i="2"/>
  <c r="J1939" i="2"/>
  <c r="J1938" i="2"/>
  <c r="J1937" i="2"/>
  <c r="J1936" i="2"/>
  <c r="J1935" i="2"/>
  <c r="J1934" i="2"/>
  <c r="J1933" i="2"/>
  <c r="J1932" i="2"/>
  <c r="J1931" i="2"/>
  <c r="J1930" i="2"/>
  <c r="J1929" i="2"/>
  <c r="J1928" i="2"/>
  <c r="J1927" i="2"/>
  <c r="J1926" i="2"/>
  <c r="J1925" i="2"/>
  <c r="J1924" i="2"/>
  <c r="J1923" i="2"/>
  <c r="J1922" i="2"/>
  <c r="J1921" i="2"/>
  <c r="J1920" i="2"/>
  <c r="J1919" i="2"/>
  <c r="J1918" i="2"/>
  <c r="J1917" i="2"/>
  <c r="J1916" i="2"/>
  <c r="J1915" i="2"/>
  <c r="J1914" i="2"/>
  <c r="J1913" i="2"/>
  <c r="J1912" i="2"/>
  <c r="J1911" i="2"/>
  <c r="J1910" i="2"/>
  <c r="J1909" i="2"/>
  <c r="J1908" i="2"/>
  <c r="J1907" i="2"/>
  <c r="J1906" i="2"/>
  <c r="J1905" i="2"/>
  <c r="J1904" i="2"/>
  <c r="J1903" i="2"/>
  <c r="J1902" i="2"/>
  <c r="J1901" i="2"/>
  <c r="J1900" i="2"/>
  <c r="J1899" i="2"/>
  <c r="J1898" i="2"/>
  <c r="J1897" i="2"/>
  <c r="J1896" i="2"/>
  <c r="J1895" i="2"/>
  <c r="J1894" i="2"/>
  <c r="J1893" i="2"/>
  <c r="J1892" i="2"/>
  <c r="J1891" i="2"/>
  <c r="J1890" i="2"/>
  <c r="J1889" i="2"/>
  <c r="J1888" i="2"/>
  <c r="J1887" i="2"/>
  <c r="J1886" i="2"/>
  <c r="J1885" i="2"/>
  <c r="J1884" i="2"/>
  <c r="J1883" i="2"/>
  <c r="J1882" i="2"/>
  <c r="J1881" i="2"/>
  <c r="J1880" i="2"/>
  <c r="J1879" i="2"/>
  <c r="J1878" i="2"/>
  <c r="J1877" i="2"/>
  <c r="J1876" i="2"/>
  <c r="J1875" i="2"/>
  <c r="J1874" i="2"/>
  <c r="J1873" i="2"/>
  <c r="J1872" i="2"/>
  <c r="J1871" i="2"/>
  <c r="J1870" i="2"/>
  <c r="J1869" i="2"/>
  <c r="J1868" i="2"/>
  <c r="J1867" i="2"/>
  <c r="J1866" i="2"/>
  <c r="J1865" i="2"/>
  <c r="J1864" i="2"/>
  <c r="J1863" i="2"/>
  <c r="J1862" i="2"/>
  <c r="J1861" i="2"/>
  <c r="J1860" i="2"/>
  <c r="J1859" i="2"/>
  <c r="J1858" i="2"/>
  <c r="J1857" i="2"/>
  <c r="J1856" i="2"/>
  <c r="J1855" i="2"/>
  <c r="J1854" i="2"/>
  <c r="J1853" i="2"/>
  <c r="J1852" i="2"/>
  <c r="J1851" i="2"/>
  <c r="J1850" i="2"/>
  <c r="J1849" i="2"/>
  <c r="J1848" i="2"/>
  <c r="J1847" i="2"/>
  <c r="J1846" i="2"/>
  <c r="J1845" i="2"/>
  <c r="J1844" i="2"/>
  <c r="J1843" i="2"/>
  <c r="J1842" i="2"/>
  <c r="J1841" i="2"/>
  <c r="J1840" i="2"/>
  <c r="J1839" i="2"/>
  <c r="J1838" i="2"/>
  <c r="J1837" i="2"/>
  <c r="J1836" i="2"/>
  <c r="J1835" i="2"/>
  <c r="J1834" i="2"/>
  <c r="J1833" i="2"/>
  <c r="J1832" i="2"/>
  <c r="J1831" i="2"/>
  <c r="J1830" i="2"/>
  <c r="J1829" i="2"/>
  <c r="J1828" i="2"/>
  <c r="J1827" i="2"/>
  <c r="J1826" i="2"/>
  <c r="J1825" i="2"/>
  <c r="J1824" i="2"/>
  <c r="J1823" i="2"/>
  <c r="J1822" i="2"/>
  <c r="J1821" i="2"/>
  <c r="J1820" i="2"/>
  <c r="J1819" i="2"/>
  <c r="J1818" i="2"/>
  <c r="J1817" i="2"/>
  <c r="J1816" i="2"/>
  <c r="J1815" i="2"/>
  <c r="J1814" i="2"/>
  <c r="J1813" i="2"/>
  <c r="J1812" i="2"/>
  <c r="J1811" i="2"/>
  <c r="J1810" i="2"/>
  <c r="J1809" i="2"/>
  <c r="J1808" i="2"/>
  <c r="J1807" i="2"/>
  <c r="J1806" i="2"/>
  <c r="J1805" i="2"/>
  <c r="J1804" i="2"/>
  <c r="J1803" i="2"/>
  <c r="J1802" i="2"/>
  <c r="J1801" i="2"/>
  <c r="J1800" i="2"/>
  <c r="J1799" i="2"/>
  <c r="J1798" i="2"/>
  <c r="J1797" i="2"/>
  <c r="J1796" i="2"/>
  <c r="J1795" i="2"/>
  <c r="J1794" i="2"/>
  <c r="J1793" i="2"/>
  <c r="J1792" i="2"/>
  <c r="J1791" i="2"/>
  <c r="J1790" i="2"/>
  <c r="J1789" i="2"/>
  <c r="J1788" i="2"/>
  <c r="J1787" i="2"/>
  <c r="J1786" i="2"/>
  <c r="J1785" i="2"/>
  <c r="J1784" i="2"/>
  <c r="J1783" i="2"/>
  <c r="J1782" i="2"/>
  <c r="J1781" i="2"/>
  <c r="J1780" i="2"/>
  <c r="J1779" i="2"/>
  <c r="J1778" i="2"/>
  <c r="J1777" i="2"/>
  <c r="J1776" i="2"/>
  <c r="J1775" i="2"/>
  <c r="J1774" i="2"/>
  <c r="J1773" i="2"/>
  <c r="J1772" i="2"/>
  <c r="J1771" i="2"/>
  <c r="J1770" i="2"/>
  <c r="J1769" i="2"/>
  <c r="J1768" i="2"/>
  <c r="J1767" i="2"/>
  <c r="J1766" i="2"/>
  <c r="J1765" i="2"/>
  <c r="J1764" i="2"/>
  <c r="J1763" i="2"/>
  <c r="J1762" i="2"/>
  <c r="J1761" i="2"/>
  <c r="J1760" i="2"/>
  <c r="J1759" i="2"/>
  <c r="J1758" i="2"/>
  <c r="J1757" i="2"/>
  <c r="J1756" i="2"/>
  <c r="J1755" i="2"/>
  <c r="J1754" i="2"/>
  <c r="J1753" i="2"/>
  <c r="J1752" i="2"/>
  <c r="J1751" i="2"/>
  <c r="J1750" i="2"/>
  <c r="J1749" i="2"/>
  <c r="J1748" i="2"/>
  <c r="J1747" i="2"/>
  <c r="J1746" i="2"/>
  <c r="J1745" i="2"/>
  <c r="J1744" i="2"/>
  <c r="J1743" i="2"/>
  <c r="J1742" i="2"/>
  <c r="J1741" i="2"/>
  <c r="J1740" i="2"/>
  <c r="J1739" i="2"/>
  <c r="J1738" i="2"/>
  <c r="J1737" i="2"/>
  <c r="J1736" i="2"/>
  <c r="J1735" i="2"/>
  <c r="J1734" i="2"/>
  <c r="J1733" i="2"/>
  <c r="J1732" i="2"/>
  <c r="J1731" i="2"/>
  <c r="J1730" i="2"/>
  <c r="J1729" i="2"/>
  <c r="J1728" i="2"/>
  <c r="J1727" i="2"/>
  <c r="J1726" i="2"/>
  <c r="J1725" i="2"/>
  <c r="J1724" i="2"/>
  <c r="J1723" i="2"/>
  <c r="J1722" i="2"/>
  <c r="J1721" i="2"/>
  <c r="J1720" i="2"/>
  <c r="J1719" i="2"/>
  <c r="J1718" i="2"/>
  <c r="J1717" i="2"/>
  <c r="J1716" i="2"/>
  <c r="J1715" i="2"/>
  <c r="J1714" i="2"/>
  <c r="J1713" i="2"/>
  <c r="J1712" i="2"/>
  <c r="J1711" i="2"/>
  <c r="J1710" i="2"/>
  <c r="J1709" i="2"/>
  <c r="J1708" i="2"/>
  <c r="J1707" i="2"/>
  <c r="J1706" i="2"/>
  <c r="J1705" i="2"/>
  <c r="J1704" i="2"/>
  <c r="J1703" i="2"/>
  <c r="J1702" i="2"/>
  <c r="J1701" i="2"/>
  <c r="J1700" i="2"/>
  <c r="J1699" i="2"/>
  <c r="J1698" i="2"/>
  <c r="J1697" i="2"/>
  <c r="J1696" i="2"/>
  <c r="J1695" i="2"/>
  <c r="J1694" i="2"/>
  <c r="J1693" i="2"/>
  <c r="J1692" i="2"/>
  <c r="J1691" i="2"/>
  <c r="J1690" i="2"/>
  <c r="J1689" i="2"/>
  <c r="J1688" i="2"/>
  <c r="J1687" i="2"/>
  <c r="J1686" i="2"/>
  <c r="J1685" i="2"/>
  <c r="J1684" i="2"/>
  <c r="J1683" i="2"/>
  <c r="J1682" i="2"/>
  <c r="J1681" i="2"/>
  <c r="J1680" i="2"/>
  <c r="J1679" i="2"/>
  <c r="J1678" i="2"/>
  <c r="J1677" i="2"/>
  <c r="J1676" i="2"/>
  <c r="J1675" i="2"/>
  <c r="J1674" i="2"/>
  <c r="J1673" i="2"/>
  <c r="J1672" i="2"/>
  <c r="J1671" i="2"/>
  <c r="J1670" i="2"/>
  <c r="J1669" i="2"/>
  <c r="J1668" i="2"/>
  <c r="J1667" i="2"/>
  <c r="J1666" i="2"/>
  <c r="J1665" i="2"/>
  <c r="J1664" i="2"/>
  <c r="J1663" i="2"/>
  <c r="J1662" i="2"/>
  <c r="J1661" i="2"/>
  <c r="J1660" i="2"/>
  <c r="J1659" i="2"/>
  <c r="J1658" i="2"/>
  <c r="J1657" i="2"/>
  <c r="J1656" i="2"/>
  <c r="J1655" i="2"/>
  <c r="J1654" i="2"/>
  <c r="J1653" i="2"/>
  <c r="J1652" i="2"/>
  <c r="J1651" i="2"/>
  <c r="J1650" i="2"/>
  <c r="J1649" i="2"/>
  <c r="J1648" i="2"/>
  <c r="J1647" i="2"/>
  <c r="J1646" i="2"/>
  <c r="J1645" i="2"/>
  <c r="J1644" i="2"/>
  <c r="J1643" i="2"/>
  <c r="J1642" i="2"/>
  <c r="J1641" i="2"/>
  <c r="J1640" i="2"/>
  <c r="J1639" i="2"/>
  <c r="J1638" i="2"/>
  <c r="J1637" i="2"/>
  <c r="J1636" i="2"/>
  <c r="J1635" i="2"/>
  <c r="J1634" i="2"/>
  <c r="J1633" i="2"/>
  <c r="J1632" i="2"/>
  <c r="J1631" i="2"/>
  <c r="J1630" i="2"/>
  <c r="J1629" i="2"/>
  <c r="J1628" i="2"/>
  <c r="J1627" i="2"/>
  <c r="J1626" i="2"/>
  <c r="J1625" i="2"/>
  <c r="J1624" i="2"/>
  <c r="J1623" i="2"/>
  <c r="J1622" i="2"/>
  <c r="J1621" i="2"/>
  <c r="J1620" i="2"/>
  <c r="J1619" i="2"/>
  <c r="J1618" i="2"/>
  <c r="J1617" i="2"/>
  <c r="J1616" i="2"/>
  <c r="J1615" i="2"/>
  <c r="J1614" i="2"/>
  <c r="J1613" i="2"/>
  <c r="J1612" i="2"/>
  <c r="J1611" i="2"/>
  <c r="J1610" i="2"/>
  <c r="J1609" i="2"/>
  <c r="J1608" i="2"/>
  <c r="J1607" i="2"/>
  <c r="J1606" i="2"/>
  <c r="J1605" i="2"/>
  <c r="J1604" i="2"/>
  <c r="J1603" i="2"/>
  <c r="J1602" i="2"/>
  <c r="J1601" i="2"/>
  <c r="J1600" i="2"/>
  <c r="J1599" i="2"/>
  <c r="J1598" i="2"/>
  <c r="J1597" i="2"/>
  <c r="J1596" i="2"/>
  <c r="J1595" i="2"/>
  <c r="J1594" i="2"/>
  <c r="J1593" i="2"/>
  <c r="J1592" i="2"/>
  <c r="J1591" i="2"/>
  <c r="J1590" i="2"/>
  <c r="J1589" i="2"/>
  <c r="J1588" i="2"/>
  <c r="J1587" i="2"/>
  <c r="J1586" i="2"/>
  <c r="J1585" i="2"/>
  <c r="J1584" i="2"/>
  <c r="J1583" i="2"/>
  <c r="J1582" i="2"/>
  <c r="J1581" i="2"/>
  <c r="J1580" i="2"/>
  <c r="J1579" i="2"/>
  <c r="J1578" i="2"/>
  <c r="J1577" i="2"/>
  <c r="J1576" i="2"/>
  <c r="J1575" i="2"/>
  <c r="J1574" i="2"/>
  <c r="J1573" i="2"/>
  <c r="J1572" i="2"/>
  <c r="J1571" i="2"/>
  <c r="J1570" i="2"/>
  <c r="J1569" i="2"/>
  <c r="J1568" i="2"/>
  <c r="J1567" i="2"/>
  <c r="J1566" i="2"/>
  <c r="J1565" i="2"/>
  <c r="J1564" i="2"/>
  <c r="J1563" i="2"/>
  <c r="J1562" i="2"/>
  <c r="J1561" i="2"/>
  <c r="J1560" i="2"/>
  <c r="J1559" i="2"/>
  <c r="J1558" i="2"/>
  <c r="J1557" i="2"/>
  <c r="J1556" i="2"/>
  <c r="J1555" i="2"/>
  <c r="J1554" i="2"/>
  <c r="J1553" i="2"/>
  <c r="J1552" i="2"/>
  <c r="J1551" i="2"/>
  <c r="J1550" i="2"/>
  <c r="J1549" i="2"/>
  <c r="J1548" i="2"/>
  <c r="J1547" i="2"/>
  <c r="J1546" i="2"/>
  <c r="J1545" i="2"/>
  <c r="J1544" i="2"/>
  <c r="J1543" i="2"/>
  <c r="J1542" i="2"/>
  <c r="J1541" i="2"/>
  <c r="J1540" i="2"/>
  <c r="J1539" i="2"/>
  <c r="J1538" i="2"/>
  <c r="J1537" i="2"/>
  <c r="J1536" i="2"/>
  <c r="J1535" i="2"/>
  <c r="J1534" i="2"/>
  <c r="J1533" i="2"/>
  <c r="J1532" i="2"/>
  <c r="J1531" i="2"/>
  <c r="J1530" i="2"/>
  <c r="J1529" i="2"/>
  <c r="J1528" i="2"/>
  <c r="J1527" i="2"/>
  <c r="J1526" i="2"/>
  <c r="J1525" i="2"/>
  <c r="J1524" i="2"/>
  <c r="J1523" i="2"/>
  <c r="J1522" i="2"/>
  <c r="J1521" i="2"/>
  <c r="J1520" i="2"/>
  <c r="J1519" i="2"/>
  <c r="J1518" i="2"/>
  <c r="J1517" i="2"/>
  <c r="J1516" i="2"/>
  <c r="J1515" i="2"/>
  <c r="J1514" i="2"/>
  <c r="J1513" i="2"/>
  <c r="J1512" i="2"/>
  <c r="J1511" i="2"/>
  <c r="J1510" i="2"/>
  <c r="J1509" i="2"/>
  <c r="J1508" i="2"/>
  <c r="J1507" i="2"/>
  <c r="J1506" i="2"/>
  <c r="J1505" i="2"/>
  <c r="J1504" i="2"/>
  <c r="J1503" i="2"/>
  <c r="J1502" i="2"/>
  <c r="J1501" i="2"/>
  <c r="J1500" i="2"/>
  <c r="J1499" i="2"/>
  <c r="J1498" i="2"/>
  <c r="J1497" i="2"/>
  <c r="J1496" i="2"/>
  <c r="J1495" i="2"/>
  <c r="J1494" i="2"/>
  <c r="J1493" i="2"/>
  <c r="J1492" i="2"/>
  <c r="J1491" i="2"/>
  <c r="J1490" i="2"/>
  <c r="J1489" i="2"/>
  <c r="J1488" i="2"/>
  <c r="J1487" i="2"/>
  <c r="J1486" i="2"/>
  <c r="J1485" i="2"/>
  <c r="J1484" i="2"/>
  <c r="J1483" i="2"/>
  <c r="J1482" i="2"/>
  <c r="J1481" i="2"/>
  <c r="J1480" i="2"/>
  <c r="J1479" i="2"/>
  <c r="J1478" i="2"/>
  <c r="J1477" i="2"/>
  <c r="J1476" i="2"/>
  <c r="J1475" i="2"/>
  <c r="J1474" i="2"/>
  <c r="J1473" i="2"/>
  <c r="J1472" i="2"/>
  <c r="J1471" i="2"/>
  <c r="J1470" i="2"/>
  <c r="J1469" i="2"/>
  <c r="J1468" i="2"/>
  <c r="J1467" i="2"/>
  <c r="J1466" i="2"/>
  <c r="J1465" i="2"/>
  <c r="J1464" i="2"/>
  <c r="J1463" i="2"/>
  <c r="J1462" i="2"/>
  <c r="J1461" i="2"/>
  <c r="J1460" i="2"/>
  <c r="J1459" i="2"/>
  <c r="J1458" i="2"/>
  <c r="J1457" i="2"/>
  <c r="J1456" i="2"/>
  <c r="J1455" i="2"/>
  <c r="J1454" i="2"/>
  <c r="J1453" i="2"/>
  <c r="J1452" i="2"/>
  <c r="J1451" i="2"/>
  <c r="J1450" i="2"/>
  <c r="J1449" i="2"/>
  <c r="J1448" i="2"/>
  <c r="J1447" i="2"/>
  <c r="J1446" i="2"/>
  <c r="J1445" i="2"/>
  <c r="J1444" i="2"/>
  <c r="J1443" i="2"/>
  <c r="J1442" i="2"/>
  <c r="J1441" i="2"/>
  <c r="J1440" i="2"/>
  <c r="J1439" i="2"/>
  <c r="J1438" i="2"/>
  <c r="J1437" i="2"/>
  <c r="J1436" i="2"/>
  <c r="J1435" i="2"/>
  <c r="J1434" i="2"/>
  <c r="J1433" i="2"/>
  <c r="J1432" i="2"/>
  <c r="J1431" i="2"/>
  <c r="J1430" i="2"/>
  <c r="J1429" i="2"/>
  <c r="J1428" i="2"/>
  <c r="J1427" i="2"/>
  <c r="J1426" i="2"/>
  <c r="J1425" i="2"/>
  <c r="J1424" i="2"/>
  <c r="J1423" i="2"/>
  <c r="J1422" i="2"/>
  <c r="J1421" i="2"/>
  <c r="J1420" i="2"/>
  <c r="J1419" i="2"/>
  <c r="J1418" i="2"/>
  <c r="J1417" i="2"/>
  <c r="J1416" i="2"/>
  <c r="J1415" i="2"/>
  <c r="J1414" i="2"/>
  <c r="J1413" i="2"/>
  <c r="J1412" i="2"/>
  <c r="J1411" i="2"/>
  <c r="J1410" i="2"/>
  <c r="J1409" i="2"/>
  <c r="J1408" i="2"/>
  <c r="J1407" i="2"/>
  <c r="J1406" i="2"/>
  <c r="J1405" i="2"/>
  <c r="J1404" i="2"/>
  <c r="J1403" i="2"/>
  <c r="J1402" i="2"/>
  <c r="J1401" i="2"/>
  <c r="J1400" i="2"/>
  <c r="J1399" i="2"/>
  <c r="J1398" i="2"/>
  <c r="J1397" i="2"/>
  <c r="J1396" i="2"/>
  <c r="J1395" i="2"/>
  <c r="J1394" i="2"/>
  <c r="J1393" i="2"/>
  <c r="J1392" i="2"/>
  <c r="J1391" i="2"/>
  <c r="J1390" i="2"/>
  <c r="J1389" i="2"/>
  <c r="J1388" i="2"/>
  <c r="J1387" i="2"/>
  <c r="J1386" i="2"/>
  <c r="J1385" i="2"/>
  <c r="J1384" i="2"/>
  <c r="J1383" i="2"/>
  <c r="J1382" i="2"/>
  <c r="J1381" i="2"/>
  <c r="J1380" i="2"/>
  <c r="J1379" i="2"/>
  <c r="J1378" i="2"/>
  <c r="J1377" i="2"/>
  <c r="J1376" i="2"/>
  <c r="J1375" i="2"/>
  <c r="J1374" i="2"/>
  <c r="J1373" i="2"/>
  <c r="J1372" i="2"/>
  <c r="J1371" i="2"/>
  <c r="J1370" i="2"/>
  <c r="J1369" i="2"/>
  <c r="J1368" i="2"/>
  <c r="J1367" i="2"/>
  <c r="J1366" i="2"/>
  <c r="J1365" i="2"/>
  <c r="J1364" i="2"/>
  <c r="J1363" i="2"/>
  <c r="J1362" i="2"/>
  <c r="J1361" i="2"/>
  <c r="J1360" i="2"/>
  <c r="J1359" i="2"/>
  <c r="J1358" i="2"/>
  <c r="J1357" i="2"/>
  <c r="J1356" i="2"/>
  <c r="J1355" i="2"/>
  <c r="J1354" i="2"/>
  <c r="J1353" i="2"/>
  <c r="J1352" i="2"/>
  <c r="J1351" i="2"/>
  <c r="J1350" i="2"/>
  <c r="J1349" i="2"/>
  <c r="J1348" i="2"/>
  <c r="J1347" i="2"/>
  <c r="J1346" i="2"/>
  <c r="J1345" i="2"/>
  <c r="J1344" i="2"/>
  <c r="J1343" i="2"/>
  <c r="J1342" i="2"/>
  <c r="J1341" i="2"/>
  <c r="J1340" i="2"/>
  <c r="J1339" i="2"/>
  <c r="J1338" i="2"/>
  <c r="J1337" i="2"/>
  <c r="J1336" i="2"/>
  <c r="J1335" i="2"/>
  <c r="J1334" i="2"/>
  <c r="J1333" i="2"/>
  <c r="J1332" i="2"/>
  <c r="J1331" i="2"/>
  <c r="J1330" i="2"/>
  <c r="J1329" i="2"/>
  <c r="J1328" i="2"/>
  <c r="J1327" i="2"/>
  <c r="J1326" i="2"/>
  <c r="J1325" i="2"/>
  <c r="J1324" i="2"/>
  <c r="J1323" i="2"/>
  <c r="J1322" i="2"/>
  <c r="J1321" i="2"/>
  <c r="J1320" i="2"/>
  <c r="J1319" i="2"/>
  <c r="J1318" i="2"/>
  <c r="J1317" i="2"/>
  <c r="J1316" i="2"/>
  <c r="J1315" i="2"/>
  <c r="J1314" i="2"/>
  <c r="J1313" i="2"/>
  <c r="J1312" i="2"/>
  <c r="J1311" i="2"/>
  <c r="J1310" i="2"/>
  <c r="J1309" i="2"/>
  <c r="J1308" i="2"/>
  <c r="J1307" i="2"/>
  <c r="J1306" i="2"/>
  <c r="J1305" i="2"/>
  <c r="J1304" i="2"/>
  <c r="J1303" i="2"/>
  <c r="J1302" i="2"/>
  <c r="J1301" i="2"/>
  <c r="J1300" i="2"/>
  <c r="J1299" i="2"/>
  <c r="J1298" i="2"/>
  <c r="J1297" i="2"/>
  <c r="J1296" i="2"/>
  <c r="J1295" i="2"/>
  <c r="J1294" i="2"/>
  <c r="J1293" i="2"/>
  <c r="J1292" i="2"/>
  <c r="J1291" i="2"/>
  <c r="J1290" i="2"/>
  <c r="J1289" i="2"/>
  <c r="J1288" i="2"/>
  <c r="J1287" i="2"/>
  <c r="J1286" i="2"/>
  <c r="J1285" i="2"/>
  <c r="J1284" i="2"/>
  <c r="J1283" i="2"/>
  <c r="J1282" i="2"/>
  <c r="J1281" i="2"/>
  <c r="J1280" i="2"/>
  <c r="J1279" i="2"/>
  <c r="J1278" i="2"/>
  <c r="J1277" i="2"/>
  <c r="J1276" i="2"/>
  <c r="J1275" i="2"/>
  <c r="J1274" i="2"/>
  <c r="J1273" i="2"/>
  <c r="J1272" i="2"/>
  <c r="J1271" i="2"/>
  <c r="J1270" i="2"/>
  <c r="J1269" i="2"/>
  <c r="J1268" i="2"/>
  <c r="J1267" i="2"/>
  <c r="J1266" i="2"/>
  <c r="J1265" i="2"/>
  <c r="J1264" i="2"/>
  <c r="J1263" i="2"/>
  <c r="J1262" i="2"/>
  <c r="J1261" i="2"/>
  <c r="J1260" i="2"/>
  <c r="J1259" i="2"/>
  <c r="J1258" i="2"/>
  <c r="J1257" i="2"/>
  <c r="J1256" i="2"/>
  <c r="J1255" i="2"/>
  <c r="J1254" i="2"/>
  <c r="J1253" i="2"/>
  <c r="J1252" i="2"/>
  <c r="J1251" i="2"/>
  <c r="J1250" i="2"/>
  <c r="J1249" i="2"/>
  <c r="J1248" i="2"/>
  <c r="J1247" i="2"/>
  <c r="J1246" i="2"/>
  <c r="J1245" i="2"/>
  <c r="J1244" i="2"/>
  <c r="J1243" i="2"/>
  <c r="J1242" i="2"/>
  <c r="J1241" i="2"/>
  <c r="J1240" i="2"/>
  <c r="J1239" i="2"/>
  <c r="J1238" i="2"/>
  <c r="J1237" i="2"/>
  <c r="J1236" i="2"/>
  <c r="J1235" i="2"/>
  <c r="J1234" i="2"/>
  <c r="J1233" i="2"/>
  <c r="J1232" i="2"/>
  <c r="J1231" i="2"/>
  <c r="J1230" i="2"/>
  <c r="J1229" i="2"/>
  <c r="J1228" i="2"/>
  <c r="J1227" i="2"/>
  <c r="J1226" i="2"/>
  <c r="J1225" i="2"/>
  <c r="J1224" i="2"/>
  <c r="J1223" i="2"/>
  <c r="J1222" i="2"/>
  <c r="J1221" i="2"/>
  <c r="J1220" i="2"/>
  <c r="J1219" i="2"/>
  <c r="J1218" i="2"/>
  <c r="J1217" i="2"/>
  <c r="J1216" i="2"/>
  <c r="J1215" i="2"/>
  <c r="J1214" i="2"/>
  <c r="J1213" i="2"/>
  <c r="J1212" i="2"/>
  <c r="J1211" i="2"/>
  <c r="J1210" i="2"/>
  <c r="J1209" i="2"/>
  <c r="J1208" i="2"/>
  <c r="J1207" i="2"/>
  <c r="J1206" i="2"/>
  <c r="J1205" i="2"/>
  <c r="J1204" i="2"/>
  <c r="J1203" i="2"/>
  <c r="J1202" i="2"/>
  <c r="J1201" i="2"/>
  <c r="J1200" i="2"/>
  <c r="J1199" i="2"/>
  <c r="J1198" i="2"/>
  <c r="J1197" i="2"/>
  <c r="J1196" i="2"/>
  <c r="J1195" i="2"/>
  <c r="J1194" i="2"/>
  <c r="J1193" i="2"/>
  <c r="J1192" i="2"/>
  <c r="J1191" i="2"/>
  <c r="J1190" i="2"/>
  <c r="J1189" i="2"/>
  <c r="J1188" i="2"/>
  <c r="J1187" i="2"/>
  <c r="J1186" i="2"/>
  <c r="J1185" i="2"/>
  <c r="J1184" i="2"/>
  <c r="J1183" i="2"/>
  <c r="J1182" i="2"/>
  <c r="J1181" i="2"/>
  <c r="J1180" i="2"/>
  <c r="J1179" i="2"/>
  <c r="J1178" i="2"/>
  <c r="J1177" i="2"/>
  <c r="J1176" i="2"/>
  <c r="J1175" i="2"/>
  <c r="J1174" i="2"/>
  <c r="J1173" i="2"/>
  <c r="J1172" i="2"/>
  <c r="J1171" i="2"/>
  <c r="J1170" i="2"/>
  <c r="J1169" i="2"/>
  <c r="J1168" i="2"/>
  <c r="J1167" i="2"/>
  <c r="J1166" i="2"/>
  <c r="J1165" i="2"/>
  <c r="J1164" i="2"/>
  <c r="J1163" i="2"/>
  <c r="J1162" i="2"/>
  <c r="J1161" i="2"/>
  <c r="J1160" i="2"/>
  <c r="J1159" i="2"/>
  <c r="J1158" i="2"/>
  <c r="J1157" i="2"/>
  <c r="J1156" i="2"/>
  <c r="J1155" i="2"/>
  <c r="J1154" i="2"/>
  <c r="J1153" i="2"/>
  <c r="J1152" i="2"/>
  <c r="J1151" i="2"/>
  <c r="J1150" i="2"/>
  <c r="J1149" i="2"/>
  <c r="J1148" i="2"/>
  <c r="J1147" i="2"/>
  <c r="J1146" i="2"/>
  <c r="J1145" i="2"/>
  <c r="J1144" i="2"/>
  <c r="J1143" i="2"/>
  <c r="J1142" i="2"/>
  <c r="J1141" i="2"/>
  <c r="J1140" i="2"/>
  <c r="J1139" i="2"/>
  <c r="J1138" i="2"/>
  <c r="J1137" i="2"/>
  <c r="J1136" i="2"/>
  <c r="J1135" i="2"/>
  <c r="J1134" i="2"/>
  <c r="J1133" i="2"/>
  <c r="J1132" i="2"/>
  <c r="J1131" i="2"/>
  <c r="J1130" i="2"/>
  <c r="J1129" i="2"/>
  <c r="J1128" i="2"/>
  <c r="J1127" i="2"/>
  <c r="J1126" i="2"/>
  <c r="J1125" i="2"/>
  <c r="J1124" i="2"/>
  <c r="J1123" i="2"/>
  <c r="J1122" i="2"/>
  <c r="J1121" i="2"/>
  <c r="J1120" i="2"/>
  <c r="J1119" i="2"/>
  <c r="J1118" i="2"/>
  <c r="J1117" i="2"/>
  <c r="J1116" i="2"/>
  <c r="J1115" i="2"/>
  <c r="J1114" i="2"/>
  <c r="J1113" i="2"/>
  <c r="J1112" i="2"/>
  <c r="J1111" i="2"/>
  <c r="J1110" i="2"/>
  <c r="J1109" i="2"/>
  <c r="J1108" i="2"/>
  <c r="J1107" i="2"/>
  <c r="J1106" i="2"/>
  <c r="J1105" i="2"/>
  <c r="J1104" i="2"/>
  <c r="J1103" i="2"/>
  <c r="J1102" i="2"/>
  <c r="J1101" i="2"/>
  <c r="J1100" i="2"/>
  <c r="J1099" i="2"/>
  <c r="J1098" i="2"/>
  <c r="J1097" i="2"/>
  <c r="J1096" i="2"/>
  <c r="J1095" i="2"/>
  <c r="J1094" i="2"/>
  <c r="J1093" i="2"/>
  <c r="J1092" i="2"/>
  <c r="J1091" i="2"/>
  <c r="J1090" i="2"/>
  <c r="J1089" i="2"/>
  <c r="J1088" i="2"/>
  <c r="J1087" i="2"/>
  <c r="J1086" i="2"/>
  <c r="J1085" i="2"/>
  <c r="J1084" i="2"/>
  <c r="J1083" i="2"/>
  <c r="J1082" i="2"/>
  <c r="J1081" i="2"/>
  <c r="J1080" i="2"/>
  <c r="J1079" i="2"/>
  <c r="J1078" i="2"/>
  <c r="J1077" i="2"/>
  <c r="J1076" i="2"/>
  <c r="J1075" i="2"/>
  <c r="J1074" i="2"/>
  <c r="J1073" i="2"/>
  <c r="J1072" i="2"/>
  <c r="J1071" i="2"/>
  <c r="J1070" i="2"/>
  <c r="J1069" i="2"/>
  <c r="J1068" i="2"/>
  <c r="J1067" i="2"/>
  <c r="J1066" i="2"/>
  <c r="J1065" i="2"/>
  <c r="J1064" i="2"/>
  <c r="J1063" i="2"/>
  <c r="J1062" i="2"/>
  <c r="J1061" i="2"/>
  <c r="J1060" i="2"/>
  <c r="J1059" i="2"/>
  <c r="J1058" i="2"/>
  <c r="J1057" i="2"/>
  <c r="J1056" i="2"/>
  <c r="J1055" i="2"/>
  <c r="J1054" i="2"/>
  <c r="J1053" i="2"/>
  <c r="J1052" i="2"/>
  <c r="J1051" i="2"/>
  <c r="J1050" i="2"/>
  <c r="J1049" i="2"/>
  <c r="J1048" i="2"/>
  <c r="J1047" i="2"/>
  <c r="J1046" i="2"/>
  <c r="J1045" i="2"/>
  <c r="J1044" i="2"/>
  <c r="J1043" i="2"/>
  <c r="J1042" i="2"/>
  <c r="J1041" i="2"/>
  <c r="J1040" i="2"/>
  <c r="J1039" i="2"/>
  <c r="J1038" i="2"/>
  <c r="J1037" i="2"/>
  <c r="J1036" i="2"/>
  <c r="J1035" i="2"/>
  <c r="J1034" i="2"/>
  <c r="J1033" i="2"/>
  <c r="J1032" i="2"/>
  <c r="J1031" i="2"/>
  <c r="J1030" i="2"/>
  <c r="J1029" i="2"/>
  <c r="J1028" i="2"/>
  <c r="J1027" i="2"/>
  <c r="J1026" i="2"/>
  <c r="J1025" i="2"/>
  <c r="J1024" i="2"/>
  <c r="J1023" i="2"/>
  <c r="J1022" i="2"/>
  <c r="J1021" i="2"/>
  <c r="J1020" i="2"/>
  <c r="J1019" i="2"/>
  <c r="J1018" i="2"/>
  <c r="J1017" i="2"/>
  <c r="J1016" i="2"/>
  <c r="J1015" i="2"/>
  <c r="J1014" i="2"/>
  <c r="J1013" i="2"/>
  <c r="J1012" i="2"/>
  <c r="J1011" i="2"/>
  <c r="J1010" i="2"/>
  <c r="J1009" i="2"/>
  <c r="J1008" i="2"/>
  <c r="J1007" i="2"/>
  <c r="J1006" i="2"/>
  <c r="J1005" i="2"/>
  <c r="J1004" i="2"/>
  <c r="J1003" i="2"/>
  <c r="J1002" i="2"/>
  <c r="J1001" i="2"/>
  <c r="J1000" i="2"/>
  <c r="J999" i="2"/>
  <c r="J998" i="2"/>
  <c r="J997" i="2"/>
  <c r="J996" i="2"/>
  <c r="J995" i="2"/>
  <c r="J994" i="2"/>
  <c r="J993" i="2"/>
  <c r="J992" i="2"/>
  <c r="J991" i="2"/>
  <c r="J990" i="2"/>
  <c r="J989" i="2"/>
  <c r="J988" i="2"/>
  <c r="J987" i="2"/>
  <c r="J986" i="2"/>
  <c r="J985" i="2"/>
  <c r="J984" i="2"/>
  <c r="J983" i="2"/>
  <c r="J982" i="2"/>
  <c r="J981" i="2"/>
  <c r="J980" i="2"/>
  <c r="J979" i="2"/>
  <c r="J978" i="2"/>
  <c r="J977" i="2"/>
  <c r="J976" i="2"/>
  <c r="J975" i="2"/>
  <c r="J974" i="2"/>
  <c r="J973" i="2"/>
  <c r="J972" i="2"/>
  <c r="J971" i="2"/>
  <c r="J970" i="2"/>
  <c r="J969" i="2"/>
  <c r="J968" i="2"/>
  <c r="J967" i="2"/>
  <c r="J966" i="2"/>
  <c r="J965" i="2"/>
  <c r="J964" i="2"/>
  <c r="J963" i="2"/>
  <c r="J962" i="2"/>
  <c r="J961" i="2"/>
  <c r="J960" i="2"/>
  <c r="J959" i="2"/>
  <c r="J958" i="2"/>
  <c r="J957" i="2"/>
  <c r="J956" i="2"/>
  <c r="J955" i="2"/>
  <c r="J954" i="2"/>
  <c r="J953" i="2"/>
  <c r="J952" i="2"/>
  <c r="J951" i="2"/>
  <c r="J950" i="2"/>
  <c r="J949" i="2"/>
  <c r="J948" i="2"/>
  <c r="J947" i="2"/>
  <c r="J946" i="2"/>
  <c r="J945" i="2"/>
  <c r="J944" i="2"/>
  <c r="J943" i="2"/>
  <c r="J942" i="2"/>
  <c r="J941" i="2"/>
  <c r="J940" i="2"/>
  <c r="J939" i="2"/>
  <c r="J938" i="2"/>
  <c r="J937" i="2"/>
  <c r="J936" i="2"/>
  <c r="J935" i="2"/>
  <c r="J934" i="2"/>
  <c r="J933" i="2"/>
  <c r="J932" i="2"/>
  <c r="J931" i="2"/>
  <c r="J930" i="2"/>
  <c r="J929" i="2"/>
  <c r="J928" i="2"/>
  <c r="J927" i="2"/>
  <c r="J926" i="2"/>
  <c r="J925" i="2"/>
  <c r="J924" i="2"/>
  <c r="J923" i="2"/>
  <c r="J922" i="2"/>
  <c r="J921" i="2"/>
  <c r="J920" i="2"/>
  <c r="J919" i="2"/>
  <c r="J918" i="2"/>
  <c r="J917" i="2"/>
  <c r="J916" i="2"/>
  <c r="J915" i="2"/>
  <c r="J914" i="2"/>
  <c r="J913" i="2"/>
  <c r="J912" i="2"/>
  <c r="J911" i="2"/>
  <c r="J910" i="2"/>
  <c r="J909" i="2"/>
  <c r="J908" i="2"/>
  <c r="J907" i="2"/>
  <c r="J906" i="2"/>
  <c r="J905" i="2"/>
  <c r="J904" i="2"/>
  <c r="J903" i="2"/>
  <c r="J902" i="2"/>
  <c r="J901" i="2"/>
  <c r="J900" i="2"/>
  <c r="J899" i="2"/>
  <c r="J898" i="2"/>
  <c r="J897" i="2"/>
  <c r="J896" i="2"/>
  <c r="J895" i="2"/>
  <c r="J894" i="2"/>
  <c r="J893" i="2"/>
  <c r="J892" i="2"/>
  <c r="J891" i="2"/>
  <c r="J890" i="2"/>
  <c r="J889" i="2"/>
  <c r="J888" i="2"/>
  <c r="J887" i="2"/>
  <c r="J886" i="2"/>
  <c r="J885" i="2"/>
  <c r="J884" i="2"/>
  <c r="J883" i="2"/>
  <c r="J882" i="2"/>
  <c r="J881" i="2"/>
  <c r="J880" i="2"/>
  <c r="J879" i="2"/>
  <c r="J878" i="2"/>
  <c r="J877" i="2"/>
  <c r="J876" i="2"/>
  <c r="J875" i="2"/>
  <c r="J874" i="2"/>
  <c r="J873" i="2"/>
  <c r="J872" i="2"/>
  <c r="J871" i="2"/>
  <c r="J870" i="2"/>
  <c r="J869" i="2"/>
  <c r="J868" i="2"/>
  <c r="J867" i="2"/>
  <c r="J866" i="2"/>
  <c r="J865" i="2"/>
  <c r="J864" i="2"/>
  <c r="J863" i="2"/>
  <c r="J862" i="2"/>
  <c r="J861" i="2"/>
  <c r="J860" i="2"/>
  <c r="J859" i="2"/>
  <c r="J858" i="2"/>
  <c r="J857" i="2"/>
  <c r="J856" i="2"/>
  <c r="J855" i="2"/>
  <c r="J854" i="2"/>
  <c r="J853" i="2"/>
  <c r="J852" i="2"/>
  <c r="J851" i="2"/>
  <c r="J850" i="2"/>
  <c r="J849" i="2"/>
  <c r="J848" i="2"/>
  <c r="J847" i="2"/>
  <c r="J846" i="2"/>
  <c r="J845" i="2"/>
  <c r="J844" i="2"/>
  <c r="J843" i="2"/>
  <c r="J842" i="2"/>
  <c r="J841" i="2"/>
  <c r="J840" i="2"/>
  <c r="J839" i="2"/>
  <c r="J838" i="2"/>
  <c r="J837" i="2"/>
  <c r="J836" i="2"/>
  <c r="J835" i="2"/>
  <c r="J834" i="2"/>
  <c r="J833" i="2"/>
  <c r="J832" i="2"/>
  <c r="J831" i="2"/>
  <c r="J830" i="2"/>
  <c r="J829" i="2"/>
  <c r="J828" i="2"/>
  <c r="J827" i="2"/>
  <c r="J826" i="2"/>
  <c r="J825" i="2"/>
  <c r="J824" i="2"/>
  <c r="J823" i="2"/>
  <c r="J822" i="2"/>
  <c r="J821" i="2"/>
  <c r="J820" i="2"/>
  <c r="J819" i="2"/>
  <c r="J818" i="2"/>
  <c r="J817" i="2"/>
  <c r="J816" i="2"/>
  <c r="J815" i="2"/>
  <c r="J814" i="2"/>
  <c r="J813" i="2"/>
  <c r="J812" i="2"/>
  <c r="J811" i="2"/>
  <c r="J810" i="2"/>
  <c r="J809" i="2"/>
  <c r="J808" i="2"/>
  <c r="J807" i="2"/>
  <c r="J806" i="2"/>
  <c r="J805" i="2"/>
  <c r="J804" i="2"/>
  <c r="J803" i="2"/>
  <c r="J802" i="2"/>
  <c r="J801" i="2"/>
  <c r="J800" i="2"/>
  <c r="J799" i="2"/>
  <c r="J798" i="2"/>
  <c r="J797" i="2"/>
  <c r="J796" i="2"/>
  <c r="J795" i="2"/>
  <c r="J794" i="2"/>
  <c r="J793" i="2"/>
  <c r="J792" i="2"/>
  <c r="J791" i="2"/>
  <c r="J790" i="2"/>
  <c r="J789" i="2"/>
  <c r="J788" i="2"/>
  <c r="J787" i="2"/>
  <c r="J786" i="2"/>
  <c r="J785" i="2"/>
  <c r="J784" i="2"/>
  <c r="J783" i="2"/>
  <c r="J782" i="2"/>
  <c r="J781" i="2"/>
  <c r="J780" i="2"/>
  <c r="J779" i="2"/>
  <c r="J778" i="2"/>
  <c r="J777" i="2"/>
  <c r="J776" i="2"/>
  <c r="J775" i="2"/>
  <c r="J774" i="2"/>
  <c r="J773" i="2"/>
  <c r="J772" i="2"/>
  <c r="J771" i="2"/>
  <c r="J770" i="2"/>
  <c r="J769" i="2"/>
  <c r="J768" i="2"/>
  <c r="J767" i="2"/>
  <c r="J766" i="2"/>
  <c r="J765" i="2"/>
  <c r="J764" i="2"/>
  <c r="J763" i="2"/>
  <c r="J762" i="2"/>
  <c r="J761" i="2"/>
  <c r="J760" i="2"/>
  <c r="J759" i="2"/>
  <c r="J758" i="2"/>
  <c r="J757" i="2"/>
  <c r="J756" i="2"/>
  <c r="J755" i="2"/>
  <c r="J754" i="2"/>
  <c r="J753" i="2"/>
  <c r="J752" i="2"/>
  <c r="J751" i="2"/>
  <c r="J750" i="2"/>
  <c r="J749" i="2"/>
  <c r="J748" i="2"/>
  <c r="J747" i="2"/>
  <c r="J746" i="2"/>
  <c r="J745" i="2"/>
  <c r="J744" i="2"/>
  <c r="J743" i="2"/>
  <c r="J742" i="2"/>
  <c r="J741" i="2"/>
  <c r="J740" i="2"/>
  <c r="J739" i="2"/>
  <c r="J738" i="2"/>
  <c r="J737" i="2"/>
  <c r="J736" i="2"/>
  <c r="J735" i="2"/>
  <c r="J734" i="2"/>
  <c r="J733" i="2"/>
  <c r="J732" i="2"/>
  <c r="J731" i="2"/>
  <c r="J730" i="2"/>
  <c r="J729" i="2"/>
  <c r="J728" i="2"/>
  <c r="J727" i="2"/>
  <c r="J726" i="2"/>
  <c r="J725" i="2"/>
  <c r="J724" i="2"/>
  <c r="J723" i="2"/>
  <c r="J722" i="2"/>
  <c r="J721" i="2"/>
  <c r="J720" i="2"/>
  <c r="J719" i="2"/>
  <c r="J718" i="2"/>
  <c r="J717" i="2"/>
  <c r="J716" i="2"/>
  <c r="J715" i="2"/>
  <c r="J714" i="2"/>
  <c r="J713" i="2"/>
  <c r="J712" i="2"/>
  <c r="J711" i="2"/>
  <c r="J710" i="2"/>
  <c r="J709" i="2"/>
  <c r="J708" i="2"/>
  <c r="J707" i="2"/>
  <c r="J706" i="2"/>
  <c r="J705" i="2"/>
  <c r="J704" i="2"/>
  <c r="J703" i="2"/>
  <c r="J702" i="2"/>
  <c r="J701" i="2"/>
  <c r="J700" i="2"/>
  <c r="J699" i="2"/>
  <c r="J698" i="2"/>
  <c r="J697" i="2"/>
  <c r="J696" i="2"/>
  <c r="J695" i="2"/>
  <c r="J694" i="2"/>
  <c r="J693" i="2"/>
  <c r="J692" i="2"/>
  <c r="J691" i="2"/>
  <c r="J690" i="2"/>
  <c r="J689" i="2"/>
  <c r="J688" i="2"/>
  <c r="J687" i="2"/>
  <c r="J686" i="2"/>
  <c r="J685" i="2"/>
  <c r="J684" i="2"/>
  <c r="J683" i="2"/>
  <c r="J682" i="2"/>
  <c r="J681" i="2"/>
  <c r="J680" i="2"/>
  <c r="J679" i="2"/>
  <c r="J678" i="2"/>
  <c r="J677" i="2"/>
  <c r="J676" i="2"/>
  <c r="J675" i="2"/>
  <c r="J674" i="2"/>
  <c r="J673" i="2"/>
  <c r="J672" i="2"/>
  <c r="J671" i="2"/>
  <c r="J670" i="2"/>
  <c r="J669" i="2"/>
  <c r="J668" i="2"/>
  <c r="J667" i="2"/>
  <c r="J666" i="2"/>
  <c r="J665" i="2"/>
  <c r="J664" i="2"/>
  <c r="J663" i="2"/>
  <c r="J662" i="2"/>
  <c r="J661" i="2"/>
  <c r="J660" i="2"/>
  <c r="J659" i="2"/>
  <c r="J658" i="2"/>
  <c r="J657" i="2"/>
  <c r="J656" i="2"/>
  <c r="J655" i="2"/>
  <c r="J654" i="2"/>
  <c r="J653" i="2"/>
  <c r="J652" i="2"/>
  <c r="J651" i="2"/>
  <c r="J650" i="2"/>
  <c r="J649" i="2"/>
  <c r="J648" i="2"/>
  <c r="J647" i="2"/>
  <c r="J646" i="2"/>
  <c r="J645" i="2"/>
  <c r="J644" i="2"/>
  <c r="J643" i="2"/>
  <c r="J642" i="2"/>
  <c r="J641" i="2"/>
  <c r="J640" i="2"/>
  <c r="J639" i="2"/>
  <c r="J638" i="2"/>
  <c r="J637" i="2"/>
  <c r="J636" i="2"/>
  <c r="J635" i="2"/>
  <c r="J634" i="2"/>
  <c r="J633" i="2"/>
  <c r="J632" i="2"/>
  <c r="J631" i="2"/>
  <c r="J630" i="2"/>
  <c r="J629" i="2"/>
  <c r="J628" i="2"/>
  <c r="J627" i="2"/>
  <c r="J626" i="2"/>
  <c r="J625" i="2"/>
  <c r="J624" i="2"/>
  <c r="J623" i="2"/>
  <c r="J622" i="2"/>
  <c r="J621" i="2"/>
  <c r="J620" i="2"/>
  <c r="J619" i="2"/>
  <c r="J618" i="2"/>
  <c r="J617" i="2"/>
  <c r="J616" i="2"/>
  <c r="J615" i="2"/>
  <c r="J614" i="2"/>
  <c r="J613" i="2"/>
  <c r="J612" i="2"/>
  <c r="J611" i="2"/>
  <c r="J610" i="2"/>
  <c r="J609" i="2"/>
  <c r="J608" i="2"/>
  <c r="J607" i="2"/>
  <c r="J606" i="2"/>
  <c r="J605" i="2"/>
  <c r="J604" i="2"/>
  <c r="J603" i="2"/>
  <c r="J602" i="2"/>
  <c r="J601" i="2"/>
  <c r="J600" i="2"/>
  <c r="J599" i="2"/>
  <c r="J598" i="2"/>
  <c r="J597" i="2"/>
  <c r="J596" i="2"/>
  <c r="J595" i="2"/>
  <c r="J594" i="2"/>
  <c r="J593" i="2"/>
  <c r="J592" i="2"/>
  <c r="J591" i="2"/>
  <c r="J590" i="2"/>
  <c r="J589" i="2"/>
  <c r="J588" i="2"/>
  <c r="J587" i="2"/>
  <c r="J586" i="2"/>
  <c r="J585" i="2"/>
  <c r="J584" i="2"/>
  <c r="J583" i="2"/>
  <c r="J582" i="2"/>
  <c r="J581" i="2"/>
  <c r="J580" i="2"/>
  <c r="J579" i="2"/>
  <c r="J578" i="2"/>
  <c r="J577" i="2"/>
  <c r="J576" i="2"/>
  <c r="J575" i="2"/>
  <c r="J574" i="2"/>
  <c r="J573" i="2"/>
  <c r="J572" i="2"/>
  <c r="J571" i="2"/>
  <c r="J570" i="2"/>
  <c r="J569" i="2"/>
  <c r="J568" i="2"/>
  <c r="J567" i="2"/>
  <c r="J566" i="2"/>
  <c r="J565" i="2"/>
  <c r="J564" i="2"/>
  <c r="J563" i="2"/>
  <c r="J562" i="2"/>
  <c r="J561" i="2"/>
  <c r="J560" i="2"/>
  <c r="J559" i="2"/>
  <c r="J558" i="2"/>
  <c r="J557" i="2"/>
  <c r="J556" i="2"/>
  <c r="J555" i="2"/>
  <c r="J554" i="2"/>
  <c r="J553" i="2"/>
  <c r="J552" i="2"/>
  <c r="J551" i="2"/>
  <c r="J550" i="2"/>
  <c r="J549" i="2"/>
  <c r="J548" i="2"/>
  <c r="J547" i="2"/>
  <c r="J546" i="2"/>
  <c r="J545" i="2"/>
  <c r="J544" i="2"/>
  <c r="J543" i="2"/>
  <c r="J542" i="2"/>
  <c r="J541" i="2"/>
  <c r="J540" i="2"/>
  <c r="J539" i="2"/>
  <c r="J538" i="2"/>
  <c r="J537" i="2"/>
  <c r="J536" i="2"/>
  <c r="J535" i="2"/>
  <c r="J534" i="2"/>
  <c r="J533" i="2"/>
  <c r="J532" i="2"/>
  <c r="J531" i="2"/>
  <c r="J530" i="2"/>
  <c r="J529" i="2"/>
  <c r="J528" i="2"/>
  <c r="J527" i="2"/>
  <c r="J526" i="2"/>
  <c r="J525" i="2"/>
  <c r="J524" i="2"/>
  <c r="J523" i="2"/>
  <c r="J522" i="2"/>
  <c r="J521" i="2"/>
  <c r="J520" i="2"/>
  <c r="J519" i="2"/>
  <c r="J518" i="2"/>
  <c r="J517" i="2"/>
  <c r="J516" i="2"/>
  <c r="J515" i="2"/>
  <c r="J514" i="2"/>
  <c r="J513" i="2"/>
  <c r="J512" i="2"/>
  <c r="J511" i="2"/>
  <c r="J510" i="2"/>
  <c r="J509" i="2"/>
  <c r="J508" i="2"/>
  <c r="J507" i="2"/>
  <c r="J506" i="2"/>
  <c r="J505" i="2"/>
  <c r="J504" i="2"/>
  <c r="J503" i="2"/>
  <c r="J502" i="2"/>
  <c r="J501" i="2"/>
  <c r="J500" i="2"/>
  <c r="J499" i="2"/>
  <c r="J498" i="2"/>
  <c r="J497" i="2"/>
  <c r="J496" i="2"/>
  <c r="J495" i="2"/>
  <c r="J494" i="2"/>
  <c r="J493" i="2"/>
  <c r="J492" i="2"/>
  <c r="J491" i="2"/>
  <c r="J490" i="2"/>
  <c r="J489" i="2"/>
  <c r="J488" i="2"/>
  <c r="J487" i="2"/>
  <c r="J486" i="2"/>
  <c r="J485" i="2"/>
  <c r="J484" i="2"/>
  <c r="J483" i="2"/>
  <c r="J482" i="2"/>
  <c r="J481" i="2"/>
  <c r="J480" i="2"/>
  <c r="J479" i="2"/>
  <c r="J478" i="2"/>
  <c r="J477" i="2"/>
  <c r="J476" i="2"/>
  <c r="J475" i="2"/>
  <c r="J474" i="2"/>
  <c r="J473" i="2"/>
  <c r="J472" i="2"/>
  <c r="J471" i="2"/>
  <c r="J470" i="2"/>
  <c r="J469" i="2"/>
  <c r="J468" i="2"/>
  <c r="J467" i="2"/>
  <c r="J466" i="2"/>
  <c r="J465" i="2"/>
  <c r="J464" i="2"/>
  <c r="J463" i="2"/>
  <c r="J462" i="2"/>
  <c r="J461" i="2"/>
  <c r="J460" i="2"/>
  <c r="J459" i="2"/>
  <c r="J458" i="2"/>
  <c r="J457" i="2"/>
  <c r="J456" i="2"/>
  <c r="J455" i="2"/>
  <c r="J454" i="2"/>
  <c r="J453" i="2"/>
  <c r="J452" i="2"/>
  <c r="J451" i="2"/>
  <c r="J450" i="2"/>
  <c r="J449" i="2"/>
  <c r="J448" i="2"/>
  <c r="J447" i="2"/>
  <c r="J446" i="2"/>
  <c r="J445" i="2"/>
  <c r="J444" i="2"/>
  <c r="J443" i="2"/>
  <c r="J442" i="2"/>
  <c r="J441" i="2"/>
  <c r="J440" i="2"/>
  <c r="J439" i="2"/>
  <c r="J438" i="2"/>
  <c r="J437" i="2"/>
  <c r="J436" i="2"/>
  <c r="J435" i="2"/>
  <c r="J434" i="2"/>
  <c r="J433" i="2"/>
  <c r="J432" i="2"/>
  <c r="J431" i="2"/>
  <c r="J430" i="2"/>
  <c r="J429" i="2"/>
  <c r="J428" i="2"/>
  <c r="J427" i="2"/>
  <c r="J426" i="2"/>
  <c r="J425" i="2"/>
  <c r="J424" i="2"/>
  <c r="J423" i="2"/>
  <c r="J422" i="2"/>
  <c r="J421" i="2"/>
  <c r="J420" i="2"/>
  <c r="J419" i="2"/>
  <c r="J418" i="2"/>
  <c r="J417" i="2"/>
  <c r="J416" i="2"/>
  <c r="J415" i="2"/>
  <c r="J414" i="2"/>
  <c r="J413" i="2"/>
  <c r="J412" i="2"/>
  <c r="J411" i="2"/>
  <c r="J410" i="2"/>
  <c r="J409" i="2"/>
  <c r="J408" i="2"/>
  <c r="J407" i="2"/>
  <c r="J406" i="2"/>
  <c r="J405" i="2"/>
  <c r="J404" i="2"/>
  <c r="J403" i="2"/>
  <c r="J402" i="2"/>
  <c r="J401" i="2"/>
  <c r="J400" i="2"/>
  <c r="J399" i="2"/>
  <c r="J398" i="2"/>
  <c r="J397" i="2"/>
  <c r="J396" i="2"/>
  <c r="J395" i="2"/>
  <c r="J394" i="2"/>
  <c r="J393" i="2"/>
  <c r="J392" i="2"/>
  <c r="J391" i="2"/>
  <c r="J390" i="2"/>
  <c r="J389" i="2"/>
  <c r="J388" i="2"/>
  <c r="J387" i="2"/>
  <c r="J386" i="2"/>
  <c r="J385" i="2"/>
  <c r="J384" i="2"/>
  <c r="J383" i="2"/>
  <c r="J382" i="2"/>
  <c r="J381" i="2"/>
  <c r="J380" i="2"/>
  <c r="J379" i="2"/>
  <c r="J378" i="2"/>
  <c r="J377" i="2"/>
  <c r="J376" i="2"/>
  <c r="J375" i="2"/>
  <c r="J374" i="2"/>
  <c r="J373" i="2"/>
  <c r="J372" i="2"/>
  <c r="J371" i="2"/>
  <c r="J370" i="2"/>
  <c r="J369" i="2"/>
  <c r="J368" i="2"/>
  <c r="J367" i="2"/>
  <c r="J366" i="2"/>
  <c r="J365" i="2"/>
  <c r="J364" i="2"/>
  <c r="J363" i="2"/>
  <c r="J362" i="2"/>
  <c r="J361" i="2"/>
  <c r="J360" i="2"/>
  <c r="J359" i="2"/>
  <c r="J358" i="2"/>
  <c r="J357" i="2"/>
  <c r="J356" i="2"/>
  <c r="J355" i="2"/>
  <c r="J354" i="2"/>
  <c r="J353" i="2"/>
  <c r="J352" i="2"/>
  <c r="J351" i="2"/>
  <c r="J350" i="2"/>
  <c r="J349" i="2"/>
  <c r="J348" i="2"/>
  <c r="J347" i="2"/>
  <c r="J346" i="2"/>
  <c r="J345" i="2"/>
  <c r="J344" i="2"/>
  <c r="J343" i="2"/>
  <c r="J342" i="2"/>
  <c r="J341" i="2"/>
  <c r="J340" i="2"/>
  <c r="J339" i="2"/>
  <c r="J338" i="2"/>
  <c r="J337" i="2"/>
  <c r="J336" i="2"/>
  <c r="J335" i="2"/>
  <c r="J334" i="2"/>
  <c r="J333" i="2"/>
  <c r="J332" i="2"/>
  <c r="J331" i="2"/>
  <c r="J330" i="2"/>
  <c r="J329" i="2"/>
  <c r="J328" i="2"/>
  <c r="J327" i="2"/>
  <c r="J326" i="2"/>
  <c r="J325" i="2"/>
  <c r="J324" i="2"/>
  <c r="J323" i="2"/>
  <c r="J322" i="2"/>
  <c r="J321" i="2"/>
  <c r="J320" i="2"/>
  <c r="J319" i="2"/>
  <c r="J318" i="2"/>
  <c r="J317" i="2"/>
  <c r="J316" i="2"/>
  <c r="J315" i="2"/>
  <c r="J314" i="2"/>
  <c r="J313" i="2"/>
  <c r="J312" i="2"/>
  <c r="J311" i="2"/>
  <c r="J310" i="2"/>
  <c r="J309" i="2"/>
  <c r="J308" i="2"/>
  <c r="J307" i="2"/>
  <c r="J306" i="2"/>
  <c r="J305" i="2"/>
  <c r="J304" i="2"/>
  <c r="J303" i="2"/>
  <c r="J302" i="2"/>
  <c r="J301" i="2"/>
  <c r="J300" i="2"/>
  <c r="J299" i="2"/>
  <c r="J298" i="2"/>
  <c r="J297" i="2"/>
  <c r="J296" i="2"/>
  <c r="J295" i="2"/>
  <c r="J294" i="2"/>
  <c r="J293" i="2"/>
  <c r="J292" i="2"/>
  <c r="J291" i="2"/>
  <c r="J290" i="2"/>
  <c r="J289" i="2"/>
  <c r="J288" i="2"/>
  <c r="J287" i="2"/>
  <c r="J286" i="2"/>
  <c r="J285" i="2"/>
  <c r="J284" i="2"/>
  <c r="J283" i="2"/>
  <c r="J282" i="2"/>
  <c r="J281" i="2"/>
  <c r="J280" i="2"/>
  <c r="J279" i="2"/>
  <c r="J278" i="2"/>
  <c r="J277" i="2"/>
  <c r="J276" i="2"/>
  <c r="J275" i="2"/>
  <c r="J274" i="2"/>
  <c r="J273" i="2"/>
  <c r="J272" i="2"/>
  <c r="J271" i="2"/>
  <c r="J270" i="2"/>
  <c r="J269" i="2"/>
  <c r="J268" i="2"/>
  <c r="J267" i="2"/>
  <c r="J266" i="2"/>
  <c r="J265" i="2"/>
  <c r="J264" i="2"/>
  <c r="J263" i="2"/>
  <c r="J262" i="2"/>
  <c r="J261" i="2"/>
  <c r="J260" i="2"/>
  <c r="J259" i="2"/>
  <c r="J258" i="2"/>
  <c r="J257" i="2"/>
  <c r="J256" i="2"/>
  <c r="J255" i="2"/>
  <c r="J254" i="2"/>
  <c r="J253" i="2"/>
  <c r="J252" i="2"/>
  <c r="J251" i="2"/>
  <c r="J250" i="2"/>
  <c r="J249" i="2"/>
  <c r="J248" i="2"/>
  <c r="J247" i="2"/>
  <c r="J246" i="2"/>
  <c r="J245" i="2"/>
  <c r="J244" i="2"/>
  <c r="J243" i="2"/>
  <c r="J242" i="2"/>
  <c r="J241" i="2"/>
  <c r="J240" i="2"/>
  <c r="J239" i="2"/>
  <c r="J238" i="2"/>
  <c r="J237" i="2"/>
  <c r="J236" i="2"/>
  <c r="J235" i="2"/>
  <c r="J234" i="2"/>
  <c r="J233" i="2"/>
  <c r="J232" i="2"/>
  <c r="J231" i="2"/>
  <c r="J230" i="2"/>
  <c r="J229" i="2"/>
  <c r="J228" i="2"/>
  <c r="J227" i="2"/>
  <c r="J226" i="2"/>
  <c r="J225" i="2"/>
  <c r="J224" i="2"/>
  <c r="J223" i="2"/>
  <c r="J222" i="2"/>
  <c r="J221" i="2"/>
  <c r="J220" i="2"/>
  <c r="J219" i="2"/>
  <c r="J218" i="2"/>
  <c r="J217" i="2"/>
  <c r="J216" i="2"/>
  <c r="J215" i="2"/>
  <c r="J214" i="2"/>
  <c r="J213" i="2"/>
  <c r="J212" i="2"/>
  <c r="J211" i="2"/>
  <c r="J210" i="2"/>
  <c r="J209" i="2"/>
  <c r="J208" i="2"/>
  <c r="J207" i="2"/>
  <c r="J206" i="2"/>
  <c r="J205" i="2"/>
  <c r="J204" i="2"/>
  <c r="J203" i="2"/>
  <c r="J202" i="2"/>
  <c r="J201" i="2"/>
  <c r="J200" i="2"/>
  <c r="J199" i="2"/>
  <c r="J198" i="2"/>
  <c r="J197" i="2"/>
  <c r="J196" i="2"/>
  <c r="J195" i="2"/>
  <c r="J194" i="2"/>
  <c r="J193" i="2"/>
  <c r="J192" i="2"/>
  <c r="J191" i="2"/>
  <c r="J190" i="2"/>
  <c r="J189" i="2"/>
  <c r="J188" i="2"/>
  <c r="J187" i="2"/>
  <c r="J186" i="2"/>
  <c r="J185" i="2"/>
  <c r="J184" i="2"/>
  <c r="J183" i="2"/>
  <c r="J182" i="2"/>
  <c r="J181" i="2"/>
  <c r="J180" i="2"/>
  <c r="J179" i="2"/>
  <c r="J178" i="2"/>
  <c r="J177" i="2"/>
  <c r="J176" i="2"/>
  <c r="J175" i="2"/>
  <c r="J174" i="2"/>
  <c r="J173" i="2"/>
  <c r="J172" i="2"/>
  <c r="J171" i="2"/>
  <c r="J170" i="2"/>
  <c r="J169" i="2"/>
  <c r="J168" i="2"/>
  <c r="J167" i="2"/>
  <c r="J166" i="2"/>
  <c r="J165" i="2"/>
  <c r="J164" i="2"/>
  <c r="J163" i="2"/>
  <c r="J162" i="2"/>
  <c r="J161" i="2"/>
  <c r="J160" i="2"/>
  <c r="J159" i="2"/>
  <c r="J158" i="2"/>
  <c r="J157" i="2"/>
  <c r="J156" i="2"/>
  <c r="J155" i="2"/>
  <c r="J154" i="2"/>
  <c r="J153" i="2"/>
  <c r="J152" i="2"/>
  <c r="J151" i="2"/>
  <c r="J150" i="2"/>
  <c r="J149" i="2"/>
  <c r="J148" i="2"/>
  <c r="J147" i="2"/>
  <c r="J146" i="2"/>
  <c r="J145" i="2"/>
  <c r="J144" i="2"/>
  <c r="J143" i="2"/>
  <c r="J142" i="2"/>
  <c r="J141" i="2"/>
  <c r="J140" i="2"/>
  <c r="J139" i="2"/>
  <c r="J138" i="2"/>
  <c r="J137" i="2"/>
  <c r="J136" i="2"/>
  <c r="J135" i="2"/>
  <c r="J134" i="2"/>
  <c r="J133" i="2"/>
  <c r="J132" i="2"/>
  <c r="J131" i="2"/>
  <c r="J130" i="2"/>
  <c r="J129" i="2"/>
  <c r="J128" i="2"/>
  <c r="J127" i="2"/>
  <c r="J126" i="2"/>
  <c r="J125" i="2"/>
  <c r="J124" i="2"/>
  <c r="J123" i="2"/>
  <c r="J122" i="2"/>
  <c r="J121" i="2"/>
  <c r="J120"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J89" i="2"/>
  <c r="J88" i="2"/>
  <c r="J87" i="2"/>
  <c r="J86" i="2"/>
  <c r="J85" i="2"/>
  <c r="J84" i="2"/>
  <c r="J83" i="2"/>
  <c r="J82" i="2"/>
  <c r="J81" i="2"/>
  <c r="J80" i="2"/>
  <c r="J79" i="2"/>
  <c r="J78" i="2"/>
  <c r="J77" i="2"/>
  <c r="J76" i="2"/>
  <c r="J75" i="2"/>
  <c r="J74" i="2"/>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J4" i="2"/>
  <c r="J3" i="2"/>
  <c r="J2" i="2"/>
  <c r="H2" i="4"/>
  <c r="E6" i="3"/>
  <c r="E7" i="3"/>
  <c r="E8" i="3"/>
  <c r="E9" i="3"/>
  <c r="E10" i="3"/>
  <c r="E11" i="3"/>
  <c r="E12" i="3"/>
  <c r="E13" i="3"/>
  <c r="E14" i="3"/>
  <c r="E15" i="3"/>
  <c r="E5" i="3"/>
  <c r="D6" i="3"/>
  <c r="D7" i="3"/>
  <c r="D8" i="3"/>
  <c r="D9" i="3"/>
  <c r="D10" i="3"/>
  <c r="D11" i="3"/>
  <c r="D12" i="3"/>
  <c r="D13" i="3"/>
  <c r="D14" i="3"/>
  <c r="D15" i="3"/>
  <c r="D5" i="3"/>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2" i="2"/>
  <c r="P5758" i="2"/>
  <c r="P5757" i="2"/>
  <c r="P5756" i="2"/>
  <c r="P5755" i="2"/>
  <c r="P5754" i="2"/>
  <c r="P5753" i="2"/>
  <c r="P5752" i="2"/>
  <c r="P5751" i="2"/>
  <c r="P5750" i="2"/>
  <c r="P5749" i="2"/>
  <c r="P5748" i="2"/>
  <c r="P5747" i="2"/>
  <c r="P5746" i="2"/>
  <c r="P5745" i="2"/>
  <c r="P5744" i="2"/>
  <c r="P5743" i="2"/>
  <c r="P5742" i="2"/>
  <c r="P5741" i="2"/>
  <c r="P5740" i="2"/>
  <c r="P5739" i="2"/>
  <c r="P5738" i="2"/>
  <c r="P5737" i="2"/>
  <c r="P5736" i="2"/>
  <c r="P5735" i="2"/>
  <c r="P5734" i="2"/>
  <c r="P5733" i="2"/>
  <c r="P5732" i="2"/>
  <c r="P5731" i="2"/>
  <c r="P5730" i="2"/>
  <c r="P5729" i="2"/>
  <c r="P5728" i="2"/>
  <c r="P5727" i="2"/>
  <c r="P5726" i="2"/>
  <c r="P5725" i="2"/>
  <c r="P5724" i="2"/>
  <c r="P5723" i="2"/>
  <c r="P5722" i="2"/>
  <c r="P5721" i="2"/>
  <c r="P5720" i="2"/>
  <c r="P5719" i="2"/>
  <c r="P5718" i="2"/>
  <c r="P5717" i="2"/>
  <c r="P5716" i="2"/>
  <c r="P5715" i="2"/>
  <c r="P5714" i="2"/>
  <c r="P5713" i="2"/>
  <c r="P5712" i="2"/>
  <c r="P5711" i="2"/>
  <c r="P5710" i="2"/>
  <c r="P5709" i="2"/>
  <c r="P5708" i="2"/>
  <c r="P5707" i="2"/>
  <c r="P5706" i="2"/>
  <c r="P5705" i="2"/>
  <c r="P5704" i="2"/>
  <c r="P5703" i="2"/>
  <c r="P5702" i="2"/>
  <c r="P5701" i="2"/>
  <c r="P5700" i="2"/>
  <c r="P5699" i="2"/>
  <c r="P5698" i="2"/>
  <c r="P5697" i="2"/>
  <c r="P5696" i="2"/>
  <c r="P5695" i="2"/>
  <c r="P5694" i="2"/>
  <c r="P5693" i="2"/>
  <c r="P5692" i="2"/>
  <c r="P5691" i="2"/>
  <c r="P5690" i="2"/>
  <c r="P5689" i="2"/>
  <c r="P5688" i="2"/>
  <c r="P5687" i="2"/>
  <c r="P5686" i="2"/>
  <c r="P5685" i="2"/>
  <c r="P5684" i="2"/>
  <c r="P5683" i="2"/>
  <c r="P5682" i="2"/>
  <c r="P5681" i="2"/>
  <c r="P5680" i="2"/>
  <c r="P5679" i="2"/>
  <c r="P5678" i="2"/>
  <c r="P5677" i="2"/>
  <c r="P5676" i="2"/>
  <c r="P5675" i="2"/>
  <c r="P5674" i="2"/>
  <c r="P5673" i="2"/>
  <c r="P5672" i="2"/>
  <c r="P5671" i="2"/>
  <c r="P5670" i="2"/>
  <c r="P5669" i="2"/>
  <c r="P5668" i="2"/>
  <c r="P5667" i="2"/>
  <c r="P5666" i="2"/>
  <c r="P5665" i="2"/>
  <c r="P5664" i="2"/>
  <c r="P5663" i="2"/>
  <c r="P5662" i="2"/>
  <c r="P5661" i="2"/>
  <c r="P5660" i="2"/>
  <c r="P5659" i="2"/>
  <c r="P5658" i="2"/>
  <c r="P5657" i="2"/>
  <c r="P5656" i="2"/>
  <c r="P5655" i="2"/>
  <c r="P5654" i="2"/>
  <c r="P5653" i="2"/>
  <c r="P5652" i="2"/>
  <c r="P5651" i="2"/>
  <c r="P5650" i="2"/>
  <c r="P5649" i="2"/>
  <c r="P5648" i="2"/>
  <c r="P5647" i="2"/>
  <c r="P5646" i="2"/>
  <c r="P5645" i="2"/>
  <c r="P5644" i="2"/>
  <c r="P5643" i="2"/>
  <c r="P5642" i="2"/>
  <c r="P5641" i="2"/>
  <c r="P5640" i="2"/>
  <c r="P5639" i="2"/>
  <c r="P5638" i="2"/>
  <c r="P5637" i="2"/>
  <c r="P5636" i="2"/>
  <c r="P5635" i="2"/>
  <c r="P5634" i="2"/>
  <c r="P5633" i="2"/>
  <c r="P5632" i="2"/>
  <c r="P5631" i="2"/>
  <c r="P5630" i="2"/>
  <c r="P5629" i="2"/>
  <c r="P5628" i="2"/>
  <c r="P5627" i="2"/>
  <c r="P5626" i="2"/>
  <c r="P5625" i="2"/>
  <c r="P5624" i="2"/>
  <c r="P5623" i="2"/>
  <c r="P5622" i="2"/>
  <c r="P5621" i="2"/>
  <c r="P5620" i="2"/>
  <c r="P5619" i="2"/>
  <c r="P5618" i="2"/>
  <c r="P5617" i="2"/>
  <c r="P5616" i="2"/>
  <c r="P5615" i="2"/>
  <c r="P5614" i="2"/>
  <c r="P5613" i="2"/>
  <c r="P5612" i="2"/>
  <c r="P5611" i="2"/>
  <c r="P5610" i="2"/>
  <c r="P5609" i="2"/>
  <c r="P5608" i="2"/>
  <c r="P5607" i="2"/>
  <c r="P5606" i="2"/>
  <c r="P5605" i="2"/>
  <c r="P5604" i="2"/>
  <c r="P5603" i="2"/>
  <c r="P5602" i="2"/>
  <c r="P5601" i="2"/>
  <c r="P5600" i="2"/>
  <c r="P5599" i="2"/>
  <c r="P5598" i="2"/>
  <c r="P5597" i="2"/>
  <c r="P5596" i="2"/>
  <c r="P5595" i="2"/>
  <c r="P5594" i="2"/>
  <c r="P5593" i="2"/>
  <c r="P5592" i="2"/>
  <c r="P5591" i="2"/>
  <c r="P5590" i="2"/>
  <c r="P5589" i="2"/>
  <c r="P5588" i="2"/>
  <c r="P5587" i="2"/>
  <c r="P5586" i="2"/>
  <c r="P5585" i="2"/>
  <c r="P5584" i="2"/>
  <c r="P5583" i="2"/>
  <c r="P5582" i="2"/>
  <c r="P5581" i="2"/>
  <c r="P5580" i="2"/>
  <c r="P5579" i="2"/>
  <c r="P5578" i="2"/>
  <c r="P5577" i="2"/>
  <c r="P5576" i="2"/>
  <c r="P5575" i="2"/>
  <c r="P5574" i="2"/>
  <c r="P5573" i="2"/>
  <c r="P5572" i="2"/>
  <c r="P5571" i="2"/>
  <c r="P5570" i="2"/>
  <c r="P5569" i="2"/>
  <c r="P5568" i="2"/>
  <c r="P5567" i="2"/>
  <c r="P5566" i="2"/>
  <c r="P5565" i="2"/>
  <c r="P5564" i="2"/>
  <c r="P5563" i="2"/>
  <c r="P5562" i="2"/>
  <c r="P5561" i="2"/>
  <c r="P5560" i="2"/>
  <c r="P5559" i="2"/>
  <c r="P5558" i="2"/>
  <c r="P5557" i="2"/>
  <c r="P5556" i="2"/>
  <c r="P5555" i="2"/>
  <c r="P5554" i="2"/>
  <c r="P5553" i="2"/>
  <c r="P5552" i="2"/>
  <c r="P5551" i="2"/>
  <c r="P5550" i="2"/>
  <c r="P5549" i="2"/>
  <c r="P5548" i="2"/>
  <c r="P5547" i="2"/>
  <c r="P5546" i="2"/>
  <c r="P5545" i="2"/>
  <c r="P5544" i="2"/>
  <c r="P5543" i="2"/>
  <c r="P5542" i="2"/>
  <c r="P5541" i="2"/>
  <c r="P5540" i="2"/>
  <c r="P5539" i="2"/>
  <c r="P5538" i="2"/>
  <c r="P5537" i="2"/>
  <c r="P5536" i="2"/>
  <c r="P5535" i="2"/>
  <c r="P5534" i="2"/>
  <c r="P5533" i="2"/>
  <c r="P5532" i="2"/>
  <c r="P5531" i="2"/>
  <c r="P5530" i="2"/>
  <c r="P5529" i="2"/>
  <c r="P5528" i="2"/>
  <c r="P5527" i="2"/>
  <c r="P5526" i="2"/>
  <c r="P5525" i="2"/>
  <c r="P5524" i="2"/>
  <c r="P5523" i="2"/>
  <c r="P5522" i="2"/>
  <c r="P5521" i="2"/>
  <c r="P5520" i="2"/>
  <c r="P5519" i="2"/>
  <c r="P5518" i="2"/>
  <c r="P5517" i="2"/>
  <c r="P5516" i="2"/>
  <c r="P5515" i="2"/>
  <c r="P5514" i="2"/>
  <c r="P5513" i="2"/>
  <c r="P5512" i="2"/>
  <c r="P5511" i="2"/>
  <c r="P5510" i="2"/>
  <c r="P5509" i="2"/>
  <c r="P5508" i="2"/>
  <c r="P5507" i="2"/>
  <c r="P5506" i="2"/>
  <c r="P5505" i="2"/>
  <c r="P5504" i="2"/>
  <c r="P5503" i="2"/>
  <c r="P5502" i="2"/>
  <c r="P5501" i="2"/>
  <c r="P5500" i="2"/>
  <c r="P5499" i="2"/>
  <c r="P5498" i="2"/>
  <c r="P5497" i="2"/>
  <c r="P5496" i="2"/>
  <c r="P5495" i="2"/>
  <c r="P5494" i="2"/>
  <c r="P5493" i="2"/>
  <c r="P5492" i="2"/>
  <c r="P5491" i="2"/>
  <c r="P5490" i="2"/>
  <c r="P5489" i="2"/>
  <c r="P5488" i="2"/>
  <c r="P5487" i="2"/>
  <c r="P5486" i="2"/>
  <c r="P5485" i="2"/>
  <c r="P5484" i="2"/>
  <c r="P5483" i="2"/>
  <c r="P5482" i="2"/>
  <c r="P5481" i="2"/>
  <c r="P5480" i="2"/>
  <c r="P5479" i="2"/>
  <c r="P5478" i="2"/>
  <c r="P5477" i="2"/>
  <c r="P5476" i="2"/>
  <c r="P5475" i="2"/>
  <c r="P5474" i="2"/>
  <c r="P5473" i="2"/>
  <c r="P5472" i="2"/>
  <c r="P5471" i="2"/>
  <c r="P5470" i="2"/>
  <c r="P5469" i="2"/>
  <c r="P5468" i="2"/>
  <c r="P5467" i="2"/>
  <c r="P5466" i="2"/>
  <c r="P5465" i="2"/>
  <c r="P5464" i="2"/>
  <c r="P5463" i="2"/>
  <c r="P5462" i="2"/>
  <c r="P5461" i="2"/>
  <c r="P5460" i="2"/>
  <c r="P5459" i="2"/>
  <c r="P5458" i="2"/>
  <c r="P5457" i="2"/>
  <c r="P5456" i="2"/>
  <c r="P5455" i="2"/>
  <c r="P5454" i="2"/>
  <c r="P5453" i="2"/>
  <c r="P5452" i="2"/>
  <c r="P5451" i="2"/>
  <c r="P5450" i="2"/>
  <c r="P5449" i="2"/>
  <c r="P5448" i="2"/>
  <c r="P5447" i="2"/>
  <c r="P5446" i="2"/>
  <c r="P5445" i="2"/>
  <c r="P5444" i="2"/>
  <c r="P5443" i="2"/>
  <c r="P5442" i="2"/>
  <c r="P5441" i="2"/>
  <c r="P5440" i="2"/>
  <c r="P5439" i="2"/>
  <c r="P5438" i="2"/>
  <c r="P5437" i="2"/>
  <c r="P5436" i="2"/>
  <c r="P5435" i="2"/>
  <c r="P5434" i="2"/>
  <c r="P5433" i="2"/>
  <c r="P5432" i="2"/>
  <c r="P5431" i="2"/>
  <c r="P5430" i="2"/>
  <c r="P5429" i="2"/>
  <c r="P5428" i="2"/>
  <c r="P5427" i="2"/>
  <c r="P5426" i="2"/>
  <c r="P5425" i="2"/>
  <c r="P5424" i="2"/>
  <c r="P5423" i="2"/>
  <c r="P5422" i="2"/>
  <c r="P5421" i="2"/>
  <c r="P5420" i="2"/>
  <c r="P5419" i="2"/>
  <c r="P5418" i="2"/>
  <c r="P5417" i="2"/>
  <c r="P5416" i="2"/>
  <c r="P5415" i="2"/>
  <c r="P5414" i="2"/>
  <c r="P5413" i="2"/>
  <c r="P5412" i="2"/>
  <c r="P5411" i="2"/>
  <c r="P5410" i="2"/>
  <c r="P5409" i="2"/>
  <c r="P5408" i="2"/>
  <c r="P5407" i="2"/>
  <c r="P5406" i="2"/>
  <c r="P5405" i="2"/>
  <c r="P5404" i="2"/>
  <c r="P5403" i="2"/>
  <c r="P5402" i="2"/>
  <c r="P5401" i="2"/>
  <c r="P5400" i="2"/>
  <c r="P5399" i="2"/>
  <c r="P5398" i="2"/>
  <c r="P5397" i="2"/>
  <c r="P5396" i="2"/>
  <c r="P5395" i="2"/>
  <c r="P5394" i="2"/>
  <c r="P5393" i="2"/>
  <c r="P5392" i="2"/>
  <c r="P5391" i="2"/>
  <c r="P5390" i="2"/>
  <c r="P5389" i="2"/>
  <c r="P5388" i="2"/>
  <c r="P5387" i="2"/>
  <c r="P5386" i="2"/>
  <c r="P5385" i="2"/>
  <c r="P5384" i="2"/>
  <c r="P5383" i="2"/>
  <c r="P5382" i="2"/>
  <c r="P5381" i="2"/>
  <c r="P5380" i="2"/>
  <c r="P5379" i="2"/>
  <c r="P5378" i="2"/>
  <c r="P5377" i="2"/>
  <c r="P5376" i="2"/>
  <c r="P5375" i="2"/>
  <c r="P5374" i="2"/>
  <c r="P5373" i="2"/>
  <c r="P5372" i="2"/>
  <c r="P5371" i="2"/>
  <c r="P5370" i="2"/>
  <c r="P5369" i="2"/>
  <c r="P5368" i="2"/>
  <c r="P5367" i="2"/>
  <c r="P5366" i="2"/>
  <c r="P5365" i="2"/>
  <c r="P5364" i="2"/>
  <c r="P5363" i="2"/>
  <c r="P5362" i="2"/>
  <c r="P5361" i="2"/>
  <c r="P5360" i="2"/>
  <c r="P5359" i="2"/>
  <c r="P5358" i="2"/>
  <c r="P5357" i="2"/>
  <c r="P5356" i="2"/>
  <c r="P5355" i="2"/>
  <c r="P5354" i="2"/>
  <c r="P5353" i="2"/>
  <c r="P5352" i="2"/>
  <c r="P5351" i="2"/>
  <c r="P5350" i="2"/>
  <c r="P5349" i="2"/>
  <c r="P5348" i="2"/>
  <c r="P5347" i="2"/>
  <c r="P5346" i="2"/>
  <c r="P5345" i="2"/>
  <c r="P5344" i="2"/>
  <c r="P5343" i="2"/>
  <c r="P5342" i="2"/>
  <c r="P5341" i="2"/>
  <c r="P5340" i="2"/>
  <c r="P5339" i="2"/>
  <c r="P5338" i="2"/>
  <c r="P5337" i="2"/>
  <c r="P5336" i="2"/>
  <c r="P5335" i="2"/>
  <c r="P5334" i="2"/>
  <c r="P5333" i="2"/>
  <c r="P5332" i="2"/>
  <c r="P5331" i="2"/>
  <c r="P5330" i="2"/>
  <c r="P5329" i="2"/>
  <c r="P5328" i="2"/>
  <c r="P5327" i="2"/>
  <c r="P5326" i="2"/>
  <c r="P5325" i="2"/>
  <c r="P5324" i="2"/>
  <c r="P5323" i="2"/>
  <c r="P5322" i="2"/>
  <c r="P5321" i="2"/>
  <c r="P5320" i="2"/>
  <c r="P5319" i="2"/>
  <c r="P5318" i="2"/>
  <c r="P5317" i="2"/>
  <c r="P5316" i="2"/>
  <c r="P5315" i="2"/>
  <c r="P5314" i="2"/>
  <c r="P5313" i="2"/>
  <c r="P5312" i="2"/>
  <c r="P5311" i="2"/>
  <c r="P5310" i="2"/>
  <c r="P5309" i="2"/>
  <c r="P5308" i="2"/>
  <c r="P5307" i="2"/>
  <c r="P5306" i="2"/>
  <c r="P5305" i="2"/>
  <c r="P5304" i="2"/>
  <c r="P5303" i="2"/>
  <c r="P5302" i="2"/>
  <c r="P5301" i="2"/>
  <c r="P5300" i="2"/>
  <c r="P5299" i="2"/>
  <c r="P5298" i="2"/>
  <c r="P5297" i="2"/>
  <c r="P5296" i="2"/>
  <c r="P5295" i="2"/>
  <c r="P5294" i="2"/>
  <c r="P5293" i="2"/>
  <c r="P5292" i="2"/>
  <c r="P5291" i="2"/>
  <c r="P5290" i="2"/>
  <c r="P5289" i="2"/>
  <c r="P5288" i="2"/>
  <c r="P5287" i="2"/>
  <c r="P5286" i="2"/>
  <c r="P5285" i="2"/>
  <c r="P5284" i="2"/>
  <c r="P5283" i="2"/>
  <c r="P5282" i="2"/>
  <c r="P5281" i="2"/>
  <c r="P5280" i="2"/>
  <c r="P5279" i="2"/>
  <c r="P5278" i="2"/>
  <c r="P5277" i="2"/>
  <c r="P5276" i="2"/>
  <c r="P5275" i="2"/>
  <c r="P5274" i="2"/>
  <c r="P5273" i="2"/>
  <c r="P5272" i="2"/>
  <c r="P5271" i="2"/>
  <c r="P5270" i="2"/>
  <c r="P5269" i="2"/>
  <c r="P5268" i="2"/>
  <c r="P5267" i="2"/>
  <c r="P5266" i="2"/>
  <c r="P5265" i="2"/>
  <c r="P5264" i="2"/>
  <c r="P5263" i="2"/>
  <c r="P5262" i="2"/>
  <c r="P5261" i="2"/>
  <c r="P5260" i="2"/>
  <c r="P5259" i="2"/>
  <c r="P5258" i="2"/>
  <c r="P5257" i="2"/>
  <c r="P5256" i="2"/>
  <c r="P5255" i="2"/>
  <c r="P5254" i="2"/>
  <c r="P5253" i="2"/>
  <c r="P5252" i="2"/>
  <c r="P5251" i="2"/>
  <c r="P5250" i="2"/>
  <c r="P5249" i="2"/>
  <c r="P5248" i="2"/>
  <c r="P5247" i="2"/>
  <c r="P5246" i="2"/>
  <c r="P5245" i="2"/>
  <c r="P5244" i="2"/>
  <c r="P5243" i="2"/>
  <c r="P5242" i="2"/>
  <c r="P5241" i="2"/>
  <c r="P5240" i="2"/>
  <c r="P5239" i="2"/>
  <c r="P5238" i="2"/>
  <c r="P5237" i="2"/>
  <c r="P5236" i="2"/>
  <c r="P5235" i="2"/>
  <c r="P5234" i="2"/>
  <c r="P5233" i="2"/>
  <c r="P5232" i="2"/>
  <c r="P5231" i="2"/>
  <c r="P5230" i="2"/>
  <c r="P5229" i="2"/>
  <c r="P5228" i="2"/>
  <c r="P5227" i="2"/>
  <c r="P5226" i="2"/>
  <c r="P5225" i="2"/>
  <c r="P5224" i="2"/>
  <c r="P5223" i="2"/>
  <c r="P5222" i="2"/>
  <c r="P5221" i="2"/>
  <c r="P5220" i="2"/>
  <c r="P5219" i="2"/>
  <c r="P5218" i="2"/>
  <c r="P5217" i="2"/>
  <c r="P5216" i="2"/>
  <c r="P5215" i="2"/>
  <c r="P5214" i="2"/>
  <c r="P5213" i="2"/>
  <c r="P5212" i="2"/>
  <c r="P5211" i="2"/>
  <c r="P5210" i="2"/>
  <c r="P5209" i="2"/>
  <c r="P5208" i="2"/>
  <c r="P5207" i="2"/>
  <c r="P5206" i="2"/>
  <c r="P5205" i="2"/>
  <c r="P5204" i="2"/>
  <c r="P5203" i="2"/>
  <c r="P5202" i="2"/>
  <c r="P5201" i="2"/>
  <c r="P5200" i="2"/>
  <c r="P5199" i="2"/>
  <c r="P5198" i="2"/>
  <c r="P5197" i="2"/>
  <c r="P5196" i="2"/>
  <c r="P5195" i="2"/>
  <c r="P5194" i="2"/>
  <c r="P5193" i="2"/>
  <c r="P5192" i="2"/>
  <c r="P5191" i="2"/>
  <c r="P5190" i="2"/>
  <c r="P5189" i="2"/>
  <c r="P5188" i="2"/>
  <c r="P5187" i="2"/>
  <c r="P5186" i="2"/>
  <c r="P5185" i="2"/>
  <c r="P5184" i="2"/>
  <c r="P5183" i="2"/>
  <c r="P5182" i="2"/>
  <c r="P5181" i="2"/>
  <c r="P5180" i="2"/>
  <c r="P5179" i="2"/>
  <c r="P5178" i="2"/>
  <c r="P5177" i="2"/>
  <c r="P5176" i="2"/>
  <c r="P5175" i="2"/>
  <c r="P5174" i="2"/>
  <c r="P5173" i="2"/>
  <c r="P5172" i="2"/>
  <c r="P5171" i="2"/>
  <c r="P5170" i="2"/>
  <c r="P5169" i="2"/>
  <c r="P5168" i="2"/>
  <c r="P5167" i="2"/>
  <c r="P5166" i="2"/>
  <c r="P5165" i="2"/>
  <c r="P5164" i="2"/>
  <c r="P5163" i="2"/>
  <c r="P5162" i="2"/>
  <c r="P5161" i="2"/>
  <c r="P5160" i="2"/>
  <c r="P5159" i="2"/>
  <c r="P5158" i="2"/>
  <c r="P5157" i="2"/>
  <c r="P5156" i="2"/>
  <c r="P5155" i="2"/>
  <c r="P5154" i="2"/>
  <c r="P5153" i="2"/>
  <c r="P5152" i="2"/>
  <c r="P5151" i="2"/>
  <c r="P5150" i="2"/>
  <c r="P5149" i="2"/>
  <c r="P5148" i="2"/>
  <c r="P5147" i="2"/>
  <c r="P5146" i="2"/>
  <c r="P5145" i="2"/>
  <c r="P5144" i="2"/>
  <c r="P5143" i="2"/>
  <c r="P5142" i="2"/>
  <c r="P5141" i="2"/>
  <c r="P5140" i="2"/>
  <c r="P5139" i="2"/>
  <c r="P5138" i="2"/>
  <c r="P5137" i="2"/>
  <c r="P5136" i="2"/>
  <c r="P5135" i="2"/>
  <c r="P5134" i="2"/>
  <c r="P5133" i="2"/>
  <c r="P5132" i="2"/>
  <c r="P5131" i="2"/>
  <c r="P5130" i="2"/>
  <c r="P5129" i="2"/>
  <c r="P5128" i="2"/>
  <c r="P5127" i="2"/>
  <c r="P5126" i="2"/>
  <c r="P5125" i="2"/>
  <c r="P5124" i="2"/>
  <c r="P5123" i="2"/>
  <c r="P5122" i="2"/>
  <c r="P5121" i="2"/>
  <c r="P5120" i="2"/>
  <c r="P5119" i="2"/>
  <c r="P5118" i="2"/>
  <c r="P5117" i="2"/>
  <c r="P5116" i="2"/>
  <c r="P5115" i="2"/>
  <c r="P5114" i="2"/>
  <c r="P5113" i="2"/>
  <c r="P5112" i="2"/>
  <c r="P5111" i="2"/>
  <c r="P5110" i="2"/>
  <c r="P5109" i="2"/>
  <c r="P5108" i="2"/>
  <c r="P5107" i="2"/>
  <c r="P5106" i="2"/>
  <c r="P5105" i="2"/>
  <c r="P5104" i="2"/>
  <c r="P5103" i="2"/>
  <c r="P5102" i="2"/>
  <c r="P5101" i="2"/>
  <c r="P5100" i="2"/>
  <c r="P5099" i="2"/>
  <c r="P5098" i="2"/>
  <c r="P5097" i="2"/>
  <c r="P5096" i="2"/>
  <c r="P5095" i="2"/>
  <c r="P5094" i="2"/>
  <c r="P5093" i="2"/>
  <c r="P5092" i="2"/>
  <c r="P5091" i="2"/>
  <c r="P5090" i="2"/>
  <c r="P5089" i="2"/>
  <c r="P5088" i="2"/>
  <c r="P5087" i="2"/>
  <c r="P5086" i="2"/>
  <c r="P5085" i="2"/>
  <c r="P5084" i="2"/>
  <c r="P5083" i="2"/>
  <c r="P5082" i="2"/>
  <c r="P5081" i="2"/>
  <c r="P5080" i="2"/>
  <c r="P5079" i="2"/>
  <c r="P5078" i="2"/>
  <c r="P5077" i="2"/>
  <c r="P5076" i="2"/>
  <c r="P5075" i="2"/>
  <c r="P5074" i="2"/>
  <c r="P5073" i="2"/>
  <c r="P5072" i="2"/>
  <c r="P5071" i="2"/>
  <c r="P5070" i="2"/>
  <c r="P5069" i="2"/>
  <c r="P5068" i="2"/>
  <c r="P5067" i="2"/>
  <c r="P5066" i="2"/>
  <c r="P5065" i="2"/>
  <c r="P5064" i="2"/>
  <c r="P5063" i="2"/>
  <c r="P5062" i="2"/>
  <c r="P5061" i="2"/>
  <c r="P5060" i="2"/>
  <c r="P5059" i="2"/>
  <c r="P5058" i="2"/>
  <c r="P5057" i="2"/>
  <c r="P5056" i="2"/>
  <c r="P5055" i="2"/>
  <c r="P5054" i="2"/>
  <c r="P5053" i="2"/>
  <c r="P5052" i="2"/>
  <c r="P5051" i="2"/>
  <c r="P5050" i="2"/>
  <c r="P5049" i="2"/>
  <c r="P5048" i="2"/>
  <c r="P5047" i="2"/>
  <c r="P5046" i="2"/>
  <c r="P5045" i="2"/>
  <c r="P5044" i="2"/>
  <c r="P5043" i="2"/>
  <c r="P5042" i="2"/>
  <c r="P5041" i="2"/>
  <c r="P5040" i="2"/>
  <c r="P5039" i="2"/>
  <c r="P5038" i="2"/>
  <c r="P5037" i="2"/>
  <c r="P5036" i="2"/>
  <c r="P5035" i="2"/>
  <c r="P5034" i="2"/>
  <c r="P5033" i="2"/>
  <c r="P5032" i="2"/>
  <c r="P5031" i="2"/>
  <c r="P5030" i="2"/>
  <c r="P5029" i="2"/>
  <c r="P5028" i="2"/>
  <c r="P5027" i="2"/>
  <c r="P5026" i="2"/>
  <c r="P5025" i="2"/>
  <c r="P5024" i="2"/>
  <c r="P5023" i="2"/>
  <c r="P5022" i="2"/>
  <c r="P5021" i="2"/>
  <c r="P5020" i="2"/>
  <c r="P5019" i="2"/>
  <c r="P5018" i="2"/>
  <c r="P5017" i="2"/>
  <c r="P5016" i="2"/>
  <c r="P5015" i="2"/>
  <c r="P5014" i="2"/>
  <c r="P5013" i="2"/>
  <c r="P5012" i="2"/>
  <c r="P5011" i="2"/>
  <c r="P5010" i="2"/>
  <c r="P5009" i="2"/>
  <c r="P5008" i="2"/>
  <c r="P5007" i="2"/>
  <c r="P5006" i="2"/>
  <c r="P5005" i="2"/>
  <c r="P5004" i="2"/>
  <c r="P5003" i="2"/>
  <c r="P5002" i="2"/>
  <c r="P5001" i="2"/>
  <c r="P5000" i="2"/>
  <c r="P4999" i="2"/>
  <c r="P4998" i="2"/>
  <c r="P4997" i="2"/>
  <c r="P4996" i="2"/>
  <c r="P4995" i="2"/>
  <c r="P4994" i="2"/>
  <c r="P4993" i="2"/>
  <c r="P4992" i="2"/>
  <c r="P4991" i="2"/>
  <c r="P4990" i="2"/>
  <c r="P4989" i="2"/>
  <c r="P4988" i="2"/>
  <c r="P4987" i="2"/>
  <c r="P4986" i="2"/>
  <c r="P4985" i="2"/>
  <c r="P4984" i="2"/>
  <c r="P4983" i="2"/>
  <c r="P4982" i="2"/>
  <c r="P4981" i="2"/>
  <c r="P4980" i="2"/>
  <c r="P4979" i="2"/>
  <c r="P4978" i="2"/>
  <c r="P4977" i="2"/>
  <c r="P4976" i="2"/>
  <c r="P4975" i="2"/>
  <c r="P4974" i="2"/>
  <c r="P4973" i="2"/>
  <c r="P4972" i="2"/>
  <c r="P4971" i="2"/>
  <c r="P4970" i="2"/>
  <c r="P4969" i="2"/>
  <c r="P4968" i="2"/>
  <c r="P4967" i="2"/>
  <c r="P4966" i="2"/>
  <c r="P4965" i="2"/>
  <c r="P4964" i="2"/>
  <c r="P4963" i="2"/>
  <c r="P4962" i="2"/>
  <c r="P4961" i="2"/>
  <c r="P4960" i="2"/>
  <c r="P4959" i="2"/>
  <c r="P4958" i="2"/>
  <c r="P4957" i="2"/>
  <c r="P4956" i="2"/>
  <c r="P4955" i="2"/>
  <c r="P4954" i="2"/>
  <c r="P4953" i="2"/>
  <c r="P4952" i="2"/>
  <c r="P4951" i="2"/>
  <c r="P4950" i="2"/>
  <c r="P4949" i="2"/>
  <c r="P4948" i="2"/>
  <c r="P4947" i="2"/>
  <c r="P4946" i="2"/>
  <c r="P4945" i="2"/>
  <c r="P4944" i="2"/>
  <c r="P4943" i="2"/>
  <c r="P4942" i="2"/>
  <c r="P4941" i="2"/>
  <c r="P4940" i="2"/>
  <c r="P4939" i="2"/>
  <c r="P4938" i="2"/>
  <c r="P4937" i="2"/>
  <c r="P4936" i="2"/>
  <c r="P4935" i="2"/>
  <c r="P4934" i="2"/>
  <c r="P4933" i="2"/>
  <c r="P4932" i="2"/>
  <c r="P4931" i="2"/>
  <c r="P4930" i="2"/>
  <c r="P4929" i="2"/>
  <c r="P4928" i="2"/>
  <c r="P4927" i="2"/>
  <c r="P4926" i="2"/>
  <c r="P4925" i="2"/>
  <c r="P4924" i="2"/>
  <c r="P4923" i="2"/>
  <c r="P4922" i="2"/>
  <c r="P4921" i="2"/>
  <c r="P4920" i="2"/>
  <c r="P4919" i="2"/>
  <c r="P4918" i="2"/>
  <c r="P4917" i="2"/>
  <c r="P4916" i="2"/>
  <c r="P4915" i="2"/>
  <c r="P4914" i="2"/>
  <c r="P4913" i="2"/>
  <c r="P4912" i="2"/>
  <c r="P4911" i="2"/>
  <c r="P4910" i="2"/>
  <c r="P4909" i="2"/>
  <c r="P4908" i="2"/>
  <c r="P4907" i="2"/>
  <c r="P4906" i="2"/>
  <c r="P4905" i="2"/>
  <c r="P4904" i="2"/>
  <c r="P4903" i="2"/>
  <c r="P4902" i="2"/>
  <c r="P4901" i="2"/>
  <c r="P4900" i="2"/>
  <c r="P4899" i="2"/>
  <c r="P4898" i="2"/>
  <c r="P4897" i="2"/>
  <c r="P4896" i="2"/>
  <c r="P4895" i="2"/>
  <c r="P4894" i="2"/>
  <c r="P4893" i="2"/>
  <c r="P4892" i="2"/>
  <c r="P4891" i="2"/>
  <c r="P4890" i="2"/>
  <c r="P4889" i="2"/>
  <c r="P4888" i="2"/>
  <c r="P4887" i="2"/>
  <c r="P4886" i="2"/>
  <c r="P4885" i="2"/>
  <c r="P4884" i="2"/>
  <c r="P4883" i="2"/>
  <c r="P4882" i="2"/>
  <c r="P4881" i="2"/>
  <c r="P4880" i="2"/>
  <c r="P4879" i="2"/>
  <c r="P4878" i="2"/>
  <c r="P4877" i="2"/>
  <c r="P4876" i="2"/>
  <c r="P4875" i="2"/>
  <c r="P4874" i="2"/>
  <c r="P4873" i="2"/>
  <c r="P4872" i="2"/>
  <c r="P4871" i="2"/>
  <c r="P4870" i="2"/>
  <c r="P4869" i="2"/>
  <c r="P4868" i="2"/>
  <c r="P4867" i="2"/>
  <c r="P4866" i="2"/>
  <c r="P4865" i="2"/>
  <c r="P4864" i="2"/>
  <c r="P4863" i="2"/>
  <c r="P4862" i="2"/>
  <c r="P4861" i="2"/>
  <c r="P4860" i="2"/>
  <c r="P4859" i="2"/>
  <c r="P4858" i="2"/>
  <c r="P4857" i="2"/>
  <c r="P4856" i="2"/>
  <c r="P4855" i="2"/>
  <c r="P4854" i="2"/>
  <c r="P4853" i="2"/>
  <c r="P4852" i="2"/>
  <c r="P4851" i="2"/>
  <c r="P4850" i="2"/>
  <c r="P4849" i="2"/>
  <c r="P4848" i="2"/>
  <c r="P4847" i="2"/>
  <c r="P4846" i="2"/>
  <c r="P4845" i="2"/>
  <c r="P4844" i="2"/>
  <c r="P4843" i="2"/>
  <c r="P4842" i="2"/>
  <c r="P4841" i="2"/>
  <c r="P4840" i="2"/>
  <c r="P4839" i="2"/>
  <c r="P4838" i="2"/>
  <c r="P4837" i="2"/>
  <c r="P4836" i="2"/>
  <c r="P4835" i="2"/>
  <c r="P4834" i="2"/>
  <c r="P4833" i="2"/>
  <c r="P4832" i="2"/>
  <c r="P4831" i="2"/>
  <c r="P4830" i="2"/>
  <c r="P4829" i="2"/>
  <c r="P4828" i="2"/>
  <c r="P4827" i="2"/>
  <c r="P4826" i="2"/>
  <c r="P4825" i="2"/>
  <c r="P4824" i="2"/>
  <c r="P4823" i="2"/>
  <c r="P4822" i="2"/>
  <c r="P4821" i="2"/>
  <c r="P4820" i="2"/>
  <c r="P4819" i="2"/>
  <c r="P4818" i="2"/>
  <c r="P4817" i="2"/>
  <c r="P4816" i="2"/>
  <c r="P4815" i="2"/>
  <c r="P4814" i="2"/>
  <c r="P4813" i="2"/>
  <c r="P4812" i="2"/>
  <c r="P4811" i="2"/>
  <c r="P4810" i="2"/>
  <c r="P4809" i="2"/>
  <c r="P4808" i="2"/>
  <c r="P4807" i="2"/>
  <c r="P4806" i="2"/>
  <c r="P4805" i="2"/>
  <c r="P4804" i="2"/>
  <c r="P4803" i="2"/>
  <c r="P4802" i="2"/>
  <c r="P4801" i="2"/>
  <c r="P4800" i="2"/>
  <c r="P4799" i="2"/>
  <c r="P4798" i="2"/>
  <c r="P4797" i="2"/>
  <c r="P4796" i="2"/>
  <c r="P4795" i="2"/>
  <c r="P4794" i="2"/>
  <c r="P4793" i="2"/>
  <c r="P4792" i="2"/>
  <c r="P4791" i="2"/>
  <c r="P4790" i="2"/>
  <c r="P4789" i="2"/>
  <c r="P4788" i="2"/>
  <c r="P4787" i="2"/>
  <c r="P4786" i="2"/>
  <c r="P4785" i="2"/>
  <c r="P4784" i="2"/>
  <c r="P4783" i="2"/>
  <c r="P4782" i="2"/>
  <c r="P4781" i="2"/>
  <c r="P4780" i="2"/>
  <c r="P4779" i="2"/>
  <c r="P4778" i="2"/>
  <c r="P4777" i="2"/>
  <c r="P4776" i="2"/>
  <c r="P4775" i="2"/>
  <c r="P4774" i="2"/>
  <c r="P4773" i="2"/>
  <c r="P4772" i="2"/>
  <c r="P4771" i="2"/>
  <c r="P4770" i="2"/>
  <c r="P4769" i="2"/>
  <c r="P4768" i="2"/>
  <c r="P4767" i="2"/>
  <c r="P4766" i="2"/>
  <c r="P4765" i="2"/>
  <c r="P4764" i="2"/>
  <c r="P4763" i="2"/>
  <c r="P4762" i="2"/>
  <c r="P4761" i="2"/>
  <c r="P4760" i="2"/>
  <c r="P4759" i="2"/>
  <c r="P4758" i="2"/>
  <c r="P4757" i="2"/>
  <c r="P4756" i="2"/>
  <c r="P4755" i="2"/>
  <c r="P4754" i="2"/>
  <c r="P4753" i="2"/>
  <c r="P4752" i="2"/>
  <c r="P4751" i="2"/>
  <c r="P4750" i="2"/>
  <c r="P4749" i="2"/>
  <c r="P4748" i="2"/>
  <c r="P4747" i="2"/>
  <c r="P4746" i="2"/>
  <c r="P4745" i="2"/>
  <c r="P4744" i="2"/>
  <c r="P4743" i="2"/>
  <c r="P4742" i="2"/>
  <c r="P4741" i="2"/>
  <c r="P4740" i="2"/>
  <c r="P4739" i="2"/>
  <c r="P4738" i="2"/>
  <c r="P4737" i="2"/>
  <c r="P4736" i="2"/>
  <c r="P4735" i="2"/>
  <c r="P4734" i="2"/>
  <c r="P4733" i="2"/>
  <c r="P4732" i="2"/>
  <c r="P4731" i="2"/>
  <c r="P4730" i="2"/>
  <c r="P4729" i="2"/>
  <c r="P4728" i="2"/>
  <c r="P4727" i="2"/>
  <c r="P4726" i="2"/>
  <c r="P4725" i="2"/>
  <c r="P4724" i="2"/>
  <c r="P4723" i="2"/>
  <c r="P4722" i="2"/>
  <c r="P4721" i="2"/>
  <c r="P4720" i="2"/>
  <c r="P4719" i="2"/>
  <c r="P4718" i="2"/>
  <c r="P4717" i="2"/>
  <c r="P4716" i="2"/>
  <c r="P4715" i="2"/>
  <c r="P4714" i="2"/>
  <c r="P4713" i="2"/>
  <c r="P4712" i="2"/>
  <c r="P4711" i="2"/>
  <c r="P4710" i="2"/>
  <c r="P4709" i="2"/>
  <c r="P4708" i="2"/>
  <c r="P4707" i="2"/>
  <c r="P4706" i="2"/>
  <c r="P4705" i="2"/>
  <c r="P4704" i="2"/>
  <c r="P4703" i="2"/>
  <c r="P4702" i="2"/>
  <c r="P4701" i="2"/>
  <c r="P4700" i="2"/>
  <c r="P4699" i="2"/>
  <c r="P4698" i="2"/>
  <c r="P4697" i="2"/>
  <c r="P4696" i="2"/>
  <c r="P4695" i="2"/>
  <c r="P4694" i="2"/>
  <c r="P4693" i="2"/>
  <c r="P4692" i="2"/>
  <c r="P4691" i="2"/>
  <c r="P4690" i="2"/>
  <c r="P4689" i="2"/>
  <c r="P4688" i="2"/>
  <c r="P4687" i="2"/>
  <c r="P4686" i="2"/>
  <c r="P4685" i="2"/>
  <c r="P4684" i="2"/>
  <c r="P4683" i="2"/>
  <c r="P4682" i="2"/>
  <c r="P4681" i="2"/>
  <c r="P4680" i="2"/>
  <c r="P4679" i="2"/>
  <c r="P4678" i="2"/>
  <c r="P4677" i="2"/>
  <c r="P4676" i="2"/>
  <c r="P4675" i="2"/>
  <c r="P4674" i="2"/>
  <c r="P4673" i="2"/>
  <c r="P4672" i="2"/>
  <c r="P4671" i="2"/>
  <c r="P4670" i="2"/>
  <c r="P4669" i="2"/>
  <c r="P4668" i="2"/>
  <c r="P4667" i="2"/>
  <c r="P4666" i="2"/>
  <c r="P4665" i="2"/>
  <c r="P4664" i="2"/>
  <c r="P4663" i="2"/>
  <c r="P4662" i="2"/>
  <c r="P4661" i="2"/>
  <c r="P4660" i="2"/>
  <c r="P4659" i="2"/>
  <c r="P4658" i="2"/>
  <c r="P4657" i="2"/>
  <c r="P4656" i="2"/>
  <c r="P4655" i="2"/>
  <c r="P4654" i="2"/>
  <c r="P4653" i="2"/>
  <c r="P4652" i="2"/>
  <c r="P4651" i="2"/>
  <c r="P4650" i="2"/>
  <c r="P4649" i="2"/>
  <c r="P4648" i="2"/>
  <c r="P4647" i="2"/>
  <c r="P4646" i="2"/>
  <c r="P4645" i="2"/>
  <c r="P4644" i="2"/>
  <c r="P4643" i="2"/>
  <c r="P4642" i="2"/>
  <c r="P4641" i="2"/>
  <c r="P4640" i="2"/>
  <c r="P4639" i="2"/>
  <c r="P4638" i="2"/>
  <c r="P4637" i="2"/>
  <c r="P4636" i="2"/>
  <c r="P4635" i="2"/>
  <c r="P4634" i="2"/>
  <c r="P4633" i="2"/>
  <c r="P4632" i="2"/>
  <c r="P4631" i="2"/>
  <c r="P4630" i="2"/>
  <c r="P4629" i="2"/>
  <c r="P4628" i="2"/>
  <c r="P4627" i="2"/>
  <c r="P4626" i="2"/>
  <c r="P4625" i="2"/>
  <c r="P4624" i="2"/>
  <c r="P4623" i="2"/>
  <c r="P4622" i="2"/>
  <c r="P4621" i="2"/>
  <c r="P4620" i="2"/>
  <c r="P4619" i="2"/>
  <c r="P4618" i="2"/>
  <c r="P4617" i="2"/>
  <c r="P4616" i="2"/>
  <c r="P4615" i="2"/>
  <c r="P4614" i="2"/>
  <c r="P4613" i="2"/>
  <c r="P4612" i="2"/>
  <c r="P4611" i="2"/>
  <c r="P4610" i="2"/>
  <c r="P4609" i="2"/>
  <c r="P4608" i="2"/>
  <c r="P4607" i="2"/>
  <c r="P4606" i="2"/>
  <c r="P4605" i="2"/>
  <c r="P4604" i="2"/>
  <c r="P4603" i="2"/>
  <c r="P4602" i="2"/>
  <c r="P4601" i="2"/>
  <c r="P4600" i="2"/>
  <c r="P4599" i="2"/>
  <c r="P4598" i="2"/>
  <c r="P4597" i="2"/>
  <c r="P4596" i="2"/>
  <c r="P4595" i="2"/>
  <c r="P4594" i="2"/>
  <c r="P4593" i="2"/>
  <c r="P4592" i="2"/>
  <c r="P4591" i="2"/>
  <c r="P4590" i="2"/>
  <c r="P4589" i="2"/>
  <c r="P4588" i="2"/>
  <c r="P4587" i="2"/>
  <c r="P4586" i="2"/>
  <c r="P4585" i="2"/>
  <c r="P4584" i="2"/>
  <c r="P4583" i="2"/>
  <c r="P4582" i="2"/>
  <c r="P4581" i="2"/>
  <c r="P4580" i="2"/>
  <c r="P4579" i="2"/>
  <c r="P4578" i="2"/>
  <c r="P4577" i="2"/>
  <c r="P4576" i="2"/>
  <c r="P4575" i="2"/>
  <c r="P4574" i="2"/>
  <c r="P4573" i="2"/>
  <c r="P4572" i="2"/>
  <c r="P4571" i="2"/>
  <c r="P4570" i="2"/>
  <c r="P4569" i="2"/>
  <c r="P4568" i="2"/>
  <c r="P4567" i="2"/>
  <c r="P4566" i="2"/>
  <c r="P4565" i="2"/>
  <c r="P4564" i="2"/>
  <c r="P4563" i="2"/>
  <c r="P4562" i="2"/>
  <c r="P4561" i="2"/>
  <c r="P4560" i="2"/>
  <c r="P4559" i="2"/>
  <c r="P4558" i="2"/>
  <c r="P4557" i="2"/>
  <c r="P4556" i="2"/>
  <c r="P4555" i="2"/>
  <c r="P4554" i="2"/>
  <c r="P4553" i="2"/>
  <c r="P4552" i="2"/>
  <c r="P4551" i="2"/>
  <c r="P4550" i="2"/>
  <c r="P4549" i="2"/>
  <c r="P4548" i="2"/>
  <c r="P4547" i="2"/>
  <c r="P4546" i="2"/>
  <c r="P4545" i="2"/>
  <c r="P4544" i="2"/>
  <c r="P4543" i="2"/>
  <c r="P4542" i="2"/>
  <c r="P4541" i="2"/>
  <c r="P4540" i="2"/>
  <c r="P4539" i="2"/>
  <c r="P4538" i="2"/>
  <c r="P4537" i="2"/>
  <c r="P4536" i="2"/>
  <c r="P4535" i="2"/>
  <c r="P4534" i="2"/>
  <c r="P4533" i="2"/>
  <c r="P4532" i="2"/>
  <c r="P4531" i="2"/>
  <c r="P4530" i="2"/>
  <c r="P4529" i="2"/>
  <c r="P4528" i="2"/>
  <c r="P4527" i="2"/>
  <c r="P4526" i="2"/>
  <c r="P4525" i="2"/>
  <c r="P4524" i="2"/>
  <c r="P4523" i="2"/>
  <c r="P4522" i="2"/>
  <c r="P4521" i="2"/>
  <c r="P4520" i="2"/>
  <c r="P4519" i="2"/>
  <c r="P4518" i="2"/>
  <c r="P4517" i="2"/>
  <c r="P4516" i="2"/>
  <c r="P4515" i="2"/>
  <c r="P4514" i="2"/>
  <c r="P4513" i="2"/>
  <c r="P4512" i="2"/>
  <c r="P4511" i="2"/>
  <c r="P4510" i="2"/>
  <c r="P4509" i="2"/>
  <c r="P4508" i="2"/>
  <c r="P4507" i="2"/>
  <c r="P4506" i="2"/>
  <c r="P4505" i="2"/>
  <c r="P4504" i="2"/>
  <c r="P4503" i="2"/>
  <c r="P4502" i="2"/>
  <c r="P4501" i="2"/>
  <c r="P4500" i="2"/>
  <c r="P4499" i="2"/>
  <c r="P4498" i="2"/>
  <c r="P4497" i="2"/>
  <c r="P4496" i="2"/>
  <c r="P4495" i="2"/>
  <c r="P4494" i="2"/>
  <c r="P4493" i="2"/>
  <c r="P4492" i="2"/>
  <c r="P4491" i="2"/>
  <c r="P4490" i="2"/>
  <c r="P4489" i="2"/>
  <c r="P4488" i="2"/>
  <c r="P4487" i="2"/>
  <c r="P4486" i="2"/>
  <c r="P4485" i="2"/>
  <c r="P4484" i="2"/>
  <c r="P4483" i="2"/>
  <c r="P4482" i="2"/>
  <c r="P4481" i="2"/>
  <c r="P4480" i="2"/>
  <c r="P4479" i="2"/>
  <c r="P4478" i="2"/>
  <c r="P4477" i="2"/>
  <c r="P4476" i="2"/>
  <c r="P4475" i="2"/>
  <c r="P4474" i="2"/>
  <c r="P4473" i="2"/>
  <c r="P4472" i="2"/>
  <c r="P4471" i="2"/>
  <c r="P4470" i="2"/>
  <c r="P4469" i="2"/>
  <c r="P4468" i="2"/>
  <c r="P4467" i="2"/>
  <c r="P4466" i="2"/>
  <c r="P4465" i="2"/>
  <c r="P4464" i="2"/>
  <c r="P4463" i="2"/>
  <c r="P4462" i="2"/>
  <c r="P4461" i="2"/>
  <c r="P4460" i="2"/>
  <c r="P4459" i="2"/>
  <c r="P4458" i="2"/>
  <c r="P4457" i="2"/>
  <c r="P4456" i="2"/>
  <c r="P4455" i="2"/>
  <c r="P4454" i="2"/>
  <c r="P4453" i="2"/>
  <c r="P4452" i="2"/>
  <c r="P4451" i="2"/>
  <c r="P4450" i="2"/>
  <c r="P4449" i="2"/>
  <c r="P4448" i="2"/>
  <c r="P4447" i="2"/>
  <c r="P4446" i="2"/>
  <c r="P4445" i="2"/>
  <c r="P4444" i="2"/>
  <c r="P4443" i="2"/>
  <c r="P4442" i="2"/>
  <c r="P4441" i="2"/>
  <c r="P4440" i="2"/>
  <c r="P4439" i="2"/>
  <c r="P4438" i="2"/>
  <c r="P4437" i="2"/>
  <c r="P4436" i="2"/>
  <c r="P4435" i="2"/>
  <c r="P4434" i="2"/>
  <c r="P4433" i="2"/>
  <c r="P4432" i="2"/>
  <c r="P4431" i="2"/>
  <c r="P4430" i="2"/>
  <c r="P4429" i="2"/>
  <c r="P4428" i="2"/>
  <c r="P4427" i="2"/>
  <c r="P4426" i="2"/>
  <c r="P4425" i="2"/>
  <c r="P4424" i="2"/>
  <c r="P4423" i="2"/>
  <c r="P4422" i="2"/>
  <c r="P4421" i="2"/>
  <c r="P4420" i="2"/>
  <c r="P4419" i="2"/>
  <c r="P4418" i="2"/>
  <c r="P4417" i="2"/>
  <c r="P4416" i="2"/>
  <c r="P4415" i="2"/>
  <c r="P4414" i="2"/>
  <c r="P4413" i="2"/>
  <c r="P4412" i="2"/>
  <c r="P4411" i="2"/>
  <c r="P4410" i="2"/>
  <c r="P4409" i="2"/>
  <c r="P4408" i="2"/>
  <c r="P4407" i="2"/>
  <c r="P4406" i="2"/>
  <c r="P4405" i="2"/>
  <c r="P4404" i="2"/>
  <c r="P4403" i="2"/>
  <c r="P4402" i="2"/>
  <c r="P4401" i="2"/>
  <c r="P4400" i="2"/>
  <c r="P4399" i="2"/>
  <c r="P4398" i="2"/>
  <c r="P4397" i="2"/>
  <c r="P4396" i="2"/>
  <c r="P4395" i="2"/>
  <c r="P4394" i="2"/>
  <c r="P4393" i="2"/>
  <c r="P4392" i="2"/>
  <c r="P4391" i="2"/>
  <c r="P4390" i="2"/>
  <c r="P4389" i="2"/>
  <c r="P4388" i="2"/>
  <c r="P4387" i="2"/>
  <c r="P4386" i="2"/>
  <c r="P4385" i="2"/>
  <c r="P4384" i="2"/>
  <c r="P4383" i="2"/>
  <c r="P4382" i="2"/>
  <c r="P4381" i="2"/>
  <c r="P4380" i="2"/>
  <c r="P4379" i="2"/>
  <c r="P4378" i="2"/>
  <c r="P4377" i="2"/>
  <c r="P4376" i="2"/>
  <c r="P4375" i="2"/>
  <c r="P4374" i="2"/>
  <c r="P4373" i="2"/>
  <c r="P4372" i="2"/>
  <c r="P4371" i="2"/>
  <c r="P4370" i="2"/>
  <c r="P4369" i="2"/>
  <c r="P4368" i="2"/>
  <c r="P4367" i="2"/>
  <c r="P4366" i="2"/>
  <c r="P4365" i="2"/>
  <c r="P4364" i="2"/>
  <c r="P4363" i="2"/>
  <c r="P4362" i="2"/>
  <c r="P4361" i="2"/>
  <c r="P4360" i="2"/>
  <c r="P4359" i="2"/>
  <c r="P4358" i="2"/>
  <c r="P4357" i="2"/>
  <c r="P4356" i="2"/>
  <c r="P4355" i="2"/>
  <c r="P4354" i="2"/>
  <c r="P4353" i="2"/>
  <c r="P4352" i="2"/>
  <c r="P4351" i="2"/>
  <c r="P4350" i="2"/>
  <c r="P4349" i="2"/>
  <c r="P4348" i="2"/>
  <c r="P4347" i="2"/>
  <c r="P4346" i="2"/>
  <c r="P4345" i="2"/>
  <c r="P4344" i="2"/>
  <c r="P4343" i="2"/>
  <c r="P4342" i="2"/>
  <c r="P4341" i="2"/>
  <c r="P4340" i="2"/>
  <c r="P4339" i="2"/>
  <c r="P4338" i="2"/>
  <c r="P4337" i="2"/>
  <c r="P4336" i="2"/>
  <c r="P4335" i="2"/>
  <c r="P4334" i="2"/>
  <c r="P4333" i="2"/>
  <c r="P4332" i="2"/>
  <c r="P4331" i="2"/>
  <c r="P4330" i="2"/>
  <c r="P4329" i="2"/>
  <c r="P4328" i="2"/>
  <c r="P4327" i="2"/>
  <c r="P4326" i="2"/>
  <c r="P4325" i="2"/>
  <c r="P4324" i="2"/>
  <c r="P4323" i="2"/>
  <c r="P4322" i="2"/>
  <c r="P4321" i="2"/>
  <c r="P4320" i="2"/>
  <c r="P4319" i="2"/>
  <c r="P4318" i="2"/>
  <c r="P4317" i="2"/>
  <c r="P4316" i="2"/>
  <c r="P4315" i="2"/>
  <c r="P4314" i="2"/>
  <c r="P4313" i="2"/>
  <c r="P4312" i="2"/>
  <c r="P4311" i="2"/>
  <c r="P4310" i="2"/>
  <c r="P4309" i="2"/>
  <c r="P4308" i="2"/>
  <c r="P4307" i="2"/>
  <c r="P4306" i="2"/>
  <c r="P4305" i="2"/>
  <c r="P4304" i="2"/>
  <c r="P4303" i="2"/>
  <c r="P4302" i="2"/>
  <c r="P4301" i="2"/>
  <c r="P4300" i="2"/>
  <c r="P4299" i="2"/>
  <c r="P4298" i="2"/>
  <c r="P4297" i="2"/>
  <c r="P4296" i="2"/>
  <c r="P4295" i="2"/>
  <c r="P4294" i="2"/>
  <c r="P4293" i="2"/>
  <c r="P4292" i="2"/>
  <c r="P4291" i="2"/>
  <c r="P4290" i="2"/>
  <c r="P4289" i="2"/>
  <c r="P4288" i="2"/>
  <c r="P4287" i="2"/>
  <c r="P4286" i="2"/>
  <c r="P4285" i="2"/>
  <c r="P4284" i="2"/>
  <c r="P4283" i="2"/>
  <c r="P4282" i="2"/>
  <c r="P4281" i="2"/>
  <c r="P4280" i="2"/>
  <c r="P4279" i="2"/>
  <c r="P4278" i="2"/>
  <c r="P4277" i="2"/>
  <c r="P4276" i="2"/>
  <c r="P4275" i="2"/>
  <c r="P4274" i="2"/>
  <c r="P4273" i="2"/>
  <c r="P4272" i="2"/>
  <c r="P4271" i="2"/>
  <c r="P4270" i="2"/>
  <c r="P4269" i="2"/>
  <c r="P4268" i="2"/>
  <c r="P4267" i="2"/>
  <c r="P4266" i="2"/>
  <c r="P4265" i="2"/>
  <c r="P4264" i="2"/>
  <c r="P4263" i="2"/>
  <c r="P4262" i="2"/>
  <c r="P4261" i="2"/>
  <c r="P4260" i="2"/>
  <c r="P4259" i="2"/>
  <c r="P4258" i="2"/>
  <c r="P4257" i="2"/>
  <c r="P4256" i="2"/>
  <c r="P4255" i="2"/>
  <c r="P4254" i="2"/>
  <c r="P4253" i="2"/>
  <c r="P4252" i="2"/>
  <c r="P4251" i="2"/>
  <c r="P4250" i="2"/>
  <c r="P4249" i="2"/>
  <c r="P4248" i="2"/>
  <c r="P4247" i="2"/>
  <c r="P4246" i="2"/>
  <c r="P4245" i="2"/>
  <c r="P4244" i="2"/>
  <c r="P4243" i="2"/>
  <c r="P4242" i="2"/>
  <c r="P4241" i="2"/>
  <c r="P4240" i="2"/>
  <c r="P4239" i="2"/>
  <c r="P4238" i="2"/>
  <c r="P4237" i="2"/>
  <c r="P4236" i="2"/>
  <c r="P4235" i="2"/>
  <c r="P4234" i="2"/>
  <c r="P4233" i="2"/>
  <c r="P4232" i="2"/>
  <c r="P4231" i="2"/>
  <c r="P4230" i="2"/>
  <c r="P4229" i="2"/>
  <c r="P4228" i="2"/>
  <c r="P4227" i="2"/>
  <c r="P4226" i="2"/>
  <c r="P4225" i="2"/>
  <c r="P4224" i="2"/>
  <c r="P4223" i="2"/>
  <c r="P4222" i="2"/>
  <c r="P4221" i="2"/>
  <c r="P4220" i="2"/>
  <c r="P4219" i="2"/>
  <c r="P4218" i="2"/>
  <c r="P4217" i="2"/>
  <c r="P4216" i="2"/>
  <c r="P4215" i="2"/>
  <c r="P4214" i="2"/>
  <c r="P4213" i="2"/>
  <c r="P4212" i="2"/>
  <c r="P4211" i="2"/>
  <c r="P4210" i="2"/>
  <c r="P4209" i="2"/>
  <c r="P4208" i="2"/>
  <c r="P4207" i="2"/>
  <c r="P4206" i="2"/>
  <c r="P4205" i="2"/>
  <c r="P4204" i="2"/>
  <c r="P4203" i="2"/>
  <c r="P4202" i="2"/>
  <c r="P4201" i="2"/>
  <c r="P4200" i="2"/>
  <c r="P4199" i="2"/>
  <c r="P4198" i="2"/>
  <c r="P4197" i="2"/>
  <c r="P4196" i="2"/>
  <c r="P4195" i="2"/>
  <c r="P4194" i="2"/>
  <c r="P4193" i="2"/>
  <c r="P4192" i="2"/>
  <c r="P4191" i="2"/>
  <c r="P4190" i="2"/>
  <c r="P4189" i="2"/>
  <c r="P4188" i="2"/>
  <c r="P4187" i="2"/>
  <c r="P4186" i="2"/>
  <c r="P4185" i="2"/>
  <c r="P4184" i="2"/>
  <c r="P4183" i="2"/>
  <c r="P4182" i="2"/>
  <c r="P4181" i="2"/>
  <c r="P4180" i="2"/>
  <c r="P4179" i="2"/>
  <c r="P4178" i="2"/>
  <c r="P4177" i="2"/>
  <c r="P4176" i="2"/>
  <c r="P4175" i="2"/>
  <c r="P4174" i="2"/>
  <c r="P4173" i="2"/>
  <c r="P4172" i="2"/>
  <c r="P4171" i="2"/>
  <c r="P4170" i="2"/>
  <c r="P4169" i="2"/>
  <c r="P4168" i="2"/>
  <c r="P4167" i="2"/>
  <c r="P4166" i="2"/>
  <c r="P4165" i="2"/>
  <c r="P4164" i="2"/>
  <c r="P4163" i="2"/>
  <c r="P4162" i="2"/>
  <c r="P4161" i="2"/>
  <c r="P4160" i="2"/>
  <c r="P4159" i="2"/>
  <c r="P4158" i="2"/>
  <c r="P4157" i="2"/>
  <c r="P4156" i="2"/>
  <c r="P4155" i="2"/>
  <c r="P4154" i="2"/>
  <c r="P4153" i="2"/>
  <c r="P4152" i="2"/>
  <c r="P4151" i="2"/>
  <c r="P4150" i="2"/>
  <c r="P4149" i="2"/>
  <c r="P4148" i="2"/>
  <c r="P4147" i="2"/>
  <c r="P4146" i="2"/>
  <c r="P4145" i="2"/>
  <c r="P4144" i="2"/>
  <c r="P4143" i="2"/>
  <c r="P4142" i="2"/>
  <c r="P4141" i="2"/>
  <c r="P4140" i="2"/>
  <c r="P4139" i="2"/>
  <c r="P4138" i="2"/>
  <c r="P4137" i="2"/>
  <c r="P4136" i="2"/>
  <c r="P4135" i="2"/>
  <c r="P4134" i="2"/>
  <c r="P4133" i="2"/>
  <c r="P4132" i="2"/>
  <c r="P4131" i="2"/>
  <c r="P4130" i="2"/>
  <c r="P4129" i="2"/>
  <c r="P4128" i="2"/>
  <c r="P4127" i="2"/>
  <c r="P4126" i="2"/>
  <c r="P4125" i="2"/>
  <c r="P4124" i="2"/>
  <c r="P4123" i="2"/>
  <c r="P4122" i="2"/>
  <c r="P4121" i="2"/>
  <c r="P4120" i="2"/>
  <c r="P4119" i="2"/>
  <c r="P4118" i="2"/>
  <c r="P4117" i="2"/>
  <c r="P4116" i="2"/>
  <c r="P4115" i="2"/>
  <c r="P4114" i="2"/>
  <c r="P4113" i="2"/>
  <c r="P4112" i="2"/>
  <c r="P4111" i="2"/>
  <c r="P4110" i="2"/>
  <c r="P4109" i="2"/>
  <c r="P4108" i="2"/>
  <c r="P4107" i="2"/>
  <c r="P4106" i="2"/>
  <c r="P4105" i="2"/>
  <c r="P4104" i="2"/>
  <c r="P4103" i="2"/>
  <c r="P4102" i="2"/>
  <c r="P4101" i="2"/>
  <c r="P4100" i="2"/>
  <c r="P4099" i="2"/>
  <c r="P4098" i="2"/>
  <c r="P4097" i="2"/>
  <c r="P4096" i="2"/>
  <c r="P4095" i="2"/>
  <c r="P4094" i="2"/>
  <c r="P4093" i="2"/>
  <c r="P4092" i="2"/>
  <c r="P4091" i="2"/>
  <c r="P4090" i="2"/>
  <c r="P4089" i="2"/>
  <c r="P4088" i="2"/>
  <c r="P4087" i="2"/>
  <c r="P4086" i="2"/>
  <c r="P4085" i="2"/>
  <c r="P4084" i="2"/>
  <c r="P4083" i="2"/>
  <c r="P4082" i="2"/>
  <c r="P4081" i="2"/>
  <c r="P4080" i="2"/>
  <c r="P4079" i="2"/>
  <c r="P4078" i="2"/>
  <c r="P4077" i="2"/>
  <c r="P4076" i="2"/>
  <c r="P4075" i="2"/>
  <c r="P4074" i="2"/>
  <c r="P4073" i="2"/>
  <c r="P4072" i="2"/>
  <c r="P4071" i="2"/>
  <c r="P4070" i="2"/>
  <c r="P4069" i="2"/>
  <c r="P4068" i="2"/>
  <c r="P4067" i="2"/>
  <c r="P4066" i="2"/>
  <c r="P4065" i="2"/>
  <c r="P4064" i="2"/>
  <c r="P4063" i="2"/>
  <c r="P4062" i="2"/>
  <c r="P4061" i="2"/>
  <c r="P4060" i="2"/>
  <c r="P4059" i="2"/>
  <c r="P4058" i="2"/>
  <c r="P4057" i="2"/>
  <c r="P4056" i="2"/>
  <c r="P4055" i="2"/>
  <c r="P4054" i="2"/>
  <c r="P4053" i="2"/>
  <c r="P4052" i="2"/>
  <c r="P4051" i="2"/>
  <c r="P4050" i="2"/>
  <c r="P4049" i="2"/>
  <c r="P4048" i="2"/>
  <c r="P4047" i="2"/>
  <c r="P4046" i="2"/>
  <c r="P4045" i="2"/>
  <c r="P4044" i="2"/>
  <c r="P4043" i="2"/>
  <c r="P4042" i="2"/>
  <c r="P4041" i="2"/>
  <c r="P4040" i="2"/>
  <c r="P4039" i="2"/>
  <c r="P4038" i="2"/>
  <c r="P4037" i="2"/>
  <c r="P4036" i="2"/>
  <c r="P4035" i="2"/>
  <c r="P4034" i="2"/>
  <c r="P4033" i="2"/>
  <c r="P4032" i="2"/>
  <c r="P4031" i="2"/>
  <c r="P4030" i="2"/>
  <c r="P4029" i="2"/>
  <c r="P4028" i="2"/>
  <c r="P4027" i="2"/>
  <c r="P4026" i="2"/>
  <c r="P4025" i="2"/>
  <c r="P4024" i="2"/>
  <c r="P4023" i="2"/>
  <c r="P4022" i="2"/>
  <c r="P4021" i="2"/>
  <c r="P4020" i="2"/>
  <c r="P4019" i="2"/>
  <c r="P4018" i="2"/>
  <c r="P4017" i="2"/>
  <c r="P4016" i="2"/>
  <c r="P4015" i="2"/>
  <c r="P4014" i="2"/>
  <c r="P4013" i="2"/>
  <c r="P4012" i="2"/>
  <c r="P4011" i="2"/>
  <c r="P4010" i="2"/>
  <c r="P4009" i="2"/>
  <c r="P4008" i="2"/>
  <c r="P4007" i="2"/>
  <c r="P4006" i="2"/>
  <c r="P4005" i="2"/>
  <c r="P4004" i="2"/>
  <c r="P4003" i="2"/>
  <c r="P4002" i="2"/>
  <c r="P4001" i="2"/>
  <c r="P4000" i="2"/>
  <c r="P3999" i="2"/>
  <c r="P3998" i="2"/>
  <c r="P3997" i="2"/>
  <c r="P3996" i="2"/>
  <c r="P3995" i="2"/>
  <c r="P3994" i="2"/>
  <c r="P3993" i="2"/>
  <c r="P3992" i="2"/>
  <c r="P3991" i="2"/>
  <c r="P3990" i="2"/>
  <c r="P3989" i="2"/>
  <c r="P3988" i="2"/>
  <c r="P3987" i="2"/>
  <c r="P3986" i="2"/>
  <c r="P3985" i="2"/>
  <c r="P3984" i="2"/>
  <c r="P3983" i="2"/>
  <c r="P3982" i="2"/>
  <c r="P3981" i="2"/>
  <c r="P3980" i="2"/>
  <c r="P3979" i="2"/>
  <c r="P3978" i="2"/>
  <c r="P3977" i="2"/>
  <c r="P3976" i="2"/>
  <c r="P3975" i="2"/>
  <c r="P3974" i="2"/>
  <c r="P3973" i="2"/>
  <c r="P3972" i="2"/>
  <c r="P3971" i="2"/>
  <c r="P3970" i="2"/>
  <c r="P3969" i="2"/>
  <c r="P3968" i="2"/>
  <c r="P3967" i="2"/>
  <c r="P3966" i="2"/>
  <c r="P3965" i="2"/>
  <c r="P3964" i="2"/>
  <c r="P3963" i="2"/>
  <c r="P3962" i="2"/>
  <c r="P3961" i="2"/>
  <c r="P3960" i="2"/>
  <c r="P3959" i="2"/>
  <c r="P3958" i="2"/>
  <c r="P3957" i="2"/>
  <c r="P3956" i="2"/>
  <c r="P3955" i="2"/>
  <c r="P3954" i="2"/>
  <c r="P3953" i="2"/>
  <c r="P3952" i="2"/>
  <c r="P3951" i="2"/>
  <c r="P3950" i="2"/>
  <c r="P3949" i="2"/>
  <c r="P3948" i="2"/>
  <c r="P3947" i="2"/>
  <c r="P3946" i="2"/>
  <c r="P3945" i="2"/>
  <c r="P3944" i="2"/>
  <c r="P3943" i="2"/>
  <c r="P3942" i="2"/>
  <c r="P3941" i="2"/>
  <c r="P3940" i="2"/>
  <c r="P3939" i="2"/>
  <c r="P3938" i="2"/>
  <c r="P3937" i="2"/>
  <c r="P3936" i="2"/>
  <c r="P3935" i="2"/>
  <c r="P3934" i="2"/>
  <c r="P3933" i="2"/>
  <c r="P3932" i="2"/>
  <c r="P3931" i="2"/>
  <c r="P3930" i="2"/>
  <c r="P3929" i="2"/>
  <c r="P3928" i="2"/>
  <c r="P3927" i="2"/>
  <c r="P3926" i="2"/>
  <c r="P3925" i="2"/>
  <c r="P3924" i="2"/>
  <c r="P3923" i="2"/>
  <c r="P3922" i="2"/>
  <c r="P3921" i="2"/>
  <c r="P3920" i="2"/>
  <c r="P3919" i="2"/>
  <c r="P3918" i="2"/>
  <c r="P3917" i="2"/>
  <c r="P3916" i="2"/>
  <c r="P3915" i="2"/>
  <c r="P3914" i="2"/>
  <c r="P3913" i="2"/>
  <c r="P3912" i="2"/>
  <c r="P3911" i="2"/>
  <c r="P3910" i="2"/>
  <c r="P3909" i="2"/>
  <c r="P3908" i="2"/>
  <c r="P3907" i="2"/>
  <c r="P3906" i="2"/>
  <c r="P3905" i="2"/>
  <c r="P3904" i="2"/>
  <c r="P3903" i="2"/>
  <c r="P3902" i="2"/>
  <c r="P3901" i="2"/>
  <c r="P3900" i="2"/>
  <c r="P3899" i="2"/>
  <c r="P3898" i="2"/>
  <c r="P3897" i="2"/>
  <c r="P3896" i="2"/>
  <c r="P3895" i="2"/>
  <c r="P3894" i="2"/>
  <c r="P3893" i="2"/>
  <c r="P3892" i="2"/>
  <c r="P3891" i="2"/>
  <c r="P3890" i="2"/>
  <c r="P3889" i="2"/>
  <c r="P3888" i="2"/>
  <c r="P3887" i="2"/>
  <c r="P3886" i="2"/>
  <c r="P3885" i="2"/>
  <c r="P3884" i="2"/>
  <c r="P3883" i="2"/>
  <c r="P3882" i="2"/>
  <c r="P3881" i="2"/>
  <c r="P3880" i="2"/>
  <c r="P3879" i="2"/>
  <c r="P3878" i="2"/>
  <c r="P3877" i="2"/>
  <c r="P3876" i="2"/>
  <c r="P3875" i="2"/>
  <c r="P3874" i="2"/>
  <c r="P3873" i="2"/>
  <c r="P3872" i="2"/>
  <c r="P3871" i="2"/>
  <c r="P3870" i="2"/>
  <c r="P3869" i="2"/>
  <c r="P3868" i="2"/>
  <c r="P3867" i="2"/>
  <c r="P3866" i="2"/>
  <c r="P3865" i="2"/>
  <c r="P3864" i="2"/>
  <c r="P3863" i="2"/>
  <c r="P3862" i="2"/>
  <c r="P3861" i="2"/>
  <c r="P3860" i="2"/>
  <c r="P3859" i="2"/>
  <c r="P3858" i="2"/>
  <c r="P3857" i="2"/>
  <c r="P3856" i="2"/>
  <c r="P3855" i="2"/>
  <c r="P3854" i="2"/>
  <c r="P3853" i="2"/>
  <c r="P3852" i="2"/>
  <c r="P3851" i="2"/>
  <c r="P3850" i="2"/>
  <c r="P3849" i="2"/>
  <c r="P3848" i="2"/>
  <c r="P3847" i="2"/>
  <c r="P3846" i="2"/>
  <c r="P3845" i="2"/>
  <c r="P3844" i="2"/>
  <c r="P3843" i="2"/>
  <c r="P3842" i="2"/>
  <c r="P3841" i="2"/>
  <c r="P3840" i="2"/>
  <c r="P3839" i="2"/>
  <c r="P3838" i="2"/>
  <c r="P3837" i="2"/>
  <c r="P3836" i="2"/>
  <c r="P3835" i="2"/>
  <c r="P3834" i="2"/>
  <c r="P3833" i="2"/>
  <c r="P3832" i="2"/>
  <c r="P3831" i="2"/>
  <c r="P3830" i="2"/>
  <c r="P3829" i="2"/>
  <c r="P3828" i="2"/>
  <c r="P3827" i="2"/>
  <c r="P3826" i="2"/>
  <c r="P3825" i="2"/>
  <c r="P3824" i="2"/>
  <c r="P3823" i="2"/>
  <c r="P3822" i="2"/>
  <c r="P3821" i="2"/>
  <c r="P3820" i="2"/>
  <c r="P3819" i="2"/>
  <c r="P3818" i="2"/>
  <c r="P3817" i="2"/>
  <c r="P3816" i="2"/>
  <c r="P3815" i="2"/>
  <c r="P3814" i="2"/>
  <c r="P3813" i="2"/>
  <c r="P3812" i="2"/>
  <c r="P3811" i="2"/>
  <c r="P3810" i="2"/>
  <c r="P3809" i="2"/>
  <c r="P3808" i="2"/>
  <c r="P3807" i="2"/>
  <c r="P3806" i="2"/>
  <c r="P3805" i="2"/>
  <c r="P3804" i="2"/>
  <c r="P3803" i="2"/>
  <c r="P3802" i="2"/>
  <c r="P3801" i="2"/>
  <c r="P3800" i="2"/>
  <c r="P3799" i="2"/>
  <c r="P3798" i="2"/>
  <c r="P3797" i="2"/>
  <c r="P3796" i="2"/>
  <c r="P3795" i="2"/>
  <c r="P3794" i="2"/>
  <c r="P3793" i="2"/>
  <c r="P3792" i="2"/>
  <c r="P3791" i="2"/>
  <c r="P3790" i="2"/>
  <c r="P3789" i="2"/>
  <c r="P3788" i="2"/>
  <c r="P3787" i="2"/>
  <c r="P3786" i="2"/>
  <c r="P3785" i="2"/>
  <c r="P3784" i="2"/>
  <c r="P3783" i="2"/>
  <c r="P3782" i="2"/>
  <c r="P3781" i="2"/>
  <c r="P3780" i="2"/>
  <c r="P3779" i="2"/>
  <c r="P3778" i="2"/>
  <c r="P3777" i="2"/>
  <c r="P3776" i="2"/>
  <c r="P3775" i="2"/>
  <c r="P3774" i="2"/>
  <c r="P3773" i="2"/>
  <c r="P3772" i="2"/>
  <c r="P3771" i="2"/>
  <c r="P3770" i="2"/>
  <c r="P3769" i="2"/>
  <c r="P3768" i="2"/>
  <c r="P3767" i="2"/>
  <c r="P3766" i="2"/>
  <c r="P3765" i="2"/>
  <c r="P3764" i="2"/>
  <c r="P3763" i="2"/>
  <c r="P3762" i="2"/>
  <c r="P3761" i="2"/>
  <c r="P3760" i="2"/>
  <c r="P3759" i="2"/>
  <c r="P3758" i="2"/>
  <c r="P3757" i="2"/>
  <c r="P3756" i="2"/>
  <c r="P3755" i="2"/>
  <c r="P3754" i="2"/>
  <c r="P3753" i="2"/>
  <c r="P3752" i="2"/>
  <c r="P3751" i="2"/>
  <c r="P3750" i="2"/>
  <c r="P3749" i="2"/>
  <c r="P3748" i="2"/>
  <c r="P3747" i="2"/>
  <c r="P3746" i="2"/>
  <c r="P3745" i="2"/>
  <c r="P3744" i="2"/>
  <c r="P3743" i="2"/>
  <c r="P3742" i="2"/>
  <c r="P3741" i="2"/>
  <c r="P3740" i="2"/>
  <c r="P3739" i="2"/>
  <c r="P3738" i="2"/>
  <c r="P3737" i="2"/>
  <c r="P3736" i="2"/>
  <c r="P3735" i="2"/>
  <c r="P3734" i="2"/>
  <c r="P3733" i="2"/>
  <c r="P3732" i="2"/>
  <c r="P3731" i="2"/>
  <c r="P3730" i="2"/>
  <c r="P3729" i="2"/>
  <c r="P3728" i="2"/>
  <c r="P3727" i="2"/>
  <c r="P3726" i="2"/>
  <c r="P3725" i="2"/>
  <c r="P3724" i="2"/>
  <c r="P3723" i="2"/>
  <c r="P3722" i="2"/>
  <c r="P3721" i="2"/>
  <c r="P3720" i="2"/>
  <c r="P3719" i="2"/>
  <c r="P3718" i="2"/>
  <c r="P3717" i="2"/>
  <c r="P3716" i="2"/>
  <c r="P3715" i="2"/>
  <c r="P3714" i="2"/>
  <c r="P3713" i="2"/>
  <c r="P3712" i="2"/>
  <c r="P3711" i="2"/>
  <c r="P3710" i="2"/>
  <c r="P3709" i="2"/>
  <c r="P3708" i="2"/>
  <c r="P3707" i="2"/>
  <c r="P3706" i="2"/>
  <c r="P3705" i="2"/>
  <c r="P3704" i="2"/>
  <c r="P3703" i="2"/>
  <c r="P3702" i="2"/>
  <c r="P3701" i="2"/>
  <c r="P3700" i="2"/>
  <c r="P3699" i="2"/>
  <c r="P3698" i="2"/>
  <c r="P3697" i="2"/>
  <c r="P3696" i="2"/>
  <c r="P3695" i="2"/>
  <c r="P3694" i="2"/>
  <c r="P3693" i="2"/>
  <c r="P3692" i="2"/>
  <c r="P3691" i="2"/>
  <c r="P3690" i="2"/>
  <c r="P3689" i="2"/>
  <c r="P3688" i="2"/>
  <c r="P3687" i="2"/>
  <c r="P3686" i="2"/>
  <c r="P3685" i="2"/>
  <c r="P3684" i="2"/>
  <c r="P3683" i="2"/>
  <c r="P3682" i="2"/>
  <c r="P3681" i="2"/>
  <c r="P3680" i="2"/>
  <c r="P3679" i="2"/>
  <c r="P3678" i="2"/>
  <c r="P3677" i="2"/>
  <c r="P3676" i="2"/>
  <c r="P3675" i="2"/>
  <c r="P3674" i="2"/>
  <c r="P3673" i="2"/>
  <c r="P3672" i="2"/>
  <c r="P3671" i="2"/>
  <c r="P3670" i="2"/>
  <c r="P3669" i="2"/>
  <c r="P3668" i="2"/>
  <c r="P3667" i="2"/>
  <c r="P3666" i="2"/>
  <c r="P3665" i="2"/>
  <c r="P3664" i="2"/>
  <c r="P3663" i="2"/>
  <c r="P3662" i="2"/>
  <c r="P3661" i="2"/>
  <c r="P3660" i="2"/>
  <c r="P3659" i="2"/>
  <c r="P3658" i="2"/>
  <c r="P3657" i="2"/>
  <c r="P3656" i="2"/>
  <c r="P3655" i="2"/>
  <c r="P3654" i="2"/>
  <c r="P3653" i="2"/>
  <c r="P3652" i="2"/>
  <c r="P3651" i="2"/>
  <c r="P3650" i="2"/>
  <c r="P3649" i="2"/>
  <c r="P3648" i="2"/>
  <c r="P3647" i="2"/>
  <c r="P3646" i="2"/>
  <c r="P3645" i="2"/>
  <c r="P3644" i="2"/>
  <c r="P3643" i="2"/>
  <c r="P3642" i="2"/>
  <c r="P3641" i="2"/>
  <c r="P3640" i="2"/>
  <c r="P3639" i="2"/>
  <c r="P3638" i="2"/>
  <c r="P3637" i="2"/>
  <c r="P3636" i="2"/>
  <c r="P3635" i="2"/>
  <c r="P3634" i="2"/>
  <c r="P3633" i="2"/>
  <c r="P3632" i="2"/>
  <c r="P3631" i="2"/>
  <c r="P3630" i="2"/>
  <c r="P3629" i="2"/>
  <c r="P3628" i="2"/>
  <c r="P3627" i="2"/>
  <c r="P3626" i="2"/>
  <c r="P3625" i="2"/>
  <c r="P3624" i="2"/>
  <c r="P3623" i="2"/>
  <c r="P3622" i="2"/>
  <c r="P3621" i="2"/>
  <c r="P3620" i="2"/>
  <c r="P3619" i="2"/>
  <c r="P3618" i="2"/>
  <c r="P3617" i="2"/>
  <c r="P3616" i="2"/>
  <c r="P3615" i="2"/>
  <c r="P3614" i="2"/>
  <c r="P3613" i="2"/>
  <c r="P3612" i="2"/>
  <c r="P3611" i="2"/>
  <c r="P3610" i="2"/>
  <c r="P3609" i="2"/>
  <c r="P3608" i="2"/>
  <c r="P3607" i="2"/>
  <c r="P3606" i="2"/>
  <c r="P3605" i="2"/>
  <c r="P3604" i="2"/>
  <c r="P3603" i="2"/>
  <c r="P3602" i="2"/>
  <c r="P3601" i="2"/>
  <c r="P3600" i="2"/>
  <c r="P3599" i="2"/>
  <c r="P3598" i="2"/>
  <c r="P3597" i="2"/>
  <c r="P3596" i="2"/>
  <c r="P3595" i="2"/>
  <c r="P3594" i="2"/>
  <c r="P3593" i="2"/>
  <c r="P3592" i="2"/>
  <c r="P3591" i="2"/>
  <c r="P3590" i="2"/>
  <c r="P3589" i="2"/>
  <c r="P3588" i="2"/>
  <c r="P3587" i="2"/>
  <c r="P3586" i="2"/>
  <c r="P3585" i="2"/>
  <c r="P3584" i="2"/>
  <c r="P3583" i="2"/>
  <c r="P3582" i="2"/>
  <c r="P3581" i="2"/>
  <c r="P3580" i="2"/>
  <c r="P3579" i="2"/>
  <c r="P3578" i="2"/>
  <c r="P3577" i="2"/>
  <c r="P3576" i="2"/>
  <c r="P3575" i="2"/>
  <c r="P3574" i="2"/>
  <c r="P3573" i="2"/>
  <c r="P3572" i="2"/>
  <c r="P3571" i="2"/>
  <c r="P3570" i="2"/>
  <c r="P3569" i="2"/>
  <c r="P3568" i="2"/>
  <c r="P3567" i="2"/>
  <c r="P3566" i="2"/>
  <c r="P3565" i="2"/>
  <c r="P3564" i="2"/>
  <c r="P3563" i="2"/>
  <c r="P3562" i="2"/>
  <c r="P3561" i="2"/>
  <c r="P3560" i="2"/>
  <c r="P3559" i="2"/>
  <c r="P3558" i="2"/>
  <c r="P3557" i="2"/>
  <c r="P3556" i="2"/>
  <c r="P3555" i="2"/>
  <c r="P3554" i="2"/>
  <c r="P3553" i="2"/>
  <c r="P3552" i="2"/>
  <c r="P3551" i="2"/>
  <c r="P3550" i="2"/>
  <c r="P3549" i="2"/>
  <c r="P3548" i="2"/>
  <c r="P3547" i="2"/>
  <c r="P3546" i="2"/>
  <c r="P3545" i="2"/>
  <c r="P3544" i="2"/>
  <c r="P3543" i="2"/>
  <c r="P3542" i="2"/>
  <c r="P3541" i="2"/>
  <c r="P3540" i="2"/>
  <c r="P3539" i="2"/>
  <c r="P3538" i="2"/>
  <c r="P3537" i="2"/>
  <c r="P3536" i="2"/>
  <c r="P3535" i="2"/>
  <c r="P3534" i="2"/>
  <c r="P3533" i="2"/>
  <c r="P3532" i="2"/>
  <c r="P3531" i="2"/>
  <c r="P3530" i="2"/>
  <c r="P3529" i="2"/>
  <c r="P3528" i="2"/>
  <c r="P3527" i="2"/>
  <c r="P3526" i="2"/>
  <c r="P3525" i="2"/>
  <c r="P3524" i="2"/>
  <c r="P3523" i="2"/>
  <c r="P3522" i="2"/>
  <c r="P3521" i="2"/>
  <c r="P3520" i="2"/>
  <c r="P3519" i="2"/>
  <c r="P3518" i="2"/>
  <c r="P3517" i="2"/>
  <c r="P3516" i="2"/>
  <c r="P3515" i="2"/>
  <c r="P3514" i="2"/>
  <c r="P3513" i="2"/>
  <c r="P3512" i="2"/>
  <c r="P3511" i="2"/>
  <c r="P3510" i="2"/>
  <c r="P3509" i="2"/>
  <c r="P3508" i="2"/>
  <c r="P3507" i="2"/>
  <c r="P3506" i="2"/>
  <c r="P3505" i="2"/>
  <c r="P3504" i="2"/>
  <c r="P3503" i="2"/>
  <c r="P3502" i="2"/>
  <c r="P3501" i="2"/>
  <c r="P3500" i="2"/>
  <c r="P3499" i="2"/>
  <c r="P3498" i="2"/>
  <c r="P3497" i="2"/>
  <c r="P3496" i="2"/>
  <c r="P3495" i="2"/>
  <c r="P3494" i="2"/>
  <c r="P3493" i="2"/>
  <c r="P3492" i="2"/>
  <c r="P3491" i="2"/>
  <c r="P3490" i="2"/>
  <c r="P3489" i="2"/>
  <c r="P3488" i="2"/>
  <c r="P3487" i="2"/>
  <c r="P3486" i="2"/>
  <c r="P3485" i="2"/>
  <c r="P3484" i="2"/>
  <c r="P3483" i="2"/>
  <c r="P3482" i="2"/>
  <c r="P3481" i="2"/>
  <c r="P3480" i="2"/>
  <c r="P3479" i="2"/>
  <c r="P3478" i="2"/>
  <c r="P3477" i="2"/>
  <c r="P3476" i="2"/>
  <c r="P3475" i="2"/>
  <c r="P3474" i="2"/>
  <c r="P3473" i="2"/>
  <c r="P3472" i="2"/>
  <c r="P3471" i="2"/>
  <c r="P3470" i="2"/>
  <c r="P3469" i="2"/>
  <c r="P3468" i="2"/>
  <c r="P3467" i="2"/>
  <c r="P3466" i="2"/>
  <c r="P3465" i="2"/>
  <c r="P3464" i="2"/>
  <c r="P3463" i="2"/>
  <c r="P3462" i="2"/>
  <c r="P3461" i="2"/>
  <c r="P3460" i="2"/>
  <c r="P3459" i="2"/>
  <c r="P3458" i="2"/>
  <c r="P3457" i="2"/>
  <c r="P3456" i="2"/>
  <c r="P3455" i="2"/>
  <c r="P3454" i="2"/>
  <c r="P3453" i="2"/>
  <c r="P3452" i="2"/>
  <c r="P3451" i="2"/>
  <c r="P3450" i="2"/>
  <c r="P3449" i="2"/>
  <c r="P3448" i="2"/>
  <c r="P3447" i="2"/>
  <c r="P3446" i="2"/>
  <c r="P3445" i="2"/>
  <c r="P3444" i="2"/>
  <c r="P3443" i="2"/>
  <c r="P3442" i="2"/>
  <c r="P3441" i="2"/>
  <c r="P3440" i="2"/>
  <c r="P3439" i="2"/>
  <c r="P3438" i="2"/>
  <c r="P3437" i="2"/>
  <c r="P3436" i="2"/>
  <c r="P3435" i="2"/>
  <c r="P3434" i="2"/>
  <c r="P3433" i="2"/>
  <c r="P3432" i="2"/>
  <c r="P3431" i="2"/>
  <c r="P3430" i="2"/>
  <c r="P3429" i="2"/>
  <c r="P3428" i="2"/>
  <c r="P3427" i="2"/>
  <c r="P3426" i="2"/>
  <c r="P3425" i="2"/>
  <c r="P3424" i="2"/>
  <c r="P3423" i="2"/>
  <c r="P3422" i="2"/>
  <c r="P3421" i="2"/>
  <c r="P3420" i="2"/>
  <c r="P3419" i="2"/>
  <c r="P3418" i="2"/>
  <c r="P3417" i="2"/>
  <c r="P3416" i="2"/>
  <c r="P3415" i="2"/>
  <c r="P3414" i="2"/>
  <c r="P3413" i="2"/>
  <c r="P3412" i="2"/>
  <c r="P3411" i="2"/>
  <c r="P3410" i="2"/>
  <c r="P3409" i="2"/>
  <c r="P3408" i="2"/>
  <c r="P3407" i="2"/>
  <c r="P3406" i="2"/>
  <c r="P3405" i="2"/>
  <c r="P3404" i="2"/>
  <c r="P3403" i="2"/>
  <c r="P3402" i="2"/>
  <c r="P3401" i="2"/>
  <c r="P3400" i="2"/>
  <c r="P3399" i="2"/>
  <c r="P3398" i="2"/>
  <c r="P3397" i="2"/>
  <c r="P3396" i="2"/>
  <c r="P3395" i="2"/>
  <c r="P3394" i="2"/>
  <c r="P3393" i="2"/>
  <c r="P3392" i="2"/>
  <c r="P3391" i="2"/>
  <c r="P3390" i="2"/>
  <c r="P3389" i="2"/>
  <c r="P3388" i="2"/>
  <c r="P3387" i="2"/>
  <c r="P3386" i="2"/>
  <c r="P3385" i="2"/>
  <c r="P3384" i="2"/>
  <c r="P3383" i="2"/>
  <c r="P3382" i="2"/>
  <c r="P3381" i="2"/>
  <c r="P3380" i="2"/>
  <c r="P3379" i="2"/>
  <c r="P3378" i="2"/>
  <c r="P3377" i="2"/>
  <c r="P3376" i="2"/>
  <c r="P3375" i="2"/>
  <c r="P3374" i="2"/>
  <c r="P3373" i="2"/>
  <c r="P3372" i="2"/>
  <c r="P3371" i="2"/>
  <c r="P3370" i="2"/>
  <c r="P3369" i="2"/>
  <c r="P3368" i="2"/>
  <c r="P3367" i="2"/>
  <c r="P3366" i="2"/>
  <c r="P3365" i="2"/>
  <c r="P3364" i="2"/>
  <c r="P3363" i="2"/>
  <c r="P3362" i="2"/>
  <c r="P3361" i="2"/>
  <c r="P3360" i="2"/>
  <c r="P3359" i="2"/>
  <c r="P3358" i="2"/>
  <c r="P3357" i="2"/>
  <c r="P3356" i="2"/>
  <c r="P3355" i="2"/>
  <c r="P3354" i="2"/>
  <c r="P3353" i="2"/>
  <c r="P3352" i="2"/>
  <c r="P3351" i="2"/>
  <c r="P3350" i="2"/>
  <c r="P3349" i="2"/>
  <c r="P3348" i="2"/>
  <c r="P3347" i="2"/>
  <c r="P3346" i="2"/>
  <c r="P3345" i="2"/>
  <c r="P3344" i="2"/>
  <c r="P3343" i="2"/>
  <c r="P3342" i="2"/>
  <c r="P3341" i="2"/>
  <c r="P3340" i="2"/>
  <c r="P3339" i="2"/>
  <c r="P3338" i="2"/>
  <c r="P3337" i="2"/>
  <c r="P3336" i="2"/>
  <c r="P3335" i="2"/>
  <c r="P3334" i="2"/>
  <c r="P3333" i="2"/>
  <c r="P3332" i="2"/>
  <c r="P3331" i="2"/>
  <c r="P3330" i="2"/>
  <c r="P3329" i="2"/>
  <c r="P3328" i="2"/>
  <c r="P3327" i="2"/>
  <c r="P3326" i="2"/>
  <c r="P3325" i="2"/>
  <c r="P3324" i="2"/>
  <c r="P3323" i="2"/>
  <c r="P3322" i="2"/>
  <c r="P3321" i="2"/>
  <c r="P3320" i="2"/>
  <c r="P3319" i="2"/>
  <c r="P3318" i="2"/>
  <c r="P3317" i="2"/>
  <c r="P3316" i="2"/>
  <c r="P3315" i="2"/>
  <c r="P3314" i="2"/>
  <c r="P3313" i="2"/>
  <c r="P3312" i="2"/>
  <c r="P3311" i="2"/>
  <c r="P3310" i="2"/>
  <c r="P3309" i="2"/>
  <c r="P3308" i="2"/>
  <c r="P3307" i="2"/>
  <c r="P3306" i="2"/>
  <c r="P3305" i="2"/>
  <c r="P3304" i="2"/>
  <c r="P3303" i="2"/>
  <c r="P3302" i="2"/>
  <c r="P3301" i="2"/>
  <c r="P3300" i="2"/>
  <c r="P3299" i="2"/>
  <c r="P3298" i="2"/>
  <c r="P3297" i="2"/>
  <c r="P3296" i="2"/>
  <c r="P3295" i="2"/>
  <c r="P3294" i="2"/>
  <c r="P3293" i="2"/>
  <c r="P3292" i="2"/>
  <c r="P3291" i="2"/>
  <c r="P3290" i="2"/>
  <c r="P3289" i="2"/>
  <c r="P3288" i="2"/>
  <c r="P3287" i="2"/>
  <c r="P3286" i="2"/>
  <c r="P3285" i="2"/>
  <c r="P3284" i="2"/>
  <c r="P3283" i="2"/>
  <c r="P3282" i="2"/>
  <c r="P3281" i="2"/>
  <c r="P3280" i="2"/>
  <c r="P3279" i="2"/>
  <c r="P3278" i="2"/>
  <c r="P3277" i="2"/>
  <c r="P3276" i="2"/>
  <c r="P3275" i="2"/>
  <c r="P3274" i="2"/>
  <c r="P3273" i="2"/>
  <c r="P3272" i="2"/>
  <c r="P3271" i="2"/>
  <c r="P3270" i="2"/>
  <c r="P3269" i="2"/>
  <c r="P3268" i="2"/>
  <c r="P3267" i="2"/>
  <c r="P3266" i="2"/>
  <c r="P3265" i="2"/>
  <c r="P3264" i="2"/>
  <c r="P3263" i="2"/>
  <c r="P3262" i="2"/>
  <c r="P3261" i="2"/>
  <c r="P3260" i="2"/>
  <c r="P3259" i="2"/>
  <c r="P3258" i="2"/>
  <c r="P3257" i="2"/>
  <c r="P3256" i="2"/>
  <c r="P3255" i="2"/>
  <c r="P3254" i="2"/>
  <c r="P3253" i="2"/>
  <c r="P3252" i="2"/>
  <c r="P3251" i="2"/>
  <c r="P3250" i="2"/>
  <c r="P3249" i="2"/>
  <c r="P3248" i="2"/>
  <c r="P3247" i="2"/>
  <c r="P3246" i="2"/>
  <c r="P3245" i="2"/>
  <c r="P3244" i="2"/>
  <c r="P3243" i="2"/>
  <c r="P3242" i="2"/>
  <c r="P3241" i="2"/>
  <c r="P3240" i="2"/>
  <c r="P3239" i="2"/>
  <c r="P3238" i="2"/>
  <c r="P3237" i="2"/>
  <c r="P3236" i="2"/>
  <c r="P3235" i="2"/>
  <c r="P3234" i="2"/>
  <c r="P3233" i="2"/>
  <c r="P3232" i="2"/>
  <c r="P3231" i="2"/>
  <c r="P3230" i="2"/>
  <c r="P3229" i="2"/>
  <c r="P3228" i="2"/>
  <c r="P3227" i="2"/>
  <c r="P3226" i="2"/>
  <c r="P3225" i="2"/>
  <c r="P3224" i="2"/>
  <c r="P3223" i="2"/>
  <c r="P3222" i="2"/>
  <c r="P3221" i="2"/>
  <c r="P3220" i="2"/>
  <c r="P3219" i="2"/>
  <c r="P3218" i="2"/>
  <c r="P3217" i="2"/>
  <c r="P3216" i="2"/>
  <c r="P3215" i="2"/>
  <c r="P3214" i="2"/>
  <c r="P3213" i="2"/>
  <c r="P3212" i="2"/>
  <c r="P3211" i="2"/>
  <c r="P3210" i="2"/>
  <c r="P3209" i="2"/>
  <c r="P3208" i="2"/>
  <c r="P3207" i="2"/>
  <c r="P3206" i="2"/>
  <c r="P3205" i="2"/>
  <c r="P3204" i="2"/>
  <c r="P3203" i="2"/>
  <c r="P3202" i="2"/>
  <c r="P3201" i="2"/>
  <c r="P3200" i="2"/>
  <c r="P3199" i="2"/>
  <c r="P3198" i="2"/>
  <c r="P3197" i="2"/>
  <c r="P3196" i="2"/>
  <c r="P3195" i="2"/>
  <c r="P3194" i="2"/>
  <c r="P3193" i="2"/>
  <c r="P3192" i="2"/>
  <c r="P3191" i="2"/>
  <c r="P3190" i="2"/>
  <c r="P3189" i="2"/>
  <c r="P3188" i="2"/>
  <c r="P3187" i="2"/>
  <c r="P3186" i="2"/>
  <c r="P3185" i="2"/>
  <c r="P3184" i="2"/>
  <c r="P3183" i="2"/>
  <c r="P3182" i="2"/>
  <c r="P3181" i="2"/>
  <c r="P3180" i="2"/>
  <c r="P3179" i="2"/>
  <c r="P3178" i="2"/>
  <c r="P3177" i="2"/>
  <c r="P3176" i="2"/>
  <c r="P3175" i="2"/>
  <c r="P3174" i="2"/>
  <c r="P3173" i="2"/>
  <c r="P3172" i="2"/>
  <c r="P3171" i="2"/>
  <c r="P3170" i="2"/>
  <c r="P3169" i="2"/>
  <c r="P3168" i="2"/>
  <c r="P3167" i="2"/>
  <c r="P3166" i="2"/>
  <c r="P3165" i="2"/>
  <c r="P3164" i="2"/>
  <c r="P3163" i="2"/>
  <c r="P3162" i="2"/>
  <c r="P3161" i="2"/>
  <c r="P3160" i="2"/>
  <c r="P3159" i="2"/>
  <c r="P3158" i="2"/>
  <c r="P3157" i="2"/>
  <c r="P3156" i="2"/>
  <c r="P3155" i="2"/>
  <c r="P3154" i="2"/>
  <c r="P3153" i="2"/>
  <c r="P3152" i="2"/>
  <c r="P3151" i="2"/>
  <c r="P3150" i="2"/>
  <c r="P3149" i="2"/>
  <c r="P3148" i="2"/>
  <c r="P3147" i="2"/>
  <c r="P3146" i="2"/>
  <c r="P3145" i="2"/>
  <c r="P3144" i="2"/>
  <c r="P3143" i="2"/>
  <c r="P3142" i="2"/>
  <c r="P3141" i="2"/>
  <c r="P3140" i="2"/>
  <c r="P3139" i="2"/>
  <c r="P3138" i="2"/>
  <c r="P3137" i="2"/>
  <c r="P3136" i="2"/>
  <c r="P3135" i="2"/>
  <c r="P3134" i="2"/>
  <c r="P3133" i="2"/>
  <c r="P3132" i="2"/>
  <c r="P3131" i="2"/>
  <c r="P3130" i="2"/>
  <c r="P3129" i="2"/>
  <c r="P3128" i="2"/>
  <c r="P3127" i="2"/>
  <c r="P3126" i="2"/>
  <c r="P3125" i="2"/>
  <c r="P3124" i="2"/>
  <c r="P3123" i="2"/>
  <c r="P3122" i="2"/>
  <c r="P3121" i="2"/>
  <c r="P3120" i="2"/>
  <c r="P3119" i="2"/>
  <c r="P3118" i="2"/>
  <c r="P3117" i="2"/>
  <c r="P3116" i="2"/>
  <c r="P3115" i="2"/>
  <c r="P3114" i="2"/>
  <c r="P3113" i="2"/>
  <c r="P3112" i="2"/>
  <c r="P3111" i="2"/>
  <c r="P3110" i="2"/>
  <c r="P3109" i="2"/>
  <c r="P3108" i="2"/>
  <c r="P3107" i="2"/>
  <c r="P3106" i="2"/>
  <c r="P3105" i="2"/>
  <c r="P3104" i="2"/>
  <c r="P3103" i="2"/>
  <c r="P3102" i="2"/>
  <c r="P3101" i="2"/>
  <c r="P3100" i="2"/>
  <c r="P3099" i="2"/>
  <c r="P3098" i="2"/>
  <c r="P3097" i="2"/>
  <c r="P3096" i="2"/>
  <c r="P3095" i="2"/>
  <c r="P3094" i="2"/>
  <c r="P3093" i="2"/>
  <c r="P3092" i="2"/>
  <c r="P3091" i="2"/>
  <c r="P3090" i="2"/>
  <c r="P3089" i="2"/>
  <c r="P3088" i="2"/>
  <c r="P3087" i="2"/>
  <c r="P3086" i="2"/>
  <c r="P3085" i="2"/>
  <c r="P3084" i="2"/>
  <c r="P3083" i="2"/>
  <c r="P3082" i="2"/>
  <c r="P3081" i="2"/>
  <c r="P3080" i="2"/>
  <c r="P3079" i="2"/>
  <c r="P3078" i="2"/>
  <c r="P3077" i="2"/>
  <c r="P3076" i="2"/>
  <c r="P3075" i="2"/>
  <c r="P3074" i="2"/>
  <c r="P3073" i="2"/>
  <c r="P3072" i="2"/>
  <c r="P3071" i="2"/>
  <c r="P3070" i="2"/>
  <c r="P3069" i="2"/>
  <c r="P3068" i="2"/>
  <c r="P3067" i="2"/>
  <c r="P3066" i="2"/>
  <c r="P3065" i="2"/>
  <c r="P3064" i="2"/>
  <c r="P3063" i="2"/>
  <c r="P3062" i="2"/>
  <c r="P3061" i="2"/>
  <c r="P3060" i="2"/>
  <c r="P3059" i="2"/>
  <c r="P3058" i="2"/>
  <c r="P3057" i="2"/>
  <c r="P3056" i="2"/>
  <c r="P3055" i="2"/>
  <c r="P3054" i="2"/>
  <c r="P3053" i="2"/>
  <c r="P3052" i="2"/>
  <c r="P3051" i="2"/>
  <c r="P3050" i="2"/>
  <c r="P3049" i="2"/>
  <c r="P3048" i="2"/>
  <c r="P3047" i="2"/>
  <c r="P3046" i="2"/>
  <c r="P3045" i="2"/>
  <c r="P3044" i="2"/>
  <c r="P3043" i="2"/>
  <c r="P3042" i="2"/>
  <c r="P3041" i="2"/>
  <c r="P3040" i="2"/>
  <c r="P3039" i="2"/>
  <c r="P3038" i="2"/>
  <c r="P3037" i="2"/>
  <c r="P3036" i="2"/>
  <c r="P3035" i="2"/>
  <c r="P3034" i="2"/>
  <c r="P3033" i="2"/>
  <c r="P3032" i="2"/>
  <c r="P3031" i="2"/>
  <c r="P3030" i="2"/>
  <c r="P3029" i="2"/>
  <c r="P3028" i="2"/>
  <c r="P3027" i="2"/>
  <c r="P3026" i="2"/>
  <c r="P3025" i="2"/>
  <c r="P3024" i="2"/>
  <c r="P3023" i="2"/>
  <c r="P3022" i="2"/>
  <c r="P3021" i="2"/>
  <c r="P3020" i="2"/>
  <c r="P3019" i="2"/>
  <c r="P3018" i="2"/>
  <c r="P3017" i="2"/>
  <c r="P3016" i="2"/>
  <c r="P3015" i="2"/>
  <c r="P3014" i="2"/>
  <c r="P3013" i="2"/>
  <c r="P3012" i="2"/>
  <c r="P3011" i="2"/>
  <c r="P3010" i="2"/>
  <c r="P3009" i="2"/>
  <c r="P3008" i="2"/>
  <c r="P3007" i="2"/>
  <c r="P3006" i="2"/>
  <c r="P3005" i="2"/>
  <c r="P3004" i="2"/>
  <c r="P3003" i="2"/>
  <c r="P3002" i="2"/>
  <c r="P3001" i="2"/>
  <c r="P3000" i="2"/>
  <c r="P2999" i="2"/>
  <c r="P2998" i="2"/>
  <c r="P2997" i="2"/>
  <c r="P2996" i="2"/>
  <c r="P2995" i="2"/>
  <c r="P2994" i="2"/>
  <c r="P2993" i="2"/>
  <c r="P2992" i="2"/>
  <c r="P2991" i="2"/>
  <c r="P2990" i="2"/>
  <c r="P2989" i="2"/>
  <c r="P2988" i="2"/>
  <c r="P2987" i="2"/>
  <c r="P2986" i="2"/>
  <c r="P2985" i="2"/>
  <c r="P2984" i="2"/>
  <c r="P2983" i="2"/>
  <c r="P2982" i="2"/>
  <c r="P2981" i="2"/>
  <c r="P2980" i="2"/>
  <c r="P2979" i="2"/>
  <c r="P2978" i="2"/>
  <c r="P2977" i="2"/>
  <c r="P2976" i="2"/>
  <c r="P2975" i="2"/>
  <c r="P2974" i="2"/>
  <c r="P2973" i="2"/>
  <c r="P2972" i="2"/>
  <c r="P2971" i="2"/>
  <c r="P2970" i="2"/>
  <c r="P2969" i="2"/>
  <c r="P2968" i="2"/>
  <c r="P2967" i="2"/>
  <c r="P2966" i="2"/>
  <c r="P2965" i="2"/>
  <c r="P2964" i="2"/>
  <c r="P2963" i="2"/>
  <c r="P2962" i="2"/>
  <c r="P2961" i="2"/>
  <c r="P2960" i="2"/>
  <c r="P2959" i="2"/>
  <c r="P2958" i="2"/>
  <c r="P2957" i="2"/>
  <c r="P2956" i="2"/>
  <c r="P2955" i="2"/>
  <c r="P2954" i="2"/>
  <c r="P2953" i="2"/>
  <c r="P2952" i="2"/>
  <c r="P2951" i="2"/>
  <c r="P2950" i="2"/>
  <c r="P2949" i="2"/>
  <c r="P2948" i="2"/>
  <c r="P2947" i="2"/>
  <c r="P2946" i="2"/>
  <c r="P2945" i="2"/>
  <c r="P2944" i="2"/>
  <c r="P2943" i="2"/>
  <c r="P2942" i="2"/>
  <c r="P2941" i="2"/>
  <c r="P2940" i="2"/>
  <c r="P2939" i="2"/>
  <c r="P2938" i="2"/>
  <c r="P2937" i="2"/>
  <c r="P2936" i="2"/>
  <c r="P2935" i="2"/>
  <c r="P2934" i="2"/>
  <c r="P2933" i="2"/>
  <c r="P2932" i="2"/>
  <c r="P2931" i="2"/>
  <c r="P2930" i="2"/>
  <c r="P2929" i="2"/>
  <c r="P2928" i="2"/>
  <c r="P2927" i="2"/>
  <c r="P2926" i="2"/>
  <c r="P2925" i="2"/>
  <c r="P2924" i="2"/>
  <c r="P2923" i="2"/>
  <c r="P2922" i="2"/>
  <c r="P2921" i="2"/>
  <c r="P2920" i="2"/>
  <c r="P2919" i="2"/>
  <c r="P2918" i="2"/>
  <c r="P2917" i="2"/>
  <c r="P2916" i="2"/>
  <c r="P2915" i="2"/>
  <c r="P2914" i="2"/>
  <c r="P2913" i="2"/>
  <c r="P2912" i="2"/>
  <c r="P2911" i="2"/>
  <c r="P2910" i="2"/>
  <c r="P2909" i="2"/>
  <c r="P2908" i="2"/>
  <c r="P2907" i="2"/>
  <c r="P2906" i="2"/>
  <c r="P2905" i="2"/>
  <c r="P2904" i="2"/>
  <c r="P2903" i="2"/>
  <c r="P2902" i="2"/>
  <c r="P2901" i="2"/>
  <c r="P2900" i="2"/>
  <c r="P2899" i="2"/>
  <c r="P2898" i="2"/>
  <c r="P2897" i="2"/>
  <c r="P2896" i="2"/>
  <c r="P2895" i="2"/>
  <c r="P2894" i="2"/>
  <c r="P2893" i="2"/>
  <c r="P2892" i="2"/>
  <c r="P2891" i="2"/>
  <c r="P2890" i="2"/>
  <c r="P2889" i="2"/>
  <c r="P2888" i="2"/>
  <c r="P2887" i="2"/>
  <c r="P2886" i="2"/>
  <c r="P2885" i="2"/>
  <c r="P2884" i="2"/>
  <c r="P2883" i="2"/>
  <c r="P2882" i="2"/>
  <c r="P2881" i="2"/>
  <c r="P2880" i="2"/>
  <c r="P2879" i="2"/>
  <c r="P2878" i="2"/>
  <c r="P2877" i="2"/>
  <c r="P2876" i="2"/>
  <c r="P2875" i="2"/>
  <c r="P2874" i="2"/>
  <c r="P2873" i="2"/>
  <c r="P2872" i="2"/>
  <c r="P2871" i="2"/>
  <c r="P2870" i="2"/>
  <c r="P2869" i="2"/>
  <c r="P2868" i="2"/>
  <c r="P2867" i="2"/>
  <c r="P2866" i="2"/>
  <c r="P2865" i="2"/>
  <c r="P2864" i="2"/>
  <c r="P2863" i="2"/>
  <c r="P2862" i="2"/>
  <c r="P2861" i="2"/>
  <c r="P2860" i="2"/>
  <c r="P2859" i="2"/>
  <c r="P2858" i="2"/>
  <c r="P2857" i="2"/>
  <c r="P2856" i="2"/>
  <c r="P2855" i="2"/>
  <c r="P2854" i="2"/>
  <c r="P2853" i="2"/>
  <c r="P2852" i="2"/>
  <c r="P2851" i="2"/>
  <c r="P2850" i="2"/>
  <c r="P2849" i="2"/>
  <c r="P2848" i="2"/>
  <c r="P2847" i="2"/>
  <c r="P2846" i="2"/>
  <c r="P2845" i="2"/>
  <c r="P2844" i="2"/>
  <c r="P2843" i="2"/>
  <c r="P2842" i="2"/>
  <c r="P2841" i="2"/>
  <c r="P2840" i="2"/>
  <c r="P2839" i="2"/>
  <c r="P2838" i="2"/>
  <c r="P2837" i="2"/>
  <c r="P2836" i="2"/>
  <c r="P2835" i="2"/>
  <c r="P2834" i="2"/>
  <c r="P2833" i="2"/>
  <c r="P2832" i="2"/>
  <c r="P2831" i="2"/>
  <c r="P2830" i="2"/>
  <c r="P2829" i="2"/>
  <c r="P2828" i="2"/>
  <c r="P2827" i="2"/>
  <c r="P2826" i="2"/>
  <c r="P2825" i="2"/>
  <c r="P2824" i="2"/>
  <c r="P2823" i="2"/>
  <c r="P2822" i="2"/>
  <c r="P2821" i="2"/>
  <c r="P2820" i="2"/>
  <c r="P2819" i="2"/>
  <c r="P2818" i="2"/>
  <c r="P2817" i="2"/>
  <c r="P2816" i="2"/>
  <c r="P2815" i="2"/>
  <c r="P2814" i="2"/>
  <c r="P2813" i="2"/>
  <c r="P2812" i="2"/>
  <c r="P2811" i="2"/>
  <c r="P2810" i="2"/>
  <c r="P2809" i="2"/>
  <c r="P2808" i="2"/>
  <c r="P2807" i="2"/>
  <c r="P2806" i="2"/>
  <c r="P2805" i="2"/>
  <c r="P2804" i="2"/>
  <c r="P2803" i="2"/>
  <c r="P2802" i="2"/>
  <c r="P2801" i="2"/>
  <c r="P2800" i="2"/>
  <c r="P2799" i="2"/>
  <c r="P2798" i="2"/>
  <c r="P2797" i="2"/>
  <c r="P2796" i="2"/>
  <c r="P2795" i="2"/>
  <c r="P2794" i="2"/>
  <c r="P2793" i="2"/>
  <c r="P2792" i="2"/>
  <c r="P2791" i="2"/>
  <c r="P2790" i="2"/>
  <c r="P2789" i="2"/>
  <c r="P2788" i="2"/>
  <c r="P2787" i="2"/>
  <c r="P2786" i="2"/>
  <c r="P2785" i="2"/>
  <c r="P2784" i="2"/>
  <c r="P2783" i="2"/>
  <c r="P2782" i="2"/>
  <c r="P2781" i="2"/>
  <c r="P2780" i="2"/>
  <c r="P2779" i="2"/>
  <c r="P2778" i="2"/>
  <c r="P2777" i="2"/>
  <c r="P2776" i="2"/>
  <c r="P2775" i="2"/>
  <c r="P2774" i="2"/>
  <c r="P2773" i="2"/>
  <c r="P2772" i="2"/>
  <c r="P2771" i="2"/>
  <c r="P2770" i="2"/>
  <c r="P2769" i="2"/>
  <c r="P2768" i="2"/>
  <c r="P2767" i="2"/>
  <c r="P2766" i="2"/>
  <c r="P2765" i="2"/>
  <c r="P2764" i="2"/>
  <c r="P2763" i="2"/>
  <c r="P2762" i="2"/>
  <c r="P2761" i="2"/>
  <c r="P2760" i="2"/>
  <c r="P2759" i="2"/>
  <c r="P2758" i="2"/>
  <c r="P2757" i="2"/>
  <c r="P2756" i="2"/>
  <c r="P2755" i="2"/>
  <c r="P2754" i="2"/>
  <c r="P2753" i="2"/>
  <c r="P2752" i="2"/>
  <c r="P2751" i="2"/>
  <c r="P2750" i="2"/>
  <c r="P2749" i="2"/>
  <c r="P2748" i="2"/>
  <c r="P2747" i="2"/>
  <c r="P2746" i="2"/>
  <c r="P2745" i="2"/>
  <c r="P2744" i="2"/>
  <c r="P2743" i="2"/>
  <c r="P2742" i="2"/>
  <c r="P2741" i="2"/>
  <c r="P2740" i="2"/>
  <c r="P2739" i="2"/>
  <c r="P2738" i="2"/>
  <c r="P2737" i="2"/>
  <c r="P2736" i="2"/>
  <c r="P2735" i="2"/>
  <c r="P2734" i="2"/>
  <c r="P2733" i="2"/>
  <c r="P2732" i="2"/>
  <c r="P2731" i="2"/>
  <c r="P2730" i="2"/>
  <c r="P2729" i="2"/>
  <c r="P2728" i="2"/>
  <c r="P2727" i="2"/>
  <c r="P2726" i="2"/>
  <c r="P2725" i="2"/>
  <c r="P2724" i="2"/>
  <c r="P2723" i="2"/>
  <c r="P2722" i="2"/>
  <c r="P2721" i="2"/>
  <c r="P2720" i="2"/>
  <c r="P2719" i="2"/>
  <c r="P2718" i="2"/>
  <c r="P2717" i="2"/>
  <c r="P2716" i="2"/>
  <c r="P2715" i="2"/>
  <c r="P2714" i="2"/>
  <c r="P2713" i="2"/>
  <c r="P2712" i="2"/>
  <c r="P2711" i="2"/>
  <c r="P2710" i="2"/>
  <c r="P2709" i="2"/>
  <c r="P2708" i="2"/>
  <c r="P2707" i="2"/>
  <c r="P2706" i="2"/>
  <c r="P2705" i="2"/>
  <c r="P2704" i="2"/>
  <c r="P2703" i="2"/>
  <c r="P2702" i="2"/>
  <c r="P2701" i="2"/>
  <c r="P2700" i="2"/>
  <c r="P2699" i="2"/>
  <c r="P2698" i="2"/>
  <c r="P2697" i="2"/>
  <c r="P2696" i="2"/>
  <c r="P2695" i="2"/>
  <c r="P2694" i="2"/>
  <c r="P2693" i="2"/>
  <c r="P2692" i="2"/>
  <c r="P2691" i="2"/>
  <c r="P2690" i="2"/>
  <c r="P2689" i="2"/>
  <c r="P2688" i="2"/>
  <c r="P2687" i="2"/>
  <c r="P2686" i="2"/>
  <c r="P2685" i="2"/>
  <c r="P2684" i="2"/>
  <c r="P2683" i="2"/>
  <c r="P2682" i="2"/>
  <c r="P2681" i="2"/>
  <c r="P2680" i="2"/>
  <c r="P2679" i="2"/>
  <c r="P2678" i="2"/>
  <c r="P2677" i="2"/>
  <c r="P2676" i="2"/>
  <c r="P2675" i="2"/>
  <c r="P2674" i="2"/>
  <c r="P2673" i="2"/>
  <c r="P2672" i="2"/>
  <c r="P2671" i="2"/>
  <c r="P2670" i="2"/>
  <c r="P2669" i="2"/>
  <c r="P2668" i="2"/>
  <c r="P2667" i="2"/>
  <c r="P2666" i="2"/>
  <c r="P2665" i="2"/>
  <c r="P2664" i="2"/>
  <c r="P2663" i="2"/>
  <c r="P2662" i="2"/>
  <c r="P2661" i="2"/>
  <c r="P2660" i="2"/>
  <c r="P2659" i="2"/>
  <c r="P2658" i="2"/>
  <c r="P2657" i="2"/>
  <c r="P2656" i="2"/>
  <c r="P2655" i="2"/>
  <c r="P2654" i="2"/>
  <c r="P2653" i="2"/>
  <c r="P2652" i="2"/>
  <c r="P2651" i="2"/>
  <c r="P2650" i="2"/>
  <c r="P2649" i="2"/>
  <c r="P2648" i="2"/>
  <c r="P2647" i="2"/>
  <c r="P2646" i="2"/>
  <c r="P2645" i="2"/>
  <c r="P2644" i="2"/>
  <c r="P2643" i="2"/>
  <c r="P2642" i="2"/>
  <c r="P2641" i="2"/>
  <c r="P2640" i="2"/>
  <c r="P2639" i="2"/>
  <c r="P2638" i="2"/>
  <c r="P2637" i="2"/>
  <c r="P2636" i="2"/>
  <c r="P2635" i="2"/>
  <c r="P2634" i="2"/>
  <c r="P2633" i="2"/>
  <c r="P2632" i="2"/>
  <c r="P2631" i="2"/>
  <c r="P2630" i="2"/>
  <c r="P2629" i="2"/>
  <c r="P2628" i="2"/>
  <c r="P2627" i="2"/>
  <c r="P2626" i="2"/>
  <c r="P2625" i="2"/>
  <c r="P2624" i="2"/>
  <c r="P2623" i="2"/>
  <c r="P2622" i="2"/>
  <c r="P2621" i="2"/>
  <c r="P2620" i="2"/>
  <c r="P2619" i="2"/>
  <c r="P2618" i="2"/>
  <c r="P2617" i="2"/>
  <c r="P2616" i="2"/>
  <c r="P2615" i="2"/>
  <c r="P2614" i="2"/>
  <c r="P2613" i="2"/>
  <c r="P2612" i="2"/>
  <c r="P2611" i="2"/>
  <c r="P2610" i="2"/>
  <c r="P2609" i="2"/>
  <c r="P2608" i="2"/>
  <c r="P2607" i="2"/>
  <c r="P2606" i="2"/>
  <c r="P2605" i="2"/>
  <c r="P2604" i="2"/>
  <c r="P2603" i="2"/>
  <c r="P2602" i="2"/>
  <c r="P2601" i="2"/>
  <c r="P2600" i="2"/>
  <c r="P2599" i="2"/>
  <c r="P2598" i="2"/>
  <c r="P2597" i="2"/>
  <c r="P2596" i="2"/>
  <c r="P2595" i="2"/>
  <c r="P2594" i="2"/>
  <c r="P2593" i="2"/>
  <c r="P2592" i="2"/>
  <c r="P2591" i="2"/>
  <c r="P2590" i="2"/>
  <c r="P2589" i="2"/>
  <c r="P2588" i="2"/>
  <c r="P2587" i="2"/>
  <c r="P2586" i="2"/>
  <c r="P2585" i="2"/>
  <c r="P2584" i="2"/>
  <c r="P2583" i="2"/>
  <c r="P2582" i="2"/>
  <c r="P2581" i="2"/>
  <c r="P2580" i="2"/>
  <c r="P2579" i="2"/>
  <c r="P2578" i="2"/>
  <c r="P2577" i="2"/>
  <c r="P2576" i="2"/>
  <c r="P2575" i="2"/>
  <c r="P2574" i="2"/>
  <c r="P2573" i="2"/>
  <c r="P2572" i="2"/>
  <c r="P2571" i="2"/>
  <c r="P2570" i="2"/>
  <c r="P2569" i="2"/>
  <c r="P2568" i="2"/>
  <c r="P2567" i="2"/>
  <c r="P2566" i="2"/>
  <c r="P2565" i="2"/>
  <c r="P2564" i="2"/>
  <c r="P2563" i="2"/>
  <c r="P2562" i="2"/>
  <c r="P2561" i="2"/>
  <c r="P2560" i="2"/>
  <c r="P2559" i="2"/>
  <c r="P2558" i="2"/>
  <c r="P2557" i="2"/>
  <c r="P2556" i="2"/>
  <c r="P2555" i="2"/>
  <c r="P2554" i="2"/>
  <c r="P2553" i="2"/>
  <c r="P2552" i="2"/>
  <c r="P2551" i="2"/>
  <c r="P2550" i="2"/>
  <c r="P2549" i="2"/>
  <c r="P2548" i="2"/>
  <c r="P2547" i="2"/>
  <c r="P2546" i="2"/>
  <c r="P2545" i="2"/>
  <c r="P2544" i="2"/>
  <c r="P2543" i="2"/>
  <c r="P2542" i="2"/>
  <c r="P2541" i="2"/>
  <c r="P2540" i="2"/>
  <c r="P2539" i="2"/>
  <c r="P2538" i="2"/>
  <c r="P2537" i="2"/>
  <c r="P2536" i="2"/>
  <c r="P2535" i="2"/>
  <c r="P2534" i="2"/>
  <c r="P2533" i="2"/>
  <c r="P2532" i="2"/>
  <c r="P2531" i="2"/>
  <c r="P2530" i="2"/>
  <c r="P2529" i="2"/>
  <c r="P2528" i="2"/>
  <c r="P2527" i="2"/>
  <c r="P2526" i="2"/>
  <c r="P2525" i="2"/>
  <c r="P2524" i="2"/>
  <c r="P2523" i="2"/>
  <c r="P2522" i="2"/>
  <c r="P2521" i="2"/>
  <c r="P2520" i="2"/>
  <c r="P2519" i="2"/>
  <c r="P2518" i="2"/>
  <c r="P2517" i="2"/>
  <c r="P2516" i="2"/>
  <c r="P2515" i="2"/>
  <c r="P2514" i="2"/>
  <c r="P2513" i="2"/>
  <c r="P2512" i="2"/>
  <c r="P2511" i="2"/>
  <c r="P2510" i="2"/>
  <c r="P2509" i="2"/>
  <c r="P2508" i="2"/>
  <c r="P2507" i="2"/>
  <c r="P2506" i="2"/>
  <c r="P2505" i="2"/>
  <c r="P2504" i="2"/>
  <c r="P2503" i="2"/>
  <c r="P2502" i="2"/>
  <c r="P2501" i="2"/>
  <c r="P2500" i="2"/>
  <c r="P2499" i="2"/>
  <c r="P2498" i="2"/>
  <c r="P2497" i="2"/>
  <c r="P2496" i="2"/>
  <c r="P2495" i="2"/>
  <c r="P2494" i="2"/>
  <c r="P2493" i="2"/>
  <c r="P2492" i="2"/>
  <c r="P2491" i="2"/>
  <c r="P2490" i="2"/>
  <c r="P2489" i="2"/>
  <c r="P2488" i="2"/>
  <c r="P2487" i="2"/>
  <c r="P2486" i="2"/>
  <c r="P2485" i="2"/>
  <c r="P2484" i="2"/>
  <c r="P2483" i="2"/>
  <c r="P2482" i="2"/>
  <c r="P2481" i="2"/>
  <c r="P2480" i="2"/>
  <c r="P2479" i="2"/>
  <c r="P2478" i="2"/>
  <c r="P2477" i="2"/>
  <c r="P2476" i="2"/>
  <c r="P2475" i="2"/>
  <c r="P2474" i="2"/>
  <c r="P2473" i="2"/>
  <c r="P2472" i="2"/>
  <c r="P2471" i="2"/>
  <c r="P2470" i="2"/>
  <c r="P2469" i="2"/>
  <c r="P2468" i="2"/>
  <c r="P2467" i="2"/>
  <c r="P2466" i="2"/>
  <c r="P2465" i="2"/>
  <c r="P2464" i="2"/>
  <c r="P2463" i="2"/>
  <c r="P2462" i="2"/>
  <c r="P2461" i="2"/>
  <c r="P2460" i="2"/>
  <c r="P2459" i="2"/>
  <c r="P2458" i="2"/>
  <c r="P2457" i="2"/>
  <c r="P2456" i="2"/>
  <c r="P2455" i="2"/>
  <c r="P2454" i="2"/>
  <c r="P2453" i="2"/>
  <c r="P2452" i="2"/>
  <c r="P2451" i="2"/>
  <c r="P2450" i="2"/>
  <c r="P2449" i="2"/>
  <c r="P2448" i="2"/>
  <c r="P2447" i="2"/>
  <c r="P2446" i="2"/>
  <c r="P2445" i="2"/>
  <c r="P2444" i="2"/>
  <c r="P2443" i="2"/>
  <c r="P2442" i="2"/>
  <c r="P2441" i="2"/>
  <c r="P2440" i="2"/>
  <c r="P2439" i="2"/>
  <c r="P2438" i="2"/>
  <c r="P2437" i="2"/>
  <c r="P2436" i="2"/>
  <c r="P2435" i="2"/>
  <c r="P2434" i="2"/>
  <c r="P2433" i="2"/>
  <c r="P2432" i="2"/>
  <c r="P2431" i="2"/>
  <c r="P2430" i="2"/>
  <c r="P2429" i="2"/>
  <c r="P2428" i="2"/>
  <c r="P2427" i="2"/>
  <c r="P2426" i="2"/>
  <c r="P2425" i="2"/>
  <c r="P2424" i="2"/>
  <c r="P2423" i="2"/>
  <c r="P2422" i="2"/>
  <c r="P2421" i="2"/>
  <c r="P2420" i="2"/>
  <c r="P2419" i="2"/>
  <c r="P2418" i="2"/>
  <c r="P2417" i="2"/>
  <c r="P2416" i="2"/>
  <c r="P2415" i="2"/>
  <c r="P2414" i="2"/>
  <c r="P2413" i="2"/>
  <c r="P2412" i="2"/>
  <c r="P2411" i="2"/>
  <c r="P2410" i="2"/>
  <c r="P2409" i="2"/>
  <c r="P2408" i="2"/>
  <c r="P2407" i="2"/>
  <c r="P2406" i="2"/>
  <c r="P2405" i="2"/>
  <c r="P2404" i="2"/>
  <c r="P2403" i="2"/>
  <c r="P2402" i="2"/>
  <c r="P2401" i="2"/>
  <c r="P2400" i="2"/>
  <c r="P2399" i="2"/>
  <c r="P2398" i="2"/>
  <c r="P2397" i="2"/>
  <c r="P2396" i="2"/>
  <c r="P2395" i="2"/>
  <c r="P2394" i="2"/>
  <c r="P2393" i="2"/>
  <c r="P2392" i="2"/>
  <c r="P2391" i="2"/>
  <c r="P2390" i="2"/>
  <c r="P2389" i="2"/>
  <c r="P2388" i="2"/>
  <c r="P2387" i="2"/>
  <c r="P2386" i="2"/>
  <c r="P2385" i="2"/>
  <c r="P2384" i="2"/>
  <c r="P2383" i="2"/>
  <c r="P2382" i="2"/>
  <c r="P2381" i="2"/>
  <c r="P2380" i="2"/>
  <c r="P2379" i="2"/>
  <c r="P2378" i="2"/>
  <c r="P2377" i="2"/>
  <c r="P2376" i="2"/>
  <c r="P2375" i="2"/>
  <c r="P2374" i="2"/>
  <c r="P2373" i="2"/>
  <c r="P2372" i="2"/>
  <c r="P2371" i="2"/>
  <c r="P2370" i="2"/>
  <c r="P2369" i="2"/>
  <c r="P2368" i="2"/>
  <c r="P2367" i="2"/>
  <c r="P2366" i="2"/>
  <c r="P2365" i="2"/>
  <c r="P2364" i="2"/>
  <c r="P2363" i="2"/>
  <c r="P2362" i="2"/>
  <c r="P2361" i="2"/>
  <c r="P2360" i="2"/>
  <c r="P2359" i="2"/>
  <c r="P2358" i="2"/>
  <c r="P2357" i="2"/>
  <c r="P2356" i="2"/>
  <c r="P2355" i="2"/>
  <c r="P2354" i="2"/>
  <c r="P2353" i="2"/>
  <c r="P2352" i="2"/>
  <c r="P2351" i="2"/>
  <c r="P2350" i="2"/>
  <c r="P2349" i="2"/>
  <c r="P2348" i="2"/>
  <c r="P2347" i="2"/>
  <c r="P2346" i="2"/>
  <c r="P2345" i="2"/>
  <c r="P2344" i="2"/>
  <c r="P2343" i="2"/>
  <c r="P2342" i="2"/>
  <c r="P2341" i="2"/>
  <c r="P2340" i="2"/>
  <c r="P2339" i="2"/>
  <c r="P2338" i="2"/>
  <c r="P2337" i="2"/>
  <c r="P2336" i="2"/>
  <c r="P2335" i="2"/>
  <c r="P2334" i="2"/>
  <c r="P2333" i="2"/>
  <c r="P2332" i="2"/>
  <c r="P2331" i="2"/>
  <c r="P2330" i="2"/>
  <c r="P2329" i="2"/>
  <c r="P2328" i="2"/>
  <c r="P2327" i="2"/>
  <c r="P2326" i="2"/>
  <c r="P2325" i="2"/>
  <c r="P2324" i="2"/>
  <c r="P2323" i="2"/>
  <c r="P2322" i="2"/>
  <c r="P2321" i="2"/>
  <c r="P2320" i="2"/>
  <c r="P2319" i="2"/>
  <c r="P2318" i="2"/>
  <c r="P2317" i="2"/>
  <c r="P2316" i="2"/>
  <c r="P2315" i="2"/>
  <c r="P2314" i="2"/>
  <c r="P2313" i="2"/>
  <c r="P2312" i="2"/>
  <c r="P2311" i="2"/>
  <c r="P2310" i="2"/>
  <c r="P2309" i="2"/>
  <c r="P2308" i="2"/>
  <c r="P2307" i="2"/>
  <c r="P2306" i="2"/>
  <c r="P2305" i="2"/>
  <c r="P2304" i="2"/>
  <c r="P2303" i="2"/>
  <c r="P2302" i="2"/>
  <c r="P2301" i="2"/>
  <c r="P2300" i="2"/>
  <c r="P2299" i="2"/>
  <c r="P2298" i="2"/>
  <c r="P2297" i="2"/>
  <c r="P2296" i="2"/>
  <c r="P2295" i="2"/>
  <c r="P2294" i="2"/>
  <c r="P2293" i="2"/>
  <c r="P2292" i="2"/>
  <c r="P2291" i="2"/>
  <c r="P2290" i="2"/>
  <c r="P2289" i="2"/>
  <c r="P2288" i="2"/>
  <c r="P2287" i="2"/>
  <c r="P2286" i="2"/>
  <c r="P2285" i="2"/>
  <c r="P2284" i="2"/>
  <c r="P2283" i="2"/>
  <c r="P2282" i="2"/>
  <c r="P2281" i="2"/>
  <c r="P2280" i="2"/>
  <c r="P2279" i="2"/>
  <c r="P2278" i="2"/>
  <c r="P2277" i="2"/>
  <c r="P2276" i="2"/>
  <c r="P2275" i="2"/>
  <c r="P2274" i="2"/>
  <c r="P2273" i="2"/>
  <c r="P2272" i="2"/>
  <c r="P2271" i="2"/>
  <c r="P2270" i="2"/>
  <c r="P2269" i="2"/>
  <c r="P2268" i="2"/>
  <c r="P2267" i="2"/>
  <c r="P2266" i="2"/>
  <c r="P2265" i="2"/>
  <c r="P2264" i="2"/>
  <c r="P2263" i="2"/>
  <c r="P2262" i="2"/>
  <c r="P2261" i="2"/>
  <c r="P2260" i="2"/>
  <c r="P2259" i="2"/>
  <c r="P2258" i="2"/>
  <c r="P2257" i="2"/>
  <c r="P2256" i="2"/>
  <c r="P2255" i="2"/>
  <c r="P2254" i="2"/>
  <c r="P2253" i="2"/>
  <c r="P2252" i="2"/>
  <c r="P2251" i="2"/>
  <c r="P2250" i="2"/>
  <c r="P2249" i="2"/>
  <c r="P2248" i="2"/>
  <c r="P2247" i="2"/>
  <c r="P2246" i="2"/>
  <c r="P2245" i="2"/>
  <c r="P2244" i="2"/>
  <c r="P2243" i="2"/>
  <c r="P2242" i="2"/>
  <c r="P2241" i="2"/>
  <c r="P2240" i="2"/>
  <c r="P2239" i="2"/>
  <c r="P2238" i="2"/>
  <c r="P2237" i="2"/>
  <c r="P2236" i="2"/>
  <c r="P2235" i="2"/>
  <c r="P2234" i="2"/>
  <c r="P2233" i="2"/>
  <c r="P2232" i="2"/>
  <c r="P2231" i="2"/>
  <c r="P2230" i="2"/>
  <c r="P2229" i="2"/>
  <c r="P2228" i="2"/>
  <c r="P2227" i="2"/>
  <c r="P2226" i="2"/>
  <c r="P2225" i="2"/>
  <c r="P2224" i="2"/>
  <c r="P2223" i="2"/>
  <c r="P2222" i="2"/>
  <c r="P2221" i="2"/>
  <c r="P2220" i="2"/>
  <c r="P2219" i="2"/>
  <c r="P2218" i="2"/>
  <c r="P2217" i="2"/>
  <c r="P2216" i="2"/>
  <c r="P2215" i="2"/>
  <c r="P2214" i="2"/>
  <c r="P2213" i="2"/>
  <c r="P2212" i="2"/>
  <c r="P2211" i="2"/>
  <c r="P2210" i="2"/>
  <c r="P2209" i="2"/>
  <c r="P2208" i="2"/>
  <c r="P2207" i="2"/>
  <c r="P2206" i="2"/>
  <c r="P2205" i="2"/>
  <c r="P2204" i="2"/>
  <c r="P2203" i="2"/>
  <c r="P2202" i="2"/>
  <c r="P2201" i="2"/>
  <c r="P2200" i="2"/>
  <c r="P2199" i="2"/>
  <c r="P2198" i="2"/>
  <c r="P2197" i="2"/>
  <c r="P2196" i="2"/>
  <c r="P2195" i="2"/>
  <c r="P2194" i="2"/>
  <c r="P2193" i="2"/>
  <c r="P2192" i="2"/>
  <c r="P2191" i="2"/>
  <c r="P2190" i="2"/>
  <c r="P2189" i="2"/>
  <c r="P2188" i="2"/>
  <c r="P2187" i="2"/>
  <c r="P2186" i="2"/>
  <c r="P2185" i="2"/>
  <c r="P2184" i="2"/>
  <c r="P2183" i="2"/>
  <c r="P2182" i="2"/>
  <c r="P2181" i="2"/>
  <c r="P2180" i="2"/>
  <c r="P2179" i="2"/>
  <c r="P2178" i="2"/>
  <c r="P2177" i="2"/>
  <c r="P2176" i="2"/>
  <c r="P2175" i="2"/>
  <c r="P2174" i="2"/>
  <c r="P2173" i="2"/>
  <c r="P2172" i="2"/>
  <c r="P2171" i="2"/>
  <c r="P2170" i="2"/>
  <c r="P2169" i="2"/>
  <c r="P2168" i="2"/>
  <c r="P2167" i="2"/>
  <c r="P2166" i="2"/>
  <c r="P2165" i="2"/>
  <c r="P2164" i="2"/>
  <c r="P2163" i="2"/>
  <c r="P2162" i="2"/>
  <c r="P2161" i="2"/>
  <c r="P2160" i="2"/>
  <c r="P2159" i="2"/>
  <c r="P2158" i="2"/>
  <c r="P2157" i="2"/>
  <c r="P2156" i="2"/>
  <c r="P2155" i="2"/>
  <c r="P2154" i="2"/>
  <c r="P2153" i="2"/>
  <c r="P2152" i="2"/>
  <c r="P2151" i="2"/>
  <c r="P2150" i="2"/>
  <c r="P2149" i="2"/>
  <c r="P2148" i="2"/>
  <c r="P2147" i="2"/>
  <c r="P2146" i="2"/>
  <c r="P2145" i="2"/>
  <c r="P2144" i="2"/>
  <c r="P2143" i="2"/>
  <c r="P2142" i="2"/>
  <c r="P2141" i="2"/>
  <c r="P2140" i="2"/>
  <c r="P2139" i="2"/>
  <c r="P2138" i="2"/>
  <c r="P2137" i="2"/>
  <c r="P2136" i="2"/>
  <c r="P2135" i="2"/>
  <c r="P2134" i="2"/>
  <c r="P2133" i="2"/>
  <c r="P2132" i="2"/>
  <c r="P2131" i="2"/>
  <c r="P2130" i="2"/>
  <c r="P2129" i="2"/>
  <c r="P2128" i="2"/>
  <c r="P2127" i="2"/>
  <c r="P2126" i="2"/>
  <c r="P2125" i="2"/>
  <c r="P2124" i="2"/>
  <c r="P2123" i="2"/>
  <c r="P2122" i="2"/>
  <c r="P2121" i="2"/>
  <c r="P2120" i="2"/>
  <c r="P2119" i="2"/>
  <c r="P2118" i="2"/>
  <c r="P2117" i="2"/>
  <c r="P2116" i="2"/>
  <c r="P2115" i="2"/>
  <c r="P2114" i="2"/>
  <c r="P2113" i="2"/>
  <c r="P2112" i="2"/>
  <c r="P2111" i="2"/>
  <c r="P2110" i="2"/>
  <c r="P2109" i="2"/>
  <c r="P2108" i="2"/>
  <c r="P2107" i="2"/>
  <c r="P2106" i="2"/>
  <c r="P2105" i="2"/>
  <c r="P2104" i="2"/>
  <c r="P2103" i="2"/>
  <c r="P2102" i="2"/>
  <c r="P2101" i="2"/>
  <c r="P2100" i="2"/>
  <c r="P2099" i="2"/>
  <c r="P2098" i="2"/>
  <c r="P2097" i="2"/>
  <c r="P2096" i="2"/>
  <c r="P2095" i="2"/>
  <c r="P2094" i="2"/>
  <c r="P2093" i="2"/>
  <c r="P2092" i="2"/>
  <c r="P2091" i="2"/>
  <c r="P2090" i="2"/>
  <c r="P2089" i="2"/>
  <c r="P2088" i="2"/>
  <c r="P2087" i="2"/>
  <c r="P2086" i="2"/>
  <c r="P2085" i="2"/>
  <c r="P2084" i="2"/>
  <c r="P2083" i="2"/>
  <c r="P2082" i="2"/>
  <c r="P2081" i="2"/>
  <c r="P2080" i="2"/>
  <c r="P2079" i="2"/>
  <c r="P2078" i="2"/>
  <c r="P2077" i="2"/>
  <c r="P2076" i="2"/>
  <c r="P2075" i="2"/>
  <c r="P2074" i="2"/>
  <c r="P2073" i="2"/>
  <c r="P2072" i="2"/>
  <c r="P2071" i="2"/>
  <c r="P2070" i="2"/>
  <c r="P2069" i="2"/>
  <c r="P2068" i="2"/>
  <c r="P2067" i="2"/>
  <c r="P2066" i="2"/>
  <c r="P2065" i="2"/>
  <c r="P2064" i="2"/>
  <c r="P2063" i="2"/>
  <c r="P2062" i="2"/>
  <c r="P2061" i="2"/>
  <c r="P2060" i="2"/>
  <c r="P2059" i="2"/>
  <c r="P2058" i="2"/>
  <c r="P2057" i="2"/>
  <c r="P2056" i="2"/>
  <c r="P2055" i="2"/>
  <c r="P2054" i="2"/>
  <c r="P2053" i="2"/>
  <c r="P2052" i="2"/>
  <c r="P2051" i="2"/>
  <c r="P2050" i="2"/>
  <c r="P2049" i="2"/>
  <c r="P2048" i="2"/>
  <c r="P2047" i="2"/>
  <c r="P2046" i="2"/>
  <c r="P2045" i="2"/>
  <c r="P2044" i="2"/>
  <c r="P2043" i="2"/>
  <c r="P2042" i="2"/>
  <c r="P2041" i="2"/>
  <c r="P2040" i="2"/>
  <c r="P2039" i="2"/>
  <c r="P2038" i="2"/>
  <c r="P2037" i="2"/>
  <c r="P2036" i="2"/>
  <c r="P2035" i="2"/>
  <c r="P2034" i="2"/>
  <c r="P2033" i="2"/>
  <c r="P2032" i="2"/>
  <c r="P2031" i="2"/>
  <c r="P2030" i="2"/>
  <c r="P2029" i="2"/>
  <c r="P2028" i="2"/>
  <c r="P2027" i="2"/>
  <c r="P2026" i="2"/>
  <c r="P2025" i="2"/>
  <c r="P2024" i="2"/>
  <c r="P2023" i="2"/>
  <c r="P2022" i="2"/>
  <c r="P2021" i="2"/>
  <c r="P2020" i="2"/>
  <c r="P2019" i="2"/>
  <c r="P2018" i="2"/>
  <c r="P2017" i="2"/>
  <c r="P2016" i="2"/>
  <c r="P2015" i="2"/>
  <c r="P2014" i="2"/>
  <c r="P2013" i="2"/>
  <c r="P2012" i="2"/>
  <c r="P2011" i="2"/>
  <c r="P2010" i="2"/>
  <c r="P2009" i="2"/>
  <c r="P2008" i="2"/>
  <c r="P2007" i="2"/>
  <c r="P2006" i="2"/>
  <c r="P2005" i="2"/>
  <c r="P2004" i="2"/>
  <c r="P2003" i="2"/>
  <c r="P2002" i="2"/>
  <c r="P2001" i="2"/>
  <c r="P2000" i="2"/>
  <c r="P1999" i="2"/>
  <c r="P1998" i="2"/>
  <c r="P1997" i="2"/>
  <c r="P1996" i="2"/>
  <c r="P1995" i="2"/>
  <c r="P1994" i="2"/>
  <c r="P1993" i="2"/>
  <c r="P1992" i="2"/>
  <c r="P1991" i="2"/>
  <c r="P1990" i="2"/>
  <c r="P1989" i="2"/>
  <c r="P1988" i="2"/>
  <c r="P1987" i="2"/>
  <c r="P1986" i="2"/>
  <c r="P1985" i="2"/>
  <c r="P1984" i="2"/>
  <c r="P1983" i="2"/>
  <c r="P1982" i="2"/>
  <c r="P1981" i="2"/>
  <c r="P1980" i="2"/>
  <c r="P1979" i="2"/>
  <c r="P1978" i="2"/>
  <c r="P1977" i="2"/>
  <c r="P1976" i="2"/>
  <c r="P1975" i="2"/>
  <c r="P1974" i="2"/>
  <c r="P1973" i="2"/>
  <c r="P1972" i="2"/>
  <c r="P1971" i="2"/>
  <c r="P1970" i="2"/>
  <c r="P1969" i="2"/>
  <c r="P1968" i="2"/>
  <c r="P1967" i="2"/>
  <c r="P1966" i="2"/>
  <c r="P1965" i="2"/>
  <c r="P1964" i="2"/>
  <c r="P1963" i="2"/>
  <c r="P1962" i="2"/>
  <c r="P1961" i="2"/>
  <c r="P1960" i="2"/>
  <c r="P1959" i="2"/>
  <c r="P1958" i="2"/>
  <c r="P1957" i="2"/>
  <c r="P1956" i="2"/>
  <c r="P1955" i="2"/>
  <c r="P1954" i="2"/>
  <c r="P1953" i="2"/>
  <c r="P1952" i="2"/>
  <c r="P1951" i="2"/>
  <c r="P1950" i="2"/>
  <c r="P1949" i="2"/>
  <c r="P1948" i="2"/>
  <c r="P1947" i="2"/>
  <c r="P1946" i="2"/>
  <c r="P1945" i="2"/>
  <c r="P1944" i="2"/>
  <c r="P1943" i="2"/>
  <c r="P1942" i="2"/>
  <c r="P1941" i="2"/>
  <c r="P1940" i="2"/>
  <c r="P1939" i="2"/>
  <c r="P1938" i="2"/>
  <c r="P1937" i="2"/>
  <c r="P1936" i="2"/>
  <c r="P1935" i="2"/>
  <c r="P1934" i="2"/>
  <c r="P1933" i="2"/>
  <c r="P1932" i="2"/>
  <c r="P1931" i="2"/>
  <c r="P1930" i="2"/>
  <c r="P1929" i="2"/>
  <c r="P1928" i="2"/>
  <c r="P1927" i="2"/>
  <c r="P1926" i="2"/>
  <c r="P1925" i="2"/>
  <c r="P1924" i="2"/>
  <c r="P1923" i="2"/>
  <c r="P1922" i="2"/>
  <c r="P1921" i="2"/>
  <c r="P1920" i="2"/>
  <c r="P1919" i="2"/>
  <c r="P1918" i="2"/>
  <c r="P1917" i="2"/>
  <c r="P1916" i="2"/>
  <c r="P1915" i="2"/>
  <c r="P1914" i="2"/>
  <c r="P1913" i="2"/>
  <c r="P1912" i="2"/>
  <c r="P1911" i="2"/>
  <c r="P1910" i="2"/>
  <c r="P1909" i="2"/>
  <c r="P1908" i="2"/>
  <c r="P1907" i="2"/>
  <c r="P1906" i="2"/>
  <c r="P1905" i="2"/>
  <c r="P1904" i="2"/>
  <c r="P1903" i="2"/>
  <c r="P1902" i="2"/>
  <c r="P1901" i="2"/>
  <c r="P1900" i="2"/>
  <c r="P1899" i="2"/>
  <c r="P1898" i="2"/>
  <c r="P1897" i="2"/>
  <c r="P1896" i="2"/>
  <c r="P1895" i="2"/>
  <c r="P1894" i="2"/>
  <c r="P1893" i="2"/>
  <c r="P1892" i="2"/>
  <c r="P1891" i="2"/>
  <c r="P1890" i="2"/>
  <c r="P1889" i="2"/>
  <c r="P1888" i="2"/>
  <c r="P1887" i="2"/>
  <c r="P1886" i="2"/>
  <c r="P1885" i="2"/>
  <c r="P1884" i="2"/>
  <c r="P1883" i="2"/>
  <c r="P1882" i="2"/>
  <c r="P1881" i="2"/>
  <c r="P1880" i="2"/>
  <c r="P1879" i="2"/>
  <c r="P1878" i="2"/>
  <c r="P1877" i="2"/>
  <c r="P1876" i="2"/>
  <c r="P1875" i="2"/>
  <c r="P1874" i="2"/>
  <c r="P1873" i="2"/>
  <c r="P1872" i="2"/>
  <c r="P1871" i="2"/>
  <c r="P1870" i="2"/>
  <c r="P1869" i="2"/>
  <c r="P1868" i="2"/>
  <c r="P1867" i="2"/>
  <c r="P1866" i="2"/>
  <c r="P1865" i="2"/>
  <c r="P1864" i="2"/>
  <c r="P1863" i="2"/>
  <c r="P1862" i="2"/>
  <c r="P1861" i="2"/>
  <c r="P1860" i="2"/>
  <c r="P1859" i="2"/>
  <c r="P1858" i="2"/>
  <c r="P1857" i="2"/>
  <c r="P1856" i="2"/>
  <c r="P1855" i="2"/>
  <c r="P1854" i="2"/>
  <c r="P1853" i="2"/>
  <c r="P1852" i="2"/>
  <c r="P1851" i="2"/>
  <c r="P1850" i="2"/>
  <c r="P1849" i="2"/>
  <c r="P1848" i="2"/>
  <c r="P1847" i="2"/>
  <c r="P1846" i="2"/>
  <c r="P1845" i="2"/>
  <c r="P1844" i="2"/>
  <c r="P1843" i="2"/>
  <c r="P1842" i="2"/>
  <c r="P1841" i="2"/>
  <c r="P1840" i="2"/>
  <c r="P1839" i="2"/>
  <c r="P1838" i="2"/>
  <c r="P1837" i="2"/>
  <c r="P1836" i="2"/>
  <c r="P1835" i="2"/>
  <c r="P1834" i="2"/>
  <c r="P1833" i="2"/>
  <c r="P1832" i="2"/>
  <c r="P1831" i="2"/>
  <c r="P1830" i="2"/>
  <c r="P1829" i="2"/>
  <c r="P1828" i="2"/>
  <c r="P1827" i="2"/>
  <c r="P1826" i="2"/>
  <c r="P1825" i="2"/>
  <c r="P1824" i="2"/>
  <c r="P1823" i="2"/>
  <c r="P1822" i="2"/>
  <c r="P1821" i="2"/>
  <c r="P1820" i="2"/>
  <c r="P1819" i="2"/>
  <c r="P1818" i="2"/>
  <c r="P1817" i="2"/>
  <c r="P1816" i="2"/>
  <c r="P1815" i="2"/>
  <c r="P1814" i="2"/>
  <c r="P1813" i="2"/>
  <c r="P1812" i="2"/>
  <c r="P1811" i="2"/>
  <c r="P1810" i="2"/>
  <c r="P1809" i="2"/>
  <c r="P1808" i="2"/>
  <c r="P1807" i="2"/>
  <c r="P1806" i="2"/>
  <c r="P1805" i="2"/>
  <c r="P1804" i="2"/>
  <c r="P1803" i="2"/>
  <c r="P1802" i="2"/>
  <c r="P1801" i="2"/>
  <c r="P1800" i="2"/>
  <c r="P1799" i="2"/>
  <c r="P1798" i="2"/>
  <c r="P1797" i="2"/>
  <c r="P1796" i="2"/>
  <c r="P1795" i="2"/>
  <c r="P1794" i="2"/>
  <c r="P1793" i="2"/>
  <c r="P1792" i="2"/>
  <c r="P1791" i="2"/>
  <c r="P1790" i="2"/>
  <c r="P1789" i="2"/>
  <c r="P1788" i="2"/>
  <c r="P1787" i="2"/>
  <c r="P1786" i="2"/>
  <c r="P1785" i="2"/>
  <c r="P1784" i="2"/>
  <c r="P1783" i="2"/>
  <c r="P1782" i="2"/>
  <c r="P1781" i="2"/>
  <c r="P1780" i="2"/>
  <c r="P1779" i="2"/>
  <c r="P1778" i="2"/>
  <c r="P1777" i="2"/>
  <c r="P1776" i="2"/>
  <c r="P1775" i="2"/>
  <c r="P1774" i="2"/>
  <c r="P1773" i="2"/>
  <c r="P1772" i="2"/>
  <c r="P1771" i="2"/>
  <c r="P1770" i="2"/>
  <c r="P1769" i="2"/>
  <c r="P1768" i="2"/>
  <c r="P1767" i="2"/>
  <c r="P1766" i="2"/>
  <c r="P1765" i="2"/>
  <c r="P1764" i="2"/>
  <c r="P1763" i="2"/>
  <c r="P1762" i="2"/>
  <c r="P1761" i="2"/>
  <c r="P1760" i="2"/>
  <c r="P1759" i="2"/>
  <c r="P1758" i="2"/>
  <c r="P1757" i="2"/>
  <c r="P1756" i="2"/>
  <c r="P1755" i="2"/>
  <c r="P1754" i="2"/>
  <c r="P1753" i="2"/>
  <c r="P1752" i="2"/>
  <c r="P1751" i="2"/>
  <c r="P1750" i="2"/>
  <c r="P1749" i="2"/>
  <c r="P1748" i="2"/>
  <c r="P1747" i="2"/>
  <c r="P1746" i="2"/>
  <c r="P1745" i="2"/>
  <c r="P1744" i="2"/>
  <c r="P1743" i="2"/>
  <c r="P1742" i="2"/>
  <c r="P1741" i="2"/>
  <c r="P1740" i="2"/>
  <c r="P1739" i="2"/>
  <c r="P1738" i="2"/>
  <c r="P1737" i="2"/>
  <c r="P1736" i="2"/>
  <c r="P1735" i="2"/>
  <c r="P1734" i="2"/>
  <c r="P1733" i="2"/>
  <c r="P1732" i="2"/>
  <c r="P1731" i="2"/>
  <c r="P1730" i="2"/>
  <c r="P1729" i="2"/>
  <c r="P1728" i="2"/>
  <c r="P1727" i="2"/>
  <c r="P1726" i="2"/>
  <c r="P1725" i="2"/>
  <c r="P1724" i="2"/>
  <c r="P1723" i="2"/>
  <c r="P1722" i="2"/>
  <c r="P1721" i="2"/>
  <c r="P1720" i="2"/>
  <c r="P1719" i="2"/>
  <c r="P1718" i="2"/>
  <c r="P1717" i="2"/>
  <c r="P1716" i="2"/>
  <c r="P1715" i="2"/>
  <c r="P1714" i="2"/>
  <c r="P1713" i="2"/>
  <c r="P1712" i="2"/>
  <c r="P1711" i="2"/>
  <c r="P1710" i="2"/>
  <c r="P1709" i="2"/>
  <c r="P1708" i="2"/>
  <c r="P1707" i="2"/>
  <c r="P1706" i="2"/>
  <c r="P1705" i="2"/>
  <c r="P1704" i="2"/>
  <c r="P1703" i="2"/>
  <c r="P1702" i="2"/>
  <c r="P1701" i="2"/>
  <c r="P1700" i="2"/>
  <c r="P1699" i="2"/>
  <c r="P1698" i="2"/>
  <c r="P1697" i="2"/>
  <c r="P1696" i="2"/>
  <c r="P1695" i="2"/>
  <c r="P1694" i="2"/>
  <c r="P1693" i="2"/>
  <c r="P1692" i="2"/>
  <c r="P1691" i="2"/>
  <c r="P1690" i="2"/>
  <c r="P1689" i="2"/>
  <c r="P1688" i="2"/>
  <c r="P1687" i="2"/>
  <c r="P1686" i="2"/>
  <c r="P1685" i="2"/>
  <c r="P1684" i="2"/>
  <c r="P1683" i="2"/>
  <c r="P1682" i="2"/>
  <c r="P1681" i="2"/>
  <c r="P1680" i="2"/>
  <c r="P1679" i="2"/>
  <c r="P1678" i="2"/>
  <c r="P1677" i="2"/>
  <c r="P1676" i="2"/>
  <c r="P1675" i="2"/>
  <c r="P1674" i="2"/>
  <c r="P1673" i="2"/>
  <c r="P1672" i="2"/>
  <c r="P1671" i="2"/>
  <c r="P1670" i="2"/>
  <c r="P1669" i="2"/>
  <c r="P1668" i="2"/>
  <c r="P1667" i="2"/>
  <c r="P1666" i="2"/>
  <c r="P1665" i="2"/>
  <c r="P1664" i="2"/>
  <c r="P1663" i="2"/>
  <c r="P1662" i="2"/>
  <c r="P1661" i="2"/>
  <c r="P1660" i="2"/>
  <c r="P1659" i="2"/>
  <c r="P1658" i="2"/>
  <c r="P1657" i="2"/>
  <c r="P1656" i="2"/>
  <c r="P1655" i="2"/>
  <c r="P1654" i="2"/>
  <c r="P1653" i="2"/>
  <c r="P1652" i="2"/>
  <c r="P1651" i="2"/>
  <c r="P1650" i="2"/>
  <c r="P1649" i="2"/>
  <c r="P1648" i="2"/>
  <c r="P1647" i="2"/>
  <c r="P1646" i="2"/>
  <c r="P1645" i="2"/>
  <c r="P1644" i="2"/>
  <c r="P1643" i="2"/>
  <c r="P1642" i="2"/>
  <c r="P1641" i="2"/>
  <c r="P1640" i="2"/>
  <c r="P1639" i="2"/>
  <c r="P1638" i="2"/>
  <c r="P1637" i="2"/>
  <c r="P1636" i="2"/>
  <c r="P1635" i="2"/>
  <c r="P1634" i="2"/>
  <c r="P1633" i="2"/>
  <c r="P1632" i="2"/>
  <c r="P1631" i="2"/>
  <c r="P1630" i="2"/>
  <c r="P1629" i="2"/>
  <c r="P1628" i="2"/>
  <c r="P1627" i="2"/>
  <c r="P1626" i="2"/>
  <c r="P1625" i="2"/>
  <c r="P1624" i="2"/>
  <c r="P1623" i="2"/>
  <c r="P1622" i="2"/>
  <c r="P1621" i="2"/>
  <c r="P1620" i="2"/>
  <c r="P1619" i="2"/>
  <c r="P1618" i="2"/>
  <c r="P1617" i="2"/>
  <c r="P1616" i="2"/>
  <c r="P1615" i="2"/>
  <c r="P1614" i="2"/>
  <c r="P1613" i="2"/>
  <c r="P1612" i="2"/>
  <c r="P1611" i="2"/>
  <c r="P1610" i="2"/>
  <c r="P1609" i="2"/>
  <c r="P1608" i="2"/>
  <c r="P1607" i="2"/>
  <c r="P1606" i="2"/>
  <c r="P1605" i="2"/>
  <c r="P1604" i="2"/>
  <c r="P1603" i="2"/>
  <c r="P1602" i="2"/>
  <c r="P1601" i="2"/>
  <c r="P1600" i="2"/>
  <c r="P1599" i="2"/>
  <c r="P1598" i="2"/>
  <c r="P1597" i="2"/>
  <c r="P1596" i="2"/>
  <c r="P1595" i="2"/>
  <c r="P1594" i="2"/>
  <c r="P1593" i="2"/>
  <c r="P1592" i="2"/>
  <c r="P1591" i="2"/>
  <c r="P1590" i="2"/>
  <c r="P1589" i="2"/>
  <c r="P1588" i="2"/>
  <c r="P1587" i="2"/>
  <c r="P1586" i="2"/>
  <c r="P1585" i="2"/>
  <c r="P1584" i="2"/>
  <c r="P1583" i="2"/>
  <c r="P1582" i="2"/>
  <c r="P1581" i="2"/>
  <c r="P1580" i="2"/>
  <c r="P1579" i="2"/>
  <c r="P1578" i="2"/>
  <c r="P1577" i="2"/>
  <c r="P1576" i="2"/>
  <c r="P1575" i="2"/>
  <c r="P1574" i="2"/>
  <c r="P1573" i="2"/>
  <c r="P1572" i="2"/>
  <c r="P1571" i="2"/>
  <c r="P1570" i="2"/>
  <c r="P1569" i="2"/>
  <c r="P1568" i="2"/>
  <c r="P1567" i="2"/>
  <c r="P1566" i="2"/>
  <c r="P1565" i="2"/>
  <c r="P1564" i="2"/>
  <c r="P1563" i="2"/>
  <c r="P1562" i="2"/>
  <c r="P1561" i="2"/>
  <c r="P1560" i="2"/>
  <c r="P1559" i="2"/>
  <c r="P1558" i="2"/>
  <c r="P1557" i="2"/>
  <c r="P1556" i="2"/>
  <c r="P1555" i="2"/>
  <c r="P1554" i="2"/>
  <c r="P1553" i="2"/>
  <c r="P1552" i="2"/>
  <c r="P1551" i="2"/>
  <c r="P1550" i="2"/>
  <c r="P1549" i="2"/>
  <c r="P1548" i="2"/>
  <c r="P1547" i="2"/>
  <c r="P1546" i="2"/>
  <c r="P1545" i="2"/>
  <c r="P1544" i="2"/>
  <c r="P1543" i="2"/>
  <c r="P1542" i="2"/>
  <c r="P1541" i="2"/>
  <c r="P1540" i="2"/>
  <c r="P1539" i="2"/>
  <c r="P1538" i="2"/>
  <c r="P1537" i="2"/>
  <c r="P1536" i="2"/>
  <c r="P1535" i="2"/>
  <c r="P1534" i="2"/>
  <c r="P1533" i="2"/>
  <c r="P1532" i="2"/>
  <c r="P1531" i="2"/>
  <c r="P1530" i="2"/>
  <c r="P1529" i="2"/>
  <c r="P1528" i="2"/>
  <c r="P1527" i="2"/>
  <c r="P1526" i="2"/>
  <c r="P1525" i="2"/>
  <c r="P1524" i="2"/>
  <c r="P1523" i="2"/>
  <c r="P1522" i="2"/>
  <c r="P1521" i="2"/>
  <c r="P1520" i="2"/>
  <c r="P1519" i="2"/>
  <c r="P1518" i="2"/>
  <c r="P1517" i="2"/>
  <c r="P1516" i="2"/>
  <c r="P1515" i="2"/>
  <c r="P1514" i="2"/>
  <c r="P1513" i="2"/>
  <c r="P1512" i="2"/>
  <c r="P1511" i="2"/>
  <c r="P1510" i="2"/>
  <c r="P1509" i="2"/>
  <c r="P1508" i="2"/>
  <c r="P1507" i="2"/>
  <c r="P1506" i="2"/>
  <c r="P1505" i="2"/>
  <c r="P1504" i="2"/>
  <c r="P1503" i="2"/>
  <c r="P1502" i="2"/>
  <c r="P1501" i="2"/>
  <c r="P1500" i="2"/>
  <c r="P1499" i="2"/>
  <c r="P1498" i="2"/>
  <c r="P1497" i="2"/>
  <c r="P1496" i="2"/>
  <c r="P1495" i="2"/>
  <c r="P1494" i="2"/>
  <c r="P1493" i="2"/>
  <c r="P1492" i="2"/>
  <c r="P1491" i="2"/>
  <c r="P1490" i="2"/>
  <c r="P1489" i="2"/>
  <c r="P1488" i="2"/>
  <c r="P1487" i="2"/>
  <c r="P1486" i="2"/>
  <c r="P1485" i="2"/>
  <c r="P1484" i="2"/>
  <c r="P1483" i="2"/>
  <c r="P1482" i="2"/>
  <c r="P1481" i="2"/>
  <c r="P1480" i="2"/>
  <c r="P1479" i="2"/>
  <c r="P1478" i="2"/>
  <c r="P1477" i="2"/>
  <c r="P1476" i="2"/>
  <c r="P1475" i="2"/>
  <c r="P1474" i="2"/>
  <c r="P1473" i="2"/>
  <c r="P1472" i="2"/>
  <c r="P1471" i="2"/>
  <c r="P1470" i="2"/>
  <c r="P1469" i="2"/>
  <c r="P1468" i="2"/>
  <c r="P1467" i="2"/>
  <c r="P1466" i="2"/>
  <c r="P1465" i="2"/>
  <c r="P1464" i="2"/>
  <c r="P1463" i="2"/>
  <c r="P1462" i="2"/>
  <c r="P1461" i="2"/>
  <c r="P1460" i="2"/>
  <c r="P1459" i="2"/>
  <c r="P1458" i="2"/>
  <c r="P1457" i="2"/>
  <c r="P1456" i="2"/>
  <c r="P1455" i="2"/>
  <c r="P1454" i="2"/>
  <c r="P1453" i="2"/>
  <c r="P1452" i="2"/>
  <c r="P1451" i="2"/>
  <c r="P1450" i="2"/>
  <c r="P1449" i="2"/>
  <c r="P1448" i="2"/>
  <c r="P1447" i="2"/>
  <c r="P1446" i="2"/>
  <c r="P1445" i="2"/>
  <c r="P1444" i="2"/>
  <c r="P1443" i="2"/>
  <c r="P1442" i="2"/>
  <c r="P1441" i="2"/>
  <c r="P1440" i="2"/>
  <c r="P1439" i="2"/>
  <c r="P1438" i="2"/>
  <c r="P1437" i="2"/>
  <c r="P1436" i="2"/>
  <c r="P1435" i="2"/>
  <c r="P1434" i="2"/>
  <c r="P1433" i="2"/>
  <c r="P1432" i="2"/>
  <c r="P1431" i="2"/>
  <c r="P1430" i="2"/>
  <c r="P1429" i="2"/>
  <c r="P1428" i="2"/>
  <c r="P1427" i="2"/>
  <c r="P1426" i="2"/>
  <c r="P1425" i="2"/>
  <c r="P1424" i="2"/>
  <c r="P1423" i="2"/>
  <c r="P1422" i="2"/>
  <c r="P1421" i="2"/>
  <c r="P1420" i="2"/>
  <c r="P1419" i="2"/>
  <c r="P1418" i="2"/>
  <c r="P1417" i="2"/>
  <c r="P1416" i="2"/>
  <c r="P1415" i="2"/>
  <c r="P1414" i="2"/>
  <c r="P1413" i="2"/>
  <c r="P1412" i="2"/>
  <c r="P1411" i="2"/>
  <c r="P1410" i="2"/>
  <c r="P1409" i="2"/>
  <c r="P1408" i="2"/>
  <c r="P1407" i="2"/>
  <c r="P1406" i="2"/>
  <c r="P1405" i="2"/>
  <c r="P1404" i="2"/>
  <c r="P1403" i="2"/>
  <c r="P1402" i="2"/>
  <c r="P1401" i="2"/>
  <c r="P1400" i="2"/>
  <c r="P1399" i="2"/>
  <c r="P1398" i="2"/>
  <c r="P1397" i="2"/>
  <c r="P1396" i="2"/>
  <c r="P1395" i="2"/>
  <c r="P1394" i="2"/>
  <c r="P1393" i="2"/>
  <c r="P1392" i="2"/>
  <c r="P1391" i="2"/>
  <c r="P1390" i="2"/>
  <c r="P1389" i="2"/>
  <c r="P1388" i="2"/>
  <c r="P1387" i="2"/>
  <c r="P1386" i="2"/>
  <c r="P1385" i="2"/>
  <c r="P1384" i="2"/>
  <c r="P1383" i="2"/>
  <c r="P1382" i="2"/>
  <c r="P1381" i="2"/>
  <c r="P1380" i="2"/>
  <c r="P1379" i="2"/>
  <c r="P1378" i="2"/>
  <c r="P1377" i="2"/>
  <c r="P1376" i="2"/>
  <c r="P1375" i="2"/>
  <c r="P1374" i="2"/>
  <c r="P1373" i="2"/>
  <c r="P1372" i="2"/>
  <c r="P1371" i="2"/>
  <c r="P1370" i="2"/>
  <c r="P1369" i="2"/>
  <c r="P1368" i="2"/>
  <c r="P1367" i="2"/>
  <c r="P1366" i="2"/>
  <c r="P1365" i="2"/>
  <c r="P1364" i="2"/>
  <c r="P1363" i="2"/>
  <c r="P1362" i="2"/>
  <c r="P1361" i="2"/>
  <c r="P1360" i="2"/>
  <c r="P1359" i="2"/>
  <c r="P1358" i="2"/>
  <c r="P1357" i="2"/>
  <c r="P1356" i="2"/>
  <c r="P1355" i="2"/>
  <c r="P1354" i="2"/>
  <c r="P1353" i="2"/>
  <c r="P1352" i="2"/>
  <c r="P1351" i="2"/>
  <c r="P1350" i="2"/>
  <c r="P1349" i="2"/>
  <c r="P1348" i="2"/>
  <c r="P1347" i="2"/>
  <c r="P1346" i="2"/>
  <c r="P1345" i="2"/>
  <c r="P1344" i="2"/>
  <c r="P1343" i="2"/>
  <c r="P1342" i="2"/>
  <c r="P1341" i="2"/>
  <c r="P1340" i="2"/>
  <c r="P1339" i="2"/>
  <c r="P1338" i="2"/>
  <c r="P1337" i="2"/>
  <c r="P1336" i="2"/>
  <c r="P1335" i="2"/>
  <c r="P1334" i="2"/>
  <c r="P1333" i="2"/>
  <c r="P1332" i="2"/>
  <c r="P1331" i="2"/>
  <c r="P1330" i="2"/>
  <c r="P1329" i="2"/>
  <c r="P1328" i="2"/>
  <c r="P1327" i="2"/>
  <c r="P1326" i="2"/>
  <c r="P1325" i="2"/>
  <c r="P1324" i="2"/>
  <c r="P1323" i="2"/>
  <c r="P1322" i="2"/>
  <c r="P1321" i="2"/>
  <c r="P1320" i="2"/>
  <c r="P1319" i="2"/>
  <c r="P1318" i="2"/>
  <c r="P1317" i="2"/>
  <c r="P1316" i="2"/>
  <c r="P1315" i="2"/>
  <c r="P1314" i="2"/>
  <c r="P1313" i="2"/>
  <c r="P1312" i="2"/>
  <c r="P1311" i="2"/>
  <c r="P1310" i="2"/>
  <c r="P1309" i="2"/>
  <c r="P1308" i="2"/>
  <c r="P1307" i="2"/>
  <c r="P1306" i="2"/>
  <c r="P1305" i="2"/>
  <c r="P1304" i="2"/>
  <c r="P1303" i="2"/>
  <c r="P1302" i="2"/>
  <c r="P1301" i="2"/>
  <c r="P1300" i="2"/>
  <c r="P1299" i="2"/>
  <c r="P1298" i="2"/>
  <c r="P1297" i="2"/>
  <c r="P1296" i="2"/>
  <c r="P1295" i="2"/>
  <c r="P1294" i="2"/>
  <c r="P1293" i="2"/>
  <c r="P1292" i="2"/>
  <c r="P1291" i="2"/>
  <c r="P1290" i="2"/>
  <c r="P1289" i="2"/>
  <c r="P1288" i="2"/>
  <c r="P1287" i="2"/>
  <c r="P1286" i="2"/>
  <c r="P1285" i="2"/>
  <c r="P1284" i="2"/>
  <c r="P1283" i="2"/>
  <c r="P1282" i="2"/>
  <c r="P1281" i="2"/>
  <c r="P1280" i="2"/>
  <c r="P1279" i="2"/>
  <c r="P1278" i="2"/>
  <c r="P1277" i="2"/>
  <c r="P1276" i="2"/>
  <c r="P1275" i="2"/>
  <c r="P1274" i="2"/>
  <c r="P1273" i="2"/>
  <c r="P1272" i="2"/>
  <c r="P1271" i="2"/>
  <c r="P1270" i="2"/>
  <c r="P1269" i="2"/>
  <c r="P1268" i="2"/>
  <c r="P1267" i="2"/>
  <c r="P1266" i="2"/>
  <c r="P1265" i="2"/>
  <c r="P1264" i="2"/>
  <c r="P1263" i="2"/>
  <c r="P1262" i="2"/>
  <c r="P1261" i="2"/>
  <c r="P1260" i="2"/>
  <c r="P1259" i="2"/>
  <c r="P1258" i="2"/>
  <c r="P1257" i="2"/>
  <c r="P1256" i="2"/>
  <c r="P1255" i="2"/>
  <c r="P1254" i="2"/>
  <c r="P1253" i="2"/>
  <c r="P1252" i="2"/>
  <c r="P1251" i="2"/>
  <c r="P1250" i="2"/>
  <c r="P1249" i="2"/>
  <c r="P1248" i="2"/>
  <c r="P1247" i="2"/>
  <c r="P1246" i="2"/>
  <c r="P1245" i="2"/>
  <c r="P1244" i="2"/>
  <c r="P1243" i="2"/>
  <c r="P1242" i="2"/>
  <c r="P1241" i="2"/>
  <c r="P1240" i="2"/>
  <c r="P1239" i="2"/>
  <c r="P1238" i="2"/>
  <c r="P1237" i="2"/>
  <c r="P1236" i="2"/>
  <c r="P1235" i="2"/>
  <c r="P1234" i="2"/>
  <c r="P1233" i="2"/>
  <c r="P1232" i="2"/>
  <c r="P1231" i="2"/>
  <c r="P1230" i="2"/>
  <c r="P1229" i="2"/>
  <c r="P1228" i="2"/>
  <c r="P1227" i="2"/>
  <c r="P1226" i="2"/>
  <c r="P1225" i="2"/>
  <c r="P1224" i="2"/>
  <c r="P1223" i="2"/>
  <c r="P1222" i="2"/>
  <c r="P1221" i="2"/>
  <c r="P1220" i="2"/>
  <c r="P1219" i="2"/>
  <c r="P1218" i="2"/>
  <c r="P1217" i="2"/>
  <c r="P1216" i="2"/>
  <c r="P1215" i="2"/>
  <c r="P1214" i="2"/>
  <c r="P1213" i="2"/>
  <c r="P1212" i="2"/>
  <c r="P1211" i="2"/>
  <c r="P1210" i="2"/>
  <c r="P1209" i="2"/>
  <c r="P1208" i="2"/>
  <c r="P1207" i="2"/>
  <c r="P1206" i="2"/>
  <c r="P1205" i="2"/>
  <c r="P1204" i="2"/>
  <c r="P1203" i="2"/>
  <c r="P1202" i="2"/>
  <c r="P1201" i="2"/>
  <c r="P1200" i="2"/>
  <c r="P1199" i="2"/>
  <c r="P1198" i="2"/>
  <c r="P1197" i="2"/>
  <c r="P1196" i="2"/>
  <c r="P1195" i="2"/>
  <c r="P1194" i="2"/>
  <c r="P1193" i="2"/>
  <c r="P1192" i="2"/>
  <c r="P1191" i="2"/>
  <c r="P1190" i="2"/>
  <c r="P1189" i="2"/>
  <c r="P1188" i="2"/>
  <c r="P1187" i="2"/>
  <c r="P1186" i="2"/>
  <c r="P1185" i="2"/>
  <c r="P1184" i="2"/>
  <c r="P1183" i="2"/>
  <c r="P1182" i="2"/>
  <c r="P1181" i="2"/>
  <c r="P1180" i="2"/>
  <c r="P1179" i="2"/>
  <c r="P1178" i="2"/>
  <c r="P1177" i="2"/>
  <c r="P1176" i="2"/>
  <c r="P1175" i="2"/>
  <c r="P1174" i="2"/>
  <c r="P1173" i="2"/>
  <c r="P1172" i="2"/>
  <c r="P1171" i="2"/>
  <c r="P1170" i="2"/>
  <c r="P1169" i="2"/>
  <c r="P1168" i="2"/>
  <c r="P1167" i="2"/>
  <c r="P1166" i="2"/>
  <c r="P1165" i="2"/>
  <c r="P1164" i="2"/>
  <c r="P1163" i="2"/>
  <c r="P1162" i="2"/>
  <c r="P1161" i="2"/>
  <c r="P1160" i="2"/>
  <c r="P1159" i="2"/>
  <c r="P1158" i="2"/>
  <c r="P1157" i="2"/>
  <c r="P1156" i="2"/>
  <c r="P1155" i="2"/>
  <c r="P1154" i="2"/>
  <c r="P1153" i="2"/>
  <c r="P1152" i="2"/>
  <c r="P1151" i="2"/>
  <c r="P1150" i="2"/>
  <c r="P1149" i="2"/>
  <c r="P1148" i="2"/>
  <c r="P1147" i="2"/>
  <c r="P1146" i="2"/>
  <c r="P1145" i="2"/>
  <c r="P1144" i="2"/>
  <c r="P1143" i="2"/>
  <c r="P1142" i="2"/>
  <c r="P1141" i="2"/>
  <c r="P1140" i="2"/>
  <c r="P1139" i="2"/>
  <c r="P1138" i="2"/>
  <c r="P1137" i="2"/>
  <c r="P1136" i="2"/>
  <c r="P1135" i="2"/>
  <c r="P1134" i="2"/>
  <c r="P1133" i="2"/>
  <c r="P1132" i="2"/>
  <c r="P1131" i="2"/>
  <c r="P1130" i="2"/>
  <c r="P1129" i="2"/>
  <c r="P1128" i="2"/>
  <c r="P1127" i="2"/>
  <c r="P1126" i="2"/>
  <c r="P1125" i="2"/>
  <c r="P1124" i="2"/>
  <c r="P1123" i="2"/>
  <c r="P1122" i="2"/>
  <c r="P1121" i="2"/>
  <c r="P1120" i="2"/>
  <c r="P1119" i="2"/>
  <c r="P1118" i="2"/>
  <c r="P1117" i="2"/>
  <c r="P1116" i="2"/>
  <c r="P1115" i="2"/>
  <c r="P1114" i="2"/>
  <c r="P1113" i="2"/>
  <c r="P1112" i="2"/>
  <c r="P1111" i="2"/>
  <c r="P1110" i="2"/>
  <c r="P1109" i="2"/>
  <c r="P1108" i="2"/>
  <c r="P1107" i="2"/>
  <c r="P1106" i="2"/>
  <c r="P1105" i="2"/>
  <c r="P1104" i="2"/>
  <c r="P1103" i="2"/>
  <c r="P1102" i="2"/>
  <c r="P1101" i="2"/>
  <c r="P1100" i="2"/>
  <c r="P1099" i="2"/>
  <c r="P1098" i="2"/>
  <c r="P1097" i="2"/>
  <c r="P1096" i="2"/>
  <c r="P1095" i="2"/>
  <c r="P1094" i="2"/>
  <c r="P1093" i="2"/>
  <c r="P1092" i="2"/>
  <c r="P1091" i="2"/>
  <c r="P1090" i="2"/>
  <c r="P1089" i="2"/>
  <c r="P1088" i="2"/>
  <c r="P1087" i="2"/>
  <c r="P1086" i="2"/>
  <c r="P1085" i="2"/>
  <c r="P1084" i="2"/>
  <c r="P1083" i="2"/>
  <c r="P1082" i="2"/>
  <c r="P1081" i="2"/>
  <c r="P1080" i="2"/>
  <c r="P1079" i="2"/>
  <c r="P1078" i="2"/>
  <c r="P1077" i="2"/>
  <c r="P1076" i="2"/>
  <c r="P1075" i="2"/>
  <c r="P1074" i="2"/>
  <c r="P1073" i="2"/>
  <c r="P1072" i="2"/>
  <c r="P1071" i="2"/>
  <c r="P1070" i="2"/>
  <c r="P1069" i="2"/>
  <c r="P1068" i="2"/>
  <c r="P1067" i="2"/>
  <c r="P1066" i="2"/>
  <c r="P1065" i="2"/>
  <c r="P1064" i="2"/>
  <c r="P1063" i="2"/>
  <c r="P1062" i="2"/>
  <c r="P1061" i="2"/>
  <c r="P1060" i="2"/>
  <c r="P1059" i="2"/>
  <c r="P1058" i="2"/>
  <c r="P1057" i="2"/>
  <c r="P1056" i="2"/>
  <c r="P1055" i="2"/>
  <c r="P1054" i="2"/>
  <c r="P1053" i="2"/>
  <c r="P1052" i="2"/>
  <c r="P1051" i="2"/>
  <c r="P1050" i="2"/>
  <c r="P1049" i="2"/>
  <c r="P1048" i="2"/>
  <c r="P1047" i="2"/>
  <c r="P1046" i="2"/>
  <c r="P1045" i="2"/>
  <c r="P1044" i="2"/>
  <c r="P1043" i="2"/>
  <c r="P1042" i="2"/>
  <c r="P1041" i="2"/>
  <c r="P1040" i="2"/>
  <c r="P1039" i="2"/>
  <c r="P1038" i="2"/>
  <c r="P1037" i="2"/>
  <c r="P1036" i="2"/>
  <c r="P1035" i="2"/>
  <c r="P1034" i="2"/>
  <c r="P1033" i="2"/>
  <c r="P1032" i="2"/>
  <c r="P1031" i="2"/>
  <c r="P1030" i="2"/>
  <c r="P1029" i="2"/>
  <c r="P1028" i="2"/>
  <c r="P1027" i="2"/>
  <c r="P1026" i="2"/>
  <c r="P1025" i="2"/>
  <c r="P1024" i="2"/>
  <c r="P1023" i="2"/>
  <c r="P1022" i="2"/>
  <c r="P1021" i="2"/>
  <c r="P1020" i="2"/>
  <c r="P1019" i="2"/>
  <c r="P1018" i="2"/>
  <c r="P1017" i="2"/>
  <c r="P1016" i="2"/>
  <c r="P1015" i="2"/>
  <c r="P1014" i="2"/>
  <c r="P1013" i="2"/>
  <c r="P1012" i="2"/>
  <c r="P1011" i="2"/>
  <c r="P1010" i="2"/>
  <c r="P1009" i="2"/>
  <c r="P1008" i="2"/>
  <c r="P1007" i="2"/>
  <c r="P1006" i="2"/>
  <c r="P1005" i="2"/>
  <c r="P1004" i="2"/>
  <c r="P1003" i="2"/>
  <c r="P1002" i="2"/>
  <c r="P1001" i="2"/>
  <c r="P1000" i="2"/>
  <c r="P999" i="2"/>
  <c r="P998" i="2"/>
  <c r="P997" i="2"/>
  <c r="P996" i="2"/>
  <c r="P995" i="2"/>
  <c r="P994" i="2"/>
  <c r="P993" i="2"/>
  <c r="P992" i="2"/>
  <c r="P991" i="2"/>
  <c r="P990" i="2"/>
  <c r="P989" i="2"/>
  <c r="P988" i="2"/>
  <c r="P987" i="2"/>
  <c r="P986" i="2"/>
  <c r="P985" i="2"/>
  <c r="P984" i="2"/>
  <c r="P983" i="2"/>
  <c r="P982" i="2"/>
  <c r="P981" i="2"/>
  <c r="P980" i="2"/>
  <c r="P979" i="2"/>
  <c r="P978" i="2"/>
  <c r="P977" i="2"/>
  <c r="P976" i="2"/>
  <c r="P975" i="2"/>
  <c r="P974" i="2"/>
  <c r="P973" i="2"/>
  <c r="P972" i="2"/>
  <c r="P971" i="2"/>
  <c r="P970" i="2"/>
  <c r="P969" i="2"/>
  <c r="P968" i="2"/>
  <c r="P967" i="2"/>
  <c r="P966" i="2"/>
  <c r="P965" i="2"/>
  <c r="P964" i="2"/>
  <c r="P963" i="2"/>
  <c r="P962" i="2"/>
  <c r="P961" i="2"/>
  <c r="P960" i="2"/>
  <c r="P959" i="2"/>
  <c r="P958" i="2"/>
  <c r="P957" i="2"/>
  <c r="P956" i="2"/>
  <c r="P955" i="2"/>
  <c r="P954" i="2"/>
  <c r="P953" i="2"/>
  <c r="P952" i="2"/>
  <c r="P951" i="2"/>
  <c r="P950" i="2"/>
  <c r="P949" i="2"/>
  <c r="P948" i="2"/>
  <c r="P947" i="2"/>
  <c r="P946" i="2"/>
  <c r="P945" i="2"/>
  <c r="P944" i="2"/>
  <c r="P943" i="2"/>
  <c r="P942" i="2"/>
  <c r="P941" i="2"/>
  <c r="P940" i="2"/>
  <c r="P939" i="2"/>
  <c r="P938" i="2"/>
  <c r="P937" i="2"/>
  <c r="P936" i="2"/>
  <c r="P935" i="2"/>
  <c r="P934" i="2"/>
  <c r="P933" i="2"/>
  <c r="P932" i="2"/>
  <c r="P931" i="2"/>
  <c r="P930" i="2"/>
  <c r="P929" i="2"/>
  <c r="P928" i="2"/>
  <c r="P927" i="2"/>
  <c r="P926" i="2"/>
  <c r="P925" i="2"/>
  <c r="P924" i="2"/>
  <c r="P923" i="2"/>
  <c r="P922" i="2"/>
  <c r="P921" i="2"/>
  <c r="P920" i="2"/>
  <c r="P919" i="2"/>
  <c r="P918" i="2"/>
  <c r="P917" i="2"/>
  <c r="P916" i="2"/>
  <c r="P915" i="2"/>
  <c r="P914" i="2"/>
  <c r="P913" i="2"/>
  <c r="P912" i="2"/>
  <c r="P911" i="2"/>
  <c r="P910" i="2"/>
  <c r="P909" i="2"/>
  <c r="P908" i="2"/>
  <c r="P907" i="2"/>
  <c r="P906" i="2"/>
  <c r="P905" i="2"/>
  <c r="P904" i="2"/>
  <c r="P903" i="2"/>
  <c r="P902" i="2"/>
  <c r="P901" i="2"/>
  <c r="P900" i="2"/>
  <c r="P899" i="2"/>
  <c r="P898" i="2"/>
  <c r="P897" i="2"/>
  <c r="P896" i="2"/>
  <c r="P895" i="2"/>
  <c r="P894" i="2"/>
  <c r="P893" i="2"/>
  <c r="P892" i="2"/>
  <c r="P891" i="2"/>
  <c r="P890" i="2"/>
  <c r="P889" i="2"/>
  <c r="P888" i="2"/>
  <c r="P887" i="2"/>
  <c r="P886" i="2"/>
  <c r="P885" i="2"/>
  <c r="P884" i="2"/>
  <c r="P883" i="2"/>
  <c r="P882" i="2"/>
  <c r="P881" i="2"/>
  <c r="P880" i="2"/>
  <c r="P879" i="2"/>
  <c r="P878" i="2"/>
  <c r="P877" i="2"/>
  <c r="P876" i="2"/>
  <c r="P875" i="2"/>
  <c r="P874" i="2"/>
  <c r="P873" i="2"/>
  <c r="P872" i="2"/>
  <c r="P871" i="2"/>
  <c r="P870" i="2"/>
  <c r="P869" i="2"/>
  <c r="P868" i="2"/>
  <c r="P867" i="2"/>
  <c r="P866" i="2"/>
  <c r="P865" i="2"/>
  <c r="P864" i="2"/>
  <c r="P863" i="2"/>
  <c r="P862" i="2"/>
  <c r="P861" i="2"/>
  <c r="P860" i="2"/>
  <c r="P859" i="2"/>
  <c r="P858" i="2"/>
  <c r="P857" i="2"/>
  <c r="P856" i="2"/>
  <c r="P855" i="2"/>
  <c r="P854" i="2"/>
  <c r="P853" i="2"/>
  <c r="P852" i="2"/>
  <c r="P851" i="2"/>
  <c r="P850" i="2"/>
  <c r="P849" i="2"/>
  <c r="P848" i="2"/>
  <c r="P847" i="2"/>
  <c r="P846" i="2"/>
  <c r="P845" i="2"/>
  <c r="P844" i="2"/>
  <c r="P843" i="2"/>
  <c r="P842" i="2"/>
  <c r="P841" i="2"/>
  <c r="P840" i="2"/>
  <c r="P839" i="2"/>
  <c r="P838" i="2"/>
  <c r="P837" i="2"/>
  <c r="P836" i="2"/>
  <c r="P835" i="2"/>
  <c r="P834" i="2"/>
  <c r="P833" i="2"/>
  <c r="P832" i="2"/>
  <c r="P831" i="2"/>
  <c r="P830" i="2"/>
  <c r="P829" i="2"/>
  <c r="P828" i="2"/>
  <c r="P827" i="2"/>
  <c r="P826" i="2"/>
  <c r="P825" i="2"/>
  <c r="P824" i="2"/>
  <c r="P823" i="2"/>
  <c r="P822" i="2"/>
  <c r="P821" i="2"/>
  <c r="P820" i="2"/>
  <c r="P819" i="2"/>
  <c r="P818" i="2"/>
  <c r="P817" i="2"/>
  <c r="P816" i="2"/>
  <c r="P815" i="2"/>
  <c r="P814" i="2"/>
  <c r="P813" i="2"/>
  <c r="P812" i="2"/>
  <c r="P811" i="2"/>
  <c r="P810" i="2"/>
  <c r="P809" i="2"/>
  <c r="P808" i="2"/>
  <c r="P807" i="2"/>
  <c r="P806" i="2"/>
  <c r="P805" i="2"/>
  <c r="P804" i="2"/>
  <c r="P803" i="2"/>
  <c r="P802" i="2"/>
  <c r="P801" i="2"/>
  <c r="P800" i="2"/>
  <c r="P799" i="2"/>
  <c r="P798" i="2"/>
  <c r="P797" i="2"/>
  <c r="P796" i="2"/>
  <c r="P795" i="2"/>
  <c r="P794" i="2"/>
  <c r="P793" i="2"/>
  <c r="P792" i="2"/>
  <c r="P791" i="2"/>
  <c r="P790" i="2"/>
  <c r="P789" i="2"/>
  <c r="P788" i="2"/>
  <c r="P787" i="2"/>
  <c r="P786" i="2"/>
  <c r="P785" i="2"/>
  <c r="P784" i="2"/>
  <c r="P783" i="2"/>
  <c r="P782" i="2"/>
  <c r="P781" i="2"/>
  <c r="P780" i="2"/>
  <c r="P779" i="2"/>
  <c r="P778" i="2"/>
  <c r="P777" i="2"/>
  <c r="P776" i="2"/>
  <c r="P775" i="2"/>
  <c r="P774" i="2"/>
  <c r="P773" i="2"/>
  <c r="P772" i="2"/>
  <c r="P771" i="2"/>
  <c r="P770" i="2"/>
  <c r="P769" i="2"/>
  <c r="P768" i="2"/>
  <c r="P767" i="2"/>
  <c r="P766" i="2"/>
  <c r="P765" i="2"/>
  <c r="P764" i="2"/>
  <c r="P763" i="2"/>
  <c r="P762" i="2"/>
  <c r="P761" i="2"/>
  <c r="P760" i="2"/>
  <c r="P759" i="2"/>
  <c r="P758" i="2"/>
  <c r="P757" i="2"/>
  <c r="P756" i="2"/>
  <c r="P755" i="2"/>
  <c r="P754" i="2"/>
  <c r="P753" i="2"/>
  <c r="P752" i="2"/>
  <c r="P751" i="2"/>
  <c r="P750" i="2"/>
  <c r="P749" i="2"/>
  <c r="P748" i="2"/>
  <c r="P747" i="2"/>
  <c r="P746" i="2"/>
  <c r="P745" i="2"/>
  <c r="P744" i="2"/>
  <c r="P743" i="2"/>
  <c r="P742" i="2"/>
  <c r="P741" i="2"/>
  <c r="P740" i="2"/>
  <c r="P739" i="2"/>
  <c r="P738" i="2"/>
  <c r="P737" i="2"/>
  <c r="P736" i="2"/>
  <c r="P735" i="2"/>
  <c r="P734" i="2"/>
  <c r="P733" i="2"/>
  <c r="P732" i="2"/>
  <c r="P731" i="2"/>
  <c r="P730" i="2"/>
  <c r="P729" i="2"/>
  <c r="P728" i="2"/>
  <c r="P727" i="2"/>
  <c r="P726" i="2"/>
  <c r="P725" i="2"/>
  <c r="P724" i="2"/>
  <c r="P723" i="2"/>
  <c r="P722" i="2"/>
  <c r="P721" i="2"/>
  <c r="P720" i="2"/>
  <c r="P719" i="2"/>
  <c r="P718" i="2"/>
  <c r="P717" i="2"/>
  <c r="P716" i="2"/>
  <c r="P715" i="2"/>
  <c r="P714" i="2"/>
  <c r="P713" i="2"/>
  <c r="P712" i="2"/>
  <c r="P711" i="2"/>
  <c r="P710" i="2"/>
  <c r="P709" i="2"/>
  <c r="P708" i="2"/>
  <c r="P707" i="2"/>
  <c r="P706" i="2"/>
  <c r="P705" i="2"/>
  <c r="P704" i="2"/>
  <c r="P703" i="2"/>
  <c r="P702" i="2"/>
  <c r="P701" i="2"/>
  <c r="P700" i="2"/>
  <c r="P699" i="2"/>
  <c r="P698" i="2"/>
  <c r="P697" i="2"/>
  <c r="P696" i="2"/>
  <c r="P695" i="2"/>
  <c r="P694" i="2"/>
  <c r="P693" i="2"/>
  <c r="P692" i="2"/>
  <c r="P691" i="2"/>
  <c r="P690" i="2"/>
  <c r="P689" i="2"/>
  <c r="P688" i="2"/>
  <c r="P687" i="2"/>
  <c r="P686" i="2"/>
  <c r="P685" i="2"/>
  <c r="P684" i="2"/>
  <c r="P683" i="2"/>
  <c r="P682" i="2"/>
  <c r="P681" i="2"/>
  <c r="P680" i="2"/>
  <c r="P679" i="2"/>
  <c r="P678" i="2"/>
  <c r="P677" i="2"/>
  <c r="P676" i="2"/>
  <c r="P675" i="2"/>
  <c r="P674" i="2"/>
  <c r="P673" i="2"/>
  <c r="P672" i="2"/>
  <c r="P671" i="2"/>
  <c r="P670" i="2"/>
  <c r="P669" i="2"/>
  <c r="P668" i="2"/>
  <c r="P667" i="2"/>
  <c r="P666" i="2"/>
  <c r="P665" i="2"/>
  <c r="P664" i="2"/>
  <c r="P663" i="2"/>
  <c r="P662" i="2"/>
  <c r="P661" i="2"/>
  <c r="P660" i="2"/>
  <c r="P659" i="2"/>
  <c r="P658" i="2"/>
  <c r="P657" i="2"/>
  <c r="P656" i="2"/>
  <c r="P655" i="2"/>
  <c r="P654" i="2"/>
  <c r="P653" i="2"/>
  <c r="P652" i="2"/>
  <c r="P651" i="2"/>
  <c r="P650" i="2"/>
  <c r="P649" i="2"/>
  <c r="P648" i="2"/>
  <c r="P647" i="2"/>
  <c r="P646" i="2"/>
  <c r="P645" i="2"/>
  <c r="P644" i="2"/>
  <c r="P643" i="2"/>
  <c r="P642" i="2"/>
  <c r="P641" i="2"/>
  <c r="P640" i="2"/>
  <c r="P639" i="2"/>
  <c r="P638" i="2"/>
  <c r="P637" i="2"/>
  <c r="P636" i="2"/>
  <c r="P635" i="2"/>
  <c r="P634" i="2"/>
  <c r="P633" i="2"/>
  <c r="P632" i="2"/>
  <c r="P631" i="2"/>
  <c r="P630" i="2"/>
  <c r="P629" i="2"/>
  <c r="P628" i="2"/>
  <c r="P627" i="2"/>
  <c r="P626" i="2"/>
  <c r="P625" i="2"/>
  <c r="P624" i="2"/>
  <c r="P623" i="2"/>
  <c r="P622" i="2"/>
  <c r="P621" i="2"/>
  <c r="P620" i="2"/>
  <c r="P619" i="2"/>
  <c r="P618" i="2"/>
  <c r="P617" i="2"/>
  <c r="P616" i="2"/>
  <c r="P615" i="2"/>
  <c r="P614" i="2"/>
  <c r="P613" i="2"/>
  <c r="P612" i="2"/>
  <c r="P611" i="2"/>
  <c r="P610" i="2"/>
  <c r="P609" i="2"/>
  <c r="P608" i="2"/>
  <c r="P607" i="2"/>
  <c r="P606" i="2"/>
  <c r="P605" i="2"/>
  <c r="P604" i="2"/>
  <c r="P603" i="2"/>
  <c r="P602" i="2"/>
  <c r="P601" i="2"/>
  <c r="P600" i="2"/>
  <c r="P599" i="2"/>
  <c r="P598" i="2"/>
  <c r="P597" i="2"/>
  <c r="P596" i="2"/>
  <c r="P595" i="2"/>
  <c r="P594" i="2"/>
  <c r="P593" i="2"/>
  <c r="P592" i="2"/>
  <c r="P591" i="2"/>
  <c r="P590" i="2"/>
  <c r="P589" i="2"/>
  <c r="P588" i="2"/>
  <c r="P587" i="2"/>
  <c r="P586" i="2"/>
  <c r="P585" i="2"/>
  <c r="P584" i="2"/>
  <c r="P583" i="2"/>
  <c r="P582" i="2"/>
  <c r="P581" i="2"/>
  <c r="P580" i="2"/>
  <c r="P579" i="2"/>
  <c r="P578" i="2"/>
  <c r="P577" i="2"/>
  <c r="P576" i="2"/>
  <c r="P575" i="2"/>
  <c r="P574" i="2"/>
  <c r="P573" i="2"/>
  <c r="P572" i="2"/>
  <c r="P571" i="2"/>
  <c r="P570" i="2"/>
  <c r="P569" i="2"/>
  <c r="P568" i="2"/>
  <c r="P567" i="2"/>
  <c r="P566" i="2"/>
  <c r="P565" i="2"/>
  <c r="P564" i="2"/>
  <c r="P563" i="2"/>
  <c r="P562" i="2"/>
  <c r="P561" i="2"/>
  <c r="P560" i="2"/>
  <c r="P559" i="2"/>
  <c r="P558" i="2"/>
  <c r="P557" i="2"/>
  <c r="P556" i="2"/>
  <c r="P555" i="2"/>
  <c r="P554" i="2"/>
  <c r="P553" i="2"/>
  <c r="P552" i="2"/>
  <c r="P551" i="2"/>
  <c r="P550" i="2"/>
  <c r="P549" i="2"/>
  <c r="P548" i="2"/>
  <c r="P547" i="2"/>
  <c r="P546" i="2"/>
  <c r="P545" i="2"/>
  <c r="P544" i="2"/>
  <c r="P543" i="2"/>
  <c r="P542" i="2"/>
  <c r="P541" i="2"/>
  <c r="P540" i="2"/>
  <c r="P539" i="2"/>
  <c r="P538" i="2"/>
  <c r="P537" i="2"/>
  <c r="P536" i="2"/>
  <c r="P535" i="2"/>
  <c r="P534" i="2"/>
  <c r="P533" i="2"/>
  <c r="P532" i="2"/>
  <c r="P531" i="2"/>
  <c r="P530" i="2"/>
  <c r="P529" i="2"/>
  <c r="P528" i="2"/>
  <c r="P527" i="2"/>
  <c r="P526" i="2"/>
  <c r="P525" i="2"/>
  <c r="P524" i="2"/>
  <c r="P523" i="2"/>
  <c r="P522" i="2"/>
  <c r="P521" i="2"/>
  <c r="P520" i="2"/>
  <c r="P519" i="2"/>
  <c r="P518" i="2"/>
  <c r="P517" i="2"/>
  <c r="P516" i="2"/>
  <c r="P515" i="2"/>
  <c r="P514" i="2"/>
  <c r="P513" i="2"/>
  <c r="P512" i="2"/>
  <c r="P511" i="2"/>
  <c r="P510" i="2"/>
  <c r="P509" i="2"/>
  <c r="P508" i="2"/>
  <c r="P507" i="2"/>
  <c r="P506" i="2"/>
  <c r="P505" i="2"/>
  <c r="P504" i="2"/>
  <c r="P503" i="2"/>
  <c r="P502" i="2"/>
  <c r="P501" i="2"/>
  <c r="P500" i="2"/>
  <c r="P499" i="2"/>
  <c r="P498" i="2"/>
  <c r="P497" i="2"/>
  <c r="P496" i="2"/>
  <c r="P495" i="2"/>
  <c r="P494" i="2"/>
  <c r="P493" i="2"/>
  <c r="P492" i="2"/>
  <c r="P491" i="2"/>
  <c r="P490" i="2"/>
  <c r="P489" i="2"/>
  <c r="P488" i="2"/>
  <c r="P487" i="2"/>
  <c r="P486" i="2"/>
  <c r="P485" i="2"/>
  <c r="P484" i="2"/>
  <c r="P483" i="2"/>
  <c r="P482" i="2"/>
  <c r="P481" i="2"/>
  <c r="P480" i="2"/>
  <c r="P479" i="2"/>
  <c r="P478" i="2"/>
  <c r="P477" i="2"/>
  <c r="P476" i="2"/>
  <c r="P475" i="2"/>
  <c r="P474" i="2"/>
  <c r="P473" i="2"/>
  <c r="P472" i="2"/>
  <c r="P471" i="2"/>
  <c r="P470" i="2"/>
  <c r="P469" i="2"/>
  <c r="P468" i="2"/>
  <c r="P467" i="2"/>
  <c r="P466" i="2"/>
  <c r="P465" i="2"/>
  <c r="P464" i="2"/>
  <c r="P463" i="2"/>
  <c r="P462" i="2"/>
  <c r="P461" i="2"/>
  <c r="P460" i="2"/>
  <c r="P459" i="2"/>
  <c r="P458" i="2"/>
  <c r="P457" i="2"/>
  <c r="P456" i="2"/>
  <c r="P455" i="2"/>
  <c r="P454" i="2"/>
  <c r="P453" i="2"/>
  <c r="P452" i="2"/>
  <c r="P451" i="2"/>
  <c r="P450" i="2"/>
  <c r="P449" i="2"/>
  <c r="P448" i="2"/>
  <c r="P447" i="2"/>
  <c r="P446" i="2"/>
  <c r="P445" i="2"/>
  <c r="P444" i="2"/>
  <c r="P443" i="2"/>
  <c r="P442" i="2"/>
  <c r="P441" i="2"/>
  <c r="P440" i="2"/>
  <c r="P439" i="2"/>
  <c r="P438" i="2"/>
  <c r="P437" i="2"/>
  <c r="P436" i="2"/>
  <c r="P435" i="2"/>
  <c r="P434" i="2"/>
  <c r="P433" i="2"/>
  <c r="P432" i="2"/>
  <c r="P431" i="2"/>
  <c r="P430" i="2"/>
  <c r="P429" i="2"/>
  <c r="P428" i="2"/>
  <c r="P427" i="2"/>
  <c r="P426" i="2"/>
  <c r="P425" i="2"/>
  <c r="P424" i="2"/>
  <c r="P423" i="2"/>
  <c r="P422" i="2"/>
  <c r="P421" i="2"/>
  <c r="P420" i="2"/>
  <c r="P419" i="2"/>
  <c r="P418" i="2"/>
  <c r="P417" i="2"/>
  <c r="P416" i="2"/>
  <c r="P415" i="2"/>
  <c r="P414" i="2"/>
  <c r="P413" i="2"/>
  <c r="P412" i="2"/>
  <c r="P411" i="2"/>
  <c r="P410" i="2"/>
  <c r="P409" i="2"/>
  <c r="P408" i="2"/>
  <c r="P407" i="2"/>
  <c r="P406" i="2"/>
  <c r="P405" i="2"/>
  <c r="P404" i="2"/>
  <c r="P403" i="2"/>
  <c r="P402" i="2"/>
  <c r="P401" i="2"/>
  <c r="P400" i="2"/>
  <c r="P399" i="2"/>
  <c r="P398" i="2"/>
  <c r="P397" i="2"/>
  <c r="P396" i="2"/>
  <c r="P395" i="2"/>
  <c r="P394" i="2"/>
  <c r="P393" i="2"/>
  <c r="P392" i="2"/>
  <c r="P391" i="2"/>
  <c r="P390" i="2"/>
  <c r="P389" i="2"/>
  <c r="P388" i="2"/>
  <c r="P387" i="2"/>
  <c r="P386" i="2"/>
  <c r="P385" i="2"/>
  <c r="P384" i="2"/>
  <c r="P383" i="2"/>
  <c r="P382" i="2"/>
  <c r="P381" i="2"/>
  <c r="P380" i="2"/>
  <c r="P379" i="2"/>
  <c r="P378" i="2"/>
  <c r="P377" i="2"/>
  <c r="P376" i="2"/>
  <c r="P375" i="2"/>
  <c r="P374" i="2"/>
  <c r="P373" i="2"/>
  <c r="P372" i="2"/>
  <c r="P371" i="2"/>
  <c r="P370" i="2"/>
  <c r="P369" i="2"/>
  <c r="P368" i="2"/>
  <c r="P367" i="2"/>
  <c r="P366" i="2"/>
  <c r="P365" i="2"/>
  <c r="P364" i="2"/>
  <c r="P363" i="2"/>
  <c r="P362" i="2"/>
  <c r="P361" i="2"/>
  <c r="P360" i="2"/>
  <c r="P359" i="2"/>
  <c r="P358" i="2"/>
  <c r="P357" i="2"/>
  <c r="P356" i="2"/>
  <c r="P355" i="2"/>
  <c r="P354" i="2"/>
  <c r="P353" i="2"/>
  <c r="P352" i="2"/>
  <c r="P351" i="2"/>
  <c r="P350" i="2"/>
  <c r="P349" i="2"/>
  <c r="P348" i="2"/>
  <c r="P347" i="2"/>
  <c r="P346" i="2"/>
  <c r="P345" i="2"/>
  <c r="P344" i="2"/>
  <c r="P343" i="2"/>
  <c r="P342" i="2"/>
  <c r="P341" i="2"/>
  <c r="P340" i="2"/>
  <c r="P339" i="2"/>
  <c r="P338" i="2"/>
  <c r="P337" i="2"/>
  <c r="P336" i="2"/>
  <c r="P335" i="2"/>
  <c r="P334" i="2"/>
  <c r="P333" i="2"/>
  <c r="P332" i="2"/>
  <c r="P331" i="2"/>
  <c r="P330" i="2"/>
  <c r="P329" i="2"/>
  <c r="P328" i="2"/>
  <c r="P327" i="2"/>
  <c r="P326" i="2"/>
  <c r="P325" i="2"/>
  <c r="P324" i="2"/>
  <c r="P323" i="2"/>
  <c r="P322" i="2"/>
  <c r="P321" i="2"/>
  <c r="P320" i="2"/>
  <c r="P319" i="2"/>
  <c r="P318" i="2"/>
  <c r="P317" i="2"/>
  <c r="P316" i="2"/>
  <c r="P315" i="2"/>
  <c r="P314" i="2"/>
  <c r="P313" i="2"/>
  <c r="P312" i="2"/>
  <c r="P311" i="2"/>
  <c r="P310" i="2"/>
  <c r="P309" i="2"/>
  <c r="P308" i="2"/>
  <c r="P307" i="2"/>
  <c r="P306" i="2"/>
  <c r="P305" i="2"/>
  <c r="P304" i="2"/>
  <c r="P303" i="2"/>
  <c r="P302" i="2"/>
  <c r="P301" i="2"/>
  <c r="P300" i="2"/>
  <c r="P299" i="2"/>
  <c r="P298" i="2"/>
  <c r="P297" i="2"/>
  <c r="P296" i="2"/>
  <c r="P295" i="2"/>
  <c r="P294" i="2"/>
  <c r="P293" i="2"/>
  <c r="P292" i="2"/>
  <c r="P291" i="2"/>
  <c r="P290" i="2"/>
  <c r="P289" i="2"/>
  <c r="P288" i="2"/>
  <c r="P287" i="2"/>
  <c r="P286" i="2"/>
  <c r="P285" i="2"/>
  <c r="P284" i="2"/>
  <c r="P283" i="2"/>
  <c r="P282" i="2"/>
  <c r="P281" i="2"/>
  <c r="P280" i="2"/>
  <c r="P279" i="2"/>
  <c r="P278" i="2"/>
  <c r="P277" i="2"/>
  <c r="P276" i="2"/>
  <c r="P275" i="2"/>
  <c r="P274" i="2"/>
  <c r="P273" i="2"/>
  <c r="P272" i="2"/>
  <c r="P271" i="2"/>
  <c r="P270" i="2"/>
  <c r="P269" i="2"/>
  <c r="P268" i="2"/>
  <c r="P267" i="2"/>
  <c r="P266" i="2"/>
  <c r="P265" i="2"/>
  <c r="P264" i="2"/>
  <c r="P263" i="2"/>
  <c r="P262" i="2"/>
  <c r="P261" i="2"/>
  <c r="P260" i="2"/>
  <c r="P259" i="2"/>
  <c r="P258" i="2"/>
  <c r="P257" i="2"/>
  <c r="P256" i="2"/>
  <c r="P255" i="2"/>
  <c r="P254" i="2"/>
  <c r="P253" i="2"/>
  <c r="P252" i="2"/>
  <c r="P251" i="2"/>
  <c r="P250" i="2"/>
  <c r="P249" i="2"/>
  <c r="P248" i="2"/>
  <c r="P247" i="2"/>
  <c r="P246" i="2"/>
  <c r="P245" i="2"/>
  <c r="P244" i="2"/>
  <c r="P243" i="2"/>
  <c r="P242" i="2"/>
  <c r="P241" i="2"/>
  <c r="P240" i="2"/>
  <c r="P239" i="2"/>
  <c r="P238" i="2"/>
  <c r="P237" i="2"/>
  <c r="P236" i="2"/>
  <c r="P235" i="2"/>
  <c r="P234" i="2"/>
  <c r="P233" i="2"/>
  <c r="P232" i="2"/>
  <c r="P231" i="2"/>
  <c r="P230" i="2"/>
  <c r="P229" i="2"/>
  <c r="P228" i="2"/>
  <c r="P227" i="2"/>
  <c r="P226" i="2"/>
  <c r="P225" i="2"/>
  <c r="P224" i="2"/>
  <c r="P223" i="2"/>
  <c r="P222" i="2"/>
  <c r="P221" i="2"/>
  <c r="P220" i="2"/>
  <c r="P219" i="2"/>
  <c r="P218" i="2"/>
  <c r="P217" i="2"/>
  <c r="P216" i="2"/>
  <c r="P215" i="2"/>
  <c r="P214" i="2"/>
  <c r="P213" i="2"/>
  <c r="P212" i="2"/>
  <c r="P211" i="2"/>
  <c r="P210" i="2"/>
  <c r="P209" i="2"/>
  <c r="P208" i="2"/>
  <c r="P207" i="2"/>
  <c r="P206" i="2"/>
  <c r="P205" i="2"/>
  <c r="P204" i="2"/>
  <c r="P203" i="2"/>
  <c r="P202" i="2"/>
  <c r="P201" i="2"/>
  <c r="P200" i="2"/>
  <c r="P199" i="2"/>
  <c r="P198" i="2"/>
  <c r="P197" i="2"/>
  <c r="P196" i="2"/>
  <c r="P195" i="2"/>
  <c r="P194" i="2"/>
  <c r="P193" i="2"/>
  <c r="P192" i="2"/>
  <c r="P191" i="2"/>
  <c r="P190" i="2"/>
  <c r="P189" i="2"/>
  <c r="P188" i="2"/>
  <c r="P187" i="2"/>
  <c r="P186" i="2"/>
  <c r="P185" i="2"/>
  <c r="P184" i="2"/>
  <c r="P183" i="2"/>
  <c r="P182" i="2"/>
  <c r="P181" i="2"/>
  <c r="P180" i="2"/>
  <c r="P179" i="2"/>
  <c r="P178" i="2"/>
  <c r="P177" i="2"/>
  <c r="P176" i="2"/>
  <c r="P175" i="2"/>
  <c r="P174" i="2"/>
  <c r="P173" i="2"/>
  <c r="P172" i="2"/>
  <c r="P171" i="2"/>
  <c r="P170" i="2"/>
  <c r="P169" i="2"/>
  <c r="P168" i="2"/>
  <c r="P167" i="2"/>
  <c r="P166" i="2"/>
  <c r="P165" i="2"/>
  <c r="P164" i="2"/>
  <c r="P163" i="2"/>
  <c r="P162" i="2"/>
  <c r="P161" i="2"/>
  <c r="P160" i="2"/>
  <c r="P159" i="2"/>
  <c r="P158" i="2"/>
  <c r="P157" i="2"/>
  <c r="P156" i="2"/>
  <c r="P155" i="2"/>
  <c r="P154" i="2"/>
  <c r="P153" i="2"/>
  <c r="P152" i="2"/>
  <c r="P151" i="2"/>
  <c r="P150" i="2"/>
  <c r="P149" i="2"/>
  <c r="P148" i="2"/>
  <c r="P147" i="2"/>
  <c r="P146" i="2"/>
  <c r="P145" i="2"/>
  <c r="P144" i="2"/>
  <c r="P143" i="2"/>
  <c r="P142" i="2"/>
  <c r="P141" i="2"/>
  <c r="P140" i="2"/>
  <c r="P139" i="2"/>
  <c r="P138" i="2"/>
  <c r="P137" i="2"/>
  <c r="P136" i="2"/>
  <c r="P135" i="2"/>
  <c r="P134" i="2"/>
  <c r="P133" i="2"/>
  <c r="P132" i="2"/>
  <c r="P131" i="2"/>
  <c r="P130" i="2"/>
  <c r="P129" i="2"/>
  <c r="P128" i="2"/>
  <c r="P127" i="2"/>
  <c r="P126" i="2"/>
  <c r="P125" i="2"/>
  <c r="P124" i="2"/>
  <c r="P123" i="2"/>
  <c r="P122" i="2"/>
  <c r="P121" i="2"/>
  <c r="P120" i="2"/>
  <c r="P119" i="2"/>
  <c r="P118" i="2"/>
  <c r="P117" i="2"/>
  <c r="P116" i="2"/>
  <c r="P115" i="2"/>
  <c r="P114" i="2"/>
  <c r="P113" i="2"/>
  <c r="P112" i="2"/>
  <c r="P111" i="2"/>
  <c r="P110" i="2"/>
  <c r="P109" i="2"/>
  <c r="P108" i="2"/>
  <c r="P107" i="2"/>
  <c r="P106" i="2"/>
  <c r="P105" i="2"/>
  <c r="P104" i="2"/>
  <c r="P103" i="2"/>
  <c r="P102" i="2"/>
  <c r="P101" i="2"/>
  <c r="P100" i="2"/>
  <c r="P99" i="2"/>
  <c r="P98" i="2"/>
  <c r="P97" i="2"/>
  <c r="P96" i="2"/>
  <c r="P95" i="2"/>
  <c r="P94" i="2"/>
  <c r="P93" i="2"/>
  <c r="P92" i="2"/>
  <c r="P91" i="2"/>
  <c r="P90" i="2"/>
  <c r="P89" i="2"/>
  <c r="P88" i="2"/>
  <c r="P87" i="2"/>
  <c r="P86" i="2"/>
  <c r="P85"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P5" i="2"/>
  <c r="P4" i="2"/>
  <c r="P3" i="2"/>
  <c r="P2" i="2"/>
  <c r="H5758" i="2"/>
  <c r="H5757" i="2"/>
  <c r="H5756" i="2"/>
  <c r="H5755" i="2"/>
  <c r="H5754" i="2"/>
  <c r="H5753" i="2"/>
  <c r="H5752" i="2"/>
  <c r="H5751" i="2"/>
  <c r="H5750" i="2"/>
  <c r="H5749" i="2"/>
  <c r="H5748" i="2"/>
  <c r="H5747" i="2"/>
  <c r="H5746" i="2"/>
  <c r="H5745" i="2"/>
  <c r="H5744" i="2"/>
  <c r="H5743" i="2"/>
  <c r="H5742" i="2"/>
  <c r="H5741" i="2"/>
  <c r="H5740" i="2"/>
  <c r="H5739" i="2"/>
  <c r="H5738" i="2"/>
  <c r="H5737" i="2"/>
  <c r="H5736" i="2"/>
  <c r="H5735" i="2"/>
  <c r="H5734" i="2"/>
  <c r="H5733" i="2"/>
  <c r="H5732" i="2"/>
  <c r="H5731" i="2"/>
  <c r="H5730" i="2"/>
  <c r="H5729" i="2"/>
  <c r="H5728" i="2"/>
  <c r="H5727" i="2"/>
  <c r="H5726" i="2"/>
  <c r="H5725" i="2"/>
  <c r="H5724" i="2"/>
  <c r="H5723" i="2"/>
  <c r="H5722" i="2"/>
  <c r="H5721" i="2"/>
  <c r="H5720" i="2"/>
  <c r="H5719" i="2"/>
  <c r="H5718" i="2"/>
  <c r="H5717" i="2"/>
  <c r="H5716" i="2"/>
  <c r="H5715" i="2"/>
  <c r="H5714" i="2"/>
  <c r="H5713" i="2"/>
  <c r="H5712" i="2"/>
  <c r="H5711" i="2"/>
  <c r="H5710" i="2"/>
  <c r="H5709" i="2"/>
  <c r="H5708" i="2"/>
  <c r="H5707" i="2"/>
  <c r="H5706" i="2"/>
  <c r="H5705" i="2"/>
  <c r="H5704" i="2"/>
  <c r="H5703" i="2"/>
  <c r="H5702" i="2"/>
  <c r="H5701" i="2"/>
  <c r="H5700" i="2"/>
  <c r="H5699" i="2"/>
  <c r="H5698" i="2"/>
  <c r="H5697" i="2"/>
  <c r="H5696" i="2"/>
  <c r="H5695" i="2"/>
  <c r="H5694" i="2"/>
  <c r="H5693" i="2"/>
  <c r="H5692" i="2"/>
  <c r="H5691" i="2"/>
  <c r="H5690" i="2"/>
  <c r="H5689" i="2"/>
  <c r="H5688" i="2"/>
  <c r="H5687" i="2"/>
  <c r="H5686" i="2"/>
  <c r="H5685" i="2"/>
  <c r="H5684" i="2"/>
  <c r="H5683" i="2"/>
  <c r="H5682" i="2"/>
  <c r="H5681" i="2"/>
  <c r="H5680" i="2"/>
  <c r="H5679" i="2"/>
  <c r="H5678" i="2"/>
  <c r="H5677" i="2"/>
  <c r="H5676" i="2"/>
  <c r="H5675" i="2"/>
  <c r="H5674" i="2"/>
  <c r="H5673" i="2"/>
  <c r="H5672" i="2"/>
  <c r="H5671" i="2"/>
  <c r="H5670" i="2"/>
  <c r="H5669" i="2"/>
  <c r="H5668" i="2"/>
  <c r="H5667" i="2"/>
  <c r="H5666" i="2"/>
  <c r="H5665" i="2"/>
  <c r="H5664" i="2"/>
  <c r="H5663" i="2"/>
  <c r="H5662" i="2"/>
  <c r="H5661" i="2"/>
  <c r="H5660" i="2"/>
  <c r="H5659" i="2"/>
  <c r="H5658" i="2"/>
  <c r="H5657" i="2"/>
  <c r="H5656" i="2"/>
  <c r="H5655" i="2"/>
  <c r="H5654" i="2"/>
  <c r="H5653" i="2"/>
  <c r="H5652" i="2"/>
  <c r="H5651" i="2"/>
  <c r="H5650" i="2"/>
  <c r="H5649" i="2"/>
  <c r="H5648" i="2"/>
  <c r="H5647" i="2"/>
  <c r="H5646" i="2"/>
  <c r="H5645" i="2"/>
  <c r="H5644" i="2"/>
  <c r="H5643" i="2"/>
  <c r="H5642" i="2"/>
  <c r="H5641" i="2"/>
  <c r="H5640" i="2"/>
  <c r="H5639" i="2"/>
  <c r="H5638" i="2"/>
  <c r="H5637" i="2"/>
  <c r="H5636" i="2"/>
  <c r="H5635" i="2"/>
  <c r="H5634" i="2"/>
  <c r="H5633" i="2"/>
  <c r="H5632" i="2"/>
  <c r="H5631" i="2"/>
  <c r="H5630" i="2"/>
  <c r="H5629" i="2"/>
  <c r="H5628" i="2"/>
  <c r="H5627" i="2"/>
  <c r="H5626" i="2"/>
  <c r="H5625" i="2"/>
  <c r="H5624" i="2"/>
  <c r="H5623" i="2"/>
  <c r="H5622" i="2"/>
  <c r="H5621" i="2"/>
  <c r="H5620" i="2"/>
  <c r="H5619" i="2"/>
  <c r="H5618" i="2"/>
  <c r="H5617" i="2"/>
  <c r="H5616" i="2"/>
  <c r="H5615" i="2"/>
  <c r="H5614" i="2"/>
  <c r="H5613" i="2"/>
  <c r="H5612" i="2"/>
  <c r="H5611" i="2"/>
  <c r="H5610" i="2"/>
  <c r="H5609" i="2"/>
  <c r="H5608" i="2"/>
  <c r="H5607" i="2"/>
  <c r="H5606" i="2"/>
  <c r="H5605" i="2"/>
  <c r="H5604" i="2"/>
  <c r="H5603" i="2"/>
  <c r="H5602" i="2"/>
  <c r="H5601" i="2"/>
  <c r="H5600" i="2"/>
  <c r="H5599" i="2"/>
  <c r="H5598" i="2"/>
  <c r="H5597" i="2"/>
  <c r="H5596" i="2"/>
  <c r="H5595" i="2"/>
  <c r="H5594" i="2"/>
  <c r="H5593" i="2"/>
  <c r="H5592" i="2"/>
  <c r="H5591" i="2"/>
  <c r="H5590" i="2"/>
  <c r="H5589" i="2"/>
  <c r="H5588" i="2"/>
  <c r="H5587" i="2"/>
  <c r="H5586" i="2"/>
  <c r="H5585" i="2"/>
  <c r="H5584" i="2"/>
  <c r="H5583" i="2"/>
  <c r="H5582" i="2"/>
  <c r="H5581" i="2"/>
  <c r="H5580" i="2"/>
  <c r="H5579" i="2"/>
  <c r="H5578" i="2"/>
  <c r="H5577" i="2"/>
  <c r="H5576" i="2"/>
  <c r="H5575" i="2"/>
  <c r="H5574" i="2"/>
  <c r="H5573" i="2"/>
  <c r="H5572" i="2"/>
  <c r="H5571" i="2"/>
  <c r="H5570" i="2"/>
  <c r="H5569" i="2"/>
  <c r="H5568" i="2"/>
  <c r="H5567" i="2"/>
  <c r="H5566" i="2"/>
  <c r="H5565" i="2"/>
  <c r="H5564" i="2"/>
  <c r="H5563" i="2"/>
  <c r="H5562" i="2"/>
  <c r="H5561" i="2"/>
  <c r="H5560" i="2"/>
  <c r="H5559" i="2"/>
  <c r="H5558" i="2"/>
  <c r="H5557" i="2"/>
  <c r="H5556" i="2"/>
  <c r="H5555" i="2"/>
  <c r="H5554" i="2"/>
  <c r="H5553" i="2"/>
  <c r="H5552" i="2"/>
  <c r="H5551" i="2"/>
  <c r="H5550" i="2"/>
  <c r="H5549" i="2"/>
  <c r="H5548" i="2"/>
  <c r="H5547" i="2"/>
  <c r="H5546" i="2"/>
  <c r="H5545" i="2"/>
  <c r="H5544" i="2"/>
  <c r="H5543" i="2"/>
  <c r="H5542" i="2"/>
  <c r="H5541" i="2"/>
  <c r="H5540" i="2"/>
  <c r="H5539" i="2"/>
  <c r="H5538" i="2"/>
  <c r="H5537" i="2"/>
  <c r="H5536" i="2"/>
  <c r="H5535" i="2"/>
  <c r="H5534" i="2"/>
  <c r="H5533" i="2"/>
  <c r="H5532" i="2"/>
  <c r="H5531" i="2"/>
  <c r="H5530" i="2"/>
  <c r="H5529" i="2"/>
  <c r="H5528" i="2"/>
  <c r="H5527" i="2"/>
  <c r="H5526" i="2"/>
  <c r="H5525" i="2"/>
  <c r="H5524" i="2"/>
  <c r="H5523" i="2"/>
  <c r="H5522" i="2"/>
  <c r="H5521" i="2"/>
  <c r="H5520" i="2"/>
  <c r="H5519" i="2"/>
  <c r="H5518" i="2"/>
  <c r="H5517" i="2"/>
  <c r="H5516" i="2"/>
  <c r="H5515" i="2"/>
  <c r="H5514" i="2"/>
  <c r="H5513" i="2"/>
  <c r="H5512" i="2"/>
  <c r="H5511" i="2"/>
  <c r="H5510" i="2"/>
  <c r="H5509" i="2"/>
  <c r="H5508" i="2"/>
  <c r="H5507" i="2"/>
  <c r="H5506" i="2"/>
  <c r="H5505" i="2"/>
  <c r="H5504" i="2"/>
  <c r="H5503" i="2"/>
  <c r="H5502" i="2"/>
  <c r="H5501" i="2"/>
  <c r="H5500" i="2"/>
  <c r="H5499" i="2"/>
  <c r="H5498" i="2"/>
  <c r="H5497" i="2"/>
  <c r="H5496" i="2"/>
  <c r="H5495" i="2"/>
  <c r="H5494" i="2"/>
  <c r="H5493" i="2"/>
  <c r="H5492" i="2"/>
  <c r="H5491" i="2"/>
  <c r="H5490" i="2"/>
  <c r="H5489" i="2"/>
  <c r="H5488" i="2"/>
  <c r="H5487" i="2"/>
  <c r="H5486" i="2"/>
  <c r="H5485" i="2"/>
  <c r="H5484" i="2"/>
  <c r="H5483" i="2"/>
  <c r="H5482" i="2"/>
  <c r="H5481" i="2"/>
  <c r="H5480" i="2"/>
  <c r="H5479" i="2"/>
  <c r="H5478" i="2"/>
  <c r="H5477" i="2"/>
  <c r="H5476" i="2"/>
  <c r="H5475" i="2"/>
  <c r="H5474" i="2"/>
  <c r="H5473" i="2"/>
  <c r="H5472" i="2"/>
  <c r="H5471" i="2"/>
  <c r="H5470" i="2"/>
  <c r="H5469" i="2"/>
  <c r="H5468" i="2"/>
  <c r="H5467" i="2"/>
  <c r="H5466" i="2"/>
  <c r="H5465" i="2"/>
  <c r="H5464" i="2"/>
  <c r="H5463" i="2"/>
  <c r="H5462" i="2"/>
  <c r="H5461" i="2"/>
  <c r="H5460" i="2"/>
  <c r="H5459" i="2"/>
  <c r="H5458" i="2"/>
  <c r="H5457" i="2"/>
  <c r="H5456" i="2"/>
  <c r="H5455" i="2"/>
  <c r="H5454" i="2"/>
  <c r="H5453" i="2"/>
  <c r="H5452" i="2"/>
  <c r="H5451" i="2"/>
  <c r="H5450" i="2"/>
  <c r="H5449" i="2"/>
  <c r="H5448" i="2"/>
  <c r="H5447" i="2"/>
  <c r="H5446" i="2"/>
  <c r="H5445" i="2"/>
  <c r="H5444" i="2"/>
  <c r="H5443" i="2"/>
  <c r="H5442" i="2"/>
  <c r="H5441" i="2"/>
  <c r="H5440" i="2"/>
  <c r="H5439" i="2"/>
  <c r="H5438" i="2"/>
  <c r="H5437" i="2"/>
  <c r="H5436" i="2"/>
  <c r="H5435" i="2"/>
  <c r="H5434" i="2"/>
  <c r="H5433" i="2"/>
  <c r="H5432" i="2"/>
  <c r="H5431" i="2"/>
  <c r="H5430" i="2"/>
  <c r="H5429" i="2"/>
  <c r="H5428" i="2"/>
  <c r="H5427" i="2"/>
  <c r="H5426" i="2"/>
  <c r="H5425" i="2"/>
  <c r="H5424" i="2"/>
  <c r="H5423" i="2"/>
  <c r="H5422" i="2"/>
  <c r="H5421" i="2"/>
  <c r="H5420" i="2"/>
  <c r="H5419" i="2"/>
  <c r="H5418" i="2"/>
  <c r="H5417" i="2"/>
  <c r="H5416" i="2"/>
  <c r="H5415" i="2"/>
  <c r="H5414" i="2"/>
  <c r="H5413" i="2"/>
  <c r="H5412" i="2"/>
  <c r="H5411" i="2"/>
  <c r="H5410" i="2"/>
  <c r="H5409" i="2"/>
  <c r="H5408" i="2"/>
  <c r="H5407" i="2"/>
  <c r="H5406" i="2"/>
  <c r="H5405" i="2"/>
  <c r="H5404" i="2"/>
  <c r="H5403" i="2"/>
  <c r="H5402" i="2"/>
  <c r="H5401" i="2"/>
  <c r="H5400" i="2"/>
  <c r="H5399" i="2"/>
  <c r="H5398" i="2"/>
  <c r="H5397" i="2"/>
  <c r="H5396" i="2"/>
  <c r="H5395" i="2"/>
  <c r="H5394" i="2"/>
  <c r="H5393" i="2"/>
  <c r="H5392" i="2"/>
  <c r="H5391" i="2"/>
  <c r="H5390" i="2"/>
  <c r="H5389" i="2"/>
  <c r="H5388" i="2"/>
  <c r="H5387" i="2"/>
  <c r="H5386" i="2"/>
  <c r="H5385" i="2"/>
  <c r="H5384" i="2"/>
  <c r="H5383" i="2"/>
  <c r="H5382" i="2"/>
  <c r="H5381" i="2"/>
  <c r="H5380" i="2"/>
  <c r="H5379" i="2"/>
  <c r="H5378" i="2"/>
  <c r="H5377" i="2"/>
  <c r="H5376" i="2"/>
  <c r="H5375" i="2"/>
  <c r="H5374" i="2"/>
  <c r="H5373" i="2"/>
  <c r="H5372" i="2"/>
  <c r="H5371" i="2"/>
  <c r="H5370" i="2"/>
  <c r="H5369" i="2"/>
  <c r="H5368" i="2"/>
  <c r="H5367" i="2"/>
  <c r="H5366" i="2"/>
  <c r="H5365" i="2"/>
  <c r="H5364" i="2"/>
  <c r="H5363" i="2"/>
  <c r="H5362" i="2"/>
  <c r="H5361" i="2"/>
  <c r="H5360" i="2"/>
  <c r="H5359" i="2"/>
  <c r="H5358" i="2"/>
  <c r="H5357" i="2"/>
  <c r="H5356" i="2"/>
  <c r="H5355" i="2"/>
  <c r="H5354" i="2"/>
  <c r="H5353" i="2"/>
  <c r="H5352" i="2"/>
  <c r="H5351" i="2"/>
  <c r="H5350" i="2"/>
  <c r="H5349" i="2"/>
  <c r="H5348" i="2"/>
  <c r="H5347" i="2"/>
  <c r="H5346" i="2"/>
  <c r="H5345" i="2"/>
  <c r="H5344" i="2"/>
  <c r="H5343" i="2"/>
  <c r="H5342" i="2"/>
  <c r="H5341" i="2"/>
  <c r="H5340" i="2"/>
  <c r="H5339" i="2"/>
  <c r="H5338" i="2"/>
  <c r="H5337" i="2"/>
  <c r="H5336" i="2"/>
  <c r="H5335" i="2"/>
  <c r="H5334" i="2"/>
  <c r="H5333" i="2"/>
  <c r="H5332" i="2"/>
  <c r="H5331" i="2"/>
  <c r="H5330" i="2"/>
  <c r="H5329" i="2"/>
  <c r="H5328" i="2"/>
  <c r="H5327" i="2"/>
  <c r="H5326" i="2"/>
  <c r="H5325" i="2"/>
  <c r="H5324" i="2"/>
  <c r="H5323" i="2"/>
  <c r="H5322" i="2"/>
  <c r="H5321" i="2"/>
  <c r="H5320" i="2"/>
  <c r="H5319" i="2"/>
  <c r="H5318" i="2"/>
  <c r="H5317" i="2"/>
  <c r="H5316" i="2"/>
  <c r="H5315" i="2"/>
  <c r="H5314" i="2"/>
  <c r="H5313" i="2"/>
  <c r="H5312" i="2"/>
  <c r="H5311" i="2"/>
  <c r="H5310" i="2"/>
  <c r="H5309" i="2"/>
  <c r="H5308" i="2"/>
  <c r="H5307" i="2"/>
  <c r="H5306" i="2"/>
  <c r="H5305" i="2"/>
  <c r="H5304" i="2"/>
  <c r="H5303" i="2"/>
  <c r="H5302" i="2"/>
  <c r="H5301" i="2"/>
  <c r="H5300" i="2"/>
  <c r="H5299" i="2"/>
  <c r="H5298" i="2"/>
  <c r="H5297" i="2"/>
  <c r="H5296" i="2"/>
  <c r="H5295" i="2"/>
  <c r="H5294" i="2"/>
  <c r="H5293" i="2"/>
  <c r="H5292" i="2"/>
  <c r="H5291" i="2"/>
  <c r="H5290" i="2"/>
  <c r="H5289" i="2"/>
  <c r="H5288" i="2"/>
  <c r="H5287" i="2"/>
  <c r="H5286" i="2"/>
  <c r="H5285" i="2"/>
  <c r="H5284" i="2"/>
  <c r="H5283" i="2"/>
  <c r="H5282" i="2"/>
  <c r="H5281" i="2"/>
  <c r="H5280" i="2"/>
  <c r="H5279" i="2"/>
  <c r="H5278" i="2"/>
  <c r="H5277" i="2"/>
  <c r="H5276" i="2"/>
  <c r="H5275" i="2"/>
  <c r="H5274" i="2"/>
  <c r="H5273" i="2"/>
  <c r="H5272" i="2"/>
  <c r="H5271" i="2"/>
  <c r="H5270" i="2"/>
  <c r="H5269" i="2"/>
  <c r="H5268" i="2"/>
  <c r="H5267" i="2"/>
  <c r="H5266" i="2"/>
  <c r="H5265" i="2"/>
  <c r="H5264" i="2"/>
  <c r="H5263" i="2"/>
  <c r="H5262" i="2"/>
  <c r="H5261" i="2"/>
  <c r="H5260" i="2"/>
  <c r="H5259" i="2"/>
  <c r="H5258" i="2"/>
  <c r="H5257" i="2"/>
  <c r="H5256" i="2"/>
  <c r="H5255" i="2"/>
  <c r="H5254" i="2"/>
  <c r="H5253" i="2"/>
  <c r="H5252" i="2"/>
  <c r="H5251" i="2"/>
  <c r="H5250" i="2"/>
  <c r="H5249" i="2"/>
  <c r="H5248" i="2"/>
  <c r="H5247" i="2"/>
  <c r="H5246" i="2"/>
  <c r="H5245" i="2"/>
  <c r="H5244" i="2"/>
  <c r="H5243" i="2"/>
  <c r="H5242" i="2"/>
  <c r="H5241" i="2"/>
  <c r="H5240" i="2"/>
  <c r="H5239" i="2"/>
  <c r="H5238" i="2"/>
  <c r="H5237" i="2"/>
  <c r="H5236" i="2"/>
  <c r="H5235" i="2"/>
  <c r="H5234" i="2"/>
  <c r="H5233" i="2"/>
  <c r="H5232" i="2"/>
  <c r="H5231" i="2"/>
  <c r="H5230" i="2"/>
  <c r="H5229" i="2"/>
  <c r="H5228" i="2"/>
  <c r="H5227" i="2"/>
  <c r="H5226" i="2"/>
  <c r="H5225" i="2"/>
  <c r="H5224" i="2"/>
  <c r="H5223" i="2"/>
  <c r="H5222" i="2"/>
  <c r="H5221" i="2"/>
  <c r="H5220" i="2"/>
  <c r="H5219" i="2"/>
  <c r="H5218" i="2"/>
  <c r="H5217" i="2"/>
  <c r="H5216" i="2"/>
  <c r="H5215" i="2"/>
  <c r="H5214" i="2"/>
  <c r="H5213" i="2"/>
  <c r="H5212" i="2"/>
  <c r="H5211" i="2"/>
  <c r="H5210" i="2"/>
  <c r="H5209" i="2"/>
  <c r="H5208" i="2"/>
  <c r="H5207" i="2"/>
  <c r="H5206" i="2"/>
  <c r="H5205" i="2"/>
  <c r="H5204" i="2"/>
  <c r="H5203" i="2"/>
  <c r="H5202" i="2"/>
  <c r="H5201" i="2"/>
  <c r="H5200" i="2"/>
  <c r="H5199" i="2"/>
  <c r="H5198" i="2"/>
  <c r="H5197" i="2"/>
  <c r="H5196" i="2"/>
  <c r="H5195" i="2"/>
  <c r="H5194" i="2"/>
  <c r="H5193" i="2"/>
  <c r="H5192" i="2"/>
  <c r="H5191" i="2"/>
  <c r="H5190" i="2"/>
  <c r="H5189" i="2"/>
  <c r="H5188" i="2"/>
  <c r="H5187" i="2"/>
  <c r="H5186" i="2"/>
  <c r="H5185" i="2"/>
  <c r="H5184" i="2"/>
  <c r="H5183" i="2"/>
  <c r="H5182" i="2"/>
  <c r="H5181" i="2"/>
  <c r="H5180" i="2"/>
  <c r="H5179" i="2"/>
  <c r="H5178" i="2"/>
  <c r="H5177" i="2"/>
  <c r="H5176" i="2"/>
  <c r="H5175" i="2"/>
  <c r="H5174" i="2"/>
  <c r="H5173" i="2"/>
  <c r="H5172" i="2"/>
  <c r="H5171" i="2"/>
  <c r="H5170" i="2"/>
  <c r="H5169" i="2"/>
  <c r="H5168" i="2"/>
  <c r="H5167" i="2"/>
  <c r="H5166" i="2"/>
  <c r="H5165" i="2"/>
  <c r="H5164" i="2"/>
  <c r="H5163" i="2"/>
  <c r="H5162" i="2"/>
  <c r="H5161" i="2"/>
  <c r="H5160" i="2"/>
  <c r="H5159" i="2"/>
  <c r="H5158" i="2"/>
  <c r="H5157" i="2"/>
  <c r="H5156" i="2"/>
  <c r="H5155" i="2"/>
  <c r="H5154" i="2"/>
  <c r="H5153" i="2"/>
  <c r="H5152" i="2"/>
  <c r="H5151" i="2"/>
  <c r="H5150" i="2"/>
  <c r="H5149" i="2"/>
  <c r="H5148" i="2"/>
  <c r="H5147" i="2"/>
  <c r="H5146" i="2"/>
  <c r="H5145" i="2"/>
  <c r="H5144" i="2"/>
  <c r="H5143" i="2"/>
  <c r="H5142" i="2"/>
  <c r="H5141" i="2"/>
  <c r="H5140" i="2"/>
  <c r="H5139" i="2"/>
  <c r="H5138" i="2"/>
  <c r="H5137" i="2"/>
  <c r="H5136" i="2"/>
  <c r="H5135" i="2"/>
  <c r="H5134" i="2"/>
  <c r="H5133" i="2"/>
  <c r="H5132" i="2"/>
  <c r="H5131" i="2"/>
  <c r="H5130" i="2"/>
  <c r="H5129" i="2"/>
  <c r="H5128" i="2"/>
  <c r="H5127" i="2"/>
  <c r="H5126" i="2"/>
  <c r="H5125" i="2"/>
  <c r="H5124" i="2"/>
  <c r="H5123" i="2"/>
  <c r="H5122" i="2"/>
  <c r="H5121" i="2"/>
  <c r="H5120" i="2"/>
  <c r="H5119" i="2"/>
  <c r="H5118" i="2"/>
  <c r="H5117" i="2"/>
  <c r="H5116" i="2"/>
  <c r="H5115" i="2"/>
  <c r="H5114" i="2"/>
  <c r="H5113" i="2"/>
  <c r="H5112" i="2"/>
  <c r="H5111" i="2"/>
  <c r="H5110" i="2"/>
  <c r="H5109" i="2"/>
  <c r="H5108" i="2"/>
  <c r="H5107" i="2"/>
  <c r="H5106" i="2"/>
  <c r="H5105" i="2"/>
  <c r="H5104" i="2"/>
  <c r="H5103" i="2"/>
  <c r="H5102" i="2"/>
  <c r="H5101" i="2"/>
  <c r="H5100" i="2"/>
  <c r="H5099" i="2"/>
  <c r="H5098" i="2"/>
  <c r="H5097" i="2"/>
  <c r="H5096" i="2"/>
  <c r="H5095" i="2"/>
  <c r="H5094" i="2"/>
  <c r="H5093" i="2"/>
  <c r="H5092" i="2"/>
  <c r="H5091" i="2"/>
  <c r="H5090" i="2"/>
  <c r="H5089" i="2"/>
  <c r="H5088" i="2"/>
  <c r="H5087" i="2"/>
  <c r="H5086" i="2"/>
  <c r="H5085" i="2"/>
  <c r="H5084" i="2"/>
  <c r="H5083" i="2"/>
  <c r="H5082" i="2"/>
  <c r="H5081" i="2"/>
  <c r="H5080" i="2"/>
  <c r="H5079" i="2"/>
  <c r="H5078" i="2"/>
  <c r="H5077" i="2"/>
  <c r="H5076" i="2"/>
  <c r="H5075" i="2"/>
  <c r="H5074" i="2"/>
  <c r="H5073" i="2"/>
  <c r="H5072" i="2"/>
  <c r="H5071" i="2"/>
  <c r="H5070" i="2"/>
  <c r="H5069" i="2"/>
  <c r="H5068" i="2"/>
  <c r="H5067" i="2"/>
  <c r="H5066" i="2"/>
  <c r="H5065" i="2"/>
  <c r="H5064" i="2"/>
  <c r="H5063" i="2"/>
  <c r="H5062" i="2"/>
  <c r="H5061" i="2"/>
  <c r="H5060" i="2"/>
  <c r="H5059" i="2"/>
  <c r="H5058" i="2"/>
  <c r="H5057" i="2"/>
  <c r="H5056" i="2"/>
  <c r="H5055" i="2"/>
  <c r="H5054" i="2"/>
  <c r="H5053" i="2"/>
  <c r="H5052" i="2"/>
  <c r="H5051" i="2"/>
  <c r="H5050" i="2"/>
  <c r="H5049" i="2"/>
  <c r="H5048" i="2"/>
  <c r="H5047" i="2"/>
  <c r="H5046" i="2"/>
  <c r="H5045" i="2"/>
  <c r="H5044" i="2"/>
  <c r="H5043" i="2"/>
  <c r="H5042" i="2"/>
  <c r="H5041" i="2"/>
  <c r="H5040" i="2"/>
  <c r="H5039" i="2"/>
  <c r="H5038" i="2"/>
  <c r="H5037" i="2"/>
  <c r="H5036" i="2"/>
  <c r="H5035" i="2"/>
  <c r="H5034" i="2"/>
  <c r="H5033" i="2"/>
  <c r="H5032" i="2"/>
  <c r="H5031" i="2"/>
  <c r="H5030" i="2"/>
  <c r="H5029" i="2"/>
  <c r="H5028" i="2"/>
  <c r="H5027" i="2"/>
  <c r="H5026" i="2"/>
  <c r="H5025" i="2"/>
  <c r="H5024" i="2"/>
  <c r="H5023" i="2"/>
  <c r="H5022" i="2"/>
  <c r="H5021" i="2"/>
  <c r="H5020" i="2"/>
  <c r="H5019" i="2"/>
  <c r="H5018" i="2"/>
  <c r="H5017" i="2"/>
  <c r="H5016" i="2"/>
  <c r="H5015" i="2"/>
  <c r="H5014" i="2"/>
  <c r="H5013" i="2"/>
  <c r="H5012" i="2"/>
  <c r="H5011" i="2"/>
  <c r="H5010" i="2"/>
  <c r="H5009" i="2"/>
  <c r="H5008" i="2"/>
  <c r="H5007" i="2"/>
  <c r="H5006" i="2"/>
  <c r="H5005" i="2"/>
  <c r="H5004" i="2"/>
  <c r="H5003" i="2"/>
  <c r="H5002" i="2"/>
  <c r="H5001" i="2"/>
  <c r="H5000" i="2"/>
  <c r="H4999" i="2"/>
  <c r="H4998" i="2"/>
  <c r="H4997" i="2"/>
  <c r="H4996" i="2"/>
  <c r="H4995" i="2"/>
  <c r="H4994" i="2"/>
  <c r="H4993" i="2"/>
  <c r="H4992" i="2"/>
  <c r="H4991" i="2"/>
  <c r="H4990" i="2"/>
  <c r="H4989" i="2"/>
  <c r="H4988" i="2"/>
  <c r="H4987" i="2"/>
  <c r="H4986" i="2"/>
  <c r="H4985" i="2"/>
  <c r="H4984" i="2"/>
  <c r="H4983" i="2"/>
  <c r="H4982" i="2"/>
  <c r="H4981" i="2"/>
  <c r="H4980" i="2"/>
  <c r="H4979" i="2"/>
  <c r="H4978" i="2"/>
  <c r="H4977" i="2"/>
  <c r="H4976" i="2"/>
  <c r="H4975" i="2"/>
  <c r="H4974" i="2"/>
  <c r="H4973" i="2"/>
  <c r="H4972" i="2"/>
  <c r="H4971" i="2"/>
  <c r="H4970" i="2"/>
  <c r="H4969" i="2"/>
  <c r="H4968" i="2"/>
  <c r="H4967" i="2"/>
  <c r="H4966" i="2"/>
  <c r="H4965" i="2"/>
  <c r="H4964" i="2"/>
  <c r="H4963" i="2"/>
  <c r="H4962" i="2"/>
  <c r="H4961" i="2"/>
  <c r="H4960" i="2"/>
  <c r="H4959" i="2"/>
  <c r="H4958" i="2"/>
  <c r="H4957" i="2"/>
  <c r="H4956" i="2"/>
  <c r="H4955" i="2"/>
  <c r="H4954" i="2"/>
  <c r="H4953" i="2"/>
  <c r="H4952" i="2"/>
  <c r="H4951" i="2"/>
  <c r="H4950" i="2"/>
  <c r="H4949" i="2"/>
  <c r="H4948" i="2"/>
  <c r="H4947" i="2"/>
  <c r="H4946" i="2"/>
  <c r="H4945" i="2"/>
  <c r="H4944" i="2"/>
  <c r="H4943" i="2"/>
  <c r="H4942" i="2"/>
  <c r="H4941" i="2"/>
  <c r="H4940" i="2"/>
  <c r="H4939" i="2"/>
  <c r="H4938" i="2"/>
  <c r="H4937" i="2"/>
  <c r="H4936" i="2"/>
  <c r="H4935" i="2"/>
  <c r="H4934" i="2"/>
  <c r="H4933" i="2"/>
  <c r="H4932" i="2"/>
  <c r="H4931" i="2"/>
  <c r="H4930" i="2"/>
  <c r="H4929" i="2"/>
  <c r="H4928" i="2"/>
  <c r="H4927" i="2"/>
  <c r="H4926" i="2"/>
  <c r="H4925" i="2"/>
  <c r="H4924" i="2"/>
  <c r="H4923" i="2"/>
  <c r="H4922" i="2"/>
  <c r="H4921" i="2"/>
  <c r="H4920" i="2"/>
  <c r="H4919" i="2"/>
  <c r="H4918" i="2"/>
  <c r="H4917" i="2"/>
  <c r="H4916" i="2"/>
  <c r="H4915" i="2"/>
  <c r="H4914" i="2"/>
  <c r="H4913" i="2"/>
  <c r="H4912" i="2"/>
  <c r="H4911" i="2"/>
  <c r="H4910" i="2"/>
  <c r="H4909" i="2"/>
  <c r="H4908" i="2"/>
  <c r="H4907" i="2"/>
  <c r="H4906" i="2"/>
  <c r="H4905" i="2"/>
  <c r="H4904" i="2"/>
  <c r="H4903" i="2"/>
  <c r="H4902" i="2"/>
  <c r="H4901" i="2"/>
  <c r="H4900" i="2"/>
  <c r="H4899" i="2"/>
  <c r="H4898" i="2"/>
  <c r="H4897" i="2"/>
  <c r="H4896" i="2"/>
  <c r="H4895" i="2"/>
  <c r="H4894" i="2"/>
  <c r="H4893" i="2"/>
  <c r="H4892" i="2"/>
  <c r="H4891" i="2"/>
  <c r="H4890" i="2"/>
  <c r="H4889" i="2"/>
  <c r="H4888" i="2"/>
  <c r="H4887" i="2"/>
  <c r="H4886" i="2"/>
  <c r="H4885" i="2"/>
  <c r="H4884" i="2"/>
  <c r="H4883" i="2"/>
  <c r="H4882" i="2"/>
  <c r="H4881" i="2"/>
  <c r="H4880" i="2"/>
  <c r="H4879" i="2"/>
  <c r="H4878" i="2"/>
  <c r="H4877" i="2"/>
  <c r="H4876" i="2"/>
  <c r="H4875" i="2"/>
  <c r="H4874" i="2"/>
  <c r="H4873" i="2"/>
  <c r="H4872" i="2"/>
  <c r="H4871" i="2"/>
  <c r="H4870" i="2"/>
  <c r="H4869" i="2"/>
  <c r="H4868" i="2"/>
  <c r="H4867" i="2"/>
  <c r="H4866" i="2"/>
  <c r="H4865" i="2"/>
  <c r="H4864" i="2"/>
  <c r="H4863" i="2"/>
  <c r="H4862" i="2"/>
  <c r="H4861" i="2"/>
  <c r="H4860" i="2"/>
  <c r="H4859" i="2"/>
  <c r="H4858" i="2"/>
  <c r="H4857" i="2"/>
  <c r="H4856" i="2"/>
  <c r="H4855" i="2"/>
  <c r="H4854" i="2"/>
  <c r="H4853" i="2"/>
  <c r="H4852" i="2"/>
  <c r="H4851" i="2"/>
  <c r="H4850" i="2"/>
  <c r="H4849" i="2"/>
  <c r="H4848" i="2"/>
  <c r="H4847" i="2"/>
  <c r="H4846" i="2"/>
  <c r="H4845" i="2"/>
  <c r="H4844" i="2"/>
  <c r="H4843" i="2"/>
  <c r="H4842" i="2"/>
  <c r="H4841" i="2"/>
  <c r="H4840" i="2"/>
  <c r="H4839" i="2"/>
  <c r="H4838" i="2"/>
  <c r="H4837" i="2"/>
  <c r="H4836" i="2"/>
  <c r="H4835" i="2"/>
  <c r="H4834" i="2"/>
  <c r="H4833" i="2"/>
  <c r="H4832" i="2"/>
  <c r="H4831" i="2"/>
  <c r="H4830" i="2"/>
  <c r="H4829" i="2"/>
  <c r="H4828" i="2"/>
  <c r="H4827" i="2"/>
  <c r="H4826" i="2"/>
  <c r="H4825" i="2"/>
  <c r="H4824" i="2"/>
  <c r="H4823" i="2"/>
  <c r="H4822" i="2"/>
  <c r="H4821" i="2"/>
  <c r="H4820" i="2"/>
  <c r="H4819" i="2"/>
  <c r="H4818" i="2"/>
  <c r="H4817" i="2"/>
  <c r="H4816" i="2"/>
  <c r="H4815" i="2"/>
  <c r="H4814" i="2"/>
  <c r="H4813" i="2"/>
  <c r="H4812" i="2"/>
  <c r="H4811" i="2"/>
  <c r="H4810" i="2"/>
  <c r="H4809" i="2"/>
  <c r="H4808" i="2"/>
  <c r="H4807" i="2"/>
  <c r="H4806" i="2"/>
  <c r="H4805" i="2"/>
  <c r="H4804" i="2"/>
  <c r="H4803" i="2"/>
  <c r="H4802" i="2"/>
  <c r="H4801" i="2"/>
  <c r="H4800" i="2"/>
  <c r="H4799" i="2"/>
  <c r="H4798" i="2"/>
  <c r="H4797" i="2"/>
  <c r="H4796" i="2"/>
  <c r="H4795" i="2"/>
  <c r="H4794" i="2"/>
  <c r="H4793" i="2"/>
  <c r="H4792" i="2"/>
  <c r="H4791" i="2"/>
  <c r="H4790" i="2"/>
  <c r="H4789" i="2"/>
  <c r="H4788" i="2"/>
  <c r="H4787" i="2"/>
  <c r="H4786" i="2"/>
  <c r="H4785" i="2"/>
  <c r="H4784" i="2"/>
  <c r="H4783" i="2"/>
  <c r="H4782" i="2"/>
  <c r="H4781" i="2"/>
  <c r="H4780" i="2"/>
  <c r="H4779" i="2"/>
  <c r="H4778" i="2"/>
  <c r="H4777" i="2"/>
  <c r="H4776" i="2"/>
  <c r="H4775" i="2"/>
  <c r="H4774" i="2"/>
  <c r="H4773" i="2"/>
  <c r="H4772" i="2"/>
  <c r="H4771" i="2"/>
  <c r="H4770" i="2"/>
  <c r="H4769" i="2"/>
  <c r="H4768" i="2"/>
  <c r="H4767" i="2"/>
  <c r="H4766" i="2"/>
  <c r="H4765" i="2"/>
  <c r="H4764" i="2"/>
  <c r="H4763" i="2"/>
  <c r="H4762" i="2"/>
  <c r="H4761" i="2"/>
  <c r="H4760" i="2"/>
  <c r="H4759" i="2"/>
  <c r="H4758" i="2"/>
  <c r="H4757" i="2"/>
  <c r="H4756" i="2"/>
  <c r="H4755" i="2"/>
  <c r="H4754" i="2"/>
  <c r="H4753" i="2"/>
  <c r="H4752" i="2"/>
  <c r="H4751" i="2"/>
  <c r="H4750" i="2"/>
  <c r="H4749" i="2"/>
  <c r="H4748" i="2"/>
  <c r="H4747" i="2"/>
  <c r="H4746" i="2"/>
  <c r="H4745" i="2"/>
  <c r="H4744" i="2"/>
  <c r="H4743" i="2"/>
  <c r="H4742" i="2"/>
  <c r="H4741" i="2"/>
  <c r="H4740" i="2"/>
  <c r="H4739" i="2"/>
  <c r="H4738" i="2"/>
  <c r="H4737" i="2"/>
  <c r="H4736" i="2"/>
  <c r="H4735" i="2"/>
  <c r="H4734" i="2"/>
  <c r="H4733" i="2"/>
  <c r="H4732" i="2"/>
  <c r="H4731" i="2"/>
  <c r="H4730" i="2"/>
  <c r="H4729" i="2"/>
  <c r="H4728" i="2"/>
  <c r="H4727" i="2"/>
  <c r="H4726" i="2"/>
  <c r="H4725" i="2"/>
  <c r="H4724" i="2"/>
  <c r="H4723" i="2"/>
  <c r="H4722" i="2"/>
  <c r="H4721" i="2"/>
  <c r="H4720" i="2"/>
  <c r="H4719" i="2"/>
  <c r="H4718" i="2"/>
  <c r="H4717" i="2"/>
  <c r="H4716" i="2"/>
  <c r="H4715" i="2"/>
  <c r="H4714" i="2"/>
  <c r="H4713" i="2"/>
  <c r="H4712" i="2"/>
  <c r="H4711" i="2"/>
  <c r="H4710" i="2"/>
  <c r="H4709" i="2"/>
  <c r="H4708" i="2"/>
  <c r="H4707" i="2"/>
  <c r="H4706" i="2"/>
  <c r="H4705" i="2"/>
  <c r="H4704" i="2"/>
  <c r="H4703" i="2"/>
  <c r="H4702" i="2"/>
  <c r="H4701" i="2"/>
  <c r="H4700" i="2"/>
  <c r="H4699" i="2"/>
  <c r="H4698" i="2"/>
  <c r="H4697" i="2"/>
  <c r="H4696" i="2"/>
  <c r="H4695" i="2"/>
  <c r="H4694" i="2"/>
  <c r="H4693" i="2"/>
  <c r="H4692" i="2"/>
  <c r="H4691" i="2"/>
  <c r="H4690" i="2"/>
  <c r="H4689" i="2"/>
  <c r="H4688" i="2"/>
  <c r="H4687" i="2"/>
  <c r="H4686" i="2"/>
  <c r="H4685" i="2"/>
  <c r="H4684" i="2"/>
  <c r="H4683" i="2"/>
  <c r="H4682" i="2"/>
  <c r="H4681" i="2"/>
  <c r="H4680" i="2"/>
  <c r="H4679" i="2"/>
  <c r="H4678" i="2"/>
  <c r="H4677" i="2"/>
  <c r="H4676" i="2"/>
  <c r="H4675" i="2"/>
  <c r="H4674" i="2"/>
  <c r="H4673" i="2"/>
  <c r="H4672" i="2"/>
  <c r="H4671" i="2"/>
  <c r="H4670" i="2"/>
  <c r="H4669" i="2"/>
  <c r="H4668" i="2"/>
  <c r="H4667" i="2"/>
  <c r="H4666" i="2"/>
  <c r="H4665" i="2"/>
  <c r="H4664" i="2"/>
  <c r="H4663" i="2"/>
  <c r="H4662" i="2"/>
  <c r="H4661" i="2"/>
  <c r="H4660" i="2"/>
  <c r="H4659" i="2"/>
  <c r="H4658" i="2"/>
  <c r="H4657" i="2"/>
  <c r="H4656" i="2"/>
  <c r="H4655" i="2"/>
  <c r="H4654" i="2"/>
  <c r="H4653" i="2"/>
  <c r="H4652" i="2"/>
  <c r="H4651" i="2"/>
  <c r="H4650" i="2"/>
  <c r="H4649" i="2"/>
  <c r="H4648" i="2"/>
  <c r="H4647" i="2"/>
  <c r="H4646" i="2"/>
  <c r="H4645" i="2"/>
  <c r="H4644" i="2"/>
  <c r="H4643" i="2"/>
  <c r="H4642" i="2"/>
  <c r="H4641" i="2"/>
  <c r="H4640" i="2"/>
  <c r="H4639" i="2"/>
  <c r="H4638" i="2"/>
  <c r="H4637" i="2"/>
  <c r="H4636" i="2"/>
  <c r="H4635" i="2"/>
  <c r="H4634" i="2"/>
  <c r="H4633" i="2"/>
  <c r="H4632" i="2"/>
  <c r="H4631" i="2"/>
  <c r="H4630" i="2"/>
  <c r="H4629" i="2"/>
  <c r="H4628" i="2"/>
  <c r="H4627" i="2"/>
  <c r="H4626" i="2"/>
  <c r="H4625" i="2"/>
  <c r="H4624" i="2"/>
  <c r="H4623" i="2"/>
  <c r="H4622" i="2"/>
  <c r="H4621" i="2"/>
  <c r="H4620" i="2"/>
  <c r="H4619" i="2"/>
  <c r="H4618" i="2"/>
  <c r="H4617" i="2"/>
  <c r="H4616" i="2"/>
  <c r="H4615" i="2"/>
  <c r="H4614" i="2"/>
  <c r="H4613" i="2"/>
  <c r="H4612" i="2"/>
  <c r="H4611" i="2"/>
  <c r="H4610" i="2"/>
  <c r="H4609" i="2"/>
  <c r="H4608" i="2"/>
  <c r="H4607" i="2"/>
  <c r="H4606" i="2"/>
  <c r="H4605" i="2"/>
  <c r="H4604" i="2"/>
  <c r="H4603" i="2"/>
  <c r="H4602" i="2"/>
  <c r="H4601" i="2"/>
  <c r="H4600" i="2"/>
  <c r="H4599" i="2"/>
  <c r="H4598" i="2"/>
  <c r="H4597" i="2"/>
  <c r="H4596" i="2"/>
  <c r="H4595" i="2"/>
  <c r="H4594" i="2"/>
  <c r="H4593" i="2"/>
  <c r="H4592" i="2"/>
  <c r="H4591" i="2"/>
  <c r="H4590" i="2"/>
  <c r="H4589" i="2"/>
  <c r="H4588" i="2"/>
  <c r="H4587" i="2"/>
  <c r="H4586" i="2"/>
  <c r="H4585" i="2"/>
  <c r="H4584" i="2"/>
  <c r="H4583" i="2"/>
  <c r="H4582" i="2"/>
  <c r="H4581" i="2"/>
  <c r="H4580" i="2"/>
  <c r="H4579" i="2"/>
  <c r="H4578" i="2"/>
  <c r="H4577" i="2"/>
  <c r="H4576" i="2"/>
  <c r="H4575" i="2"/>
  <c r="H4574" i="2"/>
  <c r="H4573" i="2"/>
  <c r="H4572" i="2"/>
  <c r="H4571" i="2"/>
  <c r="H4570" i="2"/>
  <c r="H4569" i="2"/>
  <c r="H4568" i="2"/>
  <c r="H4567" i="2"/>
  <c r="H4566" i="2"/>
  <c r="H4565" i="2"/>
  <c r="H4564" i="2"/>
  <c r="H4563" i="2"/>
  <c r="H4562" i="2"/>
  <c r="H4561" i="2"/>
  <c r="H4560" i="2"/>
  <c r="H4559" i="2"/>
  <c r="H4558" i="2"/>
  <c r="H4557" i="2"/>
  <c r="H4556" i="2"/>
  <c r="H4555" i="2"/>
  <c r="H4554" i="2"/>
  <c r="H4553" i="2"/>
  <c r="H4552" i="2"/>
  <c r="H4551" i="2"/>
  <c r="H4550" i="2"/>
  <c r="H4549" i="2"/>
  <c r="H4548" i="2"/>
  <c r="H4547" i="2"/>
  <c r="H4546" i="2"/>
  <c r="H4545" i="2"/>
  <c r="H4544" i="2"/>
  <c r="H4543" i="2"/>
  <c r="H4542" i="2"/>
  <c r="H4541" i="2"/>
  <c r="H4540" i="2"/>
  <c r="H4539" i="2"/>
  <c r="H4538" i="2"/>
  <c r="H4537" i="2"/>
  <c r="H4536" i="2"/>
  <c r="H4535" i="2"/>
  <c r="H4534" i="2"/>
  <c r="H4533" i="2"/>
  <c r="H4532" i="2"/>
  <c r="H4531" i="2"/>
  <c r="H4530" i="2"/>
  <c r="H4529" i="2"/>
  <c r="H4528" i="2"/>
  <c r="H4527" i="2"/>
  <c r="H4526" i="2"/>
  <c r="H4525" i="2"/>
  <c r="H4524" i="2"/>
  <c r="H4523" i="2"/>
  <c r="H4522" i="2"/>
  <c r="H4521" i="2"/>
  <c r="H4520" i="2"/>
  <c r="H4519" i="2"/>
  <c r="H4518" i="2"/>
  <c r="H4517" i="2"/>
  <c r="H4516" i="2"/>
  <c r="H4515" i="2"/>
  <c r="H4514" i="2"/>
  <c r="H4513" i="2"/>
  <c r="H4512" i="2"/>
  <c r="H4511" i="2"/>
  <c r="H4510" i="2"/>
  <c r="H4509" i="2"/>
  <c r="H4508" i="2"/>
  <c r="H4507" i="2"/>
  <c r="H4506" i="2"/>
  <c r="H4505" i="2"/>
  <c r="H4504" i="2"/>
  <c r="H4503" i="2"/>
  <c r="H4502" i="2"/>
  <c r="H4501" i="2"/>
  <c r="H4500" i="2"/>
  <c r="H4499" i="2"/>
  <c r="H4498" i="2"/>
  <c r="H4497" i="2"/>
  <c r="H4496" i="2"/>
  <c r="H4495" i="2"/>
  <c r="H4494" i="2"/>
  <c r="H4493" i="2"/>
  <c r="H4492" i="2"/>
  <c r="H4491" i="2"/>
  <c r="H4490" i="2"/>
  <c r="H4489" i="2"/>
  <c r="H4488" i="2"/>
  <c r="H4487" i="2"/>
  <c r="H4486" i="2"/>
  <c r="H4485" i="2"/>
  <c r="H4484" i="2"/>
  <c r="H4483" i="2"/>
  <c r="H4482" i="2"/>
  <c r="H4481" i="2"/>
  <c r="H4480" i="2"/>
  <c r="H4479" i="2"/>
  <c r="H4478" i="2"/>
  <c r="H4477" i="2"/>
  <c r="H4476" i="2"/>
  <c r="H4475" i="2"/>
  <c r="H4474" i="2"/>
  <c r="H4473" i="2"/>
  <c r="H4472" i="2"/>
  <c r="H4471" i="2"/>
  <c r="H4470" i="2"/>
  <c r="H4469" i="2"/>
  <c r="H4468" i="2"/>
  <c r="H4467" i="2"/>
  <c r="H4466" i="2"/>
  <c r="H4465" i="2"/>
  <c r="H4464" i="2"/>
  <c r="H4463" i="2"/>
  <c r="H4462" i="2"/>
  <c r="H4461" i="2"/>
  <c r="H4460" i="2"/>
  <c r="H4459" i="2"/>
  <c r="H4458" i="2"/>
  <c r="H4457" i="2"/>
  <c r="H4456" i="2"/>
  <c r="H4455" i="2"/>
  <c r="H4454" i="2"/>
  <c r="H4453" i="2"/>
  <c r="H4452" i="2"/>
  <c r="H4451" i="2"/>
  <c r="H4450" i="2"/>
  <c r="H4449" i="2"/>
  <c r="H4448" i="2"/>
  <c r="H4447" i="2"/>
  <c r="H4446" i="2"/>
  <c r="H4445" i="2"/>
  <c r="H4444" i="2"/>
  <c r="H4443" i="2"/>
  <c r="H4442" i="2"/>
  <c r="H4441" i="2"/>
  <c r="H4440" i="2"/>
  <c r="H4439" i="2"/>
  <c r="H4438" i="2"/>
  <c r="H4437" i="2"/>
  <c r="H4436" i="2"/>
  <c r="H4435" i="2"/>
  <c r="H4434" i="2"/>
  <c r="H4433" i="2"/>
  <c r="H4432" i="2"/>
  <c r="H4431" i="2"/>
  <c r="H4430" i="2"/>
  <c r="H4429" i="2"/>
  <c r="H4428" i="2"/>
  <c r="H4427" i="2"/>
  <c r="H4426" i="2"/>
  <c r="H4425" i="2"/>
  <c r="H4424" i="2"/>
  <c r="H4423" i="2"/>
  <c r="H4422" i="2"/>
  <c r="H4421" i="2"/>
  <c r="H4420" i="2"/>
  <c r="H4419" i="2"/>
  <c r="H4418" i="2"/>
  <c r="H4417" i="2"/>
  <c r="H4416" i="2"/>
  <c r="H4415" i="2"/>
  <c r="H4414" i="2"/>
  <c r="H4413" i="2"/>
  <c r="H4412" i="2"/>
  <c r="H4411" i="2"/>
  <c r="H4410" i="2"/>
  <c r="H4409" i="2"/>
  <c r="H4408" i="2"/>
  <c r="H4407" i="2"/>
  <c r="H4406" i="2"/>
  <c r="H4405" i="2"/>
  <c r="H4404" i="2"/>
  <c r="H4403" i="2"/>
  <c r="H4402" i="2"/>
  <c r="H4401" i="2"/>
  <c r="H4400" i="2"/>
  <c r="H4399" i="2"/>
  <c r="H4398" i="2"/>
  <c r="H4397" i="2"/>
  <c r="H4396" i="2"/>
  <c r="H4395" i="2"/>
  <c r="H4394" i="2"/>
  <c r="H4393" i="2"/>
  <c r="H4392" i="2"/>
  <c r="H4391" i="2"/>
  <c r="H4390" i="2"/>
  <c r="H4389" i="2"/>
  <c r="H4388" i="2"/>
  <c r="H4387" i="2"/>
  <c r="H4386" i="2"/>
  <c r="H4385" i="2"/>
  <c r="H4384" i="2"/>
  <c r="H4383" i="2"/>
  <c r="H4382" i="2"/>
  <c r="H4381" i="2"/>
  <c r="H4380" i="2"/>
  <c r="H4379" i="2"/>
  <c r="H4378" i="2"/>
  <c r="H4377" i="2"/>
  <c r="H4376" i="2"/>
  <c r="H4375" i="2"/>
  <c r="H4374" i="2"/>
  <c r="H4373" i="2"/>
  <c r="H4372" i="2"/>
  <c r="H4371" i="2"/>
  <c r="H4370" i="2"/>
  <c r="H4369" i="2"/>
  <c r="H4368" i="2"/>
  <c r="H4367" i="2"/>
  <c r="H4366" i="2"/>
  <c r="H4365" i="2"/>
  <c r="H4364" i="2"/>
  <c r="H4363" i="2"/>
  <c r="H4362" i="2"/>
  <c r="H4361" i="2"/>
  <c r="H4360" i="2"/>
  <c r="H4359" i="2"/>
  <c r="H4358" i="2"/>
  <c r="H4357" i="2"/>
  <c r="H4356" i="2"/>
  <c r="H4355" i="2"/>
  <c r="H4354" i="2"/>
  <c r="H4353" i="2"/>
  <c r="H4352" i="2"/>
  <c r="H4351" i="2"/>
  <c r="H4350" i="2"/>
  <c r="H4349" i="2"/>
  <c r="H4348" i="2"/>
  <c r="H4347" i="2"/>
  <c r="H4346" i="2"/>
  <c r="H4345" i="2"/>
  <c r="H4344" i="2"/>
  <c r="H4343" i="2"/>
  <c r="H4342" i="2"/>
  <c r="H4341" i="2"/>
  <c r="H4340" i="2"/>
  <c r="H4339" i="2"/>
  <c r="H4338" i="2"/>
  <c r="H4337" i="2"/>
  <c r="H4336" i="2"/>
  <c r="H4335" i="2"/>
  <c r="H4334" i="2"/>
  <c r="H4333" i="2"/>
  <c r="H4332" i="2"/>
  <c r="H4331" i="2"/>
  <c r="H4330" i="2"/>
  <c r="H4329" i="2"/>
  <c r="H4328" i="2"/>
  <c r="H4327" i="2"/>
  <c r="H4326" i="2"/>
  <c r="H4325" i="2"/>
  <c r="H4324" i="2"/>
  <c r="H4323" i="2"/>
  <c r="H4322" i="2"/>
  <c r="H4321" i="2"/>
  <c r="H4320" i="2"/>
  <c r="H4319" i="2"/>
  <c r="H4318" i="2"/>
  <c r="H4317" i="2"/>
  <c r="H4316" i="2"/>
  <c r="H4315" i="2"/>
  <c r="H4314" i="2"/>
  <c r="H4313" i="2"/>
  <c r="H4312" i="2"/>
  <c r="H4311" i="2"/>
  <c r="H4310" i="2"/>
  <c r="H4309" i="2"/>
  <c r="H4308" i="2"/>
  <c r="H4307" i="2"/>
  <c r="H4306" i="2"/>
  <c r="H4305" i="2"/>
  <c r="H4304" i="2"/>
  <c r="H4303" i="2"/>
  <c r="H4302" i="2"/>
  <c r="H4301" i="2"/>
  <c r="H4300" i="2"/>
  <c r="H4299" i="2"/>
  <c r="H4298" i="2"/>
  <c r="H4297" i="2"/>
  <c r="H4296" i="2"/>
  <c r="H4295" i="2"/>
  <c r="H4294" i="2"/>
  <c r="H4293" i="2"/>
  <c r="H4292" i="2"/>
  <c r="H4291" i="2"/>
  <c r="H4290" i="2"/>
  <c r="H4289" i="2"/>
  <c r="H4288" i="2"/>
  <c r="H4287" i="2"/>
  <c r="H4286" i="2"/>
  <c r="H4285" i="2"/>
  <c r="H4284" i="2"/>
  <c r="H4283" i="2"/>
  <c r="H4282" i="2"/>
  <c r="H4281" i="2"/>
  <c r="H4280" i="2"/>
  <c r="H4279" i="2"/>
  <c r="H4278" i="2"/>
  <c r="H4277" i="2"/>
  <c r="H4276" i="2"/>
  <c r="H4275" i="2"/>
  <c r="H4274" i="2"/>
  <c r="H4273" i="2"/>
  <c r="H4272" i="2"/>
  <c r="H4271" i="2"/>
  <c r="H4270" i="2"/>
  <c r="H4269" i="2"/>
  <c r="H4268" i="2"/>
  <c r="H4267" i="2"/>
  <c r="H4266" i="2"/>
  <c r="H4265" i="2"/>
  <c r="H4264" i="2"/>
  <c r="H4263" i="2"/>
  <c r="H4262" i="2"/>
  <c r="H4261" i="2"/>
  <c r="H4260" i="2"/>
  <c r="H4259" i="2"/>
  <c r="H4258" i="2"/>
  <c r="H4257" i="2"/>
  <c r="H4256" i="2"/>
  <c r="H4255" i="2"/>
  <c r="H4254" i="2"/>
  <c r="H4253" i="2"/>
  <c r="H4252" i="2"/>
  <c r="H4251" i="2"/>
  <c r="H4250" i="2"/>
  <c r="H4249" i="2"/>
  <c r="H4248" i="2"/>
  <c r="H4247" i="2"/>
  <c r="H4246" i="2"/>
  <c r="H4245" i="2"/>
  <c r="H4244" i="2"/>
  <c r="H4243" i="2"/>
  <c r="H4242" i="2"/>
  <c r="H4241" i="2"/>
  <c r="H4240" i="2"/>
  <c r="H4239" i="2"/>
  <c r="H4238" i="2"/>
  <c r="H4237" i="2"/>
  <c r="H4236" i="2"/>
  <c r="H4235" i="2"/>
  <c r="H4234" i="2"/>
  <c r="H4233" i="2"/>
  <c r="H4232" i="2"/>
  <c r="H4231" i="2"/>
  <c r="H4230" i="2"/>
  <c r="H4229" i="2"/>
  <c r="H4228" i="2"/>
  <c r="H4227" i="2"/>
  <c r="H4226" i="2"/>
  <c r="H4225" i="2"/>
  <c r="H4224" i="2"/>
  <c r="H4223" i="2"/>
  <c r="H4222" i="2"/>
  <c r="H4221" i="2"/>
  <c r="H4220" i="2"/>
  <c r="H4219" i="2"/>
  <c r="H4218" i="2"/>
  <c r="H4217" i="2"/>
  <c r="H4216" i="2"/>
  <c r="H4215" i="2"/>
  <c r="H4214" i="2"/>
  <c r="H4213" i="2"/>
  <c r="H4212" i="2"/>
  <c r="H4211" i="2"/>
  <c r="H4210" i="2"/>
  <c r="H4209" i="2"/>
  <c r="H4208" i="2"/>
  <c r="H4207" i="2"/>
  <c r="H4206" i="2"/>
  <c r="H4205" i="2"/>
  <c r="H4204" i="2"/>
  <c r="H4203" i="2"/>
  <c r="H4202" i="2"/>
  <c r="H4201" i="2"/>
  <c r="H4200" i="2"/>
  <c r="H4199" i="2"/>
  <c r="H4198" i="2"/>
  <c r="H4197" i="2"/>
  <c r="H4196" i="2"/>
  <c r="H4195" i="2"/>
  <c r="H4194" i="2"/>
  <c r="H4193" i="2"/>
  <c r="H4192" i="2"/>
  <c r="H4191" i="2"/>
  <c r="H4190" i="2"/>
  <c r="H4189" i="2"/>
  <c r="H4188" i="2"/>
  <c r="H4187" i="2"/>
  <c r="H4186" i="2"/>
  <c r="H4185" i="2"/>
  <c r="H4184" i="2"/>
  <c r="H4183" i="2"/>
  <c r="H4182" i="2"/>
  <c r="H4181" i="2"/>
  <c r="H4180" i="2"/>
  <c r="H4179" i="2"/>
  <c r="H4178" i="2"/>
  <c r="H4177" i="2"/>
  <c r="H4176" i="2"/>
  <c r="H4175" i="2"/>
  <c r="H4174" i="2"/>
  <c r="H4173" i="2"/>
  <c r="H4172" i="2"/>
  <c r="H4171" i="2"/>
  <c r="H4170" i="2"/>
  <c r="H4169" i="2"/>
  <c r="H4168" i="2"/>
  <c r="H4167" i="2"/>
  <c r="H4166" i="2"/>
  <c r="H4165" i="2"/>
  <c r="H4164" i="2"/>
  <c r="H4163" i="2"/>
  <c r="H4162" i="2"/>
  <c r="H4161" i="2"/>
  <c r="H4160" i="2"/>
  <c r="H4159" i="2"/>
  <c r="H4158" i="2"/>
  <c r="H4157" i="2"/>
  <c r="H4156" i="2"/>
  <c r="H4155" i="2"/>
  <c r="H4154" i="2"/>
  <c r="H4153" i="2"/>
  <c r="H4152" i="2"/>
  <c r="H4151" i="2"/>
  <c r="H4150" i="2"/>
  <c r="H4149" i="2"/>
  <c r="H4148" i="2"/>
  <c r="H4147" i="2"/>
  <c r="H4146" i="2"/>
  <c r="H4145" i="2"/>
  <c r="H4144" i="2"/>
  <c r="H4143" i="2"/>
  <c r="H4142" i="2"/>
  <c r="H4141" i="2"/>
  <c r="H4140" i="2"/>
  <c r="H4139" i="2"/>
  <c r="H4138" i="2"/>
  <c r="H4137" i="2"/>
  <c r="H4136" i="2"/>
  <c r="H4135" i="2"/>
  <c r="H4134" i="2"/>
  <c r="H4133" i="2"/>
  <c r="H4132" i="2"/>
  <c r="H4131" i="2"/>
  <c r="H4130" i="2"/>
  <c r="H4129" i="2"/>
  <c r="H4128" i="2"/>
  <c r="H4127" i="2"/>
  <c r="H4126" i="2"/>
  <c r="H4125" i="2"/>
  <c r="H4124" i="2"/>
  <c r="H4123" i="2"/>
  <c r="H4122" i="2"/>
  <c r="H4121" i="2"/>
  <c r="H4120" i="2"/>
  <c r="H4119" i="2"/>
  <c r="H4118" i="2"/>
  <c r="H4117" i="2"/>
  <c r="H4116" i="2"/>
  <c r="H4115" i="2"/>
  <c r="H4114" i="2"/>
  <c r="H4113" i="2"/>
  <c r="H4112" i="2"/>
  <c r="H4111" i="2"/>
  <c r="H4110" i="2"/>
  <c r="H4109" i="2"/>
  <c r="H4108" i="2"/>
  <c r="H4107" i="2"/>
  <c r="H4106" i="2"/>
  <c r="H4105" i="2"/>
  <c r="H4104" i="2"/>
  <c r="H4103" i="2"/>
  <c r="H4102" i="2"/>
  <c r="H4101" i="2"/>
  <c r="H4100" i="2"/>
  <c r="H4099" i="2"/>
  <c r="H4098" i="2"/>
  <c r="H4097" i="2"/>
  <c r="H4096" i="2"/>
  <c r="H4095" i="2"/>
  <c r="H4094" i="2"/>
  <c r="H4093" i="2"/>
  <c r="H4092" i="2"/>
  <c r="H4091" i="2"/>
  <c r="H4090" i="2"/>
  <c r="H4089" i="2"/>
  <c r="H4088" i="2"/>
  <c r="H4087" i="2"/>
  <c r="H4086" i="2"/>
  <c r="H4085" i="2"/>
  <c r="H4084" i="2"/>
  <c r="H4083" i="2"/>
  <c r="H4082" i="2"/>
  <c r="H4081" i="2"/>
  <c r="H4080" i="2"/>
  <c r="H4079" i="2"/>
  <c r="H4078" i="2"/>
  <c r="H4077" i="2"/>
  <c r="H4076" i="2"/>
  <c r="H4075" i="2"/>
  <c r="H4074" i="2"/>
  <c r="H4073" i="2"/>
  <c r="H4072" i="2"/>
  <c r="H4071" i="2"/>
  <c r="H4070" i="2"/>
  <c r="H4069" i="2"/>
  <c r="H4068" i="2"/>
  <c r="H4067" i="2"/>
  <c r="H4066" i="2"/>
  <c r="H4065" i="2"/>
  <c r="H4064" i="2"/>
  <c r="H4063" i="2"/>
  <c r="H4062" i="2"/>
  <c r="H4061" i="2"/>
  <c r="H4060" i="2"/>
  <c r="H4059" i="2"/>
  <c r="H4058" i="2"/>
  <c r="H4057" i="2"/>
  <c r="H4056" i="2"/>
  <c r="H4055" i="2"/>
  <c r="H4054" i="2"/>
  <c r="H4053" i="2"/>
  <c r="H4052" i="2"/>
  <c r="H4051" i="2"/>
  <c r="H4050" i="2"/>
  <c r="H4049" i="2"/>
  <c r="H4048" i="2"/>
  <c r="H4047" i="2"/>
  <c r="H4046" i="2"/>
  <c r="H4045" i="2"/>
  <c r="H4044" i="2"/>
  <c r="H4043" i="2"/>
  <c r="H4042" i="2"/>
  <c r="H4041" i="2"/>
  <c r="H4040" i="2"/>
  <c r="H4039" i="2"/>
  <c r="H4038" i="2"/>
  <c r="H4037" i="2"/>
  <c r="H4036" i="2"/>
  <c r="H4035" i="2"/>
  <c r="H4034" i="2"/>
  <c r="H4033" i="2"/>
  <c r="H4032" i="2"/>
  <c r="H4031" i="2"/>
  <c r="H4030" i="2"/>
  <c r="H4029" i="2"/>
  <c r="H4028" i="2"/>
  <c r="H4027" i="2"/>
  <c r="H4026" i="2"/>
  <c r="H4025" i="2"/>
  <c r="H4024" i="2"/>
  <c r="H4023" i="2"/>
  <c r="H4022" i="2"/>
  <c r="H4021" i="2"/>
  <c r="H4020" i="2"/>
  <c r="H4019" i="2"/>
  <c r="H4018" i="2"/>
  <c r="H4017" i="2"/>
  <c r="H4016" i="2"/>
  <c r="H4015" i="2"/>
  <c r="H4014" i="2"/>
  <c r="H4013" i="2"/>
  <c r="H4012" i="2"/>
  <c r="H4011" i="2"/>
  <c r="H4010" i="2"/>
  <c r="H4009" i="2"/>
  <c r="H4008" i="2"/>
  <c r="H4007" i="2"/>
  <c r="H4006" i="2"/>
  <c r="H4005" i="2"/>
  <c r="H4004" i="2"/>
  <c r="H4003" i="2"/>
  <c r="H4002" i="2"/>
  <c r="H4001" i="2"/>
  <c r="H4000" i="2"/>
  <c r="H3999" i="2"/>
  <c r="H3998" i="2"/>
  <c r="H3997" i="2"/>
  <c r="H3996" i="2"/>
  <c r="H3995" i="2"/>
  <c r="H3994" i="2"/>
  <c r="H3993" i="2"/>
  <c r="H3992" i="2"/>
  <c r="H3991" i="2"/>
  <c r="H3990" i="2"/>
  <c r="H3989" i="2"/>
  <c r="H3988" i="2"/>
  <c r="H3987" i="2"/>
  <c r="H3986" i="2"/>
  <c r="H3985" i="2"/>
  <c r="H3984" i="2"/>
  <c r="H3983" i="2"/>
  <c r="H3982" i="2"/>
  <c r="H3981" i="2"/>
  <c r="H3980" i="2"/>
  <c r="H3979" i="2"/>
  <c r="H3978" i="2"/>
  <c r="H3977" i="2"/>
  <c r="H3976" i="2"/>
  <c r="H3975" i="2"/>
  <c r="H3974" i="2"/>
  <c r="H3973" i="2"/>
  <c r="H3972" i="2"/>
  <c r="H3971" i="2"/>
  <c r="H3970" i="2"/>
  <c r="H3969" i="2"/>
  <c r="H3968" i="2"/>
  <c r="H3967" i="2"/>
  <c r="H3966" i="2"/>
  <c r="H3965" i="2"/>
  <c r="H3964" i="2"/>
  <c r="H3963" i="2"/>
  <c r="H3962" i="2"/>
  <c r="H3961" i="2"/>
  <c r="H3960" i="2"/>
  <c r="H3959" i="2"/>
  <c r="H3958" i="2"/>
  <c r="H3957" i="2"/>
  <c r="H3956" i="2"/>
  <c r="H3955" i="2"/>
  <c r="H3954" i="2"/>
  <c r="H3953" i="2"/>
  <c r="H3952" i="2"/>
  <c r="H3951" i="2"/>
  <c r="H3950" i="2"/>
  <c r="H3949" i="2"/>
  <c r="H3948" i="2"/>
  <c r="H3947" i="2"/>
  <c r="H3946" i="2"/>
  <c r="H3945" i="2"/>
  <c r="H3944" i="2"/>
  <c r="H3943" i="2"/>
  <c r="H3942" i="2"/>
  <c r="H3941" i="2"/>
  <c r="H3940" i="2"/>
  <c r="H3939" i="2"/>
  <c r="H3938" i="2"/>
  <c r="H3937" i="2"/>
  <c r="H3936" i="2"/>
  <c r="H3935" i="2"/>
  <c r="H3934" i="2"/>
  <c r="H3933" i="2"/>
  <c r="H3932" i="2"/>
  <c r="H3931" i="2"/>
  <c r="H3930" i="2"/>
  <c r="H3929" i="2"/>
  <c r="H3928" i="2"/>
  <c r="H3927" i="2"/>
  <c r="H3926" i="2"/>
  <c r="H3925" i="2"/>
  <c r="H3924" i="2"/>
  <c r="H3923" i="2"/>
  <c r="H3922" i="2"/>
  <c r="H3921" i="2"/>
  <c r="H3920" i="2"/>
  <c r="H3919" i="2"/>
  <c r="H3918" i="2"/>
  <c r="H3917" i="2"/>
  <c r="H3916" i="2"/>
  <c r="H3915" i="2"/>
  <c r="H3914" i="2"/>
  <c r="H3913" i="2"/>
  <c r="H3912" i="2"/>
  <c r="H3911" i="2"/>
  <c r="H3910" i="2"/>
  <c r="H3909" i="2"/>
  <c r="H3908" i="2"/>
  <c r="H3907" i="2"/>
  <c r="H3906" i="2"/>
  <c r="H3905" i="2"/>
  <c r="H3904" i="2"/>
  <c r="H3903" i="2"/>
  <c r="H3902" i="2"/>
  <c r="H3901" i="2"/>
  <c r="H3900" i="2"/>
  <c r="H3899" i="2"/>
  <c r="H3898" i="2"/>
  <c r="H3897" i="2"/>
  <c r="H3896" i="2"/>
  <c r="H3895" i="2"/>
  <c r="H3894" i="2"/>
  <c r="H3893" i="2"/>
  <c r="H3892" i="2"/>
  <c r="H3891" i="2"/>
  <c r="H3890" i="2"/>
  <c r="H3889" i="2"/>
  <c r="H3888" i="2"/>
  <c r="H3887" i="2"/>
  <c r="H3886" i="2"/>
  <c r="H3885" i="2"/>
  <c r="H3884" i="2"/>
  <c r="H3883" i="2"/>
  <c r="H3882" i="2"/>
  <c r="H3881" i="2"/>
  <c r="H3880" i="2"/>
  <c r="H3879" i="2"/>
  <c r="H3878" i="2"/>
  <c r="H3877" i="2"/>
  <c r="H3876" i="2"/>
  <c r="H3875" i="2"/>
  <c r="H3874" i="2"/>
  <c r="H3873" i="2"/>
  <c r="H3872" i="2"/>
  <c r="H3871" i="2"/>
  <c r="H3870" i="2"/>
  <c r="H3869" i="2"/>
  <c r="H3868" i="2"/>
  <c r="H3867" i="2"/>
  <c r="H3866" i="2"/>
  <c r="H3865" i="2"/>
  <c r="H3864" i="2"/>
  <c r="H3863" i="2"/>
  <c r="H3862" i="2"/>
  <c r="H3861" i="2"/>
  <c r="H3860" i="2"/>
  <c r="H3859" i="2"/>
  <c r="H3858" i="2"/>
  <c r="H3857" i="2"/>
  <c r="H3856" i="2"/>
  <c r="H3855" i="2"/>
  <c r="H3854" i="2"/>
  <c r="H3853" i="2"/>
  <c r="H3852" i="2"/>
  <c r="H3851" i="2"/>
  <c r="H3850" i="2"/>
  <c r="H3849" i="2"/>
  <c r="H3848" i="2"/>
  <c r="H3847" i="2"/>
  <c r="H3846" i="2"/>
  <c r="H3845" i="2"/>
  <c r="H3844" i="2"/>
  <c r="H3843" i="2"/>
  <c r="H3842" i="2"/>
  <c r="H3841" i="2"/>
  <c r="H3840" i="2"/>
  <c r="H3839" i="2"/>
  <c r="H3838" i="2"/>
  <c r="H3837" i="2"/>
  <c r="H3836" i="2"/>
  <c r="H3835" i="2"/>
  <c r="H3834" i="2"/>
  <c r="H3833" i="2"/>
  <c r="H3832" i="2"/>
  <c r="H3831" i="2"/>
  <c r="H3830" i="2"/>
  <c r="H3829" i="2"/>
  <c r="H3828" i="2"/>
  <c r="H3827" i="2"/>
  <c r="H3826" i="2"/>
  <c r="H3825" i="2"/>
  <c r="H3824" i="2"/>
  <c r="H3823" i="2"/>
  <c r="H3822" i="2"/>
  <c r="H3821" i="2"/>
  <c r="H3820" i="2"/>
  <c r="H3819" i="2"/>
  <c r="H3818" i="2"/>
  <c r="H3817" i="2"/>
  <c r="H3816" i="2"/>
  <c r="H3815" i="2"/>
  <c r="H3814" i="2"/>
  <c r="H3813" i="2"/>
  <c r="H3812" i="2"/>
  <c r="H3811" i="2"/>
  <c r="H3810" i="2"/>
  <c r="H3809" i="2"/>
  <c r="H3808" i="2"/>
  <c r="H3807" i="2"/>
  <c r="H3806" i="2"/>
  <c r="H3805" i="2"/>
  <c r="H3804" i="2"/>
  <c r="H3803" i="2"/>
  <c r="H3802" i="2"/>
  <c r="H3801" i="2"/>
  <c r="H3800" i="2"/>
  <c r="H3799" i="2"/>
  <c r="H3798" i="2"/>
  <c r="H3797" i="2"/>
  <c r="H3796" i="2"/>
  <c r="H3795" i="2"/>
  <c r="H3794" i="2"/>
  <c r="H3793" i="2"/>
  <c r="H3792" i="2"/>
  <c r="H3791" i="2"/>
  <c r="H3790" i="2"/>
  <c r="H3789" i="2"/>
  <c r="H3788" i="2"/>
  <c r="H3787" i="2"/>
  <c r="H3786" i="2"/>
  <c r="H3785" i="2"/>
  <c r="H3784" i="2"/>
  <c r="H3783" i="2"/>
  <c r="H3782" i="2"/>
  <c r="H3781" i="2"/>
  <c r="H3780" i="2"/>
  <c r="H3779" i="2"/>
  <c r="H3778" i="2"/>
  <c r="H3777" i="2"/>
  <c r="H3776" i="2"/>
  <c r="H3775" i="2"/>
  <c r="H3774" i="2"/>
  <c r="H3773" i="2"/>
  <c r="H3772" i="2"/>
  <c r="H3771" i="2"/>
  <c r="H3770" i="2"/>
  <c r="H3769" i="2"/>
  <c r="H3768" i="2"/>
  <c r="H3767" i="2"/>
  <c r="H3766" i="2"/>
  <c r="H3765" i="2"/>
  <c r="H3764" i="2"/>
  <c r="H3763" i="2"/>
  <c r="H3762" i="2"/>
  <c r="H3761" i="2"/>
  <c r="H3760" i="2"/>
  <c r="H3759" i="2"/>
  <c r="H3758" i="2"/>
  <c r="H3757" i="2"/>
  <c r="H3756" i="2"/>
  <c r="H3755" i="2"/>
  <c r="H3754" i="2"/>
  <c r="H3753" i="2"/>
  <c r="H3752" i="2"/>
  <c r="H3751" i="2"/>
  <c r="H3750" i="2"/>
  <c r="H3749" i="2"/>
  <c r="H3748" i="2"/>
  <c r="H3747" i="2"/>
  <c r="H3746" i="2"/>
  <c r="H3745" i="2"/>
  <c r="H3744" i="2"/>
  <c r="H3743" i="2"/>
  <c r="H3742" i="2"/>
  <c r="H3741" i="2"/>
  <c r="H3740" i="2"/>
  <c r="H3739" i="2"/>
  <c r="H3738" i="2"/>
  <c r="H3737" i="2"/>
  <c r="H3736" i="2"/>
  <c r="H3735" i="2"/>
  <c r="H3734" i="2"/>
  <c r="H3733" i="2"/>
  <c r="H3732" i="2"/>
  <c r="H3731" i="2"/>
  <c r="H3730" i="2"/>
  <c r="H3729" i="2"/>
  <c r="H3728" i="2"/>
  <c r="H3727" i="2"/>
  <c r="H3726" i="2"/>
  <c r="H3725" i="2"/>
  <c r="H3724" i="2"/>
  <c r="H3723" i="2"/>
  <c r="H3722" i="2"/>
  <c r="H3721" i="2"/>
  <c r="H3720" i="2"/>
  <c r="H3719" i="2"/>
  <c r="H3718" i="2"/>
  <c r="H3717" i="2"/>
  <c r="H3716" i="2"/>
  <c r="H3715" i="2"/>
  <c r="H3714" i="2"/>
  <c r="H3713" i="2"/>
  <c r="H3712" i="2"/>
  <c r="H3711" i="2"/>
  <c r="H3710" i="2"/>
  <c r="H3709" i="2"/>
  <c r="H3708" i="2"/>
  <c r="H3707" i="2"/>
  <c r="H3706" i="2"/>
  <c r="H3705" i="2"/>
  <c r="H3704" i="2"/>
  <c r="H3703" i="2"/>
  <c r="H3702" i="2"/>
  <c r="H3701" i="2"/>
  <c r="H3700" i="2"/>
  <c r="H3699" i="2"/>
  <c r="H3698" i="2"/>
  <c r="H3697" i="2"/>
  <c r="H3696" i="2"/>
  <c r="H3695" i="2"/>
  <c r="H3694" i="2"/>
  <c r="H3693" i="2"/>
  <c r="H3692" i="2"/>
  <c r="H3691" i="2"/>
  <c r="H3690" i="2"/>
  <c r="H3689" i="2"/>
  <c r="H3688" i="2"/>
  <c r="H3687" i="2"/>
  <c r="H3686" i="2"/>
  <c r="H3685" i="2"/>
  <c r="H3684" i="2"/>
  <c r="H3683" i="2"/>
  <c r="H3682" i="2"/>
  <c r="H3681" i="2"/>
  <c r="H3680" i="2"/>
  <c r="H3679" i="2"/>
  <c r="H3678" i="2"/>
  <c r="H3677" i="2"/>
  <c r="H3676" i="2"/>
  <c r="H3675" i="2"/>
  <c r="H3674" i="2"/>
  <c r="H3673" i="2"/>
  <c r="H3672" i="2"/>
  <c r="H3671" i="2"/>
  <c r="H3670" i="2"/>
  <c r="H3669" i="2"/>
  <c r="H3668" i="2"/>
  <c r="H3667" i="2"/>
  <c r="H3666" i="2"/>
  <c r="H3665" i="2"/>
  <c r="H3664" i="2"/>
  <c r="H3663" i="2"/>
  <c r="H3662" i="2"/>
  <c r="H3661" i="2"/>
  <c r="H3660" i="2"/>
  <c r="H3659" i="2"/>
  <c r="H3658" i="2"/>
  <c r="H3657" i="2"/>
  <c r="H3656" i="2"/>
  <c r="H3655" i="2"/>
  <c r="H3654" i="2"/>
  <c r="H3653" i="2"/>
  <c r="H3652" i="2"/>
  <c r="H3651" i="2"/>
  <c r="H3650" i="2"/>
  <c r="H3649" i="2"/>
  <c r="H3648" i="2"/>
  <c r="H3647" i="2"/>
  <c r="H3646" i="2"/>
  <c r="H3645" i="2"/>
  <c r="H3644" i="2"/>
  <c r="H3643" i="2"/>
  <c r="H3642" i="2"/>
  <c r="H3641" i="2"/>
  <c r="H3640" i="2"/>
  <c r="H3639" i="2"/>
  <c r="H3638" i="2"/>
  <c r="H3637" i="2"/>
  <c r="H3636" i="2"/>
  <c r="H3635" i="2"/>
  <c r="H3634" i="2"/>
  <c r="H3633" i="2"/>
  <c r="H3632" i="2"/>
  <c r="H3631" i="2"/>
  <c r="H3630" i="2"/>
  <c r="H3629" i="2"/>
  <c r="H3628" i="2"/>
  <c r="H3627" i="2"/>
  <c r="H3626" i="2"/>
  <c r="H3625" i="2"/>
  <c r="H3624" i="2"/>
  <c r="H3623" i="2"/>
  <c r="H3622" i="2"/>
  <c r="H3621" i="2"/>
  <c r="H3620" i="2"/>
  <c r="H3619" i="2"/>
  <c r="H3618" i="2"/>
  <c r="H3617" i="2"/>
  <c r="H3616" i="2"/>
  <c r="H3615" i="2"/>
  <c r="H3614" i="2"/>
  <c r="H3613" i="2"/>
  <c r="H3612" i="2"/>
  <c r="H3611" i="2"/>
  <c r="H3610" i="2"/>
  <c r="H3609" i="2"/>
  <c r="H3608" i="2"/>
  <c r="H3607" i="2"/>
  <c r="H3606" i="2"/>
  <c r="H3605" i="2"/>
  <c r="H3604" i="2"/>
  <c r="H3603" i="2"/>
  <c r="H3602" i="2"/>
  <c r="H3601" i="2"/>
  <c r="H3600" i="2"/>
  <c r="H3599" i="2"/>
  <c r="H3598" i="2"/>
  <c r="H3597" i="2"/>
  <c r="H3596" i="2"/>
  <c r="H3595" i="2"/>
  <c r="H3594" i="2"/>
  <c r="H3593" i="2"/>
  <c r="H3592" i="2"/>
  <c r="H3591" i="2"/>
  <c r="H3590" i="2"/>
  <c r="H3589" i="2"/>
  <c r="H3588" i="2"/>
  <c r="H3587" i="2"/>
  <c r="H3586" i="2"/>
  <c r="H3585" i="2"/>
  <c r="H3584" i="2"/>
  <c r="H3583" i="2"/>
  <c r="H3582" i="2"/>
  <c r="H3581" i="2"/>
  <c r="H3580" i="2"/>
  <c r="H3579" i="2"/>
  <c r="H3578" i="2"/>
  <c r="H3577" i="2"/>
  <c r="H3576" i="2"/>
  <c r="H3575" i="2"/>
  <c r="H3574" i="2"/>
  <c r="H3573" i="2"/>
  <c r="H3572" i="2"/>
  <c r="H3571" i="2"/>
  <c r="H3570" i="2"/>
  <c r="H3569" i="2"/>
  <c r="H3568" i="2"/>
  <c r="H3567" i="2"/>
  <c r="H3566" i="2"/>
  <c r="H3565" i="2"/>
  <c r="H3564" i="2"/>
  <c r="H3563" i="2"/>
  <c r="H3562" i="2"/>
  <c r="H3561" i="2"/>
  <c r="H3560" i="2"/>
  <c r="H3559" i="2"/>
  <c r="H3558" i="2"/>
  <c r="H3557" i="2"/>
  <c r="H3556" i="2"/>
  <c r="H3555" i="2"/>
  <c r="H3554" i="2"/>
  <c r="H3553" i="2"/>
  <c r="H3552" i="2"/>
  <c r="H3551" i="2"/>
  <c r="H3550" i="2"/>
  <c r="H3549" i="2"/>
  <c r="H3548" i="2"/>
  <c r="H3547" i="2"/>
  <c r="H3546" i="2"/>
  <c r="H3545" i="2"/>
  <c r="H3544" i="2"/>
  <c r="H3543" i="2"/>
  <c r="H3542" i="2"/>
  <c r="H3541" i="2"/>
  <c r="H3540" i="2"/>
  <c r="H3539" i="2"/>
  <c r="H3538" i="2"/>
  <c r="H3537" i="2"/>
  <c r="H3536" i="2"/>
  <c r="H3535" i="2"/>
  <c r="H3534" i="2"/>
  <c r="H3533" i="2"/>
  <c r="H3532" i="2"/>
  <c r="H3531" i="2"/>
  <c r="H3530" i="2"/>
  <c r="H3529" i="2"/>
  <c r="H3528" i="2"/>
  <c r="H3527" i="2"/>
  <c r="H3526" i="2"/>
  <c r="H3525" i="2"/>
  <c r="H3524" i="2"/>
  <c r="H3523" i="2"/>
  <c r="H3522" i="2"/>
  <c r="H3521" i="2"/>
  <c r="H3520" i="2"/>
  <c r="H3519" i="2"/>
  <c r="H3518" i="2"/>
  <c r="H3517" i="2"/>
  <c r="H3516" i="2"/>
  <c r="H3515" i="2"/>
  <c r="H3514" i="2"/>
  <c r="H3513" i="2"/>
  <c r="H3512" i="2"/>
  <c r="H3511" i="2"/>
  <c r="H3510" i="2"/>
  <c r="H3509" i="2"/>
  <c r="H3508" i="2"/>
  <c r="H3507" i="2"/>
  <c r="H3506" i="2"/>
  <c r="H3505" i="2"/>
  <c r="H3504" i="2"/>
  <c r="H3503" i="2"/>
  <c r="H3502" i="2"/>
  <c r="H3501" i="2"/>
  <c r="H3500" i="2"/>
  <c r="H3499" i="2"/>
  <c r="H3498" i="2"/>
  <c r="H3497" i="2"/>
  <c r="H3496" i="2"/>
  <c r="H3495" i="2"/>
  <c r="H3494" i="2"/>
  <c r="H3493" i="2"/>
  <c r="H3492" i="2"/>
  <c r="H3491" i="2"/>
  <c r="H3490" i="2"/>
  <c r="H3489" i="2"/>
  <c r="H3488" i="2"/>
  <c r="H3487" i="2"/>
  <c r="H3486" i="2"/>
  <c r="H3485" i="2"/>
  <c r="H3484" i="2"/>
  <c r="H3483" i="2"/>
  <c r="H3482" i="2"/>
  <c r="H3481" i="2"/>
  <c r="H3480" i="2"/>
  <c r="H3479" i="2"/>
  <c r="H3478" i="2"/>
  <c r="H3477" i="2"/>
  <c r="H3476" i="2"/>
  <c r="H3475" i="2"/>
  <c r="H3474" i="2"/>
  <c r="H3473" i="2"/>
  <c r="H3472" i="2"/>
  <c r="H3471" i="2"/>
  <c r="H3470" i="2"/>
  <c r="H3469" i="2"/>
  <c r="H3468" i="2"/>
  <c r="H3467" i="2"/>
  <c r="H3466" i="2"/>
  <c r="H3465" i="2"/>
  <c r="H3464" i="2"/>
  <c r="H3463" i="2"/>
  <c r="H3462" i="2"/>
  <c r="H3461" i="2"/>
  <c r="H3460" i="2"/>
  <c r="H3459" i="2"/>
  <c r="H3458" i="2"/>
  <c r="H3457" i="2"/>
  <c r="H3456" i="2"/>
  <c r="H3455" i="2"/>
  <c r="H3454" i="2"/>
  <c r="H3453" i="2"/>
  <c r="H3452" i="2"/>
  <c r="H3451" i="2"/>
  <c r="H3450" i="2"/>
  <c r="H3449" i="2"/>
  <c r="H3448" i="2"/>
  <c r="H3447" i="2"/>
  <c r="H3446" i="2"/>
  <c r="H3445" i="2"/>
  <c r="H3444" i="2"/>
  <c r="H3443" i="2"/>
  <c r="H3442" i="2"/>
  <c r="H3441" i="2"/>
  <c r="H3440" i="2"/>
  <c r="H3439" i="2"/>
  <c r="H3438" i="2"/>
  <c r="H3437" i="2"/>
  <c r="H3436" i="2"/>
  <c r="H3435" i="2"/>
  <c r="H3434" i="2"/>
  <c r="H3433" i="2"/>
  <c r="H3432" i="2"/>
  <c r="H3431" i="2"/>
  <c r="H3430" i="2"/>
  <c r="H3429" i="2"/>
  <c r="H3428" i="2"/>
  <c r="H3427" i="2"/>
  <c r="H3426" i="2"/>
  <c r="H3425" i="2"/>
  <c r="H3424" i="2"/>
  <c r="H3423" i="2"/>
  <c r="H3422" i="2"/>
  <c r="H3421" i="2"/>
  <c r="H3420" i="2"/>
  <c r="H3419" i="2"/>
  <c r="H3418" i="2"/>
  <c r="H3417" i="2"/>
  <c r="H3416" i="2"/>
  <c r="H3415" i="2"/>
  <c r="H3414" i="2"/>
  <c r="H3413" i="2"/>
  <c r="H3412" i="2"/>
  <c r="H3411" i="2"/>
  <c r="H3410" i="2"/>
  <c r="H3409" i="2"/>
  <c r="H3408" i="2"/>
  <c r="H3407" i="2"/>
  <c r="H3406" i="2"/>
  <c r="H3405" i="2"/>
  <c r="H3404" i="2"/>
  <c r="H3403" i="2"/>
  <c r="H3402" i="2"/>
  <c r="H3401" i="2"/>
  <c r="H3400" i="2"/>
  <c r="H3399" i="2"/>
  <c r="H3398" i="2"/>
  <c r="H3397" i="2"/>
  <c r="H3396" i="2"/>
  <c r="H3395" i="2"/>
  <c r="H3394" i="2"/>
  <c r="H3393" i="2"/>
  <c r="H3392" i="2"/>
  <c r="H3391" i="2"/>
  <c r="H3390" i="2"/>
  <c r="H3389" i="2"/>
  <c r="H3388" i="2"/>
  <c r="H3387" i="2"/>
  <c r="H3386" i="2"/>
  <c r="H3385" i="2"/>
  <c r="H3384" i="2"/>
  <c r="H3383" i="2"/>
  <c r="H3382" i="2"/>
  <c r="H3381" i="2"/>
  <c r="H3380" i="2"/>
  <c r="H3379" i="2"/>
  <c r="H3378" i="2"/>
  <c r="H3377" i="2"/>
  <c r="H3376" i="2"/>
  <c r="H3375" i="2"/>
  <c r="H3374" i="2"/>
  <c r="H3373" i="2"/>
  <c r="H3372" i="2"/>
  <c r="H3371" i="2"/>
  <c r="H3370" i="2"/>
  <c r="H3369" i="2"/>
  <c r="H3368" i="2"/>
  <c r="H3367" i="2"/>
  <c r="H3366" i="2"/>
  <c r="H3365" i="2"/>
  <c r="H3364" i="2"/>
  <c r="H3363" i="2"/>
  <c r="H3362" i="2"/>
  <c r="H3361" i="2"/>
  <c r="H3360" i="2"/>
  <c r="H3359" i="2"/>
  <c r="H3358" i="2"/>
  <c r="H3357" i="2"/>
  <c r="H3356" i="2"/>
  <c r="H3355" i="2"/>
  <c r="H3354" i="2"/>
  <c r="H3353" i="2"/>
  <c r="H3352" i="2"/>
  <c r="H3351" i="2"/>
  <c r="H3350" i="2"/>
  <c r="H3349" i="2"/>
  <c r="H3348" i="2"/>
  <c r="H3347" i="2"/>
  <c r="H3346" i="2"/>
  <c r="H3345" i="2"/>
  <c r="H3344" i="2"/>
  <c r="H3343" i="2"/>
  <c r="H3342" i="2"/>
  <c r="H3341" i="2"/>
  <c r="H3340" i="2"/>
  <c r="H3339" i="2"/>
  <c r="H3338" i="2"/>
  <c r="H3337" i="2"/>
  <c r="H3336" i="2"/>
  <c r="H3335" i="2"/>
  <c r="H3334" i="2"/>
  <c r="H3333" i="2"/>
  <c r="H3332" i="2"/>
  <c r="H3331" i="2"/>
  <c r="H3330" i="2"/>
  <c r="H3329" i="2"/>
  <c r="H3328" i="2"/>
  <c r="H3327" i="2"/>
  <c r="H3326" i="2"/>
  <c r="H3325" i="2"/>
  <c r="H3324" i="2"/>
  <c r="H3323" i="2"/>
  <c r="H3322" i="2"/>
  <c r="H3321" i="2"/>
  <c r="H3320" i="2"/>
  <c r="H3319" i="2"/>
  <c r="H3318" i="2"/>
  <c r="H3317" i="2"/>
  <c r="H3316" i="2"/>
  <c r="H3315" i="2"/>
  <c r="H3314" i="2"/>
  <c r="H3313" i="2"/>
  <c r="H3312" i="2"/>
  <c r="H3311" i="2"/>
  <c r="H3310" i="2"/>
  <c r="H3309" i="2"/>
  <c r="H3308" i="2"/>
  <c r="H3307" i="2"/>
  <c r="H3306" i="2"/>
  <c r="H3305" i="2"/>
  <c r="H3304" i="2"/>
  <c r="H3303" i="2"/>
  <c r="H3302" i="2"/>
  <c r="H3301" i="2"/>
  <c r="H3300" i="2"/>
  <c r="H3299" i="2"/>
  <c r="H3298" i="2"/>
  <c r="H3297" i="2"/>
  <c r="H3296" i="2"/>
  <c r="H3295" i="2"/>
  <c r="H3294" i="2"/>
  <c r="H3293" i="2"/>
  <c r="H3292" i="2"/>
  <c r="H3291" i="2"/>
  <c r="H3290" i="2"/>
  <c r="H3289" i="2"/>
  <c r="H3288" i="2"/>
  <c r="H3287" i="2"/>
  <c r="H3286" i="2"/>
  <c r="H3285" i="2"/>
  <c r="H3284" i="2"/>
  <c r="H3283" i="2"/>
  <c r="H3282" i="2"/>
  <c r="H3281" i="2"/>
  <c r="H3280" i="2"/>
  <c r="H3279" i="2"/>
  <c r="H3278" i="2"/>
  <c r="H3277" i="2"/>
  <c r="H3276" i="2"/>
  <c r="H3275" i="2"/>
  <c r="H3274" i="2"/>
  <c r="H3273" i="2"/>
  <c r="H3272" i="2"/>
  <c r="H3271" i="2"/>
  <c r="H3270" i="2"/>
  <c r="H3269" i="2"/>
  <c r="H3268" i="2"/>
  <c r="H3267" i="2"/>
  <c r="H3266" i="2"/>
  <c r="H3265" i="2"/>
  <c r="H3264" i="2"/>
  <c r="H3263" i="2"/>
  <c r="H3262" i="2"/>
  <c r="H3261" i="2"/>
  <c r="H3260" i="2"/>
  <c r="H3259" i="2"/>
  <c r="H3258" i="2"/>
  <c r="H3257" i="2"/>
  <c r="H3256" i="2"/>
  <c r="H3255" i="2"/>
  <c r="H3254" i="2"/>
  <c r="H3253" i="2"/>
  <c r="H3252" i="2"/>
  <c r="H3251" i="2"/>
  <c r="H3250" i="2"/>
  <c r="H3249" i="2"/>
  <c r="H3248" i="2"/>
  <c r="H3247" i="2"/>
  <c r="H3246" i="2"/>
  <c r="H3245" i="2"/>
  <c r="H3244" i="2"/>
  <c r="H3243" i="2"/>
  <c r="H3242" i="2"/>
  <c r="H3241" i="2"/>
  <c r="H3240" i="2"/>
  <c r="H3239" i="2"/>
  <c r="H3238" i="2"/>
  <c r="H3237" i="2"/>
  <c r="H3236" i="2"/>
  <c r="H3235" i="2"/>
  <c r="H3234" i="2"/>
  <c r="H3233" i="2"/>
  <c r="H3232" i="2"/>
  <c r="H3231" i="2"/>
  <c r="H3230" i="2"/>
  <c r="H3229" i="2"/>
  <c r="H3228" i="2"/>
  <c r="H3227" i="2"/>
  <c r="H3226" i="2"/>
  <c r="H3225" i="2"/>
  <c r="H3224" i="2"/>
  <c r="H3223" i="2"/>
  <c r="H3222" i="2"/>
  <c r="H3221" i="2"/>
  <c r="H3220" i="2"/>
  <c r="H3219" i="2"/>
  <c r="H3218" i="2"/>
  <c r="H3217" i="2"/>
  <c r="H3216" i="2"/>
  <c r="H3215" i="2"/>
  <c r="H3214" i="2"/>
  <c r="H3213" i="2"/>
  <c r="H3212" i="2"/>
  <c r="H3211" i="2"/>
  <c r="H3210" i="2"/>
  <c r="H3209" i="2"/>
  <c r="H3208" i="2"/>
  <c r="H3207" i="2"/>
  <c r="H3206" i="2"/>
  <c r="H3205" i="2"/>
  <c r="H3204" i="2"/>
  <c r="H3203" i="2"/>
  <c r="H3202" i="2"/>
  <c r="H3201" i="2"/>
  <c r="H3200" i="2"/>
  <c r="H3199" i="2"/>
  <c r="H3198" i="2"/>
  <c r="H3197" i="2"/>
  <c r="H3196" i="2"/>
  <c r="H3195" i="2"/>
  <c r="H3194" i="2"/>
  <c r="H3193" i="2"/>
  <c r="H3192" i="2"/>
  <c r="H3191" i="2"/>
  <c r="H3190" i="2"/>
  <c r="H3189" i="2"/>
  <c r="H3188" i="2"/>
  <c r="H3187" i="2"/>
  <c r="H3186" i="2"/>
  <c r="H3185" i="2"/>
  <c r="H3184" i="2"/>
  <c r="H3183" i="2"/>
  <c r="H3182" i="2"/>
  <c r="H3181" i="2"/>
  <c r="H3180" i="2"/>
  <c r="H3179" i="2"/>
  <c r="H3178" i="2"/>
  <c r="H3177" i="2"/>
  <c r="H3176" i="2"/>
  <c r="H3175" i="2"/>
  <c r="H3174" i="2"/>
  <c r="H3173" i="2"/>
  <c r="H3172" i="2"/>
  <c r="H3171" i="2"/>
  <c r="H3170" i="2"/>
  <c r="H3169" i="2"/>
  <c r="H3168" i="2"/>
  <c r="H3167" i="2"/>
  <c r="H3166" i="2"/>
  <c r="H3165" i="2"/>
  <c r="H3164" i="2"/>
  <c r="H3163" i="2"/>
  <c r="H3162" i="2"/>
  <c r="H3161" i="2"/>
  <c r="H3160" i="2"/>
  <c r="H3159" i="2"/>
  <c r="H3158" i="2"/>
  <c r="H3157" i="2"/>
  <c r="H3156" i="2"/>
  <c r="H3155" i="2"/>
  <c r="H3154" i="2"/>
  <c r="H3153" i="2"/>
  <c r="H3152" i="2"/>
  <c r="H3151" i="2"/>
  <c r="H3150" i="2"/>
  <c r="H3149" i="2"/>
  <c r="H3148" i="2"/>
  <c r="H3147" i="2"/>
  <c r="H3146" i="2"/>
  <c r="H3145" i="2"/>
  <c r="H3144" i="2"/>
  <c r="H3143" i="2"/>
  <c r="H3142" i="2"/>
  <c r="H3141" i="2"/>
  <c r="H3140" i="2"/>
  <c r="H3139" i="2"/>
  <c r="H3138" i="2"/>
  <c r="H3137" i="2"/>
  <c r="H3136" i="2"/>
  <c r="H3135" i="2"/>
  <c r="H3134" i="2"/>
  <c r="H3133" i="2"/>
  <c r="H3132" i="2"/>
  <c r="H3131" i="2"/>
  <c r="H3130" i="2"/>
  <c r="H3129" i="2"/>
  <c r="H3128" i="2"/>
  <c r="H3127" i="2"/>
  <c r="H3126" i="2"/>
  <c r="H3125" i="2"/>
  <c r="H3124" i="2"/>
  <c r="H3123" i="2"/>
  <c r="H3122" i="2"/>
  <c r="H3121" i="2"/>
  <c r="H3120" i="2"/>
  <c r="H3119" i="2"/>
  <c r="H3118" i="2"/>
  <c r="H3117" i="2"/>
  <c r="H3116" i="2"/>
  <c r="H3115" i="2"/>
  <c r="H3114" i="2"/>
  <c r="H3113" i="2"/>
  <c r="H3112" i="2"/>
  <c r="H3111" i="2"/>
  <c r="H3110" i="2"/>
  <c r="H3109" i="2"/>
  <c r="H3108" i="2"/>
  <c r="H3107" i="2"/>
  <c r="H3106" i="2"/>
  <c r="H3105" i="2"/>
  <c r="H3104" i="2"/>
  <c r="H3103" i="2"/>
  <c r="H3102" i="2"/>
  <c r="H3101" i="2"/>
  <c r="H3100" i="2"/>
  <c r="H3099" i="2"/>
  <c r="H3098" i="2"/>
  <c r="H3097" i="2"/>
  <c r="H3096" i="2"/>
  <c r="H3095" i="2"/>
  <c r="H3094" i="2"/>
  <c r="H3093" i="2"/>
  <c r="H3092" i="2"/>
  <c r="H3091" i="2"/>
  <c r="H3090" i="2"/>
  <c r="H3089" i="2"/>
  <c r="H3088" i="2"/>
  <c r="H3087" i="2"/>
  <c r="H3086" i="2"/>
  <c r="H3085" i="2"/>
  <c r="H3084" i="2"/>
  <c r="H3083" i="2"/>
  <c r="H3082" i="2"/>
  <c r="H3081" i="2"/>
  <c r="H3080" i="2"/>
  <c r="H3079" i="2"/>
  <c r="H3078" i="2"/>
  <c r="H3077" i="2"/>
  <c r="H3076" i="2"/>
  <c r="H3075" i="2"/>
  <c r="H3074" i="2"/>
  <c r="H3073" i="2"/>
  <c r="H3072" i="2"/>
  <c r="H3071" i="2"/>
  <c r="H3070" i="2"/>
  <c r="H3069" i="2"/>
  <c r="H3068" i="2"/>
  <c r="H3067" i="2"/>
  <c r="H3066" i="2"/>
  <c r="H3065" i="2"/>
  <c r="H3064" i="2"/>
  <c r="H3063" i="2"/>
  <c r="H3062" i="2"/>
  <c r="H3061" i="2"/>
  <c r="H3060" i="2"/>
  <c r="H3059" i="2"/>
  <c r="H3058" i="2"/>
  <c r="H3057" i="2"/>
  <c r="H3056" i="2"/>
  <c r="H3055" i="2"/>
  <c r="H3054" i="2"/>
  <c r="H3053" i="2"/>
  <c r="H3052" i="2"/>
  <c r="H3051" i="2"/>
  <c r="H3050" i="2"/>
  <c r="H3049" i="2"/>
  <c r="H3048" i="2"/>
  <c r="H3047" i="2"/>
  <c r="H3046" i="2"/>
  <c r="H3045" i="2"/>
  <c r="H3044" i="2"/>
  <c r="H3043" i="2"/>
  <c r="H3042" i="2"/>
  <c r="H3041" i="2"/>
  <c r="H3040" i="2"/>
  <c r="H3039" i="2"/>
  <c r="H3038" i="2"/>
  <c r="H3037" i="2"/>
  <c r="H3036" i="2"/>
  <c r="H3035" i="2"/>
  <c r="H3034" i="2"/>
  <c r="H3033" i="2"/>
  <c r="H3032" i="2"/>
  <c r="H3031" i="2"/>
  <c r="H3030" i="2"/>
  <c r="H3029" i="2"/>
  <c r="H3028" i="2"/>
  <c r="H3027" i="2"/>
  <c r="H3026" i="2"/>
  <c r="H3025" i="2"/>
  <c r="H3024" i="2"/>
  <c r="H3023" i="2"/>
  <c r="H3022" i="2"/>
  <c r="H3021" i="2"/>
  <c r="H3020" i="2"/>
  <c r="H3019" i="2"/>
  <c r="H3018" i="2"/>
  <c r="H3017" i="2"/>
  <c r="H3016" i="2"/>
  <c r="H3015" i="2"/>
  <c r="H3014" i="2"/>
  <c r="H3013" i="2"/>
  <c r="H3012" i="2"/>
  <c r="H3011" i="2"/>
  <c r="H3010" i="2"/>
  <c r="H3009" i="2"/>
  <c r="H3008" i="2"/>
  <c r="H3007" i="2"/>
  <c r="H3006" i="2"/>
  <c r="H3005" i="2"/>
  <c r="H3004" i="2"/>
  <c r="H3003" i="2"/>
  <c r="H3002" i="2"/>
  <c r="H3001" i="2"/>
  <c r="H3000" i="2"/>
  <c r="H2999" i="2"/>
  <c r="H2998" i="2"/>
  <c r="H2997" i="2"/>
  <c r="H2996" i="2"/>
  <c r="H2995" i="2"/>
  <c r="H2994" i="2"/>
  <c r="H2993" i="2"/>
  <c r="H2992" i="2"/>
  <c r="H2991" i="2"/>
  <c r="H2990" i="2"/>
  <c r="H2989" i="2"/>
  <c r="H2988" i="2"/>
  <c r="H2987" i="2"/>
  <c r="H2986" i="2"/>
  <c r="H2985" i="2"/>
  <c r="H2984" i="2"/>
  <c r="H2983" i="2"/>
  <c r="H2982" i="2"/>
  <c r="H2981" i="2"/>
  <c r="H2980" i="2"/>
  <c r="H2979" i="2"/>
  <c r="H2978" i="2"/>
  <c r="H2977" i="2"/>
  <c r="H2976" i="2"/>
  <c r="H2975" i="2"/>
  <c r="H2974" i="2"/>
  <c r="H2973" i="2"/>
  <c r="H2972" i="2"/>
  <c r="H2971" i="2"/>
  <c r="H2970" i="2"/>
  <c r="H2969" i="2"/>
  <c r="H2968" i="2"/>
  <c r="H2967" i="2"/>
  <c r="H2966" i="2"/>
  <c r="H2965" i="2"/>
  <c r="H2964" i="2"/>
  <c r="H2963" i="2"/>
  <c r="H2962" i="2"/>
  <c r="H2961" i="2"/>
  <c r="H2960" i="2"/>
  <c r="H2959" i="2"/>
  <c r="H2958" i="2"/>
  <c r="H2957" i="2"/>
  <c r="H2956" i="2"/>
  <c r="H2955" i="2"/>
  <c r="H2954" i="2"/>
  <c r="H2953" i="2"/>
  <c r="H2952" i="2"/>
  <c r="H2951" i="2"/>
  <c r="H2950" i="2"/>
  <c r="H2949" i="2"/>
  <c r="H2948" i="2"/>
  <c r="H2947" i="2"/>
  <c r="H2946" i="2"/>
  <c r="H2945" i="2"/>
  <c r="H2944" i="2"/>
  <c r="H2943" i="2"/>
  <c r="H2942" i="2"/>
  <c r="H2941" i="2"/>
  <c r="H2940" i="2"/>
  <c r="H2939" i="2"/>
  <c r="H2938" i="2"/>
  <c r="H2937" i="2"/>
  <c r="H2936" i="2"/>
  <c r="H2935" i="2"/>
  <c r="H2934" i="2"/>
  <c r="H2933" i="2"/>
  <c r="H2932" i="2"/>
  <c r="H2931" i="2"/>
  <c r="H2930" i="2"/>
  <c r="H2929" i="2"/>
  <c r="H2928" i="2"/>
  <c r="H2927" i="2"/>
  <c r="H2926" i="2"/>
  <c r="H2925" i="2"/>
  <c r="H2924" i="2"/>
  <c r="H2923" i="2"/>
  <c r="H2922" i="2"/>
  <c r="H2921" i="2"/>
  <c r="H2920" i="2"/>
  <c r="H2919" i="2"/>
  <c r="H2918" i="2"/>
  <c r="H2917" i="2"/>
  <c r="H2916" i="2"/>
  <c r="H2915" i="2"/>
  <c r="H2914" i="2"/>
  <c r="H2913" i="2"/>
  <c r="H2912" i="2"/>
  <c r="H2911" i="2"/>
  <c r="H2910" i="2"/>
  <c r="H2909" i="2"/>
  <c r="H2908" i="2"/>
  <c r="H2907" i="2"/>
  <c r="H2906" i="2"/>
  <c r="H2905" i="2"/>
  <c r="H2904" i="2"/>
  <c r="H2903" i="2"/>
  <c r="H2902" i="2"/>
  <c r="H2901" i="2"/>
  <c r="H2900" i="2"/>
  <c r="H2899" i="2"/>
  <c r="H2898" i="2"/>
  <c r="H2897" i="2"/>
  <c r="H2896" i="2"/>
  <c r="H2895" i="2"/>
  <c r="H2894" i="2"/>
  <c r="H2893" i="2"/>
  <c r="H2892" i="2"/>
  <c r="H2891" i="2"/>
  <c r="H2890" i="2"/>
  <c r="H2889" i="2"/>
  <c r="H2888" i="2"/>
  <c r="H2887" i="2"/>
  <c r="H2886" i="2"/>
  <c r="H2885" i="2"/>
  <c r="H2884" i="2"/>
  <c r="H2883" i="2"/>
  <c r="H2882" i="2"/>
  <c r="H2881" i="2"/>
  <c r="H2880" i="2"/>
  <c r="H2879" i="2"/>
  <c r="H2878" i="2"/>
  <c r="H2877" i="2"/>
  <c r="H2876" i="2"/>
  <c r="H2875" i="2"/>
  <c r="H2874" i="2"/>
  <c r="H2873" i="2"/>
  <c r="H2872" i="2"/>
  <c r="H2871" i="2"/>
  <c r="H2870" i="2"/>
  <c r="H2869" i="2"/>
  <c r="H2868" i="2"/>
  <c r="H2867" i="2"/>
  <c r="H2866" i="2"/>
  <c r="H2865" i="2"/>
  <c r="H2864" i="2"/>
  <c r="H2863" i="2"/>
  <c r="H2862" i="2"/>
  <c r="H2861" i="2"/>
  <c r="H2860" i="2"/>
  <c r="H2859" i="2"/>
  <c r="H2858" i="2"/>
  <c r="H2857" i="2"/>
  <c r="H2856" i="2"/>
  <c r="H2855" i="2"/>
  <c r="H2854" i="2"/>
  <c r="H2853" i="2"/>
  <c r="H2852" i="2"/>
  <c r="H2851" i="2"/>
  <c r="H2850" i="2"/>
  <c r="H2849" i="2"/>
  <c r="H2848" i="2"/>
  <c r="H2847" i="2"/>
  <c r="H2846" i="2"/>
  <c r="H2845" i="2"/>
  <c r="H2844" i="2"/>
  <c r="H2843" i="2"/>
  <c r="H2842" i="2"/>
  <c r="H2841" i="2"/>
  <c r="H2840" i="2"/>
  <c r="H2839" i="2"/>
  <c r="H2838" i="2"/>
  <c r="H2837" i="2"/>
  <c r="H2836" i="2"/>
  <c r="H2835" i="2"/>
  <c r="H2834" i="2"/>
  <c r="H2833" i="2"/>
  <c r="H2832" i="2"/>
  <c r="H2831" i="2"/>
  <c r="H2830" i="2"/>
  <c r="H2829" i="2"/>
  <c r="H2828" i="2"/>
  <c r="H2827" i="2"/>
  <c r="H2826" i="2"/>
  <c r="H2825" i="2"/>
  <c r="H2824" i="2"/>
  <c r="H2823" i="2"/>
  <c r="H2822" i="2"/>
  <c r="H2821" i="2"/>
  <c r="H2820" i="2"/>
  <c r="H2819" i="2"/>
  <c r="H2818" i="2"/>
  <c r="H2817" i="2"/>
  <c r="H2816" i="2"/>
  <c r="H2815" i="2"/>
  <c r="H2814" i="2"/>
  <c r="H2813" i="2"/>
  <c r="H2812" i="2"/>
  <c r="H2811" i="2"/>
  <c r="H2810" i="2"/>
  <c r="H2809" i="2"/>
  <c r="H2808" i="2"/>
  <c r="H2807" i="2"/>
  <c r="H2806" i="2"/>
  <c r="H2805" i="2"/>
  <c r="H2804" i="2"/>
  <c r="H2803" i="2"/>
  <c r="H2802" i="2"/>
  <c r="H2801" i="2"/>
  <c r="H2800" i="2"/>
  <c r="H2799" i="2"/>
  <c r="H2798" i="2"/>
  <c r="H2797" i="2"/>
  <c r="H2796" i="2"/>
  <c r="H2795" i="2"/>
  <c r="H2794" i="2"/>
  <c r="H2793" i="2"/>
  <c r="H2792" i="2"/>
  <c r="H2791" i="2"/>
  <c r="H2790" i="2"/>
  <c r="H2789" i="2"/>
  <c r="H2788" i="2"/>
  <c r="H2787" i="2"/>
  <c r="H2786" i="2"/>
  <c r="H2785" i="2"/>
  <c r="H2784" i="2"/>
  <c r="H2783" i="2"/>
  <c r="H2782" i="2"/>
  <c r="H2781" i="2"/>
  <c r="H2780" i="2"/>
  <c r="H2779" i="2"/>
  <c r="H2778" i="2"/>
  <c r="H2777" i="2"/>
  <c r="H2776" i="2"/>
  <c r="H2775" i="2"/>
  <c r="H2774" i="2"/>
  <c r="H2773" i="2"/>
  <c r="H2772" i="2"/>
  <c r="H2771" i="2"/>
  <c r="H2770" i="2"/>
  <c r="H2769" i="2"/>
  <c r="H2768" i="2"/>
  <c r="H2767" i="2"/>
  <c r="H2766" i="2"/>
  <c r="H2765" i="2"/>
  <c r="H2764" i="2"/>
  <c r="H2763" i="2"/>
  <c r="H2762" i="2"/>
  <c r="H2761" i="2"/>
  <c r="H2760" i="2"/>
  <c r="H2759" i="2"/>
  <c r="H2758" i="2"/>
  <c r="H2757" i="2"/>
  <c r="H2756" i="2"/>
  <c r="H2755" i="2"/>
  <c r="H2754" i="2"/>
  <c r="H2753" i="2"/>
  <c r="H2752" i="2"/>
  <c r="H2751" i="2"/>
  <c r="H2750" i="2"/>
  <c r="H2749" i="2"/>
  <c r="H2748" i="2"/>
  <c r="H2747" i="2"/>
  <c r="H2746" i="2"/>
  <c r="H2745" i="2"/>
  <c r="H2744" i="2"/>
  <c r="H2743" i="2"/>
  <c r="H2742" i="2"/>
  <c r="H2741" i="2"/>
  <c r="H2740" i="2"/>
  <c r="H2739" i="2"/>
  <c r="H2738" i="2"/>
  <c r="H2737" i="2"/>
  <c r="H2736" i="2"/>
  <c r="H2735" i="2"/>
  <c r="H2734" i="2"/>
  <c r="H2733" i="2"/>
  <c r="H2732" i="2"/>
  <c r="H2731" i="2"/>
  <c r="H2730" i="2"/>
  <c r="H2729" i="2"/>
  <c r="H2728" i="2"/>
  <c r="H2727" i="2"/>
  <c r="H2726" i="2"/>
  <c r="H2725" i="2"/>
  <c r="H2724" i="2"/>
  <c r="H2723" i="2"/>
  <c r="H2722" i="2"/>
  <c r="H2721" i="2"/>
  <c r="H2720" i="2"/>
  <c r="H2719" i="2"/>
  <c r="H2718" i="2"/>
  <c r="H2717" i="2"/>
  <c r="H2716" i="2"/>
  <c r="H2715" i="2"/>
  <c r="H2714" i="2"/>
  <c r="H2713" i="2"/>
  <c r="H2712" i="2"/>
  <c r="H2711" i="2"/>
  <c r="H2710" i="2"/>
  <c r="H2709" i="2"/>
  <c r="H2708" i="2"/>
  <c r="H2707" i="2"/>
  <c r="H2706" i="2"/>
  <c r="H2705" i="2"/>
  <c r="H2704" i="2"/>
  <c r="H2703" i="2"/>
  <c r="H2702" i="2"/>
  <c r="H2701" i="2"/>
  <c r="H2700" i="2"/>
  <c r="H2699" i="2"/>
  <c r="H2698" i="2"/>
  <c r="H2697" i="2"/>
  <c r="H2696" i="2"/>
  <c r="H2695" i="2"/>
  <c r="H2694" i="2"/>
  <c r="H2693" i="2"/>
  <c r="H2692" i="2"/>
  <c r="H2691" i="2"/>
  <c r="H2690" i="2"/>
  <c r="H2689" i="2"/>
  <c r="H2688" i="2"/>
  <c r="H2687" i="2"/>
  <c r="H2686" i="2"/>
  <c r="H2685" i="2"/>
  <c r="H2684" i="2"/>
  <c r="H2683" i="2"/>
  <c r="H2682" i="2"/>
  <c r="H2681" i="2"/>
  <c r="H2680" i="2"/>
  <c r="H2679" i="2"/>
  <c r="H2678" i="2"/>
  <c r="H2677" i="2"/>
  <c r="H2676" i="2"/>
  <c r="H2675" i="2"/>
  <c r="H2674" i="2"/>
  <c r="H2673" i="2"/>
  <c r="H2672" i="2"/>
  <c r="H2671" i="2"/>
  <c r="H2670" i="2"/>
  <c r="H2669" i="2"/>
  <c r="H2668" i="2"/>
  <c r="H2667" i="2"/>
  <c r="H2666" i="2"/>
  <c r="H2665" i="2"/>
  <c r="H2664" i="2"/>
  <c r="H2663" i="2"/>
  <c r="H2662" i="2"/>
  <c r="H2661" i="2"/>
  <c r="H2660" i="2"/>
  <c r="H2659" i="2"/>
  <c r="H2658" i="2"/>
  <c r="H2657" i="2"/>
  <c r="H2656" i="2"/>
  <c r="H2655" i="2"/>
  <c r="H2654" i="2"/>
  <c r="H2653" i="2"/>
  <c r="H2652" i="2"/>
  <c r="H2651" i="2"/>
  <c r="H2650" i="2"/>
  <c r="H2649" i="2"/>
  <c r="H2648" i="2"/>
  <c r="H2647" i="2"/>
  <c r="H2646" i="2"/>
  <c r="H2645" i="2"/>
  <c r="H2644" i="2"/>
  <c r="H2643" i="2"/>
  <c r="H2642" i="2"/>
  <c r="H2641" i="2"/>
  <c r="H2640" i="2"/>
  <c r="H2639" i="2"/>
  <c r="H2638" i="2"/>
  <c r="H2637" i="2"/>
  <c r="H2636" i="2"/>
  <c r="H2635" i="2"/>
  <c r="H2634" i="2"/>
  <c r="H2633" i="2"/>
  <c r="H2632" i="2"/>
  <c r="H2631" i="2"/>
  <c r="H2630" i="2"/>
  <c r="H2629" i="2"/>
  <c r="H2628" i="2"/>
  <c r="H2627" i="2"/>
  <c r="H2626" i="2"/>
  <c r="H2625" i="2"/>
  <c r="H2624" i="2"/>
  <c r="H2623" i="2"/>
  <c r="H2622" i="2"/>
  <c r="H2621" i="2"/>
  <c r="H2620" i="2"/>
  <c r="H2619" i="2"/>
  <c r="H2618" i="2"/>
  <c r="H2617" i="2"/>
  <c r="H2616" i="2"/>
  <c r="H2615" i="2"/>
  <c r="H2614" i="2"/>
  <c r="H2613" i="2"/>
  <c r="H2612" i="2"/>
  <c r="H2611" i="2"/>
  <c r="H2610" i="2"/>
  <c r="H2609" i="2"/>
  <c r="H2608" i="2"/>
  <c r="H2607" i="2"/>
  <c r="H2606" i="2"/>
  <c r="H2605" i="2"/>
  <c r="H2604" i="2"/>
  <c r="H2603" i="2"/>
  <c r="H2602" i="2"/>
  <c r="H2601" i="2"/>
  <c r="H2600" i="2"/>
  <c r="H2599" i="2"/>
  <c r="H2598" i="2"/>
  <c r="H2597" i="2"/>
  <c r="H2596" i="2"/>
  <c r="H2595" i="2"/>
  <c r="H2594" i="2"/>
  <c r="H2593" i="2"/>
  <c r="H2592" i="2"/>
  <c r="H2591" i="2"/>
  <c r="H2590" i="2"/>
  <c r="H2589" i="2"/>
  <c r="H2588" i="2"/>
  <c r="H2587" i="2"/>
  <c r="H2586" i="2"/>
  <c r="H2585" i="2"/>
  <c r="H2584" i="2"/>
  <c r="H2583" i="2"/>
  <c r="H2582" i="2"/>
  <c r="H2581" i="2"/>
  <c r="H2580" i="2"/>
  <c r="H2579" i="2"/>
  <c r="H2578" i="2"/>
  <c r="H2577" i="2"/>
  <c r="H2576" i="2"/>
  <c r="H2575" i="2"/>
  <c r="H2574" i="2"/>
  <c r="H2573" i="2"/>
  <c r="H2572" i="2"/>
  <c r="H2571" i="2"/>
  <c r="H2570" i="2"/>
  <c r="H2569" i="2"/>
  <c r="H2568" i="2"/>
  <c r="H2567" i="2"/>
  <c r="H2566" i="2"/>
  <c r="H2565" i="2"/>
  <c r="H2564" i="2"/>
  <c r="H2563" i="2"/>
  <c r="H2562" i="2"/>
  <c r="H2561" i="2"/>
  <c r="H2560" i="2"/>
  <c r="H2559" i="2"/>
  <c r="H2558" i="2"/>
  <c r="H2557" i="2"/>
  <c r="H2556" i="2"/>
  <c r="H2555" i="2"/>
  <c r="H2554" i="2"/>
  <c r="H2553" i="2"/>
  <c r="H2552" i="2"/>
  <c r="H2551" i="2"/>
  <c r="H2550" i="2"/>
  <c r="H2549" i="2"/>
  <c r="H2548" i="2"/>
  <c r="H2547" i="2"/>
  <c r="H2546" i="2"/>
  <c r="H2545" i="2"/>
  <c r="H2544" i="2"/>
  <c r="H2543" i="2"/>
  <c r="H2542" i="2"/>
  <c r="H2541" i="2"/>
  <c r="H2540" i="2"/>
  <c r="H2539" i="2"/>
  <c r="H2538" i="2"/>
  <c r="H2537" i="2"/>
  <c r="H2536" i="2"/>
  <c r="H2535" i="2"/>
  <c r="H2534" i="2"/>
  <c r="H2533" i="2"/>
  <c r="H2532" i="2"/>
  <c r="H2531" i="2"/>
  <c r="H2530" i="2"/>
  <c r="H2529" i="2"/>
  <c r="H2528" i="2"/>
  <c r="H2527" i="2"/>
  <c r="H2526" i="2"/>
  <c r="H2525" i="2"/>
  <c r="H2524" i="2"/>
  <c r="H2523" i="2"/>
  <c r="H2522" i="2"/>
  <c r="H2521" i="2"/>
  <c r="H2520" i="2"/>
  <c r="H2519" i="2"/>
  <c r="H2518" i="2"/>
  <c r="H2517" i="2"/>
  <c r="H2516" i="2"/>
  <c r="H2515" i="2"/>
  <c r="H2514" i="2"/>
  <c r="H2513" i="2"/>
  <c r="H2512" i="2"/>
  <c r="H2511" i="2"/>
  <c r="H2510" i="2"/>
  <c r="H2509" i="2"/>
  <c r="H2508" i="2"/>
  <c r="H2507" i="2"/>
  <c r="H2506" i="2"/>
  <c r="H2505" i="2"/>
  <c r="H2504" i="2"/>
  <c r="H2503" i="2"/>
  <c r="H2502" i="2"/>
  <c r="H2501" i="2"/>
  <c r="H2500" i="2"/>
  <c r="H2499" i="2"/>
  <c r="H2498" i="2"/>
  <c r="H2497" i="2"/>
  <c r="H2496" i="2"/>
  <c r="H2495" i="2"/>
  <c r="H2494" i="2"/>
  <c r="H2493" i="2"/>
  <c r="H2492" i="2"/>
  <c r="H2491" i="2"/>
  <c r="H2490" i="2"/>
  <c r="H2489" i="2"/>
  <c r="H2488" i="2"/>
  <c r="H2487" i="2"/>
  <c r="H2486" i="2"/>
  <c r="H2485" i="2"/>
  <c r="H2484" i="2"/>
  <c r="H2483" i="2"/>
  <c r="H2482" i="2"/>
  <c r="H2481" i="2"/>
  <c r="H2480" i="2"/>
  <c r="H2479" i="2"/>
  <c r="H2478" i="2"/>
  <c r="H2477" i="2"/>
  <c r="H2476" i="2"/>
  <c r="H2475" i="2"/>
  <c r="H2474" i="2"/>
  <c r="H2473" i="2"/>
  <c r="H2472" i="2"/>
  <c r="H2471" i="2"/>
  <c r="H2470" i="2"/>
  <c r="H2469" i="2"/>
  <c r="H2468" i="2"/>
  <c r="H2467" i="2"/>
  <c r="H2466" i="2"/>
  <c r="H2465" i="2"/>
  <c r="H2464" i="2"/>
  <c r="H2463" i="2"/>
  <c r="H2462" i="2"/>
  <c r="H2461" i="2"/>
  <c r="H2460" i="2"/>
  <c r="H2459" i="2"/>
  <c r="H2458" i="2"/>
  <c r="H2457" i="2"/>
  <c r="H2456" i="2"/>
  <c r="H2455" i="2"/>
  <c r="H2454" i="2"/>
  <c r="H2453" i="2"/>
  <c r="H2452" i="2"/>
  <c r="H2451" i="2"/>
  <c r="H2450" i="2"/>
  <c r="H2449" i="2"/>
  <c r="H2448" i="2"/>
  <c r="H2447" i="2"/>
  <c r="H2446" i="2"/>
  <c r="H2445" i="2"/>
  <c r="H2444" i="2"/>
  <c r="H2443" i="2"/>
  <c r="H2442" i="2"/>
  <c r="H2441" i="2"/>
  <c r="H2440" i="2"/>
  <c r="H2439" i="2"/>
  <c r="H2438" i="2"/>
  <c r="H2437" i="2"/>
  <c r="H2436" i="2"/>
  <c r="H2435" i="2"/>
  <c r="H2434" i="2"/>
  <c r="H2433" i="2"/>
  <c r="H2432" i="2"/>
  <c r="H2431" i="2"/>
  <c r="H2430" i="2"/>
  <c r="H2429" i="2"/>
  <c r="H2428" i="2"/>
  <c r="H2427" i="2"/>
  <c r="H2426" i="2"/>
  <c r="H2425" i="2"/>
  <c r="H2424" i="2"/>
  <c r="H2423" i="2"/>
  <c r="H2422" i="2"/>
  <c r="H2421" i="2"/>
  <c r="H2420" i="2"/>
  <c r="H2419" i="2"/>
  <c r="H2418" i="2"/>
  <c r="H2417" i="2"/>
  <c r="H2416" i="2"/>
  <c r="H2415" i="2"/>
  <c r="H2414" i="2"/>
  <c r="H2413" i="2"/>
  <c r="H2412" i="2"/>
  <c r="H2411" i="2"/>
  <c r="H2410" i="2"/>
  <c r="H2409" i="2"/>
  <c r="H2408" i="2"/>
  <c r="H2407" i="2"/>
  <c r="H2406" i="2"/>
  <c r="H2405" i="2"/>
  <c r="H2404" i="2"/>
  <c r="H2403" i="2"/>
  <c r="H2402" i="2"/>
  <c r="H2401" i="2"/>
  <c r="H2400" i="2"/>
  <c r="H2399" i="2"/>
  <c r="H2398" i="2"/>
  <c r="H2397" i="2"/>
  <c r="H2396" i="2"/>
  <c r="H2395" i="2"/>
  <c r="H2394" i="2"/>
  <c r="H2393" i="2"/>
  <c r="H2392" i="2"/>
  <c r="H2391" i="2"/>
  <c r="H2390" i="2"/>
  <c r="H2389" i="2"/>
  <c r="H2388" i="2"/>
  <c r="H2387" i="2"/>
  <c r="H2386" i="2"/>
  <c r="H2385" i="2"/>
  <c r="H2384" i="2"/>
  <c r="H2383" i="2"/>
  <c r="H2382" i="2"/>
  <c r="H2381" i="2"/>
  <c r="H2380" i="2"/>
  <c r="H2379" i="2"/>
  <c r="H2378" i="2"/>
  <c r="H2377" i="2"/>
  <c r="H2376" i="2"/>
  <c r="H2375" i="2"/>
  <c r="H2374" i="2"/>
  <c r="H2373" i="2"/>
  <c r="H2372" i="2"/>
  <c r="H2371" i="2"/>
  <c r="H2370" i="2"/>
  <c r="H2369" i="2"/>
  <c r="H2368" i="2"/>
  <c r="H2367" i="2"/>
  <c r="H2366" i="2"/>
  <c r="H2365" i="2"/>
  <c r="H2364" i="2"/>
  <c r="H2363" i="2"/>
  <c r="H2362" i="2"/>
  <c r="H2361" i="2"/>
  <c r="H2360" i="2"/>
  <c r="H2359" i="2"/>
  <c r="H2358" i="2"/>
  <c r="H2357" i="2"/>
  <c r="H2356" i="2"/>
  <c r="H2355" i="2"/>
  <c r="H2354" i="2"/>
  <c r="H2353" i="2"/>
  <c r="H2352" i="2"/>
  <c r="H2351" i="2"/>
  <c r="H2350" i="2"/>
  <c r="H2349" i="2"/>
  <c r="H2348" i="2"/>
  <c r="H2347" i="2"/>
  <c r="H2346" i="2"/>
  <c r="H2345" i="2"/>
  <c r="H2344" i="2"/>
  <c r="H2343" i="2"/>
  <c r="H2342" i="2"/>
  <c r="H2341" i="2"/>
  <c r="H2340" i="2"/>
  <c r="H2339" i="2"/>
  <c r="H2338" i="2"/>
  <c r="H2337" i="2"/>
  <c r="H2336" i="2"/>
  <c r="H2335" i="2"/>
  <c r="H2334" i="2"/>
  <c r="H2333" i="2"/>
  <c r="H2332" i="2"/>
  <c r="H2331" i="2"/>
  <c r="H2330" i="2"/>
  <c r="H2329" i="2"/>
  <c r="H2328" i="2"/>
  <c r="H2327" i="2"/>
  <c r="H2326" i="2"/>
  <c r="H2325" i="2"/>
  <c r="H2324" i="2"/>
  <c r="H2323" i="2"/>
  <c r="H2322" i="2"/>
  <c r="H2321" i="2"/>
  <c r="H2320" i="2"/>
  <c r="H2319" i="2"/>
  <c r="H2318" i="2"/>
  <c r="H2317" i="2"/>
  <c r="H2316" i="2"/>
  <c r="H2315" i="2"/>
  <c r="H2314" i="2"/>
  <c r="H2313" i="2"/>
  <c r="H2312" i="2"/>
  <c r="H2311" i="2"/>
  <c r="H2310" i="2"/>
  <c r="H2309" i="2"/>
  <c r="H2308" i="2"/>
  <c r="H2307" i="2"/>
  <c r="H2306" i="2"/>
  <c r="H2305" i="2"/>
  <c r="H2304" i="2"/>
  <c r="H2303" i="2"/>
  <c r="H2302" i="2"/>
  <c r="H2301" i="2"/>
  <c r="H2300" i="2"/>
  <c r="H2299" i="2"/>
  <c r="H2298" i="2"/>
  <c r="H2297" i="2"/>
  <c r="H2296" i="2"/>
  <c r="H2295" i="2"/>
  <c r="H2294" i="2"/>
  <c r="H2293" i="2"/>
  <c r="H2292" i="2"/>
  <c r="H2291" i="2"/>
  <c r="H2290" i="2"/>
  <c r="H2289" i="2"/>
  <c r="H2288" i="2"/>
  <c r="H2287" i="2"/>
  <c r="H2286" i="2"/>
  <c r="H2285" i="2"/>
  <c r="H2284" i="2"/>
  <c r="H2283" i="2"/>
  <c r="H2282" i="2"/>
  <c r="H2281" i="2"/>
  <c r="H2280" i="2"/>
  <c r="H2279" i="2"/>
  <c r="H2278" i="2"/>
  <c r="H2277" i="2"/>
  <c r="H2276" i="2"/>
  <c r="H2275" i="2"/>
  <c r="H2274" i="2"/>
  <c r="H2273" i="2"/>
  <c r="H2272" i="2"/>
  <c r="H2271" i="2"/>
  <c r="H2270" i="2"/>
  <c r="H2269" i="2"/>
  <c r="H2268" i="2"/>
  <c r="H2267" i="2"/>
  <c r="H2266" i="2"/>
  <c r="H2265" i="2"/>
  <c r="H2264" i="2"/>
  <c r="H2263" i="2"/>
  <c r="H2262" i="2"/>
  <c r="H2261" i="2"/>
  <c r="H2260" i="2"/>
  <c r="H2259" i="2"/>
  <c r="H2258" i="2"/>
  <c r="H2257" i="2"/>
  <c r="H2256" i="2"/>
  <c r="H2255" i="2"/>
  <c r="H2254" i="2"/>
  <c r="H2253" i="2"/>
  <c r="H2252" i="2"/>
  <c r="H2251" i="2"/>
  <c r="H2250" i="2"/>
  <c r="H2249" i="2"/>
  <c r="H2248" i="2"/>
  <c r="H2247" i="2"/>
  <c r="H2246" i="2"/>
  <c r="H2245" i="2"/>
  <c r="H2244" i="2"/>
  <c r="H2243" i="2"/>
  <c r="H2242" i="2"/>
  <c r="H2241" i="2"/>
  <c r="H2240" i="2"/>
  <c r="H2239" i="2"/>
  <c r="H2238" i="2"/>
  <c r="H2237" i="2"/>
  <c r="H2236" i="2"/>
  <c r="H2235" i="2"/>
  <c r="H2234" i="2"/>
  <c r="H2233" i="2"/>
  <c r="H2232" i="2"/>
  <c r="H2231" i="2"/>
  <c r="H2230" i="2"/>
  <c r="H2229" i="2"/>
  <c r="H2228" i="2"/>
  <c r="H2227" i="2"/>
  <c r="H2226" i="2"/>
  <c r="H2225" i="2"/>
  <c r="H2224" i="2"/>
  <c r="H2223" i="2"/>
  <c r="H2222" i="2"/>
  <c r="H2221" i="2"/>
  <c r="H2220" i="2"/>
  <c r="H2219" i="2"/>
  <c r="H2218" i="2"/>
  <c r="H2217" i="2"/>
  <c r="H2216" i="2"/>
  <c r="H2215" i="2"/>
  <c r="H2214" i="2"/>
  <c r="H2213" i="2"/>
  <c r="H2212" i="2"/>
  <c r="H2211" i="2"/>
  <c r="H2210" i="2"/>
  <c r="H2209" i="2"/>
  <c r="H2208" i="2"/>
  <c r="H2207" i="2"/>
  <c r="H2206" i="2"/>
  <c r="H2205" i="2"/>
  <c r="H2204" i="2"/>
  <c r="H2203" i="2"/>
  <c r="H2202" i="2"/>
  <c r="H2201" i="2"/>
  <c r="H2200" i="2"/>
  <c r="H2199" i="2"/>
  <c r="H2198" i="2"/>
  <c r="H2197" i="2"/>
  <c r="H2196" i="2"/>
  <c r="H2195" i="2"/>
  <c r="H2194" i="2"/>
  <c r="H2193" i="2"/>
  <c r="H2192" i="2"/>
  <c r="H2191" i="2"/>
  <c r="H2190" i="2"/>
  <c r="H2189" i="2"/>
  <c r="H2188" i="2"/>
  <c r="H2187" i="2"/>
  <c r="H2186" i="2"/>
  <c r="H2185" i="2"/>
  <c r="H2184" i="2"/>
  <c r="H2183" i="2"/>
  <c r="H2182" i="2"/>
  <c r="H2181" i="2"/>
  <c r="H2180" i="2"/>
  <c r="H2179" i="2"/>
  <c r="H2178" i="2"/>
  <c r="H2177" i="2"/>
  <c r="H2176" i="2"/>
  <c r="H2175" i="2"/>
  <c r="H2174" i="2"/>
  <c r="H2173" i="2"/>
  <c r="H2172" i="2"/>
  <c r="H2171" i="2"/>
  <c r="H2170" i="2"/>
  <c r="H2169" i="2"/>
  <c r="H2168" i="2"/>
  <c r="H2167" i="2"/>
  <c r="H2166" i="2"/>
  <c r="H2165" i="2"/>
  <c r="H2164" i="2"/>
  <c r="H2163" i="2"/>
  <c r="H2162" i="2"/>
  <c r="H2161" i="2"/>
  <c r="H2160" i="2"/>
  <c r="H2159" i="2"/>
  <c r="H2158" i="2"/>
  <c r="H2157" i="2"/>
  <c r="H2156" i="2"/>
  <c r="H2155" i="2"/>
  <c r="H2154" i="2"/>
  <c r="H2153" i="2"/>
  <c r="H2152" i="2"/>
  <c r="H2151" i="2"/>
  <c r="H2150" i="2"/>
  <c r="H2149" i="2"/>
  <c r="H2148" i="2"/>
  <c r="H2147" i="2"/>
  <c r="H2146" i="2"/>
  <c r="H2145" i="2"/>
  <c r="H2144" i="2"/>
  <c r="H2143" i="2"/>
  <c r="H2142" i="2"/>
  <c r="H2141" i="2"/>
  <c r="H2140" i="2"/>
  <c r="H2139" i="2"/>
  <c r="H2138" i="2"/>
  <c r="H2137" i="2"/>
  <c r="H2136" i="2"/>
  <c r="H2135" i="2"/>
  <c r="H2134" i="2"/>
  <c r="H2133" i="2"/>
  <c r="H2132" i="2"/>
  <c r="H2131" i="2"/>
  <c r="H2130" i="2"/>
  <c r="H2129" i="2"/>
  <c r="H2128" i="2"/>
  <c r="H2127" i="2"/>
  <c r="H2126" i="2"/>
  <c r="H2125" i="2"/>
  <c r="H2124" i="2"/>
  <c r="H2123" i="2"/>
  <c r="H2122" i="2"/>
  <c r="H2121" i="2"/>
  <c r="H2120" i="2"/>
  <c r="H2119" i="2"/>
  <c r="H2118" i="2"/>
  <c r="H2117" i="2"/>
  <c r="H2116" i="2"/>
  <c r="H2115" i="2"/>
  <c r="H2114" i="2"/>
  <c r="H2113" i="2"/>
  <c r="H2112" i="2"/>
  <c r="H2111" i="2"/>
  <c r="H2110" i="2"/>
  <c r="H2109" i="2"/>
  <c r="H2108" i="2"/>
  <c r="H2107" i="2"/>
  <c r="H2106" i="2"/>
  <c r="H2105" i="2"/>
  <c r="H2104" i="2"/>
  <c r="H2103" i="2"/>
  <c r="H2102" i="2"/>
  <c r="H2101" i="2"/>
  <c r="H2100" i="2"/>
  <c r="H2099" i="2"/>
  <c r="H2098" i="2"/>
  <c r="H2097" i="2"/>
  <c r="H2096" i="2"/>
  <c r="H2095" i="2"/>
  <c r="H2094" i="2"/>
  <c r="H2093" i="2"/>
  <c r="H2092" i="2"/>
  <c r="H2091" i="2"/>
  <c r="H2090" i="2"/>
  <c r="H2089" i="2"/>
  <c r="H2088" i="2"/>
  <c r="H2087" i="2"/>
  <c r="H2086" i="2"/>
  <c r="H2085" i="2"/>
  <c r="H2084" i="2"/>
  <c r="H2083" i="2"/>
  <c r="H2082" i="2"/>
  <c r="H2081" i="2"/>
  <c r="H2080" i="2"/>
  <c r="H2079" i="2"/>
  <c r="H2078" i="2"/>
  <c r="H2077" i="2"/>
  <c r="H2076" i="2"/>
  <c r="H2075" i="2"/>
  <c r="H2074" i="2"/>
  <c r="H2073" i="2"/>
  <c r="H2072" i="2"/>
  <c r="H2071" i="2"/>
  <c r="H2070" i="2"/>
  <c r="H2069" i="2"/>
  <c r="H2068" i="2"/>
  <c r="H2067" i="2"/>
  <c r="H2066" i="2"/>
  <c r="H2065" i="2"/>
  <c r="H2064" i="2"/>
  <c r="H2063" i="2"/>
  <c r="H2062" i="2"/>
  <c r="H2061" i="2"/>
  <c r="H2060" i="2"/>
  <c r="H2059" i="2"/>
  <c r="H2058" i="2"/>
  <c r="H2057" i="2"/>
  <c r="H2056" i="2"/>
  <c r="H2055" i="2"/>
  <c r="H2054" i="2"/>
  <c r="H2053" i="2"/>
  <c r="H2052" i="2"/>
  <c r="H2051" i="2"/>
  <c r="H2050" i="2"/>
  <c r="H2049" i="2"/>
  <c r="H2048" i="2"/>
  <c r="H2047" i="2"/>
  <c r="H2046" i="2"/>
  <c r="H2045" i="2"/>
  <c r="H2044" i="2"/>
  <c r="H2043" i="2"/>
  <c r="H2042" i="2"/>
  <c r="H2041" i="2"/>
  <c r="H2040" i="2"/>
  <c r="H2039" i="2"/>
  <c r="H2038" i="2"/>
  <c r="H2037" i="2"/>
  <c r="H2036" i="2"/>
  <c r="H2035" i="2"/>
  <c r="H2034" i="2"/>
  <c r="H2033" i="2"/>
  <c r="H2032" i="2"/>
  <c r="H2031" i="2"/>
  <c r="H2030" i="2"/>
  <c r="H2029" i="2"/>
  <c r="H2028" i="2"/>
  <c r="H2027" i="2"/>
  <c r="H2026" i="2"/>
  <c r="H2025" i="2"/>
  <c r="H2024" i="2"/>
  <c r="H2023" i="2"/>
  <c r="H2022" i="2"/>
  <c r="H2021" i="2"/>
  <c r="H2020" i="2"/>
  <c r="H2019" i="2"/>
  <c r="H2018" i="2"/>
  <c r="H2017" i="2"/>
  <c r="H2016" i="2"/>
  <c r="H2015" i="2"/>
  <c r="H2014" i="2"/>
  <c r="H2013" i="2"/>
  <c r="H2012" i="2"/>
  <c r="H2011" i="2"/>
  <c r="H2010" i="2"/>
  <c r="H2009" i="2"/>
  <c r="H2008" i="2"/>
  <c r="H2007" i="2"/>
  <c r="H2006" i="2"/>
  <c r="H2005" i="2"/>
  <c r="H2004" i="2"/>
  <c r="H2003" i="2"/>
  <c r="H2002" i="2"/>
  <c r="H2001" i="2"/>
  <c r="H2000" i="2"/>
  <c r="H1999" i="2"/>
  <c r="H1998" i="2"/>
  <c r="H1997" i="2"/>
  <c r="H1996" i="2"/>
  <c r="H1995" i="2"/>
  <c r="H1994" i="2"/>
  <c r="H1993" i="2"/>
  <c r="H1992" i="2"/>
  <c r="H1991" i="2"/>
  <c r="H1990" i="2"/>
  <c r="H1989" i="2"/>
  <c r="H1988" i="2"/>
  <c r="H1987" i="2"/>
  <c r="H1986" i="2"/>
  <c r="H1985" i="2"/>
  <c r="H1984" i="2"/>
  <c r="H1983" i="2"/>
  <c r="H1982" i="2"/>
  <c r="H1981" i="2"/>
  <c r="H1980" i="2"/>
  <c r="H1979" i="2"/>
  <c r="H1978" i="2"/>
  <c r="H1977" i="2"/>
  <c r="H1976" i="2"/>
  <c r="H1975" i="2"/>
  <c r="H1974" i="2"/>
  <c r="H1973" i="2"/>
  <c r="H1972" i="2"/>
  <c r="H1971" i="2"/>
  <c r="H1970" i="2"/>
  <c r="H1969" i="2"/>
  <c r="H1968" i="2"/>
  <c r="H1967" i="2"/>
  <c r="H1966" i="2"/>
  <c r="H1965" i="2"/>
  <c r="H1964" i="2"/>
  <c r="H1963" i="2"/>
  <c r="H1962" i="2"/>
  <c r="H1961" i="2"/>
  <c r="H1960" i="2"/>
  <c r="H1959" i="2"/>
  <c r="H1958" i="2"/>
  <c r="H1957" i="2"/>
  <c r="H1956" i="2"/>
  <c r="H1955" i="2"/>
  <c r="H1954" i="2"/>
  <c r="H1953" i="2"/>
  <c r="H1952" i="2"/>
  <c r="H1951" i="2"/>
  <c r="H1950" i="2"/>
  <c r="H1949" i="2"/>
  <c r="H1948" i="2"/>
  <c r="H1947" i="2"/>
  <c r="H1946" i="2"/>
  <c r="H1945" i="2"/>
  <c r="H1944" i="2"/>
  <c r="H1943" i="2"/>
  <c r="H1942" i="2"/>
  <c r="H1941" i="2"/>
  <c r="H1940" i="2"/>
  <c r="H1939" i="2"/>
  <c r="H1938" i="2"/>
  <c r="H1937" i="2"/>
  <c r="H1936" i="2"/>
  <c r="H1935" i="2"/>
  <c r="H1934" i="2"/>
  <c r="H1933" i="2"/>
  <c r="H1932" i="2"/>
  <c r="H1931" i="2"/>
  <c r="H1930" i="2"/>
  <c r="H1929" i="2"/>
  <c r="H1928" i="2"/>
  <c r="H1927" i="2"/>
  <c r="H1926" i="2"/>
  <c r="H1925" i="2"/>
  <c r="H1924" i="2"/>
  <c r="H1923" i="2"/>
  <c r="H1922" i="2"/>
  <c r="H1921" i="2"/>
  <c r="H1920" i="2"/>
  <c r="H1919" i="2"/>
  <c r="H1918" i="2"/>
  <c r="H1917" i="2"/>
  <c r="H1916" i="2"/>
  <c r="H1915" i="2"/>
  <c r="H1914" i="2"/>
  <c r="H1913" i="2"/>
  <c r="H1912" i="2"/>
  <c r="H1911" i="2"/>
  <c r="H1910" i="2"/>
  <c r="H1909" i="2"/>
  <c r="H1908" i="2"/>
  <c r="H1907" i="2"/>
  <c r="H1906" i="2"/>
  <c r="H1905" i="2"/>
  <c r="H1904" i="2"/>
  <c r="H1903" i="2"/>
  <c r="H1902" i="2"/>
  <c r="H1901" i="2"/>
  <c r="H1900" i="2"/>
  <c r="H1899" i="2"/>
  <c r="H1898" i="2"/>
  <c r="H1897" i="2"/>
  <c r="H1896" i="2"/>
  <c r="H1895" i="2"/>
  <c r="H1894" i="2"/>
  <c r="H1893" i="2"/>
  <c r="H1892" i="2"/>
  <c r="H1891" i="2"/>
  <c r="H1890" i="2"/>
  <c r="H1889" i="2"/>
  <c r="H1888" i="2"/>
  <c r="H1887" i="2"/>
  <c r="H1886" i="2"/>
  <c r="H1885" i="2"/>
  <c r="H1884" i="2"/>
  <c r="H1883" i="2"/>
  <c r="H1882" i="2"/>
  <c r="H1881" i="2"/>
  <c r="H1880" i="2"/>
  <c r="H1879" i="2"/>
  <c r="H1878" i="2"/>
  <c r="H1877" i="2"/>
  <c r="H1876" i="2"/>
  <c r="H1875" i="2"/>
  <c r="H1874" i="2"/>
  <c r="H1873" i="2"/>
  <c r="H1872" i="2"/>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H4" i="2"/>
  <c r="H3" i="2"/>
  <c r="H2" i="2"/>
  <c r="G5758" i="2"/>
  <c r="G5757" i="2"/>
  <c r="G5756" i="2"/>
  <c r="G5755" i="2"/>
  <c r="G5754" i="2"/>
  <c r="G5753" i="2"/>
  <c r="G5752" i="2"/>
  <c r="G5751" i="2"/>
  <c r="G5750" i="2"/>
  <c r="G5749" i="2"/>
  <c r="G5748" i="2"/>
  <c r="G5747" i="2"/>
  <c r="G5746" i="2"/>
  <c r="G5745" i="2"/>
  <c r="G5744" i="2"/>
  <c r="G5743" i="2"/>
  <c r="G5742" i="2"/>
  <c r="G5741" i="2"/>
  <c r="G5740" i="2"/>
  <c r="G5739" i="2"/>
  <c r="G5738" i="2"/>
  <c r="G5737" i="2"/>
  <c r="G5736" i="2"/>
  <c r="G5735" i="2"/>
  <c r="G5734" i="2"/>
  <c r="G5733" i="2"/>
  <c r="G5732" i="2"/>
  <c r="G5731" i="2"/>
  <c r="G5730" i="2"/>
  <c r="G5729" i="2"/>
  <c r="G5728" i="2"/>
  <c r="G5727" i="2"/>
  <c r="G5726" i="2"/>
  <c r="G5725" i="2"/>
  <c r="G5724" i="2"/>
  <c r="G5723" i="2"/>
  <c r="G5722" i="2"/>
  <c r="G5721" i="2"/>
  <c r="G5720" i="2"/>
  <c r="G5719" i="2"/>
  <c r="G5718" i="2"/>
  <c r="G5717" i="2"/>
  <c r="G5716" i="2"/>
  <c r="G5715" i="2"/>
  <c r="G5714" i="2"/>
  <c r="G5713" i="2"/>
  <c r="G5712" i="2"/>
  <c r="G5711" i="2"/>
  <c r="G5710" i="2"/>
  <c r="G5709" i="2"/>
  <c r="G5708" i="2"/>
  <c r="G5707" i="2"/>
  <c r="G5706" i="2"/>
  <c r="G5705" i="2"/>
  <c r="G5704" i="2"/>
  <c r="G5703" i="2"/>
  <c r="G5702" i="2"/>
  <c r="G5701" i="2"/>
  <c r="G5700" i="2"/>
  <c r="G5699" i="2"/>
  <c r="G5698" i="2"/>
  <c r="G5697" i="2"/>
  <c r="G5696" i="2"/>
  <c r="G5695" i="2"/>
  <c r="G5694" i="2"/>
  <c r="G5693" i="2"/>
  <c r="G5692" i="2"/>
  <c r="G5691" i="2"/>
  <c r="G5690" i="2"/>
  <c r="G5689" i="2"/>
  <c r="G5688" i="2"/>
  <c r="G5687" i="2"/>
  <c r="G5686" i="2"/>
  <c r="G5685" i="2"/>
  <c r="G5684" i="2"/>
  <c r="G5683" i="2"/>
  <c r="G5682" i="2"/>
  <c r="G5681" i="2"/>
  <c r="G5680" i="2"/>
  <c r="G5679" i="2"/>
  <c r="G5678" i="2"/>
  <c r="G5677" i="2"/>
  <c r="G5676" i="2"/>
  <c r="G5675" i="2"/>
  <c r="G5674" i="2"/>
  <c r="G5673" i="2"/>
  <c r="G5672" i="2"/>
  <c r="G5671" i="2"/>
  <c r="G5670" i="2"/>
  <c r="G5669" i="2"/>
  <c r="G5668" i="2"/>
  <c r="G5667" i="2"/>
  <c r="G5666" i="2"/>
  <c r="G5665" i="2"/>
  <c r="G5664" i="2"/>
  <c r="G5663" i="2"/>
  <c r="G5662" i="2"/>
  <c r="G5661" i="2"/>
  <c r="G5660" i="2"/>
  <c r="G5659" i="2"/>
  <c r="G5658" i="2"/>
  <c r="G5657" i="2"/>
  <c r="G5656" i="2"/>
  <c r="G5655" i="2"/>
  <c r="G5654" i="2"/>
  <c r="G5653" i="2"/>
  <c r="G5652" i="2"/>
  <c r="G5651" i="2"/>
  <c r="G5650" i="2"/>
  <c r="G5649" i="2"/>
  <c r="G5648" i="2"/>
  <c r="G5647" i="2"/>
  <c r="G5646" i="2"/>
  <c r="G5645" i="2"/>
  <c r="G5644" i="2"/>
  <c r="G5643" i="2"/>
  <c r="G5642" i="2"/>
  <c r="G5641" i="2"/>
  <c r="G5640" i="2"/>
  <c r="G5639" i="2"/>
  <c r="G5638" i="2"/>
  <c r="G5637" i="2"/>
  <c r="G5636" i="2"/>
  <c r="G5635" i="2"/>
  <c r="G5634" i="2"/>
  <c r="G5633" i="2"/>
  <c r="G5632" i="2"/>
  <c r="G5631" i="2"/>
  <c r="G5630" i="2"/>
  <c r="G5629" i="2"/>
  <c r="G5628" i="2"/>
  <c r="G5627" i="2"/>
  <c r="G5626" i="2"/>
  <c r="G5625" i="2"/>
  <c r="G5624" i="2"/>
  <c r="G5623" i="2"/>
  <c r="G5622" i="2"/>
  <c r="G5621" i="2"/>
  <c r="G5620" i="2"/>
  <c r="G5619" i="2"/>
  <c r="G5618" i="2"/>
  <c r="G5617" i="2"/>
  <c r="G5616" i="2"/>
  <c r="G5615" i="2"/>
  <c r="G5614" i="2"/>
  <c r="G5613" i="2"/>
  <c r="G5612" i="2"/>
  <c r="G5611" i="2"/>
  <c r="G5610" i="2"/>
  <c r="G5609" i="2"/>
  <c r="G5608" i="2"/>
  <c r="G5607" i="2"/>
  <c r="G5606" i="2"/>
  <c r="G5605" i="2"/>
  <c r="G5604" i="2"/>
  <c r="G5603" i="2"/>
  <c r="G5602" i="2"/>
  <c r="G5601" i="2"/>
  <c r="G5600" i="2"/>
  <c r="G5599" i="2"/>
  <c r="G5598" i="2"/>
  <c r="G5597" i="2"/>
  <c r="G5596" i="2"/>
  <c r="G5595" i="2"/>
  <c r="G5594" i="2"/>
  <c r="G5593" i="2"/>
  <c r="G5592" i="2"/>
  <c r="G5591" i="2"/>
  <c r="G5590" i="2"/>
  <c r="G5589" i="2"/>
  <c r="G5588" i="2"/>
  <c r="G5587" i="2"/>
  <c r="G5586" i="2"/>
  <c r="G5585" i="2"/>
  <c r="G5584" i="2"/>
  <c r="G5583" i="2"/>
  <c r="G5582" i="2"/>
  <c r="G5581" i="2"/>
  <c r="G5580" i="2"/>
  <c r="G5579" i="2"/>
  <c r="G5578" i="2"/>
  <c r="G5577" i="2"/>
  <c r="G5576" i="2"/>
  <c r="G5575" i="2"/>
  <c r="G5574" i="2"/>
  <c r="G5573" i="2"/>
  <c r="G5572" i="2"/>
  <c r="G5571" i="2"/>
  <c r="G5570" i="2"/>
  <c r="G5569" i="2"/>
  <c r="G5568" i="2"/>
  <c r="G5567" i="2"/>
  <c r="G5566" i="2"/>
  <c r="G5565" i="2"/>
  <c r="G5564" i="2"/>
  <c r="G5563" i="2"/>
  <c r="G5562" i="2"/>
  <c r="G5561" i="2"/>
  <c r="G5560" i="2"/>
  <c r="G5559" i="2"/>
  <c r="G5558" i="2"/>
  <c r="G5557" i="2"/>
  <c r="G5556" i="2"/>
  <c r="G5555" i="2"/>
  <c r="G5554" i="2"/>
  <c r="G5553" i="2"/>
  <c r="G5552" i="2"/>
  <c r="G5551" i="2"/>
  <c r="G5550" i="2"/>
  <c r="G5549" i="2"/>
  <c r="G5548" i="2"/>
  <c r="G5547" i="2"/>
  <c r="G5546" i="2"/>
  <c r="G5545" i="2"/>
  <c r="G5544" i="2"/>
  <c r="G5543" i="2"/>
  <c r="G5542" i="2"/>
  <c r="G5541" i="2"/>
  <c r="G5540" i="2"/>
  <c r="G5539" i="2"/>
  <c r="G5538" i="2"/>
  <c r="G5537" i="2"/>
  <c r="G5536" i="2"/>
  <c r="G5535" i="2"/>
  <c r="G5534" i="2"/>
  <c r="G5533" i="2"/>
  <c r="G5532" i="2"/>
  <c r="G5531" i="2"/>
  <c r="G5530" i="2"/>
  <c r="G5529" i="2"/>
  <c r="G5528" i="2"/>
  <c r="G5527" i="2"/>
  <c r="G5526" i="2"/>
  <c r="G5525" i="2"/>
  <c r="G5524" i="2"/>
  <c r="G5523" i="2"/>
  <c r="G5522" i="2"/>
  <c r="G5521" i="2"/>
  <c r="G5520" i="2"/>
  <c r="G5519" i="2"/>
  <c r="G5518" i="2"/>
  <c r="G5517" i="2"/>
  <c r="G5516" i="2"/>
  <c r="G5515" i="2"/>
  <c r="G5514" i="2"/>
  <c r="G5513" i="2"/>
  <c r="G5512" i="2"/>
  <c r="G5511" i="2"/>
  <c r="G5510" i="2"/>
  <c r="G5509" i="2"/>
  <c r="G5508" i="2"/>
  <c r="G5507" i="2"/>
  <c r="G5506" i="2"/>
  <c r="G5505" i="2"/>
  <c r="G5504" i="2"/>
  <c r="G5503" i="2"/>
  <c r="G5502" i="2"/>
  <c r="G5501" i="2"/>
  <c r="G5500" i="2"/>
  <c r="G5499" i="2"/>
  <c r="G5498" i="2"/>
  <c r="G5497" i="2"/>
  <c r="G5496" i="2"/>
  <c r="G5495" i="2"/>
  <c r="G5494" i="2"/>
  <c r="G5493" i="2"/>
  <c r="G5492" i="2"/>
  <c r="G5491" i="2"/>
  <c r="G5490" i="2"/>
  <c r="G5489" i="2"/>
  <c r="G5488" i="2"/>
  <c r="G5487" i="2"/>
  <c r="G5486" i="2"/>
  <c r="G5485" i="2"/>
  <c r="G5484" i="2"/>
  <c r="G5483" i="2"/>
  <c r="G5482" i="2"/>
  <c r="G5481" i="2"/>
  <c r="G5480" i="2"/>
  <c r="G5479" i="2"/>
  <c r="G5478" i="2"/>
  <c r="G5477" i="2"/>
  <c r="G5476" i="2"/>
  <c r="G5475" i="2"/>
  <c r="G5474" i="2"/>
  <c r="G5473" i="2"/>
  <c r="G5472" i="2"/>
  <c r="G5471" i="2"/>
  <c r="G5470" i="2"/>
  <c r="G5469" i="2"/>
  <c r="G5468" i="2"/>
  <c r="G5467" i="2"/>
  <c r="G5466" i="2"/>
  <c r="G5465" i="2"/>
  <c r="G5464" i="2"/>
  <c r="G5463" i="2"/>
  <c r="G5462" i="2"/>
  <c r="G5461" i="2"/>
  <c r="G5460" i="2"/>
  <c r="G5459" i="2"/>
  <c r="G5458" i="2"/>
  <c r="G5457" i="2"/>
  <c r="G5456" i="2"/>
  <c r="G5455" i="2"/>
  <c r="G5454" i="2"/>
  <c r="G5453" i="2"/>
  <c r="G5452" i="2"/>
  <c r="G5451" i="2"/>
  <c r="G5450" i="2"/>
  <c r="G5449" i="2"/>
  <c r="G5448" i="2"/>
  <c r="G5447" i="2"/>
  <c r="G5446" i="2"/>
  <c r="G5445" i="2"/>
  <c r="G5444" i="2"/>
  <c r="G5443" i="2"/>
  <c r="G5442" i="2"/>
  <c r="G5441" i="2"/>
  <c r="G5440" i="2"/>
  <c r="G5439" i="2"/>
  <c r="G5438" i="2"/>
  <c r="G5437" i="2"/>
  <c r="G5436" i="2"/>
  <c r="G5435" i="2"/>
  <c r="G5434" i="2"/>
  <c r="G5433" i="2"/>
  <c r="G5432" i="2"/>
  <c r="G5431" i="2"/>
  <c r="G5430" i="2"/>
  <c r="G5429" i="2"/>
  <c r="G5428" i="2"/>
  <c r="G5427" i="2"/>
  <c r="G5426" i="2"/>
  <c r="G5425" i="2"/>
  <c r="G5424" i="2"/>
  <c r="G5423" i="2"/>
  <c r="G5422" i="2"/>
  <c r="G5421" i="2"/>
  <c r="G5420" i="2"/>
  <c r="G5419" i="2"/>
  <c r="G5418" i="2"/>
  <c r="G5417" i="2"/>
  <c r="G5416" i="2"/>
  <c r="G5415" i="2"/>
  <c r="G5414" i="2"/>
  <c r="G5413" i="2"/>
  <c r="G5412" i="2"/>
  <c r="G5411" i="2"/>
  <c r="G5410" i="2"/>
  <c r="G5409" i="2"/>
  <c r="G5408" i="2"/>
  <c r="G5407" i="2"/>
  <c r="G5406" i="2"/>
  <c r="G5405" i="2"/>
  <c r="G5404" i="2"/>
  <c r="G5403" i="2"/>
  <c r="G5402" i="2"/>
  <c r="G5401" i="2"/>
  <c r="G5400" i="2"/>
  <c r="G5399" i="2"/>
  <c r="G5398" i="2"/>
  <c r="G5397" i="2"/>
  <c r="G5396" i="2"/>
  <c r="G5395" i="2"/>
  <c r="G5394" i="2"/>
  <c r="G5393" i="2"/>
  <c r="G5392" i="2"/>
  <c r="G5391" i="2"/>
  <c r="G5390" i="2"/>
  <c r="G5389" i="2"/>
  <c r="G5388" i="2"/>
  <c r="G5387" i="2"/>
  <c r="G5386" i="2"/>
  <c r="G5385" i="2"/>
  <c r="G5384" i="2"/>
  <c r="G5383" i="2"/>
  <c r="G5382" i="2"/>
  <c r="G5381" i="2"/>
  <c r="G5380" i="2"/>
  <c r="G5379" i="2"/>
  <c r="G5378" i="2"/>
  <c r="G5377" i="2"/>
  <c r="G5376" i="2"/>
  <c r="G5375" i="2"/>
  <c r="G5374" i="2"/>
  <c r="G5373" i="2"/>
  <c r="G5372" i="2"/>
  <c r="G5371" i="2"/>
  <c r="G5370" i="2"/>
  <c r="G5369" i="2"/>
  <c r="G5368" i="2"/>
  <c r="G5367" i="2"/>
  <c r="G5366" i="2"/>
  <c r="G5365" i="2"/>
  <c r="G5364" i="2"/>
  <c r="G5363" i="2"/>
  <c r="G5362" i="2"/>
  <c r="G5361" i="2"/>
  <c r="G5360" i="2"/>
  <c r="G5359" i="2"/>
  <c r="G5358" i="2"/>
  <c r="G5357" i="2"/>
  <c r="G5356" i="2"/>
  <c r="G5355" i="2"/>
  <c r="G5354" i="2"/>
  <c r="G5353" i="2"/>
  <c r="G5352" i="2"/>
  <c r="G5351" i="2"/>
  <c r="G5350" i="2"/>
  <c r="G5349" i="2"/>
  <c r="G5348" i="2"/>
  <c r="G5347" i="2"/>
  <c r="G5346" i="2"/>
  <c r="G5345" i="2"/>
  <c r="G5344" i="2"/>
  <c r="G5343" i="2"/>
  <c r="G5342" i="2"/>
  <c r="G5341" i="2"/>
  <c r="G5340" i="2"/>
  <c r="G5339" i="2"/>
  <c r="G5338" i="2"/>
  <c r="G5337" i="2"/>
  <c r="G5336" i="2"/>
  <c r="G5335" i="2"/>
  <c r="G5334" i="2"/>
  <c r="G5333" i="2"/>
  <c r="G5332" i="2"/>
  <c r="G5331" i="2"/>
  <c r="G5330" i="2"/>
  <c r="G5329" i="2"/>
  <c r="G5328" i="2"/>
  <c r="G5327" i="2"/>
  <c r="G5326" i="2"/>
  <c r="G5325" i="2"/>
  <c r="G5324" i="2"/>
  <c r="G5323" i="2"/>
  <c r="G5322" i="2"/>
  <c r="G5321" i="2"/>
  <c r="G5320" i="2"/>
  <c r="G5319" i="2"/>
  <c r="G5318" i="2"/>
  <c r="G5317" i="2"/>
  <c r="G5316" i="2"/>
  <c r="G5315" i="2"/>
  <c r="G5314" i="2"/>
  <c r="G5313" i="2"/>
  <c r="G5312" i="2"/>
  <c r="G5311" i="2"/>
  <c r="G5310" i="2"/>
  <c r="G5309" i="2"/>
  <c r="G5308" i="2"/>
  <c r="G5307" i="2"/>
  <c r="G5306" i="2"/>
  <c r="G5305" i="2"/>
  <c r="G5304" i="2"/>
  <c r="G5303" i="2"/>
  <c r="G5302" i="2"/>
  <c r="G5301" i="2"/>
  <c r="G5300" i="2"/>
  <c r="G5299" i="2"/>
  <c r="G5298" i="2"/>
  <c r="G5297" i="2"/>
  <c r="G5296" i="2"/>
  <c r="G5295" i="2"/>
  <c r="G5294" i="2"/>
  <c r="G5293" i="2"/>
  <c r="G5292" i="2"/>
  <c r="G5291" i="2"/>
  <c r="G5290" i="2"/>
  <c r="G5289" i="2"/>
  <c r="G5288" i="2"/>
  <c r="G5287" i="2"/>
  <c r="G5286" i="2"/>
  <c r="G5285" i="2"/>
  <c r="G5284" i="2"/>
  <c r="G5283" i="2"/>
  <c r="G5282" i="2"/>
  <c r="G5281" i="2"/>
  <c r="G5280" i="2"/>
  <c r="G5279" i="2"/>
  <c r="G5278" i="2"/>
  <c r="G5277" i="2"/>
  <c r="G5276" i="2"/>
  <c r="G5275" i="2"/>
  <c r="G5274" i="2"/>
  <c r="G5273" i="2"/>
  <c r="G5272" i="2"/>
  <c r="G5271" i="2"/>
  <c r="G5270" i="2"/>
  <c r="G5269" i="2"/>
  <c r="G5268" i="2"/>
  <c r="G5267" i="2"/>
  <c r="G5266" i="2"/>
  <c r="G5265" i="2"/>
  <c r="G5264" i="2"/>
  <c r="G5263" i="2"/>
  <c r="G5262" i="2"/>
  <c r="G5261" i="2"/>
  <c r="G5260" i="2"/>
  <c r="G5259" i="2"/>
  <c r="G5258" i="2"/>
  <c r="G5257" i="2"/>
  <c r="G5256" i="2"/>
  <c r="G5255" i="2"/>
  <c r="G5254" i="2"/>
  <c r="G5253" i="2"/>
  <c r="G5252" i="2"/>
  <c r="G5251" i="2"/>
  <c r="G5250" i="2"/>
  <c r="G5249" i="2"/>
  <c r="G5248" i="2"/>
  <c r="G5247" i="2"/>
  <c r="G5246" i="2"/>
  <c r="G5245" i="2"/>
  <c r="G5244" i="2"/>
  <c r="G5243" i="2"/>
  <c r="G5242" i="2"/>
  <c r="G5241" i="2"/>
  <c r="G5240" i="2"/>
  <c r="G5239" i="2"/>
  <c r="G5238" i="2"/>
  <c r="G5237" i="2"/>
  <c r="G5236" i="2"/>
  <c r="G5235" i="2"/>
  <c r="G5234" i="2"/>
  <c r="G5233" i="2"/>
  <c r="G5232" i="2"/>
  <c r="G5231" i="2"/>
  <c r="G5230" i="2"/>
  <c r="G5229" i="2"/>
  <c r="G5228" i="2"/>
  <c r="G5227" i="2"/>
  <c r="G5226" i="2"/>
  <c r="G5225" i="2"/>
  <c r="G5224" i="2"/>
  <c r="G5223" i="2"/>
  <c r="G5222" i="2"/>
  <c r="G5221" i="2"/>
  <c r="G5220" i="2"/>
  <c r="G5219" i="2"/>
  <c r="G5218" i="2"/>
  <c r="G5217" i="2"/>
  <c r="G5216" i="2"/>
  <c r="G5215" i="2"/>
  <c r="G5214" i="2"/>
  <c r="G5213" i="2"/>
  <c r="G5212" i="2"/>
  <c r="G5211" i="2"/>
  <c r="G5210" i="2"/>
  <c r="G5209" i="2"/>
  <c r="G5208" i="2"/>
  <c r="G5207" i="2"/>
  <c r="G5206" i="2"/>
  <c r="G5205" i="2"/>
  <c r="G5204" i="2"/>
  <c r="G5203" i="2"/>
  <c r="G5202" i="2"/>
  <c r="G5201" i="2"/>
  <c r="G5200" i="2"/>
  <c r="G5199" i="2"/>
  <c r="G5198" i="2"/>
  <c r="G5197" i="2"/>
  <c r="G5196" i="2"/>
  <c r="G5195" i="2"/>
  <c r="G5194" i="2"/>
  <c r="G5193" i="2"/>
  <c r="G5192" i="2"/>
  <c r="G5191" i="2"/>
  <c r="G5190" i="2"/>
  <c r="G5189" i="2"/>
  <c r="G5188" i="2"/>
  <c r="G5187" i="2"/>
  <c r="G5186" i="2"/>
  <c r="G5185" i="2"/>
  <c r="G5184" i="2"/>
  <c r="G5183" i="2"/>
  <c r="G5182" i="2"/>
  <c r="G5181" i="2"/>
  <c r="G5180" i="2"/>
  <c r="G5179" i="2"/>
  <c r="G5178" i="2"/>
  <c r="G5177" i="2"/>
  <c r="G5176" i="2"/>
  <c r="G5175" i="2"/>
  <c r="G5174" i="2"/>
  <c r="G5173" i="2"/>
  <c r="G5172" i="2"/>
  <c r="G5171" i="2"/>
  <c r="G5170" i="2"/>
  <c r="G5169" i="2"/>
  <c r="G5168" i="2"/>
  <c r="G5167" i="2"/>
  <c r="G5166" i="2"/>
  <c r="G5165" i="2"/>
  <c r="G5164" i="2"/>
  <c r="G5163" i="2"/>
  <c r="G5162" i="2"/>
  <c r="G5161" i="2"/>
  <c r="G5160" i="2"/>
  <c r="G5159" i="2"/>
  <c r="G5158" i="2"/>
  <c r="G5157" i="2"/>
  <c r="G5156" i="2"/>
  <c r="G5155" i="2"/>
  <c r="G5154" i="2"/>
  <c r="G5153" i="2"/>
  <c r="G5152" i="2"/>
  <c r="G5151" i="2"/>
  <c r="G5150" i="2"/>
  <c r="G5149" i="2"/>
  <c r="G5148" i="2"/>
  <c r="G5147" i="2"/>
  <c r="G5146" i="2"/>
  <c r="G5145" i="2"/>
  <c r="G5144" i="2"/>
  <c r="G5143" i="2"/>
  <c r="G5142" i="2"/>
  <c r="G5141" i="2"/>
  <c r="G5140" i="2"/>
  <c r="G5139" i="2"/>
  <c r="G5138" i="2"/>
  <c r="G5137" i="2"/>
  <c r="G5136" i="2"/>
  <c r="G5135" i="2"/>
  <c r="G5134" i="2"/>
  <c r="G5133" i="2"/>
  <c r="G5132" i="2"/>
  <c r="G5131" i="2"/>
  <c r="G5130" i="2"/>
  <c r="G5129" i="2"/>
  <c r="G5128" i="2"/>
  <c r="G5127" i="2"/>
  <c r="G5126" i="2"/>
  <c r="G5125" i="2"/>
  <c r="G5124" i="2"/>
  <c r="G5123" i="2"/>
  <c r="G5122" i="2"/>
  <c r="G5121" i="2"/>
  <c r="G5120" i="2"/>
  <c r="G5119" i="2"/>
  <c r="G5118" i="2"/>
  <c r="G5117" i="2"/>
  <c r="G5116" i="2"/>
  <c r="G5115" i="2"/>
  <c r="G5114" i="2"/>
  <c r="G5113" i="2"/>
  <c r="G5112" i="2"/>
  <c r="G5111" i="2"/>
  <c r="G5110" i="2"/>
  <c r="G5109" i="2"/>
  <c r="G5108" i="2"/>
  <c r="G5107" i="2"/>
  <c r="G5106" i="2"/>
  <c r="G5105" i="2"/>
  <c r="G5104" i="2"/>
  <c r="G5103" i="2"/>
  <c r="G5102" i="2"/>
  <c r="G5101" i="2"/>
  <c r="G5100" i="2"/>
  <c r="G5099" i="2"/>
  <c r="G5098" i="2"/>
  <c r="G5097" i="2"/>
  <c r="G5096" i="2"/>
  <c r="G5095" i="2"/>
  <c r="G5094" i="2"/>
  <c r="G5093" i="2"/>
  <c r="G5092" i="2"/>
  <c r="G5091" i="2"/>
  <c r="G5090" i="2"/>
  <c r="G5089" i="2"/>
  <c r="G5088" i="2"/>
  <c r="G5087" i="2"/>
  <c r="G5086" i="2"/>
  <c r="G5085" i="2"/>
  <c r="G5084" i="2"/>
  <c r="G5083" i="2"/>
  <c r="G5082" i="2"/>
  <c r="G5081" i="2"/>
  <c r="G5080" i="2"/>
  <c r="G5079" i="2"/>
  <c r="G5078" i="2"/>
  <c r="G5077" i="2"/>
  <c r="G5076" i="2"/>
  <c r="G5075" i="2"/>
  <c r="G5074" i="2"/>
  <c r="G5073" i="2"/>
  <c r="G5072" i="2"/>
  <c r="G5071" i="2"/>
  <c r="G5070" i="2"/>
  <c r="G5069" i="2"/>
  <c r="G5068" i="2"/>
  <c r="G5067" i="2"/>
  <c r="G5066" i="2"/>
  <c r="G5065" i="2"/>
  <c r="G5064" i="2"/>
  <c r="G5063" i="2"/>
  <c r="G5062" i="2"/>
  <c r="G5061" i="2"/>
  <c r="G5060" i="2"/>
  <c r="G5059" i="2"/>
  <c r="G5058" i="2"/>
  <c r="G5057" i="2"/>
  <c r="G5056" i="2"/>
  <c r="G5055" i="2"/>
  <c r="G5054" i="2"/>
  <c r="G5053" i="2"/>
  <c r="G5052" i="2"/>
  <c r="G5051" i="2"/>
  <c r="G5050" i="2"/>
  <c r="G5049" i="2"/>
  <c r="G5048" i="2"/>
  <c r="G5047" i="2"/>
  <c r="G5046" i="2"/>
  <c r="G5045" i="2"/>
  <c r="G5044" i="2"/>
  <c r="G5043" i="2"/>
  <c r="G5042" i="2"/>
  <c r="G5041" i="2"/>
  <c r="G5040" i="2"/>
  <c r="G5039" i="2"/>
  <c r="G5038" i="2"/>
  <c r="G5037" i="2"/>
  <c r="G5036" i="2"/>
  <c r="G5035" i="2"/>
  <c r="G5034" i="2"/>
  <c r="G5033" i="2"/>
  <c r="G5032" i="2"/>
  <c r="G5031" i="2"/>
  <c r="G5030" i="2"/>
  <c r="G5029" i="2"/>
  <c r="G5028" i="2"/>
  <c r="G5027" i="2"/>
  <c r="G5026" i="2"/>
  <c r="G5025" i="2"/>
  <c r="G5024" i="2"/>
  <c r="G5023" i="2"/>
  <c r="G5022" i="2"/>
  <c r="G5021" i="2"/>
  <c r="G5020" i="2"/>
  <c r="G5019" i="2"/>
  <c r="G5018" i="2"/>
  <c r="G5017" i="2"/>
  <c r="G5016" i="2"/>
  <c r="G5015" i="2"/>
  <c r="G5014" i="2"/>
  <c r="G5013" i="2"/>
  <c r="G5012" i="2"/>
  <c r="G5011" i="2"/>
  <c r="G5010" i="2"/>
  <c r="G5009" i="2"/>
  <c r="G5008" i="2"/>
  <c r="G5007" i="2"/>
  <c r="G5006" i="2"/>
  <c r="G5005" i="2"/>
  <c r="G5004" i="2"/>
  <c r="G5003" i="2"/>
  <c r="G5002" i="2"/>
  <c r="G5001" i="2"/>
  <c r="G5000" i="2"/>
  <c r="G4999" i="2"/>
  <c r="G4998" i="2"/>
  <c r="G4997" i="2"/>
  <c r="G4996" i="2"/>
  <c r="G4995" i="2"/>
  <c r="G4994" i="2"/>
  <c r="G4993" i="2"/>
  <c r="G4992" i="2"/>
  <c r="G4991" i="2"/>
  <c r="G4990" i="2"/>
  <c r="G4989" i="2"/>
  <c r="G4988" i="2"/>
  <c r="G4987" i="2"/>
  <c r="G4986" i="2"/>
  <c r="G4985" i="2"/>
  <c r="G4984" i="2"/>
  <c r="G4983" i="2"/>
  <c r="G4982" i="2"/>
  <c r="G4981" i="2"/>
  <c r="G4980" i="2"/>
  <c r="G4979" i="2"/>
  <c r="G4978" i="2"/>
  <c r="G4977" i="2"/>
  <c r="G4976" i="2"/>
  <c r="G4975" i="2"/>
  <c r="G4974" i="2"/>
  <c r="G4973" i="2"/>
  <c r="G4972" i="2"/>
  <c r="G4971" i="2"/>
  <c r="G4970" i="2"/>
  <c r="G4969" i="2"/>
  <c r="G4968" i="2"/>
  <c r="G4967" i="2"/>
  <c r="G4966" i="2"/>
  <c r="G4965" i="2"/>
  <c r="G4964" i="2"/>
  <c r="G4963" i="2"/>
  <c r="G4962" i="2"/>
  <c r="G4961" i="2"/>
  <c r="G4960" i="2"/>
  <c r="G4959" i="2"/>
  <c r="G4958" i="2"/>
  <c r="G4957" i="2"/>
  <c r="G4956" i="2"/>
  <c r="G4955" i="2"/>
  <c r="G4954" i="2"/>
  <c r="G4953" i="2"/>
  <c r="G4952" i="2"/>
  <c r="G4951" i="2"/>
  <c r="G4950" i="2"/>
  <c r="G4949" i="2"/>
  <c r="G4948" i="2"/>
  <c r="G4947" i="2"/>
  <c r="G4946" i="2"/>
  <c r="G4945" i="2"/>
  <c r="G4944" i="2"/>
  <c r="G4943" i="2"/>
  <c r="G4942" i="2"/>
  <c r="G4941" i="2"/>
  <c r="G4940" i="2"/>
  <c r="G4939" i="2"/>
  <c r="G4938" i="2"/>
  <c r="G4937" i="2"/>
  <c r="G4936" i="2"/>
  <c r="G4935" i="2"/>
  <c r="G4934" i="2"/>
  <c r="G4933" i="2"/>
  <c r="G4932" i="2"/>
  <c r="G4931" i="2"/>
  <c r="G4930" i="2"/>
  <c r="G4929" i="2"/>
  <c r="G4928" i="2"/>
  <c r="G4927" i="2"/>
  <c r="G4926" i="2"/>
  <c r="G4925" i="2"/>
  <c r="G4924" i="2"/>
  <c r="G4923" i="2"/>
  <c r="G4922" i="2"/>
  <c r="G4921" i="2"/>
  <c r="G4920" i="2"/>
  <c r="G4919" i="2"/>
  <c r="G4918" i="2"/>
  <c r="G4917" i="2"/>
  <c r="G4916" i="2"/>
  <c r="G4915" i="2"/>
  <c r="G4914" i="2"/>
  <c r="G4913" i="2"/>
  <c r="G4912" i="2"/>
  <c r="G4911" i="2"/>
  <c r="G4910" i="2"/>
  <c r="G4909" i="2"/>
  <c r="G4908" i="2"/>
  <c r="G4907" i="2"/>
  <c r="G4906" i="2"/>
  <c r="G4905" i="2"/>
  <c r="G4904" i="2"/>
  <c r="G4903" i="2"/>
  <c r="G4902" i="2"/>
  <c r="G4901" i="2"/>
  <c r="G4900" i="2"/>
  <c r="G4899" i="2"/>
  <c r="G4898" i="2"/>
  <c r="G4897" i="2"/>
  <c r="G4896" i="2"/>
  <c r="G4895" i="2"/>
  <c r="G4894" i="2"/>
  <c r="G4893" i="2"/>
  <c r="G4892" i="2"/>
  <c r="G4891" i="2"/>
  <c r="G4890" i="2"/>
  <c r="G4889" i="2"/>
  <c r="G4888" i="2"/>
  <c r="G4887" i="2"/>
  <c r="G4886" i="2"/>
  <c r="G4885" i="2"/>
  <c r="G4884" i="2"/>
  <c r="G4883" i="2"/>
  <c r="G4882" i="2"/>
  <c r="G4881" i="2"/>
  <c r="G4880" i="2"/>
  <c r="G4879" i="2"/>
  <c r="G4878" i="2"/>
  <c r="G4877" i="2"/>
  <c r="G4876" i="2"/>
  <c r="G4875" i="2"/>
  <c r="G4874" i="2"/>
  <c r="G4873" i="2"/>
  <c r="G4872" i="2"/>
  <c r="G4871" i="2"/>
  <c r="G4870" i="2"/>
  <c r="G4869" i="2"/>
  <c r="G4868" i="2"/>
  <c r="G4867" i="2"/>
  <c r="G4866" i="2"/>
  <c r="G4865" i="2"/>
  <c r="G4864" i="2"/>
  <c r="G4863" i="2"/>
  <c r="G4862" i="2"/>
  <c r="G4861" i="2"/>
  <c r="G4860" i="2"/>
  <c r="G4859" i="2"/>
  <c r="G4858" i="2"/>
  <c r="G4857" i="2"/>
  <c r="G4856" i="2"/>
  <c r="G4855" i="2"/>
  <c r="G4854" i="2"/>
  <c r="G4853" i="2"/>
  <c r="G4852" i="2"/>
  <c r="G4851" i="2"/>
  <c r="G4850" i="2"/>
  <c r="G4849" i="2"/>
  <c r="G4848" i="2"/>
  <c r="G4847" i="2"/>
  <c r="G4846" i="2"/>
  <c r="G4845" i="2"/>
  <c r="G4844" i="2"/>
  <c r="G4843" i="2"/>
  <c r="G4842" i="2"/>
  <c r="G4841" i="2"/>
  <c r="G4840" i="2"/>
  <c r="G4839" i="2"/>
  <c r="G4838" i="2"/>
  <c r="G4837" i="2"/>
  <c r="G4836" i="2"/>
  <c r="G4835" i="2"/>
  <c r="G4834" i="2"/>
  <c r="G4833" i="2"/>
  <c r="G4832" i="2"/>
  <c r="G4831" i="2"/>
  <c r="G4830" i="2"/>
  <c r="G4829" i="2"/>
  <c r="G4828" i="2"/>
  <c r="G4827" i="2"/>
  <c r="G4826" i="2"/>
  <c r="G4825" i="2"/>
  <c r="G4824" i="2"/>
  <c r="G4823" i="2"/>
  <c r="G4822" i="2"/>
  <c r="G4821" i="2"/>
  <c r="G4820" i="2"/>
  <c r="G4819" i="2"/>
  <c r="G4818" i="2"/>
  <c r="G4817" i="2"/>
  <c r="G4816" i="2"/>
  <c r="G4815" i="2"/>
  <c r="G4814" i="2"/>
  <c r="G4813" i="2"/>
  <c r="G4812" i="2"/>
  <c r="G4811" i="2"/>
  <c r="G4810" i="2"/>
  <c r="G4809" i="2"/>
  <c r="G4808" i="2"/>
  <c r="G4807" i="2"/>
  <c r="G4806" i="2"/>
  <c r="G4805" i="2"/>
  <c r="G4804" i="2"/>
  <c r="G4803" i="2"/>
  <c r="G4802" i="2"/>
  <c r="G4801" i="2"/>
  <c r="G4800" i="2"/>
  <c r="G4799" i="2"/>
  <c r="G4798" i="2"/>
  <c r="G4797" i="2"/>
  <c r="G4796" i="2"/>
  <c r="G4795" i="2"/>
  <c r="G4794" i="2"/>
  <c r="G4793" i="2"/>
  <c r="G4792" i="2"/>
  <c r="G4791" i="2"/>
  <c r="G4790" i="2"/>
  <c r="G4789" i="2"/>
  <c r="G4788" i="2"/>
  <c r="G4787" i="2"/>
  <c r="G4786" i="2"/>
  <c r="G4785" i="2"/>
  <c r="G4784" i="2"/>
  <c r="G4783" i="2"/>
  <c r="G4782" i="2"/>
  <c r="G4781" i="2"/>
  <c r="G4780" i="2"/>
  <c r="G4779" i="2"/>
  <c r="G4778" i="2"/>
  <c r="G4777" i="2"/>
  <c r="G4776" i="2"/>
  <c r="G4775" i="2"/>
  <c r="G4774" i="2"/>
  <c r="G4773" i="2"/>
  <c r="G4772" i="2"/>
  <c r="G4771" i="2"/>
  <c r="G4770" i="2"/>
  <c r="G4769" i="2"/>
  <c r="G4768" i="2"/>
  <c r="G4767" i="2"/>
  <c r="G4766" i="2"/>
  <c r="G4765" i="2"/>
  <c r="G4764" i="2"/>
  <c r="G4763" i="2"/>
  <c r="G4762" i="2"/>
  <c r="G4761" i="2"/>
  <c r="G4760" i="2"/>
  <c r="G4759" i="2"/>
  <c r="G4758" i="2"/>
  <c r="G4757" i="2"/>
  <c r="G4756" i="2"/>
  <c r="G4755" i="2"/>
  <c r="G4754" i="2"/>
  <c r="G4753" i="2"/>
  <c r="G4752" i="2"/>
  <c r="G4751" i="2"/>
  <c r="G4750" i="2"/>
  <c r="G4749" i="2"/>
  <c r="G4748" i="2"/>
  <c r="G4747" i="2"/>
  <c r="G4746" i="2"/>
  <c r="G4745" i="2"/>
  <c r="G4744" i="2"/>
  <c r="G4743" i="2"/>
  <c r="G4742" i="2"/>
  <c r="G4741" i="2"/>
  <c r="G4740" i="2"/>
  <c r="G4739" i="2"/>
  <c r="G4738" i="2"/>
  <c r="G4737" i="2"/>
  <c r="G4736" i="2"/>
  <c r="G4735" i="2"/>
  <c r="G4734" i="2"/>
  <c r="G4733" i="2"/>
  <c r="G4732" i="2"/>
  <c r="G4731" i="2"/>
  <c r="G4730" i="2"/>
  <c r="G4729" i="2"/>
  <c r="G4728" i="2"/>
  <c r="G4727" i="2"/>
  <c r="G4726" i="2"/>
  <c r="G4725" i="2"/>
  <c r="G4724" i="2"/>
  <c r="G4723" i="2"/>
  <c r="G4722" i="2"/>
  <c r="G4721" i="2"/>
  <c r="G4720" i="2"/>
  <c r="G4719" i="2"/>
  <c r="G4718" i="2"/>
  <c r="G4717" i="2"/>
  <c r="G4716" i="2"/>
  <c r="G4715" i="2"/>
  <c r="G4714" i="2"/>
  <c r="G4713" i="2"/>
  <c r="G4712" i="2"/>
  <c r="G4711" i="2"/>
  <c r="G4710" i="2"/>
  <c r="G4709" i="2"/>
  <c r="G4708" i="2"/>
  <c r="G4707" i="2"/>
  <c r="G4706" i="2"/>
  <c r="G4705" i="2"/>
  <c r="G4704" i="2"/>
  <c r="G4703" i="2"/>
  <c r="G4702" i="2"/>
  <c r="G4701" i="2"/>
  <c r="G4700" i="2"/>
  <c r="G4699" i="2"/>
  <c r="G4698" i="2"/>
  <c r="G4697" i="2"/>
  <c r="G4696" i="2"/>
  <c r="G4695" i="2"/>
  <c r="G4694" i="2"/>
  <c r="G4693" i="2"/>
  <c r="G4692" i="2"/>
  <c r="G4691" i="2"/>
  <c r="G4690" i="2"/>
  <c r="G4689" i="2"/>
  <c r="G4688" i="2"/>
  <c r="G4687" i="2"/>
  <c r="G4686" i="2"/>
  <c r="G4685" i="2"/>
  <c r="G4684" i="2"/>
  <c r="G4683" i="2"/>
  <c r="G4682" i="2"/>
  <c r="G4681" i="2"/>
  <c r="G4680" i="2"/>
  <c r="G4679" i="2"/>
  <c r="G4678" i="2"/>
  <c r="G4677" i="2"/>
  <c r="G4676" i="2"/>
  <c r="G4675" i="2"/>
  <c r="G4674" i="2"/>
  <c r="G4673" i="2"/>
  <c r="G4672" i="2"/>
  <c r="G4671" i="2"/>
  <c r="G4670" i="2"/>
  <c r="G4669" i="2"/>
  <c r="G4668" i="2"/>
  <c r="G4667" i="2"/>
  <c r="G4666" i="2"/>
  <c r="G4665" i="2"/>
  <c r="G4664" i="2"/>
  <c r="G4663" i="2"/>
  <c r="G4662" i="2"/>
  <c r="G4661" i="2"/>
  <c r="G4660" i="2"/>
  <c r="G4659" i="2"/>
  <c r="G4658" i="2"/>
  <c r="G4657" i="2"/>
  <c r="G4656" i="2"/>
  <c r="G4655" i="2"/>
  <c r="G4654" i="2"/>
  <c r="G4653" i="2"/>
  <c r="G4652" i="2"/>
  <c r="G4651" i="2"/>
  <c r="G4650" i="2"/>
  <c r="G4649" i="2"/>
  <c r="G4648" i="2"/>
  <c r="G4647" i="2"/>
  <c r="G4646" i="2"/>
  <c r="G4645" i="2"/>
  <c r="G4644" i="2"/>
  <c r="G4643" i="2"/>
  <c r="G4642" i="2"/>
  <c r="G4641" i="2"/>
  <c r="G4640" i="2"/>
  <c r="G4639" i="2"/>
  <c r="G4638" i="2"/>
  <c r="G4637" i="2"/>
  <c r="G4636" i="2"/>
  <c r="G4635" i="2"/>
  <c r="G4634" i="2"/>
  <c r="G4633" i="2"/>
  <c r="G4632" i="2"/>
  <c r="G4631" i="2"/>
  <c r="G4630" i="2"/>
  <c r="G4629" i="2"/>
  <c r="G4628" i="2"/>
  <c r="G4627" i="2"/>
  <c r="G4626" i="2"/>
  <c r="G4625" i="2"/>
  <c r="G4624" i="2"/>
  <c r="G4623" i="2"/>
  <c r="G4622" i="2"/>
  <c r="G4621" i="2"/>
  <c r="G4620" i="2"/>
  <c r="G4619" i="2"/>
  <c r="G4618" i="2"/>
  <c r="G4617" i="2"/>
  <c r="G4616" i="2"/>
  <c r="G4615" i="2"/>
  <c r="G4614" i="2"/>
  <c r="G4613" i="2"/>
  <c r="G4612" i="2"/>
  <c r="G4611" i="2"/>
  <c r="G4610" i="2"/>
  <c r="G4609" i="2"/>
  <c r="G4608" i="2"/>
  <c r="G4607" i="2"/>
  <c r="G4606" i="2"/>
  <c r="G4605" i="2"/>
  <c r="G4604" i="2"/>
  <c r="G4603" i="2"/>
  <c r="G4602" i="2"/>
  <c r="G4601" i="2"/>
  <c r="G4600" i="2"/>
  <c r="G4599" i="2"/>
  <c r="G4598" i="2"/>
  <c r="G4597" i="2"/>
  <c r="G4596" i="2"/>
  <c r="G4595" i="2"/>
  <c r="G4594" i="2"/>
  <c r="G4593" i="2"/>
  <c r="G4592" i="2"/>
  <c r="G4591" i="2"/>
  <c r="G4590" i="2"/>
  <c r="G4589" i="2"/>
  <c r="G4588" i="2"/>
  <c r="G4587" i="2"/>
  <c r="G4586" i="2"/>
  <c r="G4585" i="2"/>
  <c r="G4584" i="2"/>
  <c r="G4583" i="2"/>
  <c r="G4582" i="2"/>
  <c r="G4581" i="2"/>
  <c r="G4580" i="2"/>
  <c r="G4579" i="2"/>
  <c r="G4578" i="2"/>
  <c r="G4577" i="2"/>
  <c r="G4576" i="2"/>
  <c r="G4575" i="2"/>
  <c r="G4574" i="2"/>
  <c r="G4573" i="2"/>
  <c r="G4572" i="2"/>
  <c r="G4571" i="2"/>
  <c r="G4570" i="2"/>
  <c r="G4569" i="2"/>
  <c r="G4568" i="2"/>
  <c r="G4567" i="2"/>
  <c r="G4566" i="2"/>
  <c r="G4565" i="2"/>
  <c r="G4564" i="2"/>
  <c r="G4563" i="2"/>
  <c r="G4562" i="2"/>
  <c r="G4561" i="2"/>
  <c r="G4560" i="2"/>
  <c r="G4559" i="2"/>
  <c r="G4558" i="2"/>
  <c r="G4557" i="2"/>
  <c r="G4556" i="2"/>
  <c r="G4555" i="2"/>
  <c r="G4554" i="2"/>
  <c r="G4553" i="2"/>
  <c r="G4552" i="2"/>
  <c r="G4551" i="2"/>
  <c r="G4550" i="2"/>
  <c r="G4549" i="2"/>
  <c r="G4548" i="2"/>
  <c r="G4547" i="2"/>
  <c r="G4546" i="2"/>
  <c r="G4545" i="2"/>
  <c r="G4544" i="2"/>
  <c r="G4543" i="2"/>
  <c r="G4542" i="2"/>
  <c r="G4541" i="2"/>
  <c r="G4540" i="2"/>
  <c r="G4539" i="2"/>
  <c r="G4538" i="2"/>
  <c r="G4537" i="2"/>
  <c r="G4536" i="2"/>
  <c r="G4535" i="2"/>
  <c r="G4534" i="2"/>
  <c r="G4533" i="2"/>
  <c r="G4532" i="2"/>
  <c r="G4531" i="2"/>
  <c r="G4530" i="2"/>
  <c r="G4529" i="2"/>
  <c r="G4528" i="2"/>
  <c r="G4527" i="2"/>
  <c r="G4526" i="2"/>
  <c r="G4525" i="2"/>
  <c r="G4524" i="2"/>
  <c r="G4523" i="2"/>
  <c r="G4522" i="2"/>
  <c r="G4521" i="2"/>
  <c r="G4520" i="2"/>
  <c r="G4519" i="2"/>
  <c r="G4518" i="2"/>
  <c r="G4517" i="2"/>
  <c r="G4516" i="2"/>
  <c r="G4515" i="2"/>
  <c r="G4514" i="2"/>
  <c r="G4513" i="2"/>
  <c r="G4512" i="2"/>
  <c r="G4511" i="2"/>
  <c r="G4510" i="2"/>
  <c r="G4509" i="2"/>
  <c r="G4508" i="2"/>
  <c r="G4507" i="2"/>
  <c r="G4506" i="2"/>
  <c r="G4505" i="2"/>
  <c r="G4504" i="2"/>
  <c r="G4503" i="2"/>
  <c r="G4502" i="2"/>
  <c r="G4501" i="2"/>
  <c r="G4500" i="2"/>
  <c r="G4499" i="2"/>
  <c r="G4498" i="2"/>
  <c r="G4497" i="2"/>
  <c r="G4496" i="2"/>
  <c r="G4495" i="2"/>
  <c r="G4494" i="2"/>
  <c r="G4493" i="2"/>
  <c r="G4492" i="2"/>
  <c r="G4491" i="2"/>
  <c r="G4490" i="2"/>
  <c r="G4489" i="2"/>
  <c r="G4488" i="2"/>
  <c r="G4487" i="2"/>
  <c r="G4486" i="2"/>
  <c r="G4485" i="2"/>
  <c r="G4484" i="2"/>
  <c r="G4483" i="2"/>
  <c r="G4482" i="2"/>
  <c r="G4481" i="2"/>
  <c r="G4480" i="2"/>
  <c r="G4479" i="2"/>
  <c r="G4478" i="2"/>
  <c r="G4477" i="2"/>
  <c r="G4476" i="2"/>
  <c r="G4475" i="2"/>
  <c r="G4474" i="2"/>
  <c r="G4473" i="2"/>
  <c r="G4472" i="2"/>
  <c r="G4471" i="2"/>
  <c r="G4470" i="2"/>
  <c r="G4469" i="2"/>
  <c r="G4468" i="2"/>
  <c r="G4467" i="2"/>
  <c r="G4466" i="2"/>
  <c r="G4465" i="2"/>
  <c r="G4464" i="2"/>
  <c r="G4463" i="2"/>
  <c r="G4462" i="2"/>
  <c r="G4461" i="2"/>
  <c r="G4460" i="2"/>
  <c r="G4459" i="2"/>
  <c r="G4458" i="2"/>
  <c r="G4457" i="2"/>
  <c r="G4456" i="2"/>
  <c r="G4455" i="2"/>
  <c r="G4454" i="2"/>
  <c r="G4453" i="2"/>
  <c r="G4452" i="2"/>
  <c r="G4451" i="2"/>
  <c r="G4450" i="2"/>
  <c r="G4449" i="2"/>
  <c r="G4448" i="2"/>
  <c r="G4447" i="2"/>
  <c r="G4446" i="2"/>
  <c r="G4445" i="2"/>
  <c r="G4444" i="2"/>
  <c r="G4443" i="2"/>
  <c r="G4442" i="2"/>
  <c r="G4441" i="2"/>
  <c r="G4440" i="2"/>
  <c r="G4439" i="2"/>
  <c r="G4438" i="2"/>
  <c r="G4437" i="2"/>
  <c r="G4436" i="2"/>
  <c r="G4435" i="2"/>
  <c r="G4434" i="2"/>
  <c r="G4433" i="2"/>
  <c r="G4432" i="2"/>
  <c r="G4431" i="2"/>
  <c r="G4430" i="2"/>
  <c r="G4429" i="2"/>
  <c r="G4428" i="2"/>
  <c r="G4427" i="2"/>
  <c r="G4426" i="2"/>
  <c r="G4425" i="2"/>
  <c r="G4424" i="2"/>
  <c r="G4423" i="2"/>
  <c r="G4422" i="2"/>
  <c r="G4421" i="2"/>
  <c r="G4420" i="2"/>
  <c r="G4419" i="2"/>
  <c r="G4418" i="2"/>
  <c r="G4417" i="2"/>
  <c r="G4416" i="2"/>
  <c r="G4415" i="2"/>
  <c r="G4414" i="2"/>
  <c r="G4413" i="2"/>
  <c r="G4412" i="2"/>
  <c r="G4411" i="2"/>
  <c r="G4410" i="2"/>
  <c r="G4409" i="2"/>
  <c r="G4408" i="2"/>
  <c r="G4407" i="2"/>
  <c r="G4406" i="2"/>
  <c r="G4405" i="2"/>
  <c r="G4404" i="2"/>
  <c r="G4403" i="2"/>
  <c r="G4402" i="2"/>
  <c r="G4401" i="2"/>
  <c r="G4400" i="2"/>
  <c r="G4399" i="2"/>
  <c r="G4398" i="2"/>
  <c r="G4397" i="2"/>
  <c r="G4396" i="2"/>
  <c r="G4395" i="2"/>
  <c r="G4394" i="2"/>
  <c r="G4393" i="2"/>
  <c r="G4392" i="2"/>
  <c r="G4391" i="2"/>
  <c r="G4390" i="2"/>
  <c r="G4389" i="2"/>
  <c r="G4388" i="2"/>
  <c r="G4387" i="2"/>
  <c r="G4386" i="2"/>
  <c r="G4385" i="2"/>
  <c r="G4384" i="2"/>
  <c r="G4383" i="2"/>
  <c r="G4382" i="2"/>
  <c r="G4381" i="2"/>
  <c r="G4380" i="2"/>
  <c r="G4379" i="2"/>
  <c r="G4378" i="2"/>
  <c r="G4377" i="2"/>
  <c r="G4376" i="2"/>
  <c r="G4375" i="2"/>
  <c r="G4374" i="2"/>
  <c r="G4373" i="2"/>
  <c r="G4372" i="2"/>
  <c r="G4371" i="2"/>
  <c r="G4370" i="2"/>
  <c r="G4369" i="2"/>
  <c r="G4368" i="2"/>
  <c r="G4367" i="2"/>
  <c r="G4366" i="2"/>
  <c r="G4365" i="2"/>
  <c r="G4364" i="2"/>
  <c r="G4363" i="2"/>
  <c r="G4362" i="2"/>
  <c r="G4361" i="2"/>
  <c r="G4360" i="2"/>
  <c r="G4359" i="2"/>
  <c r="G4358" i="2"/>
  <c r="G4357" i="2"/>
  <c r="G4356" i="2"/>
  <c r="G4355" i="2"/>
  <c r="G4354" i="2"/>
  <c r="G4353" i="2"/>
  <c r="G4352" i="2"/>
  <c r="G4351" i="2"/>
  <c r="G4350" i="2"/>
  <c r="G4349" i="2"/>
  <c r="G4348" i="2"/>
  <c r="G4347" i="2"/>
  <c r="G4346" i="2"/>
  <c r="G4345" i="2"/>
  <c r="G4344" i="2"/>
  <c r="G4343" i="2"/>
  <c r="G4342" i="2"/>
  <c r="G4341" i="2"/>
  <c r="G4340" i="2"/>
  <c r="G4339" i="2"/>
  <c r="G4338" i="2"/>
  <c r="G4337" i="2"/>
  <c r="G4336" i="2"/>
  <c r="G4335" i="2"/>
  <c r="G4334" i="2"/>
  <c r="G4333" i="2"/>
  <c r="G4332" i="2"/>
  <c r="G4331" i="2"/>
  <c r="G4330" i="2"/>
  <c r="G4329" i="2"/>
  <c r="G4328" i="2"/>
  <c r="G4327" i="2"/>
  <c r="G4326" i="2"/>
  <c r="G4325" i="2"/>
  <c r="G4324" i="2"/>
  <c r="G4323" i="2"/>
  <c r="G4322" i="2"/>
  <c r="G4321" i="2"/>
  <c r="G4320" i="2"/>
  <c r="G4319" i="2"/>
  <c r="G4318" i="2"/>
  <c r="G4317" i="2"/>
  <c r="G4316" i="2"/>
  <c r="G4315" i="2"/>
  <c r="G4314" i="2"/>
  <c r="G4313" i="2"/>
  <c r="G4312" i="2"/>
  <c r="G4311" i="2"/>
  <c r="G4310" i="2"/>
  <c r="G4309" i="2"/>
  <c r="G4308" i="2"/>
  <c r="G4307" i="2"/>
  <c r="G4306" i="2"/>
  <c r="G4305" i="2"/>
  <c r="G4304" i="2"/>
  <c r="G4303" i="2"/>
  <c r="G4302" i="2"/>
  <c r="G4301" i="2"/>
  <c r="G4300" i="2"/>
  <c r="G4299" i="2"/>
  <c r="G4298" i="2"/>
  <c r="G4297" i="2"/>
  <c r="G4296" i="2"/>
  <c r="G4295" i="2"/>
  <c r="G4294" i="2"/>
  <c r="G4293" i="2"/>
  <c r="G4292" i="2"/>
  <c r="G4291" i="2"/>
  <c r="G4290" i="2"/>
  <c r="G4289" i="2"/>
  <c r="G4288" i="2"/>
  <c r="G4287" i="2"/>
  <c r="G4286" i="2"/>
  <c r="G4285" i="2"/>
  <c r="G4284" i="2"/>
  <c r="G4283" i="2"/>
  <c r="G4282" i="2"/>
  <c r="G4281" i="2"/>
  <c r="G4280" i="2"/>
  <c r="G4279" i="2"/>
  <c r="G4278" i="2"/>
  <c r="G4277" i="2"/>
  <c r="G4276" i="2"/>
  <c r="G4275" i="2"/>
  <c r="G4274" i="2"/>
  <c r="G4273" i="2"/>
  <c r="G4272" i="2"/>
  <c r="G4271" i="2"/>
  <c r="G4270" i="2"/>
  <c r="G4269" i="2"/>
  <c r="G4268" i="2"/>
  <c r="G4267" i="2"/>
  <c r="G4266" i="2"/>
  <c r="G4265" i="2"/>
  <c r="G4264" i="2"/>
  <c r="G4263" i="2"/>
  <c r="G4262" i="2"/>
  <c r="G4261" i="2"/>
  <c r="G4260" i="2"/>
  <c r="G4259" i="2"/>
  <c r="G4258" i="2"/>
  <c r="G4257" i="2"/>
  <c r="G4256" i="2"/>
  <c r="G4255" i="2"/>
  <c r="G4254" i="2"/>
  <c r="G4253" i="2"/>
  <c r="G4252" i="2"/>
  <c r="G4251" i="2"/>
  <c r="G4250" i="2"/>
  <c r="G4249" i="2"/>
  <c r="G4248" i="2"/>
  <c r="G4247" i="2"/>
  <c r="G4246" i="2"/>
  <c r="G4245" i="2"/>
  <c r="G4244" i="2"/>
  <c r="G4243" i="2"/>
  <c r="G4242" i="2"/>
  <c r="G4241" i="2"/>
  <c r="G4240" i="2"/>
  <c r="G4239" i="2"/>
  <c r="G4238" i="2"/>
  <c r="G4237" i="2"/>
  <c r="G4236" i="2"/>
  <c r="G4235" i="2"/>
  <c r="G4234" i="2"/>
  <c r="G4233" i="2"/>
  <c r="G4232" i="2"/>
  <c r="G4231" i="2"/>
  <c r="G4230" i="2"/>
  <c r="G4229" i="2"/>
  <c r="G4228" i="2"/>
  <c r="G4227" i="2"/>
  <c r="G4226" i="2"/>
  <c r="G4225" i="2"/>
  <c r="G4224" i="2"/>
  <c r="G4223" i="2"/>
  <c r="G4222" i="2"/>
  <c r="G4221" i="2"/>
  <c r="G4220" i="2"/>
  <c r="G4219" i="2"/>
  <c r="G4218" i="2"/>
  <c r="G4217" i="2"/>
  <c r="G4216" i="2"/>
  <c r="G4215" i="2"/>
  <c r="G4214" i="2"/>
  <c r="G4213" i="2"/>
  <c r="G4212" i="2"/>
  <c r="G4211" i="2"/>
  <c r="G4210" i="2"/>
  <c r="G4209" i="2"/>
  <c r="G4208" i="2"/>
  <c r="G4207" i="2"/>
  <c r="G4206" i="2"/>
  <c r="G4205" i="2"/>
  <c r="G4204" i="2"/>
  <c r="G4203" i="2"/>
  <c r="G4202" i="2"/>
  <c r="G4201" i="2"/>
  <c r="G4200" i="2"/>
  <c r="G4199" i="2"/>
  <c r="G4198" i="2"/>
  <c r="G4197" i="2"/>
  <c r="G4196" i="2"/>
  <c r="G4195" i="2"/>
  <c r="G4194" i="2"/>
  <c r="G4193" i="2"/>
  <c r="G4192" i="2"/>
  <c r="G4191" i="2"/>
  <c r="G4190" i="2"/>
  <c r="G4189" i="2"/>
  <c r="G4188" i="2"/>
  <c r="G4187" i="2"/>
  <c r="G4186" i="2"/>
  <c r="G4185" i="2"/>
  <c r="G4184" i="2"/>
  <c r="G4183" i="2"/>
  <c r="G4182" i="2"/>
  <c r="G4181" i="2"/>
  <c r="G4180" i="2"/>
  <c r="G4179" i="2"/>
  <c r="G4178" i="2"/>
  <c r="G4177" i="2"/>
  <c r="G4176" i="2"/>
  <c r="G4175" i="2"/>
  <c r="G4174" i="2"/>
  <c r="G4173" i="2"/>
  <c r="G4172" i="2"/>
  <c r="G4171" i="2"/>
  <c r="G4170" i="2"/>
  <c r="G4169" i="2"/>
  <c r="G4168" i="2"/>
  <c r="G4167" i="2"/>
  <c r="G4166" i="2"/>
  <c r="G4165" i="2"/>
  <c r="G4164" i="2"/>
  <c r="G4163" i="2"/>
  <c r="G4162" i="2"/>
  <c r="G4161" i="2"/>
  <c r="G4160" i="2"/>
  <c r="G4159" i="2"/>
  <c r="G4158" i="2"/>
  <c r="G4157" i="2"/>
  <c r="G4156" i="2"/>
  <c r="G4155" i="2"/>
  <c r="G4154" i="2"/>
  <c r="G4153" i="2"/>
  <c r="G4152" i="2"/>
  <c r="G4151" i="2"/>
  <c r="G4150" i="2"/>
  <c r="G4149" i="2"/>
  <c r="G4148" i="2"/>
  <c r="G4147" i="2"/>
  <c r="G4146" i="2"/>
  <c r="G4145" i="2"/>
  <c r="G4144" i="2"/>
  <c r="G4143" i="2"/>
  <c r="G4142" i="2"/>
  <c r="G4141" i="2"/>
  <c r="G4140" i="2"/>
  <c r="G4139" i="2"/>
  <c r="G4138" i="2"/>
  <c r="G4137" i="2"/>
  <c r="G4136" i="2"/>
  <c r="G4135" i="2"/>
  <c r="G4134" i="2"/>
  <c r="G4133" i="2"/>
  <c r="G4132" i="2"/>
  <c r="G4131" i="2"/>
  <c r="G4130" i="2"/>
  <c r="G4129" i="2"/>
  <c r="G4128" i="2"/>
  <c r="G4127" i="2"/>
  <c r="G4126" i="2"/>
  <c r="G4125" i="2"/>
  <c r="G4124" i="2"/>
  <c r="G4123" i="2"/>
  <c r="G4122" i="2"/>
  <c r="G4121" i="2"/>
  <c r="G4120" i="2"/>
  <c r="G4119" i="2"/>
  <c r="G4118" i="2"/>
  <c r="G4117" i="2"/>
  <c r="G4116" i="2"/>
  <c r="G4115" i="2"/>
  <c r="G4114" i="2"/>
  <c r="G4113" i="2"/>
  <c r="G4112" i="2"/>
  <c r="G4111" i="2"/>
  <c r="G4110" i="2"/>
  <c r="G4109" i="2"/>
  <c r="G4108" i="2"/>
  <c r="G4107" i="2"/>
  <c r="G4106" i="2"/>
  <c r="G4105" i="2"/>
  <c r="G4104" i="2"/>
  <c r="G4103" i="2"/>
  <c r="G4102" i="2"/>
  <c r="G4101" i="2"/>
  <c r="G4100" i="2"/>
  <c r="G4099" i="2"/>
  <c r="G4098" i="2"/>
  <c r="G4097" i="2"/>
  <c r="G4096" i="2"/>
  <c r="G4095" i="2"/>
  <c r="G4094" i="2"/>
  <c r="G4093" i="2"/>
  <c r="G4092" i="2"/>
  <c r="G4091" i="2"/>
  <c r="G4090" i="2"/>
  <c r="G4089" i="2"/>
  <c r="G4088" i="2"/>
  <c r="G4087" i="2"/>
  <c r="G4086" i="2"/>
  <c r="G4085" i="2"/>
  <c r="G4084" i="2"/>
  <c r="G4083" i="2"/>
  <c r="G4082" i="2"/>
  <c r="G4081" i="2"/>
  <c r="G4080" i="2"/>
  <c r="G4079" i="2"/>
  <c r="G4078" i="2"/>
  <c r="G4077" i="2"/>
  <c r="G4076" i="2"/>
  <c r="G4075" i="2"/>
  <c r="G4074" i="2"/>
  <c r="G4073" i="2"/>
  <c r="G4072" i="2"/>
  <c r="G4071" i="2"/>
  <c r="G4070" i="2"/>
  <c r="G4069" i="2"/>
  <c r="G4068" i="2"/>
  <c r="G4067" i="2"/>
  <c r="G4066" i="2"/>
  <c r="G4065" i="2"/>
  <c r="G4064" i="2"/>
  <c r="G4063" i="2"/>
  <c r="G4062" i="2"/>
  <c r="G4061" i="2"/>
  <c r="G4060" i="2"/>
  <c r="G4059" i="2"/>
  <c r="G4058" i="2"/>
  <c r="G4057" i="2"/>
  <c r="G4056" i="2"/>
  <c r="G4055" i="2"/>
  <c r="G4054" i="2"/>
  <c r="G4053" i="2"/>
  <c r="G4052" i="2"/>
  <c r="G4051" i="2"/>
  <c r="G4050" i="2"/>
  <c r="G4049" i="2"/>
  <c r="G4048" i="2"/>
  <c r="G4047" i="2"/>
  <c r="G4046" i="2"/>
  <c r="G4045" i="2"/>
  <c r="G4044" i="2"/>
  <c r="G4043" i="2"/>
  <c r="G4042" i="2"/>
  <c r="G4041" i="2"/>
  <c r="G4040" i="2"/>
  <c r="G4039" i="2"/>
  <c r="G4038" i="2"/>
  <c r="G4037" i="2"/>
  <c r="G4036" i="2"/>
  <c r="G4035" i="2"/>
  <c r="G4034" i="2"/>
  <c r="G4033" i="2"/>
  <c r="G4032" i="2"/>
  <c r="G4031" i="2"/>
  <c r="G4030" i="2"/>
  <c r="G4029" i="2"/>
  <c r="G4028" i="2"/>
  <c r="G4027" i="2"/>
  <c r="G4026" i="2"/>
  <c r="G4025" i="2"/>
  <c r="G4024" i="2"/>
  <c r="G4023" i="2"/>
  <c r="G4022" i="2"/>
  <c r="G4021" i="2"/>
  <c r="G4020" i="2"/>
  <c r="G4019" i="2"/>
  <c r="G4018" i="2"/>
  <c r="G4017" i="2"/>
  <c r="G4016" i="2"/>
  <c r="G4015" i="2"/>
  <c r="G4014" i="2"/>
  <c r="G4013" i="2"/>
  <c r="G4012" i="2"/>
  <c r="G4011" i="2"/>
  <c r="G4010" i="2"/>
  <c r="G4009" i="2"/>
  <c r="G4008" i="2"/>
  <c r="G4007" i="2"/>
  <c r="G4006" i="2"/>
  <c r="G4005" i="2"/>
  <c r="G4004" i="2"/>
  <c r="G4003" i="2"/>
  <c r="G4002" i="2"/>
  <c r="G4001" i="2"/>
  <c r="G4000" i="2"/>
  <c r="G3999" i="2"/>
  <c r="G3998" i="2"/>
  <c r="G3997" i="2"/>
  <c r="G3996" i="2"/>
  <c r="G3995" i="2"/>
  <c r="G3994" i="2"/>
  <c r="G3993" i="2"/>
  <c r="G3992" i="2"/>
  <c r="G3991" i="2"/>
  <c r="G3990" i="2"/>
  <c r="G3989" i="2"/>
  <c r="G3988" i="2"/>
  <c r="G3987" i="2"/>
  <c r="G3986" i="2"/>
  <c r="G3985" i="2"/>
  <c r="G3984" i="2"/>
  <c r="G3983" i="2"/>
  <c r="G3982" i="2"/>
  <c r="G3981" i="2"/>
  <c r="G3980" i="2"/>
  <c r="G3979" i="2"/>
  <c r="G3978" i="2"/>
  <c r="G3977" i="2"/>
  <c r="G3976" i="2"/>
  <c r="G3975" i="2"/>
  <c r="G3974" i="2"/>
  <c r="G3973" i="2"/>
  <c r="G3972" i="2"/>
  <c r="G3971" i="2"/>
  <c r="G3970" i="2"/>
  <c r="G3969" i="2"/>
  <c r="G3968" i="2"/>
  <c r="G3967" i="2"/>
  <c r="G3966" i="2"/>
  <c r="G3965" i="2"/>
  <c r="G3964" i="2"/>
  <c r="G3963" i="2"/>
  <c r="G3962" i="2"/>
  <c r="G3961" i="2"/>
  <c r="G3960" i="2"/>
  <c r="G3959" i="2"/>
  <c r="G3958" i="2"/>
  <c r="G3957" i="2"/>
  <c r="G3956" i="2"/>
  <c r="G3955" i="2"/>
  <c r="G3954" i="2"/>
  <c r="G3953" i="2"/>
  <c r="G3952" i="2"/>
  <c r="G3951" i="2"/>
  <c r="G3950" i="2"/>
  <c r="G3949" i="2"/>
  <c r="G3948" i="2"/>
  <c r="G3947" i="2"/>
  <c r="G3946" i="2"/>
  <c r="G3945" i="2"/>
  <c r="G3944" i="2"/>
  <c r="G3943" i="2"/>
  <c r="G3942" i="2"/>
  <c r="G3941" i="2"/>
  <c r="G3940" i="2"/>
  <c r="G3939" i="2"/>
  <c r="G3938" i="2"/>
  <c r="G3937" i="2"/>
  <c r="G3936" i="2"/>
  <c r="G3935" i="2"/>
  <c r="G3934" i="2"/>
  <c r="G3933" i="2"/>
  <c r="G3932" i="2"/>
  <c r="G3931" i="2"/>
  <c r="G3930" i="2"/>
  <c r="G3929" i="2"/>
  <c r="G3928" i="2"/>
  <c r="G3927" i="2"/>
  <c r="G3926" i="2"/>
  <c r="G3925" i="2"/>
  <c r="G3924" i="2"/>
  <c r="G3923" i="2"/>
  <c r="G3922" i="2"/>
  <c r="G3921" i="2"/>
  <c r="G3920" i="2"/>
  <c r="G3919" i="2"/>
  <c r="G3918" i="2"/>
  <c r="G3917" i="2"/>
  <c r="G3916" i="2"/>
  <c r="G3915" i="2"/>
  <c r="G3914" i="2"/>
  <c r="G3913" i="2"/>
  <c r="G3912" i="2"/>
  <c r="G3911" i="2"/>
  <c r="G3910" i="2"/>
  <c r="G3909" i="2"/>
  <c r="G3908" i="2"/>
  <c r="G3907" i="2"/>
  <c r="G3906" i="2"/>
  <c r="G3905" i="2"/>
  <c r="G3904" i="2"/>
  <c r="G3903" i="2"/>
  <c r="G3902" i="2"/>
  <c r="G3901" i="2"/>
  <c r="G3900" i="2"/>
  <c r="G3899" i="2"/>
  <c r="G3898" i="2"/>
  <c r="G3897" i="2"/>
  <c r="G3896" i="2"/>
  <c r="G3895" i="2"/>
  <c r="G3894" i="2"/>
  <c r="G3893" i="2"/>
  <c r="G3892" i="2"/>
  <c r="G3891" i="2"/>
  <c r="G3890" i="2"/>
  <c r="G3889" i="2"/>
  <c r="G3888" i="2"/>
  <c r="G3887" i="2"/>
  <c r="G3886" i="2"/>
  <c r="G3885" i="2"/>
  <c r="G3884" i="2"/>
  <c r="G3883" i="2"/>
  <c r="G3882" i="2"/>
  <c r="G3881" i="2"/>
  <c r="G3880" i="2"/>
  <c r="G3879" i="2"/>
  <c r="G3878" i="2"/>
  <c r="G3877" i="2"/>
  <c r="G3876" i="2"/>
  <c r="G3875" i="2"/>
  <c r="G3874" i="2"/>
  <c r="G3873" i="2"/>
  <c r="G3872" i="2"/>
  <c r="G3871" i="2"/>
  <c r="G3870" i="2"/>
  <c r="G3869" i="2"/>
  <c r="G3868" i="2"/>
  <c r="G3867" i="2"/>
  <c r="G3866" i="2"/>
  <c r="G3865" i="2"/>
  <c r="G3864" i="2"/>
  <c r="G3863" i="2"/>
  <c r="G3862" i="2"/>
  <c r="G3861" i="2"/>
  <c r="G3860" i="2"/>
  <c r="G3859" i="2"/>
  <c r="G3858" i="2"/>
  <c r="G3857" i="2"/>
  <c r="G3856" i="2"/>
  <c r="G3855" i="2"/>
  <c r="G3854" i="2"/>
  <c r="G3853" i="2"/>
  <c r="G3852" i="2"/>
  <c r="G3851" i="2"/>
  <c r="G3850" i="2"/>
  <c r="G3849" i="2"/>
  <c r="G3848" i="2"/>
  <c r="G3847" i="2"/>
  <c r="G3846" i="2"/>
  <c r="G3845" i="2"/>
  <c r="G3844" i="2"/>
  <c r="G3843" i="2"/>
  <c r="G3842" i="2"/>
  <c r="G3841" i="2"/>
  <c r="G3840" i="2"/>
  <c r="G3839" i="2"/>
  <c r="G3838" i="2"/>
  <c r="G3837" i="2"/>
  <c r="G3836" i="2"/>
  <c r="G3835" i="2"/>
  <c r="G3834" i="2"/>
  <c r="G3833" i="2"/>
  <c r="G3832" i="2"/>
  <c r="G3831" i="2"/>
  <c r="G3830" i="2"/>
  <c r="G3829" i="2"/>
  <c r="G3828" i="2"/>
  <c r="G3827" i="2"/>
  <c r="G3826" i="2"/>
  <c r="G3825" i="2"/>
  <c r="G3824" i="2"/>
  <c r="G3823" i="2"/>
  <c r="G3822" i="2"/>
  <c r="G3821" i="2"/>
  <c r="G3820" i="2"/>
  <c r="G3819" i="2"/>
  <c r="G3818" i="2"/>
  <c r="G3817" i="2"/>
  <c r="G3816" i="2"/>
  <c r="G3815" i="2"/>
  <c r="G3814" i="2"/>
  <c r="G3813" i="2"/>
  <c r="G3812" i="2"/>
  <c r="G3811" i="2"/>
  <c r="G3810" i="2"/>
  <c r="G3809" i="2"/>
  <c r="G3808" i="2"/>
  <c r="G3807" i="2"/>
  <c r="G3806" i="2"/>
  <c r="G3805" i="2"/>
  <c r="G3804" i="2"/>
  <c r="G3803" i="2"/>
  <c r="G3802" i="2"/>
  <c r="G3801" i="2"/>
  <c r="G3800" i="2"/>
  <c r="G3799" i="2"/>
  <c r="G3798" i="2"/>
  <c r="G3797" i="2"/>
  <c r="G3796" i="2"/>
  <c r="G3795" i="2"/>
  <c r="G3794" i="2"/>
  <c r="G3793" i="2"/>
  <c r="G3792" i="2"/>
  <c r="G3791" i="2"/>
  <c r="G3790" i="2"/>
  <c r="G3789" i="2"/>
  <c r="G3788" i="2"/>
  <c r="G3787" i="2"/>
  <c r="G3786" i="2"/>
  <c r="G3785" i="2"/>
  <c r="G3784" i="2"/>
  <c r="G3783" i="2"/>
  <c r="G3782" i="2"/>
  <c r="G3781" i="2"/>
  <c r="G3780" i="2"/>
  <c r="G3779" i="2"/>
  <c r="G3778" i="2"/>
  <c r="G3777" i="2"/>
  <c r="G3776" i="2"/>
  <c r="G3775" i="2"/>
  <c r="G3774" i="2"/>
  <c r="G3773" i="2"/>
  <c r="G3772" i="2"/>
  <c r="G3771" i="2"/>
  <c r="G3770" i="2"/>
  <c r="G3769" i="2"/>
  <c r="G3768" i="2"/>
  <c r="G3767" i="2"/>
  <c r="G3766" i="2"/>
  <c r="G3765" i="2"/>
  <c r="G3764" i="2"/>
  <c r="G3763" i="2"/>
  <c r="G3762" i="2"/>
  <c r="G3761" i="2"/>
  <c r="G3760" i="2"/>
  <c r="G3759" i="2"/>
  <c r="G3758" i="2"/>
  <c r="G3757" i="2"/>
  <c r="G3756" i="2"/>
  <c r="G3755" i="2"/>
  <c r="G3754" i="2"/>
  <c r="G3753" i="2"/>
  <c r="G3752" i="2"/>
  <c r="G3751" i="2"/>
  <c r="G3750" i="2"/>
  <c r="G3749" i="2"/>
  <c r="G3748" i="2"/>
  <c r="G3747" i="2"/>
  <c r="G3746" i="2"/>
  <c r="G3745" i="2"/>
  <c r="G3744" i="2"/>
  <c r="G3743" i="2"/>
  <c r="G3742" i="2"/>
  <c r="G3741" i="2"/>
  <c r="G3740" i="2"/>
  <c r="G3739" i="2"/>
  <c r="G3738" i="2"/>
  <c r="G3737" i="2"/>
  <c r="G3736" i="2"/>
  <c r="G3735" i="2"/>
  <c r="G3734" i="2"/>
  <c r="G3733" i="2"/>
  <c r="G3732" i="2"/>
  <c r="G3731" i="2"/>
  <c r="G3730" i="2"/>
  <c r="G3729" i="2"/>
  <c r="G3728" i="2"/>
  <c r="G3727" i="2"/>
  <c r="G3726" i="2"/>
  <c r="G3725" i="2"/>
  <c r="G3724" i="2"/>
  <c r="G3723" i="2"/>
  <c r="G3722" i="2"/>
  <c r="G3721" i="2"/>
  <c r="G3720" i="2"/>
  <c r="G3719" i="2"/>
  <c r="G3718" i="2"/>
  <c r="G3717" i="2"/>
  <c r="G3716" i="2"/>
  <c r="G3715" i="2"/>
  <c r="G3714" i="2"/>
  <c r="G3713" i="2"/>
  <c r="G3712" i="2"/>
  <c r="G3711" i="2"/>
  <c r="G3710" i="2"/>
  <c r="G3709" i="2"/>
  <c r="G3708" i="2"/>
  <c r="G3707" i="2"/>
  <c r="G3706" i="2"/>
  <c r="G3705" i="2"/>
  <c r="G3704" i="2"/>
  <c r="G3703" i="2"/>
  <c r="G3702" i="2"/>
  <c r="G3701" i="2"/>
  <c r="G3700" i="2"/>
  <c r="G3699" i="2"/>
  <c r="G3698" i="2"/>
  <c r="G3697" i="2"/>
  <c r="G3696" i="2"/>
  <c r="G3695" i="2"/>
  <c r="G3694" i="2"/>
  <c r="G3693" i="2"/>
  <c r="G3692" i="2"/>
  <c r="G3691" i="2"/>
  <c r="G3690" i="2"/>
  <c r="G3689" i="2"/>
  <c r="G3688" i="2"/>
  <c r="G3687" i="2"/>
  <c r="G3686" i="2"/>
  <c r="G3685" i="2"/>
  <c r="G3684" i="2"/>
  <c r="G3683" i="2"/>
  <c r="G3682" i="2"/>
  <c r="G3681" i="2"/>
  <c r="G3680" i="2"/>
  <c r="G3679" i="2"/>
  <c r="G3678" i="2"/>
  <c r="G3677" i="2"/>
  <c r="G3676" i="2"/>
  <c r="G3675" i="2"/>
  <c r="G3674" i="2"/>
  <c r="G3673" i="2"/>
  <c r="G3672" i="2"/>
  <c r="G3671" i="2"/>
  <c r="G3670" i="2"/>
  <c r="G3669" i="2"/>
  <c r="G3668" i="2"/>
  <c r="G3667" i="2"/>
  <c r="G3666" i="2"/>
  <c r="G3665" i="2"/>
  <c r="G3664" i="2"/>
  <c r="G3663" i="2"/>
  <c r="G3662" i="2"/>
  <c r="G3661" i="2"/>
  <c r="G3660" i="2"/>
  <c r="G3659" i="2"/>
  <c r="G3658" i="2"/>
  <c r="G3657" i="2"/>
  <c r="G3656" i="2"/>
  <c r="G3655" i="2"/>
  <c r="G3654" i="2"/>
  <c r="G3653" i="2"/>
  <c r="G3652" i="2"/>
  <c r="G3651" i="2"/>
  <c r="G3650" i="2"/>
  <c r="G3649" i="2"/>
  <c r="G3648" i="2"/>
  <c r="G3647" i="2"/>
  <c r="G3646" i="2"/>
  <c r="G3645" i="2"/>
  <c r="G3644" i="2"/>
  <c r="G3643" i="2"/>
  <c r="G3642" i="2"/>
  <c r="G3641" i="2"/>
  <c r="G3640" i="2"/>
  <c r="G3639" i="2"/>
  <c r="G3638" i="2"/>
  <c r="G3637" i="2"/>
  <c r="G3636" i="2"/>
  <c r="G3635" i="2"/>
  <c r="G3634" i="2"/>
  <c r="G3633" i="2"/>
  <c r="G3632" i="2"/>
  <c r="G3631" i="2"/>
  <c r="G3630" i="2"/>
  <c r="G3629" i="2"/>
  <c r="G3628" i="2"/>
  <c r="G3627" i="2"/>
  <c r="G3626" i="2"/>
  <c r="G3625" i="2"/>
  <c r="G3624" i="2"/>
  <c r="G3623" i="2"/>
  <c r="G3622" i="2"/>
  <c r="G3621" i="2"/>
  <c r="G3620" i="2"/>
  <c r="G3619" i="2"/>
  <c r="G3618" i="2"/>
  <c r="G3617" i="2"/>
  <c r="G3616" i="2"/>
  <c r="G3615" i="2"/>
  <c r="G3614" i="2"/>
  <c r="G3613" i="2"/>
  <c r="G3612" i="2"/>
  <c r="G3611" i="2"/>
  <c r="G3610" i="2"/>
  <c r="G3609" i="2"/>
  <c r="G3608" i="2"/>
  <c r="G3607" i="2"/>
  <c r="G3606" i="2"/>
  <c r="G3605" i="2"/>
  <c r="G3604" i="2"/>
  <c r="G3603" i="2"/>
  <c r="G3602" i="2"/>
  <c r="G3601" i="2"/>
  <c r="G3600" i="2"/>
  <c r="G3599" i="2"/>
  <c r="G3598" i="2"/>
  <c r="G3597" i="2"/>
  <c r="G3596" i="2"/>
  <c r="G3595" i="2"/>
  <c r="G3594" i="2"/>
  <c r="G3593" i="2"/>
  <c r="G3592" i="2"/>
  <c r="G3591" i="2"/>
  <c r="G3590" i="2"/>
  <c r="G3589" i="2"/>
  <c r="G3588" i="2"/>
  <c r="G3587" i="2"/>
  <c r="G3586" i="2"/>
  <c r="G3585" i="2"/>
  <c r="G3584" i="2"/>
  <c r="G3583" i="2"/>
  <c r="G3582" i="2"/>
  <c r="G3581" i="2"/>
  <c r="G3580" i="2"/>
  <c r="G3579" i="2"/>
  <c r="G3578" i="2"/>
  <c r="G3577" i="2"/>
  <c r="G3576" i="2"/>
  <c r="G3575" i="2"/>
  <c r="G3574" i="2"/>
  <c r="G3573" i="2"/>
  <c r="G3572" i="2"/>
  <c r="G3571" i="2"/>
  <c r="G3570" i="2"/>
  <c r="G3569" i="2"/>
  <c r="G3568" i="2"/>
  <c r="G3567" i="2"/>
  <c r="G3566" i="2"/>
  <c r="G3565" i="2"/>
  <c r="G3564" i="2"/>
  <c r="G3563" i="2"/>
  <c r="G3562" i="2"/>
  <c r="G3561" i="2"/>
  <c r="G3560" i="2"/>
  <c r="G3559" i="2"/>
  <c r="G3558" i="2"/>
  <c r="G3557" i="2"/>
  <c r="G3556" i="2"/>
  <c r="G3555" i="2"/>
  <c r="G3554" i="2"/>
  <c r="G3553" i="2"/>
  <c r="G3552" i="2"/>
  <c r="G3551" i="2"/>
  <c r="G3550" i="2"/>
  <c r="G3549" i="2"/>
  <c r="G3548" i="2"/>
  <c r="G3547" i="2"/>
  <c r="G3546" i="2"/>
  <c r="G3545" i="2"/>
  <c r="G3544" i="2"/>
  <c r="G3543" i="2"/>
  <c r="G3542" i="2"/>
  <c r="G3541" i="2"/>
  <c r="G3540" i="2"/>
  <c r="G3539" i="2"/>
  <c r="G3538" i="2"/>
  <c r="G3537" i="2"/>
  <c r="G3536" i="2"/>
  <c r="G3535" i="2"/>
  <c r="G3534" i="2"/>
  <c r="G3533" i="2"/>
  <c r="G3532" i="2"/>
  <c r="G3531" i="2"/>
  <c r="G3530" i="2"/>
  <c r="G3529" i="2"/>
  <c r="G3528" i="2"/>
  <c r="G3527" i="2"/>
  <c r="G3526" i="2"/>
  <c r="G3525" i="2"/>
  <c r="G3524" i="2"/>
  <c r="G3523" i="2"/>
  <c r="G3522" i="2"/>
  <c r="G3521" i="2"/>
  <c r="G3520" i="2"/>
  <c r="G3519" i="2"/>
  <c r="G3518" i="2"/>
  <c r="G3517" i="2"/>
  <c r="G3516" i="2"/>
  <c r="G3515" i="2"/>
  <c r="G3514" i="2"/>
  <c r="G3513" i="2"/>
  <c r="G3512" i="2"/>
  <c r="G3511" i="2"/>
  <c r="G3510" i="2"/>
  <c r="G3509" i="2"/>
  <c r="G3508" i="2"/>
  <c r="G3507" i="2"/>
  <c r="G3506" i="2"/>
  <c r="G3505" i="2"/>
  <c r="G3504" i="2"/>
  <c r="G3503" i="2"/>
  <c r="G3502" i="2"/>
  <c r="G3501" i="2"/>
  <c r="G3500" i="2"/>
  <c r="G3499" i="2"/>
  <c r="G3498" i="2"/>
  <c r="G3497" i="2"/>
  <c r="G3496" i="2"/>
  <c r="G3495" i="2"/>
  <c r="G3494" i="2"/>
  <c r="G3493" i="2"/>
  <c r="G3492" i="2"/>
  <c r="G3491" i="2"/>
  <c r="G3490" i="2"/>
  <c r="G3489" i="2"/>
  <c r="G3488" i="2"/>
  <c r="G3487" i="2"/>
  <c r="G3486" i="2"/>
  <c r="G3485" i="2"/>
  <c r="G3484" i="2"/>
  <c r="G3483" i="2"/>
  <c r="G3482" i="2"/>
  <c r="G3481" i="2"/>
  <c r="G3480" i="2"/>
  <c r="G3479" i="2"/>
  <c r="G3478" i="2"/>
  <c r="G3477" i="2"/>
  <c r="G3476" i="2"/>
  <c r="G3475" i="2"/>
  <c r="G3474" i="2"/>
  <c r="G3473" i="2"/>
  <c r="G3472" i="2"/>
  <c r="G3471" i="2"/>
  <c r="G3470" i="2"/>
  <c r="G3469" i="2"/>
  <c r="G3468" i="2"/>
  <c r="G3467" i="2"/>
  <c r="G3466" i="2"/>
  <c r="G3465" i="2"/>
  <c r="G3464" i="2"/>
  <c r="G3463" i="2"/>
  <c r="G3462" i="2"/>
  <c r="G3461" i="2"/>
  <c r="G3460" i="2"/>
  <c r="G3459" i="2"/>
  <c r="G3458" i="2"/>
  <c r="G3457" i="2"/>
  <c r="G3456" i="2"/>
  <c r="G3455" i="2"/>
  <c r="G3454" i="2"/>
  <c r="G3453" i="2"/>
  <c r="G3452" i="2"/>
  <c r="G3451" i="2"/>
  <c r="G3450" i="2"/>
  <c r="G3449" i="2"/>
  <c r="G3448" i="2"/>
  <c r="G3447" i="2"/>
  <c r="G3446" i="2"/>
  <c r="G3445" i="2"/>
  <c r="G3444" i="2"/>
  <c r="G3443" i="2"/>
  <c r="G3442" i="2"/>
  <c r="G3441" i="2"/>
  <c r="G3440" i="2"/>
  <c r="G3439" i="2"/>
  <c r="G3438" i="2"/>
  <c r="G3437" i="2"/>
  <c r="G3436" i="2"/>
  <c r="G3435" i="2"/>
  <c r="G3434" i="2"/>
  <c r="G3433" i="2"/>
  <c r="G3432" i="2"/>
  <c r="G3431" i="2"/>
  <c r="G3430" i="2"/>
  <c r="G3429" i="2"/>
  <c r="G3428" i="2"/>
  <c r="G3427" i="2"/>
  <c r="G3426" i="2"/>
  <c r="G3425" i="2"/>
  <c r="G3424" i="2"/>
  <c r="G3423" i="2"/>
  <c r="G3422" i="2"/>
  <c r="G3421" i="2"/>
  <c r="G3420" i="2"/>
  <c r="G3419" i="2"/>
  <c r="G3418" i="2"/>
  <c r="G3417" i="2"/>
  <c r="G3416" i="2"/>
  <c r="G3415" i="2"/>
  <c r="G3414" i="2"/>
  <c r="G3413" i="2"/>
  <c r="G3412" i="2"/>
  <c r="G3411" i="2"/>
  <c r="G3410" i="2"/>
  <c r="G3409" i="2"/>
  <c r="G3408" i="2"/>
  <c r="G3407" i="2"/>
  <c r="G3406" i="2"/>
  <c r="G3405" i="2"/>
  <c r="G3404" i="2"/>
  <c r="G3403" i="2"/>
  <c r="G3402" i="2"/>
  <c r="G3401" i="2"/>
  <c r="G3400" i="2"/>
  <c r="G3399" i="2"/>
  <c r="G3398" i="2"/>
  <c r="G3397" i="2"/>
  <c r="G3396" i="2"/>
  <c r="G3395" i="2"/>
  <c r="G3394" i="2"/>
  <c r="G3393" i="2"/>
  <c r="G3392" i="2"/>
  <c r="G3391" i="2"/>
  <c r="G3390" i="2"/>
  <c r="G3389" i="2"/>
  <c r="G3388" i="2"/>
  <c r="G3387" i="2"/>
  <c r="G3386" i="2"/>
  <c r="G3385" i="2"/>
  <c r="G3384" i="2"/>
  <c r="G3383" i="2"/>
  <c r="G3382" i="2"/>
  <c r="G3381" i="2"/>
  <c r="G3380" i="2"/>
  <c r="G3379" i="2"/>
  <c r="G3378" i="2"/>
  <c r="G3377" i="2"/>
  <c r="G3376" i="2"/>
  <c r="G3375" i="2"/>
  <c r="G3374" i="2"/>
  <c r="G3373" i="2"/>
  <c r="G3372" i="2"/>
  <c r="G3371" i="2"/>
  <c r="G3370" i="2"/>
  <c r="G3369" i="2"/>
  <c r="G3368" i="2"/>
  <c r="G3367" i="2"/>
  <c r="G3366" i="2"/>
  <c r="G3365" i="2"/>
  <c r="G3364" i="2"/>
  <c r="G3363" i="2"/>
  <c r="G3362" i="2"/>
  <c r="G3361" i="2"/>
  <c r="G3360" i="2"/>
  <c r="G3359" i="2"/>
  <c r="G3358" i="2"/>
  <c r="G3357" i="2"/>
  <c r="G3356" i="2"/>
  <c r="G3355" i="2"/>
  <c r="G3354" i="2"/>
  <c r="G3353" i="2"/>
  <c r="G3352" i="2"/>
  <c r="G3351" i="2"/>
  <c r="G3350" i="2"/>
  <c r="G3349" i="2"/>
  <c r="G3348" i="2"/>
  <c r="G3347" i="2"/>
  <c r="G3346" i="2"/>
  <c r="G3345" i="2"/>
  <c r="G3344" i="2"/>
  <c r="G3343" i="2"/>
  <c r="G3342" i="2"/>
  <c r="G3341" i="2"/>
  <c r="G3340" i="2"/>
  <c r="G3339" i="2"/>
  <c r="G3338" i="2"/>
  <c r="G3337" i="2"/>
  <c r="G3336" i="2"/>
  <c r="G3335" i="2"/>
  <c r="G3334" i="2"/>
  <c r="G3333" i="2"/>
  <c r="G3332" i="2"/>
  <c r="G3331" i="2"/>
  <c r="G3330" i="2"/>
  <c r="G3329" i="2"/>
  <c r="G3328" i="2"/>
  <c r="G3327" i="2"/>
  <c r="G3326" i="2"/>
  <c r="G3325" i="2"/>
  <c r="G3324" i="2"/>
  <c r="G3323" i="2"/>
  <c r="G3322" i="2"/>
  <c r="G3321" i="2"/>
  <c r="G3320" i="2"/>
  <c r="G3319" i="2"/>
  <c r="G3318" i="2"/>
  <c r="G3317" i="2"/>
  <c r="G3316" i="2"/>
  <c r="G3315" i="2"/>
  <c r="G3314" i="2"/>
  <c r="G3313" i="2"/>
  <c r="G3312" i="2"/>
  <c r="G3311" i="2"/>
  <c r="G3310" i="2"/>
  <c r="G3309" i="2"/>
  <c r="G3308" i="2"/>
  <c r="G3307" i="2"/>
  <c r="G3306" i="2"/>
  <c r="G3305" i="2"/>
  <c r="G3304" i="2"/>
  <c r="G3303" i="2"/>
  <c r="G3302" i="2"/>
  <c r="G3301" i="2"/>
  <c r="G3300" i="2"/>
  <c r="G3299" i="2"/>
  <c r="G3298" i="2"/>
  <c r="G3297" i="2"/>
  <c r="G3296" i="2"/>
  <c r="G3295" i="2"/>
  <c r="G3294" i="2"/>
  <c r="G3293" i="2"/>
  <c r="G3292" i="2"/>
  <c r="G3291" i="2"/>
  <c r="G3290" i="2"/>
  <c r="G3289" i="2"/>
  <c r="G3288" i="2"/>
  <c r="G3287" i="2"/>
  <c r="G3286" i="2"/>
  <c r="G3285" i="2"/>
  <c r="G3284" i="2"/>
  <c r="G3283" i="2"/>
  <c r="G3282" i="2"/>
  <c r="G3281" i="2"/>
  <c r="G3280" i="2"/>
  <c r="G3279" i="2"/>
  <c r="G3278" i="2"/>
  <c r="G3277" i="2"/>
  <c r="G3276" i="2"/>
  <c r="G3275" i="2"/>
  <c r="G3274" i="2"/>
  <c r="G3273" i="2"/>
  <c r="G3272" i="2"/>
  <c r="G3271" i="2"/>
  <c r="G3270" i="2"/>
  <c r="G3269" i="2"/>
  <c r="G3268" i="2"/>
  <c r="G3267" i="2"/>
  <c r="G3266" i="2"/>
  <c r="G3265" i="2"/>
  <c r="G3264" i="2"/>
  <c r="G3263" i="2"/>
  <c r="G3262" i="2"/>
  <c r="G3261" i="2"/>
  <c r="G3260" i="2"/>
  <c r="G3259" i="2"/>
  <c r="G3258" i="2"/>
  <c r="G3257" i="2"/>
  <c r="G3256" i="2"/>
  <c r="G3255" i="2"/>
  <c r="G3254" i="2"/>
  <c r="G3253" i="2"/>
  <c r="G3252" i="2"/>
  <c r="G3251" i="2"/>
  <c r="G3250" i="2"/>
  <c r="G3249" i="2"/>
  <c r="G3248" i="2"/>
  <c r="G3247" i="2"/>
  <c r="G3246" i="2"/>
  <c r="G3245" i="2"/>
  <c r="G3244" i="2"/>
  <c r="G3243" i="2"/>
  <c r="G3242" i="2"/>
  <c r="G3241" i="2"/>
  <c r="G3240" i="2"/>
  <c r="G3239" i="2"/>
  <c r="G3238" i="2"/>
  <c r="G3237" i="2"/>
  <c r="G3236" i="2"/>
  <c r="G3235" i="2"/>
  <c r="G3234" i="2"/>
  <c r="G3233" i="2"/>
  <c r="G3232" i="2"/>
  <c r="G3231" i="2"/>
  <c r="G3230" i="2"/>
  <c r="G3229" i="2"/>
  <c r="G3228" i="2"/>
  <c r="G3227" i="2"/>
  <c r="G3226" i="2"/>
  <c r="G3225" i="2"/>
  <c r="G3224" i="2"/>
  <c r="G3223" i="2"/>
  <c r="G3222" i="2"/>
  <c r="G3221" i="2"/>
  <c r="G3220" i="2"/>
  <c r="G3219" i="2"/>
  <c r="G3218" i="2"/>
  <c r="G3217" i="2"/>
  <c r="G3216" i="2"/>
  <c r="G3215" i="2"/>
  <c r="G3214" i="2"/>
  <c r="G3213" i="2"/>
  <c r="G3212" i="2"/>
  <c r="G3211" i="2"/>
  <c r="G3210" i="2"/>
  <c r="G3209" i="2"/>
  <c r="G3208" i="2"/>
  <c r="G3207" i="2"/>
  <c r="G3206" i="2"/>
  <c r="G3205" i="2"/>
  <c r="G3204" i="2"/>
  <c r="G3203" i="2"/>
  <c r="G3202" i="2"/>
  <c r="G3201" i="2"/>
  <c r="G3200" i="2"/>
  <c r="G3199" i="2"/>
  <c r="G3198" i="2"/>
  <c r="G3197" i="2"/>
  <c r="G3196" i="2"/>
  <c r="G3195" i="2"/>
  <c r="G3194" i="2"/>
  <c r="G3193" i="2"/>
  <c r="G3192" i="2"/>
  <c r="G3191" i="2"/>
  <c r="G3190" i="2"/>
  <c r="G3189" i="2"/>
  <c r="G3188" i="2"/>
  <c r="G3187" i="2"/>
  <c r="G3186" i="2"/>
  <c r="G3185" i="2"/>
  <c r="G3184" i="2"/>
  <c r="G3183" i="2"/>
  <c r="G3182" i="2"/>
  <c r="G3181" i="2"/>
  <c r="G3180" i="2"/>
  <c r="G3179" i="2"/>
  <c r="G3178" i="2"/>
  <c r="G3177" i="2"/>
  <c r="G3176" i="2"/>
  <c r="G3175" i="2"/>
  <c r="G3174" i="2"/>
  <c r="G3173" i="2"/>
  <c r="G3172" i="2"/>
  <c r="G3171" i="2"/>
  <c r="G3170" i="2"/>
  <c r="G3169" i="2"/>
  <c r="G3168" i="2"/>
  <c r="G3167" i="2"/>
  <c r="G3166" i="2"/>
  <c r="G3165" i="2"/>
  <c r="G3164" i="2"/>
  <c r="G3163" i="2"/>
  <c r="G3162" i="2"/>
  <c r="G3161" i="2"/>
  <c r="G3160" i="2"/>
  <c r="G3159" i="2"/>
  <c r="G3158" i="2"/>
  <c r="G3157" i="2"/>
  <c r="G3156" i="2"/>
  <c r="G3155" i="2"/>
  <c r="G3154" i="2"/>
  <c r="G3153" i="2"/>
  <c r="G3152" i="2"/>
  <c r="G3151" i="2"/>
  <c r="G3150" i="2"/>
  <c r="G3149" i="2"/>
  <c r="G3148" i="2"/>
  <c r="G3147" i="2"/>
  <c r="G3146" i="2"/>
  <c r="G3145" i="2"/>
  <c r="G3144" i="2"/>
  <c r="G3143" i="2"/>
  <c r="G3142" i="2"/>
  <c r="G3141" i="2"/>
  <c r="G3140" i="2"/>
  <c r="G3139" i="2"/>
  <c r="G3138" i="2"/>
  <c r="G3137" i="2"/>
  <c r="G3136" i="2"/>
  <c r="G3135" i="2"/>
  <c r="G3134" i="2"/>
  <c r="G3133" i="2"/>
  <c r="G3132" i="2"/>
  <c r="G3131" i="2"/>
  <c r="G3130" i="2"/>
  <c r="G3129" i="2"/>
  <c r="G3128" i="2"/>
  <c r="G3127" i="2"/>
  <c r="G3126" i="2"/>
  <c r="G3125" i="2"/>
  <c r="G3124" i="2"/>
  <c r="G3123" i="2"/>
  <c r="G3122" i="2"/>
  <c r="G3121" i="2"/>
  <c r="G3120" i="2"/>
  <c r="G3119" i="2"/>
  <c r="G3118" i="2"/>
  <c r="G3117" i="2"/>
  <c r="G3116" i="2"/>
  <c r="G3115" i="2"/>
  <c r="G3114" i="2"/>
  <c r="G3113" i="2"/>
  <c r="G3112" i="2"/>
  <c r="G3111" i="2"/>
  <c r="G3110" i="2"/>
  <c r="G3109" i="2"/>
  <c r="G3108" i="2"/>
  <c r="G3107" i="2"/>
  <c r="G3106" i="2"/>
  <c r="G3105" i="2"/>
  <c r="G3104" i="2"/>
  <c r="G3103" i="2"/>
  <c r="G3102" i="2"/>
  <c r="G3101" i="2"/>
  <c r="G3100" i="2"/>
  <c r="G3099" i="2"/>
  <c r="G3098" i="2"/>
  <c r="G3097" i="2"/>
  <c r="G3096" i="2"/>
  <c r="G3095" i="2"/>
  <c r="G3094" i="2"/>
  <c r="G3093" i="2"/>
  <c r="G3092" i="2"/>
  <c r="G3091" i="2"/>
  <c r="G3090" i="2"/>
  <c r="G3089" i="2"/>
  <c r="G3088" i="2"/>
  <c r="G3087" i="2"/>
  <c r="G3086" i="2"/>
  <c r="G3085" i="2"/>
  <c r="G3084" i="2"/>
  <c r="G3083" i="2"/>
  <c r="G3082" i="2"/>
  <c r="G3081" i="2"/>
  <c r="G3080" i="2"/>
  <c r="G3079" i="2"/>
  <c r="G3078" i="2"/>
  <c r="G3077" i="2"/>
  <c r="G3076" i="2"/>
  <c r="G3075" i="2"/>
  <c r="G3074" i="2"/>
  <c r="G3073" i="2"/>
  <c r="G3072" i="2"/>
  <c r="G3071" i="2"/>
  <c r="G3070" i="2"/>
  <c r="G3069" i="2"/>
  <c r="G3068" i="2"/>
  <c r="G3067" i="2"/>
  <c r="G3066" i="2"/>
  <c r="G3065" i="2"/>
  <c r="G3064" i="2"/>
  <c r="G3063" i="2"/>
  <c r="G3062" i="2"/>
  <c r="G3061" i="2"/>
  <c r="G3060" i="2"/>
  <c r="G3059" i="2"/>
  <c r="G3058" i="2"/>
  <c r="G3057" i="2"/>
  <c r="G3056" i="2"/>
  <c r="G3055" i="2"/>
  <c r="G3054" i="2"/>
  <c r="G3053" i="2"/>
  <c r="G3052" i="2"/>
  <c r="G3051" i="2"/>
  <c r="G3050" i="2"/>
  <c r="G3049" i="2"/>
  <c r="G3048" i="2"/>
  <c r="G3047" i="2"/>
  <c r="G3046" i="2"/>
  <c r="G3045" i="2"/>
  <c r="G3044" i="2"/>
  <c r="G3043" i="2"/>
  <c r="G3042" i="2"/>
  <c r="G3041" i="2"/>
  <c r="G3040" i="2"/>
  <c r="G3039" i="2"/>
  <c r="G3038" i="2"/>
  <c r="G3037" i="2"/>
  <c r="G3036" i="2"/>
  <c r="G3035" i="2"/>
  <c r="G3034" i="2"/>
  <c r="G3033" i="2"/>
  <c r="G3032" i="2"/>
  <c r="G3031" i="2"/>
  <c r="G3030" i="2"/>
  <c r="G3029" i="2"/>
  <c r="G3028" i="2"/>
  <c r="G3027" i="2"/>
  <c r="G3026" i="2"/>
  <c r="G3025" i="2"/>
  <c r="G3024" i="2"/>
  <c r="G3023" i="2"/>
  <c r="G3022" i="2"/>
  <c r="G3021" i="2"/>
  <c r="G3020" i="2"/>
  <c r="G3019" i="2"/>
  <c r="G3018" i="2"/>
  <c r="G3017" i="2"/>
  <c r="G3016" i="2"/>
  <c r="G3015" i="2"/>
  <c r="G3014" i="2"/>
  <c r="G3013" i="2"/>
  <c r="G3012" i="2"/>
  <c r="G3011" i="2"/>
  <c r="G3010" i="2"/>
  <c r="G3009" i="2"/>
  <c r="G3008" i="2"/>
  <c r="G3007" i="2"/>
  <c r="G3006" i="2"/>
  <c r="G3005" i="2"/>
  <c r="G3004" i="2"/>
  <c r="G3003" i="2"/>
  <c r="G3002" i="2"/>
  <c r="G3001" i="2"/>
  <c r="G3000" i="2"/>
  <c r="G2999" i="2"/>
  <c r="G2998" i="2"/>
  <c r="G2997" i="2"/>
  <c r="G2996" i="2"/>
  <c r="G2995" i="2"/>
  <c r="G2994" i="2"/>
  <c r="G2993" i="2"/>
  <c r="G2992" i="2"/>
  <c r="G2991" i="2"/>
  <c r="G2990" i="2"/>
  <c r="G2989" i="2"/>
  <c r="G2988" i="2"/>
  <c r="G2987" i="2"/>
  <c r="G2986" i="2"/>
  <c r="G2985" i="2"/>
  <c r="G2984" i="2"/>
  <c r="G2983" i="2"/>
  <c r="G2982" i="2"/>
  <c r="G2981" i="2"/>
  <c r="G2980" i="2"/>
  <c r="G2979" i="2"/>
  <c r="G2978" i="2"/>
  <c r="G2977" i="2"/>
  <c r="G2976" i="2"/>
  <c r="G2975" i="2"/>
  <c r="G2974" i="2"/>
  <c r="G2973" i="2"/>
  <c r="G2972" i="2"/>
  <c r="G2971" i="2"/>
  <c r="G2970" i="2"/>
  <c r="G2969" i="2"/>
  <c r="G2968" i="2"/>
  <c r="G2967" i="2"/>
  <c r="G2966" i="2"/>
  <c r="G2965" i="2"/>
  <c r="G2964" i="2"/>
  <c r="G2963" i="2"/>
  <c r="G2962" i="2"/>
  <c r="G2961" i="2"/>
  <c r="G2960" i="2"/>
  <c r="G2959" i="2"/>
  <c r="G2958" i="2"/>
  <c r="G2957" i="2"/>
  <c r="G2956" i="2"/>
  <c r="G2955" i="2"/>
  <c r="G2954" i="2"/>
  <c r="G2953" i="2"/>
  <c r="G2952" i="2"/>
  <c r="G2951" i="2"/>
  <c r="G2950" i="2"/>
  <c r="G2949" i="2"/>
  <c r="G2948" i="2"/>
  <c r="G2947" i="2"/>
  <c r="G2946" i="2"/>
  <c r="G2945" i="2"/>
  <c r="G2944" i="2"/>
  <c r="G2943" i="2"/>
  <c r="G2942" i="2"/>
  <c r="G2941" i="2"/>
  <c r="G2940" i="2"/>
  <c r="G2939" i="2"/>
  <c r="G2938" i="2"/>
  <c r="G2937" i="2"/>
  <c r="G2936" i="2"/>
  <c r="G2935" i="2"/>
  <c r="G2934" i="2"/>
  <c r="G2933" i="2"/>
  <c r="G2932" i="2"/>
  <c r="G2931" i="2"/>
  <c r="G2930" i="2"/>
  <c r="G2929" i="2"/>
  <c r="G2928" i="2"/>
  <c r="G2927" i="2"/>
  <c r="G2926" i="2"/>
  <c r="G2925" i="2"/>
  <c r="G2924" i="2"/>
  <c r="G2923" i="2"/>
  <c r="G2922" i="2"/>
  <c r="G2921" i="2"/>
  <c r="G2920" i="2"/>
  <c r="G2919" i="2"/>
  <c r="G2918" i="2"/>
  <c r="G2917" i="2"/>
  <c r="G2916" i="2"/>
  <c r="G2915" i="2"/>
  <c r="G2914" i="2"/>
  <c r="G2913" i="2"/>
  <c r="G2912" i="2"/>
  <c r="G2911" i="2"/>
  <c r="G2910" i="2"/>
  <c r="G2909" i="2"/>
  <c r="G2908" i="2"/>
  <c r="G2907" i="2"/>
  <c r="G2906" i="2"/>
  <c r="G2905" i="2"/>
  <c r="G2904" i="2"/>
  <c r="G2903" i="2"/>
  <c r="G2902" i="2"/>
  <c r="G2901" i="2"/>
  <c r="G2900" i="2"/>
  <c r="G2899" i="2"/>
  <c r="G2898" i="2"/>
  <c r="G2897" i="2"/>
  <c r="G2896" i="2"/>
  <c r="G2895" i="2"/>
  <c r="G2894" i="2"/>
  <c r="G2893" i="2"/>
  <c r="G2892" i="2"/>
  <c r="G2891" i="2"/>
  <c r="G2890" i="2"/>
  <c r="G2889" i="2"/>
  <c r="G2888" i="2"/>
  <c r="G2887" i="2"/>
  <c r="G2886" i="2"/>
  <c r="G2885" i="2"/>
  <c r="G2884" i="2"/>
  <c r="G2883" i="2"/>
  <c r="G2882" i="2"/>
  <c r="G2881" i="2"/>
  <c r="G2880" i="2"/>
  <c r="G2879" i="2"/>
  <c r="G2878" i="2"/>
  <c r="G2877" i="2"/>
  <c r="G2876" i="2"/>
  <c r="G2875" i="2"/>
  <c r="G2874" i="2"/>
  <c r="G2873" i="2"/>
  <c r="G2872" i="2"/>
  <c r="G2871" i="2"/>
  <c r="G2870" i="2"/>
  <c r="G2869" i="2"/>
  <c r="G2868" i="2"/>
  <c r="G2867" i="2"/>
  <c r="G2866" i="2"/>
  <c r="G2865" i="2"/>
  <c r="G2864" i="2"/>
  <c r="G2863" i="2"/>
  <c r="G2862" i="2"/>
  <c r="G2861" i="2"/>
  <c r="G2860" i="2"/>
  <c r="G2859" i="2"/>
  <c r="G2858" i="2"/>
  <c r="G2857" i="2"/>
  <c r="G2856" i="2"/>
  <c r="G2855" i="2"/>
  <c r="G2854" i="2"/>
  <c r="G2853" i="2"/>
  <c r="G2852" i="2"/>
  <c r="G2851" i="2"/>
  <c r="G2850" i="2"/>
  <c r="G2849" i="2"/>
  <c r="G2848" i="2"/>
  <c r="G2847" i="2"/>
  <c r="G2846" i="2"/>
  <c r="G2845" i="2"/>
  <c r="G2844" i="2"/>
  <c r="G2843" i="2"/>
  <c r="G2842" i="2"/>
  <c r="G2841" i="2"/>
  <c r="G2840" i="2"/>
  <c r="G2839" i="2"/>
  <c r="G2838" i="2"/>
  <c r="G2837" i="2"/>
  <c r="G2836" i="2"/>
  <c r="G2835" i="2"/>
  <c r="G2834" i="2"/>
  <c r="G2833" i="2"/>
  <c r="G2832" i="2"/>
  <c r="G2831" i="2"/>
  <c r="G2830" i="2"/>
  <c r="G2829" i="2"/>
  <c r="G2828" i="2"/>
  <c r="G2827" i="2"/>
  <c r="G2826" i="2"/>
  <c r="G2825" i="2"/>
  <c r="G2824" i="2"/>
  <c r="G2823" i="2"/>
  <c r="G2822" i="2"/>
  <c r="G2821" i="2"/>
  <c r="G2820" i="2"/>
  <c r="G2819" i="2"/>
  <c r="G2818" i="2"/>
  <c r="G2817" i="2"/>
  <c r="G2816" i="2"/>
  <c r="G2815" i="2"/>
  <c r="G2814" i="2"/>
  <c r="G2813" i="2"/>
  <c r="G2812" i="2"/>
  <c r="G2811" i="2"/>
  <c r="G2810" i="2"/>
  <c r="G2809" i="2"/>
  <c r="G2808" i="2"/>
  <c r="G2807" i="2"/>
  <c r="G2806" i="2"/>
  <c r="G2805" i="2"/>
  <c r="G2804" i="2"/>
  <c r="G2803" i="2"/>
  <c r="G2802" i="2"/>
  <c r="G2801" i="2"/>
  <c r="G2800" i="2"/>
  <c r="G2799" i="2"/>
  <c r="G2798" i="2"/>
  <c r="G2797" i="2"/>
  <c r="G2796" i="2"/>
  <c r="G2795" i="2"/>
  <c r="G2794" i="2"/>
  <c r="G2793" i="2"/>
  <c r="G2792" i="2"/>
  <c r="G2791" i="2"/>
  <c r="G2790" i="2"/>
  <c r="G2789" i="2"/>
  <c r="G2788" i="2"/>
  <c r="G2787" i="2"/>
  <c r="G2786" i="2"/>
  <c r="G2785" i="2"/>
  <c r="G2784" i="2"/>
  <c r="G2783" i="2"/>
  <c r="G2782" i="2"/>
  <c r="G2781" i="2"/>
  <c r="G2780" i="2"/>
  <c r="G2779" i="2"/>
  <c r="G2778" i="2"/>
  <c r="G2777" i="2"/>
  <c r="G2776" i="2"/>
  <c r="G2775" i="2"/>
  <c r="G2774" i="2"/>
  <c r="G2773" i="2"/>
  <c r="G2772" i="2"/>
  <c r="G2771" i="2"/>
  <c r="G2770" i="2"/>
  <c r="G2769" i="2"/>
  <c r="G2768" i="2"/>
  <c r="G2767" i="2"/>
  <c r="G2766" i="2"/>
  <c r="G2765" i="2"/>
  <c r="G2764" i="2"/>
  <c r="G2763" i="2"/>
  <c r="G2762" i="2"/>
  <c r="G2761" i="2"/>
  <c r="G2760" i="2"/>
  <c r="G2759" i="2"/>
  <c r="G2758" i="2"/>
  <c r="G2757" i="2"/>
  <c r="G2756" i="2"/>
  <c r="G2755" i="2"/>
  <c r="G2754" i="2"/>
  <c r="G2753" i="2"/>
  <c r="G2752" i="2"/>
  <c r="G2751" i="2"/>
  <c r="G2750" i="2"/>
  <c r="G2749" i="2"/>
  <c r="G2748" i="2"/>
  <c r="G2747" i="2"/>
  <c r="G2746" i="2"/>
  <c r="G2745" i="2"/>
  <c r="G2744" i="2"/>
  <c r="G2743" i="2"/>
  <c r="G2742" i="2"/>
  <c r="G2741" i="2"/>
  <c r="G2740" i="2"/>
  <c r="G2739" i="2"/>
  <c r="G2738" i="2"/>
  <c r="G2737" i="2"/>
  <c r="G2736" i="2"/>
  <c r="G2735" i="2"/>
  <c r="G2734" i="2"/>
  <c r="G2733" i="2"/>
  <c r="G2732" i="2"/>
  <c r="G2731" i="2"/>
  <c r="G2730" i="2"/>
  <c r="G2729" i="2"/>
  <c r="G2728" i="2"/>
  <c r="G2727" i="2"/>
  <c r="G2726" i="2"/>
  <c r="G2725" i="2"/>
  <c r="G2724" i="2"/>
  <c r="G2723" i="2"/>
  <c r="G2722" i="2"/>
  <c r="G2721" i="2"/>
  <c r="G2720" i="2"/>
  <c r="G2719" i="2"/>
  <c r="G2718" i="2"/>
  <c r="G2717" i="2"/>
  <c r="G2716" i="2"/>
  <c r="G2715" i="2"/>
  <c r="G2714" i="2"/>
  <c r="G2713" i="2"/>
  <c r="G2712" i="2"/>
  <c r="G2711" i="2"/>
  <c r="G2710" i="2"/>
  <c r="G2709" i="2"/>
  <c r="G2708" i="2"/>
  <c r="G2707" i="2"/>
  <c r="G2706" i="2"/>
  <c r="G2705" i="2"/>
  <c r="G2704" i="2"/>
  <c r="G2703" i="2"/>
  <c r="G2702" i="2"/>
  <c r="G2701" i="2"/>
  <c r="G2700" i="2"/>
  <c r="G2699" i="2"/>
  <c r="G2698" i="2"/>
  <c r="G2697" i="2"/>
  <c r="G2696" i="2"/>
  <c r="G2695" i="2"/>
  <c r="G2694" i="2"/>
  <c r="G2693" i="2"/>
  <c r="G2692" i="2"/>
  <c r="G2691" i="2"/>
  <c r="G2690" i="2"/>
  <c r="G2689" i="2"/>
  <c r="G2688" i="2"/>
  <c r="G2687" i="2"/>
  <c r="G2686" i="2"/>
  <c r="G2685" i="2"/>
  <c r="G2684" i="2"/>
  <c r="G2683" i="2"/>
  <c r="G2682" i="2"/>
  <c r="G2681" i="2"/>
  <c r="G2680" i="2"/>
  <c r="G2679" i="2"/>
  <c r="G2678" i="2"/>
  <c r="G2677" i="2"/>
  <c r="G2676" i="2"/>
  <c r="G2675" i="2"/>
  <c r="G2674" i="2"/>
  <c r="G2673" i="2"/>
  <c r="G2672" i="2"/>
  <c r="G2671" i="2"/>
  <c r="G2670" i="2"/>
  <c r="G2669" i="2"/>
  <c r="G2668" i="2"/>
  <c r="G2667" i="2"/>
  <c r="G2666" i="2"/>
  <c r="G2665" i="2"/>
  <c r="G2664" i="2"/>
  <c r="G2663" i="2"/>
  <c r="G2662" i="2"/>
  <c r="G2661" i="2"/>
  <c r="G2660" i="2"/>
  <c r="G2659" i="2"/>
  <c r="G2658" i="2"/>
  <c r="G2657" i="2"/>
  <c r="G2656" i="2"/>
  <c r="G2655" i="2"/>
  <c r="G2654" i="2"/>
  <c r="G2653" i="2"/>
  <c r="G2652" i="2"/>
  <c r="G2651" i="2"/>
  <c r="G2650" i="2"/>
  <c r="G2649" i="2"/>
  <c r="G2648" i="2"/>
  <c r="G2647" i="2"/>
  <c r="G2646" i="2"/>
  <c r="G2645" i="2"/>
  <c r="G2644" i="2"/>
  <c r="G2643" i="2"/>
  <c r="G2642" i="2"/>
  <c r="G2641" i="2"/>
  <c r="G2640" i="2"/>
  <c r="G2639" i="2"/>
  <c r="G2638" i="2"/>
  <c r="G2637" i="2"/>
  <c r="G2636" i="2"/>
  <c r="G2635" i="2"/>
  <c r="G2634" i="2"/>
  <c r="G2633" i="2"/>
  <c r="G2632" i="2"/>
  <c r="G2631" i="2"/>
  <c r="G2630" i="2"/>
  <c r="G2629" i="2"/>
  <c r="G2628" i="2"/>
  <c r="G2627" i="2"/>
  <c r="G2626" i="2"/>
  <c r="G2625" i="2"/>
  <c r="G2624" i="2"/>
  <c r="G2623" i="2"/>
  <c r="G2622" i="2"/>
  <c r="G2621" i="2"/>
  <c r="G2620" i="2"/>
  <c r="G2619" i="2"/>
  <c r="G2618" i="2"/>
  <c r="G2617" i="2"/>
  <c r="G2616" i="2"/>
  <c r="G2615" i="2"/>
  <c r="G2614" i="2"/>
  <c r="G2613" i="2"/>
  <c r="G2612" i="2"/>
  <c r="G2611" i="2"/>
  <c r="G2610" i="2"/>
  <c r="G2609" i="2"/>
  <c r="G2608" i="2"/>
  <c r="G2607" i="2"/>
  <c r="G2606" i="2"/>
  <c r="G2605" i="2"/>
  <c r="G2604" i="2"/>
  <c r="G2603" i="2"/>
  <c r="G2602" i="2"/>
  <c r="G2601" i="2"/>
  <c r="G2600" i="2"/>
  <c r="G2599" i="2"/>
  <c r="G2598" i="2"/>
  <c r="G2597" i="2"/>
  <c r="G2596" i="2"/>
  <c r="G2595" i="2"/>
  <c r="G2594" i="2"/>
  <c r="G2593" i="2"/>
  <c r="G2592" i="2"/>
  <c r="G2591" i="2"/>
  <c r="G2590" i="2"/>
  <c r="G2589" i="2"/>
  <c r="G2588" i="2"/>
  <c r="G2587" i="2"/>
  <c r="G2586" i="2"/>
  <c r="G2585" i="2"/>
  <c r="G2584" i="2"/>
  <c r="G2583" i="2"/>
  <c r="G2582" i="2"/>
  <c r="G2581" i="2"/>
  <c r="G2580" i="2"/>
  <c r="G2579" i="2"/>
  <c r="G2578" i="2"/>
  <c r="G2577" i="2"/>
  <c r="G2576" i="2"/>
  <c r="G2575" i="2"/>
  <c r="G2574" i="2"/>
  <c r="G2573" i="2"/>
  <c r="G2572" i="2"/>
  <c r="G2571" i="2"/>
  <c r="G2570" i="2"/>
  <c r="G2569" i="2"/>
  <c r="G2568" i="2"/>
  <c r="G2567" i="2"/>
  <c r="G2566" i="2"/>
  <c r="G2565" i="2"/>
  <c r="G2564" i="2"/>
  <c r="G2563" i="2"/>
  <c r="G2562" i="2"/>
  <c r="G2561" i="2"/>
  <c r="G2560" i="2"/>
  <c r="G2559" i="2"/>
  <c r="G2558" i="2"/>
  <c r="G2557" i="2"/>
  <c r="G2556" i="2"/>
  <c r="G2555" i="2"/>
  <c r="G2554" i="2"/>
  <c r="G2553" i="2"/>
  <c r="G2552" i="2"/>
  <c r="G2551" i="2"/>
  <c r="G2550" i="2"/>
  <c r="G2549" i="2"/>
  <c r="G2548" i="2"/>
  <c r="G2547" i="2"/>
  <c r="G2546" i="2"/>
  <c r="G2545" i="2"/>
  <c r="G2544" i="2"/>
  <c r="G2543" i="2"/>
  <c r="G2542" i="2"/>
  <c r="G2541" i="2"/>
  <c r="G2540" i="2"/>
  <c r="G2539" i="2"/>
  <c r="G2538" i="2"/>
  <c r="G2537" i="2"/>
  <c r="G2536" i="2"/>
  <c r="G2535" i="2"/>
  <c r="G2534" i="2"/>
  <c r="G2533" i="2"/>
  <c r="G2532" i="2"/>
  <c r="G2531" i="2"/>
  <c r="G2530" i="2"/>
  <c r="G2529" i="2"/>
  <c r="G2528" i="2"/>
  <c r="G2527" i="2"/>
  <c r="G2526" i="2"/>
  <c r="G2525" i="2"/>
  <c r="G2524" i="2"/>
  <c r="G2523" i="2"/>
  <c r="G2522" i="2"/>
  <c r="G2521" i="2"/>
  <c r="G2520" i="2"/>
  <c r="G2519" i="2"/>
  <c r="G2518" i="2"/>
  <c r="G2517" i="2"/>
  <c r="G2516" i="2"/>
  <c r="G2515" i="2"/>
  <c r="G2514" i="2"/>
  <c r="G2513" i="2"/>
  <c r="G2512" i="2"/>
  <c r="G2511" i="2"/>
  <c r="G2510" i="2"/>
  <c r="G2509" i="2"/>
  <c r="G2508" i="2"/>
  <c r="G2507" i="2"/>
  <c r="G2506" i="2"/>
  <c r="G2505" i="2"/>
  <c r="G2504" i="2"/>
  <c r="G2503" i="2"/>
  <c r="G2502" i="2"/>
  <c r="G2501" i="2"/>
  <c r="G2500" i="2"/>
  <c r="G2499" i="2"/>
  <c r="G2498" i="2"/>
  <c r="G2497" i="2"/>
  <c r="G2496" i="2"/>
  <c r="G2495" i="2"/>
  <c r="G2494" i="2"/>
  <c r="G2493" i="2"/>
  <c r="G2492" i="2"/>
  <c r="G2491" i="2"/>
  <c r="G2490" i="2"/>
  <c r="G2489" i="2"/>
  <c r="G2488" i="2"/>
  <c r="G2487" i="2"/>
  <c r="G2486" i="2"/>
  <c r="G2485" i="2"/>
  <c r="G2484" i="2"/>
  <c r="G2483" i="2"/>
  <c r="G2482" i="2"/>
  <c r="G2481" i="2"/>
  <c r="G2480" i="2"/>
  <c r="G2479" i="2"/>
  <c r="G2478" i="2"/>
  <c r="G2477" i="2"/>
  <c r="G2476" i="2"/>
  <c r="G2475" i="2"/>
  <c r="G2474" i="2"/>
  <c r="G2473" i="2"/>
  <c r="G2472" i="2"/>
  <c r="G2471" i="2"/>
  <c r="G2470" i="2"/>
  <c r="G2469" i="2"/>
  <c r="G2468" i="2"/>
  <c r="G2467" i="2"/>
  <c r="G2466" i="2"/>
  <c r="G2465" i="2"/>
  <c r="G2464" i="2"/>
  <c r="G2463" i="2"/>
  <c r="G2462" i="2"/>
  <c r="G2461" i="2"/>
  <c r="G2460" i="2"/>
  <c r="G2459" i="2"/>
  <c r="G2458" i="2"/>
  <c r="G2457" i="2"/>
  <c r="G2456" i="2"/>
  <c r="G2455" i="2"/>
  <c r="G2454" i="2"/>
  <c r="G2453" i="2"/>
  <c r="G2452" i="2"/>
  <c r="G2451" i="2"/>
  <c r="G2450" i="2"/>
  <c r="G2449" i="2"/>
  <c r="G2448" i="2"/>
  <c r="G2447" i="2"/>
  <c r="G2446" i="2"/>
  <c r="G2445" i="2"/>
  <c r="G2444" i="2"/>
  <c r="G2443" i="2"/>
  <c r="G2442" i="2"/>
  <c r="G2441" i="2"/>
  <c r="G2440" i="2"/>
  <c r="G2439" i="2"/>
  <c r="G2438" i="2"/>
  <c r="G2437" i="2"/>
  <c r="G2436" i="2"/>
  <c r="G2435" i="2"/>
  <c r="G2434" i="2"/>
  <c r="G2433" i="2"/>
  <c r="G2432" i="2"/>
  <c r="G2431" i="2"/>
  <c r="G2430" i="2"/>
  <c r="G2429" i="2"/>
  <c r="G2428" i="2"/>
  <c r="G2427" i="2"/>
  <c r="G2426" i="2"/>
  <c r="G2425" i="2"/>
  <c r="G2424" i="2"/>
  <c r="G2423" i="2"/>
  <c r="G2422" i="2"/>
  <c r="G2421" i="2"/>
  <c r="G2420" i="2"/>
  <c r="G2419" i="2"/>
  <c r="G2418" i="2"/>
  <c r="G2417" i="2"/>
  <c r="G2416" i="2"/>
  <c r="G2415" i="2"/>
  <c r="G2414" i="2"/>
  <c r="G2413" i="2"/>
  <c r="G2412" i="2"/>
  <c r="G2411" i="2"/>
  <c r="G2410" i="2"/>
  <c r="G2409" i="2"/>
  <c r="G2408" i="2"/>
  <c r="G2407" i="2"/>
  <c r="G2406" i="2"/>
  <c r="G2405" i="2"/>
  <c r="G2404" i="2"/>
  <c r="G2403" i="2"/>
  <c r="G2402" i="2"/>
  <c r="G2401" i="2"/>
  <c r="G2400" i="2"/>
  <c r="G2399" i="2"/>
  <c r="G2398" i="2"/>
  <c r="G2397" i="2"/>
  <c r="G2396" i="2"/>
  <c r="G2395" i="2"/>
  <c r="G2394" i="2"/>
  <c r="G2393" i="2"/>
  <c r="G2392" i="2"/>
  <c r="G2391" i="2"/>
  <c r="G2390" i="2"/>
  <c r="G2389" i="2"/>
  <c r="G2388" i="2"/>
  <c r="G2387" i="2"/>
  <c r="G2386" i="2"/>
  <c r="G2385" i="2"/>
  <c r="G2384" i="2"/>
  <c r="G2383" i="2"/>
  <c r="G2382" i="2"/>
  <c r="G2381" i="2"/>
  <c r="G2380" i="2"/>
  <c r="G2379" i="2"/>
  <c r="G2378" i="2"/>
  <c r="G2377" i="2"/>
  <c r="G2376" i="2"/>
  <c r="G2375" i="2"/>
  <c r="G2374" i="2"/>
  <c r="G2373" i="2"/>
  <c r="G2372" i="2"/>
  <c r="G2371" i="2"/>
  <c r="G2370" i="2"/>
  <c r="G2369" i="2"/>
  <c r="G2368" i="2"/>
  <c r="G2367" i="2"/>
  <c r="G2366" i="2"/>
  <c r="G2365" i="2"/>
  <c r="G2364" i="2"/>
  <c r="G2363" i="2"/>
  <c r="G2362" i="2"/>
  <c r="G2361" i="2"/>
  <c r="G2360" i="2"/>
  <c r="G2359" i="2"/>
  <c r="G2358" i="2"/>
  <c r="G2357" i="2"/>
  <c r="G2356" i="2"/>
  <c r="G2355" i="2"/>
  <c r="G2354" i="2"/>
  <c r="G2353" i="2"/>
  <c r="G2352" i="2"/>
  <c r="G2351" i="2"/>
  <c r="G2350" i="2"/>
  <c r="G2349" i="2"/>
  <c r="G2348" i="2"/>
  <c r="G2347" i="2"/>
  <c r="G2346" i="2"/>
  <c r="G2345" i="2"/>
  <c r="G2344" i="2"/>
  <c r="G2343" i="2"/>
  <c r="G2342" i="2"/>
  <c r="G2341" i="2"/>
  <c r="G2340" i="2"/>
  <c r="G2339" i="2"/>
  <c r="G2338" i="2"/>
  <c r="G2337" i="2"/>
  <c r="G2336" i="2"/>
  <c r="G2335" i="2"/>
  <c r="G2334" i="2"/>
  <c r="G2333" i="2"/>
  <c r="G2332" i="2"/>
  <c r="G2331" i="2"/>
  <c r="G2330" i="2"/>
  <c r="G2329" i="2"/>
  <c r="G2328" i="2"/>
  <c r="G2327" i="2"/>
  <c r="G2326" i="2"/>
  <c r="G2325" i="2"/>
  <c r="G2324" i="2"/>
  <c r="G2323" i="2"/>
  <c r="G2322" i="2"/>
  <c r="G2321" i="2"/>
  <c r="G2320" i="2"/>
  <c r="G2319" i="2"/>
  <c r="G2318" i="2"/>
  <c r="G2317" i="2"/>
  <c r="G2316" i="2"/>
  <c r="G2315" i="2"/>
  <c r="G2314" i="2"/>
  <c r="G2313" i="2"/>
  <c r="G2312" i="2"/>
  <c r="G2311" i="2"/>
  <c r="G2310" i="2"/>
  <c r="G2309" i="2"/>
  <c r="G2308" i="2"/>
  <c r="G2307" i="2"/>
  <c r="G2306" i="2"/>
  <c r="G2305" i="2"/>
  <c r="G2304" i="2"/>
  <c r="G2303" i="2"/>
  <c r="G2302" i="2"/>
  <c r="G2301" i="2"/>
  <c r="G2300" i="2"/>
  <c r="G2299" i="2"/>
  <c r="G2298" i="2"/>
  <c r="G2297" i="2"/>
  <c r="G2296" i="2"/>
  <c r="G2295" i="2"/>
  <c r="G2294" i="2"/>
  <c r="G2293" i="2"/>
  <c r="G2292" i="2"/>
  <c r="G2291" i="2"/>
  <c r="G2290" i="2"/>
  <c r="G2289" i="2"/>
  <c r="G2288" i="2"/>
  <c r="G2287" i="2"/>
  <c r="G2286" i="2"/>
  <c r="G2285" i="2"/>
  <c r="G2284" i="2"/>
  <c r="G2283" i="2"/>
  <c r="G2282" i="2"/>
  <c r="G2281" i="2"/>
  <c r="G2280" i="2"/>
  <c r="G2279" i="2"/>
  <c r="G2278" i="2"/>
  <c r="G2277" i="2"/>
  <c r="G2276" i="2"/>
  <c r="G2275" i="2"/>
  <c r="G2274" i="2"/>
  <c r="G2273" i="2"/>
  <c r="G2272" i="2"/>
  <c r="G2271" i="2"/>
  <c r="G2270" i="2"/>
  <c r="G2269" i="2"/>
  <c r="G2268" i="2"/>
  <c r="G2267" i="2"/>
  <c r="G2266" i="2"/>
  <c r="G2265" i="2"/>
  <c r="G2264" i="2"/>
  <c r="G2263" i="2"/>
  <c r="G2262" i="2"/>
  <c r="G2261" i="2"/>
  <c r="G2260" i="2"/>
  <c r="G2259" i="2"/>
  <c r="G2258" i="2"/>
  <c r="G2257" i="2"/>
  <c r="G2256" i="2"/>
  <c r="G2255" i="2"/>
  <c r="G2254" i="2"/>
  <c r="G2253" i="2"/>
  <c r="G2252" i="2"/>
  <c r="G2251" i="2"/>
  <c r="G2250" i="2"/>
  <c r="G2249" i="2"/>
  <c r="G2248" i="2"/>
  <c r="G2247" i="2"/>
  <c r="G2246" i="2"/>
  <c r="G2245" i="2"/>
  <c r="G2244" i="2"/>
  <c r="G2243" i="2"/>
  <c r="G2242" i="2"/>
  <c r="G2241" i="2"/>
  <c r="G2240" i="2"/>
  <c r="G2239" i="2"/>
  <c r="G2238" i="2"/>
  <c r="G2237" i="2"/>
  <c r="G2236" i="2"/>
  <c r="G2235" i="2"/>
  <c r="G2234" i="2"/>
  <c r="G2233" i="2"/>
  <c r="G2232" i="2"/>
  <c r="G2231" i="2"/>
  <c r="G2230" i="2"/>
  <c r="G2229" i="2"/>
  <c r="G2228" i="2"/>
  <c r="G2227" i="2"/>
  <c r="G2226" i="2"/>
  <c r="G2225" i="2"/>
  <c r="G2224" i="2"/>
  <c r="G2223" i="2"/>
  <c r="G2222" i="2"/>
  <c r="G2221" i="2"/>
  <c r="G2220" i="2"/>
  <c r="G2219" i="2"/>
  <c r="G2218" i="2"/>
  <c r="G2217" i="2"/>
  <c r="G2216" i="2"/>
  <c r="G2215" i="2"/>
  <c r="G2214" i="2"/>
  <c r="G2213" i="2"/>
  <c r="G2212" i="2"/>
  <c r="G2211" i="2"/>
  <c r="G2210" i="2"/>
  <c r="G2209" i="2"/>
  <c r="G2208" i="2"/>
  <c r="G2207" i="2"/>
  <c r="G2206" i="2"/>
  <c r="G2205" i="2"/>
  <c r="G2204" i="2"/>
  <c r="G2203" i="2"/>
  <c r="G2202" i="2"/>
  <c r="G2201" i="2"/>
  <c r="G2200" i="2"/>
  <c r="G2199" i="2"/>
  <c r="G2198" i="2"/>
  <c r="G2197" i="2"/>
  <c r="G2196" i="2"/>
  <c r="G2195" i="2"/>
  <c r="G2194" i="2"/>
  <c r="G2193" i="2"/>
  <c r="G2192" i="2"/>
  <c r="G2191" i="2"/>
  <c r="G2190" i="2"/>
  <c r="G2189" i="2"/>
  <c r="G2188" i="2"/>
  <c r="G2187" i="2"/>
  <c r="G2186" i="2"/>
  <c r="G2185" i="2"/>
  <c r="G2184" i="2"/>
  <c r="G2183" i="2"/>
  <c r="G2182" i="2"/>
  <c r="G2181" i="2"/>
  <c r="G2180" i="2"/>
  <c r="G2179" i="2"/>
  <c r="G2178" i="2"/>
  <c r="G2177" i="2"/>
  <c r="G2176" i="2"/>
  <c r="G2175" i="2"/>
  <c r="G2174" i="2"/>
  <c r="G2173" i="2"/>
  <c r="G2172" i="2"/>
  <c r="G2171" i="2"/>
  <c r="G2170" i="2"/>
  <c r="G2169" i="2"/>
  <c r="G2168" i="2"/>
  <c r="G2167" i="2"/>
  <c r="G2166" i="2"/>
  <c r="G2165" i="2"/>
  <c r="G2164" i="2"/>
  <c r="G2163" i="2"/>
  <c r="G2162" i="2"/>
  <c r="G2161" i="2"/>
  <c r="G2160" i="2"/>
  <c r="G2159" i="2"/>
  <c r="G2158" i="2"/>
  <c r="G2157" i="2"/>
  <c r="G2156" i="2"/>
  <c r="G2155" i="2"/>
  <c r="G2154" i="2"/>
  <c r="G2153" i="2"/>
  <c r="G2152" i="2"/>
  <c r="G2151" i="2"/>
  <c r="G2150" i="2"/>
  <c r="G2149" i="2"/>
  <c r="G2148" i="2"/>
  <c r="G2147" i="2"/>
  <c r="G2146" i="2"/>
  <c r="G2145" i="2"/>
  <c r="G2144" i="2"/>
  <c r="G2143" i="2"/>
  <c r="G2142" i="2"/>
  <c r="G2141" i="2"/>
  <c r="G2140" i="2"/>
  <c r="G2139" i="2"/>
  <c r="G2138" i="2"/>
  <c r="G2137" i="2"/>
  <c r="G2136" i="2"/>
  <c r="G2135" i="2"/>
  <c r="G2134" i="2"/>
  <c r="G2133" i="2"/>
  <c r="G2132" i="2"/>
  <c r="G2131" i="2"/>
  <c r="G2130" i="2"/>
  <c r="G2129" i="2"/>
  <c r="G2128" i="2"/>
  <c r="G2127" i="2"/>
  <c r="G2126" i="2"/>
  <c r="G2125" i="2"/>
  <c r="G2124" i="2"/>
  <c r="G2123" i="2"/>
  <c r="G2122" i="2"/>
  <c r="G2121" i="2"/>
  <c r="G2120" i="2"/>
  <c r="G2119" i="2"/>
  <c r="G2118" i="2"/>
  <c r="G2117" i="2"/>
  <c r="G2116" i="2"/>
  <c r="G2115" i="2"/>
  <c r="G2114" i="2"/>
  <c r="G2113" i="2"/>
  <c r="G2112" i="2"/>
  <c r="G2111" i="2"/>
  <c r="G2110" i="2"/>
  <c r="G2109" i="2"/>
  <c r="G2108" i="2"/>
  <c r="G2107" i="2"/>
  <c r="G2106" i="2"/>
  <c r="G2105" i="2"/>
  <c r="G2104" i="2"/>
  <c r="G2103" i="2"/>
  <c r="G2102" i="2"/>
  <c r="G2101" i="2"/>
  <c r="G2100" i="2"/>
  <c r="G2099" i="2"/>
  <c r="G2098" i="2"/>
  <c r="G2097" i="2"/>
  <c r="G2096" i="2"/>
  <c r="G2095" i="2"/>
  <c r="G2094" i="2"/>
  <c r="G2093" i="2"/>
  <c r="G2092" i="2"/>
  <c r="G2091" i="2"/>
  <c r="G2090" i="2"/>
  <c r="G2089" i="2"/>
  <c r="G2088" i="2"/>
  <c r="G2087" i="2"/>
  <c r="G2086" i="2"/>
  <c r="G2085" i="2"/>
  <c r="G2084" i="2"/>
  <c r="G2083" i="2"/>
  <c r="G2082" i="2"/>
  <c r="G2081" i="2"/>
  <c r="G2080" i="2"/>
  <c r="G2079" i="2"/>
  <c r="G2078" i="2"/>
  <c r="G2077" i="2"/>
  <c r="G2076" i="2"/>
  <c r="G2075" i="2"/>
  <c r="G2074" i="2"/>
  <c r="G2073" i="2"/>
  <c r="G2072" i="2"/>
  <c r="G2071" i="2"/>
  <c r="G2070" i="2"/>
  <c r="G2069" i="2"/>
  <c r="G2068" i="2"/>
  <c r="G2067" i="2"/>
  <c r="G2066" i="2"/>
  <c r="G2065" i="2"/>
  <c r="G2064" i="2"/>
  <c r="G2063" i="2"/>
  <c r="G2062" i="2"/>
  <c r="G2061" i="2"/>
  <c r="G2060" i="2"/>
  <c r="G2059" i="2"/>
  <c r="G2058" i="2"/>
  <c r="G2057" i="2"/>
  <c r="G2056" i="2"/>
  <c r="G2055" i="2"/>
  <c r="G2054" i="2"/>
  <c r="G2053" i="2"/>
  <c r="G2052" i="2"/>
  <c r="G2051" i="2"/>
  <c r="G2050" i="2"/>
  <c r="G2049" i="2"/>
  <c r="G2048" i="2"/>
  <c r="G2047" i="2"/>
  <c r="G2046" i="2"/>
  <c r="G2045" i="2"/>
  <c r="G2044" i="2"/>
  <c r="G2043" i="2"/>
  <c r="G2042" i="2"/>
  <c r="G2041" i="2"/>
  <c r="G2040" i="2"/>
  <c r="G2039" i="2"/>
  <c r="G2038" i="2"/>
  <c r="G2037" i="2"/>
  <c r="G2036" i="2"/>
  <c r="G2035" i="2"/>
  <c r="G2034" i="2"/>
  <c r="G2033" i="2"/>
  <c r="G2032" i="2"/>
  <c r="G2031" i="2"/>
  <c r="G2030" i="2"/>
  <c r="G2029" i="2"/>
  <c r="G2028" i="2"/>
  <c r="G2027" i="2"/>
  <c r="G2026" i="2"/>
  <c r="G2025" i="2"/>
  <c r="G2024" i="2"/>
  <c r="G2023" i="2"/>
  <c r="G2022" i="2"/>
  <c r="G2021" i="2"/>
  <c r="G2020" i="2"/>
  <c r="G2019" i="2"/>
  <c r="G2018" i="2"/>
  <c r="G2017" i="2"/>
  <c r="G2016" i="2"/>
  <c r="G2015" i="2"/>
  <c r="G2014" i="2"/>
  <c r="G2013" i="2"/>
  <c r="G2012" i="2"/>
  <c r="G2011" i="2"/>
  <c r="G2010" i="2"/>
  <c r="G2009" i="2"/>
  <c r="G2008" i="2"/>
  <c r="G2007" i="2"/>
  <c r="G2006" i="2"/>
  <c r="G2005" i="2"/>
  <c r="G2004" i="2"/>
  <c r="G2003" i="2"/>
  <c r="G2002" i="2"/>
  <c r="G2001" i="2"/>
  <c r="G2000" i="2"/>
  <c r="G1999" i="2"/>
  <c r="G1998" i="2"/>
  <c r="G1997" i="2"/>
  <c r="G1996" i="2"/>
  <c r="G1995" i="2"/>
  <c r="G1994" i="2"/>
  <c r="G1993" i="2"/>
  <c r="G1992" i="2"/>
  <c r="G1991" i="2"/>
  <c r="G1990" i="2"/>
  <c r="G1989" i="2"/>
  <c r="G1988" i="2"/>
  <c r="G1987" i="2"/>
  <c r="G1986" i="2"/>
  <c r="G1985" i="2"/>
  <c r="G1984" i="2"/>
  <c r="G1983" i="2"/>
  <c r="G1982" i="2"/>
  <c r="G1981" i="2"/>
  <c r="G1980" i="2"/>
  <c r="G1979" i="2"/>
  <c r="G1978" i="2"/>
  <c r="G1977" i="2"/>
  <c r="G1976" i="2"/>
  <c r="G1975" i="2"/>
  <c r="G1974" i="2"/>
  <c r="G1973" i="2"/>
  <c r="G1972" i="2"/>
  <c r="G1971" i="2"/>
  <c r="G1970" i="2"/>
  <c r="G1969" i="2"/>
  <c r="G1968" i="2"/>
  <c r="G1967" i="2"/>
  <c r="G1966" i="2"/>
  <c r="G1965" i="2"/>
  <c r="G1964" i="2"/>
  <c r="G1963" i="2"/>
  <c r="G1962" i="2"/>
  <c r="G1961" i="2"/>
  <c r="G1960" i="2"/>
  <c r="G1959" i="2"/>
  <c r="G1958" i="2"/>
  <c r="G1957" i="2"/>
  <c r="G1956" i="2"/>
  <c r="G1955" i="2"/>
  <c r="G1954" i="2"/>
  <c r="G1953" i="2"/>
  <c r="G1952" i="2"/>
  <c r="G1951" i="2"/>
  <c r="G1950" i="2"/>
  <c r="G1949" i="2"/>
  <c r="G1948" i="2"/>
  <c r="G1947" i="2"/>
  <c r="G1946" i="2"/>
  <c r="G1945" i="2"/>
  <c r="G1944" i="2"/>
  <c r="G1943" i="2"/>
  <c r="G1942" i="2"/>
  <c r="G1941" i="2"/>
  <c r="G1940" i="2"/>
  <c r="G1939" i="2"/>
  <c r="G1938" i="2"/>
  <c r="G1937" i="2"/>
  <c r="G1936" i="2"/>
  <c r="G1935" i="2"/>
  <c r="G1934" i="2"/>
  <c r="G1933" i="2"/>
  <c r="G1932" i="2"/>
  <c r="G1931" i="2"/>
  <c r="G1930" i="2"/>
  <c r="G1929" i="2"/>
  <c r="G1928" i="2"/>
  <c r="G1927" i="2"/>
  <c r="G1926" i="2"/>
  <c r="G1925" i="2"/>
  <c r="G1924" i="2"/>
  <c r="G1923" i="2"/>
  <c r="G1922" i="2"/>
  <c r="G1921" i="2"/>
  <c r="G1920" i="2"/>
  <c r="G1919" i="2"/>
  <c r="G1918" i="2"/>
  <c r="G1917" i="2"/>
  <c r="G1916" i="2"/>
  <c r="G1915" i="2"/>
  <c r="G1914" i="2"/>
  <c r="G1913" i="2"/>
  <c r="G1912" i="2"/>
  <c r="G1911" i="2"/>
  <c r="G1910" i="2"/>
  <c r="G1909" i="2"/>
  <c r="G1908" i="2"/>
  <c r="G1907" i="2"/>
  <c r="G1906" i="2"/>
  <c r="G1905" i="2"/>
  <c r="G1904" i="2"/>
  <c r="G1903" i="2"/>
  <c r="G1902" i="2"/>
  <c r="G1901" i="2"/>
  <c r="G1900" i="2"/>
  <c r="G1899" i="2"/>
  <c r="G1898" i="2"/>
  <c r="G1897" i="2"/>
  <c r="G1896" i="2"/>
  <c r="G1895" i="2"/>
  <c r="G1894" i="2"/>
  <c r="G1893" i="2"/>
  <c r="G1892" i="2"/>
  <c r="G1891" i="2"/>
  <c r="G1890" i="2"/>
  <c r="G1889" i="2"/>
  <c r="G1888" i="2"/>
  <c r="G1887" i="2"/>
  <c r="G1886" i="2"/>
  <c r="G1885" i="2"/>
  <c r="G1884" i="2"/>
  <c r="G1883" i="2"/>
  <c r="G1882" i="2"/>
  <c r="G1881" i="2"/>
  <c r="G1880" i="2"/>
  <c r="G1879" i="2"/>
  <c r="G1878" i="2"/>
  <c r="G1877" i="2"/>
  <c r="G1876" i="2"/>
  <c r="G1875" i="2"/>
  <c r="G1874" i="2"/>
  <c r="G1873" i="2"/>
  <c r="G1872" i="2"/>
  <c r="G1871" i="2"/>
  <c r="G1870" i="2"/>
  <c r="G1869" i="2"/>
  <c r="G1868" i="2"/>
  <c r="G1867" i="2"/>
  <c r="G1866" i="2"/>
  <c r="G1865" i="2"/>
  <c r="G1864" i="2"/>
  <c r="G1863" i="2"/>
  <c r="G1862" i="2"/>
  <c r="G1861" i="2"/>
  <c r="G1860" i="2"/>
  <c r="G1859" i="2"/>
  <c r="G1858" i="2"/>
  <c r="G1857" i="2"/>
  <c r="G1856" i="2"/>
  <c r="G1855" i="2"/>
  <c r="G1854" i="2"/>
  <c r="G1853" i="2"/>
  <c r="G1852" i="2"/>
  <c r="G1851" i="2"/>
  <c r="G1850" i="2"/>
  <c r="G1849" i="2"/>
  <c r="G1848" i="2"/>
  <c r="G1847" i="2"/>
  <c r="G1846" i="2"/>
  <c r="G1845" i="2"/>
  <c r="G1844" i="2"/>
  <c r="G1843" i="2"/>
  <c r="G1842" i="2"/>
  <c r="G1841" i="2"/>
  <c r="G1840" i="2"/>
  <c r="G1839" i="2"/>
  <c r="G1838" i="2"/>
  <c r="G1837" i="2"/>
  <c r="G1836" i="2"/>
  <c r="G1835" i="2"/>
  <c r="G1834" i="2"/>
  <c r="G1833" i="2"/>
  <c r="G1832" i="2"/>
  <c r="G1831" i="2"/>
  <c r="G1830" i="2"/>
  <c r="G1829" i="2"/>
  <c r="G1828" i="2"/>
  <c r="G1827" i="2"/>
  <c r="G1826" i="2"/>
  <c r="G1825" i="2"/>
  <c r="G1824" i="2"/>
  <c r="G1823" i="2"/>
  <c r="G1822" i="2"/>
  <c r="G1821" i="2"/>
  <c r="G1820" i="2"/>
  <c r="G1819" i="2"/>
  <c r="G1818" i="2"/>
  <c r="G1817" i="2"/>
  <c r="G1816" i="2"/>
  <c r="G1815" i="2"/>
  <c r="G1814" i="2"/>
  <c r="G1813" i="2"/>
  <c r="G1812" i="2"/>
  <c r="G1811" i="2"/>
  <c r="G1810" i="2"/>
  <c r="G1809" i="2"/>
  <c r="G1808" i="2"/>
  <c r="G1807" i="2"/>
  <c r="G1806" i="2"/>
  <c r="G1805" i="2"/>
  <c r="G1804" i="2"/>
  <c r="G1803" i="2"/>
  <c r="G1802" i="2"/>
  <c r="G1801" i="2"/>
  <c r="G1800" i="2"/>
  <c r="G1799" i="2"/>
  <c r="G1798" i="2"/>
  <c r="G1797" i="2"/>
  <c r="G1796" i="2"/>
  <c r="G1795" i="2"/>
  <c r="G1794" i="2"/>
  <c r="G1793" i="2"/>
  <c r="G1792" i="2"/>
  <c r="G1791" i="2"/>
  <c r="G1790" i="2"/>
  <c r="G1789" i="2"/>
  <c r="G1788" i="2"/>
  <c r="G1787" i="2"/>
  <c r="G1786" i="2"/>
  <c r="G1785" i="2"/>
  <c r="G1784" i="2"/>
  <c r="G1783" i="2"/>
  <c r="G1782" i="2"/>
  <c r="G1781" i="2"/>
  <c r="G1780" i="2"/>
  <c r="G1779" i="2"/>
  <c r="G1778" i="2"/>
  <c r="G1777" i="2"/>
  <c r="G1776" i="2"/>
  <c r="G1775" i="2"/>
  <c r="G1774" i="2"/>
  <c r="G1773" i="2"/>
  <c r="G1772" i="2"/>
  <c r="G1771" i="2"/>
  <c r="G1770" i="2"/>
  <c r="G1769" i="2"/>
  <c r="G1768" i="2"/>
  <c r="G1767" i="2"/>
  <c r="G1766" i="2"/>
  <c r="G1765" i="2"/>
  <c r="G1764" i="2"/>
  <c r="G1763" i="2"/>
  <c r="G1762" i="2"/>
  <c r="G1761" i="2"/>
  <c r="G1760" i="2"/>
  <c r="G1759" i="2"/>
  <c r="G1758" i="2"/>
  <c r="G1757" i="2"/>
  <c r="G1756" i="2"/>
  <c r="G1755" i="2"/>
  <c r="G1754" i="2"/>
  <c r="G1753" i="2"/>
  <c r="G1752" i="2"/>
  <c r="G1751" i="2"/>
  <c r="G1750" i="2"/>
  <c r="G1749" i="2"/>
  <c r="G1748" i="2"/>
  <c r="G1747" i="2"/>
  <c r="G1746" i="2"/>
  <c r="G1745" i="2"/>
  <c r="G1744" i="2"/>
  <c r="G1743" i="2"/>
  <c r="G1742" i="2"/>
  <c r="G1741" i="2"/>
  <c r="G1740" i="2"/>
  <c r="G1739" i="2"/>
  <c r="G1738" i="2"/>
  <c r="G1737" i="2"/>
  <c r="G1736" i="2"/>
  <c r="G1735" i="2"/>
  <c r="G1734" i="2"/>
  <c r="G1733" i="2"/>
  <c r="G1732" i="2"/>
  <c r="G1731" i="2"/>
  <c r="G1730" i="2"/>
  <c r="G1729" i="2"/>
  <c r="G1728" i="2"/>
  <c r="G1727" i="2"/>
  <c r="G1726" i="2"/>
  <c r="G1725" i="2"/>
  <c r="G1724" i="2"/>
  <c r="G1723" i="2"/>
  <c r="G1722" i="2"/>
  <c r="G1721" i="2"/>
  <c r="G1720" i="2"/>
  <c r="G1719" i="2"/>
  <c r="G1718" i="2"/>
  <c r="G1717" i="2"/>
  <c r="G1716" i="2"/>
  <c r="G1715" i="2"/>
  <c r="G1714" i="2"/>
  <c r="G1713" i="2"/>
  <c r="G1712" i="2"/>
  <c r="G1711" i="2"/>
  <c r="G1710" i="2"/>
  <c r="G1709" i="2"/>
  <c r="G1708" i="2"/>
  <c r="G1707" i="2"/>
  <c r="G1706" i="2"/>
  <c r="G1705" i="2"/>
  <c r="G1704" i="2"/>
  <c r="G1703" i="2"/>
  <c r="G1702" i="2"/>
  <c r="G1701" i="2"/>
  <c r="G1700" i="2"/>
  <c r="G1699" i="2"/>
  <c r="G1698" i="2"/>
  <c r="G1697" i="2"/>
  <c r="G1696" i="2"/>
  <c r="G1695" i="2"/>
  <c r="G1694" i="2"/>
  <c r="G1693" i="2"/>
  <c r="G1692" i="2"/>
  <c r="G1691" i="2"/>
  <c r="G1690" i="2"/>
  <c r="G1689" i="2"/>
  <c r="G1688" i="2"/>
  <c r="G1687" i="2"/>
  <c r="G1686" i="2"/>
  <c r="G1685" i="2"/>
  <c r="G1684" i="2"/>
  <c r="G1683" i="2"/>
  <c r="G1682" i="2"/>
  <c r="G1681" i="2"/>
  <c r="G1680" i="2"/>
  <c r="G1679" i="2"/>
  <c r="G1678" i="2"/>
  <c r="G1677" i="2"/>
  <c r="G1676" i="2"/>
  <c r="G1675" i="2"/>
  <c r="G1674" i="2"/>
  <c r="G1673" i="2"/>
  <c r="G1672" i="2"/>
  <c r="G1671" i="2"/>
  <c r="G1670" i="2"/>
  <c r="G1669" i="2"/>
  <c r="G1668" i="2"/>
  <c r="G1667" i="2"/>
  <c r="G1666" i="2"/>
  <c r="G1665" i="2"/>
  <c r="G1664" i="2"/>
  <c r="G1663" i="2"/>
  <c r="G1662" i="2"/>
  <c r="G1661" i="2"/>
  <c r="G1660" i="2"/>
  <c r="G1659" i="2"/>
  <c r="G1658" i="2"/>
  <c r="G1657" i="2"/>
  <c r="G1656" i="2"/>
  <c r="G1655" i="2"/>
  <c r="G1654" i="2"/>
  <c r="G1653" i="2"/>
  <c r="G1652" i="2"/>
  <c r="G1651" i="2"/>
  <c r="G1650" i="2"/>
  <c r="G1649" i="2"/>
  <c r="G1648" i="2"/>
  <c r="G1647" i="2"/>
  <c r="G1646" i="2"/>
  <c r="G1645" i="2"/>
  <c r="G1644" i="2"/>
  <c r="G1643" i="2"/>
  <c r="G1642" i="2"/>
  <c r="G1641" i="2"/>
  <c r="G1640" i="2"/>
  <c r="G1639" i="2"/>
  <c r="G1638" i="2"/>
  <c r="G1637" i="2"/>
  <c r="G1636" i="2"/>
  <c r="G1635" i="2"/>
  <c r="G1634" i="2"/>
  <c r="G1633" i="2"/>
  <c r="G1632" i="2"/>
  <c r="G1631" i="2"/>
  <c r="G1630" i="2"/>
  <c r="G1629" i="2"/>
  <c r="G1628" i="2"/>
  <c r="G1627" i="2"/>
  <c r="G1626" i="2"/>
  <c r="G1625" i="2"/>
  <c r="G1624" i="2"/>
  <c r="G1623" i="2"/>
  <c r="G1622" i="2"/>
  <c r="G1621" i="2"/>
  <c r="G1620" i="2"/>
  <c r="G1619" i="2"/>
  <c r="G1618" i="2"/>
  <c r="G1617" i="2"/>
  <c r="G1616" i="2"/>
  <c r="G1615" i="2"/>
  <c r="G1614" i="2"/>
  <c r="G1613" i="2"/>
  <c r="G1612" i="2"/>
  <c r="G1611" i="2"/>
  <c r="G1610" i="2"/>
  <c r="G1609" i="2"/>
  <c r="G1608" i="2"/>
  <c r="G1607" i="2"/>
  <c r="G1606" i="2"/>
  <c r="G1605" i="2"/>
  <c r="G1604" i="2"/>
  <c r="G1603" i="2"/>
  <c r="G1602" i="2"/>
  <c r="G1601" i="2"/>
  <c r="G1600" i="2"/>
  <c r="G1599" i="2"/>
  <c r="G1598" i="2"/>
  <c r="G1597" i="2"/>
  <c r="G1596" i="2"/>
  <c r="G1595" i="2"/>
  <c r="G1594" i="2"/>
  <c r="G1593" i="2"/>
  <c r="G1592" i="2"/>
  <c r="G1591" i="2"/>
  <c r="G1590" i="2"/>
  <c r="G1589" i="2"/>
  <c r="G1588" i="2"/>
  <c r="G1587" i="2"/>
  <c r="G1586" i="2"/>
  <c r="G1585" i="2"/>
  <c r="G1584" i="2"/>
  <c r="G1583" i="2"/>
  <c r="G1582" i="2"/>
  <c r="G1581" i="2"/>
  <c r="G1580" i="2"/>
  <c r="G1579" i="2"/>
  <c r="G1578" i="2"/>
  <c r="G1577" i="2"/>
  <c r="G1576" i="2"/>
  <c r="G1575" i="2"/>
  <c r="G1574" i="2"/>
  <c r="G1573" i="2"/>
  <c r="G1572" i="2"/>
  <c r="G1571" i="2"/>
  <c r="G1570" i="2"/>
  <c r="G1569" i="2"/>
  <c r="G1568" i="2"/>
  <c r="G1567" i="2"/>
  <c r="G1566" i="2"/>
  <c r="G1565" i="2"/>
  <c r="G1564" i="2"/>
  <c r="G1563" i="2"/>
  <c r="G1562" i="2"/>
  <c r="G1561" i="2"/>
  <c r="G1560" i="2"/>
  <c r="G1559" i="2"/>
  <c r="G1558" i="2"/>
  <c r="G1557" i="2"/>
  <c r="G1556" i="2"/>
  <c r="G1555" i="2"/>
  <c r="G1554" i="2"/>
  <c r="G1553" i="2"/>
  <c r="G1552" i="2"/>
  <c r="G1551" i="2"/>
  <c r="G1550" i="2"/>
  <c r="G1549" i="2"/>
  <c r="G1548" i="2"/>
  <c r="G1547" i="2"/>
  <c r="G1546" i="2"/>
  <c r="G1545" i="2"/>
  <c r="G1544" i="2"/>
  <c r="G1543" i="2"/>
  <c r="G1542" i="2"/>
  <c r="G1541" i="2"/>
  <c r="G1540" i="2"/>
  <c r="G1539" i="2"/>
  <c r="G1538" i="2"/>
  <c r="G1537" i="2"/>
  <c r="G1536" i="2"/>
  <c r="G1535" i="2"/>
  <c r="G1534" i="2"/>
  <c r="G1533" i="2"/>
  <c r="G1532" i="2"/>
  <c r="G1531" i="2"/>
  <c r="G1530" i="2"/>
  <c r="G1529" i="2"/>
  <c r="G1528" i="2"/>
  <c r="G1527" i="2"/>
  <c r="G1526" i="2"/>
  <c r="G1525" i="2"/>
  <c r="G1524" i="2"/>
  <c r="G1523" i="2"/>
  <c r="G1522" i="2"/>
  <c r="G1521" i="2"/>
  <c r="G1520" i="2"/>
  <c r="G1519" i="2"/>
  <c r="G1518" i="2"/>
  <c r="G1517" i="2"/>
  <c r="G1516" i="2"/>
  <c r="G1515" i="2"/>
  <c r="G1514" i="2"/>
  <c r="G1513" i="2"/>
  <c r="G1512" i="2"/>
  <c r="G1511" i="2"/>
  <c r="G1510" i="2"/>
  <c r="G1509" i="2"/>
  <c r="G1508" i="2"/>
  <c r="G1507" i="2"/>
  <c r="G1506" i="2"/>
  <c r="G1505" i="2"/>
  <c r="G1504" i="2"/>
  <c r="G1503" i="2"/>
  <c r="G1502" i="2"/>
  <c r="G1501" i="2"/>
  <c r="G1500" i="2"/>
  <c r="G1499" i="2"/>
  <c r="G1498" i="2"/>
  <c r="G1497" i="2"/>
  <c r="G1496" i="2"/>
  <c r="G1495" i="2"/>
  <c r="G1494" i="2"/>
  <c r="G1493" i="2"/>
  <c r="G1492" i="2"/>
  <c r="G1491" i="2"/>
  <c r="G1490" i="2"/>
  <c r="G1489" i="2"/>
  <c r="G1488" i="2"/>
  <c r="G1487" i="2"/>
  <c r="G1486" i="2"/>
  <c r="G1485" i="2"/>
  <c r="G1484" i="2"/>
  <c r="G1483" i="2"/>
  <c r="G1482" i="2"/>
  <c r="G1481" i="2"/>
  <c r="G1480" i="2"/>
  <c r="G1479" i="2"/>
  <c r="G1478" i="2"/>
  <c r="G1477" i="2"/>
  <c r="G1476" i="2"/>
  <c r="G1475" i="2"/>
  <c r="G1474" i="2"/>
  <c r="G1473" i="2"/>
  <c r="G1472" i="2"/>
  <c r="G1471" i="2"/>
  <c r="G1470" i="2"/>
  <c r="G1469" i="2"/>
  <c r="G1468" i="2"/>
  <c r="G1467" i="2"/>
  <c r="G1466" i="2"/>
  <c r="G1465" i="2"/>
  <c r="G1464" i="2"/>
  <c r="G1463" i="2"/>
  <c r="G1462" i="2"/>
  <c r="G1461" i="2"/>
  <c r="G1460" i="2"/>
  <c r="G1459" i="2"/>
  <c r="G1458" i="2"/>
  <c r="G1457" i="2"/>
  <c r="G1456" i="2"/>
  <c r="G1455" i="2"/>
  <c r="G1454" i="2"/>
  <c r="G1453" i="2"/>
  <c r="G1452" i="2"/>
  <c r="G1451" i="2"/>
  <c r="G1450" i="2"/>
  <c r="G1449" i="2"/>
  <c r="G1448" i="2"/>
  <c r="G1447" i="2"/>
  <c r="G1446" i="2"/>
  <c r="G1445" i="2"/>
  <c r="G1444" i="2"/>
  <c r="G1443" i="2"/>
  <c r="G1442" i="2"/>
  <c r="G1441" i="2"/>
  <c r="G1440" i="2"/>
  <c r="G1439" i="2"/>
  <c r="G1438" i="2"/>
  <c r="G1437" i="2"/>
  <c r="G1436" i="2"/>
  <c r="G1435" i="2"/>
  <c r="G1434" i="2"/>
  <c r="G1433" i="2"/>
  <c r="G1432" i="2"/>
  <c r="G1431" i="2"/>
  <c r="G1430" i="2"/>
  <c r="G1429" i="2"/>
  <c r="G1428" i="2"/>
  <c r="G1427" i="2"/>
  <c r="G1426" i="2"/>
  <c r="G1425" i="2"/>
  <c r="G1424" i="2"/>
  <c r="G1423" i="2"/>
  <c r="G1422" i="2"/>
  <c r="G1421" i="2"/>
  <c r="G1420" i="2"/>
  <c r="G1419" i="2"/>
  <c r="G1418" i="2"/>
  <c r="G1417" i="2"/>
  <c r="G1416" i="2"/>
  <c r="G1415" i="2"/>
  <c r="G1414" i="2"/>
  <c r="G1413" i="2"/>
  <c r="G1412" i="2"/>
  <c r="G1411" i="2"/>
  <c r="G1410" i="2"/>
  <c r="G1409" i="2"/>
  <c r="G1408" i="2"/>
  <c r="G1407" i="2"/>
  <c r="G1406" i="2"/>
  <c r="G1405" i="2"/>
  <c r="G1404" i="2"/>
  <c r="G1403" i="2"/>
  <c r="G1402" i="2"/>
  <c r="G1401" i="2"/>
  <c r="G1400" i="2"/>
  <c r="G1399" i="2"/>
  <c r="G1398" i="2"/>
  <c r="G1397" i="2"/>
  <c r="G1396" i="2"/>
  <c r="G1395" i="2"/>
  <c r="G1394" i="2"/>
  <c r="G1393" i="2"/>
  <c r="G1392" i="2"/>
  <c r="G1391" i="2"/>
  <c r="G1390" i="2"/>
  <c r="G1389" i="2"/>
  <c r="G1388" i="2"/>
  <c r="G1387" i="2"/>
  <c r="G1386" i="2"/>
  <c r="G1385" i="2"/>
  <c r="G1384" i="2"/>
  <c r="G1383" i="2"/>
  <c r="G1382" i="2"/>
  <c r="G1381" i="2"/>
  <c r="G1380" i="2"/>
  <c r="G1379" i="2"/>
  <c r="G1378" i="2"/>
  <c r="G1377" i="2"/>
  <c r="G1376" i="2"/>
  <c r="G1375" i="2"/>
  <c r="G1374" i="2"/>
  <c r="G1373" i="2"/>
  <c r="G1372" i="2"/>
  <c r="G1371" i="2"/>
  <c r="G1370" i="2"/>
  <c r="G1369" i="2"/>
  <c r="G1368" i="2"/>
  <c r="G1367" i="2"/>
  <c r="G1366" i="2"/>
  <c r="G1365" i="2"/>
  <c r="G1364" i="2"/>
  <c r="G1363" i="2"/>
  <c r="G1362" i="2"/>
  <c r="G1361" i="2"/>
  <c r="G1360" i="2"/>
  <c r="G1359" i="2"/>
  <c r="G1358" i="2"/>
  <c r="G1357" i="2"/>
  <c r="G1356" i="2"/>
  <c r="G1355" i="2"/>
  <c r="G1354" i="2"/>
  <c r="G1353" i="2"/>
  <c r="G1352" i="2"/>
  <c r="G1351" i="2"/>
  <c r="G1350" i="2"/>
  <c r="G1349" i="2"/>
  <c r="G1348" i="2"/>
  <c r="G1347" i="2"/>
  <c r="G1346" i="2"/>
  <c r="G1345" i="2"/>
  <c r="G1344" i="2"/>
  <c r="G1343" i="2"/>
  <c r="G1342" i="2"/>
  <c r="G1341" i="2"/>
  <c r="G1340" i="2"/>
  <c r="G1339" i="2"/>
  <c r="G1338" i="2"/>
  <c r="G1337" i="2"/>
  <c r="G1336" i="2"/>
  <c r="G1335" i="2"/>
  <c r="G1334" i="2"/>
  <c r="G1333" i="2"/>
  <c r="G1332" i="2"/>
  <c r="G1331" i="2"/>
  <c r="G1330" i="2"/>
  <c r="G1329" i="2"/>
  <c r="G1328" i="2"/>
  <c r="G1327" i="2"/>
  <c r="G1326" i="2"/>
  <c r="G1325" i="2"/>
  <c r="G1324" i="2"/>
  <c r="G1323" i="2"/>
  <c r="G1322" i="2"/>
  <c r="G1321" i="2"/>
  <c r="G1320" i="2"/>
  <c r="G1319" i="2"/>
  <c r="G1318" i="2"/>
  <c r="G1317" i="2"/>
  <c r="G1316" i="2"/>
  <c r="G1315" i="2"/>
  <c r="G1314" i="2"/>
  <c r="G1313" i="2"/>
  <c r="G1312" i="2"/>
  <c r="G1311" i="2"/>
  <c r="G1310" i="2"/>
  <c r="G1309" i="2"/>
  <c r="G1308" i="2"/>
  <c r="G1307" i="2"/>
  <c r="G1306" i="2"/>
  <c r="G1305" i="2"/>
  <c r="G1304" i="2"/>
  <c r="G1303" i="2"/>
  <c r="G1302" i="2"/>
  <c r="G1301" i="2"/>
  <c r="G1300" i="2"/>
  <c r="G1299" i="2"/>
  <c r="G1298" i="2"/>
  <c r="G1297" i="2"/>
  <c r="G1296" i="2"/>
  <c r="G1295" i="2"/>
  <c r="G1294" i="2"/>
  <c r="G1293" i="2"/>
  <c r="G1292" i="2"/>
  <c r="G1291" i="2"/>
  <c r="G1290" i="2"/>
  <c r="G1289" i="2"/>
  <c r="G1288" i="2"/>
  <c r="G1287" i="2"/>
  <c r="G1286" i="2"/>
  <c r="G1285" i="2"/>
  <c r="G1284" i="2"/>
  <c r="G1283" i="2"/>
  <c r="G1282" i="2"/>
  <c r="G1281" i="2"/>
  <c r="G1280" i="2"/>
  <c r="G1279" i="2"/>
  <c r="G1278" i="2"/>
  <c r="G1277" i="2"/>
  <c r="G1276" i="2"/>
  <c r="G1275" i="2"/>
  <c r="G1274" i="2"/>
  <c r="G1273" i="2"/>
  <c r="G1272" i="2"/>
  <c r="G1271" i="2"/>
  <c r="G1270" i="2"/>
  <c r="G1269" i="2"/>
  <c r="G1268" i="2"/>
  <c r="G1267" i="2"/>
  <c r="G1266" i="2"/>
  <c r="G1265" i="2"/>
  <c r="G1264" i="2"/>
  <c r="G1263" i="2"/>
  <c r="G1262" i="2"/>
  <c r="G1261" i="2"/>
  <c r="G1260" i="2"/>
  <c r="G1259" i="2"/>
  <c r="G1258" i="2"/>
  <c r="G1257" i="2"/>
  <c r="G1256" i="2"/>
  <c r="G1255" i="2"/>
  <c r="G1254" i="2"/>
  <c r="G1253" i="2"/>
  <c r="G1252" i="2"/>
  <c r="G1251" i="2"/>
  <c r="G1250" i="2"/>
  <c r="G1249" i="2"/>
  <c r="G1248" i="2"/>
  <c r="G1247" i="2"/>
  <c r="G1246" i="2"/>
  <c r="G1245" i="2"/>
  <c r="G1244" i="2"/>
  <c r="G1243" i="2"/>
  <c r="G1242" i="2"/>
  <c r="G1241" i="2"/>
  <c r="G1240" i="2"/>
  <c r="G1239" i="2"/>
  <c r="G1238" i="2"/>
  <c r="G1237" i="2"/>
  <c r="G1236" i="2"/>
  <c r="G1235" i="2"/>
  <c r="G1234" i="2"/>
  <c r="G1233" i="2"/>
  <c r="G1232" i="2"/>
  <c r="G1231" i="2"/>
  <c r="G1230" i="2"/>
  <c r="G1229" i="2"/>
  <c r="G1228" i="2"/>
  <c r="G1227" i="2"/>
  <c r="G1226" i="2"/>
  <c r="G1225" i="2"/>
  <c r="G1224" i="2"/>
  <c r="G1223" i="2"/>
  <c r="G1222" i="2"/>
  <c r="G1221" i="2"/>
  <c r="G1220" i="2"/>
  <c r="G1219" i="2"/>
  <c r="G1218" i="2"/>
  <c r="G1217" i="2"/>
  <c r="G1216" i="2"/>
  <c r="G1215" i="2"/>
  <c r="G1214" i="2"/>
  <c r="G1213" i="2"/>
  <c r="G1212" i="2"/>
  <c r="G1211" i="2"/>
  <c r="G1210" i="2"/>
  <c r="G1209" i="2"/>
  <c r="G1208" i="2"/>
  <c r="G1207" i="2"/>
  <c r="G1206" i="2"/>
  <c r="G1205" i="2"/>
  <c r="G1204" i="2"/>
  <c r="G1203" i="2"/>
  <c r="G1202" i="2"/>
  <c r="G1201" i="2"/>
  <c r="G1200" i="2"/>
  <c r="G1199" i="2"/>
  <c r="G1198" i="2"/>
  <c r="G1197" i="2"/>
  <c r="G1196" i="2"/>
  <c r="G1195" i="2"/>
  <c r="G1194" i="2"/>
  <c r="G1193" i="2"/>
  <c r="G1192" i="2"/>
  <c r="G1191" i="2"/>
  <c r="G1190" i="2"/>
  <c r="G1189" i="2"/>
  <c r="G1188" i="2"/>
  <c r="G1187" i="2"/>
  <c r="G1186" i="2"/>
  <c r="G1185" i="2"/>
  <c r="G1184" i="2"/>
  <c r="G1183" i="2"/>
  <c r="G1182" i="2"/>
  <c r="G1181" i="2"/>
  <c r="G1180" i="2"/>
  <c r="G1179" i="2"/>
  <c r="G1178" i="2"/>
  <c r="G1177" i="2"/>
  <c r="G1176" i="2"/>
  <c r="G1175" i="2"/>
  <c r="G1174" i="2"/>
  <c r="G1173" i="2"/>
  <c r="G1172" i="2"/>
  <c r="G1171" i="2"/>
  <c r="G1170" i="2"/>
  <c r="G1169" i="2"/>
  <c r="G1168" i="2"/>
  <c r="G1167" i="2"/>
  <c r="G1166" i="2"/>
  <c r="G1165" i="2"/>
  <c r="G1164" i="2"/>
  <c r="G1163" i="2"/>
  <c r="G1162" i="2"/>
  <c r="G1161" i="2"/>
  <c r="G1160" i="2"/>
  <c r="G1159" i="2"/>
  <c r="G1158" i="2"/>
  <c r="G1157" i="2"/>
  <c r="G1156" i="2"/>
  <c r="G1155" i="2"/>
  <c r="G1154" i="2"/>
  <c r="G1153" i="2"/>
  <c r="G1152" i="2"/>
  <c r="G1151" i="2"/>
  <c r="G1150" i="2"/>
  <c r="G1149" i="2"/>
  <c r="G1148" i="2"/>
  <c r="G1147" i="2"/>
  <c r="G1146" i="2"/>
  <c r="G1145" i="2"/>
  <c r="G1144" i="2"/>
  <c r="G1143" i="2"/>
  <c r="G1142" i="2"/>
  <c r="G1141" i="2"/>
  <c r="G1140" i="2"/>
  <c r="G1139" i="2"/>
  <c r="G1138" i="2"/>
  <c r="G1137" i="2"/>
  <c r="G1136" i="2"/>
  <c r="G1135" i="2"/>
  <c r="G1134" i="2"/>
  <c r="G1133" i="2"/>
  <c r="G1132" i="2"/>
  <c r="G1131" i="2"/>
  <c r="G1130" i="2"/>
  <c r="G1129" i="2"/>
  <c r="G1128" i="2"/>
  <c r="G1127" i="2"/>
  <c r="G1126" i="2"/>
  <c r="G1125" i="2"/>
  <c r="G1124" i="2"/>
  <c r="G1123" i="2"/>
  <c r="G1122" i="2"/>
  <c r="G1121" i="2"/>
  <c r="G1120" i="2"/>
  <c r="G1119" i="2"/>
  <c r="G1118" i="2"/>
  <c r="G1117" i="2"/>
  <c r="G1116" i="2"/>
  <c r="G1115" i="2"/>
  <c r="G1114" i="2"/>
  <c r="G1113" i="2"/>
  <c r="G1112" i="2"/>
  <c r="G1111" i="2"/>
  <c r="G1110" i="2"/>
  <c r="G1109" i="2"/>
  <c r="G1108" i="2"/>
  <c r="G1107" i="2"/>
  <c r="G1106" i="2"/>
  <c r="G1105" i="2"/>
  <c r="G1104" i="2"/>
  <c r="G1103" i="2"/>
  <c r="G1102" i="2"/>
  <c r="G1101" i="2"/>
  <c r="G1100" i="2"/>
  <c r="G1099" i="2"/>
  <c r="G1098" i="2"/>
  <c r="G1097" i="2"/>
  <c r="G1096" i="2"/>
  <c r="G1095" i="2"/>
  <c r="G1094" i="2"/>
  <c r="G1093" i="2"/>
  <c r="G1092" i="2"/>
  <c r="G1091" i="2"/>
  <c r="G1090" i="2"/>
  <c r="G1089" i="2"/>
  <c r="G1088" i="2"/>
  <c r="G1087" i="2"/>
  <c r="G1086" i="2"/>
  <c r="G1085" i="2"/>
  <c r="G1084" i="2"/>
  <c r="G1083" i="2"/>
  <c r="G1082" i="2"/>
  <c r="G1081" i="2"/>
  <c r="G1080" i="2"/>
  <c r="G1079" i="2"/>
  <c r="G1078" i="2"/>
  <c r="G1077" i="2"/>
  <c r="G1076" i="2"/>
  <c r="G1075" i="2"/>
  <c r="G1074" i="2"/>
  <c r="G1073" i="2"/>
  <c r="G1072" i="2"/>
  <c r="G1071" i="2"/>
  <c r="G1070" i="2"/>
  <c r="G1069" i="2"/>
  <c r="G1068" i="2"/>
  <c r="G1067" i="2"/>
  <c r="G1066" i="2"/>
  <c r="G1065" i="2"/>
  <c r="G1064" i="2"/>
  <c r="G1063" i="2"/>
  <c r="G1062" i="2"/>
  <c r="G1061" i="2"/>
  <c r="G1060" i="2"/>
  <c r="G1059" i="2"/>
  <c r="G1058" i="2"/>
  <c r="G1057" i="2"/>
  <c r="G1056" i="2"/>
  <c r="G1055" i="2"/>
  <c r="G1054" i="2"/>
  <c r="G1053" i="2"/>
  <c r="G1052" i="2"/>
  <c r="G1051" i="2"/>
  <c r="G1050" i="2"/>
  <c r="G1049" i="2"/>
  <c r="G1048" i="2"/>
  <c r="G1047" i="2"/>
  <c r="G1046" i="2"/>
  <c r="G1045" i="2"/>
  <c r="G1044" i="2"/>
  <c r="G1043" i="2"/>
  <c r="G1042" i="2"/>
  <c r="G1041" i="2"/>
  <c r="G1040" i="2"/>
  <c r="G1039" i="2"/>
  <c r="G1038" i="2"/>
  <c r="G1037" i="2"/>
  <c r="G1036" i="2"/>
  <c r="G1035" i="2"/>
  <c r="G1034" i="2"/>
  <c r="G1033" i="2"/>
  <c r="G1032" i="2"/>
  <c r="G1031" i="2"/>
  <c r="G1030" i="2"/>
  <c r="G1029" i="2"/>
  <c r="G1028" i="2"/>
  <c r="G1027" i="2"/>
  <c r="G1026" i="2"/>
  <c r="G1025" i="2"/>
  <c r="G1024" i="2"/>
  <c r="G1023" i="2"/>
  <c r="G1022" i="2"/>
  <c r="G1021" i="2"/>
  <c r="G1020" i="2"/>
  <c r="G1019" i="2"/>
  <c r="G1018" i="2"/>
  <c r="G1017" i="2"/>
  <c r="G1016" i="2"/>
  <c r="G1015" i="2"/>
  <c r="G1014" i="2"/>
  <c r="G1013" i="2"/>
  <c r="G1012" i="2"/>
  <c r="G1011" i="2"/>
  <c r="G1010" i="2"/>
  <c r="G1009" i="2"/>
  <c r="G1008" i="2"/>
  <c r="G1007" i="2"/>
  <c r="G1006" i="2"/>
  <c r="G1005" i="2"/>
  <c r="G1004" i="2"/>
  <c r="G1003" i="2"/>
  <c r="G1002" i="2"/>
  <c r="G1001" i="2"/>
  <c r="G1000" i="2"/>
  <c r="G999" i="2"/>
  <c r="G998" i="2"/>
  <c r="G997" i="2"/>
  <c r="G996" i="2"/>
  <c r="G995" i="2"/>
  <c r="G994" i="2"/>
  <c r="G993" i="2"/>
  <c r="G992" i="2"/>
  <c r="G991" i="2"/>
  <c r="G990" i="2"/>
  <c r="G989" i="2"/>
  <c r="G988" i="2"/>
  <c r="G987" i="2"/>
  <c r="G986" i="2"/>
  <c r="G985" i="2"/>
  <c r="G984" i="2"/>
  <c r="G983" i="2"/>
  <c r="G982" i="2"/>
  <c r="G981" i="2"/>
  <c r="G980" i="2"/>
  <c r="G979" i="2"/>
  <c r="G978" i="2"/>
  <c r="G977" i="2"/>
  <c r="G976" i="2"/>
  <c r="G975" i="2"/>
  <c r="G974" i="2"/>
  <c r="G973" i="2"/>
  <c r="G972" i="2"/>
  <c r="G971" i="2"/>
  <c r="G970" i="2"/>
  <c r="G969" i="2"/>
  <c r="G968" i="2"/>
  <c r="G967" i="2"/>
  <c r="G966" i="2"/>
  <c r="G965" i="2"/>
  <c r="G964" i="2"/>
  <c r="G963" i="2"/>
  <c r="G962" i="2"/>
  <c r="G961" i="2"/>
  <c r="G960" i="2"/>
  <c r="G959" i="2"/>
  <c r="G958" i="2"/>
  <c r="G957" i="2"/>
  <c r="G956" i="2"/>
  <c r="G955" i="2"/>
  <c r="G954" i="2"/>
  <c r="G953" i="2"/>
  <c r="G952" i="2"/>
  <c r="G951" i="2"/>
  <c r="G950" i="2"/>
  <c r="G949" i="2"/>
  <c r="G948" i="2"/>
  <c r="G947" i="2"/>
  <c r="G946" i="2"/>
  <c r="G945" i="2"/>
  <c r="G944" i="2"/>
  <c r="G943" i="2"/>
  <c r="G942" i="2"/>
  <c r="G941" i="2"/>
  <c r="G940" i="2"/>
  <c r="G939" i="2"/>
  <c r="G938" i="2"/>
  <c r="G937" i="2"/>
  <c r="G936" i="2"/>
  <c r="G935" i="2"/>
  <c r="G934" i="2"/>
  <c r="G933" i="2"/>
  <c r="G932" i="2"/>
  <c r="G931" i="2"/>
  <c r="G930" i="2"/>
  <c r="G929" i="2"/>
  <c r="G928" i="2"/>
  <c r="G927" i="2"/>
  <c r="G926" i="2"/>
  <c r="G925" i="2"/>
  <c r="G924" i="2"/>
  <c r="G923" i="2"/>
  <c r="G922" i="2"/>
  <c r="G921" i="2"/>
  <c r="G920" i="2"/>
  <c r="G919" i="2"/>
  <c r="G918" i="2"/>
  <c r="G917" i="2"/>
  <c r="G916" i="2"/>
  <c r="G915" i="2"/>
  <c r="G914" i="2"/>
  <c r="G913" i="2"/>
  <c r="G912" i="2"/>
  <c r="G911" i="2"/>
  <c r="G910" i="2"/>
  <c r="G909" i="2"/>
  <c r="G908" i="2"/>
  <c r="G907" i="2"/>
  <c r="G906" i="2"/>
  <c r="G905" i="2"/>
  <c r="G904" i="2"/>
  <c r="G903" i="2"/>
  <c r="G902" i="2"/>
  <c r="G901" i="2"/>
  <c r="G900" i="2"/>
  <c r="G899" i="2"/>
  <c r="G898" i="2"/>
  <c r="G897" i="2"/>
  <c r="G896" i="2"/>
  <c r="G895" i="2"/>
  <c r="G894" i="2"/>
  <c r="G893" i="2"/>
  <c r="G892" i="2"/>
  <c r="G891" i="2"/>
  <c r="G890" i="2"/>
  <c r="G889" i="2"/>
  <c r="G888" i="2"/>
  <c r="G887" i="2"/>
  <c r="G886" i="2"/>
  <c r="G885" i="2"/>
  <c r="G884" i="2"/>
  <c r="G883" i="2"/>
  <c r="G882" i="2"/>
  <c r="G881" i="2"/>
  <c r="G880" i="2"/>
  <c r="G879" i="2"/>
  <c r="G878" i="2"/>
  <c r="G877" i="2"/>
  <c r="G876" i="2"/>
  <c r="G875" i="2"/>
  <c r="G874" i="2"/>
  <c r="G873" i="2"/>
  <c r="G872" i="2"/>
  <c r="G871" i="2"/>
  <c r="G870" i="2"/>
  <c r="G869" i="2"/>
  <c r="G868" i="2"/>
  <c r="G867" i="2"/>
  <c r="G866" i="2"/>
  <c r="G865" i="2"/>
  <c r="G864" i="2"/>
  <c r="G863" i="2"/>
  <c r="G862" i="2"/>
  <c r="G861" i="2"/>
  <c r="G860" i="2"/>
  <c r="G859" i="2"/>
  <c r="G858" i="2"/>
  <c r="G857" i="2"/>
  <c r="G856" i="2"/>
  <c r="G855" i="2"/>
  <c r="G854" i="2"/>
  <c r="G853" i="2"/>
  <c r="G852" i="2"/>
  <c r="G851" i="2"/>
  <c r="G850" i="2"/>
  <c r="G849" i="2"/>
  <c r="G848" i="2"/>
  <c r="G847" i="2"/>
  <c r="G846" i="2"/>
  <c r="G845" i="2"/>
  <c r="G844" i="2"/>
  <c r="G843" i="2"/>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470" i="2"/>
  <c r="G469" i="2"/>
  <c r="G468" i="2"/>
  <c r="G467" i="2"/>
  <c r="G466" i="2"/>
  <c r="G465" i="2"/>
  <c r="G464" i="2"/>
  <c r="G463" i="2"/>
  <c r="G462" i="2"/>
  <c r="G461" i="2"/>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32" i="2"/>
  <c r="G431" i="2"/>
  <c r="G430" i="2"/>
  <c r="G429" i="2"/>
  <c r="G428" i="2"/>
  <c r="G427" i="2"/>
  <c r="G426" i="2"/>
  <c r="G425" i="2"/>
  <c r="G424" i="2"/>
  <c r="G423" i="2"/>
  <c r="G422" i="2"/>
  <c r="G421" i="2"/>
  <c r="G420" i="2"/>
  <c r="G419" i="2"/>
  <c r="G418" i="2"/>
  <c r="G417" i="2"/>
  <c r="G416" i="2"/>
  <c r="G415" i="2"/>
  <c r="G414" i="2"/>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alcChain>
</file>

<file path=xl/sharedStrings.xml><?xml version="1.0" encoding="utf-8"?>
<sst xmlns="http://schemas.openxmlformats.org/spreadsheetml/2006/main" count="23176" uniqueCount="78">
  <si>
    <t>Memorial Sloan-Kettering Cancer Center</t>
  </si>
  <si>
    <t>PATIENT_ID</t>
  </si>
  <si>
    <t>PATIENT_CONDITION</t>
  </si>
  <si>
    <t>INSURANCE_TYPE</t>
  </si>
  <si>
    <t>AGE</t>
  </si>
  <si>
    <t>SEX</t>
  </si>
  <si>
    <t>VISIT_DATE</t>
  </si>
  <si>
    <t>PT_SCHEDULED_APPT</t>
  </si>
  <si>
    <t>PT_ARRIVE_TIME</t>
  </si>
  <si>
    <t>PT_START_TIME</t>
  </si>
  <si>
    <t>PT_END_TIME</t>
  </si>
  <si>
    <t>PROVIDER_NAME</t>
  </si>
  <si>
    <t>Uncommon Cold</t>
  </si>
  <si>
    <t>BlueSword/BlueDiamond</t>
  </si>
  <si>
    <t>M</t>
  </si>
  <si>
    <t>L. Jedermann</t>
  </si>
  <si>
    <t>TV Personality Disorder</t>
  </si>
  <si>
    <t>Medifix</t>
  </si>
  <si>
    <t>F</t>
  </si>
  <si>
    <t>I. Petrov</t>
  </si>
  <si>
    <t>E. Medelsvensson</t>
  </si>
  <si>
    <t>Saturday Night Fever</t>
  </si>
  <si>
    <t>Self Insured</t>
  </si>
  <si>
    <t>J. Smith</t>
  </si>
  <si>
    <t>N. Fulano</t>
  </si>
  <si>
    <t>ConglomoHealth</t>
  </si>
  <si>
    <t>M. Dupont</t>
  </si>
  <si>
    <t>K. van der Merwe</t>
  </si>
  <si>
    <t>W. Plinge</t>
  </si>
  <si>
    <t>C. Siu Ming</t>
  </si>
  <si>
    <r>
      <t xml:space="preserve">Hello!
In this step of the interview process, we're interested in learning about your ability to work with data and explain your findings in a clear, understandable way. 
The dataset in this workbook represents one year of patient visits to the fictional Pseudopolis Medical Associates (PMA) clinic, a small practice group providing specialist care in infectious diseases and behavioral therapy. As one of PMA's analysts, you have been asked to create a report in preparation for the annual review with administrators and clinical leadership.  
Please write a </t>
    </r>
    <r>
      <rPr>
        <b/>
        <sz val="14"/>
        <color theme="1"/>
        <rFont val="Calibri"/>
        <family val="2"/>
        <scheme val="minor"/>
      </rPr>
      <t>brief</t>
    </r>
    <r>
      <rPr>
        <sz val="14"/>
        <color theme="1"/>
        <rFont val="Calibri"/>
        <family val="2"/>
        <scheme val="minor"/>
      </rPr>
      <t xml:space="preserve"> report (approximately 1-2 pages total) of activity at PMA, highlighting important factors about overall activity levels, trends, patient profiles, etc. </t>
    </r>
    <r>
      <rPr>
        <b/>
        <sz val="14"/>
        <color theme="1"/>
        <rFont val="Calibri"/>
        <family val="2"/>
        <scheme val="minor"/>
      </rPr>
      <t>Use your judgement</t>
    </r>
    <r>
      <rPr>
        <sz val="14"/>
        <color theme="1"/>
        <rFont val="Calibri"/>
        <family val="2"/>
        <scheme val="minor"/>
      </rPr>
      <t xml:space="preserve"> about what aspects of PMA's operations data would be valuable to leadership: </t>
    </r>
    <r>
      <rPr>
        <b/>
        <sz val="14"/>
        <color theme="1"/>
        <rFont val="Calibri"/>
        <family val="2"/>
        <scheme val="minor"/>
      </rPr>
      <t>the focus is on synthesis and connection to business needs.</t>
    </r>
    <r>
      <rPr>
        <sz val="14"/>
        <color theme="1"/>
        <rFont val="Calibri"/>
        <family val="2"/>
        <scheme val="minor"/>
      </rPr>
      <t xml:space="preserve"> This report should include visuals or analyses that would effectively communicate important information. Any technical techniques or software packages you would like to use are fine.
Since this dataset is not the only piece of information available to the PMA management team, your report can also include any questions that are prompted by the data for discussion at the annual review or further investigation.
As you acknowledged in your confidentiality statement, we expect </t>
    </r>
    <r>
      <rPr>
        <b/>
        <sz val="14"/>
        <color theme="1"/>
        <rFont val="Calibri"/>
        <family val="2"/>
        <scheme val="minor"/>
      </rPr>
      <t>all work to be completed by you alone</t>
    </r>
    <r>
      <rPr>
        <sz val="14"/>
        <color theme="1"/>
        <rFont val="Calibri"/>
        <family val="2"/>
        <scheme val="minor"/>
      </rPr>
      <t>. Please don't share these materials with anyone else.
We look forward to seeing your work!
- The Strategy and Innovation Team</t>
    </r>
  </si>
  <si>
    <t>Charles Wiggins</t>
  </si>
  <si>
    <t>ON_TIME_ARRIVAL</t>
  </si>
  <si>
    <t>PT_WAIT</t>
  </si>
  <si>
    <t>ON_TIME_START</t>
  </si>
  <si>
    <t>APPT_TIME</t>
  </si>
  <si>
    <t>Row Labels</t>
  </si>
  <si>
    <t>Grand Total</t>
  </si>
  <si>
    <t>Count of INSURANCE_TYPE</t>
  </si>
  <si>
    <t>DAY</t>
  </si>
  <si>
    <t>HOUR</t>
  </si>
  <si>
    <t>ONTIME+5</t>
  </si>
  <si>
    <t>DELAY</t>
  </si>
  <si>
    <t>Count of PATIENT_CONDITION</t>
  </si>
  <si>
    <t>Count of PATIENT_ID</t>
  </si>
  <si>
    <t>Sum of PT_WAIT</t>
  </si>
  <si>
    <t>Running Year, 2005</t>
  </si>
  <si>
    <t>Pseudopolis Medical Associates saw</t>
  </si>
  <si>
    <t>patients</t>
  </si>
  <si>
    <t>They treat 3 different patient conditions</t>
  </si>
  <si>
    <t>PT_LATE</t>
  </si>
  <si>
    <t>Count of AGE</t>
  </si>
  <si>
    <t>Count of PROVIDER_NAME</t>
  </si>
  <si>
    <t>Mean</t>
  </si>
  <si>
    <t>Standard Error</t>
  </si>
  <si>
    <t>Median</t>
  </si>
  <si>
    <t>Mode</t>
  </si>
  <si>
    <t>Standard Deviation</t>
  </si>
  <si>
    <t>Sample Variance</t>
  </si>
  <si>
    <t>Kurtosis</t>
  </si>
  <si>
    <t>Skewness</t>
  </si>
  <si>
    <t>Range</t>
  </si>
  <si>
    <t>Minimum</t>
  </si>
  <si>
    <t>Maximum</t>
  </si>
  <si>
    <t>Sum</t>
  </si>
  <si>
    <t>Count</t>
  </si>
  <si>
    <t>Bin</t>
  </si>
  <si>
    <t>More</t>
  </si>
  <si>
    <t>Frequency</t>
  </si>
  <si>
    <t>Cumulative %</t>
  </si>
  <si>
    <t>PT_DELAY</t>
  </si>
  <si>
    <t>Descriptive Statistics and Histograms of Appointment time, Patient Waiting Time and Appointment Delayed Time</t>
  </si>
  <si>
    <t>Sum of ON_TIME_ARRIVAL</t>
  </si>
  <si>
    <t>ONTIME</t>
  </si>
  <si>
    <t>COUNTS</t>
  </si>
  <si>
    <t>TOTAL</t>
  </si>
  <si>
    <t>On Time by Hour</t>
  </si>
  <si>
    <t>PROVIDER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</si>
</sst>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yyyy\-mm\-dd;@"/>
    <numFmt numFmtId="165" formatCode="hh:mm;@"/>
    <numFmt numFmtId="167" formatCode="0.000000"/>
    <numFmt numFmtId="168" formatCode="0.00000"/>
    <numFmt numFmtId="169" formatCode="0.0000"/>
    <numFmt numFmtId="171" formatCode="0.0"/>
  </numFmts>
  <fonts count="7" x14ac:knownFonts="1">
    <font>
      <sz val="11"/>
      <color theme="1"/>
      <name val="Calibri"/>
      <family val="2"/>
      <scheme val="minor"/>
    </font>
    <font>
      <sz val="14"/>
      <color theme="1"/>
      <name val="Calibri"/>
      <family val="2"/>
      <scheme val="minor"/>
    </font>
    <font>
      <b/>
      <sz val="14"/>
      <color theme="1"/>
      <name val="Calibri"/>
      <family val="2"/>
      <scheme val="minor"/>
    </font>
    <font>
      <sz val="11"/>
      <color theme="0"/>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4" fillId="0" borderId="0" applyFont="0" applyFill="0" applyBorder="0" applyAlignment="0" applyProtection="0"/>
  </cellStyleXfs>
  <cellXfs count="40">
    <xf numFmtId="0" fontId="0" fillId="0" borderId="0" xfId="0"/>
    <xf numFmtId="0" fontId="1" fillId="0" borderId="0" xfId="0" applyFont="1"/>
    <xf numFmtId="0" fontId="2" fillId="0" borderId="0" xfId="0" applyFont="1"/>
    <xf numFmtId="0" fontId="0" fillId="0" borderId="0" xfId="0" applyFill="1" applyAlignment="1">
      <alignment horizontal="center"/>
    </xf>
    <xf numFmtId="164" fontId="0" fillId="0" borderId="0" xfId="0" applyNumberFormat="1" applyFill="1" applyAlignment="1">
      <alignment horizontal="center"/>
    </xf>
    <xf numFmtId="165" fontId="0" fillId="0" borderId="0" xfId="0" applyNumberFormat="1" applyFill="1" applyAlignment="1">
      <alignment horizontal="center"/>
    </xf>
    <xf numFmtId="0" fontId="0" fillId="0" borderId="0" xfId="0"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0" fontId="3" fillId="0" borderId="0" xfId="0" applyFont="1"/>
    <xf numFmtId="0" fontId="1" fillId="0" borderId="0" xfId="0" applyFont="1" applyAlignment="1">
      <alignment horizontal="left" vertical="center" wrapText="1"/>
    </xf>
    <xf numFmtId="0" fontId="0" fillId="0" borderId="0" xfId="0" applyNumberFormat="1" applyFill="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center" vertical="center"/>
    </xf>
    <xf numFmtId="2" fontId="0" fillId="0" borderId="0" xfId="0" applyNumberFormat="1" applyAlignment="1">
      <alignment horizontal="center" vertical="center"/>
    </xf>
    <xf numFmtId="0" fontId="0" fillId="0" borderId="0" xfId="0" applyFill="1" applyAlignment="1">
      <alignment horizontal="center" vertical="top"/>
    </xf>
    <xf numFmtId="164" fontId="0" fillId="0" borderId="0" xfId="0" applyNumberFormat="1" applyFill="1" applyAlignment="1">
      <alignment horizontal="center" vertical="top"/>
    </xf>
    <xf numFmtId="165" fontId="0" fillId="0" borderId="0" xfId="0" applyNumberFormat="1" applyFill="1" applyAlignment="1">
      <alignment horizontal="center" vertical="top"/>
    </xf>
    <xf numFmtId="0" fontId="0" fillId="0" borderId="0" xfId="0" applyAlignment="1">
      <alignment vertical="top"/>
    </xf>
    <xf numFmtId="171" fontId="0" fillId="0" borderId="0" xfId="0" applyNumberFormat="1" applyFill="1" applyAlignment="1">
      <alignment horizontal="center"/>
    </xf>
    <xf numFmtId="169" fontId="0" fillId="0" borderId="0" xfId="0" applyNumberFormat="1" applyFill="1" applyAlignment="1">
      <alignment horizontal="center" vertical="top"/>
    </xf>
    <xf numFmtId="169" fontId="0" fillId="0" borderId="0" xfId="0" applyNumberFormat="1" applyFill="1" applyAlignment="1">
      <alignment horizontal="center"/>
    </xf>
    <xf numFmtId="169" fontId="0" fillId="0" borderId="0" xfId="0" applyNumberFormat="1" applyAlignment="1">
      <alignment horizontal="center"/>
    </xf>
    <xf numFmtId="168" fontId="0" fillId="0" borderId="0" xfId="0" applyNumberFormat="1" applyFill="1" applyAlignment="1">
      <alignment horizontal="center" vertical="top"/>
    </xf>
    <xf numFmtId="168" fontId="0" fillId="0" borderId="0" xfId="0" applyNumberFormat="1" applyFill="1" applyAlignment="1">
      <alignment horizontal="center"/>
    </xf>
    <xf numFmtId="168" fontId="0" fillId="0" borderId="0" xfId="0" applyNumberFormat="1" applyAlignment="1">
      <alignment horizontal="center"/>
    </xf>
    <xf numFmtId="167" fontId="0" fillId="0" borderId="0" xfId="0" applyNumberFormat="1" applyFill="1" applyAlignment="1">
      <alignment horizontal="center" vertical="top"/>
    </xf>
    <xf numFmtId="167" fontId="0" fillId="0" borderId="0" xfId="0" applyNumberFormat="1" applyAlignment="1">
      <alignment horizontal="center"/>
    </xf>
    <xf numFmtId="0" fontId="0" fillId="0" borderId="0" xfId="0" applyFill="1" applyBorder="1" applyAlignment="1"/>
    <xf numFmtId="0" fontId="0" fillId="0" borderId="1" xfId="0" applyFill="1" applyBorder="1" applyAlignment="1"/>
    <xf numFmtId="0" fontId="6" fillId="0" borderId="2" xfId="0" applyFont="1" applyFill="1" applyBorder="1" applyAlignment="1">
      <alignment horizontal="center"/>
    </xf>
    <xf numFmtId="0" fontId="6" fillId="0" borderId="2" xfId="0" applyFont="1" applyFill="1" applyBorder="1" applyAlignment="1">
      <alignment horizontal="centerContinuous"/>
    </xf>
    <xf numFmtId="0" fontId="0" fillId="0" borderId="0" xfId="0" applyNumberFormat="1" applyFill="1" applyBorder="1" applyAlignment="1"/>
    <xf numFmtId="10" fontId="0" fillId="0" borderId="0" xfId="0" applyNumberFormat="1" applyFill="1" applyBorder="1" applyAlignment="1"/>
    <xf numFmtId="10" fontId="0" fillId="0" borderId="1" xfId="0" applyNumberFormat="1" applyFill="1" applyBorder="1" applyAlignment="1"/>
    <xf numFmtId="0" fontId="5" fillId="0" borderId="0" xfId="0" applyFont="1"/>
    <xf numFmtId="9" fontId="0" fillId="0" borderId="0" xfId="1" applyFont="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[MSK Analysis Exercise - PE Ambulatory Care (002).xlsx]SUMMARY!PivotTable3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 Conditions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SUMMARY!$B$5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SUMMARY!$A$6:$A$9</c:f>
              <c:strCache>
                <c:ptCount val="3"/>
                <c:pt idx="0">
                  <c:v>Saturday Night Fever</c:v>
                </c:pt>
                <c:pt idx="1">
                  <c:v>TV Personality Disorder</c:v>
                </c:pt>
                <c:pt idx="2">
                  <c:v>Uncommon Cold</c:v>
                </c:pt>
              </c:strCache>
            </c:strRef>
          </c:cat>
          <c:val>
            <c:numRef>
              <c:f>SUMMARY!$B$6:$B$9</c:f>
              <c:numCache>
                <c:formatCode>General</c:formatCode>
                <c:ptCount val="3"/>
                <c:pt idx="0">
                  <c:v>2694</c:v>
                </c:pt>
                <c:pt idx="1">
                  <c:v>1608</c:v>
                </c:pt>
                <c:pt idx="2">
                  <c:v>1455</c:v>
                </c:pt>
              </c:numCache>
            </c:numRef>
          </c:val>
          <c:extLst>
            <c:ext xmlns:c16="http://schemas.microsoft.com/office/drawing/2014/chart" uri="{C3380CC4-5D6E-409C-BE32-E72D297353CC}">
              <c16:uniqueId val="{00000000-AE63-4A62-AEE9-B34BBC901C99}"/>
            </c:ext>
          </c:extLst>
        </c:ser>
        <c:dLbls>
          <c:showLegendKey val="0"/>
          <c:showVal val="0"/>
          <c:showCatName val="0"/>
          <c:showSerName val="0"/>
          <c:showPercent val="0"/>
          <c:showBubbleSize val="0"/>
        </c:dLbls>
        <c:gapWidth val="219"/>
        <c:overlap val="-27"/>
        <c:axId val="649777320"/>
        <c:axId val="649779944"/>
      </c:barChart>
      <c:catAx>
        <c:axId val="649777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79944"/>
        <c:crosses val="autoZero"/>
        <c:auto val="1"/>
        <c:lblAlgn val="ctr"/>
        <c:lblOffset val="100"/>
        <c:noMultiLvlLbl val="0"/>
      </c:catAx>
      <c:valAx>
        <c:axId val="649779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77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[MSK Analysis Exercise - PE Ambulatory Care (002).xlsx]SUMMARY!PivotTable4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Insurance Types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SUMMARY!$B$22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SUMMARY!$A$23:$A$27</c:f>
              <c:strCache>
                <c:ptCount val="4"/>
                <c:pt idx="0">
                  <c:v>BlueSword/BlueDiamond</c:v>
                </c:pt>
                <c:pt idx="1">
                  <c:v>ConglomoHealth</c:v>
                </c:pt>
                <c:pt idx="2">
                  <c:v>Medifix</c:v>
                </c:pt>
                <c:pt idx="3">
                  <c:v>Self Insured</c:v>
                </c:pt>
              </c:strCache>
            </c:strRef>
          </c:cat>
          <c:val>
            <c:numRef>
              <c:f>SUMMARY!$B$23:$B$27</c:f>
              <c:numCache>
                <c:formatCode>General</c:formatCode>
                <c:ptCount val="4"/>
                <c:pt idx="0">
                  <c:v>1180</c:v>
                </c:pt>
                <c:pt idx="1">
                  <c:v>1670</c:v>
                </c:pt>
                <c:pt idx="2">
                  <c:v>2284</c:v>
                </c:pt>
                <c:pt idx="3">
                  <c:v>623</c:v>
                </c:pt>
              </c:numCache>
            </c:numRef>
          </c:val>
          <c:extLst>
            <c:ext xmlns:c16="http://schemas.microsoft.com/office/drawing/2014/chart" uri="{C3380CC4-5D6E-409C-BE32-E72D297353CC}">
              <c16:uniqueId val="{00000000-B6B3-4312-AC27-12AED960116D}"/>
            </c:ext>
          </c:extLst>
        </c:ser>
        <c:dLbls>
          <c:showLegendKey val="0"/>
          <c:showVal val="0"/>
          <c:showCatName val="0"/>
          <c:showSerName val="0"/>
          <c:showPercent val="0"/>
          <c:showBubbleSize val="0"/>
        </c:dLbls>
        <c:gapWidth val="219"/>
        <c:overlap val="-27"/>
        <c:axId val="525237560"/>
        <c:axId val="525237888"/>
      </c:barChart>
      <c:catAx>
        <c:axId val="525237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37888"/>
        <c:crosses val="autoZero"/>
        <c:auto val="1"/>
        <c:lblAlgn val="ctr"/>
        <c:lblOffset val="100"/>
        <c:noMultiLvlLbl val="0"/>
      </c:catAx>
      <c:valAx>
        <c:axId val="52523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37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[MSK Analysis Exercise - PE Ambulatory Care (002).xlsx]SUMMARY!PivotTable5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 of Ages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SUMMARY!$B$43</c:f>
              <c:strCache>
                <c:ptCount val="1"/>
                <c:pt idx="0">
                  <c:v>Total</c:v>
                </c:pt>
              </c:strCache>
            </c:strRef>
          </c:tx>
          <c:spPr>
            <a:solidFill>
              <a:schemeClr val="accent1"/>
            </a:solidFill>
            <a:ln>
              <a:noFill/>
            </a:ln>
            <a:effectLst/>
          </c:spPr>
          <c:invertIfNegative val="0"/>
          <c:cat>
            <c:strRef>
              <c:f>SUMMARY!$A$44:$A$113</c:f>
              <c:strCache>
                <c:ptCount val="69"/>
                <c:pt idx="0">
                  <c:v>16</c:v>
                </c:pt>
                <c:pt idx="1">
                  <c:v>17</c:v>
                </c:pt>
                <c:pt idx="2">
                  <c:v>18</c:v>
                </c:pt>
                <c:pt idx="3">
                  <c:v>19</c:v>
                </c:pt>
                <c:pt idx="4">
                  <c:v>20</c:v>
                </c:pt>
                <c:pt idx="5">
                  <c:v>21</c:v>
                </c:pt>
                <c:pt idx="6">
                  <c:v>22</c:v>
                </c:pt>
                <c:pt idx="7">
                  <c:v>23</c:v>
                </c:pt>
                <c:pt idx="8">
                  <c:v>24</c:v>
                </c:pt>
                <c:pt idx="9">
                  <c:v>25</c:v>
                </c:pt>
                <c:pt idx="10">
                  <c:v>26</c:v>
                </c:pt>
                <c:pt idx="11">
                  <c:v>27</c:v>
                </c:pt>
                <c:pt idx="12">
                  <c:v>28</c:v>
                </c:pt>
                <c:pt idx="13">
                  <c:v>29</c:v>
                </c:pt>
                <c:pt idx="14">
                  <c:v>30</c:v>
                </c:pt>
                <c:pt idx="15">
                  <c:v>31</c:v>
                </c:pt>
                <c:pt idx="16">
                  <c:v>32</c:v>
                </c:pt>
                <c:pt idx="17">
                  <c:v>33</c:v>
                </c:pt>
                <c:pt idx="18">
                  <c:v>34</c:v>
                </c:pt>
                <c:pt idx="19">
                  <c:v>35</c:v>
                </c:pt>
                <c:pt idx="20">
                  <c:v>36</c:v>
                </c:pt>
                <c:pt idx="21">
                  <c:v>37</c:v>
                </c:pt>
                <c:pt idx="22">
                  <c:v>38</c:v>
                </c:pt>
                <c:pt idx="23">
                  <c:v>39</c:v>
                </c:pt>
                <c:pt idx="24">
                  <c:v>40</c:v>
                </c:pt>
                <c:pt idx="25">
                  <c:v>41</c:v>
                </c:pt>
                <c:pt idx="26">
                  <c:v>42</c:v>
                </c:pt>
                <c:pt idx="27">
                  <c:v>43</c:v>
                </c:pt>
                <c:pt idx="28">
                  <c:v>44</c:v>
                </c:pt>
                <c:pt idx="29">
                  <c:v>45</c:v>
                </c:pt>
                <c:pt idx="30">
                  <c:v>46</c:v>
                </c:pt>
                <c:pt idx="31">
                  <c:v>47</c:v>
                </c:pt>
                <c:pt idx="32">
                  <c:v>48</c:v>
                </c:pt>
                <c:pt idx="33">
                  <c:v>49</c:v>
                </c:pt>
                <c:pt idx="34">
                  <c:v>50</c:v>
                </c:pt>
                <c:pt idx="35">
                  <c:v>51</c:v>
                </c:pt>
                <c:pt idx="36">
                  <c:v>52</c:v>
                </c:pt>
                <c:pt idx="37">
                  <c:v>53</c:v>
                </c:pt>
                <c:pt idx="38">
                  <c:v>54</c:v>
                </c:pt>
                <c:pt idx="39">
                  <c:v>55</c:v>
                </c:pt>
                <c:pt idx="40">
                  <c:v>56</c:v>
                </c:pt>
                <c:pt idx="41">
                  <c:v>57</c:v>
                </c:pt>
                <c:pt idx="42">
                  <c:v>58</c:v>
                </c:pt>
                <c:pt idx="43">
                  <c:v>59</c:v>
                </c:pt>
                <c:pt idx="44">
                  <c:v>60</c:v>
                </c:pt>
                <c:pt idx="45">
                  <c:v>61</c:v>
                </c:pt>
                <c:pt idx="46">
                  <c:v>62</c:v>
                </c:pt>
                <c:pt idx="47">
                  <c:v>63</c:v>
                </c:pt>
                <c:pt idx="48">
                  <c:v>64</c:v>
                </c:pt>
                <c:pt idx="49">
                  <c:v>65</c:v>
                </c:pt>
                <c:pt idx="50">
                  <c:v>66</c:v>
                </c:pt>
                <c:pt idx="51">
                  <c:v>67</c:v>
                </c:pt>
                <c:pt idx="52">
                  <c:v>68</c:v>
                </c:pt>
                <c:pt idx="53">
                  <c:v>69</c:v>
                </c:pt>
                <c:pt idx="54">
                  <c:v>70</c:v>
                </c:pt>
                <c:pt idx="55">
                  <c:v>71</c:v>
                </c:pt>
                <c:pt idx="56">
                  <c:v>72</c:v>
                </c:pt>
                <c:pt idx="57">
                  <c:v>73</c:v>
                </c:pt>
                <c:pt idx="58">
                  <c:v>74</c:v>
                </c:pt>
                <c:pt idx="59">
                  <c:v>75</c:v>
                </c:pt>
                <c:pt idx="60">
                  <c:v>76</c:v>
                </c:pt>
                <c:pt idx="61">
                  <c:v>77</c:v>
                </c:pt>
                <c:pt idx="62">
                  <c:v>78</c:v>
                </c:pt>
                <c:pt idx="63">
                  <c:v>79</c:v>
                </c:pt>
                <c:pt idx="64">
                  <c:v>80</c:v>
                </c:pt>
                <c:pt idx="65">
                  <c:v>81</c:v>
                </c:pt>
                <c:pt idx="66">
                  <c:v>82</c:v>
                </c:pt>
                <c:pt idx="67">
                  <c:v>83</c:v>
                </c:pt>
                <c:pt idx="68">
                  <c:v>84</c:v>
                </c:pt>
              </c:strCache>
            </c:strRef>
          </c:cat>
          <c:val>
            <c:numRef>
              <c:f>SUMMARY!$B$44:$B$113</c:f>
              <c:numCache>
                <c:formatCode>General</c:formatCode>
                <c:ptCount val="69"/>
                <c:pt idx="0">
                  <c:v>2</c:v>
                </c:pt>
                <c:pt idx="1">
                  <c:v>9</c:v>
                </c:pt>
                <c:pt idx="2">
                  <c:v>24</c:v>
                </c:pt>
                <c:pt idx="3">
                  <c:v>46</c:v>
                </c:pt>
                <c:pt idx="4">
                  <c:v>86</c:v>
                </c:pt>
                <c:pt idx="5">
                  <c:v>154</c:v>
                </c:pt>
                <c:pt idx="6">
                  <c:v>158</c:v>
                </c:pt>
                <c:pt idx="7">
                  <c:v>177</c:v>
                </c:pt>
                <c:pt idx="8">
                  <c:v>233</c:v>
                </c:pt>
                <c:pt idx="9">
                  <c:v>207</c:v>
                </c:pt>
                <c:pt idx="10">
                  <c:v>225</c:v>
                </c:pt>
                <c:pt idx="11">
                  <c:v>243</c:v>
                </c:pt>
                <c:pt idx="12">
                  <c:v>241</c:v>
                </c:pt>
                <c:pt idx="13">
                  <c:v>230</c:v>
                </c:pt>
                <c:pt idx="14">
                  <c:v>230</c:v>
                </c:pt>
                <c:pt idx="15">
                  <c:v>246</c:v>
                </c:pt>
                <c:pt idx="16">
                  <c:v>236</c:v>
                </c:pt>
                <c:pt idx="17">
                  <c:v>221</c:v>
                </c:pt>
                <c:pt idx="18">
                  <c:v>181</c:v>
                </c:pt>
                <c:pt idx="19">
                  <c:v>153</c:v>
                </c:pt>
                <c:pt idx="20">
                  <c:v>109</c:v>
                </c:pt>
                <c:pt idx="21">
                  <c:v>118</c:v>
                </c:pt>
                <c:pt idx="22">
                  <c:v>96</c:v>
                </c:pt>
                <c:pt idx="23">
                  <c:v>78</c:v>
                </c:pt>
                <c:pt idx="24">
                  <c:v>73</c:v>
                </c:pt>
                <c:pt idx="25">
                  <c:v>97</c:v>
                </c:pt>
                <c:pt idx="26">
                  <c:v>734</c:v>
                </c:pt>
                <c:pt idx="27">
                  <c:v>72</c:v>
                </c:pt>
                <c:pt idx="28">
                  <c:v>69</c:v>
                </c:pt>
                <c:pt idx="29">
                  <c:v>56</c:v>
                </c:pt>
                <c:pt idx="30">
                  <c:v>51</c:v>
                </c:pt>
                <c:pt idx="31">
                  <c:v>47</c:v>
                </c:pt>
                <c:pt idx="32">
                  <c:v>40</c:v>
                </c:pt>
                <c:pt idx="33">
                  <c:v>50</c:v>
                </c:pt>
                <c:pt idx="34">
                  <c:v>39</c:v>
                </c:pt>
                <c:pt idx="35">
                  <c:v>36</c:v>
                </c:pt>
                <c:pt idx="36">
                  <c:v>43</c:v>
                </c:pt>
                <c:pt idx="37">
                  <c:v>34</c:v>
                </c:pt>
                <c:pt idx="38">
                  <c:v>37</c:v>
                </c:pt>
                <c:pt idx="39">
                  <c:v>43</c:v>
                </c:pt>
                <c:pt idx="40">
                  <c:v>33</c:v>
                </c:pt>
                <c:pt idx="41">
                  <c:v>47</c:v>
                </c:pt>
                <c:pt idx="42">
                  <c:v>39</c:v>
                </c:pt>
                <c:pt idx="43">
                  <c:v>35</c:v>
                </c:pt>
                <c:pt idx="44">
                  <c:v>31</c:v>
                </c:pt>
                <c:pt idx="45">
                  <c:v>24</c:v>
                </c:pt>
                <c:pt idx="46">
                  <c:v>33</c:v>
                </c:pt>
                <c:pt idx="47">
                  <c:v>41</c:v>
                </c:pt>
                <c:pt idx="48">
                  <c:v>35</c:v>
                </c:pt>
                <c:pt idx="49">
                  <c:v>22</c:v>
                </c:pt>
                <c:pt idx="50">
                  <c:v>26</c:v>
                </c:pt>
                <c:pt idx="51">
                  <c:v>20</c:v>
                </c:pt>
                <c:pt idx="52">
                  <c:v>21</c:v>
                </c:pt>
                <c:pt idx="53">
                  <c:v>22</c:v>
                </c:pt>
                <c:pt idx="54">
                  <c:v>15</c:v>
                </c:pt>
                <c:pt idx="55">
                  <c:v>13</c:v>
                </c:pt>
                <c:pt idx="56">
                  <c:v>14</c:v>
                </c:pt>
                <c:pt idx="57">
                  <c:v>12</c:v>
                </c:pt>
                <c:pt idx="58">
                  <c:v>14</c:v>
                </c:pt>
                <c:pt idx="59">
                  <c:v>8</c:v>
                </c:pt>
                <c:pt idx="60">
                  <c:v>4</c:v>
                </c:pt>
                <c:pt idx="61">
                  <c:v>5</c:v>
                </c:pt>
                <c:pt idx="62">
                  <c:v>3</c:v>
                </c:pt>
                <c:pt idx="63">
                  <c:v>2</c:v>
                </c:pt>
                <c:pt idx="64">
                  <c:v>5</c:v>
                </c:pt>
                <c:pt idx="65">
                  <c:v>2</c:v>
                </c:pt>
                <c:pt idx="66">
                  <c:v>4</c:v>
                </c:pt>
                <c:pt idx="67">
                  <c:v>2</c:v>
                </c:pt>
                <c:pt idx="68">
                  <c:v>1</c:v>
                </c:pt>
              </c:numCache>
            </c:numRef>
          </c:val>
          <c:extLst>
            <c:ext xmlns:c16="http://schemas.microsoft.com/office/drawing/2014/chart" uri="{C3380CC4-5D6E-409C-BE32-E72D297353CC}">
              <c16:uniqueId val="{00000000-98A0-48C8-ACE7-C0DDA85A1721}"/>
            </c:ext>
          </c:extLst>
        </c:ser>
        <c:dLbls>
          <c:showLegendKey val="0"/>
          <c:showVal val="0"/>
          <c:showCatName val="0"/>
          <c:showSerName val="0"/>
          <c:showPercent val="0"/>
          <c:showBubbleSize val="0"/>
        </c:dLbls>
        <c:gapWidth val="219"/>
        <c:overlap val="-27"/>
        <c:axId val="725707296"/>
        <c:axId val="725707624"/>
      </c:barChart>
      <c:catAx>
        <c:axId val="72570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707624"/>
        <c:crosses val="autoZero"/>
        <c:auto val="1"/>
        <c:lblAlgn val="ctr"/>
        <c:lblOffset val="100"/>
        <c:noMultiLvlLbl val="0"/>
      </c:catAx>
      <c:valAx>
        <c:axId val="72570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707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[MSK Analysis Exercise - PE Ambulatory Care (002).xlsx]SUMMARY!PivotTable6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Providers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SUMMARY!$B$118</c:f>
              <c:strCache>
                <c:ptCount val="1"/>
                <c:pt idx="0">
                  <c:v>Total</c:v>
                </c:pt>
              </c:strCache>
            </c:strRef>
          </c:tx>
          <c:spPr>
            <a:solidFill>
              <a:schemeClr val="accent1"/>
            </a:solidFill>
            <a:ln>
              <a:noFill/>
            </a:ln>
            <a:effectLst/>
          </c:spPr>
          <c:invertIfNegative val="0"/>
          <c:cat>
            <c:strRef>
              <c:f>SUMMARY!$A$119:$A$128</c:f>
              <c:strCache>
                <c:ptCount val="9"/>
                <c:pt idx="0">
                  <c:v>J. Smith</c:v>
                </c:pt>
                <c:pt idx="1">
                  <c:v>K. van der Merwe</c:v>
                </c:pt>
                <c:pt idx="2">
                  <c:v>W. Plinge</c:v>
                </c:pt>
                <c:pt idx="3">
                  <c:v>E. Medelsvensson</c:v>
                </c:pt>
                <c:pt idx="4">
                  <c:v>N. Fulano</c:v>
                </c:pt>
                <c:pt idx="5">
                  <c:v>M. Dupont</c:v>
                </c:pt>
                <c:pt idx="6">
                  <c:v>L. Jedermann</c:v>
                </c:pt>
                <c:pt idx="7">
                  <c:v>C. Siu Ming</c:v>
                </c:pt>
                <c:pt idx="8">
                  <c:v>I. Petrov</c:v>
                </c:pt>
              </c:strCache>
            </c:strRef>
          </c:cat>
          <c:val>
            <c:numRef>
              <c:f>SUMMARY!$B$119:$B$128</c:f>
              <c:numCache>
                <c:formatCode>General</c:formatCode>
                <c:ptCount val="9"/>
                <c:pt idx="0">
                  <c:v>918</c:v>
                </c:pt>
                <c:pt idx="1">
                  <c:v>880</c:v>
                </c:pt>
                <c:pt idx="2">
                  <c:v>896</c:v>
                </c:pt>
                <c:pt idx="3">
                  <c:v>653</c:v>
                </c:pt>
                <c:pt idx="4">
                  <c:v>636</c:v>
                </c:pt>
                <c:pt idx="5">
                  <c:v>498</c:v>
                </c:pt>
                <c:pt idx="6">
                  <c:v>484</c:v>
                </c:pt>
                <c:pt idx="7">
                  <c:v>473</c:v>
                </c:pt>
                <c:pt idx="8">
                  <c:v>319</c:v>
                </c:pt>
              </c:numCache>
            </c:numRef>
          </c:val>
          <c:extLst>
            <c:ext xmlns:c16="http://schemas.microsoft.com/office/drawing/2014/chart" uri="{C3380CC4-5D6E-409C-BE32-E72D297353CC}">
              <c16:uniqueId val="{00000000-BE75-40D2-9FEE-7B72B3173217}"/>
            </c:ext>
          </c:extLst>
        </c:ser>
        <c:dLbls>
          <c:showLegendKey val="0"/>
          <c:showVal val="0"/>
          <c:showCatName val="0"/>
          <c:showSerName val="0"/>
          <c:showPercent val="0"/>
          <c:showBubbleSize val="0"/>
        </c:dLbls>
        <c:gapWidth val="219"/>
        <c:overlap val="-27"/>
        <c:axId val="725706968"/>
        <c:axId val="725703688"/>
      </c:barChart>
      <c:catAx>
        <c:axId val="725706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703688"/>
        <c:crosses val="autoZero"/>
        <c:auto val="1"/>
        <c:lblAlgn val="ctr"/>
        <c:lblOffset val="100"/>
        <c:noMultiLvlLbl val="0"/>
      </c:catAx>
      <c:valAx>
        <c:axId val="725703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706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layout/>
      <c:overlay val="0"/>
    </c:title>
    <c:autoTitleDeleted val="0"/>
    <c:plotArea>
      <c:layout/>
      <c:barChart>
        <c:barDir val="col"/>
        <c:grouping val="clustered"/>
        <c:varyColors val="0"/>
        <c:ser>
          <c:idx val="0"/>
          <c:order val="0"/>
          <c:tx>
            <c:v>Frequency</c:v>
          </c:tx>
          <c:invertIfNegative val="0"/>
          <c:cat>
            <c:strRef>
              <c:f>STATS!$I$5:$I$29</c:f>
              <c:strCache>
                <c:ptCount val="25"/>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pt idx="16">
                  <c:v>32</c:v>
                </c:pt>
                <c:pt idx="17">
                  <c:v>34</c:v>
                </c:pt>
                <c:pt idx="18">
                  <c:v>36</c:v>
                </c:pt>
                <c:pt idx="19">
                  <c:v>38</c:v>
                </c:pt>
                <c:pt idx="20">
                  <c:v>40</c:v>
                </c:pt>
                <c:pt idx="21">
                  <c:v>42</c:v>
                </c:pt>
                <c:pt idx="22">
                  <c:v>44</c:v>
                </c:pt>
                <c:pt idx="23">
                  <c:v>46</c:v>
                </c:pt>
                <c:pt idx="24">
                  <c:v>More</c:v>
                </c:pt>
              </c:strCache>
            </c:strRef>
          </c:cat>
          <c:val>
            <c:numRef>
              <c:f>STATS!$J$5:$J$29</c:f>
              <c:numCache>
                <c:formatCode>General</c:formatCode>
                <c:ptCount val="25"/>
                <c:pt idx="0">
                  <c:v>0</c:v>
                </c:pt>
                <c:pt idx="1">
                  <c:v>0</c:v>
                </c:pt>
                <c:pt idx="2">
                  <c:v>0</c:v>
                </c:pt>
                <c:pt idx="3">
                  <c:v>0</c:v>
                </c:pt>
                <c:pt idx="4">
                  <c:v>0</c:v>
                </c:pt>
                <c:pt idx="5">
                  <c:v>0</c:v>
                </c:pt>
                <c:pt idx="6">
                  <c:v>20</c:v>
                </c:pt>
                <c:pt idx="7">
                  <c:v>186</c:v>
                </c:pt>
                <c:pt idx="8">
                  <c:v>511</c:v>
                </c:pt>
                <c:pt idx="9">
                  <c:v>645</c:v>
                </c:pt>
                <c:pt idx="10">
                  <c:v>435</c:v>
                </c:pt>
                <c:pt idx="11">
                  <c:v>573</c:v>
                </c:pt>
                <c:pt idx="12">
                  <c:v>710</c:v>
                </c:pt>
                <c:pt idx="13">
                  <c:v>605</c:v>
                </c:pt>
                <c:pt idx="14">
                  <c:v>310</c:v>
                </c:pt>
                <c:pt idx="15">
                  <c:v>146</c:v>
                </c:pt>
                <c:pt idx="16">
                  <c:v>214</c:v>
                </c:pt>
                <c:pt idx="17">
                  <c:v>566</c:v>
                </c:pt>
                <c:pt idx="18">
                  <c:v>594</c:v>
                </c:pt>
                <c:pt idx="19">
                  <c:v>209</c:v>
                </c:pt>
                <c:pt idx="20">
                  <c:v>32</c:v>
                </c:pt>
                <c:pt idx="21">
                  <c:v>1</c:v>
                </c:pt>
                <c:pt idx="22">
                  <c:v>0</c:v>
                </c:pt>
                <c:pt idx="23">
                  <c:v>0</c:v>
                </c:pt>
                <c:pt idx="24">
                  <c:v>0</c:v>
                </c:pt>
              </c:numCache>
            </c:numRef>
          </c:val>
          <c:extLst>
            <c:ext xmlns:c16="http://schemas.microsoft.com/office/drawing/2014/chart" uri="{C3380CC4-5D6E-409C-BE32-E72D297353CC}">
              <c16:uniqueId val="{00000001-BD85-4B44-99E7-20C01A508541}"/>
            </c:ext>
          </c:extLst>
        </c:ser>
        <c:dLbls>
          <c:showLegendKey val="0"/>
          <c:showVal val="0"/>
          <c:showCatName val="0"/>
          <c:showSerName val="0"/>
          <c:showPercent val="0"/>
          <c:showBubbleSize val="0"/>
        </c:dLbls>
        <c:gapWidth val="150"/>
        <c:axId val="647426544"/>
        <c:axId val="647422280"/>
      </c:barChart>
      <c:lineChart>
        <c:grouping val="standard"/>
        <c:varyColors val="0"/>
        <c:ser>
          <c:idx val="1"/>
          <c:order val="1"/>
          <c:tx>
            <c:v>Cumulative %</c:v>
          </c:tx>
          <c:cat>
            <c:strRef>
              <c:f>STATS!$I$5:$I$29</c:f>
              <c:strCache>
                <c:ptCount val="25"/>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pt idx="16">
                  <c:v>32</c:v>
                </c:pt>
                <c:pt idx="17">
                  <c:v>34</c:v>
                </c:pt>
                <c:pt idx="18">
                  <c:v>36</c:v>
                </c:pt>
                <c:pt idx="19">
                  <c:v>38</c:v>
                </c:pt>
                <c:pt idx="20">
                  <c:v>40</c:v>
                </c:pt>
                <c:pt idx="21">
                  <c:v>42</c:v>
                </c:pt>
                <c:pt idx="22">
                  <c:v>44</c:v>
                </c:pt>
                <c:pt idx="23">
                  <c:v>46</c:v>
                </c:pt>
                <c:pt idx="24">
                  <c:v>More</c:v>
                </c:pt>
              </c:strCache>
            </c:strRef>
          </c:cat>
          <c:val>
            <c:numRef>
              <c:f>STATS!$K$5:$K$29</c:f>
              <c:numCache>
                <c:formatCode>0.00%</c:formatCode>
                <c:ptCount val="25"/>
                <c:pt idx="0">
                  <c:v>0</c:v>
                </c:pt>
                <c:pt idx="1">
                  <c:v>0</c:v>
                </c:pt>
                <c:pt idx="2">
                  <c:v>0</c:v>
                </c:pt>
                <c:pt idx="3">
                  <c:v>0</c:v>
                </c:pt>
                <c:pt idx="4">
                  <c:v>0</c:v>
                </c:pt>
                <c:pt idx="5">
                  <c:v>0</c:v>
                </c:pt>
                <c:pt idx="6">
                  <c:v>3.4740316136876847E-3</c:v>
                </c:pt>
                <c:pt idx="7">
                  <c:v>3.5782525620983149E-2</c:v>
                </c:pt>
                <c:pt idx="8">
                  <c:v>0.12454403335070349</c:v>
                </c:pt>
                <c:pt idx="9">
                  <c:v>0.23658155289213131</c:v>
                </c:pt>
                <c:pt idx="10">
                  <c:v>0.31214174048983845</c:v>
                </c:pt>
                <c:pt idx="11">
                  <c:v>0.41167274622199063</c:v>
                </c:pt>
                <c:pt idx="12">
                  <c:v>0.5350008685079034</c:v>
                </c:pt>
                <c:pt idx="13">
                  <c:v>0.64009032482195583</c:v>
                </c:pt>
                <c:pt idx="14">
                  <c:v>0.69393781483411499</c:v>
                </c:pt>
                <c:pt idx="15">
                  <c:v>0.7192982456140351</c:v>
                </c:pt>
                <c:pt idx="16">
                  <c:v>0.75647038388049326</c:v>
                </c:pt>
                <c:pt idx="17">
                  <c:v>0.8547854785478548</c:v>
                </c:pt>
                <c:pt idx="18">
                  <c:v>0.95796421747437899</c:v>
                </c:pt>
                <c:pt idx="19">
                  <c:v>0.99426784783741529</c:v>
                </c:pt>
                <c:pt idx="20">
                  <c:v>0.99982629841931558</c:v>
                </c:pt>
                <c:pt idx="21">
                  <c:v>1</c:v>
                </c:pt>
                <c:pt idx="22">
                  <c:v>1</c:v>
                </c:pt>
                <c:pt idx="23">
                  <c:v>1</c:v>
                </c:pt>
                <c:pt idx="24">
                  <c:v>1</c:v>
                </c:pt>
              </c:numCache>
            </c:numRef>
          </c:val>
          <c:smooth val="0"/>
          <c:extLst>
            <c:ext xmlns:c16="http://schemas.microsoft.com/office/drawing/2014/chart" uri="{C3380CC4-5D6E-409C-BE32-E72D297353CC}">
              <c16:uniqueId val="{00000002-BD85-4B44-99E7-20C01A508541}"/>
            </c:ext>
          </c:extLst>
        </c:ser>
        <c:dLbls>
          <c:showLegendKey val="0"/>
          <c:showVal val="0"/>
          <c:showCatName val="0"/>
          <c:showSerName val="0"/>
          <c:showPercent val="0"/>
          <c:showBubbleSize val="0"/>
        </c:dLbls>
        <c:marker val="1"/>
        <c:smooth val="0"/>
        <c:axId val="785199816"/>
        <c:axId val="785200144"/>
      </c:lineChart>
      <c:catAx>
        <c:axId val="647426544"/>
        <c:scaling>
          <c:orientation val="minMax"/>
        </c:scaling>
        <c:delete val="0"/>
        <c:axPos val="b"/>
        <c:title>
          <c:tx>
            <c:rich>
              <a:bodyPr/>
              <a:lstStyle/>
              <a:p>
                <a:pPr>
                  <a:defRPr/>
                </a:pPr>
                <a:r>
                  <a:rPr lang="en-US"/>
                  <a:t>Bin</a:t>
                </a:r>
              </a:p>
            </c:rich>
          </c:tx>
          <c:layout/>
          <c:overlay val="0"/>
        </c:title>
        <c:numFmt formatCode="General" sourceLinked="1"/>
        <c:majorTickMark val="out"/>
        <c:minorTickMark val="none"/>
        <c:tickLblPos val="nextTo"/>
        <c:crossAx val="647422280"/>
        <c:crosses val="autoZero"/>
        <c:auto val="1"/>
        <c:lblAlgn val="ctr"/>
        <c:lblOffset val="100"/>
        <c:noMultiLvlLbl val="0"/>
      </c:catAx>
      <c:valAx>
        <c:axId val="647422280"/>
        <c:scaling>
          <c:orientation val="minMax"/>
        </c:scaling>
        <c:delete val="0"/>
        <c:axPos val="l"/>
        <c:title>
          <c:tx>
            <c:rich>
              <a:bodyPr/>
              <a:lstStyle/>
              <a:p>
                <a:pPr>
                  <a:defRPr/>
                </a:pPr>
                <a:r>
                  <a:rPr lang="en-US"/>
                  <a:t>Frequency</a:t>
                </a:r>
              </a:p>
            </c:rich>
          </c:tx>
          <c:layout/>
          <c:overlay val="0"/>
        </c:title>
        <c:numFmt formatCode="General" sourceLinked="1"/>
        <c:majorTickMark val="out"/>
        <c:minorTickMark val="none"/>
        <c:tickLblPos val="nextTo"/>
        <c:crossAx val="647426544"/>
        <c:crosses val="autoZero"/>
        <c:crossBetween val="between"/>
      </c:valAx>
      <c:valAx>
        <c:axId val="785200144"/>
        <c:scaling>
          <c:orientation val="minMax"/>
        </c:scaling>
        <c:delete val="0"/>
        <c:axPos val="r"/>
        <c:numFmt formatCode="0.00%" sourceLinked="1"/>
        <c:majorTickMark val="out"/>
        <c:minorTickMark val="none"/>
        <c:tickLblPos val="nextTo"/>
        <c:crossAx val="785199816"/>
        <c:crosses val="max"/>
        <c:crossBetween val="between"/>
      </c:valAx>
      <c:catAx>
        <c:axId val="785199816"/>
        <c:scaling>
          <c:orientation val="minMax"/>
        </c:scaling>
        <c:delete val="1"/>
        <c:axPos val="b"/>
        <c:numFmt formatCode="General" sourceLinked="1"/>
        <c:majorTickMark val="out"/>
        <c:minorTickMark val="none"/>
        <c:tickLblPos val="nextTo"/>
        <c:crossAx val="785200144"/>
        <c:auto val="1"/>
        <c:lblAlgn val="ctr"/>
        <c:lblOffset val="100"/>
        <c:noMultiLvlLbl val="0"/>
      </c:cat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layout/>
      <c:overlay val="0"/>
    </c:title>
    <c:autoTitleDeleted val="0"/>
    <c:plotArea>
      <c:layout/>
      <c:barChart>
        <c:barDir val="col"/>
        <c:grouping val="clustered"/>
        <c:varyColors val="0"/>
        <c:ser>
          <c:idx val="0"/>
          <c:order val="0"/>
          <c:tx>
            <c:v>Frequency</c:v>
          </c:tx>
          <c:invertIfNegative val="0"/>
          <c:cat>
            <c:strRef>
              <c:f>STATS!$I$36:$I$73</c:f>
              <c:strCache>
                <c:ptCount val="38"/>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pt idx="16">
                  <c:v>32</c:v>
                </c:pt>
                <c:pt idx="17">
                  <c:v>34</c:v>
                </c:pt>
                <c:pt idx="18">
                  <c:v>36</c:v>
                </c:pt>
                <c:pt idx="19">
                  <c:v>38</c:v>
                </c:pt>
                <c:pt idx="20">
                  <c:v>40</c:v>
                </c:pt>
                <c:pt idx="21">
                  <c:v>42</c:v>
                </c:pt>
                <c:pt idx="22">
                  <c:v>44</c:v>
                </c:pt>
                <c:pt idx="23">
                  <c:v>46</c:v>
                </c:pt>
                <c:pt idx="24">
                  <c:v>48</c:v>
                </c:pt>
                <c:pt idx="25">
                  <c:v>50</c:v>
                </c:pt>
                <c:pt idx="26">
                  <c:v>52</c:v>
                </c:pt>
                <c:pt idx="27">
                  <c:v>54</c:v>
                </c:pt>
                <c:pt idx="28">
                  <c:v>56</c:v>
                </c:pt>
                <c:pt idx="29">
                  <c:v>58</c:v>
                </c:pt>
                <c:pt idx="30">
                  <c:v>60</c:v>
                </c:pt>
                <c:pt idx="31">
                  <c:v>62</c:v>
                </c:pt>
                <c:pt idx="32">
                  <c:v>64</c:v>
                </c:pt>
                <c:pt idx="33">
                  <c:v>66</c:v>
                </c:pt>
                <c:pt idx="34">
                  <c:v>68</c:v>
                </c:pt>
                <c:pt idx="35">
                  <c:v>70</c:v>
                </c:pt>
                <c:pt idx="36">
                  <c:v>72</c:v>
                </c:pt>
                <c:pt idx="37">
                  <c:v>More</c:v>
                </c:pt>
              </c:strCache>
            </c:strRef>
          </c:cat>
          <c:val>
            <c:numRef>
              <c:f>STATS!$J$36:$J$73</c:f>
              <c:numCache>
                <c:formatCode>General</c:formatCode>
                <c:ptCount val="38"/>
                <c:pt idx="0">
                  <c:v>0</c:v>
                </c:pt>
                <c:pt idx="1">
                  <c:v>142</c:v>
                </c:pt>
                <c:pt idx="2">
                  <c:v>765</c:v>
                </c:pt>
                <c:pt idx="3">
                  <c:v>684</c:v>
                </c:pt>
                <c:pt idx="4">
                  <c:v>654</c:v>
                </c:pt>
                <c:pt idx="5">
                  <c:v>610</c:v>
                </c:pt>
                <c:pt idx="6">
                  <c:v>539</c:v>
                </c:pt>
                <c:pt idx="7">
                  <c:v>434</c:v>
                </c:pt>
                <c:pt idx="8">
                  <c:v>393</c:v>
                </c:pt>
                <c:pt idx="9">
                  <c:v>326</c:v>
                </c:pt>
                <c:pt idx="10">
                  <c:v>240</c:v>
                </c:pt>
                <c:pt idx="11">
                  <c:v>199</c:v>
                </c:pt>
                <c:pt idx="12">
                  <c:v>148</c:v>
                </c:pt>
                <c:pt idx="13">
                  <c:v>111</c:v>
                </c:pt>
                <c:pt idx="14">
                  <c:v>100</c:v>
                </c:pt>
                <c:pt idx="15">
                  <c:v>77</c:v>
                </c:pt>
                <c:pt idx="16">
                  <c:v>62</c:v>
                </c:pt>
                <c:pt idx="17">
                  <c:v>53</c:v>
                </c:pt>
                <c:pt idx="18">
                  <c:v>50</c:v>
                </c:pt>
                <c:pt idx="19">
                  <c:v>33</c:v>
                </c:pt>
                <c:pt idx="20">
                  <c:v>28</c:v>
                </c:pt>
                <c:pt idx="21">
                  <c:v>16</c:v>
                </c:pt>
                <c:pt idx="22">
                  <c:v>31</c:v>
                </c:pt>
                <c:pt idx="23">
                  <c:v>22</c:v>
                </c:pt>
                <c:pt idx="24">
                  <c:v>14</c:v>
                </c:pt>
                <c:pt idx="25">
                  <c:v>7</c:v>
                </c:pt>
                <c:pt idx="26">
                  <c:v>2</c:v>
                </c:pt>
                <c:pt idx="27">
                  <c:v>4</c:v>
                </c:pt>
                <c:pt idx="28">
                  <c:v>6</c:v>
                </c:pt>
                <c:pt idx="29">
                  <c:v>3</c:v>
                </c:pt>
                <c:pt idx="30">
                  <c:v>2</c:v>
                </c:pt>
                <c:pt idx="31">
                  <c:v>1</c:v>
                </c:pt>
                <c:pt idx="32">
                  <c:v>0</c:v>
                </c:pt>
                <c:pt idx="33">
                  <c:v>0</c:v>
                </c:pt>
                <c:pt idx="34">
                  <c:v>0</c:v>
                </c:pt>
                <c:pt idx="35">
                  <c:v>0</c:v>
                </c:pt>
                <c:pt idx="36">
                  <c:v>1</c:v>
                </c:pt>
                <c:pt idx="37">
                  <c:v>0</c:v>
                </c:pt>
              </c:numCache>
            </c:numRef>
          </c:val>
          <c:extLst>
            <c:ext xmlns:c16="http://schemas.microsoft.com/office/drawing/2014/chart" uri="{C3380CC4-5D6E-409C-BE32-E72D297353CC}">
              <c16:uniqueId val="{00000001-2958-4A7F-8F6B-ADC8B0D726E0}"/>
            </c:ext>
          </c:extLst>
        </c:ser>
        <c:dLbls>
          <c:showLegendKey val="0"/>
          <c:showVal val="0"/>
          <c:showCatName val="0"/>
          <c:showSerName val="0"/>
          <c:showPercent val="0"/>
          <c:showBubbleSize val="0"/>
        </c:dLbls>
        <c:gapWidth val="150"/>
        <c:axId val="722150536"/>
        <c:axId val="722145288"/>
      </c:barChart>
      <c:lineChart>
        <c:grouping val="standard"/>
        <c:varyColors val="0"/>
        <c:ser>
          <c:idx val="1"/>
          <c:order val="1"/>
          <c:tx>
            <c:v>Cumulative %</c:v>
          </c:tx>
          <c:cat>
            <c:strRef>
              <c:f>STATS!$I$36:$I$73</c:f>
              <c:strCache>
                <c:ptCount val="38"/>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pt idx="16">
                  <c:v>32</c:v>
                </c:pt>
                <c:pt idx="17">
                  <c:v>34</c:v>
                </c:pt>
                <c:pt idx="18">
                  <c:v>36</c:v>
                </c:pt>
                <c:pt idx="19">
                  <c:v>38</c:v>
                </c:pt>
                <c:pt idx="20">
                  <c:v>40</c:v>
                </c:pt>
                <c:pt idx="21">
                  <c:v>42</c:v>
                </c:pt>
                <c:pt idx="22">
                  <c:v>44</c:v>
                </c:pt>
                <c:pt idx="23">
                  <c:v>46</c:v>
                </c:pt>
                <c:pt idx="24">
                  <c:v>48</c:v>
                </c:pt>
                <c:pt idx="25">
                  <c:v>50</c:v>
                </c:pt>
                <c:pt idx="26">
                  <c:v>52</c:v>
                </c:pt>
                <c:pt idx="27">
                  <c:v>54</c:v>
                </c:pt>
                <c:pt idx="28">
                  <c:v>56</c:v>
                </c:pt>
                <c:pt idx="29">
                  <c:v>58</c:v>
                </c:pt>
                <c:pt idx="30">
                  <c:v>60</c:v>
                </c:pt>
                <c:pt idx="31">
                  <c:v>62</c:v>
                </c:pt>
                <c:pt idx="32">
                  <c:v>64</c:v>
                </c:pt>
                <c:pt idx="33">
                  <c:v>66</c:v>
                </c:pt>
                <c:pt idx="34">
                  <c:v>68</c:v>
                </c:pt>
                <c:pt idx="35">
                  <c:v>70</c:v>
                </c:pt>
                <c:pt idx="36">
                  <c:v>72</c:v>
                </c:pt>
                <c:pt idx="37">
                  <c:v>More</c:v>
                </c:pt>
              </c:strCache>
            </c:strRef>
          </c:cat>
          <c:val>
            <c:numRef>
              <c:f>STATS!$K$36:$K$73</c:f>
              <c:numCache>
                <c:formatCode>0.00%</c:formatCode>
                <c:ptCount val="38"/>
                <c:pt idx="0">
                  <c:v>0</c:v>
                </c:pt>
                <c:pt idx="1">
                  <c:v>2.466562445718256E-2</c:v>
                </c:pt>
                <c:pt idx="2">
                  <c:v>0.15754733368073651</c:v>
                </c:pt>
                <c:pt idx="3">
                  <c:v>0.27635921486885529</c:v>
                </c:pt>
                <c:pt idx="4">
                  <c:v>0.38996004863644257</c:v>
                </c:pt>
                <c:pt idx="5">
                  <c:v>0.49591801285391696</c:v>
                </c:pt>
                <c:pt idx="6">
                  <c:v>0.58954316484280012</c:v>
                </c:pt>
                <c:pt idx="7">
                  <c:v>0.66492965085982281</c:v>
                </c:pt>
                <c:pt idx="8">
                  <c:v>0.73319437206878579</c:v>
                </c:pt>
                <c:pt idx="9">
                  <c:v>0.78982108737189505</c:v>
                </c:pt>
                <c:pt idx="10">
                  <c:v>0.83150946673614734</c:v>
                </c:pt>
                <c:pt idx="11">
                  <c:v>0.86607608129233971</c:v>
                </c:pt>
                <c:pt idx="12">
                  <c:v>0.89178391523362865</c:v>
                </c:pt>
                <c:pt idx="13">
                  <c:v>0.91106479068959523</c:v>
                </c:pt>
                <c:pt idx="14">
                  <c:v>0.92843494875803367</c:v>
                </c:pt>
                <c:pt idx="15">
                  <c:v>0.94180997047073134</c:v>
                </c:pt>
                <c:pt idx="16">
                  <c:v>0.9525794684731631</c:v>
                </c:pt>
                <c:pt idx="17">
                  <c:v>0.96178565224943546</c:v>
                </c:pt>
                <c:pt idx="18">
                  <c:v>0.97047073128365469</c:v>
                </c:pt>
                <c:pt idx="19">
                  <c:v>0.9762028834462394</c:v>
                </c:pt>
                <c:pt idx="20">
                  <c:v>0.98106652770540215</c:v>
                </c:pt>
                <c:pt idx="21">
                  <c:v>0.98384575299635224</c:v>
                </c:pt>
                <c:pt idx="22">
                  <c:v>0.98923050199756812</c:v>
                </c:pt>
                <c:pt idx="23">
                  <c:v>0.9930519367726246</c:v>
                </c:pt>
                <c:pt idx="24">
                  <c:v>0.99548375890220597</c:v>
                </c:pt>
                <c:pt idx="25">
                  <c:v>0.99669966996699666</c:v>
                </c:pt>
                <c:pt idx="26">
                  <c:v>0.99704707312836549</c:v>
                </c:pt>
                <c:pt idx="27">
                  <c:v>0.99774187945110304</c:v>
                </c:pt>
                <c:pt idx="28">
                  <c:v>0.99878408893520931</c:v>
                </c:pt>
                <c:pt idx="29">
                  <c:v>0.99930519367726245</c:v>
                </c:pt>
                <c:pt idx="30">
                  <c:v>0.99965259683863128</c:v>
                </c:pt>
                <c:pt idx="31">
                  <c:v>0.99982629841931558</c:v>
                </c:pt>
                <c:pt idx="32">
                  <c:v>0.99982629841931558</c:v>
                </c:pt>
                <c:pt idx="33">
                  <c:v>0.99982629841931558</c:v>
                </c:pt>
                <c:pt idx="34">
                  <c:v>0.99982629841931558</c:v>
                </c:pt>
                <c:pt idx="35">
                  <c:v>0.99982629841931558</c:v>
                </c:pt>
                <c:pt idx="36">
                  <c:v>1</c:v>
                </c:pt>
                <c:pt idx="37">
                  <c:v>1</c:v>
                </c:pt>
              </c:numCache>
            </c:numRef>
          </c:val>
          <c:smooth val="0"/>
          <c:extLst>
            <c:ext xmlns:c16="http://schemas.microsoft.com/office/drawing/2014/chart" uri="{C3380CC4-5D6E-409C-BE32-E72D297353CC}">
              <c16:uniqueId val="{00000002-2958-4A7F-8F6B-ADC8B0D726E0}"/>
            </c:ext>
          </c:extLst>
        </c:ser>
        <c:dLbls>
          <c:showLegendKey val="0"/>
          <c:showVal val="0"/>
          <c:showCatName val="0"/>
          <c:showSerName val="0"/>
          <c:showPercent val="0"/>
          <c:showBubbleSize val="0"/>
        </c:dLbls>
        <c:marker val="1"/>
        <c:smooth val="0"/>
        <c:axId val="722143648"/>
        <c:axId val="722149552"/>
      </c:lineChart>
      <c:catAx>
        <c:axId val="722150536"/>
        <c:scaling>
          <c:orientation val="minMax"/>
        </c:scaling>
        <c:delete val="0"/>
        <c:axPos val="b"/>
        <c:title>
          <c:tx>
            <c:rich>
              <a:bodyPr/>
              <a:lstStyle/>
              <a:p>
                <a:pPr>
                  <a:defRPr/>
                </a:pPr>
                <a:r>
                  <a:rPr lang="en-US"/>
                  <a:t>Bin</a:t>
                </a:r>
              </a:p>
            </c:rich>
          </c:tx>
          <c:layout/>
          <c:overlay val="0"/>
        </c:title>
        <c:numFmt formatCode="General" sourceLinked="1"/>
        <c:majorTickMark val="out"/>
        <c:minorTickMark val="none"/>
        <c:tickLblPos val="nextTo"/>
        <c:crossAx val="722145288"/>
        <c:crosses val="autoZero"/>
        <c:auto val="1"/>
        <c:lblAlgn val="ctr"/>
        <c:lblOffset val="100"/>
        <c:noMultiLvlLbl val="0"/>
      </c:catAx>
      <c:valAx>
        <c:axId val="722145288"/>
        <c:scaling>
          <c:orientation val="minMax"/>
        </c:scaling>
        <c:delete val="0"/>
        <c:axPos val="l"/>
        <c:title>
          <c:tx>
            <c:rich>
              <a:bodyPr/>
              <a:lstStyle/>
              <a:p>
                <a:pPr>
                  <a:defRPr/>
                </a:pPr>
                <a:r>
                  <a:rPr lang="en-US"/>
                  <a:t>Frequency</a:t>
                </a:r>
              </a:p>
            </c:rich>
          </c:tx>
          <c:layout/>
          <c:overlay val="0"/>
        </c:title>
        <c:numFmt formatCode="General" sourceLinked="1"/>
        <c:majorTickMark val="out"/>
        <c:minorTickMark val="none"/>
        <c:tickLblPos val="nextTo"/>
        <c:crossAx val="722150536"/>
        <c:crosses val="autoZero"/>
        <c:crossBetween val="between"/>
      </c:valAx>
      <c:valAx>
        <c:axId val="722149552"/>
        <c:scaling>
          <c:orientation val="minMax"/>
        </c:scaling>
        <c:delete val="0"/>
        <c:axPos val="r"/>
        <c:numFmt formatCode="0.00%" sourceLinked="1"/>
        <c:majorTickMark val="out"/>
        <c:minorTickMark val="none"/>
        <c:tickLblPos val="nextTo"/>
        <c:crossAx val="722143648"/>
        <c:crosses val="max"/>
        <c:crossBetween val="between"/>
      </c:valAx>
      <c:catAx>
        <c:axId val="722143648"/>
        <c:scaling>
          <c:orientation val="minMax"/>
        </c:scaling>
        <c:delete val="1"/>
        <c:axPos val="b"/>
        <c:numFmt formatCode="General" sourceLinked="1"/>
        <c:majorTickMark val="out"/>
        <c:minorTickMark val="none"/>
        <c:tickLblPos val="nextTo"/>
        <c:crossAx val="722149552"/>
        <c:auto val="1"/>
        <c:lblAlgn val="ctr"/>
        <c:lblOffset val="100"/>
        <c:noMultiLvlLbl val="0"/>
      </c:cat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layout/>
      <c:overlay val="0"/>
    </c:title>
    <c:autoTitleDeleted val="0"/>
    <c:plotArea>
      <c:layout/>
      <c:barChart>
        <c:barDir val="col"/>
        <c:grouping val="clustered"/>
        <c:varyColors val="0"/>
        <c:ser>
          <c:idx val="0"/>
          <c:order val="0"/>
          <c:tx>
            <c:v>Frequency</c:v>
          </c:tx>
          <c:invertIfNegative val="0"/>
          <c:cat>
            <c:strRef>
              <c:f>STATS!$I$76:$I$113</c:f>
              <c:strCache>
                <c:ptCount val="38"/>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pt idx="16">
                  <c:v>32</c:v>
                </c:pt>
                <c:pt idx="17">
                  <c:v>34</c:v>
                </c:pt>
                <c:pt idx="18">
                  <c:v>36</c:v>
                </c:pt>
                <c:pt idx="19">
                  <c:v>38</c:v>
                </c:pt>
                <c:pt idx="20">
                  <c:v>40</c:v>
                </c:pt>
                <c:pt idx="21">
                  <c:v>42</c:v>
                </c:pt>
                <c:pt idx="22">
                  <c:v>44</c:v>
                </c:pt>
                <c:pt idx="23">
                  <c:v>46</c:v>
                </c:pt>
                <c:pt idx="24">
                  <c:v>48</c:v>
                </c:pt>
                <c:pt idx="25">
                  <c:v>50</c:v>
                </c:pt>
                <c:pt idx="26">
                  <c:v>52</c:v>
                </c:pt>
                <c:pt idx="27">
                  <c:v>54</c:v>
                </c:pt>
                <c:pt idx="28">
                  <c:v>56</c:v>
                </c:pt>
                <c:pt idx="29">
                  <c:v>58</c:v>
                </c:pt>
                <c:pt idx="30">
                  <c:v>60</c:v>
                </c:pt>
                <c:pt idx="31">
                  <c:v>62</c:v>
                </c:pt>
                <c:pt idx="32">
                  <c:v>64</c:v>
                </c:pt>
                <c:pt idx="33">
                  <c:v>66</c:v>
                </c:pt>
                <c:pt idx="34">
                  <c:v>68</c:v>
                </c:pt>
                <c:pt idx="35">
                  <c:v>70</c:v>
                </c:pt>
                <c:pt idx="36">
                  <c:v>72</c:v>
                </c:pt>
                <c:pt idx="37">
                  <c:v>More</c:v>
                </c:pt>
              </c:strCache>
            </c:strRef>
          </c:cat>
          <c:val>
            <c:numRef>
              <c:f>STATS!$J$76:$J$113</c:f>
              <c:numCache>
                <c:formatCode>General</c:formatCode>
                <c:ptCount val="38"/>
                <c:pt idx="0">
                  <c:v>237</c:v>
                </c:pt>
                <c:pt idx="1">
                  <c:v>265</c:v>
                </c:pt>
                <c:pt idx="2">
                  <c:v>520</c:v>
                </c:pt>
                <c:pt idx="3">
                  <c:v>504</c:v>
                </c:pt>
                <c:pt idx="4">
                  <c:v>641</c:v>
                </c:pt>
                <c:pt idx="5">
                  <c:v>609</c:v>
                </c:pt>
                <c:pt idx="6">
                  <c:v>521</c:v>
                </c:pt>
                <c:pt idx="7">
                  <c:v>452</c:v>
                </c:pt>
                <c:pt idx="8">
                  <c:v>390</c:v>
                </c:pt>
                <c:pt idx="9">
                  <c:v>323</c:v>
                </c:pt>
                <c:pt idx="10">
                  <c:v>275</c:v>
                </c:pt>
                <c:pt idx="11">
                  <c:v>184</c:v>
                </c:pt>
                <c:pt idx="12">
                  <c:v>159</c:v>
                </c:pt>
                <c:pt idx="13">
                  <c:v>147</c:v>
                </c:pt>
                <c:pt idx="14">
                  <c:v>101</c:v>
                </c:pt>
                <c:pt idx="15">
                  <c:v>72</c:v>
                </c:pt>
                <c:pt idx="16">
                  <c:v>70</c:v>
                </c:pt>
                <c:pt idx="17">
                  <c:v>59</c:v>
                </c:pt>
                <c:pt idx="18">
                  <c:v>46</c:v>
                </c:pt>
                <c:pt idx="19">
                  <c:v>35</c:v>
                </c:pt>
                <c:pt idx="20">
                  <c:v>37</c:v>
                </c:pt>
                <c:pt idx="21">
                  <c:v>21</c:v>
                </c:pt>
                <c:pt idx="22">
                  <c:v>22</c:v>
                </c:pt>
                <c:pt idx="23">
                  <c:v>25</c:v>
                </c:pt>
                <c:pt idx="24">
                  <c:v>16</c:v>
                </c:pt>
                <c:pt idx="25">
                  <c:v>6</c:v>
                </c:pt>
                <c:pt idx="26">
                  <c:v>6</c:v>
                </c:pt>
                <c:pt idx="27">
                  <c:v>5</c:v>
                </c:pt>
                <c:pt idx="28">
                  <c:v>3</c:v>
                </c:pt>
                <c:pt idx="29">
                  <c:v>0</c:v>
                </c:pt>
                <c:pt idx="30">
                  <c:v>2</c:v>
                </c:pt>
                <c:pt idx="31">
                  <c:v>2</c:v>
                </c:pt>
                <c:pt idx="32">
                  <c:v>1</c:v>
                </c:pt>
                <c:pt idx="33">
                  <c:v>0</c:v>
                </c:pt>
                <c:pt idx="34">
                  <c:v>1</c:v>
                </c:pt>
                <c:pt idx="35">
                  <c:v>0</c:v>
                </c:pt>
                <c:pt idx="36">
                  <c:v>0</c:v>
                </c:pt>
                <c:pt idx="37">
                  <c:v>0</c:v>
                </c:pt>
              </c:numCache>
            </c:numRef>
          </c:val>
          <c:extLst>
            <c:ext xmlns:c16="http://schemas.microsoft.com/office/drawing/2014/chart" uri="{C3380CC4-5D6E-409C-BE32-E72D297353CC}">
              <c16:uniqueId val="{00000001-0670-4E57-8BA7-6195680D0370}"/>
            </c:ext>
          </c:extLst>
        </c:ser>
        <c:dLbls>
          <c:showLegendKey val="0"/>
          <c:showVal val="0"/>
          <c:showCatName val="0"/>
          <c:showSerName val="0"/>
          <c:showPercent val="0"/>
          <c:showBubbleSize val="0"/>
        </c:dLbls>
        <c:gapWidth val="150"/>
        <c:axId val="721916432"/>
        <c:axId val="721926928"/>
      </c:barChart>
      <c:lineChart>
        <c:grouping val="standard"/>
        <c:varyColors val="0"/>
        <c:ser>
          <c:idx val="1"/>
          <c:order val="1"/>
          <c:tx>
            <c:v>Cumulative %</c:v>
          </c:tx>
          <c:cat>
            <c:strRef>
              <c:f>STATS!$I$76:$I$113</c:f>
              <c:strCache>
                <c:ptCount val="38"/>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pt idx="16">
                  <c:v>32</c:v>
                </c:pt>
                <c:pt idx="17">
                  <c:v>34</c:v>
                </c:pt>
                <c:pt idx="18">
                  <c:v>36</c:v>
                </c:pt>
                <c:pt idx="19">
                  <c:v>38</c:v>
                </c:pt>
                <c:pt idx="20">
                  <c:v>40</c:v>
                </c:pt>
                <c:pt idx="21">
                  <c:v>42</c:v>
                </c:pt>
                <c:pt idx="22">
                  <c:v>44</c:v>
                </c:pt>
                <c:pt idx="23">
                  <c:v>46</c:v>
                </c:pt>
                <c:pt idx="24">
                  <c:v>48</c:v>
                </c:pt>
                <c:pt idx="25">
                  <c:v>50</c:v>
                </c:pt>
                <c:pt idx="26">
                  <c:v>52</c:v>
                </c:pt>
                <c:pt idx="27">
                  <c:v>54</c:v>
                </c:pt>
                <c:pt idx="28">
                  <c:v>56</c:v>
                </c:pt>
                <c:pt idx="29">
                  <c:v>58</c:v>
                </c:pt>
                <c:pt idx="30">
                  <c:v>60</c:v>
                </c:pt>
                <c:pt idx="31">
                  <c:v>62</c:v>
                </c:pt>
                <c:pt idx="32">
                  <c:v>64</c:v>
                </c:pt>
                <c:pt idx="33">
                  <c:v>66</c:v>
                </c:pt>
                <c:pt idx="34">
                  <c:v>68</c:v>
                </c:pt>
                <c:pt idx="35">
                  <c:v>70</c:v>
                </c:pt>
                <c:pt idx="36">
                  <c:v>72</c:v>
                </c:pt>
                <c:pt idx="37">
                  <c:v>More</c:v>
                </c:pt>
              </c:strCache>
            </c:strRef>
          </c:cat>
          <c:val>
            <c:numRef>
              <c:f>STATS!$K$76:$K$113</c:f>
              <c:numCache>
                <c:formatCode>0.00%</c:formatCode>
                <c:ptCount val="38"/>
                <c:pt idx="0">
                  <c:v>4.116727462219906E-2</c:v>
                </c:pt>
                <c:pt idx="1">
                  <c:v>8.7198193503560881E-2</c:v>
                </c:pt>
                <c:pt idx="2">
                  <c:v>0.17752301545944069</c:v>
                </c:pt>
                <c:pt idx="3">
                  <c:v>0.26506861212437033</c:v>
                </c:pt>
                <c:pt idx="4">
                  <c:v>0.3764113253430606</c:v>
                </c:pt>
                <c:pt idx="5">
                  <c:v>0.48219558797985063</c:v>
                </c:pt>
                <c:pt idx="6">
                  <c:v>0.57269411151641481</c:v>
                </c:pt>
                <c:pt idx="7">
                  <c:v>0.65120722598575642</c:v>
                </c:pt>
                <c:pt idx="8">
                  <c:v>0.71895084245266627</c:v>
                </c:pt>
                <c:pt idx="9">
                  <c:v>0.77505645301372239</c:v>
                </c:pt>
                <c:pt idx="10">
                  <c:v>0.82282438770192812</c:v>
                </c:pt>
                <c:pt idx="11">
                  <c:v>0.8547854785478548</c:v>
                </c:pt>
                <c:pt idx="12">
                  <c:v>0.88240402987667188</c:v>
                </c:pt>
                <c:pt idx="13">
                  <c:v>0.90793816223727641</c:v>
                </c:pt>
                <c:pt idx="14">
                  <c:v>0.92548202188639916</c:v>
                </c:pt>
                <c:pt idx="15">
                  <c:v>0.93798853569567486</c:v>
                </c:pt>
                <c:pt idx="16">
                  <c:v>0.95014764634358173</c:v>
                </c:pt>
                <c:pt idx="17">
                  <c:v>0.96039603960396036</c:v>
                </c:pt>
                <c:pt idx="18">
                  <c:v>0.96838631231544203</c:v>
                </c:pt>
                <c:pt idx="19">
                  <c:v>0.97446586763939547</c:v>
                </c:pt>
                <c:pt idx="20">
                  <c:v>0.98089282612471773</c:v>
                </c:pt>
                <c:pt idx="21">
                  <c:v>0.98454055931908979</c:v>
                </c:pt>
                <c:pt idx="22">
                  <c:v>0.98836199409414627</c:v>
                </c:pt>
                <c:pt idx="23">
                  <c:v>0.99270453361125588</c:v>
                </c:pt>
                <c:pt idx="24">
                  <c:v>0.99548375890220597</c:v>
                </c:pt>
                <c:pt idx="25">
                  <c:v>0.99652596838631236</c:v>
                </c:pt>
                <c:pt idx="26">
                  <c:v>0.99756817787041863</c:v>
                </c:pt>
                <c:pt idx="27">
                  <c:v>0.99843668577384059</c:v>
                </c:pt>
                <c:pt idx="28">
                  <c:v>0.99895779051589373</c:v>
                </c:pt>
                <c:pt idx="29">
                  <c:v>0.99895779051589373</c:v>
                </c:pt>
                <c:pt idx="30">
                  <c:v>0.99930519367726245</c:v>
                </c:pt>
                <c:pt idx="31">
                  <c:v>0.99965259683863128</c:v>
                </c:pt>
                <c:pt idx="32">
                  <c:v>0.99982629841931558</c:v>
                </c:pt>
                <c:pt idx="33">
                  <c:v>0.99982629841931558</c:v>
                </c:pt>
                <c:pt idx="34">
                  <c:v>1</c:v>
                </c:pt>
                <c:pt idx="35">
                  <c:v>1</c:v>
                </c:pt>
                <c:pt idx="36">
                  <c:v>1</c:v>
                </c:pt>
                <c:pt idx="37">
                  <c:v>1</c:v>
                </c:pt>
              </c:numCache>
            </c:numRef>
          </c:val>
          <c:smooth val="0"/>
          <c:extLst>
            <c:ext xmlns:c16="http://schemas.microsoft.com/office/drawing/2014/chart" uri="{C3380CC4-5D6E-409C-BE32-E72D297353CC}">
              <c16:uniqueId val="{00000002-0670-4E57-8BA7-6195680D0370}"/>
            </c:ext>
          </c:extLst>
        </c:ser>
        <c:dLbls>
          <c:showLegendKey val="0"/>
          <c:showVal val="0"/>
          <c:showCatName val="0"/>
          <c:showSerName val="0"/>
          <c:showPercent val="0"/>
          <c:showBubbleSize val="0"/>
        </c:dLbls>
        <c:marker val="1"/>
        <c:smooth val="0"/>
        <c:axId val="721916104"/>
        <c:axId val="721915776"/>
      </c:lineChart>
      <c:catAx>
        <c:axId val="721916432"/>
        <c:scaling>
          <c:orientation val="minMax"/>
        </c:scaling>
        <c:delete val="0"/>
        <c:axPos val="b"/>
        <c:title>
          <c:tx>
            <c:rich>
              <a:bodyPr/>
              <a:lstStyle/>
              <a:p>
                <a:pPr>
                  <a:defRPr/>
                </a:pPr>
                <a:r>
                  <a:rPr lang="en-US"/>
                  <a:t>Bin</a:t>
                </a:r>
              </a:p>
            </c:rich>
          </c:tx>
          <c:layout/>
          <c:overlay val="0"/>
        </c:title>
        <c:numFmt formatCode="General" sourceLinked="1"/>
        <c:majorTickMark val="out"/>
        <c:minorTickMark val="none"/>
        <c:tickLblPos val="nextTo"/>
        <c:crossAx val="721926928"/>
        <c:crosses val="autoZero"/>
        <c:auto val="1"/>
        <c:lblAlgn val="ctr"/>
        <c:lblOffset val="100"/>
        <c:noMultiLvlLbl val="0"/>
      </c:catAx>
      <c:valAx>
        <c:axId val="721926928"/>
        <c:scaling>
          <c:orientation val="minMax"/>
        </c:scaling>
        <c:delete val="0"/>
        <c:axPos val="l"/>
        <c:title>
          <c:tx>
            <c:rich>
              <a:bodyPr/>
              <a:lstStyle/>
              <a:p>
                <a:pPr>
                  <a:defRPr/>
                </a:pPr>
                <a:r>
                  <a:rPr lang="en-US"/>
                  <a:t>Frequency</a:t>
                </a:r>
              </a:p>
            </c:rich>
          </c:tx>
          <c:layout/>
          <c:overlay val="0"/>
        </c:title>
        <c:numFmt formatCode="General" sourceLinked="1"/>
        <c:majorTickMark val="out"/>
        <c:minorTickMark val="none"/>
        <c:tickLblPos val="nextTo"/>
        <c:crossAx val="721916432"/>
        <c:crosses val="autoZero"/>
        <c:crossBetween val="between"/>
      </c:valAx>
      <c:valAx>
        <c:axId val="721915776"/>
        <c:scaling>
          <c:orientation val="minMax"/>
        </c:scaling>
        <c:delete val="0"/>
        <c:axPos val="r"/>
        <c:numFmt formatCode="0.00%" sourceLinked="1"/>
        <c:majorTickMark val="out"/>
        <c:minorTickMark val="none"/>
        <c:tickLblPos val="nextTo"/>
        <c:crossAx val="721916104"/>
        <c:crosses val="max"/>
        <c:crossBetween val="between"/>
      </c:valAx>
      <c:catAx>
        <c:axId val="721916104"/>
        <c:scaling>
          <c:orientation val="minMax"/>
        </c:scaling>
        <c:delete val="1"/>
        <c:axPos val="b"/>
        <c:numFmt formatCode="General" sourceLinked="1"/>
        <c:majorTickMark val="out"/>
        <c:minorTickMark val="none"/>
        <c:tickLblPos val="nextTo"/>
        <c:crossAx val="721915776"/>
        <c:auto val="1"/>
        <c:lblAlgn val="ctr"/>
        <c:lblOffset val="100"/>
        <c:noMultiLvlLbl val="0"/>
      </c:cat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166685</xdr:colOff>
      <xdr:row>3</xdr:row>
      <xdr:rowOff>92868</xdr:rowOff>
    </xdr:from>
    <xdr:to>
      <xdr:col>6</xdr:col>
      <xdr:colOff>571499</xdr:colOff>
      <xdr:row>18</xdr:row>
      <xdr:rowOff>11906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19</xdr:row>
      <xdr:rowOff>176212</xdr:rowOff>
    </xdr:from>
    <xdr:to>
      <xdr:col>7</xdr:col>
      <xdr:colOff>23812</xdr:colOff>
      <xdr:row>39</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83343</xdr:colOff>
      <xdr:row>41</xdr:row>
      <xdr:rowOff>164306</xdr:rowOff>
    </xdr:from>
    <xdr:to>
      <xdr:col>13</xdr:col>
      <xdr:colOff>0</xdr:colOff>
      <xdr:row>65</xdr:row>
      <xdr:rowOff>11905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1250157</xdr:colOff>
      <xdr:row>115</xdr:row>
      <xdr:rowOff>166688</xdr:rowOff>
    </xdr:from>
    <xdr:to>
      <xdr:col>9</xdr:col>
      <xdr:colOff>166688</xdr:colOff>
      <xdr:row>137</xdr:row>
      <xdr:rowOff>11906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114300</xdr:colOff>
      <xdr:row>3</xdr:row>
      <xdr:rowOff>0</xdr:rowOff>
    </xdr:from>
    <xdr:to>
      <xdr:col>19</xdr:col>
      <xdr:colOff>19050</xdr:colOff>
      <xdr:row>21</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57150</xdr:colOff>
      <xdr:row>33</xdr:row>
      <xdr:rowOff>171450</xdr:rowOff>
    </xdr:from>
    <xdr:to>
      <xdr:col>24</xdr:col>
      <xdr:colOff>19050</xdr:colOff>
      <xdr:row>72</xdr:row>
      <xdr:rowOff>142876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59531</xdr:colOff>
      <xdr:row>73</xdr:row>
      <xdr:rowOff>176211</xdr:rowOff>
    </xdr:from>
    <xdr:to>
      <xdr:col>25</xdr:col>
      <xdr:colOff>35718</xdr:colOff>
      <xdr:row>103</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hlejos" refreshedDate="43431.609114236111" createdVersion="6" refreshedVersion="6" minRefreshableVersion="3" recordCount="5757">
  <cacheSource type="worksheet">
    <worksheetSource ref="A1:T5758" sheet="Data"/>
  </cacheSource>
  <cacheFields count="17">
    <cacheField name="PATIENT_ID" numFmtId="0">
      <sharedItems containsSemiMixedTypes="0" containsString="0" containsNumber="1" containsInteger="1" minValue="4571288" maxValue="4620193"/>
    </cacheField>
    <cacheField name="PATIENT_CONDITION" numFmtId="0">
      <sharedItems count="3">
        <s v="Uncommon Cold"/>
        <s v="TV Personality Disorder"/>
        <s v="Saturday Night Fever"/>
      </sharedItems>
    </cacheField>
    <cacheField name="INSURANCE_TYPE" numFmtId="0">
      <sharedItems count="4">
        <s v="BlueSword/BlueDiamond"/>
        <s v="Medifix"/>
        <s v="Self Insured"/>
        <s v="ConglomoHealth"/>
      </sharedItems>
    </cacheField>
    <cacheField name="AGE" numFmtId="0">
      <sharedItems containsSemiMixedTypes="0" containsString="0" containsNumber="1" containsInteger="1" minValue="16" maxValue="84" count="69">
        <n v="31"/>
        <n v="48"/>
        <n v="42"/>
        <n v="22"/>
        <n v="32"/>
        <n v="72"/>
        <n v="41"/>
        <n v="69"/>
        <n v="66"/>
        <n v="58"/>
        <n v="24"/>
        <n v="28"/>
        <n v="26"/>
        <n v="23"/>
        <n v="52"/>
        <n v="39"/>
        <n v="80"/>
        <n v="21"/>
        <n v="47"/>
        <n v="25"/>
        <n v="40"/>
        <n v="34"/>
        <n v="27"/>
        <n v="56"/>
        <n v="35"/>
        <n v="29"/>
        <n v="33"/>
        <n v="45"/>
        <n v="18"/>
        <n v="17"/>
        <n v="55"/>
        <n v="46"/>
        <n v="30"/>
        <n v="37"/>
        <n v="60"/>
        <n v="71"/>
        <n v="54"/>
        <n v="19"/>
        <n v="20"/>
        <n v="64"/>
        <n v="57"/>
        <n v="36"/>
        <n v="62"/>
        <n v="44"/>
        <n v="50"/>
        <n v="38"/>
        <n v="68"/>
        <n v="75"/>
        <n v="43"/>
        <n v="53"/>
        <n v="63"/>
        <n v="67"/>
        <n v="49"/>
        <n v="76"/>
        <n v="59"/>
        <n v="51"/>
        <n v="70"/>
        <n v="61"/>
        <n v="84"/>
        <n v="79"/>
        <n v="65"/>
        <n v="73"/>
        <n v="83"/>
        <n v="74"/>
        <n v="81"/>
        <n v="77"/>
        <n v="82"/>
        <n v="78"/>
        <n v="16"/>
      </sharedItems>
    </cacheField>
    <cacheField name="SEX" numFmtId="0">
      <sharedItems/>
    </cacheField>
    <cacheField name="VISIT_DATE" numFmtId="164">
      <sharedItems containsSemiMixedTypes="0" containsNonDate="0" containsDate="1" containsString="0" minDate="2005-01-03T00:00:00" maxDate="2006-01-01T00:00:00"/>
    </cacheField>
    <cacheField name="DAY" numFmtId="0">
      <sharedItems containsSemiMixedTypes="0" containsString="0" containsNumber="1" containsInteger="1" minValue="2" maxValue="7" count="6">
        <n v="2"/>
        <n v="3"/>
        <n v="4"/>
        <n v="5"/>
        <n v="6"/>
        <n v="7"/>
      </sharedItems>
    </cacheField>
    <cacheField name="HOUR" numFmtId="0">
      <sharedItems containsSemiMixedTypes="0" containsString="0" containsNumber="1" containsInteger="1" minValue="7" maxValue="18" count="12">
        <n v="7"/>
        <n v="8"/>
        <n v="9"/>
        <n v="10"/>
        <n v="11"/>
        <n v="12"/>
        <n v="13"/>
        <n v="15"/>
        <n v="17"/>
        <n v="16"/>
        <n v="14"/>
        <n v="18"/>
      </sharedItems>
    </cacheField>
    <cacheField name="PT_SCHEDULED_APPT" numFmtId="165">
      <sharedItems containsSemiMixedTypes="0" containsNonDate="0" containsDate="1" containsString="0" minDate="1899-12-30T07:59:00" maxDate="1899-12-30T18:29:00"/>
    </cacheField>
    <cacheField name="ON_TIME_ARRIVAL" numFmtId="0">
      <sharedItems containsSemiMixedTypes="0" containsString="0" containsNumber="1" containsInteger="1" minValue="0" maxValue="1"/>
    </cacheField>
    <cacheField name="PT_ARRIVE_TIME" numFmtId="165">
      <sharedItems containsSemiMixedTypes="0" containsNonDate="0" containsDate="1" containsString="0" minDate="1899-12-30T07:55:24" maxDate="1899-12-30T18:25:24"/>
    </cacheField>
    <cacheField name="PT_WAIT" numFmtId="165">
      <sharedItems containsSemiMixedTypes="0" containsNonDate="0" containsDate="1" containsString="0" minDate="1899-12-30T00:01:06" maxDate="1899-12-30T01:11:27"/>
    </cacheField>
    <cacheField name="PT_START_TIME" numFmtId="165">
      <sharedItems containsSemiMixedTypes="0" containsNonDate="0" containsDate="1" containsString="0" minDate="1899-12-30T07:56:55" maxDate="1899-12-30T18:38:47"/>
    </cacheField>
    <cacheField name="ON_TIME_START" numFmtId="165">
      <sharedItems containsNonDate="0" containsString="0" containsBlank="1"/>
    </cacheField>
    <cacheField name="PT_END_TIME" numFmtId="165">
      <sharedItems containsSemiMixedTypes="0" containsNonDate="0" containsDate="1" containsString="0" minDate="1899-12-30T08:12:09" maxDate="1899-12-30T18:54:44"/>
    </cacheField>
    <cacheField name="APPT_TIME" numFmtId="165">
      <sharedItems containsSemiMixedTypes="0" containsNonDate="0" containsDate="1" containsString="0" minDate="1899-12-30T00:10:32" maxDate="1899-12-30T00:40:43"/>
    </cacheField>
    <cacheField name="PROVIDER_NAME" numFmtId="0">
      <sharedItems count="9">
        <s v="L. Jedermann"/>
        <s v="I. Petrov"/>
        <s v="E. Medelsvensson"/>
        <s v="J. Smith"/>
        <s v="N. Fulano"/>
        <s v="M. Dupont"/>
        <s v="K. van der Merwe"/>
        <s v="W. Plinge"/>
        <s v="C. Siu Ming"/>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757">
  <r>
    <n v="4591553"/>
    <x v="0"/>
    <x v="0"/>
    <x v="0"/>
    <s v="M"/>
    <d v="2005-01-03T00:00:00"/>
    <x v="0"/>
    <x v="0"/>
    <d v="1899-12-30T07:59:00"/>
    <n v="0"/>
    <d v="1899-12-30T07:55:24"/>
    <d v="1899-12-30T00:11:56"/>
    <d v="1899-12-30T08:07:20"/>
    <m/>
    <d v="1899-12-30T08:22:23"/>
    <d v="1899-12-30T00:15:04"/>
    <x v="0"/>
  </r>
  <r>
    <n v="4607440"/>
    <x v="1"/>
    <x v="1"/>
    <x v="1"/>
    <s v="F"/>
    <d v="2005-01-03T00:00:00"/>
    <x v="0"/>
    <x v="1"/>
    <d v="1899-12-30T08:15:00"/>
    <n v="1"/>
    <d v="1899-12-30T08:15:00"/>
    <d v="1899-12-30T00:03:48"/>
    <d v="1899-12-30T08:18:48"/>
    <m/>
    <d v="1899-12-30T08:53:23"/>
    <d v="1899-12-30T00:34:36"/>
    <x v="1"/>
  </r>
  <r>
    <n v="4590430"/>
    <x v="1"/>
    <x v="1"/>
    <x v="2"/>
    <s v="M"/>
    <d v="2005-01-03T00:00:00"/>
    <x v="0"/>
    <x v="1"/>
    <d v="1899-12-30T08:30:00"/>
    <n v="0"/>
    <d v="1899-12-30T08:26:24"/>
    <d v="1899-12-30T00:16:31"/>
    <d v="1899-12-30T08:42:55"/>
    <m/>
    <d v="1899-12-30T09:17:12"/>
    <d v="1899-12-30T00:34:17"/>
    <x v="2"/>
  </r>
  <r>
    <n v="4619481"/>
    <x v="2"/>
    <x v="2"/>
    <x v="3"/>
    <s v="M"/>
    <d v="2005-01-03T00:00:00"/>
    <x v="0"/>
    <x v="2"/>
    <d v="1899-12-30T09:00:00"/>
    <n v="1"/>
    <d v="1899-12-30T09:03:36"/>
    <d v="1899-12-30T00:08:18"/>
    <d v="1899-12-30T09:11:54"/>
    <m/>
    <d v="1899-12-30T09:39:06"/>
    <d v="1899-12-30T00:27:12"/>
    <x v="3"/>
  </r>
  <r>
    <n v="4610862"/>
    <x v="0"/>
    <x v="2"/>
    <x v="4"/>
    <s v="M"/>
    <d v="2005-01-03T00:00:00"/>
    <x v="0"/>
    <x v="3"/>
    <d v="1899-12-30T10:00:00"/>
    <n v="0"/>
    <d v="1899-12-30T09:56:24"/>
    <d v="1899-12-30T00:03:56"/>
    <d v="1899-12-30T10:00:20"/>
    <m/>
    <d v="1899-12-30T10:16:17"/>
    <d v="1899-12-30T00:15:57"/>
    <x v="0"/>
  </r>
  <r>
    <n v="4611713"/>
    <x v="1"/>
    <x v="1"/>
    <x v="5"/>
    <s v="F"/>
    <d v="2005-01-03T00:00:00"/>
    <x v="0"/>
    <x v="3"/>
    <d v="1899-12-30T10:30:00"/>
    <n v="0"/>
    <d v="1899-12-30T10:26:24"/>
    <d v="1899-12-30T00:05:57"/>
    <d v="1899-12-30T10:32:21"/>
    <m/>
    <d v="1899-12-30T11:08:21"/>
    <d v="1899-12-30T00:36:00"/>
    <x v="4"/>
  </r>
  <r>
    <n v="4620093"/>
    <x v="0"/>
    <x v="3"/>
    <x v="6"/>
    <s v="F"/>
    <d v="2005-01-03T00:00:00"/>
    <x v="0"/>
    <x v="3"/>
    <d v="1899-12-30T10:59:00"/>
    <n v="0"/>
    <d v="1899-12-30T10:55:24"/>
    <d v="1899-12-30T00:03:33"/>
    <d v="1899-12-30T10:58:57"/>
    <m/>
    <d v="1899-12-30T11:15:42"/>
    <d v="1899-12-30T00:16:45"/>
    <x v="5"/>
  </r>
  <r>
    <n v="4610599"/>
    <x v="1"/>
    <x v="0"/>
    <x v="7"/>
    <s v="F"/>
    <d v="2005-01-03T00:00:00"/>
    <x v="0"/>
    <x v="4"/>
    <d v="1899-12-30T11:30:00"/>
    <n v="0"/>
    <d v="1899-12-30T11:26:24"/>
    <d v="1899-12-30T00:08:15"/>
    <d v="1899-12-30T11:34:39"/>
    <m/>
    <d v="1899-12-30T12:07:08"/>
    <d v="1899-12-30T00:32:29"/>
    <x v="1"/>
  </r>
  <r>
    <n v="4584716"/>
    <x v="1"/>
    <x v="3"/>
    <x v="8"/>
    <s v="F"/>
    <d v="2005-01-03T00:00:00"/>
    <x v="0"/>
    <x v="5"/>
    <d v="1899-12-30T12:00:00"/>
    <n v="1"/>
    <d v="1899-12-30T12:03:36"/>
    <d v="1899-12-30T00:06:11"/>
    <d v="1899-12-30T12:09:47"/>
    <m/>
    <d v="1899-12-30T12:41:43"/>
    <d v="1899-12-30T00:31:56"/>
    <x v="4"/>
  </r>
  <r>
    <n v="4600824"/>
    <x v="1"/>
    <x v="1"/>
    <x v="9"/>
    <s v="F"/>
    <d v="2005-01-03T00:00:00"/>
    <x v="0"/>
    <x v="5"/>
    <d v="1899-12-30T12:00:00"/>
    <n v="1"/>
    <d v="1899-12-30T12:00:00"/>
    <d v="1899-12-30T00:17:42"/>
    <d v="1899-12-30T12:17:42"/>
    <m/>
    <d v="1899-12-30T12:51:11"/>
    <d v="1899-12-30T00:33:29"/>
    <x v="1"/>
  </r>
  <r>
    <n v="4619372"/>
    <x v="2"/>
    <x v="1"/>
    <x v="10"/>
    <s v="M"/>
    <d v="2005-01-03T00:00:00"/>
    <x v="0"/>
    <x v="5"/>
    <d v="1899-12-30T12:29:00"/>
    <n v="1"/>
    <d v="1899-12-30T12:29:00"/>
    <d v="1899-12-30T00:08:24"/>
    <d v="1899-12-30T12:37:24"/>
    <m/>
    <d v="1899-12-30T12:57:39"/>
    <d v="1899-12-30T00:20:15"/>
    <x v="6"/>
  </r>
  <r>
    <n v="4589334"/>
    <x v="2"/>
    <x v="1"/>
    <x v="11"/>
    <s v="M"/>
    <d v="2005-01-03T00:00:00"/>
    <x v="0"/>
    <x v="5"/>
    <d v="1899-12-30T12:45:00"/>
    <n v="0"/>
    <d v="1899-12-30T12:41:24"/>
    <d v="1899-12-30T00:05:06"/>
    <d v="1899-12-30T12:46:30"/>
    <m/>
    <d v="1899-12-30T13:14:27"/>
    <d v="1899-12-30T00:27:57"/>
    <x v="7"/>
  </r>
  <r>
    <n v="4577252"/>
    <x v="2"/>
    <x v="3"/>
    <x v="3"/>
    <s v="M"/>
    <d v="2005-01-03T00:00:00"/>
    <x v="0"/>
    <x v="6"/>
    <d v="1899-12-30T13:00:00"/>
    <n v="1"/>
    <d v="1899-12-30T13:03:36"/>
    <d v="1899-12-30T00:12:47"/>
    <d v="1899-12-30T13:16:23"/>
    <m/>
    <d v="1899-12-30T13:32:39"/>
    <d v="1899-12-30T00:16:16"/>
    <x v="6"/>
  </r>
  <r>
    <n v="4607261"/>
    <x v="2"/>
    <x v="1"/>
    <x v="12"/>
    <s v="F"/>
    <d v="2005-01-03T00:00:00"/>
    <x v="0"/>
    <x v="6"/>
    <d v="1899-12-30T13:45:00"/>
    <n v="1"/>
    <d v="1899-12-30T13:45:00"/>
    <d v="1899-12-30T00:01:57"/>
    <d v="1899-12-30T13:46:57"/>
    <m/>
    <d v="1899-12-30T14:15:01"/>
    <d v="1899-12-30T00:28:04"/>
    <x v="3"/>
  </r>
  <r>
    <n v="4594904"/>
    <x v="1"/>
    <x v="0"/>
    <x v="2"/>
    <s v="M"/>
    <d v="2005-01-03T00:00:00"/>
    <x v="0"/>
    <x v="7"/>
    <d v="1899-12-30T15:00:00"/>
    <n v="1"/>
    <d v="1899-12-30T15:00:00"/>
    <d v="1899-12-30T00:09:35"/>
    <d v="1899-12-30T15:09:35"/>
    <m/>
    <d v="1899-12-30T15:41:32"/>
    <d v="1899-12-30T00:31:58"/>
    <x v="2"/>
  </r>
  <r>
    <n v="4589350"/>
    <x v="2"/>
    <x v="0"/>
    <x v="13"/>
    <s v="M"/>
    <d v="2005-01-03T00:00:00"/>
    <x v="0"/>
    <x v="8"/>
    <d v="1899-12-30T17:30:00"/>
    <n v="1"/>
    <d v="1899-12-30T17:33:36"/>
    <d v="1899-12-30T00:10:01"/>
    <d v="1899-12-30T17:43:37"/>
    <m/>
    <d v="1899-12-30T18:04:51"/>
    <d v="1899-12-30T00:21:14"/>
    <x v="3"/>
  </r>
  <r>
    <n v="4591192"/>
    <x v="2"/>
    <x v="2"/>
    <x v="0"/>
    <s v="M"/>
    <d v="2005-01-04T00:00:00"/>
    <x v="1"/>
    <x v="0"/>
    <d v="1899-12-30T07:59:00"/>
    <n v="0"/>
    <d v="1899-12-30T07:55:24"/>
    <d v="1899-12-30T00:12:44"/>
    <d v="1899-12-30T08:08:08"/>
    <m/>
    <d v="1899-12-30T08:29:09"/>
    <d v="1899-12-30T00:21:01"/>
    <x v="6"/>
  </r>
  <r>
    <n v="4578511"/>
    <x v="1"/>
    <x v="2"/>
    <x v="14"/>
    <s v="F"/>
    <d v="2005-01-04T00:00:00"/>
    <x v="1"/>
    <x v="2"/>
    <d v="1899-12-30T09:15:00"/>
    <n v="1"/>
    <d v="1899-12-30T09:18:36"/>
    <d v="1899-12-30T00:02:39"/>
    <d v="1899-12-30T09:21:15"/>
    <m/>
    <d v="1899-12-30T09:54:54"/>
    <d v="1899-12-30T00:33:39"/>
    <x v="1"/>
  </r>
  <r>
    <n v="4593267"/>
    <x v="1"/>
    <x v="3"/>
    <x v="15"/>
    <s v="M"/>
    <d v="2005-01-04T00:00:00"/>
    <x v="1"/>
    <x v="2"/>
    <d v="1899-12-30T09:29:00"/>
    <n v="0"/>
    <d v="1899-12-30T09:25:24"/>
    <d v="1899-12-30T00:03:10"/>
    <d v="1899-12-30T09:28:34"/>
    <m/>
    <d v="1899-12-30T10:04:09"/>
    <d v="1899-12-30T00:35:36"/>
    <x v="4"/>
  </r>
  <r>
    <n v="4598768"/>
    <x v="1"/>
    <x v="3"/>
    <x v="16"/>
    <s v="F"/>
    <d v="2005-01-04T00:00:00"/>
    <x v="1"/>
    <x v="3"/>
    <d v="1899-12-30T10:00:00"/>
    <n v="1"/>
    <d v="1899-12-30T10:03:36"/>
    <d v="1899-12-30T00:03:10"/>
    <d v="1899-12-30T10:06:46"/>
    <m/>
    <d v="1899-12-30T10:37:32"/>
    <d v="1899-12-30T00:30:46"/>
    <x v="1"/>
  </r>
  <r>
    <n v="4612384"/>
    <x v="2"/>
    <x v="0"/>
    <x v="17"/>
    <s v="F"/>
    <d v="2005-01-04T00:00:00"/>
    <x v="1"/>
    <x v="3"/>
    <d v="1899-12-30T10:00:00"/>
    <n v="0"/>
    <d v="1899-12-30T09:56:24"/>
    <d v="1899-12-30T00:11:28"/>
    <d v="1899-12-30T10:07:52"/>
    <m/>
    <d v="1899-12-30T10:29:11"/>
    <d v="1899-12-30T00:21:19"/>
    <x v="6"/>
  </r>
  <r>
    <n v="4587150"/>
    <x v="0"/>
    <x v="1"/>
    <x v="18"/>
    <s v="M"/>
    <d v="2005-01-04T00:00:00"/>
    <x v="1"/>
    <x v="3"/>
    <d v="1899-12-30T10:00:00"/>
    <n v="1"/>
    <d v="1899-12-30T10:03:36"/>
    <d v="1899-12-30T00:19:02"/>
    <d v="1899-12-30T10:22:38"/>
    <m/>
    <d v="1899-12-30T10:37:46"/>
    <d v="1899-12-30T00:15:08"/>
    <x v="5"/>
  </r>
  <r>
    <n v="4586014"/>
    <x v="2"/>
    <x v="2"/>
    <x v="3"/>
    <s v="F"/>
    <d v="2005-01-04T00:00:00"/>
    <x v="1"/>
    <x v="3"/>
    <d v="1899-12-30T10:14:00"/>
    <n v="1"/>
    <d v="1899-12-30T10:14:00"/>
    <d v="1899-12-30T00:14:20"/>
    <d v="1899-12-30T10:28:20"/>
    <m/>
    <d v="1899-12-30T10:50:37"/>
    <d v="1899-12-30T00:22:17"/>
    <x v="7"/>
  </r>
  <r>
    <n v="4611911"/>
    <x v="2"/>
    <x v="0"/>
    <x v="19"/>
    <s v="M"/>
    <d v="2005-01-04T00:00:00"/>
    <x v="1"/>
    <x v="3"/>
    <d v="1899-12-30T10:14:00"/>
    <n v="1"/>
    <d v="1899-12-30T10:17:36"/>
    <d v="1899-12-30T00:21:25"/>
    <d v="1899-12-30T10:39:01"/>
    <m/>
    <d v="1899-12-30T11:01:18"/>
    <d v="1899-12-30T00:22:18"/>
    <x v="3"/>
  </r>
  <r>
    <n v="4590649"/>
    <x v="1"/>
    <x v="3"/>
    <x v="20"/>
    <s v="M"/>
    <d v="2005-01-04T00:00:00"/>
    <x v="1"/>
    <x v="3"/>
    <d v="1899-12-30T10:59:00"/>
    <n v="1"/>
    <d v="1899-12-30T10:59:00"/>
    <d v="1899-12-30T00:07:24"/>
    <d v="1899-12-30T11:06:24"/>
    <m/>
    <d v="1899-12-30T11:42:24"/>
    <d v="1899-12-30T00:36:00"/>
    <x v="4"/>
  </r>
  <r>
    <n v="4595569"/>
    <x v="2"/>
    <x v="1"/>
    <x v="21"/>
    <s v="M"/>
    <d v="2005-01-04T00:00:00"/>
    <x v="1"/>
    <x v="5"/>
    <d v="1899-12-30T12:00:00"/>
    <n v="0"/>
    <d v="1899-12-30T11:56:24"/>
    <d v="1899-12-30T00:16:43"/>
    <d v="1899-12-30T12:13:07"/>
    <m/>
    <d v="1899-12-30T12:32:49"/>
    <d v="1899-12-30T00:19:42"/>
    <x v="3"/>
  </r>
  <r>
    <n v="4617801"/>
    <x v="2"/>
    <x v="3"/>
    <x v="22"/>
    <s v="F"/>
    <d v="2005-01-04T00:00:00"/>
    <x v="1"/>
    <x v="5"/>
    <d v="1899-12-30T12:29:00"/>
    <n v="1"/>
    <d v="1899-12-30T12:29:00"/>
    <d v="1899-12-30T00:06:00"/>
    <d v="1899-12-30T12:35:00"/>
    <m/>
    <d v="1899-12-30T12:54:05"/>
    <d v="1899-12-30T00:19:05"/>
    <x v="7"/>
  </r>
  <r>
    <n v="4610120"/>
    <x v="1"/>
    <x v="0"/>
    <x v="23"/>
    <s v="M"/>
    <d v="2005-01-04T00:00:00"/>
    <x v="1"/>
    <x v="5"/>
    <d v="1899-12-30T12:29:00"/>
    <n v="0"/>
    <d v="1899-12-30T12:25:24"/>
    <d v="1899-12-30T00:09:41"/>
    <d v="1899-12-30T12:35:05"/>
    <m/>
    <d v="1899-12-30T13:08:44"/>
    <d v="1899-12-30T00:33:39"/>
    <x v="1"/>
  </r>
  <r>
    <n v="4592800"/>
    <x v="1"/>
    <x v="1"/>
    <x v="2"/>
    <s v="M"/>
    <d v="2005-01-04T00:00:00"/>
    <x v="1"/>
    <x v="6"/>
    <d v="1899-12-30T13:59:00"/>
    <n v="1"/>
    <d v="1899-12-30T14:02:36"/>
    <d v="1899-12-30T00:01:42"/>
    <d v="1899-12-30T14:04:18"/>
    <m/>
    <d v="1899-12-30T14:35:45"/>
    <d v="1899-12-30T00:31:26"/>
    <x v="2"/>
  </r>
  <r>
    <n v="4574554"/>
    <x v="0"/>
    <x v="1"/>
    <x v="24"/>
    <s v="M"/>
    <d v="2005-01-04T00:00:00"/>
    <x v="1"/>
    <x v="9"/>
    <d v="1899-12-30T16:59:00"/>
    <n v="1"/>
    <d v="1899-12-30T17:02:36"/>
    <d v="1899-12-30T00:06:50"/>
    <d v="1899-12-30T17:09:26"/>
    <m/>
    <d v="1899-12-30T17:25:43"/>
    <d v="1899-12-30T00:16:17"/>
    <x v="0"/>
  </r>
  <r>
    <n v="4610264"/>
    <x v="1"/>
    <x v="1"/>
    <x v="2"/>
    <s v="M"/>
    <d v="2005-01-04T00:00:00"/>
    <x v="1"/>
    <x v="8"/>
    <d v="1899-12-30T17:15:00"/>
    <n v="0"/>
    <d v="1899-12-30T17:11:24"/>
    <d v="1899-12-30T00:19:58"/>
    <d v="1899-12-30T17:31:22"/>
    <m/>
    <d v="1899-12-30T18:03:38"/>
    <d v="1899-12-30T00:32:15"/>
    <x v="2"/>
  </r>
  <r>
    <n v="4596736"/>
    <x v="1"/>
    <x v="3"/>
    <x v="25"/>
    <s v="M"/>
    <d v="2005-01-05T00:00:00"/>
    <x v="2"/>
    <x v="0"/>
    <d v="1899-12-30T07:59:00"/>
    <n v="1"/>
    <d v="1899-12-30T07:59:00"/>
    <d v="1899-12-30T00:11:30"/>
    <d v="1899-12-30T08:10:30"/>
    <m/>
    <d v="1899-12-30T08:48:08"/>
    <d v="1899-12-30T00:37:38"/>
    <x v="4"/>
  </r>
  <r>
    <n v="4578313"/>
    <x v="2"/>
    <x v="0"/>
    <x v="26"/>
    <s v="M"/>
    <d v="2005-01-05T00:00:00"/>
    <x v="2"/>
    <x v="1"/>
    <d v="1899-12-30T08:30:00"/>
    <n v="1"/>
    <d v="1899-12-30T08:30:00"/>
    <d v="1899-12-30T00:03:45"/>
    <d v="1899-12-30T08:33:45"/>
    <m/>
    <d v="1899-12-30T08:59:53"/>
    <d v="1899-12-30T00:26:07"/>
    <x v="6"/>
  </r>
  <r>
    <n v="4584045"/>
    <x v="2"/>
    <x v="0"/>
    <x v="0"/>
    <s v="M"/>
    <d v="2005-01-05T00:00:00"/>
    <x v="2"/>
    <x v="1"/>
    <d v="1899-12-30T08:30:00"/>
    <n v="1"/>
    <d v="1899-12-30T08:30:00"/>
    <d v="1899-12-30T00:16:33"/>
    <d v="1899-12-30T08:46:33"/>
    <m/>
    <d v="1899-12-30T09:12:27"/>
    <d v="1899-12-30T00:25:54"/>
    <x v="3"/>
  </r>
  <r>
    <n v="4597379"/>
    <x v="1"/>
    <x v="2"/>
    <x v="2"/>
    <s v="F"/>
    <d v="2005-01-05T00:00:00"/>
    <x v="2"/>
    <x v="2"/>
    <d v="1899-12-30T09:00:00"/>
    <n v="0"/>
    <d v="1899-12-30T08:56:24"/>
    <d v="1899-12-30T00:02:09"/>
    <d v="1899-12-30T08:58:33"/>
    <m/>
    <d v="1899-12-30T09:31:56"/>
    <d v="1899-12-30T00:33:24"/>
    <x v="2"/>
  </r>
  <r>
    <n v="4599501"/>
    <x v="0"/>
    <x v="1"/>
    <x v="2"/>
    <s v="F"/>
    <d v="2005-01-05T00:00:00"/>
    <x v="2"/>
    <x v="2"/>
    <d v="1899-12-30T09:15:00"/>
    <n v="0"/>
    <d v="1899-12-30T09:11:24"/>
    <d v="1899-12-30T00:11:20"/>
    <d v="1899-12-30T09:22:44"/>
    <m/>
    <d v="1899-12-30T09:39:24"/>
    <d v="1899-12-30T00:16:40"/>
    <x v="5"/>
  </r>
  <r>
    <n v="4591136"/>
    <x v="2"/>
    <x v="3"/>
    <x v="26"/>
    <s v="F"/>
    <d v="2005-01-05T00:00:00"/>
    <x v="2"/>
    <x v="2"/>
    <d v="1899-12-30T09:15:00"/>
    <n v="0"/>
    <d v="1899-12-30T09:11:24"/>
    <d v="1899-12-30T00:02:12"/>
    <d v="1899-12-30T09:13:36"/>
    <m/>
    <d v="1899-12-30T09:36:32"/>
    <d v="1899-12-30T00:22:56"/>
    <x v="6"/>
  </r>
  <r>
    <n v="4619856"/>
    <x v="1"/>
    <x v="1"/>
    <x v="2"/>
    <s v="F"/>
    <d v="2005-01-05T00:00:00"/>
    <x v="2"/>
    <x v="3"/>
    <d v="1899-12-30T10:14:00"/>
    <n v="1"/>
    <d v="1899-12-30T10:14:00"/>
    <d v="1899-12-30T00:08:38"/>
    <d v="1899-12-30T10:22:38"/>
    <m/>
    <d v="1899-12-30T10:54:08"/>
    <d v="1899-12-30T00:31:31"/>
    <x v="2"/>
  </r>
  <r>
    <n v="4619893"/>
    <x v="2"/>
    <x v="2"/>
    <x v="21"/>
    <s v="F"/>
    <d v="2005-01-05T00:00:00"/>
    <x v="2"/>
    <x v="3"/>
    <d v="1899-12-30T10:30:00"/>
    <n v="1"/>
    <d v="1899-12-30T10:33:36"/>
    <d v="1899-12-30T00:09:59"/>
    <d v="1899-12-30T10:43:35"/>
    <m/>
    <d v="1899-12-30T11:06:16"/>
    <d v="1899-12-30T00:22:41"/>
    <x v="3"/>
  </r>
  <r>
    <n v="4590417"/>
    <x v="0"/>
    <x v="2"/>
    <x v="27"/>
    <s v="M"/>
    <d v="2005-01-05T00:00:00"/>
    <x v="2"/>
    <x v="3"/>
    <d v="1899-12-30T10:59:00"/>
    <n v="1"/>
    <d v="1899-12-30T11:02:36"/>
    <d v="1899-12-30T00:10:34"/>
    <d v="1899-12-30T11:13:10"/>
    <m/>
    <d v="1899-12-30T11:31:46"/>
    <d v="1899-12-30T00:18:36"/>
    <x v="5"/>
  </r>
  <r>
    <n v="4603731"/>
    <x v="0"/>
    <x v="2"/>
    <x v="11"/>
    <s v="F"/>
    <d v="2005-01-05T00:00:00"/>
    <x v="2"/>
    <x v="3"/>
    <d v="1899-12-30T10:59:00"/>
    <n v="1"/>
    <d v="1899-12-30T10:59:00"/>
    <d v="1899-12-30T00:06:24"/>
    <d v="1899-12-30T11:05:24"/>
    <m/>
    <d v="1899-12-30T11:22:49"/>
    <d v="1899-12-30T00:17:25"/>
    <x v="5"/>
  </r>
  <r>
    <n v="4591536"/>
    <x v="0"/>
    <x v="3"/>
    <x v="21"/>
    <s v="M"/>
    <d v="2005-01-05T00:00:00"/>
    <x v="2"/>
    <x v="4"/>
    <d v="1899-12-30T11:30:00"/>
    <n v="0"/>
    <d v="1899-12-30T11:26:24"/>
    <d v="1899-12-30T00:10:07"/>
    <d v="1899-12-30T11:36:31"/>
    <m/>
    <d v="1899-12-30T11:55:13"/>
    <d v="1899-12-30T00:18:42"/>
    <x v="5"/>
  </r>
  <r>
    <n v="4574267"/>
    <x v="0"/>
    <x v="1"/>
    <x v="3"/>
    <s v="F"/>
    <d v="2005-01-05T00:00:00"/>
    <x v="2"/>
    <x v="4"/>
    <d v="1899-12-30T11:30:00"/>
    <n v="1"/>
    <d v="1899-12-30T11:30:00"/>
    <d v="1899-12-30T00:08:05"/>
    <d v="1899-12-30T11:38:05"/>
    <m/>
    <d v="1899-12-30T11:54:25"/>
    <d v="1899-12-30T00:16:20"/>
    <x v="8"/>
  </r>
  <r>
    <n v="4583663"/>
    <x v="2"/>
    <x v="3"/>
    <x v="28"/>
    <s v="M"/>
    <d v="2005-01-05T00:00:00"/>
    <x v="2"/>
    <x v="5"/>
    <d v="1899-12-30T12:00:00"/>
    <n v="0"/>
    <d v="1899-12-30T11:56:24"/>
    <d v="1899-12-30T00:16:49"/>
    <d v="1899-12-30T12:13:13"/>
    <m/>
    <d v="1899-12-30T12:33:24"/>
    <d v="1899-12-30T00:20:10"/>
    <x v="6"/>
  </r>
  <r>
    <n v="4613770"/>
    <x v="2"/>
    <x v="1"/>
    <x v="17"/>
    <s v="F"/>
    <d v="2005-01-05T00:00:00"/>
    <x v="2"/>
    <x v="5"/>
    <d v="1899-12-30T12:15:00"/>
    <n v="1"/>
    <d v="1899-12-30T12:15:00"/>
    <d v="1899-12-30T00:11:40"/>
    <d v="1899-12-30T12:26:40"/>
    <m/>
    <d v="1899-12-30T12:49:51"/>
    <d v="1899-12-30T00:23:11"/>
    <x v="3"/>
  </r>
  <r>
    <n v="4579293"/>
    <x v="1"/>
    <x v="2"/>
    <x v="2"/>
    <s v="F"/>
    <d v="2005-01-05T00:00:00"/>
    <x v="2"/>
    <x v="5"/>
    <d v="1899-12-30T12:15:00"/>
    <n v="0"/>
    <d v="1899-12-30T12:11:24"/>
    <d v="1899-12-30T00:18:08"/>
    <d v="1899-12-30T12:29:32"/>
    <m/>
    <d v="1899-12-30T13:03:01"/>
    <d v="1899-12-30T00:33:29"/>
    <x v="2"/>
  </r>
  <r>
    <n v="4601267"/>
    <x v="2"/>
    <x v="2"/>
    <x v="3"/>
    <s v="F"/>
    <d v="2005-01-05T00:00:00"/>
    <x v="2"/>
    <x v="6"/>
    <d v="1899-12-30T13:14:00"/>
    <n v="1"/>
    <d v="1899-12-30T13:14:00"/>
    <d v="1899-12-30T00:13:27"/>
    <d v="1899-12-30T13:27:27"/>
    <m/>
    <d v="1899-12-30T13:50:32"/>
    <d v="1899-12-30T00:23:05"/>
    <x v="6"/>
  </r>
  <r>
    <n v="4608086"/>
    <x v="2"/>
    <x v="2"/>
    <x v="13"/>
    <s v="M"/>
    <d v="2005-01-05T00:00:00"/>
    <x v="2"/>
    <x v="10"/>
    <d v="1899-12-30T14:30:00"/>
    <n v="1"/>
    <d v="1899-12-30T14:33:36"/>
    <d v="1899-12-30T00:05:05"/>
    <d v="1899-12-30T14:38:41"/>
    <m/>
    <d v="1899-12-30T15:02:37"/>
    <d v="1899-12-30T00:23:56"/>
    <x v="6"/>
  </r>
  <r>
    <n v="4612509"/>
    <x v="2"/>
    <x v="3"/>
    <x v="19"/>
    <s v="M"/>
    <d v="2005-01-05T00:00:00"/>
    <x v="2"/>
    <x v="10"/>
    <d v="1899-12-30T14:30:00"/>
    <n v="1"/>
    <d v="1899-12-30T14:33:36"/>
    <d v="1899-12-30T00:03:42"/>
    <d v="1899-12-30T14:37:18"/>
    <m/>
    <d v="1899-12-30T15:00:09"/>
    <d v="1899-12-30T00:22:51"/>
    <x v="6"/>
  </r>
  <r>
    <n v="4611129"/>
    <x v="1"/>
    <x v="2"/>
    <x v="8"/>
    <s v="F"/>
    <d v="2005-01-05T00:00:00"/>
    <x v="2"/>
    <x v="9"/>
    <d v="1899-12-30T16:00:00"/>
    <n v="0"/>
    <d v="1899-12-30T15:56:24"/>
    <d v="1899-12-30T00:22:18"/>
    <d v="1899-12-30T16:18:42"/>
    <m/>
    <d v="1899-12-30T16:52:40"/>
    <d v="1899-12-30T00:33:59"/>
    <x v="4"/>
  </r>
  <r>
    <n v="4584806"/>
    <x v="0"/>
    <x v="0"/>
    <x v="24"/>
    <s v="M"/>
    <d v="2005-01-05T00:00:00"/>
    <x v="2"/>
    <x v="9"/>
    <d v="1899-12-30T16:45:00"/>
    <n v="1"/>
    <d v="1899-12-30T16:48:36"/>
    <d v="1899-12-30T00:16:11"/>
    <d v="1899-12-30T17:04:47"/>
    <m/>
    <d v="1899-12-30T17:18:48"/>
    <d v="1899-12-30T00:14:01"/>
    <x v="8"/>
  </r>
  <r>
    <n v="4601572"/>
    <x v="1"/>
    <x v="0"/>
    <x v="9"/>
    <s v="M"/>
    <d v="2005-01-06T00:00:00"/>
    <x v="3"/>
    <x v="0"/>
    <d v="1899-12-30T07:59:00"/>
    <n v="1"/>
    <d v="1899-12-30T07:59:00"/>
    <d v="1899-12-30T00:13:55"/>
    <d v="1899-12-30T08:12:55"/>
    <m/>
    <d v="1899-12-30T08:46:22"/>
    <d v="1899-12-30T00:33:27"/>
    <x v="4"/>
  </r>
  <r>
    <n v="4597616"/>
    <x v="0"/>
    <x v="3"/>
    <x v="12"/>
    <s v="M"/>
    <d v="2005-01-06T00:00:00"/>
    <x v="3"/>
    <x v="0"/>
    <d v="1899-12-30T07:59:00"/>
    <n v="1"/>
    <d v="1899-12-30T07:59:00"/>
    <d v="1899-12-30T00:11:59"/>
    <d v="1899-12-30T08:10:59"/>
    <m/>
    <d v="1899-12-30T08:27:49"/>
    <d v="1899-12-30T00:16:49"/>
    <x v="0"/>
  </r>
  <r>
    <n v="4598199"/>
    <x v="2"/>
    <x v="3"/>
    <x v="17"/>
    <s v="M"/>
    <d v="2005-01-06T00:00:00"/>
    <x v="3"/>
    <x v="2"/>
    <d v="1899-12-30T09:45:00"/>
    <n v="0"/>
    <d v="1899-12-30T09:41:24"/>
    <d v="1899-12-30T00:19:11"/>
    <d v="1899-12-30T10:00:35"/>
    <m/>
    <d v="1899-12-30T10:23:41"/>
    <d v="1899-12-30T00:23:06"/>
    <x v="6"/>
  </r>
  <r>
    <n v="4607379"/>
    <x v="0"/>
    <x v="2"/>
    <x v="27"/>
    <s v="F"/>
    <d v="2005-01-06T00:00:00"/>
    <x v="3"/>
    <x v="3"/>
    <d v="1899-12-30T10:00:00"/>
    <n v="1"/>
    <d v="1899-12-30T10:00:00"/>
    <d v="1899-12-30T00:10:49"/>
    <d v="1899-12-30T10:10:49"/>
    <m/>
    <d v="1899-12-30T10:27:02"/>
    <d v="1899-12-30T00:16:13"/>
    <x v="0"/>
  </r>
  <r>
    <n v="4575578"/>
    <x v="1"/>
    <x v="1"/>
    <x v="2"/>
    <s v="M"/>
    <d v="2005-01-06T00:00:00"/>
    <x v="3"/>
    <x v="3"/>
    <d v="1899-12-30T10:00:00"/>
    <n v="1"/>
    <d v="1899-12-30T10:03:36"/>
    <d v="1899-12-30T00:16:25"/>
    <d v="1899-12-30T10:20:01"/>
    <m/>
    <d v="1899-12-30T10:49:58"/>
    <d v="1899-12-30T00:29:57"/>
    <x v="2"/>
  </r>
  <r>
    <n v="4577625"/>
    <x v="0"/>
    <x v="0"/>
    <x v="6"/>
    <s v="F"/>
    <d v="2005-01-06T00:00:00"/>
    <x v="3"/>
    <x v="3"/>
    <d v="1899-12-30T10:14:00"/>
    <n v="1"/>
    <d v="1899-12-30T10:17:36"/>
    <d v="1899-12-30T00:07:37"/>
    <d v="1899-12-30T10:25:13"/>
    <m/>
    <d v="1899-12-30T10:39:58"/>
    <d v="1899-12-30T00:14:44"/>
    <x v="0"/>
  </r>
  <r>
    <n v="4616873"/>
    <x v="2"/>
    <x v="2"/>
    <x v="21"/>
    <s v="M"/>
    <d v="2005-01-06T00:00:00"/>
    <x v="3"/>
    <x v="3"/>
    <d v="1899-12-30T10:30:00"/>
    <n v="1"/>
    <d v="1899-12-30T10:30:00"/>
    <d v="1899-12-30T00:04:25"/>
    <d v="1899-12-30T10:34:25"/>
    <m/>
    <d v="1899-12-30T10:57:32"/>
    <d v="1899-12-30T00:23:07"/>
    <x v="3"/>
  </r>
  <r>
    <n v="4592295"/>
    <x v="2"/>
    <x v="3"/>
    <x v="11"/>
    <s v="F"/>
    <d v="2005-01-06T00:00:00"/>
    <x v="3"/>
    <x v="4"/>
    <d v="1899-12-30T11:30:00"/>
    <n v="0"/>
    <d v="1899-12-30T11:26:24"/>
    <d v="1899-12-30T00:04:28"/>
    <d v="1899-12-30T11:30:52"/>
    <m/>
    <d v="1899-12-30T11:51:32"/>
    <d v="1899-12-30T00:20:40"/>
    <x v="3"/>
  </r>
  <r>
    <n v="4606426"/>
    <x v="2"/>
    <x v="1"/>
    <x v="25"/>
    <s v="M"/>
    <d v="2005-01-06T00:00:00"/>
    <x v="3"/>
    <x v="4"/>
    <d v="1899-12-30T11:44:00"/>
    <n v="1"/>
    <d v="1899-12-30T11:44:00"/>
    <d v="1899-12-30T00:17:31"/>
    <d v="1899-12-30T12:01:31"/>
    <m/>
    <d v="1899-12-30T12:26:52"/>
    <d v="1899-12-30T00:25:22"/>
    <x v="7"/>
  </r>
  <r>
    <n v="4585974"/>
    <x v="2"/>
    <x v="1"/>
    <x v="29"/>
    <s v="M"/>
    <d v="2005-01-06T00:00:00"/>
    <x v="3"/>
    <x v="5"/>
    <d v="1899-12-30T12:00:00"/>
    <n v="1"/>
    <d v="1899-12-30T12:00:00"/>
    <d v="1899-12-30T00:03:51"/>
    <d v="1899-12-30T12:03:51"/>
    <m/>
    <d v="1899-12-30T12:27:13"/>
    <d v="1899-12-30T00:23:22"/>
    <x v="7"/>
  </r>
  <r>
    <n v="4589262"/>
    <x v="1"/>
    <x v="1"/>
    <x v="30"/>
    <s v="F"/>
    <d v="2005-01-06T00:00:00"/>
    <x v="3"/>
    <x v="5"/>
    <d v="1899-12-30T12:00:00"/>
    <n v="0"/>
    <d v="1899-12-30T11:56:24"/>
    <d v="1899-12-30T00:06:28"/>
    <d v="1899-12-30T12:02:52"/>
    <m/>
    <d v="1899-12-30T12:37:31"/>
    <d v="1899-12-30T00:34:39"/>
    <x v="1"/>
  </r>
  <r>
    <n v="4608827"/>
    <x v="1"/>
    <x v="3"/>
    <x v="2"/>
    <s v="M"/>
    <d v="2005-01-06T00:00:00"/>
    <x v="3"/>
    <x v="5"/>
    <d v="1899-12-30T12:00:00"/>
    <n v="1"/>
    <d v="1899-12-30T12:00:00"/>
    <d v="1899-12-30T00:05:17"/>
    <d v="1899-12-30T12:05:17"/>
    <m/>
    <d v="1899-12-30T12:41:03"/>
    <d v="1899-12-30T00:35:46"/>
    <x v="2"/>
  </r>
  <r>
    <n v="4580989"/>
    <x v="0"/>
    <x v="1"/>
    <x v="31"/>
    <s v="M"/>
    <d v="2005-01-06T00:00:00"/>
    <x v="3"/>
    <x v="5"/>
    <d v="1899-12-30T12:45:00"/>
    <n v="1"/>
    <d v="1899-12-30T12:48:36"/>
    <d v="1899-12-30T00:07:38"/>
    <d v="1899-12-30T12:56:14"/>
    <m/>
    <d v="1899-12-30T13:10:56"/>
    <d v="1899-12-30T00:14:42"/>
    <x v="0"/>
  </r>
  <r>
    <n v="4592250"/>
    <x v="0"/>
    <x v="3"/>
    <x v="17"/>
    <s v="M"/>
    <d v="2005-01-06T00:00:00"/>
    <x v="3"/>
    <x v="10"/>
    <d v="1899-12-30T14:30:00"/>
    <n v="1"/>
    <d v="1899-12-30T14:33:36"/>
    <d v="1899-12-30T00:06:20"/>
    <d v="1899-12-30T14:39:56"/>
    <m/>
    <d v="1899-12-30T14:56:44"/>
    <d v="1899-12-30T00:16:48"/>
    <x v="5"/>
  </r>
  <r>
    <n v="4602993"/>
    <x v="2"/>
    <x v="3"/>
    <x v="11"/>
    <s v="F"/>
    <d v="2005-01-06T00:00:00"/>
    <x v="3"/>
    <x v="7"/>
    <d v="1899-12-30T15:00:00"/>
    <n v="0"/>
    <d v="1899-12-30T14:56:24"/>
    <d v="1899-12-30T00:16:14"/>
    <d v="1899-12-30T15:12:38"/>
    <m/>
    <d v="1899-12-30T15:33:05"/>
    <d v="1899-12-30T00:20:27"/>
    <x v="6"/>
  </r>
  <r>
    <n v="4594655"/>
    <x v="2"/>
    <x v="1"/>
    <x v="0"/>
    <s v="M"/>
    <d v="2005-01-06T00:00:00"/>
    <x v="3"/>
    <x v="7"/>
    <d v="1899-12-30T15:45:00"/>
    <n v="1"/>
    <d v="1899-12-30T15:45:00"/>
    <d v="1899-12-30T00:15:51"/>
    <d v="1899-12-30T16:00:51"/>
    <m/>
    <d v="1899-12-30T16:20:31"/>
    <d v="1899-12-30T00:19:39"/>
    <x v="7"/>
  </r>
  <r>
    <n v="4576774"/>
    <x v="2"/>
    <x v="1"/>
    <x v="4"/>
    <s v="M"/>
    <d v="2005-01-06T00:00:00"/>
    <x v="3"/>
    <x v="8"/>
    <d v="1899-12-30T17:30:00"/>
    <n v="1"/>
    <d v="1899-12-30T17:33:36"/>
    <d v="1899-12-30T00:17:46"/>
    <d v="1899-12-30T17:51:22"/>
    <m/>
    <d v="1899-12-30T18:14:19"/>
    <d v="1899-12-30T00:22:57"/>
    <x v="6"/>
  </r>
  <r>
    <n v="4581266"/>
    <x v="2"/>
    <x v="3"/>
    <x v="11"/>
    <s v="M"/>
    <d v="2005-01-07T00:00:00"/>
    <x v="4"/>
    <x v="0"/>
    <d v="1899-12-30T07:59:00"/>
    <n v="0"/>
    <d v="1899-12-30T07:55:24"/>
    <d v="1899-12-30T00:05:18"/>
    <d v="1899-12-30T08:00:42"/>
    <m/>
    <d v="1899-12-30T08:25:34"/>
    <d v="1899-12-30T00:24:52"/>
    <x v="6"/>
  </r>
  <r>
    <n v="4582315"/>
    <x v="1"/>
    <x v="2"/>
    <x v="2"/>
    <s v="M"/>
    <d v="2005-01-07T00:00:00"/>
    <x v="4"/>
    <x v="1"/>
    <d v="1899-12-30T08:44:00"/>
    <n v="1"/>
    <d v="1899-12-30T08:47:36"/>
    <d v="1899-12-30T00:06:57"/>
    <d v="1899-12-30T08:54:33"/>
    <m/>
    <d v="1899-12-30T09:27:51"/>
    <d v="1899-12-30T00:33:19"/>
    <x v="2"/>
  </r>
  <r>
    <n v="4606585"/>
    <x v="0"/>
    <x v="1"/>
    <x v="21"/>
    <s v="M"/>
    <d v="2005-01-07T00:00:00"/>
    <x v="4"/>
    <x v="1"/>
    <d v="1899-12-30T08:44:00"/>
    <n v="1"/>
    <d v="1899-12-30T08:44:00"/>
    <d v="1899-12-30T00:02:07"/>
    <d v="1899-12-30T08:46:07"/>
    <m/>
    <d v="1899-12-30T09:01:29"/>
    <d v="1899-12-30T00:15:22"/>
    <x v="5"/>
  </r>
  <r>
    <n v="4576126"/>
    <x v="2"/>
    <x v="0"/>
    <x v="22"/>
    <s v="M"/>
    <d v="2005-01-07T00:00:00"/>
    <x v="4"/>
    <x v="2"/>
    <d v="1899-12-30T09:29:00"/>
    <n v="1"/>
    <d v="1899-12-30T09:32:36"/>
    <d v="1899-12-30T00:14:33"/>
    <d v="1899-12-30T09:47:09"/>
    <m/>
    <d v="1899-12-30T10:12:09"/>
    <d v="1899-12-30T00:25:00"/>
    <x v="6"/>
  </r>
  <r>
    <n v="4593622"/>
    <x v="1"/>
    <x v="1"/>
    <x v="2"/>
    <s v="F"/>
    <d v="2005-01-07T00:00:00"/>
    <x v="4"/>
    <x v="3"/>
    <d v="1899-12-30T10:30:00"/>
    <n v="0"/>
    <d v="1899-12-30T10:26:24"/>
    <d v="1899-12-30T00:11:50"/>
    <d v="1899-12-30T10:38:14"/>
    <m/>
    <d v="1899-12-30T11:08:52"/>
    <d v="1899-12-30T00:30:38"/>
    <x v="2"/>
  </r>
  <r>
    <n v="4606652"/>
    <x v="0"/>
    <x v="1"/>
    <x v="21"/>
    <s v="M"/>
    <d v="2005-01-07T00:00:00"/>
    <x v="4"/>
    <x v="3"/>
    <d v="1899-12-30T10:30:00"/>
    <n v="0"/>
    <d v="1899-12-30T10:26:24"/>
    <d v="1899-12-30T00:03:22"/>
    <d v="1899-12-30T10:29:46"/>
    <m/>
    <d v="1899-12-30T10:46:22"/>
    <d v="1899-12-30T00:16:36"/>
    <x v="8"/>
  </r>
  <r>
    <n v="4610733"/>
    <x v="2"/>
    <x v="3"/>
    <x v="3"/>
    <s v="M"/>
    <d v="2005-01-07T00:00:00"/>
    <x v="4"/>
    <x v="3"/>
    <d v="1899-12-30T10:59:00"/>
    <n v="1"/>
    <d v="1899-12-30T10:59:00"/>
    <d v="1899-12-30T00:19:35"/>
    <d v="1899-12-30T11:18:35"/>
    <m/>
    <d v="1899-12-30T11:40:13"/>
    <d v="1899-12-30T00:21:38"/>
    <x v="7"/>
  </r>
  <r>
    <n v="4575338"/>
    <x v="1"/>
    <x v="1"/>
    <x v="2"/>
    <s v="F"/>
    <d v="2005-01-07T00:00:00"/>
    <x v="4"/>
    <x v="4"/>
    <d v="1899-12-30T11:15:00"/>
    <n v="0"/>
    <d v="1899-12-30T11:11:24"/>
    <d v="1899-12-30T00:11:41"/>
    <d v="1899-12-30T11:23:05"/>
    <m/>
    <d v="1899-12-30T11:56:32"/>
    <d v="1899-12-30T00:33:27"/>
    <x v="2"/>
  </r>
  <r>
    <n v="4577083"/>
    <x v="2"/>
    <x v="0"/>
    <x v="11"/>
    <s v="M"/>
    <d v="2005-01-07T00:00:00"/>
    <x v="4"/>
    <x v="4"/>
    <d v="1899-12-30T11:15:00"/>
    <n v="0"/>
    <d v="1899-12-30T11:11:24"/>
    <d v="1899-12-30T00:06:21"/>
    <d v="1899-12-30T11:17:45"/>
    <m/>
    <d v="1899-12-30T11:40:47"/>
    <d v="1899-12-30T00:23:02"/>
    <x v="6"/>
  </r>
  <r>
    <n v="4595344"/>
    <x v="2"/>
    <x v="1"/>
    <x v="32"/>
    <s v="F"/>
    <d v="2005-01-07T00:00:00"/>
    <x v="4"/>
    <x v="5"/>
    <d v="1899-12-30T12:00:00"/>
    <n v="1"/>
    <d v="1899-12-30T12:03:36"/>
    <d v="1899-12-30T00:05:46"/>
    <d v="1899-12-30T12:09:22"/>
    <m/>
    <d v="1899-12-30T12:35:56"/>
    <d v="1899-12-30T00:26:35"/>
    <x v="6"/>
  </r>
  <r>
    <n v="4601983"/>
    <x v="2"/>
    <x v="1"/>
    <x v="17"/>
    <s v="M"/>
    <d v="2005-01-07T00:00:00"/>
    <x v="4"/>
    <x v="7"/>
    <d v="1899-12-30T15:00:00"/>
    <n v="1"/>
    <d v="1899-12-30T15:03:36"/>
    <d v="1899-12-30T00:08:55"/>
    <d v="1899-12-30T15:12:31"/>
    <m/>
    <d v="1899-12-30T15:36:40"/>
    <d v="1899-12-30T00:24:10"/>
    <x v="7"/>
  </r>
  <r>
    <n v="4611310"/>
    <x v="2"/>
    <x v="1"/>
    <x v="3"/>
    <s v="M"/>
    <d v="2005-01-07T00:00:00"/>
    <x v="4"/>
    <x v="8"/>
    <d v="1899-12-30T17:44:00"/>
    <n v="1"/>
    <d v="1899-12-30T17:47:36"/>
    <d v="1899-12-30T00:07:36"/>
    <d v="1899-12-30T17:55:12"/>
    <m/>
    <d v="1899-12-30T18:17:49"/>
    <d v="1899-12-30T00:22:37"/>
    <x v="3"/>
  </r>
  <r>
    <n v="4589257"/>
    <x v="0"/>
    <x v="3"/>
    <x v="33"/>
    <s v="M"/>
    <d v="2005-01-08T00:00:00"/>
    <x v="5"/>
    <x v="2"/>
    <d v="1899-12-30T09:00:00"/>
    <n v="1"/>
    <d v="1899-12-30T09:00:00"/>
    <d v="1899-12-30T00:06:26"/>
    <d v="1899-12-30T09:06:26"/>
    <m/>
    <d v="1899-12-30T09:22:01"/>
    <d v="1899-12-30T00:15:35"/>
    <x v="8"/>
  </r>
  <r>
    <n v="4573969"/>
    <x v="2"/>
    <x v="1"/>
    <x v="11"/>
    <s v="M"/>
    <d v="2005-01-08T00:00:00"/>
    <x v="5"/>
    <x v="3"/>
    <d v="1899-12-30T10:30:00"/>
    <n v="0"/>
    <d v="1899-12-30T10:26:24"/>
    <d v="1899-12-30T00:06:16"/>
    <d v="1899-12-30T10:32:40"/>
    <m/>
    <d v="1899-12-30T10:55:44"/>
    <d v="1899-12-30T00:23:03"/>
    <x v="3"/>
  </r>
  <r>
    <n v="4614018"/>
    <x v="1"/>
    <x v="0"/>
    <x v="34"/>
    <s v="M"/>
    <d v="2005-01-08T00:00:00"/>
    <x v="5"/>
    <x v="3"/>
    <d v="1899-12-30T10:45:00"/>
    <n v="0"/>
    <d v="1899-12-30T10:41:24"/>
    <d v="1899-12-30T00:04:49"/>
    <d v="1899-12-30T10:46:13"/>
    <m/>
    <d v="1899-12-30T11:18:39"/>
    <d v="1899-12-30T00:32:26"/>
    <x v="4"/>
  </r>
  <r>
    <n v="4609839"/>
    <x v="2"/>
    <x v="0"/>
    <x v="25"/>
    <s v="M"/>
    <d v="2005-01-08T00:00:00"/>
    <x v="5"/>
    <x v="5"/>
    <d v="1899-12-30T12:00:00"/>
    <n v="1"/>
    <d v="1899-12-30T12:00:00"/>
    <d v="1899-12-30T00:10:07"/>
    <d v="1899-12-30T12:10:07"/>
    <m/>
    <d v="1899-12-30T12:29:08"/>
    <d v="1899-12-30T00:19:02"/>
    <x v="6"/>
  </r>
  <r>
    <n v="4593081"/>
    <x v="1"/>
    <x v="1"/>
    <x v="2"/>
    <s v="F"/>
    <d v="2005-01-08T00:00:00"/>
    <x v="5"/>
    <x v="6"/>
    <d v="1899-12-30T13:00:00"/>
    <n v="1"/>
    <d v="1899-12-30T13:00:00"/>
    <d v="1899-12-30T00:01:25"/>
    <d v="1899-12-30T13:01:25"/>
    <m/>
    <d v="1899-12-30T13:35:02"/>
    <d v="1899-12-30T00:33:36"/>
    <x v="2"/>
  </r>
  <r>
    <n v="4597668"/>
    <x v="2"/>
    <x v="1"/>
    <x v="4"/>
    <s v="M"/>
    <d v="2005-01-08T00:00:00"/>
    <x v="5"/>
    <x v="10"/>
    <d v="1899-12-30T14:44:00"/>
    <n v="0"/>
    <d v="1899-12-30T14:40:24"/>
    <d v="1899-12-30T00:11:34"/>
    <d v="1899-12-30T14:51:58"/>
    <m/>
    <d v="1899-12-30T15:20:26"/>
    <d v="1899-12-30T00:28:28"/>
    <x v="3"/>
  </r>
  <r>
    <n v="4617663"/>
    <x v="2"/>
    <x v="0"/>
    <x v="22"/>
    <s v="M"/>
    <d v="2005-01-08T00:00:00"/>
    <x v="5"/>
    <x v="9"/>
    <d v="1899-12-30T16:00:00"/>
    <n v="1"/>
    <d v="1899-12-30T16:00:00"/>
    <d v="1899-12-30T00:02:05"/>
    <d v="1899-12-30T16:02:05"/>
    <m/>
    <d v="1899-12-30T16:25:00"/>
    <d v="1899-12-30T00:22:55"/>
    <x v="7"/>
  </r>
  <r>
    <n v="4590689"/>
    <x v="1"/>
    <x v="3"/>
    <x v="35"/>
    <s v="M"/>
    <d v="2005-01-10T00:00:00"/>
    <x v="0"/>
    <x v="0"/>
    <d v="1899-12-30T07:59:00"/>
    <n v="1"/>
    <d v="1899-12-30T08:02:36"/>
    <d v="1899-12-30T00:03:18"/>
    <d v="1899-12-30T08:05:54"/>
    <m/>
    <d v="1899-12-30T08:39:02"/>
    <d v="1899-12-30T00:33:08"/>
    <x v="4"/>
  </r>
  <r>
    <n v="4600674"/>
    <x v="0"/>
    <x v="3"/>
    <x v="2"/>
    <s v="M"/>
    <d v="2005-01-10T00:00:00"/>
    <x v="0"/>
    <x v="0"/>
    <d v="1899-12-30T07:59:00"/>
    <n v="0"/>
    <d v="1899-12-30T07:55:24"/>
    <d v="1899-12-30T00:13:19"/>
    <d v="1899-12-30T08:08:43"/>
    <m/>
    <d v="1899-12-30T08:22:44"/>
    <d v="1899-12-30T00:14:00"/>
    <x v="8"/>
  </r>
  <r>
    <n v="4598863"/>
    <x v="2"/>
    <x v="3"/>
    <x v="32"/>
    <s v="M"/>
    <d v="2005-01-10T00:00:00"/>
    <x v="0"/>
    <x v="2"/>
    <d v="1899-12-30T09:29:00"/>
    <n v="0"/>
    <d v="1899-12-30T09:25:24"/>
    <d v="1899-12-30T00:02:37"/>
    <d v="1899-12-30T09:28:01"/>
    <m/>
    <d v="1899-12-30T09:49:18"/>
    <d v="1899-12-30T00:21:17"/>
    <x v="3"/>
  </r>
  <r>
    <n v="4594055"/>
    <x v="2"/>
    <x v="3"/>
    <x v="10"/>
    <s v="M"/>
    <d v="2005-01-10T00:00:00"/>
    <x v="0"/>
    <x v="2"/>
    <d v="1899-12-30T09:45:00"/>
    <n v="1"/>
    <d v="1899-12-30T09:48:36"/>
    <d v="1899-12-30T00:08:31"/>
    <d v="1899-12-30T09:57:07"/>
    <m/>
    <d v="1899-12-30T10:20:51"/>
    <d v="1899-12-30T00:23:43"/>
    <x v="6"/>
  </r>
  <r>
    <n v="4577283"/>
    <x v="0"/>
    <x v="1"/>
    <x v="26"/>
    <s v="F"/>
    <d v="2005-01-10T00:00:00"/>
    <x v="0"/>
    <x v="3"/>
    <d v="1899-12-30T10:00:00"/>
    <n v="1"/>
    <d v="1899-12-30T10:03:36"/>
    <d v="1899-12-30T00:04:37"/>
    <d v="1899-12-30T10:08:13"/>
    <m/>
    <d v="1899-12-30T10:22:45"/>
    <d v="1899-12-30T00:14:31"/>
    <x v="8"/>
  </r>
  <r>
    <n v="4587614"/>
    <x v="1"/>
    <x v="3"/>
    <x v="2"/>
    <s v="F"/>
    <d v="2005-01-10T00:00:00"/>
    <x v="0"/>
    <x v="3"/>
    <d v="1899-12-30T10:14:00"/>
    <n v="0"/>
    <d v="1899-12-30T10:10:24"/>
    <d v="1899-12-30T00:17:12"/>
    <d v="1899-12-30T10:27:36"/>
    <m/>
    <d v="1899-12-30T11:00:18"/>
    <d v="1899-12-30T00:32:42"/>
    <x v="2"/>
  </r>
  <r>
    <n v="4572517"/>
    <x v="1"/>
    <x v="0"/>
    <x v="36"/>
    <s v="F"/>
    <d v="2005-01-10T00:00:00"/>
    <x v="0"/>
    <x v="3"/>
    <d v="1899-12-30T10:59:00"/>
    <n v="1"/>
    <d v="1899-12-30T11:02:36"/>
    <d v="1899-12-30T00:11:43"/>
    <d v="1899-12-30T11:14:19"/>
    <m/>
    <d v="1899-12-30T11:46:12"/>
    <d v="1899-12-30T00:31:53"/>
    <x v="1"/>
  </r>
  <r>
    <n v="4592482"/>
    <x v="2"/>
    <x v="1"/>
    <x v="22"/>
    <s v="F"/>
    <d v="2005-01-10T00:00:00"/>
    <x v="0"/>
    <x v="5"/>
    <d v="1899-12-30T12:00:00"/>
    <n v="0"/>
    <d v="1899-12-30T11:56:24"/>
    <d v="1899-12-30T00:05:32"/>
    <d v="1899-12-30T12:01:56"/>
    <m/>
    <d v="1899-12-30T12:29:10"/>
    <d v="1899-12-30T00:27:14"/>
    <x v="6"/>
  </r>
  <r>
    <n v="4589489"/>
    <x v="0"/>
    <x v="1"/>
    <x v="0"/>
    <s v="M"/>
    <d v="2005-01-10T00:00:00"/>
    <x v="0"/>
    <x v="5"/>
    <d v="1899-12-30T12:00:00"/>
    <n v="1"/>
    <d v="1899-12-30T12:00:00"/>
    <d v="1899-12-30T00:01:32"/>
    <d v="1899-12-30T12:01:32"/>
    <m/>
    <d v="1899-12-30T12:16:36"/>
    <d v="1899-12-30T00:15:04"/>
    <x v="5"/>
  </r>
  <r>
    <n v="4608460"/>
    <x v="2"/>
    <x v="1"/>
    <x v="4"/>
    <s v="M"/>
    <d v="2005-01-10T00:00:00"/>
    <x v="0"/>
    <x v="5"/>
    <d v="1899-12-30T12:00:00"/>
    <n v="1"/>
    <d v="1899-12-30T12:03:36"/>
    <d v="1899-12-30T00:10:09"/>
    <d v="1899-12-30T12:13:45"/>
    <m/>
    <d v="1899-12-30T12:42:58"/>
    <d v="1899-12-30T00:29:13"/>
    <x v="6"/>
  </r>
  <r>
    <n v="4572768"/>
    <x v="0"/>
    <x v="1"/>
    <x v="22"/>
    <s v="M"/>
    <d v="2005-01-10T00:00:00"/>
    <x v="0"/>
    <x v="10"/>
    <d v="1899-12-30T14:30:00"/>
    <n v="0"/>
    <d v="1899-12-30T14:26:24"/>
    <d v="1899-12-30T00:07:17"/>
    <d v="1899-12-30T14:33:41"/>
    <m/>
    <d v="1899-12-30T14:50:07"/>
    <d v="1899-12-30T00:16:26"/>
    <x v="0"/>
  </r>
  <r>
    <n v="4604365"/>
    <x v="1"/>
    <x v="1"/>
    <x v="2"/>
    <s v="F"/>
    <d v="2005-01-11T00:00:00"/>
    <x v="1"/>
    <x v="2"/>
    <d v="1899-12-30T09:00:00"/>
    <n v="1"/>
    <d v="1899-12-30T09:00:00"/>
    <d v="1899-12-30T00:13:20"/>
    <d v="1899-12-30T09:13:20"/>
    <m/>
    <d v="1899-12-30T09:46:42"/>
    <d v="1899-12-30T00:33:22"/>
    <x v="2"/>
  </r>
  <r>
    <n v="4582703"/>
    <x v="1"/>
    <x v="1"/>
    <x v="31"/>
    <s v="F"/>
    <d v="2005-01-11T00:00:00"/>
    <x v="1"/>
    <x v="2"/>
    <d v="1899-12-30T09:00:00"/>
    <n v="0"/>
    <d v="1899-12-30T08:56:24"/>
    <d v="1899-12-30T00:03:01"/>
    <d v="1899-12-30T08:59:25"/>
    <m/>
    <d v="1899-12-30T09:31:14"/>
    <d v="1899-12-30T00:31:49"/>
    <x v="4"/>
  </r>
  <r>
    <n v="4589909"/>
    <x v="2"/>
    <x v="1"/>
    <x v="12"/>
    <s v="F"/>
    <d v="2005-01-11T00:00:00"/>
    <x v="1"/>
    <x v="2"/>
    <d v="1899-12-30T09:15:00"/>
    <n v="0"/>
    <d v="1899-12-30T09:11:24"/>
    <d v="1899-12-30T00:04:41"/>
    <d v="1899-12-30T09:16:05"/>
    <m/>
    <d v="1899-12-30T09:38:06"/>
    <d v="1899-12-30T00:22:01"/>
    <x v="6"/>
  </r>
  <r>
    <n v="4606412"/>
    <x v="0"/>
    <x v="1"/>
    <x v="24"/>
    <s v="M"/>
    <d v="2005-01-11T00:00:00"/>
    <x v="1"/>
    <x v="2"/>
    <d v="1899-12-30T09:45:00"/>
    <n v="1"/>
    <d v="1899-12-30T09:48:36"/>
    <d v="1899-12-30T00:18:28"/>
    <d v="1899-12-30T10:07:04"/>
    <m/>
    <d v="1899-12-30T10:22:08"/>
    <d v="1899-12-30T00:15:04"/>
    <x v="5"/>
  </r>
  <r>
    <n v="4601135"/>
    <x v="2"/>
    <x v="1"/>
    <x v="3"/>
    <s v="M"/>
    <d v="2005-01-11T00:00:00"/>
    <x v="1"/>
    <x v="3"/>
    <d v="1899-12-30T10:00:00"/>
    <n v="0"/>
    <d v="1899-12-30T09:56:24"/>
    <d v="1899-12-30T00:10:13"/>
    <d v="1899-12-30T10:06:37"/>
    <m/>
    <d v="1899-12-30T10:24:40"/>
    <d v="1899-12-30T00:18:03"/>
    <x v="3"/>
  </r>
  <r>
    <n v="4574147"/>
    <x v="1"/>
    <x v="0"/>
    <x v="2"/>
    <s v="F"/>
    <d v="2005-01-11T00:00:00"/>
    <x v="1"/>
    <x v="3"/>
    <d v="1899-12-30T10:00:00"/>
    <n v="0"/>
    <d v="1899-12-30T09:56:24"/>
    <d v="1899-12-30T00:18:42"/>
    <d v="1899-12-30T10:15:06"/>
    <m/>
    <d v="1899-12-30T10:53:32"/>
    <d v="1899-12-30T00:38:26"/>
    <x v="2"/>
  </r>
  <r>
    <n v="4588072"/>
    <x v="1"/>
    <x v="2"/>
    <x v="2"/>
    <s v="F"/>
    <d v="2005-01-11T00:00:00"/>
    <x v="1"/>
    <x v="3"/>
    <d v="1899-12-30T10:00:00"/>
    <n v="0"/>
    <d v="1899-12-30T09:56:24"/>
    <d v="1899-12-30T00:04:32"/>
    <d v="1899-12-30T10:00:56"/>
    <m/>
    <d v="1899-12-30T10:34:51"/>
    <d v="1899-12-30T00:33:55"/>
    <x v="2"/>
  </r>
  <r>
    <n v="4613519"/>
    <x v="2"/>
    <x v="0"/>
    <x v="37"/>
    <s v="F"/>
    <d v="2005-01-11T00:00:00"/>
    <x v="1"/>
    <x v="3"/>
    <d v="1899-12-30T10:00:00"/>
    <n v="1"/>
    <d v="1899-12-30T10:03:36"/>
    <d v="1899-12-30T00:22:19"/>
    <d v="1899-12-30T10:25:55"/>
    <m/>
    <d v="1899-12-30T10:55:07"/>
    <d v="1899-12-30T00:29:12"/>
    <x v="3"/>
  </r>
  <r>
    <n v="4580523"/>
    <x v="2"/>
    <x v="0"/>
    <x v="37"/>
    <s v="M"/>
    <d v="2005-01-11T00:00:00"/>
    <x v="1"/>
    <x v="3"/>
    <d v="1899-12-30T10:30:00"/>
    <n v="0"/>
    <d v="1899-12-30T10:26:24"/>
    <d v="1899-12-30T00:04:28"/>
    <d v="1899-12-30T10:30:52"/>
    <m/>
    <d v="1899-12-30T10:57:32"/>
    <d v="1899-12-30T00:26:39"/>
    <x v="3"/>
  </r>
  <r>
    <n v="4591697"/>
    <x v="0"/>
    <x v="0"/>
    <x v="4"/>
    <s v="F"/>
    <d v="2005-01-11T00:00:00"/>
    <x v="1"/>
    <x v="3"/>
    <d v="1899-12-30T10:30:00"/>
    <n v="1"/>
    <d v="1899-12-30T10:33:36"/>
    <d v="1899-12-30T00:19:59"/>
    <d v="1899-12-30T10:53:35"/>
    <m/>
    <d v="1899-12-30T11:09:33"/>
    <d v="1899-12-30T00:15:58"/>
    <x v="0"/>
  </r>
  <r>
    <n v="4585210"/>
    <x v="1"/>
    <x v="3"/>
    <x v="2"/>
    <s v="M"/>
    <d v="2005-01-11T00:00:00"/>
    <x v="1"/>
    <x v="3"/>
    <d v="1899-12-30T10:59:00"/>
    <n v="1"/>
    <d v="1899-12-30T10:59:00"/>
    <d v="1899-12-30T00:20:19"/>
    <d v="1899-12-30T11:19:19"/>
    <m/>
    <d v="1899-12-30T11:48:26"/>
    <d v="1899-12-30T00:29:07"/>
    <x v="2"/>
  </r>
  <r>
    <n v="4586721"/>
    <x v="2"/>
    <x v="0"/>
    <x v="0"/>
    <s v="F"/>
    <d v="2005-01-11T00:00:00"/>
    <x v="1"/>
    <x v="3"/>
    <d v="1899-12-30T10:59:00"/>
    <n v="1"/>
    <d v="1899-12-30T11:02:36"/>
    <d v="1899-12-30T00:18:09"/>
    <d v="1899-12-30T11:20:45"/>
    <m/>
    <d v="1899-12-30T11:42:33"/>
    <d v="1899-12-30T00:21:48"/>
    <x v="6"/>
  </r>
  <r>
    <n v="4585499"/>
    <x v="1"/>
    <x v="3"/>
    <x v="35"/>
    <s v="M"/>
    <d v="2005-01-11T00:00:00"/>
    <x v="1"/>
    <x v="4"/>
    <d v="1899-12-30T11:15:00"/>
    <n v="0"/>
    <d v="1899-12-30T11:11:24"/>
    <d v="1899-12-30T00:09:27"/>
    <d v="1899-12-30T11:20:51"/>
    <m/>
    <d v="1899-12-30T11:55:27"/>
    <d v="1899-12-30T00:34:36"/>
    <x v="4"/>
  </r>
  <r>
    <n v="4593484"/>
    <x v="2"/>
    <x v="3"/>
    <x v="13"/>
    <s v="F"/>
    <d v="2005-01-11T00:00:00"/>
    <x v="1"/>
    <x v="4"/>
    <d v="1899-12-30T11:30:00"/>
    <n v="1"/>
    <d v="1899-12-30T11:33:36"/>
    <d v="1899-12-30T00:05:11"/>
    <d v="1899-12-30T11:38:47"/>
    <m/>
    <d v="1899-12-30T12:04:10"/>
    <d v="1899-12-30T00:25:23"/>
    <x v="3"/>
  </r>
  <r>
    <n v="4619776"/>
    <x v="0"/>
    <x v="3"/>
    <x v="4"/>
    <s v="F"/>
    <d v="2005-01-11T00:00:00"/>
    <x v="1"/>
    <x v="5"/>
    <d v="1899-12-30T12:00:00"/>
    <n v="1"/>
    <d v="1899-12-30T12:03:36"/>
    <d v="1899-12-30T00:04:05"/>
    <d v="1899-12-30T12:07:41"/>
    <m/>
    <d v="1899-12-30T12:25:04"/>
    <d v="1899-12-30T00:17:22"/>
    <x v="5"/>
  </r>
  <r>
    <n v="4575108"/>
    <x v="2"/>
    <x v="3"/>
    <x v="4"/>
    <s v="M"/>
    <d v="2005-01-11T00:00:00"/>
    <x v="1"/>
    <x v="5"/>
    <d v="1899-12-30T12:00:00"/>
    <n v="1"/>
    <d v="1899-12-30T12:00:00"/>
    <d v="1899-12-30T00:06:49"/>
    <d v="1899-12-30T12:06:49"/>
    <m/>
    <d v="1899-12-30T12:25:27"/>
    <d v="1899-12-30T00:18:38"/>
    <x v="6"/>
  </r>
  <r>
    <n v="4602742"/>
    <x v="2"/>
    <x v="1"/>
    <x v="17"/>
    <s v="M"/>
    <d v="2005-01-11T00:00:00"/>
    <x v="1"/>
    <x v="9"/>
    <d v="1899-12-30T16:00:00"/>
    <n v="1"/>
    <d v="1899-12-30T16:00:00"/>
    <d v="1899-12-30T00:02:11"/>
    <d v="1899-12-30T16:02:11"/>
    <m/>
    <d v="1899-12-30T16:26:45"/>
    <d v="1899-12-30T00:24:34"/>
    <x v="6"/>
  </r>
  <r>
    <n v="4577502"/>
    <x v="2"/>
    <x v="2"/>
    <x v="38"/>
    <s v="M"/>
    <d v="2005-01-12T00:00:00"/>
    <x v="2"/>
    <x v="0"/>
    <d v="1899-12-30T07:59:00"/>
    <n v="1"/>
    <d v="1899-12-30T07:59:00"/>
    <d v="1899-12-30T00:11:00"/>
    <d v="1899-12-30T08:10:00"/>
    <m/>
    <d v="1899-12-30T08:31:00"/>
    <d v="1899-12-30T00:21:00"/>
    <x v="6"/>
  </r>
  <r>
    <n v="4572315"/>
    <x v="1"/>
    <x v="0"/>
    <x v="39"/>
    <s v="F"/>
    <d v="2005-01-12T00:00:00"/>
    <x v="2"/>
    <x v="0"/>
    <d v="1899-12-30T07:59:00"/>
    <n v="0"/>
    <d v="1899-12-30T07:55:24"/>
    <d v="1899-12-30T00:19:29"/>
    <d v="1899-12-30T08:14:53"/>
    <m/>
    <d v="1899-12-30T08:51:17"/>
    <d v="1899-12-30T00:36:24"/>
    <x v="4"/>
  </r>
  <r>
    <n v="4597567"/>
    <x v="2"/>
    <x v="0"/>
    <x v="10"/>
    <s v="M"/>
    <d v="2005-01-12T00:00:00"/>
    <x v="2"/>
    <x v="1"/>
    <d v="1899-12-30T08:30:00"/>
    <n v="0"/>
    <d v="1899-12-30T08:26:24"/>
    <d v="1899-12-30T00:26:33"/>
    <d v="1899-12-30T08:52:57"/>
    <m/>
    <d v="1899-12-30T09:11:37"/>
    <d v="1899-12-30T00:18:40"/>
    <x v="3"/>
  </r>
  <r>
    <n v="4611886"/>
    <x v="2"/>
    <x v="1"/>
    <x v="12"/>
    <s v="M"/>
    <d v="2005-01-12T00:00:00"/>
    <x v="2"/>
    <x v="2"/>
    <d v="1899-12-30T09:29:00"/>
    <n v="1"/>
    <d v="1899-12-30T09:32:36"/>
    <d v="1899-12-30T00:06:24"/>
    <d v="1899-12-30T09:39:00"/>
    <m/>
    <d v="1899-12-30T10:01:07"/>
    <d v="1899-12-30T00:22:07"/>
    <x v="3"/>
  </r>
  <r>
    <n v="4593006"/>
    <x v="2"/>
    <x v="1"/>
    <x v="12"/>
    <s v="M"/>
    <d v="2005-01-12T00:00:00"/>
    <x v="2"/>
    <x v="3"/>
    <d v="1899-12-30T10:00:00"/>
    <n v="0"/>
    <d v="1899-12-30T09:56:24"/>
    <d v="1899-12-30T00:15:39"/>
    <d v="1899-12-30T10:12:03"/>
    <m/>
    <d v="1899-12-30T10:31:14"/>
    <d v="1899-12-30T00:19:11"/>
    <x v="7"/>
  </r>
  <r>
    <n v="4589448"/>
    <x v="2"/>
    <x v="1"/>
    <x v="22"/>
    <s v="M"/>
    <d v="2005-01-12T00:00:00"/>
    <x v="2"/>
    <x v="3"/>
    <d v="1899-12-30T10:00:00"/>
    <n v="0"/>
    <d v="1899-12-30T09:56:24"/>
    <d v="1899-12-30T00:05:47"/>
    <d v="1899-12-30T10:02:11"/>
    <m/>
    <d v="1899-12-30T10:25:30"/>
    <d v="1899-12-30T00:23:18"/>
    <x v="7"/>
  </r>
  <r>
    <n v="4597192"/>
    <x v="2"/>
    <x v="1"/>
    <x v="38"/>
    <s v="M"/>
    <d v="2005-01-12T00:00:00"/>
    <x v="2"/>
    <x v="3"/>
    <d v="1899-12-30T10:59:00"/>
    <n v="1"/>
    <d v="1899-12-30T10:59:00"/>
    <d v="1899-12-30T00:09:32"/>
    <d v="1899-12-30T11:08:32"/>
    <m/>
    <d v="1899-12-30T11:35:47"/>
    <d v="1899-12-30T00:27:15"/>
    <x v="6"/>
  </r>
  <r>
    <n v="4616255"/>
    <x v="2"/>
    <x v="0"/>
    <x v="26"/>
    <s v="M"/>
    <d v="2005-01-12T00:00:00"/>
    <x v="2"/>
    <x v="3"/>
    <d v="1899-12-30T10:59:00"/>
    <n v="1"/>
    <d v="1899-12-30T10:59:00"/>
    <d v="1899-12-30T00:17:01"/>
    <d v="1899-12-30T11:16:01"/>
    <m/>
    <d v="1899-12-30T11:31:32"/>
    <d v="1899-12-30T00:15:31"/>
    <x v="3"/>
  </r>
  <r>
    <n v="4594284"/>
    <x v="2"/>
    <x v="1"/>
    <x v="33"/>
    <s v="M"/>
    <d v="2005-01-12T00:00:00"/>
    <x v="2"/>
    <x v="3"/>
    <d v="1899-12-30T10:59:00"/>
    <n v="0"/>
    <d v="1899-12-30T10:55:24"/>
    <d v="1899-12-30T00:01:36"/>
    <d v="1899-12-30T10:57:00"/>
    <m/>
    <d v="1899-12-30T11:22:24"/>
    <d v="1899-12-30T00:25:24"/>
    <x v="7"/>
  </r>
  <r>
    <n v="4614597"/>
    <x v="1"/>
    <x v="0"/>
    <x v="31"/>
    <s v="F"/>
    <d v="2005-01-12T00:00:00"/>
    <x v="2"/>
    <x v="4"/>
    <d v="1899-12-30T11:30:00"/>
    <n v="1"/>
    <d v="1899-12-30T11:30:00"/>
    <d v="1899-12-30T00:02:21"/>
    <d v="1899-12-30T11:32:21"/>
    <m/>
    <d v="1899-12-30T12:09:47"/>
    <d v="1899-12-30T00:37:26"/>
    <x v="1"/>
  </r>
  <r>
    <n v="4612733"/>
    <x v="1"/>
    <x v="1"/>
    <x v="40"/>
    <s v="F"/>
    <d v="2005-01-12T00:00:00"/>
    <x v="2"/>
    <x v="5"/>
    <d v="1899-12-30T12:00:00"/>
    <n v="1"/>
    <d v="1899-12-30T12:03:36"/>
    <d v="1899-12-30T00:06:01"/>
    <d v="1899-12-30T12:09:37"/>
    <m/>
    <d v="1899-12-30T12:41:58"/>
    <d v="1899-12-30T00:32:21"/>
    <x v="1"/>
  </r>
  <r>
    <n v="4617278"/>
    <x v="2"/>
    <x v="1"/>
    <x v="11"/>
    <s v="M"/>
    <d v="2005-01-12T00:00:00"/>
    <x v="2"/>
    <x v="5"/>
    <d v="1899-12-30T12:00:00"/>
    <n v="1"/>
    <d v="1899-12-30T12:03:36"/>
    <d v="1899-12-30T00:06:37"/>
    <d v="1899-12-30T12:10:13"/>
    <m/>
    <d v="1899-12-30T12:29:13"/>
    <d v="1899-12-30T00:19:00"/>
    <x v="7"/>
  </r>
  <r>
    <n v="4603951"/>
    <x v="0"/>
    <x v="2"/>
    <x v="12"/>
    <s v="F"/>
    <d v="2005-01-12T00:00:00"/>
    <x v="2"/>
    <x v="5"/>
    <d v="1899-12-30T12:29:00"/>
    <n v="1"/>
    <d v="1899-12-30T12:32:36"/>
    <d v="1899-12-30T00:16:41"/>
    <d v="1899-12-30T12:49:17"/>
    <m/>
    <d v="1899-12-30T13:06:05"/>
    <d v="1899-12-30T00:16:48"/>
    <x v="8"/>
  </r>
  <r>
    <n v="4613304"/>
    <x v="1"/>
    <x v="3"/>
    <x v="8"/>
    <s v="F"/>
    <d v="2005-01-12T00:00:00"/>
    <x v="2"/>
    <x v="6"/>
    <d v="1899-12-30T13:30:00"/>
    <n v="1"/>
    <d v="1899-12-30T13:33:36"/>
    <d v="1899-12-30T00:15:12"/>
    <d v="1899-12-30T13:48:48"/>
    <m/>
    <d v="1899-12-30T14:24:02"/>
    <d v="1899-12-30T00:35:14"/>
    <x v="1"/>
  </r>
  <r>
    <n v="4599960"/>
    <x v="2"/>
    <x v="1"/>
    <x v="25"/>
    <s v="M"/>
    <d v="2005-01-13T00:00:00"/>
    <x v="3"/>
    <x v="0"/>
    <d v="1899-12-30T07:59:00"/>
    <n v="1"/>
    <d v="1899-12-30T08:02:36"/>
    <d v="1899-12-30T00:20:39"/>
    <d v="1899-12-30T08:23:15"/>
    <m/>
    <d v="1899-12-30T08:46:19"/>
    <d v="1899-12-30T00:23:03"/>
    <x v="6"/>
  </r>
  <r>
    <n v="4614128"/>
    <x v="2"/>
    <x v="1"/>
    <x v="25"/>
    <s v="F"/>
    <d v="2005-01-13T00:00:00"/>
    <x v="3"/>
    <x v="0"/>
    <d v="1899-12-30T07:59:00"/>
    <n v="1"/>
    <d v="1899-12-30T08:02:36"/>
    <d v="1899-12-30T00:21:37"/>
    <d v="1899-12-30T08:24:13"/>
    <m/>
    <d v="1899-12-30T08:47:48"/>
    <d v="1899-12-30T00:23:35"/>
    <x v="3"/>
  </r>
  <r>
    <n v="4580647"/>
    <x v="0"/>
    <x v="1"/>
    <x v="41"/>
    <s v="M"/>
    <d v="2005-01-13T00:00:00"/>
    <x v="3"/>
    <x v="2"/>
    <d v="1899-12-30T09:00:00"/>
    <n v="1"/>
    <d v="1899-12-30T09:03:36"/>
    <d v="1899-12-30T00:02:34"/>
    <d v="1899-12-30T09:06:10"/>
    <m/>
    <d v="1899-12-30T09:22:00"/>
    <d v="1899-12-30T00:15:50"/>
    <x v="5"/>
  </r>
  <r>
    <n v="4587178"/>
    <x v="2"/>
    <x v="3"/>
    <x v="4"/>
    <s v="M"/>
    <d v="2005-01-13T00:00:00"/>
    <x v="3"/>
    <x v="3"/>
    <d v="1899-12-30T10:00:00"/>
    <n v="1"/>
    <d v="1899-12-30T10:00:00"/>
    <d v="1899-12-30T00:24:19"/>
    <d v="1899-12-30T10:24:19"/>
    <m/>
    <d v="1899-12-30T10:50:37"/>
    <d v="1899-12-30T00:26:18"/>
    <x v="3"/>
  </r>
  <r>
    <n v="4591717"/>
    <x v="1"/>
    <x v="1"/>
    <x v="42"/>
    <s v="F"/>
    <d v="2005-01-13T00:00:00"/>
    <x v="3"/>
    <x v="3"/>
    <d v="1899-12-30T10:00:00"/>
    <n v="1"/>
    <d v="1899-12-30T10:00:00"/>
    <d v="1899-12-30T00:07:52"/>
    <d v="1899-12-30T10:07:52"/>
    <m/>
    <d v="1899-12-30T10:43:13"/>
    <d v="1899-12-30T00:35:21"/>
    <x v="1"/>
  </r>
  <r>
    <n v="4583551"/>
    <x v="1"/>
    <x v="1"/>
    <x v="2"/>
    <s v="M"/>
    <d v="2005-01-13T00:00:00"/>
    <x v="3"/>
    <x v="3"/>
    <d v="1899-12-30T10:00:00"/>
    <n v="1"/>
    <d v="1899-12-30T10:00:00"/>
    <d v="1899-12-30T00:11:54"/>
    <d v="1899-12-30T10:11:54"/>
    <m/>
    <d v="1899-12-30T10:45:37"/>
    <d v="1899-12-30T00:33:44"/>
    <x v="2"/>
  </r>
  <r>
    <n v="4588534"/>
    <x v="0"/>
    <x v="1"/>
    <x v="24"/>
    <s v="M"/>
    <d v="2005-01-13T00:00:00"/>
    <x v="3"/>
    <x v="3"/>
    <d v="1899-12-30T10:14:00"/>
    <n v="0"/>
    <d v="1899-12-30T10:10:24"/>
    <d v="1899-12-30T00:15:02"/>
    <d v="1899-12-30T10:25:26"/>
    <m/>
    <d v="1899-12-30T10:41:19"/>
    <d v="1899-12-30T00:15:52"/>
    <x v="8"/>
  </r>
  <r>
    <n v="4580530"/>
    <x v="0"/>
    <x v="0"/>
    <x v="2"/>
    <s v="F"/>
    <d v="2005-01-13T00:00:00"/>
    <x v="3"/>
    <x v="3"/>
    <d v="1899-12-30T10:59:00"/>
    <n v="1"/>
    <d v="1899-12-30T10:59:00"/>
    <d v="1899-12-30T00:11:46"/>
    <d v="1899-12-30T11:10:46"/>
    <m/>
    <d v="1899-12-30T11:28:47"/>
    <d v="1899-12-30T00:18:00"/>
    <x v="8"/>
  </r>
  <r>
    <n v="4586024"/>
    <x v="1"/>
    <x v="1"/>
    <x v="36"/>
    <s v="F"/>
    <d v="2005-01-13T00:00:00"/>
    <x v="3"/>
    <x v="3"/>
    <d v="1899-12-30T10:59:00"/>
    <n v="1"/>
    <d v="1899-12-30T11:02:36"/>
    <d v="1899-12-30T00:17:34"/>
    <d v="1899-12-30T11:20:10"/>
    <m/>
    <d v="1899-12-30T11:51:19"/>
    <d v="1899-12-30T00:31:09"/>
    <x v="1"/>
  </r>
  <r>
    <n v="4611637"/>
    <x v="2"/>
    <x v="2"/>
    <x v="24"/>
    <s v="M"/>
    <d v="2005-01-13T00:00:00"/>
    <x v="3"/>
    <x v="5"/>
    <d v="1899-12-30T12:00:00"/>
    <n v="1"/>
    <d v="1899-12-30T12:03:36"/>
    <d v="1899-12-30T00:05:49"/>
    <d v="1899-12-30T12:09:25"/>
    <m/>
    <d v="1899-12-30T12:28:37"/>
    <d v="1899-12-30T00:19:12"/>
    <x v="6"/>
  </r>
  <r>
    <n v="4617001"/>
    <x v="2"/>
    <x v="0"/>
    <x v="10"/>
    <s v="F"/>
    <d v="2005-01-13T00:00:00"/>
    <x v="3"/>
    <x v="5"/>
    <d v="1899-12-30T12:00:00"/>
    <n v="1"/>
    <d v="1899-12-30T12:00:00"/>
    <d v="1899-12-30T00:13:01"/>
    <d v="1899-12-30T12:13:01"/>
    <m/>
    <d v="1899-12-30T12:36:28"/>
    <d v="1899-12-30T00:23:27"/>
    <x v="3"/>
  </r>
  <r>
    <n v="4598620"/>
    <x v="0"/>
    <x v="1"/>
    <x v="21"/>
    <s v="M"/>
    <d v="2005-01-13T00:00:00"/>
    <x v="3"/>
    <x v="6"/>
    <d v="1899-12-30T13:59:00"/>
    <n v="1"/>
    <d v="1899-12-30T13:59:00"/>
    <d v="1899-12-30T00:01:52"/>
    <d v="1899-12-30T14:00:52"/>
    <m/>
    <d v="1899-12-30T14:18:17"/>
    <d v="1899-12-30T00:17:26"/>
    <x v="5"/>
  </r>
  <r>
    <n v="4591314"/>
    <x v="1"/>
    <x v="1"/>
    <x v="23"/>
    <s v="F"/>
    <d v="2005-01-13T00:00:00"/>
    <x v="3"/>
    <x v="10"/>
    <d v="1899-12-30T14:15:00"/>
    <n v="0"/>
    <d v="1899-12-30T14:11:24"/>
    <d v="1899-12-30T00:12:13"/>
    <d v="1899-12-30T14:23:37"/>
    <m/>
    <d v="1899-12-30T14:58:50"/>
    <d v="1899-12-30T00:35:13"/>
    <x v="4"/>
  </r>
  <r>
    <n v="4573294"/>
    <x v="1"/>
    <x v="0"/>
    <x v="43"/>
    <s v="M"/>
    <d v="2005-01-13T00:00:00"/>
    <x v="3"/>
    <x v="9"/>
    <d v="1899-12-30T16:30:00"/>
    <n v="1"/>
    <d v="1899-12-30T16:33:36"/>
    <d v="1899-12-30T00:04:58"/>
    <d v="1899-12-30T16:38:34"/>
    <m/>
    <d v="1899-12-30T17:16:11"/>
    <d v="1899-12-30T00:37:37"/>
    <x v="4"/>
  </r>
  <r>
    <n v="4585837"/>
    <x v="2"/>
    <x v="3"/>
    <x v="13"/>
    <s v="M"/>
    <d v="2005-01-13T00:00:00"/>
    <x v="3"/>
    <x v="9"/>
    <d v="1899-12-30T16:59:00"/>
    <n v="1"/>
    <d v="1899-12-30T16:59:00"/>
    <d v="1899-12-30T00:04:06"/>
    <d v="1899-12-30T17:03:06"/>
    <m/>
    <d v="1899-12-30T17:31:00"/>
    <d v="1899-12-30T00:27:54"/>
    <x v="3"/>
  </r>
  <r>
    <n v="4588027"/>
    <x v="2"/>
    <x v="1"/>
    <x v="26"/>
    <s v="M"/>
    <d v="2005-01-13T00:00:00"/>
    <x v="3"/>
    <x v="8"/>
    <d v="1899-12-30T17:15:00"/>
    <n v="1"/>
    <d v="1899-12-30T17:18:36"/>
    <d v="1899-12-30T00:22:13"/>
    <d v="1899-12-30T17:40:49"/>
    <m/>
    <d v="1899-12-30T18:02:54"/>
    <d v="1899-12-30T00:22:05"/>
    <x v="7"/>
  </r>
  <r>
    <n v="4601457"/>
    <x v="2"/>
    <x v="3"/>
    <x v="10"/>
    <s v="M"/>
    <d v="2005-01-14T00:00:00"/>
    <x v="4"/>
    <x v="0"/>
    <d v="1899-12-30T07:59:00"/>
    <n v="1"/>
    <d v="1899-12-30T08:02:36"/>
    <d v="1899-12-30T00:04:40"/>
    <d v="1899-12-30T08:07:16"/>
    <m/>
    <d v="1899-12-30T08:31:34"/>
    <d v="1899-12-30T00:24:19"/>
    <x v="7"/>
  </r>
  <r>
    <n v="4580536"/>
    <x v="0"/>
    <x v="3"/>
    <x v="44"/>
    <s v="F"/>
    <d v="2005-01-14T00:00:00"/>
    <x v="4"/>
    <x v="1"/>
    <d v="1899-12-30T08:30:00"/>
    <n v="0"/>
    <d v="1899-12-30T08:26:24"/>
    <d v="1899-12-30T00:05:26"/>
    <d v="1899-12-30T08:31:50"/>
    <m/>
    <d v="1899-12-30T08:45:41"/>
    <d v="1899-12-30T00:13:51"/>
    <x v="8"/>
  </r>
  <r>
    <n v="4585030"/>
    <x v="1"/>
    <x v="0"/>
    <x v="36"/>
    <s v="M"/>
    <d v="2005-01-14T00:00:00"/>
    <x v="4"/>
    <x v="2"/>
    <d v="1899-12-30T09:29:00"/>
    <n v="0"/>
    <d v="1899-12-30T09:25:24"/>
    <d v="1899-12-30T00:01:34"/>
    <d v="1899-12-30T09:26:58"/>
    <m/>
    <d v="1899-12-30T10:05:21"/>
    <d v="1899-12-30T00:38:23"/>
    <x v="4"/>
  </r>
  <r>
    <n v="4578281"/>
    <x v="1"/>
    <x v="2"/>
    <x v="2"/>
    <s v="F"/>
    <d v="2005-01-14T00:00:00"/>
    <x v="4"/>
    <x v="2"/>
    <d v="1899-12-30T09:29:00"/>
    <n v="1"/>
    <d v="1899-12-30T09:29:00"/>
    <d v="1899-12-30T00:03:28"/>
    <d v="1899-12-30T09:32:28"/>
    <m/>
    <d v="1899-12-30T10:04:33"/>
    <d v="1899-12-30T00:32:04"/>
    <x v="2"/>
  </r>
  <r>
    <n v="4572071"/>
    <x v="2"/>
    <x v="2"/>
    <x v="26"/>
    <s v="M"/>
    <d v="2005-01-14T00:00:00"/>
    <x v="4"/>
    <x v="3"/>
    <d v="1899-12-30T10:00:00"/>
    <n v="1"/>
    <d v="1899-12-30T10:03:36"/>
    <d v="1899-12-30T00:03:03"/>
    <d v="1899-12-30T10:06:39"/>
    <m/>
    <d v="1899-12-30T10:29:49"/>
    <d v="1899-12-30T00:23:10"/>
    <x v="7"/>
  </r>
  <r>
    <n v="4598320"/>
    <x v="1"/>
    <x v="1"/>
    <x v="2"/>
    <s v="F"/>
    <d v="2005-01-14T00:00:00"/>
    <x v="4"/>
    <x v="3"/>
    <d v="1899-12-30T10:00:00"/>
    <n v="1"/>
    <d v="1899-12-30T10:03:36"/>
    <d v="1899-12-30T00:01:23"/>
    <d v="1899-12-30T10:04:59"/>
    <m/>
    <d v="1899-12-30T10:35:49"/>
    <d v="1899-12-30T00:30:50"/>
    <x v="2"/>
  </r>
  <r>
    <n v="4584942"/>
    <x v="1"/>
    <x v="3"/>
    <x v="2"/>
    <s v="F"/>
    <d v="2005-01-14T00:00:00"/>
    <x v="4"/>
    <x v="3"/>
    <d v="1899-12-30T10:00:00"/>
    <n v="0"/>
    <d v="1899-12-30T09:56:24"/>
    <d v="1899-12-30T00:02:08"/>
    <d v="1899-12-30T09:58:32"/>
    <m/>
    <d v="1899-12-30T10:30:33"/>
    <d v="1899-12-30T00:32:00"/>
    <x v="2"/>
  </r>
  <r>
    <n v="4617539"/>
    <x v="1"/>
    <x v="3"/>
    <x v="7"/>
    <s v="F"/>
    <d v="2005-01-14T00:00:00"/>
    <x v="4"/>
    <x v="3"/>
    <d v="1899-12-30T10:14:00"/>
    <n v="1"/>
    <d v="1899-12-30T10:17:36"/>
    <d v="1899-12-30T00:02:40"/>
    <d v="1899-12-30T10:20:16"/>
    <m/>
    <d v="1899-12-30T10:52:54"/>
    <d v="1899-12-30T00:32:38"/>
    <x v="1"/>
  </r>
  <r>
    <n v="4606775"/>
    <x v="1"/>
    <x v="0"/>
    <x v="44"/>
    <s v="F"/>
    <d v="2005-01-14T00:00:00"/>
    <x v="4"/>
    <x v="3"/>
    <d v="1899-12-30T10:59:00"/>
    <n v="1"/>
    <d v="1899-12-30T10:59:00"/>
    <d v="1899-12-30T00:09:13"/>
    <d v="1899-12-30T11:08:13"/>
    <m/>
    <d v="1899-12-30T11:37:51"/>
    <d v="1899-12-30T00:29:38"/>
    <x v="1"/>
  </r>
  <r>
    <n v="4618559"/>
    <x v="2"/>
    <x v="1"/>
    <x v="22"/>
    <s v="M"/>
    <d v="2005-01-14T00:00:00"/>
    <x v="4"/>
    <x v="3"/>
    <d v="1899-12-30T10:59:00"/>
    <n v="1"/>
    <d v="1899-12-30T10:59:00"/>
    <d v="1899-12-30T00:05:48"/>
    <d v="1899-12-30T11:04:48"/>
    <m/>
    <d v="1899-12-30T11:26:15"/>
    <d v="1899-12-30T00:21:27"/>
    <x v="7"/>
  </r>
  <r>
    <n v="4601673"/>
    <x v="1"/>
    <x v="1"/>
    <x v="2"/>
    <s v="F"/>
    <d v="2005-01-14T00:00:00"/>
    <x v="4"/>
    <x v="6"/>
    <d v="1899-12-30T13:00:00"/>
    <n v="1"/>
    <d v="1899-12-30T13:00:00"/>
    <d v="1899-12-30T00:04:26"/>
    <d v="1899-12-30T13:04:26"/>
    <m/>
    <d v="1899-12-30T13:40:56"/>
    <d v="1899-12-30T00:36:30"/>
    <x v="2"/>
  </r>
  <r>
    <n v="4609973"/>
    <x v="1"/>
    <x v="1"/>
    <x v="2"/>
    <s v="F"/>
    <d v="2005-01-14T00:00:00"/>
    <x v="4"/>
    <x v="10"/>
    <d v="1899-12-30T14:30:00"/>
    <n v="1"/>
    <d v="1899-12-30T14:30:00"/>
    <d v="1899-12-30T00:08:35"/>
    <d v="1899-12-30T14:38:35"/>
    <m/>
    <d v="1899-12-30T15:10:36"/>
    <d v="1899-12-30T00:32:01"/>
    <x v="2"/>
  </r>
  <r>
    <n v="4589408"/>
    <x v="1"/>
    <x v="1"/>
    <x v="2"/>
    <s v="F"/>
    <d v="2005-01-14T00:00:00"/>
    <x v="4"/>
    <x v="7"/>
    <d v="1899-12-30T15:15:00"/>
    <n v="1"/>
    <d v="1899-12-30T15:18:36"/>
    <d v="1899-12-30T00:02:59"/>
    <d v="1899-12-30T15:21:35"/>
    <m/>
    <d v="1899-12-30T15:56:39"/>
    <d v="1899-12-30T00:35:04"/>
    <x v="2"/>
  </r>
  <r>
    <n v="4604554"/>
    <x v="1"/>
    <x v="0"/>
    <x v="31"/>
    <s v="M"/>
    <d v="2005-01-14T00:00:00"/>
    <x v="4"/>
    <x v="7"/>
    <d v="1899-12-30T15:29:00"/>
    <n v="1"/>
    <d v="1899-12-30T15:32:36"/>
    <d v="1899-12-30T00:06:23"/>
    <d v="1899-12-30T15:38:59"/>
    <m/>
    <d v="1899-12-30T16:10:49"/>
    <d v="1899-12-30T00:31:51"/>
    <x v="1"/>
  </r>
  <r>
    <n v="4584925"/>
    <x v="2"/>
    <x v="1"/>
    <x v="12"/>
    <s v="M"/>
    <d v="2005-01-15T00:00:00"/>
    <x v="5"/>
    <x v="2"/>
    <d v="1899-12-30T09:15:00"/>
    <n v="1"/>
    <d v="1899-12-30T09:18:36"/>
    <d v="1899-12-30T00:12:47"/>
    <d v="1899-12-30T09:31:23"/>
    <m/>
    <d v="1899-12-30T09:50:51"/>
    <d v="1899-12-30T00:19:28"/>
    <x v="7"/>
  </r>
  <r>
    <n v="4583383"/>
    <x v="2"/>
    <x v="2"/>
    <x v="21"/>
    <s v="M"/>
    <d v="2005-01-15T00:00:00"/>
    <x v="5"/>
    <x v="3"/>
    <d v="1899-12-30T10:00:00"/>
    <n v="1"/>
    <d v="1899-12-30T10:00:00"/>
    <d v="1899-12-30T00:14:10"/>
    <d v="1899-12-30T10:14:10"/>
    <m/>
    <d v="1899-12-30T10:37:57"/>
    <d v="1899-12-30T00:23:46"/>
    <x v="6"/>
  </r>
  <r>
    <n v="4615335"/>
    <x v="0"/>
    <x v="3"/>
    <x v="33"/>
    <s v="F"/>
    <d v="2005-01-15T00:00:00"/>
    <x v="5"/>
    <x v="4"/>
    <d v="1899-12-30T11:30:00"/>
    <n v="1"/>
    <d v="1899-12-30T11:30:00"/>
    <d v="1899-12-30T00:18:50"/>
    <d v="1899-12-30T11:48:50"/>
    <m/>
    <d v="1899-12-30T12:01:51"/>
    <d v="1899-12-30T00:13:01"/>
    <x v="8"/>
  </r>
  <r>
    <n v="4599978"/>
    <x v="2"/>
    <x v="3"/>
    <x v="26"/>
    <s v="F"/>
    <d v="2005-01-15T00:00:00"/>
    <x v="5"/>
    <x v="5"/>
    <d v="1899-12-30T12:00:00"/>
    <n v="1"/>
    <d v="1899-12-30T12:00:00"/>
    <d v="1899-12-30T00:11:23"/>
    <d v="1899-12-30T12:11:23"/>
    <m/>
    <d v="1899-12-30T12:36:26"/>
    <d v="1899-12-30T00:25:03"/>
    <x v="3"/>
  </r>
  <r>
    <n v="4594852"/>
    <x v="2"/>
    <x v="1"/>
    <x v="13"/>
    <s v="F"/>
    <d v="2005-01-15T00:00:00"/>
    <x v="5"/>
    <x v="6"/>
    <d v="1899-12-30T13:00:00"/>
    <n v="1"/>
    <d v="1899-12-30T13:00:00"/>
    <d v="1899-12-30T00:16:21"/>
    <d v="1899-12-30T13:16:21"/>
    <m/>
    <d v="1899-12-30T13:40:38"/>
    <d v="1899-12-30T00:24:18"/>
    <x v="3"/>
  </r>
  <r>
    <n v="4592705"/>
    <x v="2"/>
    <x v="3"/>
    <x v="0"/>
    <s v="M"/>
    <d v="2005-01-15T00:00:00"/>
    <x v="5"/>
    <x v="9"/>
    <d v="1899-12-30T16:00:00"/>
    <n v="0"/>
    <d v="1899-12-30T15:56:24"/>
    <d v="1899-12-30T00:04:55"/>
    <d v="1899-12-30T16:01:19"/>
    <m/>
    <d v="1899-12-30T16:20:06"/>
    <d v="1899-12-30T00:18:47"/>
    <x v="7"/>
  </r>
  <r>
    <n v="4589690"/>
    <x v="0"/>
    <x v="3"/>
    <x v="45"/>
    <s v="F"/>
    <d v="2005-01-17T00:00:00"/>
    <x v="0"/>
    <x v="1"/>
    <d v="1899-12-30T08:30:00"/>
    <n v="0"/>
    <d v="1899-12-30T08:26:24"/>
    <d v="1899-12-30T00:31:02"/>
    <d v="1899-12-30T08:57:26"/>
    <m/>
    <d v="1899-12-30T09:13:57"/>
    <d v="1899-12-30T00:16:31"/>
    <x v="5"/>
  </r>
  <r>
    <n v="4572251"/>
    <x v="1"/>
    <x v="1"/>
    <x v="46"/>
    <s v="M"/>
    <d v="2005-01-17T00:00:00"/>
    <x v="0"/>
    <x v="2"/>
    <d v="1899-12-30T09:00:00"/>
    <n v="1"/>
    <d v="1899-12-30T09:00:00"/>
    <d v="1899-12-30T00:08:38"/>
    <d v="1899-12-30T09:08:38"/>
    <m/>
    <d v="1899-12-30T09:43:34"/>
    <d v="1899-12-30T00:34:56"/>
    <x v="1"/>
  </r>
  <r>
    <n v="4588684"/>
    <x v="2"/>
    <x v="1"/>
    <x v="32"/>
    <s v="F"/>
    <d v="2005-01-17T00:00:00"/>
    <x v="0"/>
    <x v="2"/>
    <d v="1899-12-30T09:29:00"/>
    <n v="0"/>
    <d v="1899-12-30T09:25:24"/>
    <d v="1899-12-30T00:12:22"/>
    <d v="1899-12-30T09:37:46"/>
    <m/>
    <d v="1899-12-30T10:05:03"/>
    <d v="1899-12-30T00:27:17"/>
    <x v="3"/>
  </r>
  <r>
    <n v="4580233"/>
    <x v="2"/>
    <x v="1"/>
    <x v="32"/>
    <s v="M"/>
    <d v="2005-01-17T00:00:00"/>
    <x v="0"/>
    <x v="2"/>
    <d v="1899-12-30T09:29:00"/>
    <n v="1"/>
    <d v="1899-12-30T09:32:36"/>
    <d v="1899-12-30T00:10:22"/>
    <d v="1899-12-30T09:42:58"/>
    <m/>
    <d v="1899-12-30T10:00:09"/>
    <d v="1899-12-30T00:17:11"/>
    <x v="7"/>
  </r>
  <r>
    <n v="4616853"/>
    <x v="2"/>
    <x v="1"/>
    <x v="17"/>
    <s v="M"/>
    <d v="2005-01-17T00:00:00"/>
    <x v="0"/>
    <x v="3"/>
    <d v="1899-12-30T10:59:00"/>
    <n v="0"/>
    <d v="1899-12-30T10:55:24"/>
    <d v="1899-12-30T00:07:57"/>
    <d v="1899-12-30T11:03:21"/>
    <m/>
    <d v="1899-12-30T11:24:22"/>
    <d v="1899-12-30T00:21:01"/>
    <x v="3"/>
  </r>
  <r>
    <n v="4575231"/>
    <x v="1"/>
    <x v="1"/>
    <x v="47"/>
    <s v="F"/>
    <d v="2005-01-17T00:00:00"/>
    <x v="0"/>
    <x v="4"/>
    <d v="1899-12-30T11:30:00"/>
    <n v="1"/>
    <d v="1899-12-30T11:30:00"/>
    <d v="1899-12-30T00:16:57"/>
    <d v="1899-12-30T11:46:57"/>
    <m/>
    <d v="1899-12-30T12:21:47"/>
    <d v="1899-12-30T00:34:50"/>
    <x v="4"/>
  </r>
  <r>
    <n v="4600957"/>
    <x v="2"/>
    <x v="3"/>
    <x v="12"/>
    <s v="F"/>
    <d v="2005-01-17T00:00:00"/>
    <x v="0"/>
    <x v="4"/>
    <d v="1899-12-30T11:30:00"/>
    <n v="1"/>
    <d v="1899-12-30T11:30:00"/>
    <d v="1899-12-30T00:04:41"/>
    <d v="1899-12-30T11:34:41"/>
    <m/>
    <d v="1899-12-30T11:55:32"/>
    <d v="1899-12-30T00:20:51"/>
    <x v="6"/>
  </r>
  <r>
    <n v="4608428"/>
    <x v="2"/>
    <x v="1"/>
    <x v="19"/>
    <s v="F"/>
    <d v="2005-01-17T00:00:00"/>
    <x v="0"/>
    <x v="5"/>
    <d v="1899-12-30T12:00:00"/>
    <n v="1"/>
    <d v="1899-12-30T12:00:00"/>
    <d v="1899-12-30T00:29:49"/>
    <d v="1899-12-30T12:29:49"/>
    <m/>
    <d v="1899-12-30T12:55:50"/>
    <d v="1899-12-30T00:26:00"/>
    <x v="7"/>
  </r>
  <r>
    <n v="4609441"/>
    <x v="0"/>
    <x v="1"/>
    <x v="24"/>
    <s v="M"/>
    <d v="2005-01-17T00:00:00"/>
    <x v="0"/>
    <x v="5"/>
    <d v="1899-12-30T12:00:00"/>
    <n v="0"/>
    <d v="1899-12-30T11:56:24"/>
    <d v="1899-12-30T00:08:46"/>
    <d v="1899-12-30T12:05:10"/>
    <m/>
    <d v="1899-12-30T12:22:05"/>
    <d v="1899-12-30T00:16:55"/>
    <x v="0"/>
  </r>
  <r>
    <n v="4598901"/>
    <x v="0"/>
    <x v="2"/>
    <x v="18"/>
    <s v="F"/>
    <d v="2005-01-17T00:00:00"/>
    <x v="0"/>
    <x v="5"/>
    <d v="1899-12-30T12:00:00"/>
    <n v="0"/>
    <d v="1899-12-30T11:56:24"/>
    <d v="1899-12-30T00:15:28"/>
    <d v="1899-12-30T12:11:52"/>
    <m/>
    <d v="1899-12-30T12:28:35"/>
    <d v="1899-12-30T00:16:43"/>
    <x v="0"/>
  </r>
  <r>
    <n v="4607074"/>
    <x v="1"/>
    <x v="1"/>
    <x v="2"/>
    <s v="F"/>
    <d v="2005-01-17T00:00:00"/>
    <x v="0"/>
    <x v="6"/>
    <d v="1899-12-30T13:59:00"/>
    <n v="0"/>
    <d v="1899-12-30T13:55:24"/>
    <d v="1899-12-30T00:06:04"/>
    <d v="1899-12-30T14:01:28"/>
    <m/>
    <d v="1899-12-30T14:31:46"/>
    <d v="1899-12-30T00:30:18"/>
    <x v="2"/>
  </r>
  <r>
    <n v="4584963"/>
    <x v="2"/>
    <x v="1"/>
    <x v="25"/>
    <s v="M"/>
    <d v="2005-01-17T00:00:00"/>
    <x v="0"/>
    <x v="10"/>
    <d v="1899-12-30T14:30:00"/>
    <n v="1"/>
    <d v="1899-12-30T14:33:36"/>
    <d v="1899-12-30T00:18:08"/>
    <d v="1899-12-30T14:51:44"/>
    <m/>
    <d v="1899-12-30T15:15:55"/>
    <d v="1899-12-30T00:24:11"/>
    <x v="6"/>
  </r>
  <r>
    <n v="4593980"/>
    <x v="2"/>
    <x v="3"/>
    <x v="22"/>
    <s v="M"/>
    <d v="2005-01-17T00:00:00"/>
    <x v="0"/>
    <x v="8"/>
    <d v="1899-12-30T17:30:00"/>
    <n v="0"/>
    <d v="1899-12-30T17:26:24"/>
    <d v="1899-12-30T00:07:26"/>
    <d v="1899-12-30T17:33:50"/>
    <m/>
    <d v="1899-12-30T17:51:46"/>
    <d v="1899-12-30T00:17:56"/>
    <x v="7"/>
  </r>
  <r>
    <n v="4594167"/>
    <x v="0"/>
    <x v="0"/>
    <x v="2"/>
    <s v="M"/>
    <d v="2005-01-18T00:00:00"/>
    <x v="1"/>
    <x v="0"/>
    <d v="1899-12-30T07:59:00"/>
    <n v="1"/>
    <d v="1899-12-30T08:02:36"/>
    <d v="1899-12-30T00:08:00"/>
    <d v="1899-12-30T08:10:36"/>
    <m/>
    <d v="1899-12-30T08:25:15"/>
    <d v="1899-12-30T00:14:39"/>
    <x v="8"/>
  </r>
  <r>
    <n v="4579876"/>
    <x v="0"/>
    <x v="0"/>
    <x v="41"/>
    <s v="M"/>
    <d v="2005-01-18T00:00:00"/>
    <x v="1"/>
    <x v="2"/>
    <d v="1899-12-30T09:00:00"/>
    <n v="1"/>
    <d v="1899-12-30T09:03:36"/>
    <d v="1899-12-30T00:02:03"/>
    <d v="1899-12-30T09:05:39"/>
    <m/>
    <d v="1899-12-30T09:20:44"/>
    <d v="1899-12-30T00:15:05"/>
    <x v="8"/>
  </r>
  <r>
    <n v="4572632"/>
    <x v="2"/>
    <x v="1"/>
    <x v="12"/>
    <s v="F"/>
    <d v="2005-01-18T00:00:00"/>
    <x v="1"/>
    <x v="3"/>
    <d v="1899-12-30T10:00:00"/>
    <n v="0"/>
    <d v="1899-12-30T09:56:24"/>
    <d v="1899-12-30T00:06:22"/>
    <d v="1899-12-30T10:02:46"/>
    <m/>
    <d v="1899-12-30T10:27:32"/>
    <d v="1899-12-30T00:24:46"/>
    <x v="7"/>
  </r>
  <r>
    <n v="4596713"/>
    <x v="0"/>
    <x v="1"/>
    <x v="48"/>
    <s v="F"/>
    <d v="2005-01-18T00:00:00"/>
    <x v="1"/>
    <x v="3"/>
    <d v="1899-12-30T10:30:00"/>
    <n v="0"/>
    <d v="1899-12-30T10:26:24"/>
    <d v="1899-12-30T00:08:36"/>
    <d v="1899-12-30T10:35:00"/>
    <m/>
    <d v="1899-12-30T10:52:00"/>
    <d v="1899-12-30T00:17:00"/>
    <x v="0"/>
  </r>
  <r>
    <n v="4579211"/>
    <x v="1"/>
    <x v="3"/>
    <x v="7"/>
    <s v="F"/>
    <d v="2005-01-18T00:00:00"/>
    <x v="1"/>
    <x v="3"/>
    <d v="1899-12-30T10:59:00"/>
    <n v="0"/>
    <d v="1899-12-30T10:55:24"/>
    <d v="1899-12-30T00:13:47"/>
    <d v="1899-12-30T11:09:11"/>
    <m/>
    <d v="1899-12-30T11:42:06"/>
    <d v="1899-12-30T00:32:56"/>
    <x v="1"/>
  </r>
  <r>
    <n v="4579003"/>
    <x v="2"/>
    <x v="3"/>
    <x v="0"/>
    <s v="M"/>
    <d v="2005-01-18T00:00:00"/>
    <x v="1"/>
    <x v="3"/>
    <d v="1899-12-30T10:59:00"/>
    <n v="0"/>
    <d v="1899-12-30T10:55:24"/>
    <d v="1899-12-30T00:23:25"/>
    <d v="1899-12-30T11:18:49"/>
    <m/>
    <d v="1899-12-30T11:40:39"/>
    <d v="1899-12-30T00:21:50"/>
    <x v="7"/>
  </r>
  <r>
    <n v="4596208"/>
    <x v="2"/>
    <x v="1"/>
    <x v="25"/>
    <s v="M"/>
    <d v="2005-01-18T00:00:00"/>
    <x v="1"/>
    <x v="5"/>
    <d v="1899-12-30T12:00:00"/>
    <n v="0"/>
    <d v="1899-12-30T11:56:24"/>
    <d v="1899-12-30T00:14:11"/>
    <d v="1899-12-30T12:10:35"/>
    <m/>
    <d v="1899-12-30T12:35:53"/>
    <d v="1899-12-30T00:25:17"/>
    <x v="6"/>
  </r>
  <r>
    <n v="4592353"/>
    <x v="0"/>
    <x v="3"/>
    <x v="0"/>
    <s v="M"/>
    <d v="2005-01-18T00:00:00"/>
    <x v="1"/>
    <x v="5"/>
    <d v="1899-12-30T12:00:00"/>
    <n v="0"/>
    <d v="1899-12-30T11:56:24"/>
    <d v="1899-12-30T00:20:40"/>
    <d v="1899-12-30T12:17:04"/>
    <m/>
    <d v="1899-12-30T12:29:23"/>
    <d v="1899-12-30T00:12:19"/>
    <x v="8"/>
  </r>
  <r>
    <n v="4575367"/>
    <x v="2"/>
    <x v="3"/>
    <x v="22"/>
    <s v="M"/>
    <d v="2005-01-18T00:00:00"/>
    <x v="1"/>
    <x v="6"/>
    <d v="1899-12-30T13:59:00"/>
    <n v="1"/>
    <d v="1899-12-30T14:02:36"/>
    <d v="1899-12-30T00:12:21"/>
    <d v="1899-12-30T14:14:57"/>
    <m/>
    <d v="1899-12-30T14:38:39"/>
    <d v="1899-12-30T00:23:42"/>
    <x v="6"/>
  </r>
  <r>
    <n v="4575464"/>
    <x v="1"/>
    <x v="1"/>
    <x v="49"/>
    <s v="F"/>
    <d v="2005-01-19T00:00:00"/>
    <x v="2"/>
    <x v="2"/>
    <d v="1899-12-30T09:00:00"/>
    <n v="1"/>
    <d v="1899-12-30T09:00:00"/>
    <d v="1899-12-30T00:08:49"/>
    <d v="1899-12-30T09:08:49"/>
    <m/>
    <d v="1899-12-30T09:43:13"/>
    <d v="1899-12-30T00:34:24"/>
    <x v="1"/>
  </r>
  <r>
    <n v="4579337"/>
    <x v="0"/>
    <x v="0"/>
    <x v="20"/>
    <s v="M"/>
    <d v="2005-01-19T00:00:00"/>
    <x v="2"/>
    <x v="3"/>
    <d v="1899-12-30T10:00:00"/>
    <n v="1"/>
    <d v="1899-12-30T10:03:36"/>
    <d v="1899-12-30T00:09:40"/>
    <d v="1899-12-30T10:13:16"/>
    <m/>
    <d v="1899-12-30T10:27:26"/>
    <d v="1899-12-30T00:14:11"/>
    <x v="0"/>
  </r>
  <r>
    <n v="4605400"/>
    <x v="2"/>
    <x v="3"/>
    <x v="3"/>
    <s v="F"/>
    <d v="2005-01-19T00:00:00"/>
    <x v="2"/>
    <x v="3"/>
    <d v="1899-12-30T10:00:00"/>
    <n v="1"/>
    <d v="1899-12-30T10:00:00"/>
    <d v="1899-12-30T00:08:55"/>
    <d v="1899-12-30T10:08:55"/>
    <m/>
    <d v="1899-12-30T10:31:49"/>
    <d v="1899-12-30T00:22:54"/>
    <x v="6"/>
  </r>
  <r>
    <n v="4620130"/>
    <x v="1"/>
    <x v="3"/>
    <x v="43"/>
    <s v="F"/>
    <d v="2005-01-19T00:00:00"/>
    <x v="2"/>
    <x v="3"/>
    <d v="1899-12-30T10:30:00"/>
    <n v="0"/>
    <d v="1899-12-30T10:26:24"/>
    <d v="1899-12-30T00:08:29"/>
    <d v="1899-12-30T10:34:53"/>
    <m/>
    <d v="1899-12-30T11:09:44"/>
    <d v="1899-12-30T00:34:51"/>
    <x v="1"/>
  </r>
  <r>
    <n v="4578502"/>
    <x v="0"/>
    <x v="0"/>
    <x v="27"/>
    <s v="F"/>
    <d v="2005-01-19T00:00:00"/>
    <x v="2"/>
    <x v="3"/>
    <d v="1899-12-30T10:59:00"/>
    <n v="1"/>
    <d v="1899-12-30T10:59:00"/>
    <d v="1899-12-30T00:11:04"/>
    <d v="1899-12-30T11:10:04"/>
    <m/>
    <d v="1899-12-30T11:27:09"/>
    <d v="1899-12-30T00:17:05"/>
    <x v="8"/>
  </r>
  <r>
    <n v="4590329"/>
    <x v="2"/>
    <x v="0"/>
    <x v="26"/>
    <s v="F"/>
    <d v="2005-01-19T00:00:00"/>
    <x v="2"/>
    <x v="3"/>
    <d v="1899-12-30T10:59:00"/>
    <n v="0"/>
    <d v="1899-12-30T10:55:24"/>
    <d v="1899-12-30T00:14:43"/>
    <d v="1899-12-30T11:10:07"/>
    <m/>
    <d v="1899-12-30T11:29:14"/>
    <d v="1899-12-30T00:19:07"/>
    <x v="3"/>
  </r>
  <r>
    <n v="4589390"/>
    <x v="2"/>
    <x v="1"/>
    <x v="19"/>
    <s v="M"/>
    <d v="2005-01-19T00:00:00"/>
    <x v="2"/>
    <x v="3"/>
    <d v="1899-12-30T10:59:00"/>
    <n v="1"/>
    <d v="1899-12-30T10:59:00"/>
    <d v="1899-12-30T00:10:43"/>
    <d v="1899-12-30T11:09:43"/>
    <m/>
    <d v="1899-12-30T11:32:48"/>
    <d v="1899-12-30T00:23:05"/>
    <x v="3"/>
  </r>
  <r>
    <n v="4571906"/>
    <x v="1"/>
    <x v="2"/>
    <x v="2"/>
    <s v="M"/>
    <d v="2005-01-19T00:00:00"/>
    <x v="2"/>
    <x v="4"/>
    <d v="1899-12-30T11:30:00"/>
    <n v="1"/>
    <d v="1899-12-30T11:30:00"/>
    <d v="1899-12-30T00:05:15"/>
    <d v="1899-12-30T11:35:15"/>
    <m/>
    <d v="1899-12-30T12:06:45"/>
    <d v="1899-12-30T00:31:30"/>
    <x v="2"/>
  </r>
  <r>
    <n v="4618583"/>
    <x v="2"/>
    <x v="0"/>
    <x v="4"/>
    <s v="M"/>
    <d v="2005-01-19T00:00:00"/>
    <x v="2"/>
    <x v="5"/>
    <d v="1899-12-30T12:00:00"/>
    <n v="0"/>
    <d v="1899-12-30T11:56:24"/>
    <d v="1899-12-30T00:08:13"/>
    <d v="1899-12-30T12:04:37"/>
    <m/>
    <d v="1899-12-30T12:24:19"/>
    <d v="1899-12-30T00:19:42"/>
    <x v="3"/>
  </r>
  <r>
    <n v="4618338"/>
    <x v="2"/>
    <x v="3"/>
    <x v="17"/>
    <s v="M"/>
    <d v="2005-01-19T00:00:00"/>
    <x v="2"/>
    <x v="6"/>
    <d v="1899-12-30T13:00:00"/>
    <n v="1"/>
    <d v="1899-12-30T13:03:36"/>
    <d v="1899-12-30T00:08:33"/>
    <d v="1899-12-30T13:12:09"/>
    <m/>
    <d v="1899-12-30T13:33:26"/>
    <d v="1899-12-30T00:21:18"/>
    <x v="6"/>
  </r>
  <r>
    <n v="4615779"/>
    <x v="1"/>
    <x v="3"/>
    <x v="2"/>
    <s v="F"/>
    <d v="2005-01-19T00:00:00"/>
    <x v="2"/>
    <x v="9"/>
    <d v="1899-12-30T16:30:00"/>
    <n v="1"/>
    <d v="1899-12-30T16:33:36"/>
    <d v="1899-12-30T00:09:14"/>
    <d v="1899-12-30T16:42:50"/>
    <m/>
    <d v="1899-12-30T17:20:22"/>
    <d v="1899-12-30T00:37:32"/>
    <x v="2"/>
  </r>
  <r>
    <n v="4616951"/>
    <x v="2"/>
    <x v="1"/>
    <x v="4"/>
    <s v="F"/>
    <d v="2005-01-19T00:00:00"/>
    <x v="2"/>
    <x v="9"/>
    <d v="1899-12-30T16:45:00"/>
    <n v="0"/>
    <d v="1899-12-30T16:41:24"/>
    <d v="1899-12-30T00:16:10"/>
    <d v="1899-12-30T16:57:34"/>
    <m/>
    <d v="1899-12-30T17:20:50"/>
    <d v="1899-12-30T00:23:15"/>
    <x v="6"/>
  </r>
  <r>
    <n v="4576191"/>
    <x v="2"/>
    <x v="3"/>
    <x v="12"/>
    <s v="M"/>
    <d v="2005-01-20T00:00:00"/>
    <x v="3"/>
    <x v="1"/>
    <d v="1899-12-30T08:30:00"/>
    <n v="0"/>
    <d v="1899-12-30T08:26:24"/>
    <d v="1899-12-30T00:21:34"/>
    <d v="1899-12-30T08:47:58"/>
    <m/>
    <d v="1899-12-30T09:11:09"/>
    <d v="1899-12-30T00:23:11"/>
    <x v="7"/>
  </r>
  <r>
    <n v="4575114"/>
    <x v="2"/>
    <x v="3"/>
    <x v="22"/>
    <s v="M"/>
    <d v="2005-01-20T00:00:00"/>
    <x v="3"/>
    <x v="1"/>
    <d v="1899-12-30T08:44:00"/>
    <n v="0"/>
    <d v="1899-12-30T08:40:24"/>
    <d v="1899-12-30T00:06:06"/>
    <d v="1899-12-30T08:46:30"/>
    <m/>
    <d v="1899-12-30T09:07:10"/>
    <d v="1899-12-30T00:20:40"/>
    <x v="6"/>
  </r>
  <r>
    <n v="4572845"/>
    <x v="2"/>
    <x v="3"/>
    <x v="4"/>
    <s v="M"/>
    <d v="2005-01-20T00:00:00"/>
    <x v="3"/>
    <x v="2"/>
    <d v="1899-12-30T09:29:00"/>
    <n v="0"/>
    <d v="1899-12-30T09:25:24"/>
    <d v="1899-12-30T00:22:30"/>
    <d v="1899-12-30T09:47:54"/>
    <m/>
    <d v="1899-12-30T10:09:58"/>
    <d v="1899-12-30T00:22:04"/>
    <x v="7"/>
  </r>
  <r>
    <n v="4573439"/>
    <x v="1"/>
    <x v="0"/>
    <x v="34"/>
    <s v="F"/>
    <d v="2005-01-20T00:00:00"/>
    <x v="3"/>
    <x v="2"/>
    <d v="1899-12-30T09:45:00"/>
    <n v="1"/>
    <d v="1899-12-30T09:45:00"/>
    <d v="1899-12-30T00:03:10"/>
    <d v="1899-12-30T09:48:10"/>
    <m/>
    <d v="1899-12-30T10:23:21"/>
    <d v="1899-12-30T00:35:11"/>
    <x v="4"/>
  </r>
  <r>
    <n v="4587368"/>
    <x v="2"/>
    <x v="0"/>
    <x v="13"/>
    <s v="F"/>
    <d v="2005-01-20T00:00:00"/>
    <x v="3"/>
    <x v="3"/>
    <d v="1899-12-30T10:00:00"/>
    <n v="0"/>
    <d v="1899-12-30T09:56:24"/>
    <d v="1899-12-30T00:09:44"/>
    <d v="1899-12-30T10:06:08"/>
    <m/>
    <d v="1899-12-30T10:30:25"/>
    <d v="1899-12-30T00:24:17"/>
    <x v="6"/>
  </r>
  <r>
    <n v="4596265"/>
    <x v="2"/>
    <x v="3"/>
    <x v="3"/>
    <s v="M"/>
    <d v="2005-01-20T00:00:00"/>
    <x v="3"/>
    <x v="3"/>
    <d v="1899-12-30T10:00:00"/>
    <n v="1"/>
    <d v="1899-12-30T10:00:00"/>
    <d v="1899-12-30T00:01:41"/>
    <d v="1899-12-30T10:01:41"/>
    <m/>
    <d v="1899-12-30T10:23:00"/>
    <d v="1899-12-30T00:21:19"/>
    <x v="7"/>
  </r>
  <r>
    <n v="4612621"/>
    <x v="2"/>
    <x v="1"/>
    <x v="0"/>
    <s v="M"/>
    <d v="2005-01-20T00:00:00"/>
    <x v="3"/>
    <x v="3"/>
    <d v="1899-12-30T10:14:00"/>
    <n v="0"/>
    <d v="1899-12-30T10:10:24"/>
    <d v="1899-12-30T00:06:40"/>
    <d v="1899-12-30T10:17:04"/>
    <m/>
    <d v="1899-12-30T10:40:08"/>
    <d v="1899-12-30T00:23:04"/>
    <x v="3"/>
  </r>
  <r>
    <n v="4596005"/>
    <x v="0"/>
    <x v="2"/>
    <x v="43"/>
    <s v="M"/>
    <d v="2005-01-20T00:00:00"/>
    <x v="3"/>
    <x v="3"/>
    <d v="1899-12-30T10:30:00"/>
    <n v="1"/>
    <d v="1899-12-30T10:30:00"/>
    <d v="1899-12-30T00:15:59"/>
    <d v="1899-12-30T10:45:59"/>
    <m/>
    <d v="1899-12-30T11:01:00"/>
    <d v="1899-12-30T00:15:01"/>
    <x v="0"/>
  </r>
  <r>
    <n v="4607169"/>
    <x v="1"/>
    <x v="1"/>
    <x v="2"/>
    <s v="F"/>
    <d v="2005-01-20T00:00:00"/>
    <x v="3"/>
    <x v="3"/>
    <d v="1899-12-30T10:30:00"/>
    <n v="0"/>
    <d v="1899-12-30T10:26:24"/>
    <d v="1899-12-30T00:04:35"/>
    <d v="1899-12-30T10:30:59"/>
    <m/>
    <d v="1899-12-30T11:05:29"/>
    <d v="1899-12-30T00:34:30"/>
    <x v="2"/>
  </r>
  <r>
    <n v="4616572"/>
    <x v="2"/>
    <x v="0"/>
    <x v="13"/>
    <s v="M"/>
    <d v="2005-01-20T00:00:00"/>
    <x v="3"/>
    <x v="3"/>
    <d v="1899-12-30T10:59:00"/>
    <n v="0"/>
    <d v="1899-12-30T10:55:24"/>
    <d v="1899-12-30T00:09:35"/>
    <d v="1899-12-30T11:04:59"/>
    <m/>
    <d v="1899-12-30T11:24:56"/>
    <d v="1899-12-30T00:19:58"/>
    <x v="7"/>
  </r>
  <r>
    <n v="4576331"/>
    <x v="1"/>
    <x v="2"/>
    <x v="2"/>
    <s v="F"/>
    <d v="2005-01-20T00:00:00"/>
    <x v="3"/>
    <x v="4"/>
    <d v="1899-12-30T11:30:00"/>
    <n v="1"/>
    <d v="1899-12-30T11:33:36"/>
    <d v="1899-12-30T00:10:02"/>
    <d v="1899-12-30T11:43:38"/>
    <m/>
    <d v="1899-12-30T12:18:49"/>
    <d v="1899-12-30T00:35:10"/>
    <x v="2"/>
  </r>
  <r>
    <n v="4573770"/>
    <x v="2"/>
    <x v="3"/>
    <x v="37"/>
    <s v="M"/>
    <d v="2005-01-20T00:00:00"/>
    <x v="3"/>
    <x v="4"/>
    <d v="1899-12-30T11:30:00"/>
    <n v="1"/>
    <d v="1899-12-30T11:33:36"/>
    <d v="1899-12-30T00:04:41"/>
    <d v="1899-12-30T11:38:17"/>
    <m/>
    <d v="1899-12-30T12:03:38"/>
    <d v="1899-12-30T00:25:21"/>
    <x v="7"/>
  </r>
  <r>
    <n v="4590395"/>
    <x v="2"/>
    <x v="1"/>
    <x v="33"/>
    <s v="M"/>
    <d v="2005-01-20T00:00:00"/>
    <x v="3"/>
    <x v="4"/>
    <d v="1899-12-30T11:44:00"/>
    <n v="1"/>
    <d v="1899-12-30T11:47:36"/>
    <d v="1899-12-30T00:08:01"/>
    <d v="1899-12-30T11:55:37"/>
    <m/>
    <d v="1899-12-30T12:19:15"/>
    <d v="1899-12-30T00:23:38"/>
    <x v="3"/>
  </r>
  <r>
    <n v="4577858"/>
    <x v="2"/>
    <x v="1"/>
    <x v="4"/>
    <s v="M"/>
    <d v="2005-01-20T00:00:00"/>
    <x v="3"/>
    <x v="5"/>
    <d v="1899-12-30T12:00:00"/>
    <n v="0"/>
    <d v="1899-12-30T11:56:24"/>
    <d v="1899-12-30T00:12:31"/>
    <d v="1899-12-30T12:08:55"/>
    <m/>
    <d v="1899-12-30T12:31:49"/>
    <d v="1899-12-30T00:22:54"/>
    <x v="7"/>
  </r>
  <r>
    <n v="4586094"/>
    <x v="2"/>
    <x v="0"/>
    <x v="4"/>
    <s v="M"/>
    <d v="2005-01-20T00:00:00"/>
    <x v="3"/>
    <x v="5"/>
    <d v="1899-12-30T12:00:00"/>
    <n v="1"/>
    <d v="1899-12-30T12:03:36"/>
    <d v="1899-12-30T00:09:43"/>
    <d v="1899-12-30T12:13:19"/>
    <m/>
    <d v="1899-12-30T12:36:53"/>
    <d v="1899-12-30T00:23:34"/>
    <x v="6"/>
  </r>
  <r>
    <n v="4601953"/>
    <x v="1"/>
    <x v="2"/>
    <x v="50"/>
    <s v="M"/>
    <d v="2005-01-20T00:00:00"/>
    <x v="3"/>
    <x v="5"/>
    <d v="1899-12-30T12:00:00"/>
    <n v="1"/>
    <d v="1899-12-30T12:03:36"/>
    <d v="1899-12-30T00:06:59"/>
    <d v="1899-12-30T12:10:35"/>
    <m/>
    <d v="1899-12-30T12:42:56"/>
    <d v="1899-12-30T00:32:21"/>
    <x v="1"/>
  </r>
  <r>
    <n v="4610343"/>
    <x v="1"/>
    <x v="1"/>
    <x v="2"/>
    <s v="F"/>
    <d v="2005-01-20T00:00:00"/>
    <x v="3"/>
    <x v="5"/>
    <d v="1899-12-30T12:29:00"/>
    <n v="1"/>
    <d v="1899-12-30T12:32:36"/>
    <d v="1899-12-30T00:07:20"/>
    <d v="1899-12-30T12:39:56"/>
    <m/>
    <d v="1899-12-30T13:17:02"/>
    <d v="1899-12-30T00:37:07"/>
    <x v="2"/>
  </r>
  <r>
    <n v="4605850"/>
    <x v="2"/>
    <x v="3"/>
    <x v="0"/>
    <s v="M"/>
    <d v="2005-01-20T00:00:00"/>
    <x v="3"/>
    <x v="6"/>
    <d v="1899-12-30T13:00:00"/>
    <n v="1"/>
    <d v="1899-12-30T13:03:36"/>
    <d v="1899-12-30T00:20:50"/>
    <d v="1899-12-30T13:24:26"/>
    <m/>
    <d v="1899-12-30T13:51:30"/>
    <d v="1899-12-30T00:27:03"/>
    <x v="7"/>
  </r>
  <r>
    <n v="4600120"/>
    <x v="1"/>
    <x v="3"/>
    <x v="43"/>
    <s v="F"/>
    <d v="2005-01-20T00:00:00"/>
    <x v="3"/>
    <x v="6"/>
    <d v="1899-12-30T13:59:00"/>
    <n v="1"/>
    <d v="1899-12-30T14:02:36"/>
    <d v="1899-12-30T00:13:28"/>
    <d v="1899-12-30T14:16:04"/>
    <m/>
    <d v="1899-12-30T14:47:30"/>
    <d v="1899-12-30T00:31:26"/>
    <x v="4"/>
  </r>
  <r>
    <n v="4575421"/>
    <x v="1"/>
    <x v="1"/>
    <x v="48"/>
    <s v="F"/>
    <d v="2005-01-20T00:00:00"/>
    <x v="3"/>
    <x v="9"/>
    <d v="1899-12-30T16:00:00"/>
    <n v="1"/>
    <d v="1899-12-30T16:03:36"/>
    <d v="1899-12-30T00:17:07"/>
    <d v="1899-12-30T16:20:43"/>
    <m/>
    <d v="1899-12-30T16:54:22"/>
    <d v="1899-12-30T00:33:39"/>
    <x v="1"/>
  </r>
  <r>
    <n v="4619191"/>
    <x v="1"/>
    <x v="1"/>
    <x v="51"/>
    <s v="F"/>
    <d v="2005-01-20T00:00:00"/>
    <x v="3"/>
    <x v="9"/>
    <d v="1899-12-30T16:45:00"/>
    <n v="1"/>
    <d v="1899-12-30T16:48:36"/>
    <d v="1899-12-30T00:14:03"/>
    <d v="1899-12-30T17:02:39"/>
    <m/>
    <d v="1899-12-30T17:36:59"/>
    <d v="1899-12-30T00:34:20"/>
    <x v="1"/>
  </r>
  <r>
    <n v="4609007"/>
    <x v="2"/>
    <x v="1"/>
    <x v="13"/>
    <s v="M"/>
    <d v="2005-01-21T00:00:00"/>
    <x v="4"/>
    <x v="0"/>
    <d v="1899-12-30T07:59:00"/>
    <n v="1"/>
    <d v="1899-12-30T08:02:36"/>
    <d v="1899-12-30T00:09:22"/>
    <d v="1899-12-30T08:11:58"/>
    <m/>
    <d v="1899-12-30T08:34:16"/>
    <d v="1899-12-30T00:22:18"/>
    <x v="6"/>
  </r>
  <r>
    <n v="4600170"/>
    <x v="1"/>
    <x v="0"/>
    <x v="20"/>
    <s v="M"/>
    <d v="2005-01-21T00:00:00"/>
    <x v="4"/>
    <x v="2"/>
    <d v="1899-12-30T09:00:00"/>
    <n v="1"/>
    <d v="1899-12-30T09:03:36"/>
    <d v="1899-12-30T00:14:59"/>
    <d v="1899-12-30T09:18:35"/>
    <m/>
    <d v="1899-12-30T09:53:16"/>
    <d v="1899-12-30T00:34:41"/>
    <x v="4"/>
  </r>
  <r>
    <n v="4595989"/>
    <x v="2"/>
    <x v="1"/>
    <x v="25"/>
    <s v="F"/>
    <d v="2005-01-21T00:00:00"/>
    <x v="4"/>
    <x v="2"/>
    <d v="1899-12-30T09:00:00"/>
    <n v="1"/>
    <d v="1899-12-30T09:03:36"/>
    <d v="1899-12-30T00:20:31"/>
    <d v="1899-12-30T09:24:07"/>
    <m/>
    <d v="1899-12-30T09:43:56"/>
    <d v="1899-12-30T00:19:50"/>
    <x v="6"/>
  </r>
  <r>
    <n v="4597811"/>
    <x v="1"/>
    <x v="1"/>
    <x v="51"/>
    <s v="F"/>
    <d v="2005-01-21T00:00:00"/>
    <x v="4"/>
    <x v="2"/>
    <d v="1899-12-30T09:15:00"/>
    <n v="1"/>
    <d v="1899-12-30T09:18:36"/>
    <d v="1899-12-30T00:03:32"/>
    <d v="1899-12-30T09:22:08"/>
    <m/>
    <d v="1899-12-30T09:56:58"/>
    <d v="1899-12-30T00:34:50"/>
    <x v="1"/>
  </r>
  <r>
    <n v="4608390"/>
    <x v="1"/>
    <x v="3"/>
    <x v="2"/>
    <s v="F"/>
    <d v="2005-01-21T00:00:00"/>
    <x v="4"/>
    <x v="3"/>
    <d v="1899-12-30T10:00:00"/>
    <n v="0"/>
    <d v="1899-12-30T09:56:24"/>
    <d v="1899-12-30T00:04:15"/>
    <d v="1899-12-30T10:00:39"/>
    <m/>
    <d v="1899-12-30T10:37:56"/>
    <d v="1899-12-30T00:37:17"/>
    <x v="2"/>
  </r>
  <r>
    <n v="4609615"/>
    <x v="1"/>
    <x v="3"/>
    <x v="2"/>
    <s v="F"/>
    <d v="2005-01-21T00:00:00"/>
    <x v="4"/>
    <x v="3"/>
    <d v="1899-12-30T10:30:00"/>
    <n v="1"/>
    <d v="1899-12-30T10:33:36"/>
    <d v="1899-12-30T00:24:31"/>
    <d v="1899-12-30T10:58:07"/>
    <m/>
    <d v="1899-12-30T11:30:15"/>
    <d v="1899-12-30T00:32:08"/>
    <x v="2"/>
  </r>
  <r>
    <n v="4588341"/>
    <x v="1"/>
    <x v="2"/>
    <x v="2"/>
    <s v="M"/>
    <d v="2005-01-21T00:00:00"/>
    <x v="4"/>
    <x v="4"/>
    <d v="1899-12-30T11:15:00"/>
    <n v="1"/>
    <d v="1899-12-30T11:18:36"/>
    <d v="1899-12-30T00:16:19"/>
    <d v="1899-12-30T11:34:55"/>
    <m/>
    <d v="1899-12-30T12:06:51"/>
    <d v="1899-12-30T00:31:57"/>
    <x v="2"/>
  </r>
  <r>
    <n v="4606099"/>
    <x v="2"/>
    <x v="2"/>
    <x v="22"/>
    <s v="F"/>
    <d v="2005-01-21T00:00:00"/>
    <x v="4"/>
    <x v="4"/>
    <d v="1899-12-30T11:30:00"/>
    <n v="1"/>
    <d v="1899-12-30T11:30:00"/>
    <d v="1899-12-30T00:05:58"/>
    <d v="1899-12-30T11:35:58"/>
    <m/>
    <d v="1899-12-30T12:01:09"/>
    <d v="1899-12-30T00:25:10"/>
    <x v="3"/>
  </r>
  <r>
    <n v="4604392"/>
    <x v="0"/>
    <x v="3"/>
    <x v="21"/>
    <s v="M"/>
    <d v="2005-01-21T00:00:00"/>
    <x v="4"/>
    <x v="5"/>
    <d v="1899-12-30T12:00:00"/>
    <n v="1"/>
    <d v="1899-12-30T12:03:36"/>
    <d v="1899-12-30T00:14:16"/>
    <d v="1899-12-30T12:17:52"/>
    <m/>
    <d v="1899-12-30T12:32:54"/>
    <d v="1899-12-30T00:15:02"/>
    <x v="8"/>
  </r>
  <r>
    <n v="4588926"/>
    <x v="1"/>
    <x v="0"/>
    <x v="2"/>
    <s v="F"/>
    <d v="2005-01-21T00:00:00"/>
    <x v="4"/>
    <x v="5"/>
    <d v="1899-12-30T12:29:00"/>
    <n v="1"/>
    <d v="1899-12-30T12:29:00"/>
    <d v="1899-12-30T00:06:38"/>
    <d v="1899-12-30T12:35:38"/>
    <m/>
    <d v="1899-12-30T13:11:44"/>
    <d v="1899-12-30T00:36:06"/>
    <x v="2"/>
  </r>
  <r>
    <n v="4588496"/>
    <x v="2"/>
    <x v="0"/>
    <x v="41"/>
    <s v="M"/>
    <d v="2005-01-21T00:00:00"/>
    <x v="4"/>
    <x v="6"/>
    <d v="1899-12-30T13:00:00"/>
    <n v="1"/>
    <d v="1899-12-30T13:03:36"/>
    <d v="1899-12-30T00:04:23"/>
    <d v="1899-12-30T13:07:59"/>
    <m/>
    <d v="1899-12-30T13:31:53"/>
    <d v="1899-12-30T00:23:54"/>
    <x v="6"/>
  </r>
  <r>
    <n v="4591409"/>
    <x v="0"/>
    <x v="3"/>
    <x v="15"/>
    <s v="M"/>
    <d v="2005-01-21T00:00:00"/>
    <x v="4"/>
    <x v="6"/>
    <d v="1899-12-30T13:59:00"/>
    <n v="1"/>
    <d v="1899-12-30T13:59:00"/>
    <d v="1899-12-30T00:09:17"/>
    <d v="1899-12-30T14:08:17"/>
    <m/>
    <d v="1899-12-30T14:25:20"/>
    <d v="1899-12-30T00:17:03"/>
    <x v="5"/>
  </r>
  <r>
    <n v="4595006"/>
    <x v="1"/>
    <x v="1"/>
    <x v="8"/>
    <s v="M"/>
    <d v="2005-01-21T00:00:00"/>
    <x v="4"/>
    <x v="9"/>
    <d v="1899-12-30T16:00:00"/>
    <n v="0"/>
    <d v="1899-12-30T15:56:24"/>
    <d v="1899-12-30T00:15:15"/>
    <d v="1899-12-30T16:11:39"/>
    <m/>
    <d v="1899-12-30T16:45:31"/>
    <d v="1899-12-30T00:33:51"/>
    <x v="4"/>
  </r>
  <r>
    <n v="4576279"/>
    <x v="2"/>
    <x v="1"/>
    <x v="17"/>
    <s v="F"/>
    <d v="2005-01-22T00:00:00"/>
    <x v="5"/>
    <x v="0"/>
    <d v="1899-12-30T07:59:00"/>
    <n v="0"/>
    <d v="1899-12-30T07:55:24"/>
    <d v="1899-12-30T00:08:28"/>
    <d v="1899-12-30T08:03:52"/>
    <m/>
    <d v="1899-12-30T08:25:38"/>
    <d v="1899-12-30T00:21:47"/>
    <x v="6"/>
  </r>
  <r>
    <n v="4586084"/>
    <x v="1"/>
    <x v="3"/>
    <x v="42"/>
    <s v="M"/>
    <d v="2005-01-22T00:00:00"/>
    <x v="5"/>
    <x v="0"/>
    <d v="1899-12-30T07:59:00"/>
    <n v="0"/>
    <d v="1899-12-30T07:55:24"/>
    <d v="1899-12-30T00:08:50"/>
    <d v="1899-12-30T08:04:14"/>
    <m/>
    <d v="1899-12-30T08:38:30"/>
    <d v="1899-12-30T00:34:17"/>
    <x v="1"/>
  </r>
  <r>
    <n v="4589855"/>
    <x v="2"/>
    <x v="2"/>
    <x v="0"/>
    <s v="M"/>
    <d v="2005-01-22T00:00:00"/>
    <x v="5"/>
    <x v="2"/>
    <d v="1899-12-30T09:00:00"/>
    <n v="1"/>
    <d v="1899-12-30T09:03:36"/>
    <d v="1899-12-30T00:18:58"/>
    <d v="1899-12-30T09:22:34"/>
    <m/>
    <d v="1899-12-30T09:46:41"/>
    <d v="1899-12-30T00:24:07"/>
    <x v="6"/>
  </r>
  <r>
    <n v="4582186"/>
    <x v="1"/>
    <x v="3"/>
    <x v="52"/>
    <s v="F"/>
    <d v="2005-01-22T00:00:00"/>
    <x v="5"/>
    <x v="2"/>
    <d v="1899-12-30T09:00:00"/>
    <n v="1"/>
    <d v="1899-12-30T09:00:00"/>
    <d v="1899-12-30T00:08:15"/>
    <d v="1899-12-30T09:08:15"/>
    <m/>
    <d v="1899-12-30T09:38:05"/>
    <d v="1899-12-30T00:29:50"/>
    <x v="1"/>
  </r>
  <r>
    <n v="4619806"/>
    <x v="2"/>
    <x v="2"/>
    <x v="13"/>
    <s v="M"/>
    <d v="2005-01-22T00:00:00"/>
    <x v="5"/>
    <x v="2"/>
    <d v="1899-12-30T09:15:00"/>
    <n v="0"/>
    <d v="1899-12-30T09:11:24"/>
    <d v="1899-12-30T00:16:30"/>
    <d v="1899-12-30T09:27:54"/>
    <m/>
    <d v="1899-12-30T09:49:45"/>
    <d v="1899-12-30T00:21:51"/>
    <x v="6"/>
  </r>
  <r>
    <n v="4614979"/>
    <x v="2"/>
    <x v="3"/>
    <x v="21"/>
    <s v="F"/>
    <d v="2005-01-22T00:00:00"/>
    <x v="5"/>
    <x v="3"/>
    <d v="1899-12-30T10:14:00"/>
    <n v="0"/>
    <d v="1899-12-30T10:10:24"/>
    <d v="1899-12-30T00:06:25"/>
    <d v="1899-12-30T10:16:49"/>
    <m/>
    <d v="1899-12-30T10:44:53"/>
    <d v="1899-12-30T00:28:04"/>
    <x v="3"/>
  </r>
  <r>
    <n v="4571762"/>
    <x v="1"/>
    <x v="1"/>
    <x v="2"/>
    <s v="F"/>
    <d v="2005-01-22T00:00:00"/>
    <x v="5"/>
    <x v="3"/>
    <d v="1899-12-30T10:30:00"/>
    <n v="0"/>
    <d v="1899-12-30T10:26:24"/>
    <d v="1899-12-30T00:05:10"/>
    <d v="1899-12-30T10:31:34"/>
    <m/>
    <d v="1899-12-30T11:03:44"/>
    <d v="1899-12-30T00:32:10"/>
    <x v="2"/>
  </r>
  <r>
    <n v="4592366"/>
    <x v="0"/>
    <x v="1"/>
    <x v="24"/>
    <s v="F"/>
    <d v="2005-01-22T00:00:00"/>
    <x v="5"/>
    <x v="6"/>
    <d v="1899-12-30T13:30:00"/>
    <n v="1"/>
    <d v="1899-12-30T13:33:36"/>
    <d v="1899-12-30T00:17:47"/>
    <d v="1899-12-30T13:51:23"/>
    <m/>
    <d v="1899-12-30T14:06:35"/>
    <d v="1899-12-30T00:15:12"/>
    <x v="0"/>
  </r>
  <r>
    <n v="4601423"/>
    <x v="1"/>
    <x v="1"/>
    <x v="30"/>
    <s v="F"/>
    <d v="2005-01-22T00:00:00"/>
    <x v="5"/>
    <x v="6"/>
    <d v="1899-12-30T13:59:00"/>
    <n v="1"/>
    <d v="1899-12-30T13:59:00"/>
    <d v="1899-12-30T00:08:07"/>
    <d v="1899-12-30T14:07:07"/>
    <m/>
    <d v="1899-12-30T14:41:36"/>
    <d v="1899-12-30T00:34:28"/>
    <x v="4"/>
  </r>
  <r>
    <n v="4602067"/>
    <x v="1"/>
    <x v="0"/>
    <x v="52"/>
    <s v="M"/>
    <d v="2005-01-22T00:00:00"/>
    <x v="5"/>
    <x v="10"/>
    <d v="1899-12-30T14:15:00"/>
    <n v="0"/>
    <d v="1899-12-30T14:11:24"/>
    <d v="1899-12-30T00:06:08"/>
    <d v="1899-12-30T14:17:32"/>
    <m/>
    <d v="1899-12-30T14:53:20"/>
    <d v="1899-12-30T00:35:48"/>
    <x v="1"/>
  </r>
  <r>
    <n v="4579070"/>
    <x v="2"/>
    <x v="3"/>
    <x v="26"/>
    <s v="M"/>
    <d v="2005-01-22T00:00:00"/>
    <x v="5"/>
    <x v="7"/>
    <d v="1899-12-30T15:00:00"/>
    <n v="0"/>
    <d v="1899-12-30T14:56:24"/>
    <d v="1899-12-30T00:10:16"/>
    <d v="1899-12-30T15:06:40"/>
    <m/>
    <d v="1899-12-30T15:27:55"/>
    <d v="1899-12-30T00:21:15"/>
    <x v="3"/>
  </r>
  <r>
    <n v="4591488"/>
    <x v="2"/>
    <x v="3"/>
    <x v="17"/>
    <s v="M"/>
    <d v="2005-01-22T00:00:00"/>
    <x v="5"/>
    <x v="9"/>
    <d v="1899-12-30T16:00:00"/>
    <n v="0"/>
    <d v="1899-12-30T15:56:24"/>
    <d v="1899-12-30T00:08:55"/>
    <d v="1899-12-30T16:05:19"/>
    <m/>
    <d v="1899-12-30T16:31:58"/>
    <d v="1899-12-30T00:26:39"/>
    <x v="7"/>
  </r>
  <r>
    <n v="4575080"/>
    <x v="0"/>
    <x v="0"/>
    <x v="45"/>
    <s v="M"/>
    <d v="2005-01-24T00:00:00"/>
    <x v="0"/>
    <x v="3"/>
    <d v="1899-12-30T10:30:00"/>
    <n v="1"/>
    <d v="1899-12-30T10:30:00"/>
    <d v="1899-12-30T00:19:40"/>
    <d v="1899-12-30T10:49:40"/>
    <m/>
    <d v="1899-12-30T11:04:32"/>
    <d v="1899-12-30T00:14:52"/>
    <x v="0"/>
  </r>
  <r>
    <n v="4598419"/>
    <x v="0"/>
    <x v="2"/>
    <x v="27"/>
    <s v="M"/>
    <d v="2005-01-24T00:00:00"/>
    <x v="0"/>
    <x v="3"/>
    <d v="1899-12-30T10:30:00"/>
    <n v="1"/>
    <d v="1899-12-30T10:33:36"/>
    <d v="1899-12-30T00:02:17"/>
    <d v="1899-12-30T10:35:53"/>
    <m/>
    <d v="1899-12-30T10:48:06"/>
    <d v="1899-12-30T00:12:13"/>
    <x v="0"/>
  </r>
  <r>
    <n v="4589222"/>
    <x v="0"/>
    <x v="3"/>
    <x v="24"/>
    <s v="M"/>
    <d v="2005-01-24T00:00:00"/>
    <x v="0"/>
    <x v="3"/>
    <d v="1899-12-30T10:59:00"/>
    <n v="1"/>
    <d v="1899-12-30T11:02:36"/>
    <d v="1899-12-30T00:03:44"/>
    <d v="1899-12-30T11:06:20"/>
    <m/>
    <d v="1899-12-30T11:19:49"/>
    <d v="1899-12-30T00:13:30"/>
    <x v="5"/>
  </r>
  <r>
    <n v="4581394"/>
    <x v="0"/>
    <x v="3"/>
    <x v="27"/>
    <s v="F"/>
    <d v="2005-01-24T00:00:00"/>
    <x v="0"/>
    <x v="4"/>
    <d v="1899-12-30T11:30:00"/>
    <n v="1"/>
    <d v="1899-12-30T11:33:36"/>
    <d v="1899-12-30T00:06:20"/>
    <d v="1899-12-30T11:39:56"/>
    <m/>
    <d v="1899-12-30T11:55:33"/>
    <d v="1899-12-30T00:15:37"/>
    <x v="8"/>
  </r>
  <r>
    <n v="4592525"/>
    <x v="2"/>
    <x v="3"/>
    <x v="37"/>
    <s v="F"/>
    <d v="2005-01-24T00:00:00"/>
    <x v="0"/>
    <x v="5"/>
    <d v="1899-12-30T12:00:00"/>
    <n v="1"/>
    <d v="1899-12-30T12:03:36"/>
    <d v="1899-12-30T00:06:35"/>
    <d v="1899-12-30T12:10:11"/>
    <m/>
    <d v="1899-12-30T12:34:00"/>
    <d v="1899-12-30T00:23:49"/>
    <x v="6"/>
  </r>
  <r>
    <n v="4592753"/>
    <x v="2"/>
    <x v="3"/>
    <x v="17"/>
    <s v="M"/>
    <d v="2005-01-24T00:00:00"/>
    <x v="0"/>
    <x v="5"/>
    <d v="1899-12-30T12:00:00"/>
    <n v="1"/>
    <d v="1899-12-30T12:00:00"/>
    <d v="1899-12-30T00:02:12"/>
    <d v="1899-12-30T12:02:12"/>
    <m/>
    <d v="1899-12-30T12:22:00"/>
    <d v="1899-12-30T00:19:48"/>
    <x v="6"/>
  </r>
  <r>
    <n v="4602407"/>
    <x v="2"/>
    <x v="2"/>
    <x v="17"/>
    <s v="M"/>
    <d v="2005-01-24T00:00:00"/>
    <x v="0"/>
    <x v="5"/>
    <d v="1899-12-30T12:29:00"/>
    <n v="1"/>
    <d v="1899-12-30T12:32:36"/>
    <d v="1899-12-30T00:16:10"/>
    <d v="1899-12-30T12:48:46"/>
    <m/>
    <d v="1899-12-30T13:14:34"/>
    <d v="1899-12-30T00:25:48"/>
    <x v="7"/>
  </r>
  <r>
    <n v="4586728"/>
    <x v="1"/>
    <x v="1"/>
    <x v="49"/>
    <s v="M"/>
    <d v="2005-01-24T00:00:00"/>
    <x v="0"/>
    <x v="6"/>
    <d v="1899-12-30T13:00:00"/>
    <n v="1"/>
    <d v="1899-12-30T13:03:36"/>
    <d v="1899-12-30T00:08:22"/>
    <d v="1899-12-30T13:11:58"/>
    <m/>
    <d v="1899-12-30T13:48:09"/>
    <d v="1899-12-30T00:36:10"/>
    <x v="4"/>
  </r>
  <r>
    <n v="4594261"/>
    <x v="1"/>
    <x v="1"/>
    <x v="46"/>
    <s v="F"/>
    <d v="2005-01-24T00:00:00"/>
    <x v="0"/>
    <x v="6"/>
    <d v="1899-12-30T13:00:00"/>
    <n v="0"/>
    <d v="1899-12-30T12:56:24"/>
    <d v="1899-12-30T00:11:35"/>
    <d v="1899-12-30T13:07:59"/>
    <m/>
    <d v="1899-12-30T13:39:34"/>
    <d v="1899-12-30T00:31:34"/>
    <x v="4"/>
  </r>
  <r>
    <n v="4580852"/>
    <x v="1"/>
    <x v="3"/>
    <x v="2"/>
    <s v="F"/>
    <d v="2005-01-24T00:00:00"/>
    <x v="0"/>
    <x v="6"/>
    <d v="1899-12-30T13:00:00"/>
    <n v="0"/>
    <d v="1899-12-30T12:56:24"/>
    <d v="1899-12-30T00:10:25"/>
    <d v="1899-12-30T13:06:49"/>
    <m/>
    <d v="1899-12-30T13:40:30"/>
    <d v="1899-12-30T00:33:41"/>
    <x v="2"/>
  </r>
  <r>
    <n v="4596534"/>
    <x v="2"/>
    <x v="1"/>
    <x v="10"/>
    <s v="M"/>
    <d v="2005-01-24T00:00:00"/>
    <x v="0"/>
    <x v="9"/>
    <d v="1899-12-30T16:30:00"/>
    <n v="1"/>
    <d v="1899-12-30T16:33:36"/>
    <d v="1899-12-30T00:14:01"/>
    <d v="1899-12-30T16:47:37"/>
    <m/>
    <d v="1899-12-30T17:12:50"/>
    <d v="1899-12-30T00:25:12"/>
    <x v="3"/>
  </r>
  <r>
    <n v="4587019"/>
    <x v="0"/>
    <x v="1"/>
    <x v="45"/>
    <s v="F"/>
    <d v="2005-01-24T00:00:00"/>
    <x v="0"/>
    <x v="8"/>
    <d v="1899-12-30T17:30:00"/>
    <n v="1"/>
    <d v="1899-12-30T17:33:36"/>
    <d v="1899-12-30T00:14:31"/>
    <d v="1899-12-30T17:48:07"/>
    <m/>
    <d v="1899-12-30T18:03:54"/>
    <d v="1899-12-30T00:15:46"/>
    <x v="8"/>
  </r>
  <r>
    <n v="4593218"/>
    <x v="0"/>
    <x v="3"/>
    <x v="2"/>
    <s v="F"/>
    <d v="2005-01-25T00:00:00"/>
    <x v="1"/>
    <x v="0"/>
    <d v="1899-12-30T07:59:00"/>
    <n v="0"/>
    <d v="1899-12-30T07:55:24"/>
    <d v="1899-12-30T00:10:55"/>
    <d v="1899-12-30T08:06:19"/>
    <m/>
    <d v="1899-12-30T08:21:36"/>
    <d v="1899-12-30T00:15:17"/>
    <x v="8"/>
  </r>
  <r>
    <n v="4614286"/>
    <x v="2"/>
    <x v="1"/>
    <x v="21"/>
    <s v="M"/>
    <d v="2005-01-25T00:00:00"/>
    <x v="1"/>
    <x v="2"/>
    <d v="1899-12-30T09:00:00"/>
    <n v="0"/>
    <d v="1899-12-30T08:56:24"/>
    <d v="1899-12-30T00:23:59"/>
    <d v="1899-12-30T09:20:23"/>
    <m/>
    <d v="1899-12-30T09:40:19"/>
    <d v="1899-12-30T00:19:57"/>
    <x v="3"/>
  </r>
  <r>
    <n v="4593861"/>
    <x v="2"/>
    <x v="1"/>
    <x v="11"/>
    <s v="M"/>
    <d v="2005-01-25T00:00:00"/>
    <x v="1"/>
    <x v="2"/>
    <d v="1899-12-30T09:00:00"/>
    <n v="1"/>
    <d v="1899-12-30T09:00:00"/>
    <d v="1899-12-30T00:19:47"/>
    <d v="1899-12-30T09:19:47"/>
    <m/>
    <d v="1899-12-30T09:39:14"/>
    <d v="1899-12-30T00:19:26"/>
    <x v="3"/>
  </r>
  <r>
    <n v="4575205"/>
    <x v="1"/>
    <x v="1"/>
    <x v="14"/>
    <s v="M"/>
    <d v="2005-01-25T00:00:00"/>
    <x v="1"/>
    <x v="2"/>
    <d v="1899-12-30T09:00:00"/>
    <n v="0"/>
    <d v="1899-12-30T08:56:24"/>
    <d v="1899-12-30T00:08:35"/>
    <d v="1899-12-30T09:04:59"/>
    <m/>
    <d v="1899-12-30T09:35:21"/>
    <d v="1899-12-30T00:30:22"/>
    <x v="4"/>
  </r>
  <r>
    <n v="4611813"/>
    <x v="0"/>
    <x v="1"/>
    <x v="20"/>
    <s v="M"/>
    <d v="2005-01-25T00:00:00"/>
    <x v="1"/>
    <x v="3"/>
    <d v="1899-12-30T10:00:00"/>
    <n v="1"/>
    <d v="1899-12-30T10:03:36"/>
    <d v="1899-12-30T00:15:36"/>
    <d v="1899-12-30T10:19:12"/>
    <m/>
    <d v="1899-12-30T10:36:42"/>
    <d v="1899-12-30T00:17:30"/>
    <x v="5"/>
  </r>
  <r>
    <n v="4594103"/>
    <x v="1"/>
    <x v="3"/>
    <x v="53"/>
    <s v="M"/>
    <d v="2005-01-25T00:00:00"/>
    <x v="1"/>
    <x v="3"/>
    <d v="1899-12-30T10:59:00"/>
    <n v="0"/>
    <d v="1899-12-30T10:55:24"/>
    <d v="1899-12-30T00:16:17"/>
    <d v="1899-12-30T11:11:41"/>
    <m/>
    <d v="1899-12-30T11:44:14"/>
    <d v="1899-12-30T00:32:32"/>
    <x v="4"/>
  </r>
  <r>
    <n v="4607578"/>
    <x v="1"/>
    <x v="2"/>
    <x v="2"/>
    <s v="F"/>
    <d v="2005-01-25T00:00:00"/>
    <x v="1"/>
    <x v="3"/>
    <d v="1899-12-30T10:59:00"/>
    <n v="1"/>
    <d v="1899-12-30T11:02:36"/>
    <d v="1899-12-30T00:10:36"/>
    <d v="1899-12-30T11:13:12"/>
    <m/>
    <d v="1899-12-30T11:48:15"/>
    <d v="1899-12-30T00:35:03"/>
    <x v="2"/>
  </r>
  <r>
    <n v="4571592"/>
    <x v="0"/>
    <x v="1"/>
    <x v="2"/>
    <s v="F"/>
    <d v="2005-01-25T00:00:00"/>
    <x v="1"/>
    <x v="4"/>
    <d v="1899-12-30T11:30:00"/>
    <n v="1"/>
    <d v="1899-12-30T11:33:36"/>
    <d v="1899-12-30T00:06:44"/>
    <d v="1899-12-30T11:40:20"/>
    <m/>
    <d v="1899-12-30T11:55:00"/>
    <d v="1899-12-30T00:14:40"/>
    <x v="5"/>
  </r>
  <r>
    <n v="4594710"/>
    <x v="0"/>
    <x v="3"/>
    <x v="26"/>
    <s v="F"/>
    <d v="2005-01-25T00:00:00"/>
    <x v="1"/>
    <x v="5"/>
    <d v="1899-12-30T12:00:00"/>
    <n v="1"/>
    <d v="1899-12-30T12:00:00"/>
    <d v="1899-12-30T00:05:36"/>
    <d v="1899-12-30T12:05:36"/>
    <m/>
    <d v="1899-12-30T12:22:31"/>
    <d v="1899-12-30T00:16:55"/>
    <x v="0"/>
  </r>
  <r>
    <n v="4603389"/>
    <x v="1"/>
    <x v="3"/>
    <x v="2"/>
    <s v="M"/>
    <d v="2005-01-25T00:00:00"/>
    <x v="1"/>
    <x v="7"/>
    <d v="1899-12-30T15:00:00"/>
    <n v="1"/>
    <d v="1899-12-30T15:03:36"/>
    <d v="1899-12-30T00:04:10"/>
    <d v="1899-12-30T15:07:46"/>
    <m/>
    <d v="1899-12-30T15:39:52"/>
    <d v="1899-12-30T00:32:06"/>
    <x v="2"/>
  </r>
  <r>
    <n v="4616478"/>
    <x v="1"/>
    <x v="1"/>
    <x v="14"/>
    <s v="F"/>
    <d v="2005-01-25T00:00:00"/>
    <x v="1"/>
    <x v="9"/>
    <d v="1899-12-30T16:59:00"/>
    <n v="0"/>
    <d v="1899-12-30T16:55:24"/>
    <d v="1899-12-30T00:11:03"/>
    <d v="1899-12-30T17:06:27"/>
    <m/>
    <d v="1899-12-30T17:37:20"/>
    <d v="1899-12-30T00:30:53"/>
    <x v="1"/>
  </r>
  <r>
    <n v="4610970"/>
    <x v="1"/>
    <x v="2"/>
    <x v="54"/>
    <s v="F"/>
    <d v="2005-01-26T00:00:00"/>
    <x v="2"/>
    <x v="0"/>
    <d v="1899-12-30T07:59:00"/>
    <n v="0"/>
    <d v="1899-12-30T07:55:24"/>
    <d v="1899-12-30T00:01:31"/>
    <d v="1899-12-30T07:56:55"/>
    <m/>
    <d v="1899-12-30T08:29:08"/>
    <d v="1899-12-30T00:32:13"/>
    <x v="4"/>
  </r>
  <r>
    <n v="4584922"/>
    <x v="2"/>
    <x v="1"/>
    <x v="25"/>
    <s v="F"/>
    <d v="2005-01-26T00:00:00"/>
    <x v="2"/>
    <x v="2"/>
    <d v="1899-12-30T09:00:00"/>
    <n v="0"/>
    <d v="1899-12-30T08:56:24"/>
    <d v="1899-12-30T00:09:12"/>
    <d v="1899-12-30T09:05:36"/>
    <m/>
    <d v="1899-12-30T09:32:15"/>
    <d v="1899-12-30T00:26:40"/>
    <x v="3"/>
  </r>
  <r>
    <n v="4602980"/>
    <x v="0"/>
    <x v="0"/>
    <x v="15"/>
    <s v="F"/>
    <d v="2005-01-26T00:00:00"/>
    <x v="2"/>
    <x v="2"/>
    <d v="1899-12-30T09:29:00"/>
    <n v="0"/>
    <d v="1899-12-30T09:25:24"/>
    <d v="1899-12-30T00:17:59"/>
    <d v="1899-12-30T09:43:23"/>
    <m/>
    <d v="1899-12-30T10:01:52"/>
    <d v="1899-12-30T00:18:29"/>
    <x v="5"/>
  </r>
  <r>
    <n v="4574793"/>
    <x v="2"/>
    <x v="3"/>
    <x v="11"/>
    <s v="M"/>
    <d v="2005-01-26T00:00:00"/>
    <x v="2"/>
    <x v="3"/>
    <d v="1899-12-30T10:00:00"/>
    <n v="1"/>
    <d v="1899-12-30T10:00:00"/>
    <d v="1899-12-30T00:13:11"/>
    <d v="1899-12-30T10:13:11"/>
    <m/>
    <d v="1899-12-30T10:40:53"/>
    <d v="1899-12-30T00:27:42"/>
    <x v="6"/>
  </r>
  <r>
    <n v="4589860"/>
    <x v="2"/>
    <x v="1"/>
    <x v="11"/>
    <s v="M"/>
    <d v="2005-01-26T00:00:00"/>
    <x v="2"/>
    <x v="3"/>
    <d v="1899-12-30T10:00:00"/>
    <n v="1"/>
    <d v="1899-12-30T10:03:36"/>
    <d v="1899-12-30T00:17:04"/>
    <d v="1899-12-30T10:20:40"/>
    <m/>
    <d v="1899-12-30T10:41:47"/>
    <d v="1899-12-30T00:21:07"/>
    <x v="7"/>
  </r>
  <r>
    <n v="4587981"/>
    <x v="2"/>
    <x v="1"/>
    <x v="12"/>
    <s v="F"/>
    <d v="2005-01-26T00:00:00"/>
    <x v="2"/>
    <x v="3"/>
    <d v="1899-12-30T10:00:00"/>
    <n v="1"/>
    <d v="1899-12-30T10:00:00"/>
    <d v="1899-12-30T00:10:01"/>
    <d v="1899-12-30T10:10:01"/>
    <m/>
    <d v="1899-12-30T10:28:24"/>
    <d v="1899-12-30T00:18:22"/>
    <x v="6"/>
  </r>
  <r>
    <n v="4584035"/>
    <x v="0"/>
    <x v="0"/>
    <x v="0"/>
    <s v="F"/>
    <d v="2005-01-26T00:00:00"/>
    <x v="2"/>
    <x v="3"/>
    <d v="1899-12-30T10:00:00"/>
    <n v="1"/>
    <d v="1899-12-30T10:00:00"/>
    <d v="1899-12-30T00:10:38"/>
    <d v="1899-12-30T10:10:38"/>
    <m/>
    <d v="1899-12-30T10:24:12"/>
    <d v="1899-12-30T00:13:34"/>
    <x v="5"/>
  </r>
  <r>
    <n v="4590971"/>
    <x v="2"/>
    <x v="1"/>
    <x v="25"/>
    <s v="F"/>
    <d v="2005-01-26T00:00:00"/>
    <x v="2"/>
    <x v="3"/>
    <d v="1899-12-30T10:14:00"/>
    <n v="1"/>
    <d v="1899-12-30T10:14:00"/>
    <d v="1899-12-30T00:14:12"/>
    <d v="1899-12-30T10:28:12"/>
    <m/>
    <d v="1899-12-30T10:56:04"/>
    <d v="1899-12-30T00:27:52"/>
    <x v="3"/>
  </r>
  <r>
    <n v="4603608"/>
    <x v="1"/>
    <x v="0"/>
    <x v="42"/>
    <s v="F"/>
    <d v="2005-01-26T00:00:00"/>
    <x v="2"/>
    <x v="3"/>
    <d v="1899-12-30T10:59:00"/>
    <n v="1"/>
    <d v="1899-12-30T10:59:00"/>
    <d v="1899-12-30T00:03:47"/>
    <d v="1899-12-30T11:02:47"/>
    <m/>
    <d v="1899-12-30T11:34:49"/>
    <d v="1899-12-30T00:32:01"/>
    <x v="1"/>
  </r>
  <r>
    <n v="4595482"/>
    <x v="2"/>
    <x v="3"/>
    <x v="11"/>
    <s v="F"/>
    <d v="2005-01-26T00:00:00"/>
    <x v="2"/>
    <x v="3"/>
    <d v="1899-12-30T10:59:00"/>
    <n v="1"/>
    <d v="1899-12-30T11:02:36"/>
    <d v="1899-12-30T00:15:22"/>
    <d v="1899-12-30T11:17:58"/>
    <m/>
    <d v="1899-12-30T11:45:05"/>
    <d v="1899-12-30T00:27:07"/>
    <x v="3"/>
  </r>
  <r>
    <n v="4601350"/>
    <x v="2"/>
    <x v="3"/>
    <x v="28"/>
    <s v="F"/>
    <d v="2005-01-26T00:00:00"/>
    <x v="2"/>
    <x v="4"/>
    <d v="1899-12-30T11:30:00"/>
    <n v="0"/>
    <d v="1899-12-30T11:26:24"/>
    <d v="1899-12-30T00:05:01"/>
    <d v="1899-12-30T11:31:25"/>
    <m/>
    <d v="1899-12-30T11:55:57"/>
    <d v="1899-12-30T00:24:32"/>
    <x v="7"/>
  </r>
  <r>
    <n v="4584010"/>
    <x v="1"/>
    <x v="2"/>
    <x v="7"/>
    <s v="F"/>
    <d v="2005-01-26T00:00:00"/>
    <x v="2"/>
    <x v="4"/>
    <d v="1899-12-30T11:30:00"/>
    <n v="0"/>
    <d v="1899-12-30T11:26:24"/>
    <d v="1899-12-30T00:17:46"/>
    <d v="1899-12-30T11:44:10"/>
    <m/>
    <d v="1899-12-30T12:19:53"/>
    <d v="1899-12-30T00:35:43"/>
    <x v="1"/>
  </r>
  <r>
    <n v="4580126"/>
    <x v="2"/>
    <x v="0"/>
    <x v="38"/>
    <s v="M"/>
    <d v="2005-01-26T00:00:00"/>
    <x v="2"/>
    <x v="5"/>
    <d v="1899-12-30T12:00:00"/>
    <n v="0"/>
    <d v="1899-12-30T11:56:24"/>
    <d v="1899-12-30T00:05:44"/>
    <d v="1899-12-30T12:02:08"/>
    <m/>
    <d v="1899-12-30T12:26:39"/>
    <d v="1899-12-30T00:24:31"/>
    <x v="6"/>
  </r>
  <r>
    <n v="4616789"/>
    <x v="0"/>
    <x v="3"/>
    <x v="33"/>
    <s v="F"/>
    <d v="2005-01-26T00:00:00"/>
    <x v="2"/>
    <x v="5"/>
    <d v="1899-12-30T12:00:00"/>
    <n v="1"/>
    <d v="1899-12-30T12:03:36"/>
    <d v="1899-12-30T00:03:21"/>
    <d v="1899-12-30T12:06:57"/>
    <m/>
    <d v="1899-12-30T12:21:20"/>
    <d v="1899-12-30T00:14:22"/>
    <x v="5"/>
  </r>
  <r>
    <n v="4590353"/>
    <x v="0"/>
    <x v="1"/>
    <x v="33"/>
    <s v="F"/>
    <d v="2005-01-26T00:00:00"/>
    <x v="2"/>
    <x v="5"/>
    <d v="1899-12-30T12:00:00"/>
    <n v="1"/>
    <d v="1899-12-30T12:03:36"/>
    <d v="1899-12-30T00:03:34"/>
    <d v="1899-12-30T12:07:10"/>
    <m/>
    <d v="1899-12-30T12:20:31"/>
    <d v="1899-12-30T00:13:21"/>
    <x v="8"/>
  </r>
  <r>
    <n v="4608987"/>
    <x v="1"/>
    <x v="3"/>
    <x v="2"/>
    <s v="F"/>
    <d v="2005-01-26T00:00:00"/>
    <x v="2"/>
    <x v="6"/>
    <d v="1899-12-30T13:00:00"/>
    <n v="0"/>
    <d v="1899-12-30T12:56:24"/>
    <d v="1899-12-30T00:10:52"/>
    <d v="1899-12-30T13:07:16"/>
    <m/>
    <d v="1899-12-30T13:39:37"/>
    <d v="1899-12-30T00:32:20"/>
    <x v="2"/>
  </r>
  <r>
    <n v="4600684"/>
    <x v="1"/>
    <x v="2"/>
    <x v="9"/>
    <s v="F"/>
    <d v="2005-01-27T00:00:00"/>
    <x v="3"/>
    <x v="0"/>
    <d v="1899-12-30T07:59:00"/>
    <n v="1"/>
    <d v="1899-12-30T07:59:00"/>
    <d v="1899-12-30T00:14:30"/>
    <d v="1899-12-30T08:13:30"/>
    <m/>
    <d v="1899-12-30T08:46:50"/>
    <d v="1899-12-30T00:33:21"/>
    <x v="1"/>
  </r>
  <r>
    <n v="4613957"/>
    <x v="0"/>
    <x v="3"/>
    <x v="6"/>
    <s v="F"/>
    <d v="2005-01-27T00:00:00"/>
    <x v="3"/>
    <x v="0"/>
    <d v="1899-12-30T07:59:00"/>
    <n v="0"/>
    <d v="1899-12-30T07:55:24"/>
    <d v="1899-12-30T00:25:12"/>
    <d v="1899-12-30T08:20:36"/>
    <m/>
    <d v="1899-12-30T08:36:01"/>
    <d v="1899-12-30T00:15:25"/>
    <x v="0"/>
  </r>
  <r>
    <n v="4577215"/>
    <x v="2"/>
    <x v="3"/>
    <x v="11"/>
    <s v="F"/>
    <d v="2005-01-27T00:00:00"/>
    <x v="3"/>
    <x v="1"/>
    <d v="1899-12-30T08:30:00"/>
    <n v="1"/>
    <d v="1899-12-30T08:33:36"/>
    <d v="1899-12-30T00:22:15"/>
    <d v="1899-12-30T08:55:51"/>
    <m/>
    <d v="1899-12-30T09:19:44"/>
    <d v="1899-12-30T00:23:53"/>
    <x v="6"/>
  </r>
  <r>
    <n v="4590230"/>
    <x v="0"/>
    <x v="0"/>
    <x v="2"/>
    <s v="M"/>
    <d v="2005-01-27T00:00:00"/>
    <x v="3"/>
    <x v="3"/>
    <d v="1899-12-30T10:00:00"/>
    <n v="1"/>
    <d v="1899-12-30T10:03:36"/>
    <d v="1899-12-30T00:01:23"/>
    <d v="1899-12-30T10:04:59"/>
    <m/>
    <d v="1899-12-30T10:22:02"/>
    <d v="1899-12-30T00:17:04"/>
    <x v="8"/>
  </r>
  <r>
    <n v="4581870"/>
    <x v="0"/>
    <x v="0"/>
    <x v="26"/>
    <s v="M"/>
    <d v="2005-01-27T00:00:00"/>
    <x v="3"/>
    <x v="3"/>
    <d v="1899-12-30T10:00:00"/>
    <n v="1"/>
    <d v="1899-12-30T10:00:00"/>
    <d v="1899-12-30T00:16:03"/>
    <d v="1899-12-30T10:16:03"/>
    <m/>
    <d v="1899-12-30T10:30:45"/>
    <d v="1899-12-30T00:14:42"/>
    <x v="8"/>
  </r>
  <r>
    <n v="4605087"/>
    <x v="2"/>
    <x v="1"/>
    <x v="13"/>
    <s v="F"/>
    <d v="2005-01-27T00:00:00"/>
    <x v="3"/>
    <x v="3"/>
    <d v="1899-12-30T10:00:00"/>
    <n v="0"/>
    <d v="1899-12-30T09:56:24"/>
    <d v="1899-12-30T00:09:01"/>
    <d v="1899-12-30T10:05:25"/>
    <m/>
    <d v="1899-12-30T10:28:42"/>
    <d v="1899-12-30T00:23:16"/>
    <x v="7"/>
  </r>
  <r>
    <n v="4605634"/>
    <x v="1"/>
    <x v="1"/>
    <x v="55"/>
    <s v="F"/>
    <d v="2005-01-27T00:00:00"/>
    <x v="3"/>
    <x v="3"/>
    <d v="1899-12-30T10:14:00"/>
    <n v="1"/>
    <d v="1899-12-30T10:17:36"/>
    <d v="1899-12-30T00:08:26"/>
    <d v="1899-12-30T10:26:02"/>
    <m/>
    <d v="1899-12-30T10:57:24"/>
    <d v="1899-12-30T00:31:22"/>
    <x v="4"/>
  </r>
  <r>
    <n v="4618213"/>
    <x v="2"/>
    <x v="1"/>
    <x v="0"/>
    <s v="F"/>
    <d v="2005-01-27T00:00:00"/>
    <x v="3"/>
    <x v="3"/>
    <d v="1899-12-30T10:30:00"/>
    <n v="1"/>
    <d v="1899-12-30T10:33:36"/>
    <d v="1899-12-30T00:01:36"/>
    <d v="1899-12-30T10:35:12"/>
    <m/>
    <d v="1899-12-30T10:57:50"/>
    <d v="1899-12-30T00:22:38"/>
    <x v="6"/>
  </r>
  <r>
    <n v="4583423"/>
    <x v="2"/>
    <x v="1"/>
    <x v="4"/>
    <s v="M"/>
    <d v="2005-01-27T00:00:00"/>
    <x v="3"/>
    <x v="3"/>
    <d v="1899-12-30T10:45:00"/>
    <n v="0"/>
    <d v="1899-12-30T10:41:24"/>
    <d v="1899-12-30T00:34:06"/>
    <d v="1899-12-30T11:15:30"/>
    <m/>
    <d v="1899-12-30T11:33:15"/>
    <d v="1899-12-30T00:17:45"/>
    <x v="3"/>
  </r>
  <r>
    <n v="4583504"/>
    <x v="2"/>
    <x v="0"/>
    <x v="19"/>
    <s v="M"/>
    <d v="2005-01-27T00:00:00"/>
    <x v="3"/>
    <x v="9"/>
    <d v="1899-12-30T16:30:00"/>
    <n v="1"/>
    <d v="1899-12-30T16:30:00"/>
    <d v="1899-12-30T00:12:51"/>
    <d v="1899-12-30T16:42:51"/>
    <m/>
    <d v="1899-12-30T17:07:04"/>
    <d v="1899-12-30T00:24:13"/>
    <x v="7"/>
  </r>
  <r>
    <n v="4589482"/>
    <x v="2"/>
    <x v="3"/>
    <x v="26"/>
    <s v="M"/>
    <d v="2005-01-27T00:00:00"/>
    <x v="3"/>
    <x v="9"/>
    <d v="1899-12-30T16:45:00"/>
    <n v="1"/>
    <d v="1899-12-30T16:45:00"/>
    <d v="1899-12-30T00:18:22"/>
    <d v="1899-12-30T17:03:22"/>
    <m/>
    <d v="1899-12-30T17:21:24"/>
    <d v="1899-12-30T00:18:02"/>
    <x v="3"/>
  </r>
  <r>
    <n v="4617689"/>
    <x v="0"/>
    <x v="1"/>
    <x v="26"/>
    <s v="M"/>
    <d v="2005-01-27T00:00:00"/>
    <x v="3"/>
    <x v="9"/>
    <d v="1899-12-30T16:59:00"/>
    <n v="1"/>
    <d v="1899-12-30T17:02:36"/>
    <d v="1899-12-30T00:09:47"/>
    <d v="1899-12-30T17:12:23"/>
    <m/>
    <d v="1899-12-30T17:30:11"/>
    <d v="1899-12-30T00:17:47"/>
    <x v="0"/>
  </r>
  <r>
    <n v="4586680"/>
    <x v="1"/>
    <x v="1"/>
    <x v="18"/>
    <s v="F"/>
    <d v="2005-01-28T00:00:00"/>
    <x v="4"/>
    <x v="1"/>
    <d v="1899-12-30T08:30:00"/>
    <n v="0"/>
    <d v="1899-12-30T08:26:24"/>
    <d v="1899-12-30T00:26:53"/>
    <d v="1899-12-30T08:53:17"/>
    <m/>
    <d v="1899-12-30T09:25:58"/>
    <d v="1899-12-30T00:32:41"/>
    <x v="1"/>
  </r>
  <r>
    <n v="4590223"/>
    <x v="0"/>
    <x v="0"/>
    <x v="0"/>
    <s v="F"/>
    <d v="2005-01-28T00:00:00"/>
    <x v="4"/>
    <x v="2"/>
    <d v="1899-12-30T09:00:00"/>
    <n v="1"/>
    <d v="1899-12-30T09:03:36"/>
    <d v="1899-12-30T00:10:51"/>
    <d v="1899-12-30T09:14:27"/>
    <m/>
    <d v="1899-12-30T09:29:29"/>
    <d v="1899-12-30T00:15:03"/>
    <x v="8"/>
  </r>
  <r>
    <n v="4598933"/>
    <x v="1"/>
    <x v="1"/>
    <x v="2"/>
    <s v="F"/>
    <d v="2005-01-28T00:00:00"/>
    <x v="4"/>
    <x v="3"/>
    <d v="1899-12-30T10:00:00"/>
    <n v="0"/>
    <d v="1899-12-30T09:56:24"/>
    <d v="1899-12-30T00:20:35"/>
    <d v="1899-12-30T10:16:59"/>
    <m/>
    <d v="1899-12-30T10:52:58"/>
    <d v="1899-12-30T00:35:59"/>
    <x v="2"/>
  </r>
  <r>
    <n v="4594465"/>
    <x v="1"/>
    <x v="1"/>
    <x v="56"/>
    <s v="M"/>
    <d v="2005-01-28T00:00:00"/>
    <x v="4"/>
    <x v="3"/>
    <d v="1899-12-30T10:00:00"/>
    <n v="0"/>
    <d v="1899-12-30T09:56:24"/>
    <d v="1899-12-30T00:16:30"/>
    <d v="1899-12-30T10:12:54"/>
    <m/>
    <d v="1899-12-30T10:46:12"/>
    <d v="1899-12-30T00:33:18"/>
    <x v="1"/>
  </r>
  <r>
    <n v="4589717"/>
    <x v="2"/>
    <x v="3"/>
    <x v="19"/>
    <s v="M"/>
    <d v="2005-01-28T00:00:00"/>
    <x v="4"/>
    <x v="3"/>
    <d v="1899-12-30T10:00:00"/>
    <n v="0"/>
    <d v="1899-12-30T09:56:24"/>
    <d v="1899-12-30T00:09:09"/>
    <d v="1899-12-30T10:05:33"/>
    <m/>
    <d v="1899-12-30T10:28:14"/>
    <d v="1899-12-30T00:22:41"/>
    <x v="6"/>
  </r>
  <r>
    <n v="4605586"/>
    <x v="0"/>
    <x v="0"/>
    <x v="24"/>
    <s v="F"/>
    <d v="2005-01-28T00:00:00"/>
    <x v="4"/>
    <x v="3"/>
    <d v="1899-12-30T10:30:00"/>
    <n v="1"/>
    <d v="1899-12-30T10:30:00"/>
    <d v="1899-12-30T00:15:41"/>
    <d v="1899-12-30T10:45:41"/>
    <m/>
    <d v="1899-12-30T10:58:38"/>
    <d v="1899-12-30T00:12:58"/>
    <x v="8"/>
  </r>
  <r>
    <n v="4576428"/>
    <x v="1"/>
    <x v="2"/>
    <x v="55"/>
    <s v="F"/>
    <d v="2005-01-28T00:00:00"/>
    <x v="4"/>
    <x v="3"/>
    <d v="1899-12-30T10:59:00"/>
    <n v="1"/>
    <d v="1899-12-30T10:59:00"/>
    <d v="1899-12-30T00:04:06"/>
    <d v="1899-12-30T11:03:06"/>
    <m/>
    <d v="1899-12-30T11:37:42"/>
    <d v="1899-12-30T00:34:36"/>
    <x v="1"/>
  </r>
  <r>
    <n v="4619116"/>
    <x v="1"/>
    <x v="3"/>
    <x v="7"/>
    <s v="F"/>
    <d v="2005-01-28T00:00:00"/>
    <x v="4"/>
    <x v="3"/>
    <d v="1899-12-30T10:59:00"/>
    <n v="1"/>
    <d v="1899-12-30T11:02:36"/>
    <d v="1899-12-30T00:04:43"/>
    <d v="1899-12-30T11:07:19"/>
    <m/>
    <d v="1899-12-30T11:43:33"/>
    <d v="1899-12-30T00:36:14"/>
    <x v="1"/>
  </r>
  <r>
    <n v="4579197"/>
    <x v="2"/>
    <x v="2"/>
    <x v="0"/>
    <s v="M"/>
    <d v="2005-01-28T00:00:00"/>
    <x v="4"/>
    <x v="3"/>
    <d v="1899-12-30T10:59:00"/>
    <n v="1"/>
    <d v="1899-12-30T11:02:36"/>
    <d v="1899-12-30T00:07:50"/>
    <d v="1899-12-30T11:10:26"/>
    <m/>
    <d v="1899-12-30T11:32:23"/>
    <d v="1899-12-30T00:21:57"/>
    <x v="7"/>
  </r>
  <r>
    <n v="4614409"/>
    <x v="2"/>
    <x v="1"/>
    <x v="11"/>
    <s v="M"/>
    <d v="2005-01-28T00:00:00"/>
    <x v="4"/>
    <x v="4"/>
    <d v="1899-12-30T11:30:00"/>
    <n v="0"/>
    <d v="1899-12-30T11:26:24"/>
    <d v="1899-12-30T00:22:11"/>
    <d v="1899-12-30T11:48:35"/>
    <m/>
    <d v="1899-12-30T12:14:47"/>
    <d v="1899-12-30T00:26:12"/>
    <x v="3"/>
  </r>
  <r>
    <n v="4597934"/>
    <x v="1"/>
    <x v="2"/>
    <x v="2"/>
    <s v="F"/>
    <d v="2005-01-28T00:00:00"/>
    <x v="4"/>
    <x v="5"/>
    <d v="1899-12-30T12:00:00"/>
    <n v="0"/>
    <d v="1899-12-30T11:56:24"/>
    <d v="1899-12-30T00:20:40"/>
    <d v="1899-12-30T12:17:04"/>
    <m/>
    <d v="1899-12-30T12:51:36"/>
    <d v="1899-12-30T00:34:32"/>
    <x v="2"/>
  </r>
  <r>
    <n v="4610315"/>
    <x v="2"/>
    <x v="0"/>
    <x v="25"/>
    <s v="F"/>
    <d v="2005-01-28T00:00:00"/>
    <x v="4"/>
    <x v="5"/>
    <d v="1899-12-30T12:29:00"/>
    <n v="1"/>
    <d v="1899-12-30T12:32:36"/>
    <d v="1899-12-30T00:04:12"/>
    <d v="1899-12-30T12:36:48"/>
    <m/>
    <d v="1899-12-30T13:03:21"/>
    <d v="1899-12-30T00:26:33"/>
    <x v="7"/>
  </r>
  <r>
    <n v="4593402"/>
    <x v="0"/>
    <x v="1"/>
    <x v="20"/>
    <s v="M"/>
    <d v="2005-01-28T00:00:00"/>
    <x v="4"/>
    <x v="6"/>
    <d v="1899-12-30T13:30:00"/>
    <n v="1"/>
    <d v="1899-12-30T13:30:00"/>
    <d v="1899-12-30T00:20:22"/>
    <d v="1899-12-30T13:50:22"/>
    <m/>
    <d v="1899-12-30T14:08:50"/>
    <d v="1899-12-30T00:18:29"/>
    <x v="0"/>
  </r>
  <r>
    <n v="4615584"/>
    <x v="0"/>
    <x v="0"/>
    <x v="15"/>
    <s v="M"/>
    <d v="2005-01-28T00:00:00"/>
    <x v="4"/>
    <x v="10"/>
    <d v="1899-12-30T14:30:00"/>
    <n v="1"/>
    <d v="1899-12-30T14:30:00"/>
    <d v="1899-12-30T00:02:32"/>
    <d v="1899-12-30T14:32:32"/>
    <m/>
    <d v="1899-12-30T14:49:16"/>
    <d v="1899-12-30T00:16:45"/>
    <x v="8"/>
  </r>
  <r>
    <n v="4571510"/>
    <x v="1"/>
    <x v="2"/>
    <x v="2"/>
    <s v="M"/>
    <d v="2005-01-28T00:00:00"/>
    <x v="4"/>
    <x v="7"/>
    <d v="1899-12-30T15:00:00"/>
    <n v="1"/>
    <d v="1899-12-30T15:00:00"/>
    <d v="1899-12-30T00:15:12"/>
    <d v="1899-12-30T15:15:12"/>
    <m/>
    <d v="1899-12-30T15:46:58"/>
    <d v="1899-12-30T00:31:46"/>
    <x v="2"/>
  </r>
  <r>
    <n v="4599739"/>
    <x v="0"/>
    <x v="2"/>
    <x v="22"/>
    <s v="M"/>
    <d v="2005-01-29T00:00:00"/>
    <x v="5"/>
    <x v="0"/>
    <d v="1899-12-30T07:59:00"/>
    <n v="1"/>
    <d v="1899-12-30T08:02:36"/>
    <d v="1899-12-30T00:15:22"/>
    <d v="1899-12-30T08:17:58"/>
    <m/>
    <d v="1899-12-30T08:33:54"/>
    <d v="1899-12-30T00:15:56"/>
    <x v="0"/>
  </r>
  <r>
    <n v="4607807"/>
    <x v="1"/>
    <x v="1"/>
    <x v="7"/>
    <s v="F"/>
    <d v="2005-01-29T00:00:00"/>
    <x v="5"/>
    <x v="0"/>
    <d v="1899-12-30T07:59:00"/>
    <n v="0"/>
    <d v="1899-12-30T07:55:24"/>
    <d v="1899-12-30T00:08:52"/>
    <d v="1899-12-30T08:04:16"/>
    <m/>
    <d v="1899-12-30T08:36:28"/>
    <d v="1899-12-30T00:32:12"/>
    <x v="1"/>
  </r>
  <r>
    <n v="4584855"/>
    <x v="2"/>
    <x v="3"/>
    <x v="25"/>
    <s v="M"/>
    <d v="2005-01-29T00:00:00"/>
    <x v="5"/>
    <x v="1"/>
    <d v="1899-12-30T08:15:00"/>
    <n v="1"/>
    <d v="1899-12-30T08:15:00"/>
    <d v="1899-12-30T00:07:30"/>
    <d v="1899-12-30T08:22:30"/>
    <m/>
    <d v="1899-12-30T08:44:39"/>
    <d v="1899-12-30T00:22:09"/>
    <x v="3"/>
  </r>
  <r>
    <n v="4609963"/>
    <x v="1"/>
    <x v="1"/>
    <x v="54"/>
    <s v="F"/>
    <d v="2005-01-29T00:00:00"/>
    <x v="5"/>
    <x v="2"/>
    <d v="1899-12-30T09:00:00"/>
    <n v="1"/>
    <d v="1899-12-30T09:00:00"/>
    <d v="1899-12-30T00:05:46"/>
    <d v="1899-12-30T09:05:46"/>
    <m/>
    <d v="1899-12-30T09:42:37"/>
    <d v="1899-12-30T00:36:51"/>
    <x v="4"/>
  </r>
  <r>
    <n v="4593412"/>
    <x v="2"/>
    <x v="2"/>
    <x v="0"/>
    <s v="M"/>
    <d v="2005-01-29T00:00:00"/>
    <x v="5"/>
    <x v="2"/>
    <d v="1899-12-30T09:00:00"/>
    <n v="1"/>
    <d v="1899-12-30T09:03:36"/>
    <d v="1899-12-30T00:16:39"/>
    <d v="1899-12-30T09:20:15"/>
    <m/>
    <d v="1899-12-30T09:40:56"/>
    <d v="1899-12-30T00:20:40"/>
    <x v="3"/>
  </r>
  <r>
    <n v="4592147"/>
    <x v="2"/>
    <x v="1"/>
    <x v="21"/>
    <s v="M"/>
    <d v="2005-01-29T00:00:00"/>
    <x v="5"/>
    <x v="2"/>
    <d v="1899-12-30T09:15:00"/>
    <n v="0"/>
    <d v="1899-12-30T09:11:24"/>
    <d v="1899-12-30T00:08:56"/>
    <d v="1899-12-30T09:20:20"/>
    <m/>
    <d v="1899-12-30T09:46:11"/>
    <d v="1899-12-30T00:25:51"/>
    <x v="7"/>
  </r>
  <r>
    <n v="4607924"/>
    <x v="1"/>
    <x v="3"/>
    <x v="2"/>
    <s v="F"/>
    <d v="2005-01-29T00:00:00"/>
    <x v="5"/>
    <x v="2"/>
    <d v="1899-12-30T09:29:00"/>
    <n v="1"/>
    <d v="1899-12-30T09:32:36"/>
    <d v="1899-12-30T00:02:33"/>
    <d v="1899-12-30T09:35:09"/>
    <m/>
    <d v="1899-12-30T10:11:14"/>
    <d v="1899-12-30T00:36:05"/>
    <x v="2"/>
  </r>
  <r>
    <n v="4572501"/>
    <x v="1"/>
    <x v="0"/>
    <x v="44"/>
    <s v="F"/>
    <d v="2005-01-29T00:00:00"/>
    <x v="5"/>
    <x v="3"/>
    <d v="1899-12-30T10:00:00"/>
    <n v="0"/>
    <d v="1899-12-30T09:56:24"/>
    <d v="1899-12-30T00:07:46"/>
    <d v="1899-12-30T10:04:10"/>
    <m/>
    <d v="1899-12-30T10:38:38"/>
    <d v="1899-12-30T00:34:28"/>
    <x v="4"/>
  </r>
  <r>
    <n v="4581303"/>
    <x v="1"/>
    <x v="3"/>
    <x v="43"/>
    <s v="F"/>
    <d v="2005-01-29T00:00:00"/>
    <x v="5"/>
    <x v="3"/>
    <d v="1899-12-30T10:00:00"/>
    <n v="0"/>
    <d v="1899-12-30T09:56:24"/>
    <d v="1899-12-30T00:03:47"/>
    <d v="1899-12-30T10:00:11"/>
    <m/>
    <d v="1899-12-30T10:34:58"/>
    <d v="1899-12-30T00:34:48"/>
    <x v="4"/>
  </r>
  <r>
    <n v="4595718"/>
    <x v="2"/>
    <x v="0"/>
    <x v="0"/>
    <s v="M"/>
    <d v="2005-01-29T00:00:00"/>
    <x v="5"/>
    <x v="4"/>
    <d v="1899-12-30T11:30:00"/>
    <n v="0"/>
    <d v="1899-12-30T11:26:24"/>
    <d v="1899-12-30T00:19:22"/>
    <d v="1899-12-30T11:45:46"/>
    <m/>
    <d v="1899-12-30T12:08:33"/>
    <d v="1899-12-30T00:22:47"/>
    <x v="6"/>
  </r>
  <r>
    <n v="4602122"/>
    <x v="1"/>
    <x v="0"/>
    <x v="2"/>
    <s v="M"/>
    <d v="2005-01-29T00:00:00"/>
    <x v="5"/>
    <x v="5"/>
    <d v="1899-12-30T12:00:00"/>
    <n v="1"/>
    <d v="1899-12-30T12:03:36"/>
    <d v="1899-12-30T00:07:28"/>
    <d v="1899-12-30T12:11:04"/>
    <m/>
    <d v="1899-12-30T12:46:16"/>
    <d v="1899-12-30T00:35:12"/>
    <x v="2"/>
  </r>
  <r>
    <n v="4573532"/>
    <x v="1"/>
    <x v="1"/>
    <x v="8"/>
    <s v="F"/>
    <d v="2005-01-29T00:00:00"/>
    <x v="5"/>
    <x v="6"/>
    <d v="1899-12-30T13:00:00"/>
    <n v="1"/>
    <d v="1899-12-30T13:00:00"/>
    <d v="1899-12-30T00:08:52"/>
    <d v="1899-12-30T13:08:52"/>
    <m/>
    <d v="1899-12-30T13:40:13"/>
    <d v="1899-12-30T00:31:21"/>
    <x v="1"/>
  </r>
  <r>
    <n v="4602008"/>
    <x v="1"/>
    <x v="0"/>
    <x v="6"/>
    <s v="F"/>
    <d v="2005-01-29T00:00:00"/>
    <x v="5"/>
    <x v="6"/>
    <d v="1899-12-30T13:00:00"/>
    <n v="1"/>
    <d v="1899-12-30T13:03:36"/>
    <d v="1899-12-30T00:13:37"/>
    <d v="1899-12-30T13:17:13"/>
    <m/>
    <d v="1899-12-30T13:50:55"/>
    <d v="1899-12-30T00:33:42"/>
    <x v="4"/>
  </r>
  <r>
    <n v="4583348"/>
    <x v="2"/>
    <x v="1"/>
    <x v="19"/>
    <s v="F"/>
    <d v="2005-01-29T00:00:00"/>
    <x v="5"/>
    <x v="6"/>
    <d v="1899-12-30T13:30:00"/>
    <n v="1"/>
    <d v="1899-12-30T13:30:00"/>
    <d v="1899-12-30T00:12:46"/>
    <d v="1899-12-30T13:42:46"/>
    <m/>
    <d v="1899-12-30T14:02:43"/>
    <d v="1899-12-30T00:19:57"/>
    <x v="3"/>
  </r>
  <r>
    <n v="4576585"/>
    <x v="2"/>
    <x v="0"/>
    <x v="10"/>
    <s v="M"/>
    <d v="2005-01-29T00:00:00"/>
    <x v="5"/>
    <x v="7"/>
    <d v="1899-12-30T15:00:00"/>
    <n v="1"/>
    <d v="1899-12-30T15:03:36"/>
    <d v="1899-12-30T00:05:12"/>
    <d v="1899-12-30T15:08:48"/>
    <m/>
    <d v="1899-12-30T15:37:54"/>
    <d v="1899-12-30T00:29:06"/>
    <x v="3"/>
  </r>
  <r>
    <n v="4572099"/>
    <x v="2"/>
    <x v="1"/>
    <x v="10"/>
    <s v="M"/>
    <d v="2005-01-31T00:00:00"/>
    <x v="0"/>
    <x v="2"/>
    <d v="1899-12-30T09:00:00"/>
    <n v="1"/>
    <d v="1899-12-30T09:00:00"/>
    <d v="1899-12-30T00:05:28"/>
    <d v="1899-12-30T09:05:28"/>
    <m/>
    <d v="1899-12-30T09:22:42"/>
    <d v="1899-12-30T00:17:13"/>
    <x v="7"/>
  </r>
  <r>
    <n v="4595415"/>
    <x v="0"/>
    <x v="0"/>
    <x v="2"/>
    <s v="M"/>
    <d v="2005-01-31T00:00:00"/>
    <x v="0"/>
    <x v="2"/>
    <d v="1899-12-30T09:15:00"/>
    <n v="1"/>
    <d v="1899-12-30T09:15:00"/>
    <d v="1899-12-30T00:18:51"/>
    <d v="1899-12-30T09:33:51"/>
    <m/>
    <d v="1899-12-30T09:47:13"/>
    <d v="1899-12-30T00:13:22"/>
    <x v="8"/>
  </r>
  <r>
    <n v="4574826"/>
    <x v="1"/>
    <x v="0"/>
    <x v="9"/>
    <s v="F"/>
    <d v="2005-01-31T00:00:00"/>
    <x v="0"/>
    <x v="2"/>
    <d v="1899-12-30T09:29:00"/>
    <n v="1"/>
    <d v="1899-12-30T09:32:36"/>
    <d v="1899-12-30T00:02:16"/>
    <d v="1899-12-30T09:34:52"/>
    <m/>
    <d v="1899-12-30T10:09:47"/>
    <d v="1899-12-30T00:34:55"/>
    <x v="1"/>
  </r>
  <r>
    <n v="4616965"/>
    <x v="2"/>
    <x v="1"/>
    <x v="17"/>
    <s v="M"/>
    <d v="2005-01-31T00:00:00"/>
    <x v="0"/>
    <x v="2"/>
    <d v="1899-12-30T09:29:00"/>
    <n v="0"/>
    <d v="1899-12-30T09:25:24"/>
    <d v="1899-12-30T00:14:09"/>
    <d v="1899-12-30T09:39:33"/>
    <m/>
    <d v="1899-12-30T10:06:20"/>
    <d v="1899-12-30T00:26:48"/>
    <x v="7"/>
  </r>
  <r>
    <n v="4578674"/>
    <x v="0"/>
    <x v="0"/>
    <x v="45"/>
    <s v="F"/>
    <d v="2005-01-31T00:00:00"/>
    <x v="0"/>
    <x v="3"/>
    <d v="1899-12-30T10:00:00"/>
    <n v="1"/>
    <d v="1899-12-30T10:03:36"/>
    <d v="1899-12-30T00:14:23"/>
    <d v="1899-12-30T10:17:59"/>
    <m/>
    <d v="1899-12-30T10:33:52"/>
    <d v="1899-12-30T00:15:53"/>
    <x v="8"/>
  </r>
  <r>
    <n v="4575446"/>
    <x v="2"/>
    <x v="1"/>
    <x v="22"/>
    <s v="M"/>
    <d v="2005-01-31T00:00:00"/>
    <x v="0"/>
    <x v="3"/>
    <d v="1899-12-30T10:00:00"/>
    <n v="1"/>
    <d v="1899-12-30T10:00:00"/>
    <d v="1899-12-30T00:08:20"/>
    <d v="1899-12-30T10:08:20"/>
    <m/>
    <d v="1899-12-30T10:39:08"/>
    <d v="1899-12-30T00:30:48"/>
    <x v="3"/>
  </r>
  <r>
    <n v="4583988"/>
    <x v="2"/>
    <x v="1"/>
    <x v="26"/>
    <s v="M"/>
    <d v="2005-01-31T00:00:00"/>
    <x v="0"/>
    <x v="3"/>
    <d v="1899-12-30T10:30:00"/>
    <n v="1"/>
    <d v="1899-12-30T10:30:00"/>
    <d v="1899-12-30T00:05:53"/>
    <d v="1899-12-30T10:35:53"/>
    <m/>
    <d v="1899-12-30T11:00:43"/>
    <d v="1899-12-30T00:24:50"/>
    <x v="6"/>
  </r>
  <r>
    <n v="4604061"/>
    <x v="2"/>
    <x v="0"/>
    <x v="10"/>
    <s v="F"/>
    <d v="2005-01-31T00:00:00"/>
    <x v="0"/>
    <x v="3"/>
    <d v="1899-12-30T10:59:00"/>
    <n v="1"/>
    <d v="1899-12-30T10:59:00"/>
    <d v="1899-12-30T00:14:10"/>
    <d v="1899-12-30T11:13:10"/>
    <m/>
    <d v="1899-12-30T11:33:42"/>
    <d v="1899-12-30T00:20:32"/>
    <x v="3"/>
  </r>
  <r>
    <n v="4586756"/>
    <x v="2"/>
    <x v="2"/>
    <x v="17"/>
    <s v="F"/>
    <d v="2005-01-31T00:00:00"/>
    <x v="0"/>
    <x v="3"/>
    <d v="1899-12-30T10:59:00"/>
    <n v="0"/>
    <d v="1899-12-30T10:55:24"/>
    <d v="1899-12-30T00:06:32"/>
    <d v="1899-12-30T11:01:56"/>
    <m/>
    <d v="1899-12-30T11:23:16"/>
    <d v="1899-12-30T00:21:20"/>
    <x v="3"/>
  </r>
  <r>
    <n v="4610229"/>
    <x v="1"/>
    <x v="0"/>
    <x v="9"/>
    <s v="F"/>
    <d v="2005-01-31T00:00:00"/>
    <x v="0"/>
    <x v="4"/>
    <d v="1899-12-30T11:30:00"/>
    <n v="0"/>
    <d v="1899-12-30T11:26:24"/>
    <d v="1899-12-30T00:11:55"/>
    <d v="1899-12-30T11:38:19"/>
    <m/>
    <d v="1899-12-30T12:11:34"/>
    <d v="1899-12-30T00:33:14"/>
    <x v="1"/>
  </r>
  <r>
    <n v="4619218"/>
    <x v="1"/>
    <x v="1"/>
    <x v="2"/>
    <s v="F"/>
    <d v="2005-01-31T00:00:00"/>
    <x v="0"/>
    <x v="4"/>
    <d v="1899-12-30T11:44:00"/>
    <n v="0"/>
    <d v="1899-12-30T11:40:24"/>
    <d v="1899-12-30T00:03:50"/>
    <d v="1899-12-30T11:44:14"/>
    <m/>
    <d v="1899-12-30T12:20:25"/>
    <d v="1899-12-30T00:36:10"/>
    <x v="2"/>
  </r>
  <r>
    <n v="4599852"/>
    <x v="2"/>
    <x v="1"/>
    <x v="28"/>
    <s v="M"/>
    <d v="2005-01-31T00:00:00"/>
    <x v="0"/>
    <x v="5"/>
    <d v="1899-12-30T12:00:00"/>
    <n v="1"/>
    <d v="1899-12-30T12:00:00"/>
    <d v="1899-12-30T00:19:30"/>
    <d v="1899-12-30T12:19:30"/>
    <m/>
    <d v="1899-12-30T12:41:28"/>
    <d v="1899-12-30T00:21:58"/>
    <x v="6"/>
  </r>
  <r>
    <n v="4579722"/>
    <x v="1"/>
    <x v="1"/>
    <x v="54"/>
    <s v="F"/>
    <d v="2005-01-31T00:00:00"/>
    <x v="0"/>
    <x v="5"/>
    <d v="1899-12-30T12:00:00"/>
    <n v="0"/>
    <d v="1899-12-30T11:56:24"/>
    <d v="1899-12-30T00:17:18"/>
    <d v="1899-12-30T12:13:42"/>
    <m/>
    <d v="1899-12-30T12:47:04"/>
    <d v="1899-12-30T00:33:23"/>
    <x v="4"/>
  </r>
  <r>
    <n v="4611676"/>
    <x v="2"/>
    <x v="1"/>
    <x v="25"/>
    <s v="F"/>
    <d v="2005-01-31T00:00:00"/>
    <x v="0"/>
    <x v="5"/>
    <d v="1899-12-30T12:00:00"/>
    <n v="1"/>
    <d v="1899-12-30T12:00:00"/>
    <d v="1899-12-30T00:02:14"/>
    <d v="1899-12-30T12:02:14"/>
    <m/>
    <d v="1899-12-30T12:21:04"/>
    <d v="1899-12-30T00:18:50"/>
    <x v="7"/>
  </r>
  <r>
    <n v="4575994"/>
    <x v="2"/>
    <x v="1"/>
    <x v="10"/>
    <s v="M"/>
    <d v="2005-01-31T00:00:00"/>
    <x v="0"/>
    <x v="5"/>
    <d v="1899-12-30T12:00:00"/>
    <n v="1"/>
    <d v="1899-12-30T12:00:00"/>
    <d v="1899-12-30T00:13:53"/>
    <d v="1899-12-30T12:13:53"/>
    <m/>
    <d v="1899-12-30T12:41:33"/>
    <d v="1899-12-30T00:27:39"/>
    <x v="7"/>
  </r>
  <r>
    <n v="4594321"/>
    <x v="1"/>
    <x v="2"/>
    <x v="57"/>
    <s v="M"/>
    <d v="2005-01-31T00:00:00"/>
    <x v="0"/>
    <x v="6"/>
    <d v="1899-12-30T13:00:00"/>
    <n v="0"/>
    <d v="1899-12-30T12:56:24"/>
    <d v="1899-12-30T00:12:27"/>
    <d v="1899-12-30T13:08:51"/>
    <m/>
    <d v="1899-12-30T13:44:12"/>
    <d v="1899-12-30T00:35:21"/>
    <x v="1"/>
  </r>
  <r>
    <n v="4597730"/>
    <x v="1"/>
    <x v="0"/>
    <x v="2"/>
    <s v="F"/>
    <d v="2005-01-31T00:00:00"/>
    <x v="0"/>
    <x v="6"/>
    <d v="1899-12-30T13:30:00"/>
    <n v="0"/>
    <d v="1899-12-30T13:26:24"/>
    <d v="1899-12-30T00:23:59"/>
    <d v="1899-12-30T13:50:23"/>
    <m/>
    <d v="1899-12-30T14:22:40"/>
    <d v="1899-12-30T00:32:17"/>
    <x v="2"/>
  </r>
  <r>
    <n v="4615947"/>
    <x v="0"/>
    <x v="0"/>
    <x v="26"/>
    <s v="M"/>
    <d v="2005-01-31T00:00:00"/>
    <x v="0"/>
    <x v="6"/>
    <d v="1899-12-30T13:59:00"/>
    <n v="1"/>
    <d v="1899-12-30T14:02:36"/>
    <d v="1899-12-30T00:14:25"/>
    <d v="1899-12-30T14:17:01"/>
    <m/>
    <d v="1899-12-30T14:35:39"/>
    <d v="1899-12-30T00:18:38"/>
    <x v="0"/>
  </r>
  <r>
    <n v="4603414"/>
    <x v="2"/>
    <x v="3"/>
    <x v="19"/>
    <s v="F"/>
    <d v="2005-02-01T00:00:00"/>
    <x v="1"/>
    <x v="1"/>
    <d v="1899-12-30T08:30:00"/>
    <n v="0"/>
    <d v="1899-12-30T08:26:24"/>
    <d v="1899-12-30T00:15:41"/>
    <d v="1899-12-30T08:42:05"/>
    <m/>
    <d v="1899-12-30T09:08:24"/>
    <d v="1899-12-30T00:26:19"/>
    <x v="6"/>
  </r>
  <r>
    <n v="4578831"/>
    <x v="1"/>
    <x v="1"/>
    <x v="34"/>
    <s v="F"/>
    <d v="2005-02-01T00:00:00"/>
    <x v="1"/>
    <x v="1"/>
    <d v="1899-12-30T08:30:00"/>
    <n v="0"/>
    <d v="1899-12-30T08:26:24"/>
    <d v="1899-12-30T00:02:48"/>
    <d v="1899-12-30T08:29:12"/>
    <m/>
    <d v="1899-12-30T09:02:23"/>
    <d v="1899-12-30T00:33:10"/>
    <x v="1"/>
  </r>
  <r>
    <n v="4611924"/>
    <x v="1"/>
    <x v="0"/>
    <x v="2"/>
    <s v="F"/>
    <d v="2005-02-01T00:00:00"/>
    <x v="1"/>
    <x v="1"/>
    <d v="1899-12-30T08:44:00"/>
    <n v="0"/>
    <d v="1899-12-30T08:40:24"/>
    <d v="1899-12-30T00:11:31"/>
    <d v="1899-12-30T08:51:55"/>
    <m/>
    <d v="1899-12-30T09:23:17"/>
    <d v="1899-12-30T00:31:22"/>
    <x v="2"/>
  </r>
  <r>
    <n v="4602997"/>
    <x v="1"/>
    <x v="1"/>
    <x v="41"/>
    <s v="F"/>
    <d v="2005-02-01T00:00:00"/>
    <x v="1"/>
    <x v="2"/>
    <d v="1899-12-30T09:00:00"/>
    <n v="1"/>
    <d v="1899-12-30T09:03:36"/>
    <d v="1899-12-30T00:09:46"/>
    <d v="1899-12-30T09:13:22"/>
    <m/>
    <d v="1899-12-30T09:48:00"/>
    <d v="1899-12-30T00:34:38"/>
    <x v="1"/>
  </r>
  <r>
    <n v="4577431"/>
    <x v="1"/>
    <x v="1"/>
    <x v="58"/>
    <s v="F"/>
    <d v="2005-02-01T00:00:00"/>
    <x v="1"/>
    <x v="2"/>
    <d v="1899-12-30T09:29:00"/>
    <n v="1"/>
    <d v="1899-12-30T09:29:00"/>
    <d v="1899-12-30T00:16:12"/>
    <d v="1899-12-30T09:45:12"/>
    <m/>
    <d v="1899-12-30T10:19:44"/>
    <d v="1899-12-30T00:34:32"/>
    <x v="4"/>
  </r>
  <r>
    <n v="4597272"/>
    <x v="2"/>
    <x v="1"/>
    <x v="0"/>
    <s v="M"/>
    <d v="2005-02-01T00:00:00"/>
    <x v="1"/>
    <x v="2"/>
    <d v="1899-12-30T09:29:00"/>
    <n v="1"/>
    <d v="1899-12-30T09:29:00"/>
    <d v="1899-12-30T00:03:11"/>
    <d v="1899-12-30T09:32:11"/>
    <m/>
    <d v="1899-12-30T09:56:44"/>
    <d v="1899-12-30T00:24:33"/>
    <x v="7"/>
  </r>
  <r>
    <n v="4573517"/>
    <x v="2"/>
    <x v="3"/>
    <x v="26"/>
    <s v="M"/>
    <d v="2005-02-01T00:00:00"/>
    <x v="1"/>
    <x v="3"/>
    <d v="1899-12-30T10:00:00"/>
    <n v="1"/>
    <d v="1899-12-30T10:00:00"/>
    <d v="1899-12-30T00:15:08"/>
    <d v="1899-12-30T10:15:08"/>
    <m/>
    <d v="1899-12-30T10:37:28"/>
    <d v="1899-12-30T00:22:20"/>
    <x v="3"/>
  </r>
  <r>
    <n v="4603354"/>
    <x v="1"/>
    <x v="3"/>
    <x v="41"/>
    <s v="F"/>
    <d v="2005-02-01T00:00:00"/>
    <x v="1"/>
    <x v="3"/>
    <d v="1899-12-30T10:00:00"/>
    <n v="1"/>
    <d v="1899-12-30T10:03:36"/>
    <d v="1899-12-30T00:01:49"/>
    <d v="1899-12-30T10:05:25"/>
    <m/>
    <d v="1899-12-30T10:39:14"/>
    <d v="1899-12-30T00:33:49"/>
    <x v="4"/>
  </r>
  <r>
    <n v="4586614"/>
    <x v="2"/>
    <x v="1"/>
    <x v="11"/>
    <s v="F"/>
    <d v="2005-02-01T00:00:00"/>
    <x v="1"/>
    <x v="3"/>
    <d v="1899-12-30T10:00:00"/>
    <n v="1"/>
    <d v="1899-12-30T10:00:00"/>
    <d v="1899-12-30T00:05:30"/>
    <d v="1899-12-30T10:05:30"/>
    <m/>
    <d v="1899-12-30T10:26:57"/>
    <d v="1899-12-30T00:21:27"/>
    <x v="7"/>
  </r>
  <r>
    <n v="4598740"/>
    <x v="2"/>
    <x v="3"/>
    <x v="12"/>
    <s v="M"/>
    <d v="2005-02-01T00:00:00"/>
    <x v="1"/>
    <x v="3"/>
    <d v="1899-12-30T10:14:00"/>
    <n v="0"/>
    <d v="1899-12-30T10:10:24"/>
    <d v="1899-12-30T00:11:38"/>
    <d v="1899-12-30T10:22:02"/>
    <m/>
    <d v="1899-12-30T10:49:56"/>
    <d v="1899-12-30T00:27:54"/>
    <x v="6"/>
  </r>
  <r>
    <n v="4575382"/>
    <x v="1"/>
    <x v="3"/>
    <x v="57"/>
    <s v="F"/>
    <d v="2005-02-01T00:00:00"/>
    <x v="1"/>
    <x v="3"/>
    <d v="1899-12-30T10:30:00"/>
    <n v="0"/>
    <d v="1899-12-30T10:26:24"/>
    <d v="1899-12-30T00:18:07"/>
    <d v="1899-12-30T10:44:31"/>
    <m/>
    <d v="1899-12-30T11:16:28"/>
    <d v="1899-12-30T00:31:57"/>
    <x v="1"/>
  </r>
  <r>
    <n v="4579710"/>
    <x v="2"/>
    <x v="3"/>
    <x v="13"/>
    <s v="M"/>
    <d v="2005-02-01T00:00:00"/>
    <x v="1"/>
    <x v="3"/>
    <d v="1899-12-30T10:30:00"/>
    <n v="0"/>
    <d v="1899-12-30T10:26:24"/>
    <d v="1899-12-30T00:21:18"/>
    <d v="1899-12-30T10:47:42"/>
    <m/>
    <d v="1899-12-30T11:11:36"/>
    <d v="1899-12-30T00:23:54"/>
    <x v="6"/>
  </r>
  <r>
    <n v="4618874"/>
    <x v="2"/>
    <x v="0"/>
    <x v="19"/>
    <s v="M"/>
    <d v="2005-02-01T00:00:00"/>
    <x v="1"/>
    <x v="3"/>
    <d v="1899-12-30T10:45:00"/>
    <n v="1"/>
    <d v="1899-12-30T10:48:36"/>
    <d v="1899-12-30T00:03:25"/>
    <d v="1899-12-30T10:52:01"/>
    <m/>
    <d v="1899-12-30T11:17:16"/>
    <d v="1899-12-30T00:25:15"/>
    <x v="6"/>
  </r>
  <r>
    <n v="4609909"/>
    <x v="1"/>
    <x v="1"/>
    <x v="39"/>
    <s v="M"/>
    <d v="2005-02-01T00:00:00"/>
    <x v="1"/>
    <x v="3"/>
    <d v="1899-12-30T10:59:00"/>
    <n v="1"/>
    <d v="1899-12-30T11:02:36"/>
    <d v="1899-12-30T00:20:48"/>
    <d v="1899-12-30T11:23:24"/>
    <m/>
    <d v="1899-12-30T11:57:30"/>
    <d v="1899-12-30T00:34:06"/>
    <x v="4"/>
  </r>
  <r>
    <n v="4613621"/>
    <x v="2"/>
    <x v="1"/>
    <x v="32"/>
    <s v="M"/>
    <d v="2005-02-01T00:00:00"/>
    <x v="1"/>
    <x v="3"/>
    <d v="1899-12-30T10:59:00"/>
    <n v="1"/>
    <d v="1899-12-30T11:02:36"/>
    <d v="1899-12-30T00:10:28"/>
    <d v="1899-12-30T11:13:04"/>
    <m/>
    <d v="1899-12-30T11:37:48"/>
    <d v="1899-12-30T00:24:44"/>
    <x v="6"/>
  </r>
  <r>
    <n v="4604362"/>
    <x v="2"/>
    <x v="2"/>
    <x v="19"/>
    <s v="M"/>
    <d v="2005-02-01T00:00:00"/>
    <x v="1"/>
    <x v="3"/>
    <d v="1899-12-30T10:59:00"/>
    <n v="1"/>
    <d v="1899-12-30T11:02:36"/>
    <d v="1899-12-30T00:05:50"/>
    <d v="1899-12-30T11:08:26"/>
    <m/>
    <d v="1899-12-30T11:28:08"/>
    <d v="1899-12-30T00:19:42"/>
    <x v="3"/>
  </r>
  <r>
    <n v="4571644"/>
    <x v="0"/>
    <x v="3"/>
    <x v="18"/>
    <s v="M"/>
    <d v="2005-02-01T00:00:00"/>
    <x v="1"/>
    <x v="3"/>
    <d v="1899-12-30T10:59:00"/>
    <n v="1"/>
    <d v="1899-12-30T10:59:00"/>
    <d v="1899-12-30T00:05:09"/>
    <d v="1899-12-30T11:04:09"/>
    <m/>
    <d v="1899-12-30T11:22:03"/>
    <d v="1899-12-30T00:17:54"/>
    <x v="0"/>
  </r>
  <r>
    <n v="4608117"/>
    <x v="2"/>
    <x v="1"/>
    <x v="17"/>
    <s v="M"/>
    <d v="2005-02-01T00:00:00"/>
    <x v="1"/>
    <x v="5"/>
    <d v="1899-12-30T12:00:00"/>
    <n v="1"/>
    <d v="1899-12-30T12:03:36"/>
    <d v="1899-12-30T00:03:23"/>
    <d v="1899-12-30T12:06:59"/>
    <m/>
    <d v="1899-12-30T12:29:03"/>
    <d v="1899-12-30T00:22:04"/>
    <x v="3"/>
  </r>
  <r>
    <n v="4609432"/>
    <x v="2"/>
    <x v="2"/>
    <x v="12"/>
    <s v="F"/>
    <d v="2005-02-01T00:00:00"/>
    <x v="1"/>
    <x v="5"/>
    <d v="1899-12-30T12:45:00"/>
    <n v="0"/>
    <d v="1899-12-30T12:41:24"/>
    <d v="1899-12-30T00:15:30"/>
    <d v="1899-12-30T12:56:54"/>
    <m/>
    <d v="1899-12-30T13:12:34"/>
    <d v="1899-12-30T00:15:40"/>
    <x v="3"/>
  </r>
  <r>
    <n v="4579659"/>
    <x v="2"/>
    <x v="2"/>
    <x v="19"/>
    <s v="M"/>
    <d v="2005-02-01T00:00:00"/>
    <x v="1"/>
    <x v="10"/>
    <d v="1899-12-30T14:30:00"/>
    <n v="1"/>
    <d v="1899-12-30T14:30:00"/>
    <d v="1899-12-30T00:12:14"/>
    <d v="1899-12-30T14:42:14"/>
    <m/>
    <d v="1899-12-30T15:08:11"/>
    <d v="1899-12-30T00:25:57"/>
    <x v="3"/>
  </r>
  <r>
    <n v="4573311"/>
    <x v="2"/>
    <x v="3"/>
    <x v="17"/>
    <s v="M"/>
    <d v="2005-02-02T00:00:00"/>
    <x v="2"/>
    <x v="0"/>
    <d v="1899-12-30T07:59:00"/>
    <n v="1"/>
    <d v="1899-12-30T07:59:00"/>
    <d v="1899-12-30T00:08:24"/>
    <d v="1899-12-30T08:07:24"/>
    <m/>
    <d v="1899-12-30T08:32:08"/>
    <d v="1899-12-30T00:24:44"/>
    <x v="3"/>
  </r>
  <r>
    <n v="4591692"/>
    <x v="1"/>
    <x v="3"/>
    <x v="9"/>
    <s v="F"/>
    <d v="2005-02-02T00:00:00"/>
    <x v="2"/>
    <x v="1"/>
    <d v="1899-12-30T08:15:00"/>
    <n v="1"/>
    <d v="1899-12-30T08:15:00"/>
    <d v="1899-12-30T00:07:56"/>
    <d v="1899-12-30T08:22:56"/>
    <m/>
    <d v="1899-12-30T09:00:07"/>
    <d v="1899-12-30T00:37:11"/>
    <x v="4"/>
  </r>
  <r>
    <n v="4603828"/>
    <x v="1"/>
    <x v="3"/>
    <x v="33"/>
    <s v="F"/>
    <d v="2005-02-02T00:00:00"/>
    <x v="2"/>
    <x v="1"/>
    <d v="1899-12-30T08:30:00"/>
    <n v="1"/>
    <d v="1899-12-30T08:30:00"/>
    <d v="1899-12-30T00:11:30"/>
    <d v="1899-12-30T08:41:30"/>
    <m/>
    <d v="1899-12-30T09:16:15"/>
    <d v="1899-12-30T00:34:45"/>
    <x v="4"/>
  </r>
  <r>
    <n v="4583954"/>
    <x v="1"/>
    <x v="3"/>
    <x v="59"/>
    <s v="F"/>
    <d v="2005-02-02T00:00:00"/>
    <x v="2"/>
    <x v="2"/>
    <d v="1899-12-30T09:00:00"/>
    <n v="1"/>
    <d v="1899-12-30T09:03:36"/>
    <d v="1899-12-30T00:16:57"/>
    <d v="1899-12-30T09:20:33"/>
    <m/>
    <d v="1899-12-30T09:53:44"/>
    <d v="1899-12-30T00:33:11"/>
    <x v="1"/>
  </r>
  <r>
    <n v="4606295"/>
    <x v="0"/>
    <x v="0"/>
    <x v="0"/>
    <s v="M"/>
    <d v="2005-02-02T00:00:00"/>
    <x v="2"/>
    <x v="2"/>
    <d v="1899-12-30T09:00:00"/>
    <n v="1"/>
    <d v="1899-12-30T09:03:36"/>
    <d v="1899-12-30T00:08:42"/>
    <d v="1899-12-30T09:12:18"/>
    <m/>
    <d v="1899-12-30T09:30:39"/>
    <d v="1899-12-30T00:18:20"/>
    <x v="0"/>
  </r>
  <r>
    <n v="4607949"/>
    <x v="2"/>
    <x v="2"/>
    <x v="22"/>
    <s v="M"/>
    <d v="2005-02-02T00:00:00"/>
    <x v="2"/>
    <x v="2"/>
    <d v="1899-12-30T09:00:00"/>
    <n v="1"/>
    <d v="1899-12-30T09:00:00"/>
    <d v="1899-12-30T00:05:07"/>
    <d v="1899-12-30T09:05:07"/>
    <m/>
    <d v="1899-12-30T09:25:45"/>
    <d v="1899-12-30T00:20:38"/>
    <x v="7"/>
  </r>
  <r>
    <n v="4609140"/>
    <x v="0"/>
    <x v="0"/>
    <x v="24"/>
    <s v="M"/>
    <d v="2005-02-02T00:00:00"/>
    <x v="2"/>
    <x v="2"/>
    <d v="1899-12-30T09:45:00"/>
    <n v="1"/>
    <d v="1899-12-30T09:48:36"/>
    <d v="1899-12-30T00:21:12"/>
    <d v="1899-12-30T10:09:48"/>
    <m/>
    <d v="1899-12-30T10:23:43"/>
    <d v="1899-12-30T00:13:56"/>
    <x v="0"/>
  </r>
  <r>
    <n v="4594930"/>
    <x v="1"/>
    <x v="1"/>
    <x v="27"/>
    <s v="M"/>
    <d v="2005-02-02T00:00:00"/>
    <x v="2"/>
    <x v="2"/>
    <d v="1899-12-30T09:45:00"/>
    <n v="0"/>
    <d v="1899-12-30T09:41:24"/>
    <d v="1899-12-30T00:15:35"/>
    <d v="1899-12-30T09:56:59"/>
    <m/>
    <d v="1899-12-30T10:29:09"/>
    <d v="1899-12-30T00:32:10"/>
    <x v="4"/>
  </r>
  <r>
    <n v="4575872"/>
    <x v="2"/>
    <x v="3"/>
    <x v="19"/>
    <s v="M"/>
    <d v="2005-02-02T00:00:00"/>
    <x v="2"/>
    <x v="3"/>
    <d v="1899-12-30T10:00:00"/>
    <n v="1"/>
    <d v="1899-12-30T10:00:00"/>
    <d v="1899-12-30T00:10:36"/>
    <d v="1899-12-30T10:10:36"/>
    <m/>
    <d v="1899-12-30T10:30:21"/>
    <d v="1899-12-30T00:19:44"/>
    <x v="7"/>
  </r>
  <r>
    <n v="4573842"/>
    <x v="2"/>
    <x v="1"/>
    <x v="10"/>
    <s v="M"/>
    <d v="2005-02-02T00:00:00"/>
    <x v="2"/>
    <x v="3"/>
    <d v="1899-12-30T10:00:00"/>
    <n v="1"/>
    <d v="1899-12-30T10:03:36"/>
    <d v="1899-12-30T00:12:58"/>
    <d v="1899-12-30T10:16:34"/>
    <m/>
    <d v="1899-12-30T10:37:46"/>
    <d v="1899-12-30T00:21:12"/>
    <x v="6"/>
  </r>
  <r>
    <n v="4616103"/>
    <x v="1"/>
    <x v="3"/>
    <x v="2"/>
    <s v="M"/>
    <d v="2005-02-02T00:00:00"/>
    <x v="2"/>
    <x v="3"/>
    <d v="1899-12-30T10:00:00"/>
    <n v="0"/>
    <d v="1899-12-30T09:56:24"/>
    <d v="1899-12-30T00:05:09"/>
    <d v="1899-12-30T10:01:33"/>
    <m/>
    <d v="1899-12-30T10:35:06"/>
    <d v="1899-12-30T00:33:33"/>
    <x v="2"/>
  </r>
  <r>
    <n v="4603842"/>
    <x v="2"/>
    <x v="1"/>
    <x v="33"/>
    <s v="M"/>
    <d v="2005-02-02T00:00:00"/>
    <x v="2"/>
    <x v="3"/>
    <d v="1899-12-30T10:00:00"/>
    <n v="1"/>
    <d v="1899-12-30T10:00:00"/>
    <d v="1899-12-30T00:02:55"/>
    <d v="1899-12-30T10:02:55"/>
    <m/>
    <d v="1899-12-30T10:22:11"/>
    <d v="1899-12-30T00:19:15"/>
    <x v="6"/>
  </r>
  <r>
    <n v="4616990"/>
    <x v="1"/>
    <x v="1"/>
    <x v="46"/>
    <s v="F"/>
    <d v="2005-02-02T00:00:00"/>
    <x v="2"/>
    <x v="3"/>
    <d v="1899-12-30T10:30:00"/>
    <n v="1"/>
    <d v="1899-12-30T10:30:00"/>
    <d v="1899-12-30T00:05:55"/>
    <d v="1899-12-30T10:35:55"/>
    <m/>
    <d v="1899-12-30T11:10:22"/>
    <d v="1899-12-30T00:34:28"/>
    <x v="1"/>
  </r>
  <r>
    <n v="4576224"/>
    <x v="2"/>
    <x v="3"/>
    <x v="0"/>
    <s v="M"/>
    <d v="2005-02-02T00:00:00"/>
    <x v="2"/>
    <x v="3"/>
    <d v="1899-12-30T10:59:00"/>
    <n v="0"/>
    <d v="1899-12-30T10:55:24"/>
    <d v="1899-12-30T00:03:26"/>
    <d v="1899-12-30T10:58:50"/>
    <m/>
    <d v="1899-12-30T11:23:30"/>
    <d v="1899-12-30T00:24:40"/>
    <x v="6"/>
  </r>
  <r>
    <n v="4609761"/>
    <x v="2"/>
    <x v="3"/>
    <x v="4"/>
    <s v="M"/>
    <d v="2005-02-02T00:00:00"/>
    <x v="2"/>
    <x v="3"/>
    <d v="1899-12-30T10:59:00"/>
    <n v="1"/>
    <d v="1899-12-30T10:59:00"/>
    <d v="1899-12-30T00:03:23"/>
    <d v="1899-12-30T11:02:23"/>
    <m/>
    <d v="1899-12-30T11:24:56"/>
    <d v="1899-12-30T00:22:33"/>
    <x v="3"/>
  </r>
  <r>
    <n v="4596915"/>
    <x v="0"/>
    <x v="0"/>
    <x v="15"/>
    <s v="M"/>
    <d v="2005-02-02T00:00:00"/>
    <x v="2"/>
    <x v="3"/>
    <d v="1899-12-30T10:59:00"/>
    <n v="1"/>
    <d v="1899-12-30T10:59:00"/>
    <d v="1899-12-30T00:16:50"/>
    <d v="1899-12-30T11:15:50"/>
    <m/>
    <d v="1899-12-30T11:30:15"/>
    <d v="1899-12-30T00:14:24"/>
    <x v="5"/>
  </r>
  <r>
    <n v="4618482"/>
    <x v="2"/>
    <x v="1"/>
    <x v="26"/>
    <s v="M"/>
    <d v="2005-02-02T00:00:00"/>
    <x v="2"/>
    <x v="4"/>
    <d v="1899-12-30T11:30:00"/>
    <n v="0"/>
    <d v="1899-12-30T11:26:24"/>
    <d v="1899-12-30T00:06:14"/>
    <d v="1899-12-30T11:32:38"/>
    <m/>
    <d v="1899-12-30T11:57:59"/>
    <d v="1899-12-30T00:25:22"/>
    <x v="6"/>
  </r>
  <r>
    <n v="4588011"/>
    <x v="2"/>
    <x v="0"/>
    <x v="38"/>
    <s v="M"/>
    <d v="2005-02-02T00:00:00"/>
    <x v="2"/>
    <x v="5"/>
    <d v="1899-12-30T12:45:00"/>
    <n v="1"/>
    <d v="1899-12-30T12:45:00"/>
    <d v="1899-12-30T00:07:07"/>
    <d v="1899-12-30T12:52:07"/>
    <m/>
    <d v="1899-12-30T13:11:07"/>
    <d v="1899-12-30T00:19:00"/>
    <x v="7"/>
  </r>
  <r>
    <n v="4595460"/>
    <x v="1"/>
    <x v="2"/>
    <x v="2"/>
    <s v="M"/>
    <d v="2005-02-02T00:00:00"/>
    <x v="2"/>
    <x v="6"/>
    <d v="1899-12-30T13:30:00"/>
    <n v="1"/>
    <d v="1899-12-30T13:30:00"/>
    <d v="1899-12-30T00:13:22"/>
    <d v="1899-12-30T13:43:22"/>
    <m/>
    <d v="1899-12-30T14:17:37"/>
    <d v="1899-12-30T00:34:15"/>
    <x v="2"/>
  </r>
  <r>
    <n v="4574780"/>
    <x v="2"/>
    <x v="3"/>
    <x v="25"/>
    <s v="M"/>
    <d v="2005-02-02T00:00:00"/>
    <x v="2"/>
    <x v="9"/>
    <d v="1899-12-30T16:30:00"/>
    <n v="1"/>
    <d v="1899-12-30T16:30:00"/>
    <d v="1899-12-30T00:06:05"/>
    <d v="1899-12-30T16:36:05"/>
    <m/>
    <d v="1899-12-30T17:04:42"/>
    <d v="1899-12-30T00:28:38"/>
    <x v="7"/>
  </r>
  <r>
    <n v="4593017"/>
    <x v="1"/>
    <x v="0"/>
    <x v="2"/>
    <s v="M"/>
    <d v="2005-02-03T00:00:00"/>
    <x v="3"/>
    <x v="0"/>
    <d v="1899-12-30T07:59:00"/>
    <n v="1"/>
    <d v="1899-12-30T08:02:36"/>
    <d v="1899-12-30T00:01:46"/>
    <d v="1899-12-30T08:04:22"/>
    <m/>
    <d v="1899-12-30T08:37:13"/>
    <d v="1899-12-30T00:32:52"/>
    <x v="2"/>
  </r>
  <r>
    <n v="4590079"/>
    <x v="2"/>
    <x v="2"/>
    <x v="10"/>
    <s v="M"/>
    <d v="2005-02-03T00:00:00"/>
    <x v="3"/>
    <x v="1"/>
    <d v="1899-12-30T08:30:00"/>
    <n v="1"/>
    <d v="1899-12-30T08:33:36"/>
    <d v="1899-12-30T00:11:30"/>
    <d v="1899-12-30T08:45:06"/>
    <m/>
    <d v="1899-12-30T09:02:58"/>
    <d v="1899-12-30T00:17:52"/>
    <x v="3"/>
  </r>
  <r>
    <n v="4583864"/>
    <x v="2"/>
    <x v="0"/>
    <x v="17"/>
    <s v="F"/>
    <d v="2005-02-03T00:00:00"/>
    <x v="3"/>
    <x v="2"/>
    <d v="1899-12-30T09:29:00"/>
    <n v="1"/>
    <d v="1899-12-30T09:29:00"/>
    <d v="1899-12-30T00:07:06"/>
    <d v="1899-12-30T09:36:06"/>
    <m/>
    <d v="1899-12-30T10:01:16"/>
    <d v="1899-12-30T00:25:10"/>
    <x v="6"/>
  </r>
  <r>
    <n v="4609411"/>
    <x v="2"/>
    <x v="1"/>
    <x v="21"/>
    <s v="M"/>
    <d v="2005-02-03T00:00:00"/>
    <x v="3"/>
    <x v="2"/>
    <d v="1899-12-30T09:45:00"/>
    <n v="1"/>
    <d v="1899-12-30T09:48:36"/>
    <d v="1899-12-30T00:07:58"/>
    <d v="1899-12-30T09:56:34"/>
    <m/>
    <d v="1899-12-30T10:13:46"/>
    <d v="1899-12-30T00:17:12"/>
    <x v="7"/>
  </r>
  <r>
    <n v="4606838"/>
    <x v="0"/>
    <x v="0"/>
    <x v="24"/>
    <s v="M"/>
    <d v="2005-02-03T00:00:00"/>
    <x v="3"/>
    <x v="3"/>
    <d v="1899-12-30T10:00:00"/>
    <n v="1"/>
    <d v="1899-12-30T10:00:00"/>
    <d v="1899-12-30T00:13:01"/>
    <d v="1899-12-30T10:13:01"/>
    <m/>
    <d v="1899-12-30T10:30:29"/>
    <d v="1899-12-30T00:17:27"/>
    <x v="8"/>
  </r>
  <r>
    <n v="4615145"/>
    <x v="0"/>
    <x v="0"/>
    <x v="13"/>
    <s v="M"/>
    <d v="2005-02-03T00:00:00"/>
    <x v="3"/>
    <x v="3"/>
    <d v="1899-12-30T10:00:00"/>
    <n v="1"/>
    <d v="1899-12-30T10:03:36"/>
    <d v="1899-12-30T00:07:10"/>
    <d v="1899-12-30T10:10:46"/>
    <m/>
    <d v="1899-12-30T10:27:34"/>
    <d v="1899-12-30T00:16:48"/>
    <x v="8"/>
  </r>
  <r>
    <n v="4596834"/>
    <x v="0"/>
    <x v="1"/>
    <x v="2"/>
    <s v="M"/>
    <d v="2005-02-03T00:00:00"/>
    <x v="3"/>
    <x v="3"/>
    <d v="1899-12-30T10:30:00"/>
    <n v="1"/>
    <d v="1899-12-30T10:33:36"/>
    <d v="1899-12-30T00:21:11"/>
    <d v="1899-12-30T10:54:47"/>
    <m/>
    <d v="1899-12-30T11:11:08"/>
    <d v="1899-12-30T00:16:21"/>
    <x v="5"/>
  </r>
  <r>
    <n v="4584549"/>
    <x v="0"/>
    <x v="0"/>
    <x v="43"/>
    <s v="M"/>
    <d v="2005-02-03T00:00:00"/>
    <x v="3"/>
    <x v="3"/>
    <d v="1899-12-30T10:30:00"/>
    <n v="1"/>
    <d v="1899-12-30T10:30:00"/>
    <d v="1899-12-30T00:02:01"/>
    <d v="1899-12-30T10:32:01"/>
    <m/>
    <d v="1899-12-30T10:48:25"/>
    <d v="1899-12-30T00:16:23"/>
    <x v="0"/>
  </r>
  <r>
    <n v="4608372"/>
    <x v="2"/>
    <x v="1"/>
    <x v="21"/>
    <s v="M"/>
    <d v="2005-02-03T00:00:00"/>
    <x v="3"/>
    <x v="3"/>
    <d v="1899-12-30T10:45:00"/>
    <n v="0"/>
    <d v="1899-12-30T10:41:24"/>
    <d v="1899-12-30T00:19:03"/>
    <d v="1899-12-30T11:00:27"/>
    <m/>
    <d v="1899-12-30T11:19:01"/>
    <d v="1899-12-30T00:18:34"/>
    <x v="3"/>
  </r>
  <r>
    <n v="4589270"/>
    <x v="2"/>
    <x v="2"/>
    <x v="10"/>
    <s v="M"/>
    <d v="2005-02-03T00:00:00"/>
    <x v="3"/>
    <x v="3"/>
    <d v="1899-12-30T10:59:00"/>
    <n v="0"/>
    <d v="1899-12-30T10:55:24"/>
    <d v="1899-12-30T00:17:48"/>
    <d v="1899-12-30T11:13:12"/>
    <m/>
    <d v="1899-12-30T11:33:17"/>
    <d v="1899-12-30T00:20:05"/>
    <x v="3"/>
  </r>
  <r>
    <n v="4613725"/>
    <x v="0"/>
    <x v="0"/>
    <x v="26"/>
    <s v="M"/>
    <d v="2005-02-03T00:00:00"/>
    <x v="3"/>
    <x v="3"/>
    <d v="1899-12-30T10:59:00"/>
    <n v="1"/>
    <d v="1899-12-30T10:59:00"/>
    <d v="1899-12-30T00:19:48"/>
    <d v="1899-12-30T11:18:48"/>
    <m/>
    <d v="1899-12-30T11:36:15"/>
    <d v="1899-12-30T00:17:27"/>
    <x v="5"/>
  </r>
  <r>
    <n v="4598967"/>
    <x v="2"/>
    <x v="0"/>
    <x v="13"/>
    <s v="F"/>
    <d v="2005-02-03T00:00:00"/>
    <x v="3"/>
    <x v="4"/>
    <d v="1899-12-30T11:30:00"/>
    <n v="1"/>
    <d v="1899-12-30T11:33:36"/>
    <d v="1899-12-30T00:09:50"/>
    <d v="1899-12-30T11:43:26"/>
    <m/>
    <d v="1899-12-30T12:04:05"/>
    <d v="1899-12-30T00:20:39"/>
    <x v="6"/>
  </r>
  <r>
    <n v="4603048"/>
    <x v="0"/>
    <x v="3"/>
    <x v="2"/>
    <s v="F"/>
    <d v="2005-02-03T00:00:00"/>
    <x v="3"/>
    <x v="4"/>
    <d v="1899-12-30T11:30:00"/>
    <n v="0"/>
    <d v="1899-12-30T11:26:24"/>
    <d v="1899-12-30T00:04:25"/>
    <d v="1899-12-30T11:30:49"/>
    <m/>
    <d v="1899-12-30T11:47:16"/>
    <d v="1899-12-30T00:16:27"/>
    <x v="5"/>
  </r>
  <r>
    <n v="4582777"/>
    <x v="1"/>
    <x v="3"/>
    <x v="2"/>
    <s v="F"/>
    <d v="2005-02-03T00:00:00"/>
    <x v="3"/>
    <x v="5"/>
    <d v="1899-12-30T12:00:00"/>
    <n v="0"/>
    <d v="1899-12-30T11:56:24"/>
    <d v="1899-12-30T00:04:09"/>
    <d v="1899-12-30T12:00:33"/>
    <m/>
    <d v="1899-12-30T12:35:58"/>
    <d v="1899-12-30T00:35:25"/>
    <x v="2"/>
  </r>
  <r>
    <n v="4590559"/>
    <x v="1"/>
    <x v="2"/>
    <x v="27"/>
    <s v="M"/>
    <d v="2005-02-03T00:00:00"/>
    <x v="3"/>
    <x v="5"/>
    <d v="1899-12-30T12:00:00"/>
    <n v="1"/>
    <d v="1899-12-30T12:00:00"/>
    <d v="1899-12-30T00:07:33"/>
    <d v="1899-12-30T12:07:33"/>
    <m/>
    <d v="1899-12-30T12:42:47"/>
    <d v="1899-12-30T00:35:15"/>
    <x v="4"/>
  </r>
  <r>
    <n v="4597787"/>
    <x v="0"/>
    <x v="3"/>
    <x v="45"/>
    <s v="F"/>
    <d v="2005-02-03T00:00:00"/>
    <x v="3"/>
    <x v="5"/>
    <d v="1899-12-30T12:00:00"/>
    <n v="1"/>
    <d v="1899-12-30T12:03:36"/>
    <d v="1899-12-30T00:12:01"/>
    <d v="1899-12-30T12:15:37"/>
    <m/>
    <d v="1899-12-30T12:31:52"/>
    <d v="1899-12-30T00:16:15"/>
    <x v="5"/>
  </r>
  <r>
    <n v="4598221"/>
    <x v="1"/>
    <x v="3"/>
    <x v="23"/>
    <s v="M"/>
    <d v="2005-02-03T00:00:00"/>
    <x v="3"/>
    <x v="5"/>
    <d v="1899-12-30T12:45:00"/>
    <n v="0"/>
    <d v="1899-12-30T12:41:24"/>
    <d v="1899-12-30T00:03:17"/>
    <d v="1899-12-30T12:44:41"/>
    <m/>
    <d v="1899-12-30T13:19:25"/>
    <d v="1899-12-30T00:34:44"/>
    <x v="4"/>
  </r>
  <r>
    <n v="4589557"/>
    <x v="1"/>
    <x v="1"/>
    <x v="49"/>
    <s v="F"/>
    <d v="2005-02-03T00:00:00"/>
    <x v="3"/>
    <x v="6"/>
    <d v="1899-12-30T13:00:00"/>
    <n v="1"/>
    <d v="1899-12-30T13:00:00"/>
    <d v="1899-12-30T00:14:15"/>
    <d v="1899-12-30T13:14:15"/>
    <m/>
    <d v="1899-12-30T13:50:36"/>
    <d v="1899-12-30T00:36:21"/>
    <x v="1"/>
  </r>
  <r>
    <n v="4598014"/>
    <x v="0"/>
    <x v="1"/>
    <x v="21"/>
    <s v="F"/>
    <d v="2005-02-03T00:00:00"/>
    <x v="3"/>
    <x v="6"/>
    <d v="1899-12-30T13:00:00"/>
    <n v="1"/>
    <d v="1899-12-30T13:03:36"/>
    <d v="1899-12-30T00:13:00"/>
    <d v="1899-12-30T13:16:36"/>
    <m/>
    <d v="1899-12-30T13:34:08"/>
    <d v="1899-12-30T00:17:32"/>
    <x v="5"/>
  </r>
  <r>
    <n v="4601140"/>
    <x v="2"/>
    <x v="2"/>
    <x v="19"/>
    <s v="F"/>
    <d v="2005-02-03T00:00:00"/>
    <x v="3"/>
    <x v="6"/>
    <d v="1899-12-30T13:14:00"/>
    <n v="0"/>
    <d v="1899-12-30T13:10:24"/>
    <d v="1899-12-30T00:04:23"/>
    <d v="1899-12-30T13:14:47"/>
    <m/>
    <d v="1899-12-30T13:41:12"/>
    <d v="1899-12-30T00:26:25"/>
    <x v="6"/>
  </r>
  <r>
    <n v="4608425"/>
    <x v="1"/>
    <x v="3"/>
    <x v="55"/>
    <s v="F"/>
    <d v="2005-02-03T00:00:00"/>
    <x v="3"/>
    <x v="10"/>
    <d v="1899-12-30T14:15:00"/>
    <n v="1"/>
    <d v="1899-12-30T14:18:36"/>
    <d v="1899-12-30T00:11:21"/>
    <d v="1899-12-30T14:29:57"/>
    <m/>
    <d v="1899-12-30T15:04:30"/>
    <d v="1899-12-30T00:34:34"/>
    <x v="1"/>
  </r>
  <r>
    <n v="4609337"/>
    <x v="2"/>
    <x v="3"/>
    <x v="4"/>
    <s v="F"/>
    <d v="2005-02-03T00:00:00"/>
    <x v="3"/>
    <x v="10"/>
    <d v="1899-12-30T14:30:00"/>
    <n v="0"/>
    <d v="1899-12-30T14:26:24"/>
    <d v="1899-12-30T00:12:34"/>
    <d v="1899-12-30T14:38:58"/>
    <m/>
    <d v="1899-12-30T14:56:48"/>
    <d v="1899-12-30T00:17:50"/>
    <x v="6"/>
  </r>
  <r>
    <n v="4602896"/>
    <x v="1"/>
    <x v="1"/>
    <x v="23"/>
    <s v="F"/>
    <d v="2005-02-03T00:00:00"/>
    <x v="3"/>
    <x v="7"/>
    <d v="1899-12-30T15:00:00"/>
    <n v="0"/>
    <d v="1899-12-30T14:56:24"/>
    <d v="1899-12-30T00:03:48"/>
    <d v="1899-12-30T15:00:12"/>
    <m/>
    <d v="1899-12-30T15:34:14"/>
    <d v="1899-12-30T00:34:01"/>
    <x v="4"/>
  </r>
  <r>
    <n v="4596014"/>
    <x v="1"/>
    <x v="0"/>
    <x v="51"/>
    <s v="F"/>
    <d v="2005-02-04T00:00:00"/>
    <x v="4"/>
    <x v="0"/>
    <d v="1899-12-30T07:59:00"/>
    <n v="1"/>
    <d v="1899-12-30T08:02:36"/>
    <d v="1899-12-30T00:04:10"/>
    <d v="1899-12-30T08:06:46"/>
    <m/>
    <d v="1899-12-30T08:39:58"/>
    <d v="1899-12-30T00:33:13"/>
    <x v="1"/>
  </r>
  <r>
    <n v="4577615"/>
    <x v="1"/>
    <x v="2"/>
    <x v="30"/>
    <s v="F"/>
    <d v="2005-02-04T00:00:00"/>
    <x v="4"/>
    <x v="2"/>
    <d v="1899-12-30T09:29:00"/>
    <n v="1"/>
    <d v="1899-12-30T09:29:00"/>
    <d v="1899-12-30T00:06:42"/>
    <d v="1899-12-30T09:35:42"/>
    <m/>
    <d v="1899-12-30T10:06:57"/>
    <d v="1899-12-30T00:31:16"/>
    <x v="4"/>
  </r>
  <r>
    <n v="4572821"/>
    <x v="2"/>
    <x v="3"/>
    <x v="12"/>
    <s v="M"/>
    <d v="2005-02-04T00:00:00"/>
    <x v="4"/>
    <x v="2"/>
    <d v="1899-12-30T09:45:00"/>
    <n v="1"/>
    <d v="1899-12-30T09:45:00"/>
    <d v="1899-12-30T00:15:26"/>
    <d v="1899-12-30T10:00:26"/>
    <m/>
    <d v="1899-12-30T10:16:59"/>
    <d v="1899-12-30T00:16:32"/>
    <x v="6"/>
  </r>
  <r>
    <n v="4619685"/>
    <x v="2"/>
    <x v="3"/>
    <x v="10"/>
    <s v="M"/>
    <d v="2005-02-04T00:00:00"/>
    <x v="4"/>
    <x v="3"/>
    <d v="1899-12-30T10:00:00"/>
    <n v="1"/>
    <d v="1899-12-30T10:00:00"/>
    <d v="1899-12-30T00:02:20"/>
    <d v="1899-12-30T10:02:20"/>
    <m/>
    <d v="1899-12-30T10:31:42"/>
    <d v="1899-12-30T00:29:22"/>
    <x v="3"/>
  </r>
  <r>
    <n v="4602136"/>
    <x v="2"/>
    <x v="1"/>
    <x v="25"/>
    <s v="M"/>
    <d v="2005-02-04T00:00:00"/>
    <x v="4"/>
    <x v="3"/>
    <d v="1899-12-30T10:59:00"/>
    <n v="1"/>
    <d v="1899-12-30T10:59:00"/>
    <d v="1899-12-30T00:15:48"/>
    <d v="1899-12-30T11:14:48"/>
    <m/>
    <d v="1899-12-30T11:38:00"/>
    <d v="1899-12-30T00:23:12"/>
    <x v="3"/>
  </r>
  <r>
    <n v="4578951"/>
    <x v="1"/>
    <x v="3"/>
    <x v="9"/>
    <s v="M"/>
    <d v="2005-02-04T00:00:00"/>
    <x v="4"/>
    <x v="5"/>
    <d v="1899-12-30T12:00:00"/>
    <n v="1"/>
    <d v="1899-12-30T12:00:00"/>
    <d v="1899-12-30T00:06:54"/>
    <d v="1899-12-30T12:06:54"/>
    <m/>
    <d v="1899-12-30T12:39:46"/>
    <d v="1899-12-30T00:32:52"/>
    <x v="4"/>
  </r>
  <r>
    <n v="4611188"/>
    <x v="0"/>
    <x v="1"/>
    <x v="24"/>
    <s v="M"/>
    <d v="2005-02-04T00:00:00"/>
    <x v="4"/>
    <x v="5"/>
    <d v="1899-12-30T12:45:00"/>
    <n v="1"/>
    <d v="1899-12-30T12:45:00"/>
    <d v="1899-12-30T00:22:53"/>
    <d v="1899-12-30T13:07:53"/>
    <m/>
    <d v="1899-12-30T13:23:50"/>
    <d v="1899-12-30T00:15:56"/>
    <x v="0"/>
  </r>
  <r>
    <n v="4578253"/>
    <x v="1"/>
    <x v="0"/>
    <x v="2"/>
    <s v="M"/>
    <d v="2005-02-04T00:00:00"/>
    <x v="4"/>
    <x v="6"/>
    <d v="1899-12-30T13:14:00"/>
    <n v="0"/>
    <d v="1899-12-30T13:10:24"/>
    <d v="1899-12-30T00:14:02"/>
    <d v="1899-12-30T13:24:26"/>
    <m/>
    <d v="1899-12-30T13:57:36"/>
    <d v="1899-12-30T00:33:09"/>
    <x v="2"/>
  </r>
  <r>
    <n v="4600158"/>
    <x v="1"/>
    <x v="1"/>
    <x v="44"/>
    <s v="F"/>
    <d v="2005-02-04T00:00:00"/>
    <x v="4"/>
    <x v="6"/>
    <d v="1899-12-30T13:30:00"/>
    <n v="1"/>
    <d v="1899-12-30T13:33:36"/>
    <d v="1899-12-30T00:20:10"/>
    <d v="1899-12-30T13:53:46"/>
    <m/>
    <d v="1899-12-30T14:24:52"/>
    <d v="1899-12-30T00:31:06"/>
    <x v="4"/>
  </r>
  <r>
    <n v="4618020"/>
    <x v="0"/>
    <x v="2"/>
    <x v="26"/>
    <s v="M"/>
    <d v="2005-02-04T00:00:00"/>
    <x v="4"/>
    <x v="7"/>
    <d v="1899-12-30T15:00:00"/>
    <n v="1"/>
    <d v="1899-12-30T15:03:36"/>
    <d v="1899-12-30T00:01:19"/>
    <d v="1899-12-30T15:04:55"/>
    <m/>
    <d v="1899-12-30T15:19:41"/>
    <d v="1899-12-30T00:14:46"/>
    <x v="0"/>
  </r>
  <r>
    <n v="4586168"/>
    <x v="1"/>
    <x v="1"/>
    <x v="2"/>
    <s v="F"/>
    <d v="2005-02-05T00:00:00"/>
    <x v="5"/>
    <x v="0"/>
    <d v="1899-12-30T07:59:00"/>
    <n v="1"/>
    <d v="1899-12-30T08:02:36"/>
    <d v="1899-12-30T00:02:08"/>
    <d v="1899-12-30T08:04:44"/>
    <m/>
    <d v="1899-12-30T08:39:24"/>
    <d v="1899-12-30T00:34:41"/>
    <x v="2"/>
  </r>
  <r>
    <n v="4602916"/>
    <x v="0"/>
    <x v="3"/>
    <x v="15"/>
    <s v="M"/>
    <d v="2005-02-05T00:00:00"/>
    <x v="5"/>
    <x v="2"/>
    <d v="1899-12-30T09:00:00"/>
    <n v="1"/>
    <d v="1899-12-30T09:03:36"/>
    <d v="1899-12-30T00:07:46"/>
    <d v="1899-12-30T09:11:22"/>
    <m/>
    <d v="1899-12-30T09:26:01"/>
    <d v="1899-12-30T00:14:39"/>
    <x v="0"/>
  </r>
  <r>
    <n v="4579806"/>
    <x v="0"/>
    <x v="3"/>
    <x v="11"/>
    <s v="M"/>
    <d v="2005-02-05T00:00:00"/>
    <x v="5"/>
    <x v="3"/>
    <d v="1899-12-30T10:59:00"/>
    <n v="0"/>
    <d v="1899-12-30T10:55:24"/>
    <d v="1899-12-30T00:02:17"/>
    <d v="1899-12-30T10:57:41"/>
    <m/>
    <d v="1899-12-30T11:12:05"/>
    <d v="1899-12-30T00:14:25"/>
    <x v="0"/>
  </r>
  <r>
    <n v="4584329"/>
    <x v="1"/>
    <x v="3"/>
    <x v="44"/>
    <s v="F"/>
    <d v="2005-02-05T00:00:00"/>
    <x v="5"/>
    <x v="5"/>
    <d v="1899-12-30T12:15:00"/>
    <n v="1"/>
    <d v="1899-12-30T12:15:00"/>
    <d v="1899-12-30T00:05:41"/>
    <d v="1899-12-30T12:20:41"/>
    <m/>
    <d v="1899-12-30T12:56:55"/>
    <d v="1899-12-30T00:36:14"/>
    <x v="1"/>
  </r>
  <r>
    <n v="4586143"/>
    <x v="1"/>
    <x v="1"/>
    <x v="18"/>
    <s v="F"/>
    <d v="2005-02-05T00:00:00"/>
    <x v="5"/>
    <x v="6"/>
    <d v="1899-12-30T13:14:00"/>
    <n v="1"/>
    <d v="1899-12-30T13:14:00"/>
    <d v="1899-12-30T00:11:56"/>
    <d v="1899-12-30T13:25:56"/>
    <m/>
    <d v="1899-12-30T13:59:56"/>
    <d v="1899-12-30T00:34:01"/>
    <x v="4"/>
  </r>
  <r>
    <n v="4613355"/>
    <x v="2"/>
    <x v="1"/>
    <x v="4"/>
    <s v="M"/>
    <d v="2005-02-05T00:00:00"/>
    <x v="5"/>
    <x v="6"/>
    <d v="1899-12-30T13:30:00"/>
    <n v="0"/>
    <d v="1899-12-30T13:26:24"/>
    <d v="1899-12-30T00:25:53"/>
    <d v="1899-12-30T13:52:17"/>
    <m/>
    <d v="1899-12-30T14:14:59"/>
    <d v="1899-12-30T00:22:43"/>
    <x v="7"/>
  </r>
  <r>
    <n v="4615708"/>
    <x v="1"/>
    <x v="3"/>
    <x v="60"/>
    <s v="F"/>
    <d v="2005-02-05T00:00:00"/>
    <x v="5"/>
    <x v="6"/>
    <d v="1899-12-30T13:59:00"/>
    <n v="1"/>
    <d v="1899-12-30T13:59:00"/>
    <d v="1899-12-30T00:18:58"/>
    <d v="1899-12-30T14:17:58"/>
    <m/>
    <d v="1899-12-30T14:51:22"/>
    <d v="1899-12-30T00:33:24"/>
    <x v="1"/>
  </r>
  <r>
    <n v="4593644"/>
    <x v="1"/>
    <x v="1"/>
    <x v="49"/>
    <s v="M"/>
    <d v="2005-02-05T00:00:00"/>
    <x v="5"/>
    <x v="6"/>
    <d v="1899-12-30T13:59:00"/>
    <n v="0"/>
    <d v="1899-12-30T13:55:24"/>
    <d v="1899-12-30T00:14:41"/>
    <d v="1899-12-30T14:10:05"/>
    <m/>
    <d v="1899-12-30T14:44:19"/>
    <d v="1899-12-30T00:34:14"/>
    <x v="1"/>
  </r>
  <r>
    <n v="4608817"/>
    <x v="0"/>
    <x v="1"/>
    <x v="4"/>
    <s v="M"/>
    <d v="2005-02-05T00:00:00"/>
    <x v="5"/>
    <x v="10"/>
    <d v="1899-12-30T14:44:00"/>
    <n v="0"/>
    <d v="1899-12-30T14:40:24"/>
    <d v="1899-12-30T00:03:47"/>
    <d v="1899-12-30T14:44:11"/>
    <m/>
    <d v="1899-12-30T14:58:12"/>
    <d v="1899-12-30T00:14:02"/>
    <x v="8"/>
  </r>
  <r>
    <n v="4604578"/>
    <x v="1"/>
    <x v="0"/>
    <x v="2"/>
    <s v="F"/>
    <d v="2005-02-05T00:00:00"/>
    <x v="5"/>
    <x v="9"/>
    <d v="1899-12-30T16:00:00"/>
    <n v="0"/>
    <d v="1899-12-30T15:56:24"/>
    <d v="1899-12-30T00:19:34"/>
    <d v="1899-12-30T16:15:58"/>
    <m/>
    <d v="1899-12-30T16:50:07"/>
    <d v="1899-12-30T00:34:10"/>
    <x v="2"/>
  </r>
  <r>
    <n v="4617417"/>
    <x v="0"/>
    <x v="1"/>
    <x v="6"/>
    <s v="M"/>
    <d v="2005-02-07T00:00:00"/>
    <x v="0"/>
    <x v="0"/>
    <d v="1899-12-30T07:59:00"/>
    <n v="1"/>
    <d v="1899-12-30T08:02:36"/>
    <d v="1899-12-30T00:05:37"/>
    <d v="1899-12-30T08:08:13"/>
    <m/>
    <d v="1899-12-30T08:26:39"/>
    <d v="1899-12-30T00:18:26"/>
    <x v="0"/>
  </r>
  <r>
    <n v="4590381"/>
    <x v="2"/>
    <x v="0"/>
    <x v="32"/>
    <s v="F"/>
    <d v="2005-02-07T00:00:00"/>
    <x v="0"/>
    <x v="2"/>
    <d v="1899-12-30T09:00:00"/>
    <n v="0"/>
    <d v="1899-12-30T08:56:24"/>
    <d v="1899-12-30T00:14:03"/>
    <d v="1899-12-30T09:10:27"/>
    <m/>
    <d v="1899-12-30T09:36:09"/>
    <d v="1899-12-30T00:25:42"/>
    <x v="7"/>
  </r>
  <r>
    <n v="4597607"/>
    <x v="0"/>
    <x v="2"/>
    <x v="27"/>
    <s v="F"/>
    <d v="2005-02-07T00:00:00"/>
    <x v="0"/>
    <x v="2"/>
    <d v="1899-12-30T09:15:00"/>
    <n v="1"/>
    <d v="1899-12-30T09:18:36"/>
    <d v="1899-12-30T00:09:21"/>
    <d v="1899-12-30T09:27:57"/>
    <m/>
    <d v="1899-12-30T09:41:50"/>
    <d v="1899-12-30T00:13:52"/>
    <x v="0"/>
  </r>
  <r>
    <n v="4576964"/>
    <x v="1"/>
    <x v="0"/>
    <x v="2"/>
    <s v="F"/>
    <d v="2005-02-07T00:00:00"/>
    <x v="0"/>
    <x v="2"/>
    <d v="1899-12-30T09:29:00"/>
    <n v="0"/>
    <d v="1899-12-30T09:25:24"/>
    <d v="1899-12-30T00:02:50"/>
    <d v="1899-12-30T09:28:14"/>
    <m/>
    <d v="1899-12-30T09:58:26"/>
    <d v="1899-12-30T00:30:13"/>
    <x v="2"/>
  </r>
  <r>
    <n v="4577349"/>
    <x v="0"/>
    <x v="1"/>
    <x v="2"/>
    <s v="M"/>
    <d v="2005-02-07T00:00:00"/>
    <x v="0"/>
    <x v="3"/>
    <d v="1899-12-30T10:14:00"/>
    <n v="0"/>
    <d v="1899-12-30T10:10:24"/>
    <d v="1899-12-30T00:04:16"/>
    <d v="1899-12-30T10:14:40"/>
    <m/>
    <d v="1899-12-30T10:26:36"/>
    <d v="1899-12-30T00:11:56"/>
    <x v="5"/>
  </r>
  <r>
    <n v="4572590"/>
    <x v="1"/>
    <x v="3"/>
    <x v="54"/>
    <s v="M"/>
    <d v="2005-02-07T00:00:00"/>
    <x v="0"/>
    <x v="3"/>
    <d v="1899-12-30T10:30:00"/>
    <n v="1"/>
    <d v="1899-12-30T10:30:00"/>
    <d v="1899-12-30T00:15:24"/>
    <d v="1899-12-30T10:45:24"/>
    <m/>
    <d v="1899-12-30T11:18:02"/>
    <d v="1899-12-30T00:32:38"/>
    <x v="4"/>
  </r>
  <r>
    <n v="4575501"/>
    <x v="2"/>
    <x v="1"/>
    <x v="38"/>
    <s v="F"/>
    <d v="2005-02-07T00:00:00"/>
    <x v="0"/>
    <x v="3"/>
    <d v="1899-12-30T10:45:00"/>
    <n v="0"/>
    <d v="1899-12-30T10:41:24"/>
    <d v="1899-12-30T00:06:26"/>
    <d v="1899-12-30T10:47:50"/>
    <m/>
    <d v="1899-12-30T11:14:50"/>
    <d v="1899-12-30T00:27:00"/>
    <x v="6"/>
  </r>
  <r>
    <n v="4596093"/>
    <x v="2"/>
    <x v="3"/>
    <x v="12"/>
    <s v="M"/>
    <d v="2005-02-07T00:00:00"/>
    <x v="0"/>
    <x v="4"/>
    <d v="1899-12-30T11:30:00"/>
    <n v="1"/>
    <d v="1899-12-30T11:30:00"/>
    <d v="1899-12-30T00:27:24"/>
    <d v="1899-12-30T11:57:24"/>
    <m/>
    <d v="1899-12-30T12:21:30"/>
    <d v="1899-12-30T00:24:06"/>
    <x v="3"/>
  </r>
  <r>
    <n v="4582691"/>
    <x v="0"/>
    <x v="3"/>
    <x v="4"/>
    <s v="M"/>
    <d v="2005-02-07T00:00:00"/>
    <x v="0"/>
    <x v="5"/>
    <d v="1899-12-30T12:00:00"/>
    <n v="1"/>
    <d v="1899-12-30T12:00:00"/>
    <d v="1899-12-30T00:19:31"/>
    <d v="1899-12-30T12:19:31"/>
    <m/>
    <d v="1899-12-30T12:36:49"/>
    <d v="1899-12-30T00:17:19"/>
    <x v="5"/>
  </r>
  <r>
    <n v="4608502"/>
    <x v="2"/>
    <x v="3"/>
    <x v="12"/>
    <s v="M"/>
    <d v="2005-02-07T00:00:00"/>
    <x v="0"/>
    <x v="5"/>
    <d v="1899-12-30T12:00:00"/>
    <n v="1"/>
    <d v="1899-12-30T12:03:36"/>
    <d v="1899-12-30T00:09:50"/>
    <d v="1899-12-30T12:13:26"/>
    <m/>
    <d v="1899-12-30T12:38:09"/>
    <d v="1899-12-30T00:24:42"/>
    <x v="7"/>
  </r>
  <r>
    <n v="4614508"/>
    <x v="1"/>
    <x v="0"/>
    <x v="57"/>
    <s v="F"/>
    <d v="2005-02-07T00:00:00"/>
    <x v="0"/>
    <x v="5"/>
    <d v="1899-12-30T12:00:00"/>
    <n v="1"/>
    <d v="1899-12-30T12:03:36"/>
    <d v="1899-12-30T00:05:04"/>
    <d v="1899-12-30T12:08:40"/>
    <m/>
    <d v="1899-12-30T12:39:51"/>
    <d v="1899-12-30T00:31:11"/>
    <x v="1"/>
  </r>
  <r>
    <n v="4578785"/>
    <x v="0"/>
    <x v="1"/>
    <x v="13"/>
    <s v="M"/>
    <d v="2005-02-07T00:00:00"/>
    <x v="0"/>
    <x v="5"/>
    <d v="1899-12-30T12:00:00"/>
    <n v="1"/>
    <d v="1899-12-30T12:00:00"/>
    <d v="1899-12-30T00:04:44"/>
    <d v="1899-12-30T12:04:44"/>
    <m/>
    <d v="1899-12-30T12:21:45"/>
    <d v="1899-12-30T00:17:01"/>
    <x v="0"/>
  </r>
  <r>
    <n v="4597332"/>
    <x v="2"/>
    <x v="0"/>
    <x v="19"/>
    <s v="F"/>
    <d v="2005-02-07T00:00:00"/>
    <x v="0"/>
    <x v="5"/>
    <d v="1899-12-30T12:29:00"/>
    <n v="1"/>
    <d v="1899-12-30T12:32:36"/>
    <d v="1899-12-30T00:14:27"/>
    <d v="1899-12-30T12:47:03"/>
    <m/>
    <d v="1899-12-30T13:08:12"/>
    <d v="1899-12-30T00:21:10"/>
    <x v="6"/>
  </r>
  <r>
    <n v="4605411"/>
    <x v="2"/>
    <x v="2"/>
    <x v="11"/>
    <s v="M"/>
    <d v="2005-02-07T00:00:00"/>
    <x v="0"/>
    <x v="6"/>
    <d v="1899-12-30T13:59:00"/>
    <n v="0"/>
    <d v="1899-12-30T13:55:24"/>
    <d v="1899-12-30T00:05:39"/>
    <d v="1899-12-30T14:01:03"/>
    <m/>
    <d v="1899-12-30T14:21:43"/>
    <d v="1899-12-30T00:20:40"/>
    <x v="3"/>
  </r>
  <r>
    <n v="4602259"/>
    <x v="0"/>
    <x v="3"/>
    <x v="26"/>
    <s v="M"/>
    <d v="2005-02-07T00:00:00"/>
    <x v="0"/>
    <x v="10"/>
    <d v="1899-12-30T14:30:00"/>
    <n v="0"/>
    <d v="1899-12-30T14:26:24"/>
    <d v="1899-12-30T00:09:10"/>
    <d v="1899-12-30T14:35:34"/>
    <m/>
    <d v="1899-12-30T14:49:37"/>
    <d v="1899-12-30T00:14:02"/>
    <x v="8"/>
  </r>
  <r>
    <n v="4584730"/>
    <x v="2"/>
    <x v="1"/>
    <x v="19"/>
    <s v="M"/>
    <d v="2005-02-08T00:00:00"/>
    <x v="1"/>
    <x v="0"/>
    <d v="1899-12-30T07:59:00"/>
    <n v="0"/>
    <d v="1899-12-30T07:55:24"/>
    <d v="1899-12-30T00:05:15"/>
    <d v="1899-12-30T08:00:39"/>
    <m/>
    <d v="1899-12-30T08:19:48"/>
    <d v="1899-12-30T00:19:09"/>
    <x v="7"/>
  </r>
  <r>
    <n v="4616415"/>
    <x v="1"/>
    <x v="2"/>
    <x v="9"/>
    <s v="M"/>
    <d v="2005-02-08T00:00:00"/>
    <x v="1"/>
    <x v="1"/>
    <d v="1899-12-30T08:44:00"/>
    <n v="1"/>
    <d v="1899-12-30T08:47:36"/>
    <d v="1899-12-30T00:21:31"/>
    <d v="1899-12-30T09:09:07"/>
    <m/>
    <d v="1899-12-30T09:43:30"/>
    <d v="1899-12-30T00:34:24"/>
    <x v="4"/>
  </r>
  <r>
    <n v="4615248"/>
    <x v="0"/>
    <x v="1"/>
    <x v="24"/>
    <s v="M"/>
    <d v="2005-02-08T00:00:00"/>
    <x v="1"/>
    <x v="2"/>
    <d v="1899-12-30T09:00:00"/>
    <n v="0"/>
    <d v="1899-12-30T08:56:24"/>
    <d v="1899-12-30T00:02:43"/>
    <d v="1899-12-30T08:59:07"/>
    <m/>
    <d v="1899-12-30T09:12:56"/>
    <d v="1899-12-30T00:13:48"/>
    <x v="5"/>
  </r>
  <r>
    <n v="4595055"/>
    <x v="2"/>
    <x v="1"/>
    <x v="12"/>
    <s v="M"/>
    <d v="2005-02-08T00:00:00"/>
    <x v="1"/>
    <x v="2"/>
    <d v="1899-12-30T09:15:00"/>
    <n v="1"/>
    <d v="1899-12-30T09:15:00"/>
    <d v="1899-12-30T00:10:44"/>
    <d v="1899-12-30T09:25:44"/>
    <m/>
    <d v="1899-12-30T09:43:17"/>
    <d v="1899-12-30T00:17:34"/>
    <x v="6"/>
  </r>
  <r>
    <n v="4599215"/>
    <x v="2"/>
    <x v="1"/>
    <x v="3"/>
    <s v="M"/>
    <d v="2005-02-08T00:00:00"/>
    <x v="1"/>
    <x v="2"/>
    <d v="1899-12-30T09:29:00"/>
    <n v="1"/>
    <d v="1899-12-30T09:29:00"/>
    <d v="1899-12-30T00:15:06"/>
    <d v="1899-12-30T09:44:06"/>
    <m/>
    <d v="1899-12-30T10:09:13"/>
    <d v="1899-12-30T00:25:07"/>
    <x v="7"/>
  </r>
  <r>
    <n v="4603703"/>
    <x v="0"/>
    <x v="1"/>
    <x v="0"/>
    <s v="F"/>
    <d v="2005-02-08T00:00:00"/>
    <x v="1"/>
    <x v="3"/>
    <d v="1899-12-30T10:00:00"/>
    <n v="1"/>
    <d v="1899-12-30T10:00:00"/>
    <d v="1899-12-30T00:02:56"/>
    <d v="1899-12-30T10:02:56"/>
    <m/>
    <d v="1899-12-30T10:19:12"/>
    <d v="1899-12-30T00:16:16"/>
    <x v="8"/>
  </r>
  <r>
    <n v="4613400"/>
    <x v="2"/>
    <x v="1"/>
    <x v="22"/>
    <s v="M"/>
    <d v="2005-02-08T00:00:00"/>
    <x v="1"/>
    <x v="3"/>
    <d v="1899-12-30T10:30:00"/>
    <n v="1"/>
    <d v="1899-12-30T10:33:36"/>
    <d v="1899-12-30T00:21:39"/>
    <d v="1899-12-30T10:55:15"/>
    <m/>
    <d v="1899-12-30T11:19:55"/>
    <d v="1899-12-30T00:24:39"/>
    <x v="3"/>
  </r>
  <r>
    <n v="4590516"/>
    <x v="1"/>
    <x v="2"/>
    <x v="36"/>
    <s v="F"/>
    <d v="2005-02-08T00:00:00"/>
    <x v="1"/>
    <x v="3"/>
    <d v="1899-12-30T10:59:00"/>
    <n v="0"/>
    <d v="1899-12-30T10:55:24"/>
    <d v="1899-12-30T00:15:45"/>
    <d v="1899-12-30T11:11:09"/>
    <m/>
    <d v="1899-12-30T11:44:29"/>
    <d v="1899-12-30T00:33:20"/>
    <x v="1"/>
  </r>
  <r>
    <n v="4588403"/>
    <x v="1"/>
    <x v="1"/>
    <x v="2"/>
    <s v="F"/>
    <d v="2005-02-08T00:00:00"/>
    <x v="1"/>
    <x v="3"/>
    <d v="1899-12-30T10:59:00"/>
    <n v="0"/>
    <d v="1899-12-30T10:55:24"/>
    <d v="1899-12-30T00:01:54"/>
    <d v="1899-12-30T10:57:18"/>
    <m/>
    <d v="1899-12-30T11:32:53"/>
    <d v="1899-12-30T00:35:35"/>
    <x v="2"/>
  </r>
  <r>
    <n v="4589515"/>
    <x v="0"/>
    <x v="1"/>
    <x v="21"/>
    <s v="M"/>
    <d v="2005-02-08T00:00:00"/>
    <x v="1"/>
    <x v="3"/>
    <d v="1899-12-30T10:59:00"/>
    <n v="1"/>
    <d v="1899-12-30T11:02:36"/>
    <d v="1899-12-30T00:15:51"/>
    <d v="1899-12-30T11:18:27"/>
    <m/>
    <d v="1899-12-30T11:32:05"/>
    <d v="1899-12-30T00:13:38"/>
    <x v="0"/>
  </r>
  <r>
    <n v="4613244"/>
    <x v="0"/>
    <x v="0"/>
    <x v="33"/>
    <s v="M"/>
    <d v="2005-02-08T00:00:00"/>
    <x v="1"/>
    <x v="4"/>
    <d v="1899-12-30T11:30:00"/>
    <n v="0"/>
    <d v="1899-12-30T11:26:24"/>
    <d v="1899-12-30T00:10:11"/>
    <d v="1899-12-30T11:36:35"/>
    <m/>
    <d v="1899-12-30T11:54:57"/>
    <d v="1899-12-30T00:18:22"/>
    <x v="8"/>
  </r>
  <r>
    <n v="4584660"/>
    <x v="1"/>
    <x v="3"/>
    <x v="2"/>
    <s v="M"/>
    <d v="2005-02-09T00:00:00"/>
    <x v="2"/>
    <x v="0"/>
    <d v="1899-12-30T07:59:00"/>
    <n v="0"/>
    <d v="1899-12-30T07:55:24"/>
    <d v="1899-12-30T00:15:53"/>
    <d v="1899-12-30T08:11:17"/>
    <m/>
    <d v="1899-12-30T08:42:56"/>
    <d v="1899-12-30T00:31:39"/>
    <x v="2"/>
  </r>
  <r>
    <n v="4600178"/>
    <x v="2"/>
    <x v="0"/>
    <x v="3"/>
    <s v="F"/>
    <d v="2005-02-09T00:00:00"/>
    <x v="2"/>
    <x v="0"/>
    <d v="1899-12-30T07:59:00"/>
    <n v="0"/>
    <d v="1899-12-30T07:55:24"/>
    <d v="1899-12-30T00:06:10"/>
    <d v="1899-12-30T08:01:34"/>
    <m/>
    <d v="1899-12-30T08:25:35"/>
    <d v="1899-12-30T00:24:01"/>
    <x v="6"/>
  </r>
  <r>
    <n v="4603235"/>
    <x v="1"/>
    <x v="2"/>
    <x v="1"/>
    <s v="F"/>
    <d v="2005-02-09T00:00:00"/>
    <x v="2"/>
    <x v="1"/>
    <d v="1899-12-30T08:30:00"/>
    <n v="1"/>
    <d v="1899-12-30T08:33:36"/>
    <d v="1899-12-30T00:17:00"/>
    <d v="1899-12-30T08:50:36"/>
    <m/>
    <d v="1899-12-30T09:20:20"/>
    <d v="1899-12-30T00:29:44"/>
    <x v="1"/>
  </r>
  <r>
    <n v="4590469"/>
    <x v="2"/>
    <x v="3"/>
    <x v="32"/>
    <s v="M"/>
    <d v="2005-02-09T00:00:00"/>
    <x v="2"/>
    <x v="2"/>
    <d v="1899-12-30T09:00:00"/>
    <n v="0"/>
    <d v="1899-12-30T08:56:24"/>
    <d v="1899-12-30T00:03:05"/>
    <d v="1899-12-30T08:59:29"/>
    <m/>
    <d v="1899-12-30T09:28:47"/>
    <d v="1899-12-30T00:29:18"/>
    <x v="3"/>
  </r>
  <r>
    <n v="4578142"/>
    <x v="2"/>
    <x v="1"/>
    <x v="22"/>
    <s v="M"/>
    <d v="2005-02-09T00:00:00"/>
    <x v="2"/>
    <x v="3"/>
    <d v="1899-12-30T10:00:00"/>
    <n v="1"/>
    <d v="1899-12-30T10:00:00"/>
    <d v="1899-12-30T00:06:24"/>
    <d v="1899-12-30T10:06:24"/>
    <m/>
    <d v="1899-12-30T10:30:16"/>
    <d v="1899-12-30T00:23:51"/>
    <x v="7"/>
  </r>
  <r>
    <n v="4618761"/>
    <x v="2"/>
    <x v="1"/>
    <x v="22"/>
    <s v="M"/>
    <d v="2005-02-09T00:00:00"/>
    <x v="2"/>
    <x v="3"/>
    <d v="1899-12-30T10:00:00"/>
    <n v="0"/>
    <d v="1899-12-30T09:56:24"/>
    <d v="1899-12-30T00:20:54"/>
    <d v="1899-12-30T10:17:18"/>
    <m/>
    <d v="1899-12-30T10:38:48"/>
    <d v="1899-12-30T00:21:30"/>
    <x v="7"/>
  </r>
  <r>
    <n v="4615564"/>
    <x v="1"/>
    <x v="0"/>
    <x v="40"/>
    <s v="M"/>
    <d v="2005-02-09T00:00:00"/>
    <x v="2"/>
    <x v="3"/>
    <d v="1899-12-30T10:00:00"/>
    <n v="1"/>
    <d v="1899-12-30T10:00:00"/>
    <d v="1899-12-30T00:07:21"/>
    <d v="1899-12-30T10:07:21"/>
    <m/>
    <d v="1899-12-30T10:43:12"/>
    <d v="1899-12-30T00:35:51"/>
    <x v="4"/>
  </r>
  <r>
    <n v="4572885"/>
    <x v="1"/>
    <x v="3"/>
    <x v="2"/>
    <s v="F"/>
    <d v="2005-02-09T00:00:00"/>
    <x v="2"/>
    <x v="3"/>
    <d v="1899-12-30T10:00:00"/>
    <n v="1"/>
    <d v="1899-12-30T10:03:36"/>
    <d v="1899-12-30T00:10:22"/>
    <d v="1899-12-30T10:13:58"/>
    <m/>
    <d v="1899-12-30T10:47:37"/>
    <d v="1899-12-30T00:33:39"/>
    <x v="2"/>
  </r>
  <r>
    <n v="4597198"/>
    <x v="1"/>
    <x v="3"/>
    <x v="9"/>
    <s v="M"/>
    <d v="2005-02-09T00:00:00"/>
    <x v="2"/>
    <x v="3"/>
    <d v="1899-12-30T10:14:00"/>
    <n v="0"/>
    <d v="1899-12-30T10:10:24"/>
    <d v="1899-12-30T00:06:30"/>
    <d v="1899-12-30T10:16:54"/>
    <m/>
    <d v="1899-12-30T10:50:02"/>
    <d v="1899-12-30T00:33:08"/>
    <x v="1"/>
  </r>
  <r>
    <n v="4578717"/>
    <x v="2"/>
    <x v="1"/>
    <x v="11"/>
    <s v="F"/>
    <d v="2005-02-09T00:00:00"/>
    <x v="2"/>
    <x v="3"/>
    <d v="1899-12-30T10:45:00"/>
    <n v="0"/>
    <d v="1899-12-30T10:41:24"/>
    <d v="1899-12-30T00:13:35"/>
    <d v="1899-12-30T10:54:59"/>
    <m/>
    <d v="1899-12-30T11:20:09"/>
    <d v="1899-12-30T00:25:11"/>
    <x v="6"/>
  </r>
  <r>
    <n v="4606716"/>
    <x v="2"/>
    <x v="3"/>
    <x v="10"/>
    <s v="M"/>
    <d v="2005-02-09T00:00:00"/>
    <x v="2"/>
    <x v="3"/>
    <d v="1899-12-30T10:59:00"/>
    <n v="1"/>
    <d v="1899-12-30T10:59:00"/>
    <d v="1899-12-30T00:12:26"/>
    <d v="1899-12-30T11:11:26"/>
    <m/>
    <d v="1899-12-30T11:31:43"/>
    <d v="1899-12-30T00:20:17"/>
    <x v="3"/>
  </r>
  <r>
    <n v="4609401"/>
    <x v="2"/>
    <x v="0"/>
    <x v="0"/>
    <s v="M"/>
    <d v="2005-02-09T00:00:00"/>
    <x v="2"/>
    <x v="3"/>
    <d v="1899-12-30T10:59:00"/>
    <n v="1"/>
    <d v="1899-12-30T10:59:00"/>
    <d v="1899-12-30T00:22:32"/>
    <d v="1899-12-30T11:21:32"/>
    <m/>
    <d v="1899-12-30T11:47:46"/>
    <d v="1899-12-30T00:26:14"/>
    <x v="3"/>
  </r>
  <r>
    <n v="4610443"/>
    <x v="1"/>
    <x v="3"/>
    <x v="30"/>
    <s v="M"/>
    <d v="2005-02-09T00:00:00"/>
    <x v="2"/>
    <x v="4"/>
    <d v="1899-12-30T11:15:00"/>
    <n v="1"/>
    <d v="1899-12-30T11:15:00"/>
    <d v="1899-12-30T00:06:12"/>
    <d v="1899-12-30T11:21:12"/>
    <m/>
    <d v="1899-12-30T11:56:24"/>
    <d v="1899-12-30T00:35:12"/>
    <x v="1"/>
  </r>
  <r>
    <n v="4590378"/>
    <x v="0"/>
    <x v="1"/>
    <x v="33"/>
    <s v="F"/>
    <d v="2005-02-09T00:00:00"/>
    <x v="2"/>
    <x v="5"/>
    <d v="1899-12-30T12:00:00"/>
    <n v="1"/>
    <d v="1899-12-30T12:00:00"/>
    <d v="1899-12-30T00:02:07"/>
    <d v="1899-12-30T12:02:07"/>
    <m/>
    <d v="1899-12-30T12:18:48"/>
    <d v="1899-12-30T00:16:41"/>
    <x v="5"/>
  </r>
  <r>
    <n v="4595171"/>
    <x v="1"/>
    <x v="3"/>
    <x v="2"/>
    <s v="F"/>
    <d v="2005-02-09T00:00:00"/>
    <x v="2"/>
    <x v="6"/>
    <d v="1899-12-30T13:00:00"/>
    <n v="0"/>
    <d v="1899-12-30T12:56:24"/>
    <d v="1899-12-30T00:04:43"/>
    <d v="1899-12-30T13:01:07"/>
    <m/>
    <d v="1899-12-30T13:34:25"/>
    <d v="1899-12-30T00:33:18"/>
    <x v="2"/>
  </r>
  <r>
    <n v="4582495"/>
    <x v="0"/>
    <x v="1"/>
    <x v="12"/>
    <s v="M"/>
    <d v="2005-02-09T00:00:00"/>
    <x v="2"/>
    <x v="6"/>
    <d v="1899-12-30T13:59:00"/>
    <n v="1"/>
    <d v="1899-12-30T13:59:00"/>
    <d v="1899-12-30T00:01:45"/>
    <d v="1899-12-30T14:00:45"/>
    <m/>
    <d v="1899-12-30T14:13:46"/>
    <d v="1899-12-30T00:13:02"/>
    <x v="0"/>
  </r>
  <r>
    <n v="4581437"/>
    <x v="2"/>
    <x v="1"/>
    <x v="11"/>
    <s v="F"/>
    <d v="2005-02-09T00:00:00"/>
    <x v="2"/>
    <x v="7"/>
    <d v="1899-12-30T15:29:00"/>
    <n v="1"/>
    <d v="1899-12-30T15:32:36"/>
    <d v="1899-12-30T00:15:26"/>
    <d v="1899-12-30T15:48:02"/>
    <m/>
    <d v="1899-12-30T16:16:36"/>
    <d v="1899-12-30T00:28:34"/>
    <x v="3"/>
  </r>
  <r>
    <n v="4584829"/>
    <x v="2"/>
    <x v="1"/>
    <x v="38"/>
    <s v="M"/>
    <d v="2005-02-09T00:00:00"/>
    <x v="2"/>
    <x v="9"/>
    <d v="1899-12-30T16:30:00"/>
    <n v="1"/>
    <d v="1899-12-30T16:30:00"/>
    <d v="1899-12-30T00:02:50"/>
    <d v="1899-12-30T16:32:50"/>
    <m/>
    <d v="1899-12-30T16:57:36"/>
    <d v="1899-12-30T00:24:46"/>
    <x v="7"/>
  </r>
  <r>
    <n v="4584339"/>
    <x v="1"/>
    <x v="3"/>
    <x v="2"/>
    <s v="F"/>
    <d v="2005-02-09T00:00:00"/>
    <x v="2"/>
    <x v="9"/>
    <d v="1899-12-30T16:59:00"/>
    <n v="1"/>
    <d v="1899-12-30T17:02:36"/>
    <d v="1899-12-30T00:33:09"/>
    <d v="1899-12-30T17:35:45"/>
    <m/>
    <d v="1899-12-30T18:10:42"/>
    <d v="1899-12-30T00:34:57"/>
    <x v="2"/>
  </r>
  <r>
    <n v="4612552"/>
    <x v="2"/>
    <x v="3"/>
    <x v="17"/>
    <s v="M"/>
    <d v="2005-02-09T00:00:00"/>
    <x v="2"/>
    <x v="8"/>
    <d v="1899-12-30T17:15:00"/>
    <n v="1"/>
    <d v="1899-12-30T17:15:00"/>
    <d v="1899-12-30T00:02:32"/>
    <d v="1899-12-30T17:17:32"/>
    <m/>
    <d v="1899-12-30T17:36:36"/>
    <d v="1899-12-30T00:19:05"/>
    <x v="3"/>
  </r>
  <r>
    <n v="4579952"/>
    <x v="1"/>
    <x v="1"/>
    <x v="4"/>
    <s v="F"/>
    <d v="2005-02-10T00:00:00"/>
    <x v="3"/>
    <x v="0"/>
    <d v="1899-12-30T07:59:00"/>
    <n v="1"/>
    <d v="1899-12-30T08:02:36"/>
    <d v="1899-12-30T00:06:11"/>
    <d v="1899-12-30T08:08:47"/>
    <m/>
    <d v="1899-12-30T08:41:55"/>
    <d v="1899-12-30T00:33:08"/>
    <x v="1"/>
  </r>
  <r>
    <n v="4606779"/>
    <x v="1"/>
    <x v="1"/>
    <x v="2"/>
    <s v="F"/>
    <d v="2005-02-10T00:00:00"/>
    <x v="3"/>
    <x v="0"/>
    <d v="1899-12-30T07:59:00"/>
    <n v="1"/>
    <d v="1899-12-30T07:59:00"/>
    <d v="1899-12-30T00:04:29"/>
    <d v="1899-12-30T08:03:29"/>
    <m/>
    <d v="1899-12-30T08:38:19"/>
    <d v="1899-12-30T00:34:51"/>
    <x v="2"/>
  </r>
  <r>
    <n v="4593950"/>
    <x v="2"/>
    <x v="3"/>
    <x v="17"/>
    <s v="F"/>
    <d v="2005-02-10T00:00:00"/>
    <x v="3"/>
    <x v="1"/>
    <d v="1899-12-30T08:30:00"/>
    <n v="0"/>
    <d v="1899-12-30T08:26:24"/>
    <d v="1899-12-30T00:04:19"/>
    <d v="1899-12-30T08:30:43"/>
    <m/>
    <d v="1899-12-30T08:54:28"/>
    <d v="1899-12-30T00:23:46"/>
    <x v="7"/>
  </r>
  <r>
    <n v="4608688"/>
    <x v="2"/>
    <x v="1"/>
    <x v="0"/>
    <s v="F"/>
    <d v="2005-02-10T00:00:00"/>
    <x v="3"/>
    <x v="1"/>
    <d v="1899-12-30T08:30:00"/>
    <n v="0"/>
    <d v="1899-12-30T08:26:24"/>
    <d v="1899-12-30T00:37:11"/>
    <d v="1899-12-30T09:03:35"/>
    <m/>
    <d v="1899-12-30T09:23:20"/>
    <d v="1899-12-30T00:19:45"/>
    <x v="3"/>
  </r>
  <r>
    <n v="4579027"/>
    <x v="0"/>
    <x v="0"/>
    <x v="43"/>
    <s v="F"/>
    <d v="2005-02-10T00:00:00"/>
    <x v="3"/>
    <x v="1"/>
    <d v="1899-12-30T08:44:00"/>
    <n v="1"/>
    <d v="1899-12-30T08:47:36"/>
    <d v="1899-12-30T00:02:40"/>
    <d v="1899-12-30T08:50:16"/>
    <m/>
    <d v="1899-12-30T09:04:56"/>
    <d v="1899-12-30T00:14:41"/>
    <x v="5"/>
  </r>
  <r>
    <n v="4582584"/>
    <x v="1"/>
    <x v="1"/>
    <x v="2"/>
    <s v="M"/>
    <d v="2005-02-10T00:00:00"/>
    <x v="3"/>
    <x v="2"/>
    <d v="1899-12-30T09:00:00"/>
    <n v="1"/>
    <d v="1899-12-30T09:00:00"/>
    <d v="1899-12-30T00:02:56"/>
    <d v="1899-12-30T09:02:56"/>
    <m/>
    <d v="1899-12-30T09:36:54"/>
    <d v="1899-12-30T00:33:58"/>
    <x v="2"/>
  </r>
  <r>
    <n v="4592818"/>
    <x v="1"/>
    <x v="1"/>
    <x v="54"/>
    <s v="F"/>
    <d v="2005-02-10T00:00:00"/>
    <x v="3"/>
    <x v="3"/>
    <d v="1899-12-30T10:00:00"/>
    <n v="0"/>
    <d v="1899-12-30T09:56:24"/>
    <d v="1899-12-30T00:06:55"/>
    <d v="1899-12-30T10:03:19"/>
    <m/>
    <d v="1899-12-30T10:36:38"/>
    <d v="1899-12-30T00:33:19"/>
    <x v="4"/>
  </r>
  <r>
    <n v="4611245"/>
    <x v="2"/>
    <x v="3"/>
    <x v="13"/>
    <s v="F"/>
    <d v="2005-02-10T00:00:00"/>
    <x v="3"/>
    <x v="3"/>
    <d v="1899-12-30T10:00:00"/>
    <n v="1"/>
    <d v="1899-12-30T10:00:00"/>
    <d v="1899-12-30T00:08:13"/>
    <d v="1899-12-30T10:08:13"/>
    <m/>
    <d v="1899-12-30T10:28:49"/>
    <d v="1899-12-30T00:20:36"/>
    <x v="3"/>
  </r>
  <r>
    <n v="4597619"/>
    <x v="2"/>
    <x v="3"/>
    <x v="3"/>
    <s v="M"/>
    <d v="2005-02-10T00:00:00"/>
    <x v="3"/>
    <x v="3"/>
    <d v="1899-12-30T10:30:00"/>
    <n v="0"/>
    <d v="1899-12-30T10:26:24"/>
    <d v="1899-12-30T00:04:39"/>
    <d v="1899-12-30T10:31:03"/>
    <m/>
    <d v="1899-12-30T10:52:33"/>
    <d v="1899-12-30T00:21:30"/>
    <x v="7"/>
  </r>
  <r>
    <n v="4573751"/>
    <x v="1"/>
    <x v="1"/>
    <x v="9"/>
    <s v="F"/>
    <d v="2005-02-10T00:00:00"/>
    <x v="3"/>
    <x v="3"/>
    <d v="1899-12-30T10:59:00"/>
    <n v="1"/>
    <d v="1899-12-30T10:59:00"/>
    <d v="1899-12-30T00:08:54"/>
    <d v="1899-12-30T11:07:54"/>
    <m/>
    <d v="1899-12-30T11:42:49"/>
    <d v="1899-12-30T00:34:55"/>
    <x v="4"/>
  </r>
  <r>
    <n v="4572718"/>
    <x v="2"/>
    <x v="1"/>
    <x v="26"/>
    <s v="F"/>
    <d v="2005-02-10T00:00:00"/>
    <x v="3"/>
    <x v="4"/>
    <d v="1899-12-30T11:15:00"/>
    <n v="1"/>
    <d v="1899-12-30T11:18:36"/>
    <d v="1899-12-30T00:03:33"/>
    <d v="1899-12-30T11:22:09"/>
    <m/>
    <d v="1899-12-30T11:38:19"/>
    <d v="1899-12-30T00:16:10"/>
    <x v="7"/>
  </r>
  <r>
    <n v="4601638"/>
    <x v="1"/>
    <x v="0"/>
    <x v="2"/>
    <s v="M"/>
    <d v="2005-02-10T00:00:00"/>
    <x v="3"/>
    <x v="5"/>
    <d v="1899-12-30T12:00:00"/>
    <n v="0"/>
    <d v="1899-12-30T11:56:24"/>
    <d v="1899-12-30T00:03:05"/>
    <d v="1899-12-30T11:59:29"/>
    <m/>
    <d v="1899-12-30T12:32:11"/>
    <d v="1899-12-30T00:32:43"/>
    <x v="2"/>
  </r>
  <r>
    <n v="4610212"/>
    <x v="0"/>
    <x v="1"/>
    <x v="6"/>
    <s v="F"/>
    <d v="2005-02-10T00:00:00"/>
    <x v="3"/>
    <x v="6"/>
    <d v="1899-12-30T13:59:00"/>
    <n v="1"/>
    <d v="1899-12-30T14:02:36"/>
    <d v="1899-12-30T00:05:47"/>
    <d v="1899-12-30T14:08:23"/>
    <m/>
    <d v="1899-12-30T14:27:55"/>
    <d v="1899-12-30T00:19:32"/>
    <x v="0"/>
  </r>
  <r>
    <n v="4575961"/>
    <x v="1"/>
    <x v="1"/>
    <x v="2"/>
    <s v="M"/>
    <d v="2005-02-10T00:00:00"/>
    <x v="3"/>
    <x v="10"/>
    <d v="1899-12-30T14:30:00"/>
    <n v="1"/>
    <d v="1899-12-30T14:30:00"/>
    <d v="1899-12-30T00:05:09"/>
    <d v="1899-12-30T14:35:09"/>
    <m/>
    <d v="1899-12-30T15:10:19"/>
    <d v="1899-12-30T00:35:10"/>
    <x v="2"/>
  </r>
  <r>
    <n v="4592605"/>
    <x v="0"/>
    <x v="3"/>
    <x v="24"/>
    <s v="M"/>
    <d v="2005-02-10T00:00:00"/>
    <x v="3"/>
    <x v="7"/>
    <d v="1899-12-30T15:45:00"/>
    <n v="0"/>
    <d v="1899-12-30T15:41:24"/>
    <d v="1899-12-30T00:06:04"/>
    <d v="1899-12-30T15:47:28"/>
    <m/>
    <d v="1899-12-30T16:04:02"/>
    <d v="1899-12-30T00:16:34"/>
    <x v="8"/>
  </r>
  <r>
    <n v="4589502"/>
    <x v="1"/>
    <x v="0"/>
    <x v="2"/>
    <s v="F"/>
    <d v="2005-02-10T00:00:00"/>
    <x v="3"/>
    <x v="9"/>
    <d v="1899-12-30T16:00:00"/>
    <n v="1"/>
    <d v="1899-12-30T16:03:36"/>
    <d v="1899-12-30T00:23:46"/>
    <d v="1899-12-30T16:27:22"/>
    <m/>
    <d v="1899-12-30T17:01:38"/>
    <d v="1899-12-30T00:34:16"/>
    <x v="2"/>
  </r>
  <r>
    <n v="4615257"/>
    <x v="2"/>
    <x v="3"/>
    <x v="17"/>
    <s v="M"/>
    <d v="2005-02-10T00:00:00"/>
    <x v="3"/>
    <x v="9"/>
    <d v="1899-12-30T16:00:00"/>
    <n v="0"/>
    <d v="1899-12-30T15:56:24"/>
    <d v="1899-12-30T00:17:35"/>
    <d v="1899-12-30T16:13:59"/>
    <m/>
    <d v="1899-12-30T16:34:22"/>
    <d v="1899-12-30T00:20:23"/>
    <x v="7"/>
  </r>
  <r>
    <n v="4588706"/>
    <x v="1"/>
    <x v="0"/>
    <x v="40"/>
    <s v="F"/>
    <d v="2005-02-11T00:00:00"/>
    <x v="4"/>
    <x v="2"/>
    <d v="1899-12-30T09:00:00"/>
    <n v="1"/>
    <d v="1899-12-30T09:03:36"/>
    <d v="1899-12-30T00:11:08"/>
    <d v="1899-12-30T09:14:44"/>
    <m/>
    <d v="1899-12-30T09:46:50"/>
    <d v="1899-12-30T00:32:06"/>
    <x v="1"/>
  </r>
  <r>
    <n v="4612089"/>
    <x v="2"/>
    <x v="3"/>
    <x v="25"/>
    <s v="F"/>
    <d v="2005-02-11T00:00:00"/>
    <x v="4"/>
    <x v="2"/>
    <d v="1899-12-30T09:15:00"/>
    <n v="0"/>
    <d v="1899-12-30T09:11:24"/>
    <d v="1899-12-30T00:09:48"/>
    <d v="1899-12-30T09:21:12"/>
    <m/>
    <d v="1899-12-30T09:40:35"/>
    <d v="1899-12-30T00:19:22"/>
    <x v="6"/>
  </r>
  <r>
    <n v="4590977"/>
    <x v="1"/>
    <x v="0"/>
    <x v="14"/>
    <s v="F"/>
    <d v="2005-02-11T00:00:00"/>
    <x v="4"/>
    <x v="3"/>
    <d v="1899-12-30T10:00:00"/>
    <n v="1"/>
    <d v="1899-12-30T10:03:36"/>
    <d v="1899-12-30T00:02:35"/>
    <d v="1899-12-30T10:06:11"/>
    <m/>
    <d v="1899-12-30T10:41:00"/>
    <d v="1899-12-30T00:34:49"/>
    <x v="1"/>
  </r>
  <r>
    <n v="4583227"/>
    <x v="1"/>
    <x v="1"/>
    <x v="40"/>
    <s v="F"/>
    <d v="2005-02-11T00:00:00"/>
    <x v="4"/>
    <x v="3"/>
    <d v="1899-12-30T10:14:00"/>
    <n v="1"/>
    <d v="1899-12-30T10:14:00"/>
    <d v="1899-12-30T00:02:27"/>
    <d v="1899-12-30T10:16:27"/>
    <m/>
    <d v="1899-12-30T10:48:32"/>
    <d v="1899-12-30T00:32:05"/>
    <x v="4"/>
  </r>
  <r>
    <n v="4589337"/>
    <x v="0"/>
    <x v="1"/>
    <x v="21"/>
    <s v="F"/>
    <d v="2005-02-11T00:00:00"/>
    <x v="4"/>
    <x v="3"/>
    <d v="1899-12-30T10:30:00"/>
    <n v="1"/>
    <d v="1899-12-30T10:33:36"/>
    <d v="1899-12-30T00:22:44"/>
    <d v="1899-12-30T10:56:20"/>
    <m/>
    <d v="1899-12-30T11:11:21"/>
    <d v="1899-12-30T00:15:01"/>
    <x v="0"/>
  </r>
  <r>
    <n v="4592468"/>
    <x v="0"/>
    <x v="0"/>
    <x v="43"/>
    <s v="F"/>
    <d v="2005-02-11T00:00:00"/>
    <x v="4"/>
    <x v="3"/>
    <d v="1899-12-30T10:30:00"/>
    <n v="1"/>
    <d v="1899-12-30T10:33:36"/>
    <d v="1899-12-30T00:13:50"/>
    <d v="1899-12-30T10:47:26"/>
    <m/>
    <d v="1899-12-30T11:03:48"/>
    <d v="1899-12-30T00:16:22"/>
    <x v="8"/>
  </r>
  <r>
    <n v="4593824"/>
    <x v="0"/>
    <x v="3"/>
    <x v="15"/>
    <s v="M"/>
    <d v="2005-02-11T00:00:00"/>
    <x v="4"/>
    <x v="3"/>
    <d v="1899-12-30T10:30:00"/>
    <n v="1"/>
    <d v="1899-12-30T10:33:36"/>
    <d v="1899-12-30T00:16:52"/>
    <d v="1899-12-30T10:50:28"/>
    <m/>
    <d v="1899-12-30T11:07:23"/>
    <d v="1899-12-30T00:16:54"/>
    <x v="5"/>
  </r>
  <r>
    <n v="4609969"/>
    <x v="2"/>
    <x v="0"/>
    <x v="32"/>
    <s v="F"/>
    <d v="2005-02-11T00:00:00"/>
    <x v="4"/>
    <x v="3"/>
    <d v="1899-12-30T10:59:00"/>
    <n v="1"/>
    <d v="1899-12-30T10:59:00"/>
    <d v="1899-12-30T00:04:19"/>
    <d v="1899-12-30T11:03:19"/>
    <m/>
    <d v="1899-12-30T11:24:28"/>
    <d v="1899-12-30T00:21:08"/>
    <x v="6"/>
  </r>
  <r>
    <n v="4610578"/>
    <x v="1"/>
    <x v="3"/>
    <x v="44"/>
    <s v="F"/>
    <d v="2005-02-11T00:00:00"/>
    <x v="4"/>
    <x v="3"/>
    <d v="1899-12-30T10:59:00"/>
    <n v="0"/>
    <d v="1899-12-30T10:55:24"/>
    <d v="1899-12-30T00:09:05"/>
    <d v="1899-12-30T11:04:29"/>
    <m/>
    <d v="1899-12-30T11:38:11"/>
    <d v="1899-12-30T00:33:42"/>
    <x v="1"/>
  </r>
  <r>
    <n v="4614814"/>
    <x v="1"/>
    <x v="1"/>
    <x v="14"/>
    <s v="F"/>
    <d v="2005-02-11T00:00:00"/>
    <x v="4"/>
    <x v="4"/>
    <d v="1899-12-30T11:30:00"/>
    <n v="1"/>
    <d v="1899-12-30T11:33:36"/>
    <d v="1899-12-30T00:02:02"/>
    <d v="1899-12-30T11:35:38"/>
    <m/>
    <d v="1899-12-30T12:10:50"/>
    <d v="1899-12-30T00:35:13"/>
    <x v="4"/>
  </r>
  <r>
    <n v="4616583"/>
    <x v="2"/>
    <x v="2"/>
    <x v="26"/>
    <s v="M"/>
    <d v="2005-02-11T00:00:00"/>
    <x v="4"/>
    <x v="5"/>
    <d v="1899-12-30T12:00:00"/>
    <n v="1"/>
    <d v="1899-12-30T12:03:36"/>
    <d v="1899-12-30T00:16:59"/>
    <d v="1899-12-30T12:20:35"/>
    <m/>
    <d v="1899-12-30T12:42:41"/>
    <d v="1899-12-30T00:22:06"/>
    <x v="7"/>
  </r>
  <r>
    <n v="4592246"/>
    <x v="2"/>
    <x v="3"/>
    <x v="22"/>
    <s v="M"/>
    <d v="2005-02-11T00:00:00"/>
    <x v="4"/>
    <x v="5"/>
    <d v="1899-12-30T12:15:00"/>
    <n v="1"/>
    <d v="1899-12-30T12:15:00"/>
    <d v="1899-12-30T00:26:23"/>
    <d v="1899-12-30T12:41:23"/>
    <m/>
    <d v="1899-12-30T13:11:16"/>
    <d v="1899-12-30T00:29:53"/>
    <x v="6"/>
  </r>
  <r>
    <n v="4618551"/>
    <x v="0"/>
    <x v="1"/>
    <x v="24"/>
    <s v="F"/>
    <d v="2005-02-11T00:00:00"/>
    <x v="4"/>
    <x v="5"/>
    <d v="1899-12-30T12:29:00"/>
    <n v="0"/>
    <d v="1899-12-30T12:25:24"/>
    <d v="1899-12-30T00:04:24"/>
    <d v="1899-12-30T12:29:48"/>
    <m/>
    <d v="1899-12-30T12:45:31"/>
    <d v="1899-12-30T00:15:42"/>
    <x v="0"/>
  </r>
  <r>
    <n v="4602154"/>
    <x v="2"/>
    <x v="3"/>
    <x v="10"/>
    <s v="M"/>
    <d v="2005-02-11T00:00:00"/>
    <x v="4"/>
    <x v="6"/>
    <d v="1899-12-30T13:00:00"/>
    <n v="0"/>
    <d v="1899-12-30T12:56:24"/>
    <d v="1899-12-30T00:05:11"/>
    <d v="1899-12-30T13:01:35"/>
    <m/>
    <d v="1899-12-30T13:29:37"/>
    <d v="1899-12-30T00:28:02"/>
    <x v="6"/>
  </r>
  <r>
    <n v="4594869"/>
    <x v="1"/>
    <x v="3"/>
    <x v="2"/>
    <s v="F"/>
    <d v="2005-02-11T00:00:00"/>
    <x v="4"/>
    <x v="9"/>
    <d v="1899-12-30T16:59:00"/>
    <n v="1"/>
    <d v="1899-12-30T17:02:36"/>
    <d v="1899-12-30T00:11:16"/>
    <d v="1899-12-30T17:13:52"/>
    <m/>
    <d v="1899-12-30T17:50:11"/>
    <d v="1899-12-30T00:36:19"/>
    <x v="2"/>
  </r>
  <r>
    <n v="4605432"/>
    <x v="2"/>
    <x v="0"/>
    <x v="11"/>
    <s v="M"/>
    <d v="2005-02-12T00:00:00"/>
    <x v="5"/>
    <x v="0"/>
    <d v="1899-12-30T07:59:00"/>
    <n v="0"/>
    <d v="1899-12-30T07:55:24"/>
    <d v="1899-12-30T00:04:40"/>
    <d v="1899-12-30T08:00:04"/>
    <m/>
    <d v="1899-12-30T08:24:18"/>
    <d v="1899-12-30T00:24:14"/>
    <x v="7"/>
  </r>
  <r>
    <n v="4612513"/>
    <x v="0"/>
    <x v="1"/>
    <x v="33"/>
    <s v="M"/>
    <d v="2005-02-12T00:00:00"/>
    <x v="5"/>
    <x v="1"/>
    <d v="1899-12-30T08:15:00"/>
    <n v="0"/>
    <d v="1899-12-30T08:11:24"/>
    <d v="1899-12-30T00:13:45"/>
    <d v="1899-12-30T08:25:09"/>
    <m/>
    <d v="1899-12-30T08:43:06"/>
    <d v="1899-12-30T00:17:57"/>
    <x v="0"/>
  </r>
  <r>
    <n v="4593990"/>
    <x v="2"/>
    <x v="1"/>
    <x v="25"/>
    <s v="M"/>
    <d v="2005-02-12T00:00:00"/>
    <x v="5"/>
    <x v="1"/>
    <d v="1899-12-30T08:30:00"/>
    <n v="0"/>
    <d v="1899-12-30T08:26:24"/>
    <d v="1899-12-30T00:05:37"/>
    <d v="1899-12-30T08:32:01"/>
    <m/>
    <d v="1899-12-30T08:53:41"/>
    <d v="1899-12-30T00:21:40"/>
    <x v="7"/>
  </r>
  <r>
    <n v="4606399"/>
    <x v="0"/>
    <x v="0"/>
    <x v="43"/>
    <s v="F"/>
    <d v="2005-02-12T00:00:00"/>
    <x v="5"/>
    <x v="2"/>
    <d v="1899-12-30T09:00:00"/>
    <n v="0"/>
    <d v="1899-12-30T08:56:24"/>
    <d v="1899-12-30T00:11:53"/>
    <d v="1899-12-30T09:08:17"/>
    <m/>
    <d v="1899-12-30T09:23:25"/>
    <d v="1899-12-30T00:15:08"/>
    <x v="0"/>
  </r>
  <r>
    <n v="4602967"/>
    <x v="1"/>
    <x v="1"/>
    <x v="2"/>
    <s v="F"/>
    <d v="2005-02-12T00:00:00"/>
    <x v="5"/>
    <x v="2"/>
    <d v="1899-12-30T09:00:00"/>
    <n v="1"/>
    <d v="1899-12-30T09:03:36"/>
    <d v="1899-12-30T00:11:28"/>
    <d v="1899-12-30T09:15:04"/>
    <m/>
    <d v="1899-12-30T09:45:39"/>
    <d v="1899-12-30T00:30:35"/>
    <x v="2"/>
  </r>
  <r>
    <n v="4614324"/>
    <x v="0"/>
    <x v="1"/>
    <x v="26"/>
    <s v="F"/>
    <d v="2005-02-12T00:00:00"/>
    <x v="5"/>
    <x v="3"/>
    <d v="1899-12-30T10:00:00"/>
    <n v="0"/>
    <d v="1899-12-30T09:56:24"/>
    <d v="1899-12-30T00:28:38"/>
    <d v="1899-12-30T10:25:02"/>
    <m/>
    <d v="1899-12-30T10:39:22"/>
    <d v="1899-12-30T00:14:20"/>
    <x v="0"/>
  </r>
  <r>
    <n v="4573070"/>
    <x v="1"/>
    <x v="1"/>
    <x v="30"/>
    <s v="F"/>
    <d v="2005-02-12T00:00:00"/>
    <x v="5"/>
    <x v="3"/>
    <d v="1899-12-30T10:14:00"/>
    <n v="1"/>
    <d v="1899-12-30T10:17:36"/>
    <d v="1899-12-30T00:10:55"/>
    <d v="1899-12-30T10:28:31"/>
    <m/>
    <d v="1899-12-30T11:04:09"/>
    <d v="1899-12-30T00:35:38"/>
    <x v="4"/>
  </r>
  <r>
    <n v="4586118"/>
    <x v="1"/>
    <x v="0"/>
    <x v="2"/>
    <s v="F"/>
    <d v="2005-02-12T00:00:00"/>
    <x v="5"/>
    <x v="3"/>
    <d v="1899-12-30T10:59:00"/>
    <n v="1"/>
    <d v="1899-12-30T10:59:00"/>
    <d v="1899-12-30T00:05:18"/>
    <d v="1899-12-30T11:04:18"/>
    <m/>
    <d v="1899-12-30T11:38:30"/>
    <d v="1899-12-30T00:34:12"/>
    <x v="2"/>
  </r>
  <r>
    <n v="4581819"/>
    <x v="0"/>
    <x v="1"/>
    <x v="12"/>
    <s v="F"/>
    <d v="2005-02-12T00:00:00"/>
    <x v="5"/>
    <x v="5"/>
    <d v="1899-12-30T12:00:00"/>
    <n v="1"/>
    <d v="1899-12-30T12:03:36"/>
    <d v="1899-12-30T00:11:16"/>
    <d v="1899-12-30T12:14:52"/>
    <m/>
    <d v="1899-12-30T12:31:19"/>
    <d v="1899-12-30T00:16:26"/>
    <x v="5"/>
  </r>
  <r>
    <n v="4592045"/>
    <x v="1"/>
    <x v="3"/>
    <x v="20"/>
    <s v="F"/>
    <d v="2005-02-12T00:00:00"/>
    <x v="5"/>
    <x v="6"/>
    <d v="1899-12-30T13:00:00"/>
    <n v="1"/>
    <d v="1899-12-30T13:00:00"/>
    <d v="1899-12-30T00:11:01"/>
    <d v="1899-12-30T13:11:01"/>
    <m/>
    <d v="1899-12-30T13:48:22"/>
    <d v="1899-12-30T00:37:21"/>
    <x v="4"/>
  </r>
  <r>
    <n v="4598940"/>
    <x v="0"/>
    <x v="1"/>
    <x v="44"/>
    <s v="F"/>
    <d v="2005-02-12T00:00:00"/>
    <x v="5"/>
    <x v="7"/>
    <d v="1899-12-30T15:00:00"/>
    <n v="1"/>
    <d v="1899-12-30T15:03:36"/>
    <d v="1899-12-30T00:07:47"/>
    <d v="1899-12-30T15:11:23"/>
    <m/>
    <d v="1899-12-30T15:27:36"/>
    <d v="1899-12-30T00:16:14"/>
    <x v="5"/>
  </r>
  <r>
    <n v="4605628"/>
    <x v="0"/>
    <x v="1"/>
    <x v="20"/>
    <s v="M"/>
    <d v="2005-02-14T00:00:00"/>
    <x v="0"/>
    <x v="0"/>
    <d v="1899-12-30T07:59:00"/>
    <n v="0"/>
    <d v="1899-12-30T07:55:24"/>
    <d v="1899-12-30T00:02:24"/>
    <d v="1899-12-30T07:57:48"/>
    <m/>
    <d v="1899-12-30T08:16:28"/>
    <d v="1899-12-30T00:18:40"/>
    <x v="0"/>
  </r>
  <r>
    <n v="4601667"/>
    <x v="2"/>
    <x v="1"/>
    <x v="11"/>
    <s v="M"/>
    <d v="2005-02-14T00:00:00"/>
    <x v="0"/>
    <x v="1"/>
    <d v="1899-12-30T08:30:00"/>
    <n v="1"/>
    <d v="1899-12-30T08:33:36"/>
    <d v="1899-12-30T00:16:43"/>
    <d v="1899-12-30T08:50:19"/>
    <m/>
    <d v="1899-12-30T09:13:57"/>
    <d v="1899-12-30T00:23:38"/>
    <x v="6"/>
  </r>
  <r>
    <n v="4604483"/>
    <x v="2"/>
    <x v="1"/>
    <x v="0"/>
    <s v="M"/>
    <d v="2005-02-14T00:00:00"/>
    <x v="0"/>
    <x v="2"/>
    <d v="1899-12-30T09:00:00"/>
    <n v="0"/>
    <d v="1899-12-30T08:56:24"/>
    <d v="1899-12-30T00:04:33"/>
    <d v="1899-12-30T09:00:57"/>
    <m/>
    <d v="1899-12-30T09:22:24"/>
    <d v="1899-12-30T00:21:27"/>
    <x v="6"/>
  </r>
  <r>
    <n v="4615809"/>
    <x v="2"/>
    <x v="3"/>
    <x v="32"/>
    <s v="F"/>
    <d v="2005-02-14T00:00:00"/>
    <x v="0"/>
    <x v="2"/>
    <d v="1899-12-30T09:29:00"/>
    <n v="1"/>
    <d v="1899-12-30T09:29:00"/>
    <d v="1899-12-30T00:04:58"/>
    <d v="1899-12-30T09:33:58"/>
    <m/>
    <d v="1899-12-30T09:54:06"/>
    <d v="1899-12-30T00:20:07"/>
    <x v="3"/>
  </r>
  <r>
    <n v="4582207"/>
    <x v="2"/>
    <x v="1"/>
    <x v="25"/>
    <s v="M"/>
    <d v="2005-02-14T00:00:00"/>
    <x v="0"/>
    <x v="3"/>
    <d v="1899-12-30T10:14:00"/>
    <n v="1"/>
    <d v="1899-12-30T10:14:00"/>
    <d v="1899-12-30T00:14:29"/>
    <d v="1899-12-30T10:28:29"/>
    <m/>
    <d v="1899-12-30T10:55:08"/>
    <d v="1899-12-30T00:26:39"/>
    <x v="3"/>
  </r>
  <r>
    <n v="4615481"/>
    <x v="2"/>
    <x v="0"/>
    <x v="0"/>
    <s v="M"/>
    <d v="2005-02-14T00:00:00"/>
    <x v="0"/>
    <x v="3"/>
    <d v="1899-12-30T10:45:00"/>
    <n v="0"/>
    <d v="1899-12-30T10:41:24"/>
    <d v="1899-12-30T00:03:47"/>
    <d v="1899-12-30T10:45:11"/>
    <m/>
    <d v="1899-12-30T11:05:38"/>
    <d v="1899-12-30T00:20:27"/>
    <x v="6"/>
  </r>
  <r>
    <n v="4600237"/>
    <x v="2"/>
    <x v="3"/>
    <x v="22"/>
    <s v="M"/>
    <d v="2005-02-14T00:00:00"/>
    <x v="0"/>
    <x v="3"/>
    <d v="1899-12-30T10:45:00"/>
    <n v="1"/>
    <d v="1899-12-30T10:45:00"/>
    <d v="1899-12-30T00:10:36"/>
    <d v="1899-12-30T10:55:36"/>
    <m/>
    <d v="1899-12-30T11:22:21"/>
    <d v="1899-12-30T00:26:44"/>
    <x v="6"/>
  </r>
  <r>
    <n v="4616705"/>
    <x v="0"/>
    <x v="0"/>
    <x v="52"/>
    <s v="M"/>
    <d v="2005-02-14T00:00:00"/>
    <x v="0"/>
    <x v="3"/>
    <d v="1899-12-30T10:59:00"/>
    <n v="0"/>
    <d v="1899-12-30T10:55:24"/>
    <d v="1899-12-30T00:05:33"/>
    <d v="1899-12-30T11:00:57"/>
    <m/>
    <d v="1899-12-30T11:17:26"/>
    <d v="1899-12-30T00:16:29"/>
    <x v="5"/>
  </r>
  <r>
    <n v="4573822"/>
    <x v="2"/>
    <x v="0"/>
    <x v="13"/>
    <s v="M"/>
    <d v="2005-02-14T00:00:00"/>
    <x v="0"/>
    <x v="4"/>
    <d v="1899-12-30T11:30:00"/>
    <n v="1"/>
    <d v="1899-12-30T11:30:00"/>
    <d v="1899-12-30T00:07:08"/>
    <d v="1899-12-30T11:37:08"/>
    <m/>
    <d v="1899-12-30T11:55:01"/>
    <d v="1899-12-30T00:17:53"/>
    <x v="6"/>
  </r>
  <r>
    <n v="4614413"/>
    <x v="1"/>
    <x v="1"/>
    <x v="2"/>
    <s v="F"/>
    <d v="2005-02-14T00:00:00"/>
    <x v="0"/>
    <x v="5"/>
    <d v="1899-12-30T12:00:00"/>
    <n v="0"/>
    <d v="1899-12-30T11:56:24"/>
    <d v="1899-12-30T00:22:19"/>
    <d v="1899-12-30T12:18:43"/>
    <m/>
    <d v="1899-12-30T12:54:21"/>
    <d v="1899-12-30T00:35:38"/>
    <x v="2"/>
  </r>
  <r>
    <n v="4597525"/>
    <x v="1"/>
    <x v="0"/>
    <x v="35"/>
    <s v="F"/>
    <d v="2005-02-14T00:00:00"/>
    <x v="0"/>
    <x v="5"/>
    <d v="1899-12-30T12:00:00"/>
    <n v="0"/>
    <d v="1899-12-30T11:56:24"/>
    <d v="1899-12-30T00:14:17"/>
    <d v="1899-12-30T12:10:41"/>
    <m/>
    <d v="1899-12-30T12:44:47"/>
    <d v="1899-12-30T00:34:06"/>
    <x v="4"/>
  </r>
  <r>
    <n v="4587042"/>
    <x v="2"/>
    <x v="3"/>
    <x v="19"/>
    <s v="M"/>
    <d v="2005-02-14T00:00:00"/>
    <x v="0"/>
    <x v="5"/>
    <d v="1899-12-30T12:00:00"/>
    <n v="1"/>
    <d v="1899-12-30T12:03:36"/>
    <d v="1899-12-30T00:09:20"/>
    <d v="1899-12-30T12:12:56"/>
    <m/>
    <d v="1899-12-30T12:39:41"/>
    <d v="1899-12-30T00:26:45"/>
    <x v="7"/>
  </r>
  <r>
    <n v="4612466"/>
    <x v="0"/>
    <x v="3"/>
    <x v="15"/>
    <s v="F"/>
    <d v="2005-02-14T00:00:00"/>
    <x v="0"/>
    <x v="5"/>
    <d v="1899-12-30T12:29:00"/>
    <n v="1"/>
    <d v="1899-12-30T12:32:36"/>
    <d v="1899-12-30T00:21:40"/>
    <d v="1899-12-30T12:54:16"/>
    <m/>
    <d v="1899-12-30T13:09:59"/>
    <d v="1899-12-30T00:15:44"/>
    <x v="5"/>
  </r>
  <r>
    <n v="4592269"/>
    <x v="2"/>
    <x v="0"/>
    <x v="19"/>
    <s v="M"/>
    <d v="2005-02-14T00:00:00"/>
    <x v="0"/>
    <x v="6"/>
    <d v="1899-12-30T13:00:00"/>
    <n v="1"/>
    <d v="1899-12-30T13:00:00"/>
    <d v="1899-12-30T00:15:08"/>
    <d v="1899-12-30T13:15:08"/>
    <m/>
    <d v="1899-12-30T13:37:48"/>
    <d v="1899-12-30T00:22:40"/>
    <x v="3"/>
  </r>
  <r>
    <n v="4603367"/>
    <x v="2"/>
    <x v="3"/>
    <x v="3"/>
    <s v="M"/>
    <d v="2005-02-14T00:00:00"/>
    <x v="0"/>
    <x v="6"/>
    <d v="1899-12-30T13:00:00"/>
    <n v="1"/>
    <d v="1899-12-30T13:03:36"/>
    <d v="1899-12-30T00:06:46"/>
    <d v="1899-12-30T13:10:22"/>
    <m/>
    <d v="1899-12-30T13:38:34"/>
    <d v="1899-12-30T00:28:12"/>
    <x v="7"/>
  </r>
  <r>
    <n v="4596869"/>
    <x v="0"/>
    <x v="2"/>
    <x v="1"/>
    <s v="M"/>
    <d v="2005-02-14T00:00:00"/>
    <x v="0"/>
    <x v="6"/>
    <d v="1899-12-30T13:14:00"/>
    <n v="0"/>
    <d v="1899-12-30T13:10:24"/>
    <d v="1899-12-30T00:16:52"/>
    <d v="1899-12-30T13:27:16"/>
    <m/>
    <d v="1899-12-30T13:44:25"/>
    <d v="1899-12-30T00:17:09"/>
    <x v="5"/>
  </r>
  <r>
    <n v="4578967"/>
    <x v="1"/>
    <x v="1"/>
    <x v="40"/>
    <s v="M"/>
    <d v="2005-02-14T00:00:00"/>
    <x v="0"/>
    <x v="6"/>
    <d v="1899-12-30T13:59:00"/>
    <n v="1"/>
    <d v="1899-12-30T14:02:36"/>
    <d v="1899-12-30T00:17:40"/>
    <d v="1899-12-30T14:20:16"/>
    <m/>
    <d v="1899-12-30T14:54:07"/>
    <d v="1899-12-30T00:33:50"/>
    <x v="4"/>
  </r>
  <r>
    <n v="4574075"/>
    <x v="2"/>
    <x v="1"/>
    <x v="22"/>
    <s v="F"/>
    <d v="2005-02-14T00:00:00"/>
    <x v="0"/>
    <x v="8"/>
    <d v="1899-12-30T17:30:00"/>
    <n v="1"/>
    <d v="1899-12-30T17:33:36"/>
    <d v="1899-12-30T00:25:16"/>
    <d v="1899-12-30T17:58:52"/>
    <m/>
    <d v="1899-12-30T18:18:35"/>
    <d v="1899-12-30T00:19:42"/>
    <x v="7"/>
  </r>
  <r>
    <n v="4619668"/>
    <x v="2"/>
    <x v="3"/>
    <x v="4"/>
    <s v="M"/>
    <d v="2005-02-15T00:00:00"/>
    <x v="1"/>
    <x v="2"/>
    <d v="1899-12-30T09:00:00"/>
    <n v="1"/>
    <d v="1899-12-30T09:00:00"/>
    <d v="1899-12-30T00:11:53"/>
    <d v="1899-12-30T09:11:53"/>
    <m/>
    <d v="1899-12-30T09:35:09"/>
    <d v="1899-12-30T00:23:16"/>
    <x v="6"/>
  </r>
  <r>
    <n v="4585468"/>
    <x v="1"/>
    <x v="0"/>
    <x v="46"/>
    <s v="F"/>
    <d v="2005-02-15T00:00:00"/>
    <x v="1"/>
    <x v="2"/>
    <d v="1899-12-30T09:00:00"/>
    <n v="1"/>
    <d v="1899-12-30T09:00:00"/>
    <d v="1899-12-30T00:03:59"/>
    <d v="1899-12-30T09:03:59"/>
    <m/>
    <d v="1899-12-30T09:36:10"/>
    <d v="1899-12-30T00:32:11"/>
    <x v="4"/>
  </r>
  <r>
    <n v="4577150"/>
    <x v="2"/>
    <x v="2"/>
    <x v="12"/>
    <s v="M"/>
    <d v="2005-02-15T00:00:00"/>
    <x v="1"/>
    <x v="2"/>
    <d v="1899-12-30T09:29:00"/>
    <n v="1"/>
    <d v="1899-12-30T09:29:00"/>
    <d v="1899-12-30T00:26:49"/>
    <d v="1899-12-30T09:55:49"/>
    <m/>
    <d v="1899-12-30T10:17:49"/>
    <d v="1899-12-30T00:22:00"/>
    <x v="3"/>
  </r>
  <r>
    <n v="4583334"/>
    <x v="0"/>
    <x v="3"/>
    <x v="43"/>
    <s v="M"/>
    <d v="2005-02-15T00:00:00"/>
    <x v="1"/>
    <x v="2"/>
    <d v="1899-12-30T09:29:00"/>
    <n v="1"/>
    <d v="1899-12-30T09:29:00"/>
    <d v="1899-12-30T00:11:00"/>
    <d v="1899-12-30T09:40:00"/>
    <m/>
    <d v="1899-12-30T09:54:11"/>
    <d v="1899-12-30T00:14:11"/>
    <x v="5"/>
  </r>
  <r>
    <n v="4579917"/>
    <x v="0"/>
    <x v="3"/>
    <x v="45"/>
    <s v="F"/>
    <d v="2005-02-15T00:00:00"/>
    <x v="1"/>
    <x v="3"/>
    <d v="1899-12-30T10:00:00"/>
    <n v="1"/>
    <d v="1899-12-30T10:00:00"/>
    <d v="1899-12-30T00:04:31"/>
    <d v="1899-12-30T10:04:31"/>
    <m/>
    <d v="1899-12-30T10:21:17"/>
    <d v="1899-12-30T00:16:45"/>
    <x v="8"/>
  </r>
  <r>
    <n v="4598358"/>
    <x v="2"/>
    <x v="1"/>
    <x v="37"/>
    <s v="M"/>
    <d v="2005-02-15T00:00:00"/>
    <x v="1"/>
    <x v="3"/>
    <d v="1899-12-30T10:00:00"/>
    <n v="1"/>
    <d v="1899-12-30T10:03:36"/>
    <d v="1899-12-30T00:06:26"/>
    <d v="1899-12-30T10:10:02"/>
    <m/>
    <d v="1899-12-30T10:35:53"/>
    <d v="1899-12-30T00:25:51"/>
    <x v="6"/>
  </r>
  <r>
    <n v="4612183"/>
    <x v="1"/>
    <x v="1"/>
    <x v="40"/>
    <s v="M"/>
    <d v="2005-02-15T00:00:00"/>
    <x v="1"/>
    <x v="3"/>
    <d v="1899-12-30T10:00:00"/>
    <n v="1"/>
    <d v="1899-12-30T10:03:36"/>
    <d v="1899-12-30T00:10:56"/>
    <d v="1899-12-30T10:14:32"/>
    <m/>
    <d v="1899-12-30T10:46:59"/>
    <d v="1899-12-30T00:32:27"/>
    <x v="1"/>
  </r>
  <r>
    <n v="4579969"/>
    <x v="2"/>
    <x v="0"/>
    <x v="22"/>
    <s v="F"/>
    <d v="2005-02-15T00:00:00"/>
    <x v="1"/>
    <x v="3"/>
    <d v="1899-12-30T10:00:00"/>
    <n v="1"/>
    <d v="1899-12-30T10:03:36"/>
    <d v="1899-12-30T00:03:27"/>
    <d v="1899-12-30T10:07:03"/>
    <m/>
    <d v="1899-12-30T10:34:46"/>
    <d v="1899-12-30T00:27:43"/>
    <x v="3"/>
  </r>
  <r>
    <n v="4578564"/>
    <x v="1"/>
    <x v="0"/>
    <x v="46"/>
    <s v="F"/>
    <d v="2005-02-15T00:00:00"/>
    <x v="1"/>
    <x v="3"/>
    <d v="1899-12-30T10:00:00"/>
    <n v="0"/>
    <d v="1899-12-30T09:56:24"/>
    <d v="1899-12-30T00:03:35"/>
    <d v="1899-12-30T09:59:59"/>
    <m/>
    <d v="1899-12-30T10:31:24"/>
    <d v="1899-12-30T00:31:25"/>
    <x v="4"/>
  </r>
  <r>
    <n v="4599198"/>
    <x v="2"/>
    <x v="2"/>
    <x v="13"/>
    <s v="M"/>
    <d v="2005-02-15T00:00:00"/>
    <x v="1"/>
    <x v="3"/>
    <d v="1899-12-30T10:59:00"/>
    <n v="1"/>
    <d v="1899-12-30T10:59:00"/>
    <d v="1899-12-30T00:15:58"/>
    <d v="1899-12-30T11:14:58"/>
    <m/>
    <d v="1899-12-30T11:40:09"/>
    <d v="1899-12-30T00:25:11"/>
    <x v="6"/>
  </r>
  <r>
    <n v="4617208"/>
    <x v="2"/>
    <x v="3"/>
    <x v="13"/>
    <s v="M"/>
    <d v="2005-02-15T00:00:00"/>
    <x v="1"/>
    <x v="3"/>
    <d v="1899-12-30T10:59:00"/>
    <n v="0"/>
    <d v="1899-12-30T10:55:24"/>
    <d v="1899-12-30T00:13:56"/>
    <d v="1899-12-30T11:09:20"/>
    <m/>
    <d v="1899-12-30T11:35:04"/>
    <d v="1899-12-30T00:25:44"/>
    <x v="6"/>
  </r>
  <r>
    <n v="4583778"/>
    <x v="2"/>
    <x v="0"/>
    <x v="3"/>
    <s v="F"/>
    <d v="2005-02-15T00:00:00"/>
    <x v="1"/>
    <x v="3"/>
    <d v="1899-12-30T10:59:00"/>
    <n v="0"/>
    <d v="1899-12-30T10:55:24"/>
    <d v="1899-12-30T00:01:31"/>
    <d v="1899-12-30T10:56:55"/>
    <m/>
    <d v="1899-12-30T11:16:41"/>
    <d v="1899-12-30T00:19:45"/>
    <x v="6"/>
  </r>
  <r>
    <n v="4590915"/>
    <x v="2"/>
    <x v="2"/>
    <x v="32"/>
    <s v="F"/>
    <d v="2005-02-15T00:00:00"/>
    <x v="1"/>
    <x v="5"/>
    <d v="1899-12-30T12:00:00"/>
    <n v="1"/>
    <d v="1899-12-30T12:03:36"/>
    <d v="1899-12-30T00:09:23"/>
    <d v="1899-12-30T12:12:59"/>
    <m/>
    <d v="1899-12-30T12:34:29"/>
    <d v="1899-12-30T00:21:30"/>
    <x v="7"/>
  </r>
  <r>
    <n v="4591288"/>
    <x v="1"/>
    <x v="1"/>
    <x v="2"/>
    <s v="M"/>
    <d v="2005-02-15T00:00:00"/>
    <x v="1"/>
    <x v="5"/>
    <d v="1899-12-30T12:00:00"/>
    <n v="1"/>
    <d v="1899-12-30T12:00:00"/>
    <d v="1899-12-30T00:16:58"/>
    <d v="1899-12-30T12:16:58"/>
    <m/>
    <d v="1899-12-30T12:52:21"/>
    <d v="1899-12-30T00:35:23"/>
    <x v="2"/>
  </r>
  <r>
    <n v="4578296"/>
    <x v="0"/>
    <x v="3"/>
    <x v="37"/>
    <s v="M"/>
    <d v="2005-02-15T00:00:00"/>
    <x v="1"/>
    <x v="9"/>
    <d v="1899-12-30T16:14:00"/>
    <n v="1"/>
    <d v="1899-12-30T16:14:00"/>
    <d v="1899-12-30T00:14:08"/>
    <d v="1899-12-30T16:28:08"/>
    <m/>
    <d v="1899-12-30T16:45:31"/>
    <d v="1899-12-30T00:17:23"/>
    <x v="0"/>
  </r>
  <r>
    <n v="4573366"/>
    <x v="1"/>
    <x v="3"/>
    <x v="36"/>
    <s v="F"/>
    <d v="2005-02-16T00:00:00"/>
    <x v="2"/>
    <x v="0"/>
    <d v="1899-12-30T07:59:00"/>
    <n v="1"/>
    <d v="1899-12-30T08:02:36"/>
    <d v="1899-12-30T00:01:45"/>
    <d v="1899-12-30T08:04:21"/>
    <m/>
    <d v="1899-12-30T08:38:14"/>
    <d v="1899-12-30T00:33:53"/>
    <x v="4"/>
  </r>
  <r>
    <n v="4587549"/>
    <x v="2"/>
    <x v="3"/>
    <x v="38"/>
    <s v="M"/>
    <d v="2005-02-16T00:00:00"/>
    <x v="2"/>
    <x v="0"/>
    <d v="1899-12-30T07:59:00"/>
    <n v="1"/>
    <d v="1899-12-30T08:02:36"/>
    <d v="1899-12-30T00:03:50"/>
    <d v="1899-12-30T08:06:26"/>
    <m/>
    <d v="1899-12-30T08:28:00"/>
    <d v="1899-12-30T00:21:34"/>
    <x v="3"/>
  </r>
  <r>
    <n v="4591834"/>
    <x v="1"/>
    <x v="3"/>
    <x v="60"/>
    <s v="F"/>
    <d v="2005-02-16T00:00:00"/>
    <x v="2"/>
    <x v="0"/>
    <d v="1899-12-30T07:59:00"/>
    <n v="0"/>
    <d v="1899-12-30T07:55:24"/>
    <d v="1899-12-30T00:07:42"/>
    <d v="1899-12-30T08:03:06"/>
    <m/>
    <d v="1899-12-30T08:36:05"/>
    <d v="1899-12-30T00:32:59"/>
    <x v="4"/>
  </r>
  <r>
    <n v="4578055"/>
    <x v="0"/>
    <x v="3"/>
    <x v="24"/>
    <s v="M"/>
    <d v="2005-02-16T00:00:00"/>
    <x v="2"/>
    <x v="1"/>
    <d v="1899-12-30T08:15:00"/>
    <n v="1"/>
    <d v="1899-12-30T08:18:36"/>
    <d v="1899-12-30T00:01:34"/>
    <d v="1899-12-30T08:20:10"/>
    <m/>
    <d v="1899-12-30T08:36:45"/>
    <d v="1899-12-30T00:16:35"/>
    <x v="0"/>
  </r>
  <r>
    <n v="4592851"/>
    <x v="1"/>
    <x v="2"/>
    <x v="2"/>
    <s v="M"/>
    <d v="2005-02-16T00:00:00"/>
    <x v="2"/>
    <x v="2"/>
    <d v="1899-12-30T09:00:00"/>
    <n v="1"/>
    <d v="1899-12-30T09:03:36"/>
    <d v="1899-12-30T00:23:06"/>
    <d v="1899-12-30T09:26:42"/>
    <m/>
    <d v="1899-12-30T10:00:39"/>
    <d v="1899-12-30T00:33:58"/>
    <x v="2"/>
  </r>
  <r>
    <n v="4583860"/>
    <x v="2"/>
    <x v="3"/>
    <x v="19"/>
    <s v="M"/>
    <d v="2005-02-16T00:00:00"/>
    <x v="2"/>
    <x v="2"/>
    <d v="1899-12-30T09:29:00"/>
    <n v="1"/>
    <d v="1899-12-30T09:32:36"/>
    <d v="1899-12-30T00:06:42"/>
    <d v="1899-12-30T09:39:18"/>
    <m/>
    <d v="1899-12-30T10:02:21"/>
    <d v="1899-12-30T00:23:03"/>
    <x v="3"/>
  </r>
  <r>
    <n v="4581936"/>
    <x v="2"/>
    <x v="2"/>
    <x v="3"/>
    <s v="M"/>
    <d v="2005-02-16T00:00:00"/>
    <x v="2"/>
    <x v="3"/>
    <d v="1899-12-30T10:00:00"/>
    <n v="0"/>
    <d v="1899-12-30T09:56:24"/>
    <d v="1899-12-30T00:19:47"/>
    <d v="1899-12-30T10:16:11"/>
    <m/>
    <d v="1899-12-30T10:42:28"/>
    <d v="1899-12-30T00:26:17"/>
    <x v="7"/>
  </r>
  <r>
    <n v="4607748"/>
    <x v="2"/>
    <x v="0"/>
    <x v="38"/>
    <s v="F"/>
    <d v="2005-02-16T00:00:00"/>
    <x v="2"/>
    <x v="3"/>
    <d v="1899-12-30T10:00:00"/>
    <n v="1"/>
    <d v="1899-12-30T10:03:36"/>
    <d v="1899-12-30T00:08:13"/>
    <d v="1899-12-30T10:11:49"/>
    <m/>
    <d v="1899-12-30T10:39:41"/>
    <d v="1899-12-30T00:27:52"/>
    <x v="7"/>
  </r>
  <r>
    <n v="4585571"/>
    <x v="2"/>
    <x v="0"/>
    <x v="19"/>
    <s v="F"/>
    <d v="2005-02-16T00:00:00"/>
    <x v="2"/>
    <x v="4"/>
    <d v="1899-12-30T11:44:00"/>
    <n v="1"/>
    <d v="1899-12-30T11:44:00"/>
    <d v="1899-12-30T00:06:36"/>
    <d v="1899-12-30T11:50:36"/>
    <m/>
    <d v="1899-12-30T12:14:39"/>
    <d v="1899-12-30T00:24:03"/>
    <x v="3"/>
  </r>
  <r>
    <n v="4584431"/>
    <x v="1"/>
    <x v="3"/>
    <x v="36"/>
    <s v="M"/>
    <d v="2005-02-16T00:00:00"/>
    <x v="2"/>
    <x v="5"/>
    <d v="1899-12-30T12:00:00"/>
    <n v="0"/>
    <d v="1899-12-30T11:56:24"/>
    <d v="1899-12-30T00:01:57"/>
    <d v="1899-12-30T11:58:21"/>
    <m/>
    <d v="1899-12-30T12:31:11"/>
    <d v="1899-12-30T00:32:50"/>
    <x v="4"/>
  </r>
  <r>
    <n v="4613607"/>
    <x v="2"/>
    <x v="1"/>
    <x v="0"/>
    <s v="M"/>
    <d v="2005-02-17T00:00:00"/>
    <x v="3"/>
    <x v="0"/>
    <d v="1899-12-30T07:59:00"/>
    <n v="1"/>
    <d v="1899-12-30T07:59:00"/>
    <d v="1899-12-30T00:02:29"/>
    <d v="1899-12-30T08:01:29"/>
    <m/>
    <d v="1899-12-30T08:27:52"/>
    <d v="1899-12-30T00:26:22"/>
    <x v="7"/>
  </r>
  <r>
    <n v="4615993"/>
    <x v="1"/>
    <x v="3"/>
    <x v="61"/>
    <s v="M"/>
    <d v="2005-02-17T00:00:00"/>
    <x v="3"/>
    <x v="0"/>
    <d v="1899-12-30T07:59:00"/>
    <n v="1"/>
    <d v="1899-12-30T08:02:36"/>
    <d v="1899-12-30T00:06:48"/>
    <d v="1899-12-30T08:09:24"/>
    <m/>
    <d v="1899-12-30T08:45:23"/>
    <d v="1899-12-30T00:35:59"/>
    <x v="1"/>
  </r>
  <r>
    <n v="4582484"/>
    <x v="1"/>
    <x v="3"/>
    <x v="2"/>
    <s v="F"/>
    <d v="2005-02-17T00:00:00"/>
    <x v="3"/>
    <x v="1"/>
    <d v="1899-12-30T08:30:00"/>
    <n v="1"/>
    <d v="1899-12-30T08:30:00"/>
    <d v="1899-12-30T00:08:23"/>
    <d v="1899-12-30T08:38:23"/>
    <m/>
    <d v="1899-12-30T09:11:15"/>
    <d v="1899-12-30T00:32:52"/>
    <x v="2"/>
  </r>
  <r>
    <n v="4608993"/>
    <x v="1"/>
    <x v="3"/>
    <x v="51"/>
    <s v="F"/>
    <d v="2005-02-17T00:00:00"/>
    <x v="3"/>
    <x v="1"/>
    <d v="1899-12-30T08:30:00"/>
    <n v="1"/>
    <d v="1899-12-30T08:33:36"/>
    <d v="1899-12-30T00:10:33"/>
    <d v="1899-12-30T08:44:09"/>
    <m/>
    <d v="1899-12-30T09:19:08"/>
    <d v="1899-12-30T00:35:00"/>
    <x v="4"/>
  </r>
  <r>
    <n v="4618929"/>
    <x v="1"/>
    <x v="3"/>
    <x v="50"/>
    <s v="M"/>
    <d v="2005-02-17T00:00:00"/>
    <x v="3"/>
    <x v="2"/>
    <d v="1899-12-30T09:00:00"/>
    <n v="1"/>
    <d v="1899-12-30T09:03:36"/>
    <d v="1899-12-30T00:12:29"/>
    <d v="1899-12-30T09:16:05"/>
    <m/>
    <d v="1899-12-30T09:48:48"/>
    <d v="1899-12-30T00:32:43"/>
    <x v="4"/>
  </r>
  <r>
    <n v="4592258"/>
    <x v="2"/>
    <x v="1"/>
    <x v="3"/>
    <s v="M"/>
    <d v="2005-02-17T00:00:00"/>
    <x v="3"/>
    <x v="2"/>
    <d v="1899-12-30T09:29:00"/>
    <n v="1"/>
    <d v="1899-12-30T09:32:36"/>
    <d v="1899-12-30T00:11:03"/>
    <d v="1899-12-30T09:43:39"/>
    <m/>
    <d v="1899-12-30T10:01:41"/>
    <d v="1899-12-30T00:18:02"/>
    <x v="6"/>
  </r>
  <r>
    <n v="4606820"/>
    <x v="2"/>
    <x v="1"/>
    <x v="4"/>
    <s v="M"/>
    <d v="2005-02-17T00:00:00"/>
    <x v="3"/>
    <x v="3"/>
    <d v="1899-12-30T10:00:00"/>
    <n v="1"/>
    <d v="1899-12-30T10:00:00"/>
    <d v="1899-12-30T00:13:44"/>
    <d v="1899-12-30T10:13:44"/>
    <m/>
    <d v="1899-12-30T10:36:39"/>
    <d v="1899-12-30T00:22:55"/>
    <x v="7"/>
  </r>
  <r>
    <n v="4614986"/>
    <x v="2"/>
    <x v="3"/>
    <x v="32"/>
    <s v="M"/>
    <d v="2005-02-17T00:00:00"/>
    <x v="3"/>
    <x v="3"/>
    <d v="1899-12-30T10:00:00"/>
    <n v="1"/>
    <d v="1899-12-30T10:00:00"/>
    <d v="1899-12-30T00:16:10"/>
    <d v="1899-12-30T10:16:10"/>
    <m/>
    <d v="1899-12-30T10:38:35"/>
    <d v="1899-12-30T00:22:26"/>
    <x v="7"/>
  </r>
  <r>
    <n v="4596665"/>
    <x v="2"/>
    <x v="3"/>
    <x v="4"/>
    <s v="M"/>
    <d v="2005-02-17T00:00:00"/>
    <x v="3"/>
    <x v="3"/>
    <d v="1899-12-30T10:00:00"/>
    <n v="1"/>
    <d v="1899-12-30T10:00:00"/>
    <d v="1899-12-30T00:03:14"/>
    <d v="1899-12-30T10:03:14"/>
    <m/>
    <d v="1899-12-30T10:26:40"/>
    <d v="1899-12-30T00:23:26"/>
    <x v="3"/>
  </r>
  <r>
    <n v="4571371"/>
    <x v="1"/>
    <x v="1"/>
    <x v="2"/>
    <s v="M"/>
    <d v="2005-02-17T00:00:00"/>
    <x v="3"/>
    <x v="3"/>
    <d v="1899-12-30T10:00:00"/>
    <n v="1"/>
    <d v="1899-12-30T10:00:00"/>
    <d v="1899-12-30T00:04:44"/>
    <d v="1899-12-30T10:04:44"/>
    <m/>
    <d v="1899-12-30T10:38:20"/>
    <d v="1899-12-30T00:33:36"/>
    <x v="2"/>
  </r>
  <r>
    <n v="4590051"/>
    <x v="0"/>
    <x v="0"/>
    <x v="20"/>
    <s v="M"/>
    <d v="2005-02-17T00:00:00"/>
    <x v="3"/>
    <x v="3"/>
    <d v="1899-12-30T10:30:00"/>
    <n v="1"/>
    <d v="1899-12-30T10:33:36"/>
    <d v="1899-12-30T00:02:40"/>
    <d v="1899-12-30T10:36:16"/>
    <m/>
    <d v="1899-12-30T10:50:19"/>
    <d v="1899-12-30T00:14:02"/>
    <x v="5"/>
  </r>
  <r>
    <n v="4619744"/>
    <x v="1"/>
    <x v="2"/>
    <x v="56"/>
    <s v="F"/>
    <d v="2005-02-17T00:00:00"/>
    <x v="3"/>
    <x v="3"/>
    <d v="1899-12-30T10:30:00"/>
    <n v="0"/>
    <d v="1899-12-30T10:26:24"/>
    <d v="1899-12-30T00:16:42"/>
    <d v="1899-12-30T10:43:06"/>
    <m/>
    <d v="1899-12-30T11:18:18"/>
    <d v="1899-12-30T00:35:12"/>
    <x v="4"/>
  </r>
  <r>
    <n v="4610903"/>
    <x v="0"/>
    <x v="1"/>
    <x v="45"/>
    <s v="M"/>
    <d v="2005-02-17T00:00:00"/>
    <x v="3"/>
    <x v="3"/>
    <d v="1899-12-30T10:59:00"/>
    <n v="1"/>
    <d v="1899-12-30T11:02:36"/>
    <d v="1899-12-30T00:11:58"/>
    <d v="1899-12-30T11:14:34"/>
    <m/>
    <d v="1899-12-30T11:32:08"/>
    <d v="1899-12-30T00:17:34"/>
    <x v="0"/>
  </r>
  <r>
    <n v="4574386"/>
    <x v="2"/>
    <x v="1"/>
    <x v="25"/>
    <s v="M"/>
    <d v="2005-02-17T00:00:00"/>
    <x v="3"/>
    <x v="3"/>
    <d v="1899-12-30T10:59:00"/>
    <n v="1"/>
    <d v="1899-12-30T11:02:36"/>
    <d v="1899-12-30T00:14:17"/>
    <d v="1899-12-30T11:16:53"/>
    <m/>
    <d v="1899-12-30T11:40:21"/>
    <d v="1899-12-30T00:23:28"/>
    <x v="7"/>
  </r>
  <r>
    <n v="4589591"/>
    <x v="2"/>
    <x v="2"/>
    <x v="11"/>
    <s v="M"/>
    <d v="2005-02-17T00:00:00"/>
    <x v="3"/>
    <x v="5"/>
    <d v="1899-12-30T12:00:00"/>
    <n v="1"/>
    <d v="1899-12-30T12:03:36"/>
    <d v="1899-12-30T00:06:43"/>
    <d v="1899-12-30T12:10:19"/>
    <m/>
    <d v="1899-12-30T12:28:06"/>
    <d v="1899-12-30T00:17:47"/>
    <x v="7"/>
  </r>
  <r>
    <n v="4579164"/>
    <x v="2"/>
    <x v="2"/>
    <x v="3"/>
    <s v="M"/>
    <d v="2005-02-17T00:00:00"/>
    <x v="3"/>
    <x v="5"/>
    <d v="1899-12-30T12:00:00"/>
    <n v="0"/>
    <d v="1899-12-30T11:56:24"/>
    <d v="1899-12-30T00:18:04"/>
    <d v="1899-12-30T12:14:28"/>
    <m/>
    <d v="1899-12-30T12:37:24"/>
    <d v="1899-12-30T00:22:57"/>
    <x v="3"/>
  </r>
  <r>
    <n v="4586549"/>
    <x v="2"/>
    <x v="0"/>
    <x v="37"/>
    <s v="M"/>
    <d v="2005-02-17T00:00:00"/>
    <x v="3"/>
    <x v="5"/>
    <d v="1899-12-30T12:00:00"/>
    <n v="1"/>
    <d v="1899-12-30T12:03:36"/>
    <d v="1899-12-30T00:08:28"/>
    <d v="1899-12-30T12:12:04"/>
    <m/>
    <d v="1899-12-30T12:35:08"/>
    <d v="1899-12-30T00:23:04"/>
    <x v="7"/>
  </r>
  <r>
    <n v="4584343"/>
    <x v="2"/>
    <x v="1"/>
    <x v="22"/>
    <s v="F"/>
    <d v="2005-02-17T00:00:00"/>
    <x v="3"/>
    <x v="5"/>
    <d v="1899-12-30T12:00:00"/>
    <n v="1"/>
    <d v="1899-12-30T12:03:36"/>
    <d v="1899-12-30T00:06:41"/>
    <d v="1899-12-30T12:10:17"/>
    <m/>
    <d v="1899-12-30T12:37:21"/>
    <d v="1899-12-30T00:27:04"/>
    <x v="3"/>
  </r>
  <r>
    <n v="4572379"/>
    <x v="2"/>
    <x v="3"/>
    <x v="21"/>
    <s v="M"/>
    <d v="2005-02-17T00:00:00"/>
    <x v="3"/>
    <x v="5"/>
    <d v="1899-12-30T12:29:00"/>
    <n v="0"/>
    <d v="1899-12-30T12:25:24"/>
    <d v="1899-12-30T00:18:33"/>
    <d v="1899-12-30T12:43:57"/>
    <m/>
    <d v="1899-12-30T13:04:50"/>
    <d v="1899-12-30T00:20:54"/>
    <x v="6"/>
  </r>
  <r>
    <n v="4593048"/>
    <x v="2"/>
    <x v="1"/>
    <x v="17"/>
    <s v="M"/>
    <d v="2005-02-17T00:00:00"/>
    <x v="3"/>
    <x v="6"/>
    <d v="1899-12-30T13:00:00"/>
    <n v="1"/>
    <d v="1899-12-30T13:03:36"/>
    <d v="1899-12-30T00:20:13"/>
    <d v="1899-12-30T13:23:49"/>
    <m/>
    <d v="1899-12-30T13:49:42"/>
    <d v="1899-12-30T00:25:53"/>
    <x v="3"/>
  </r>
  <r>
    <n v="4595356"/>
    <x v="0"/>
    <x v="0"/>
    <x v="26"/>
    <s v="M"/>
    <d v="2005-02-17T00:00:00"/>
    <x v="3"/>
    <x v="6"/>
    <d v="1899-12-30T13:00:00"/>
    <n v="1"/>
    <d v="1899-12-30T13:00:00"/>
    <d v="1899-12-30T00:13:25"/>
    <d v="1899-12-30T13:13:25"/>
    <m/>
    <d v="1899-12-30T13:29:08"/>
    <d v="1899-12-30T00:15:42"/>
    <x v="0"/>
  </r>
  <r>
    <n v="4602140"/>
    <x v="1"/>
    <x v="1"/>
    <x v="2"/>
    <s v="M"/>
    <d v="2005-02-17T00:00:00"/>
    <x v="3"/>
    <x v="6"/>
    <d v="1899-12-30T13:14:00"/>
    <n v="1"/>
    <d v="1899-12-30T13:17:36"/>
    <d v="1899-12-30T00:12:54"/>
    <d v="1899-12-30T13:30:30"/>
    <m/>
    <d v="1899-12-30T14:06:28"/>
    <d v="1899-12-30T00:35:58"/>
    <x v="2"/>
  </r>
  <r>
    <n v="4611469"/>
    <x v="2"/>
    <x v="3"/>
    <x v="0"/>
    <s v="M"/>
    <d v="2005-02-17T00:00:00"/>
    <x v="3"/>
    <x v="6"/>
    <d v="1899-12-30T13:14:00"/>
    <n v="1"/>
    <d v="1899-12-30T13:17:36"/>
    <d v="1899-12-30T00:11:51"/>
    <d v="1899-12-30T13:29:27"/>
    <m/>
    <d v="1899-12-30T13:54:36"/>
    <d v="1899-12-30T00:25:09"/>
    <x v="7"/>
  </r>
  <r>
    <n v="4608334"/>
    <x v="1"/>
    <x v="1"/>
    <x v="55"/>
    <s v="M"/>
    <d v="2005-02-17T00:00:00"/>
    <x v="3"/>
    <x v="6"/>
    <d v="1899-12-30T13:59:00"/>
    <n v="1"/>
    <d v="1899-12-30T14:02:36"/>
    <d v="1899-12-30T00:28:38"/>
    <d v="1899-12-30T14:31:14"/>
    <m/>
    <d v="1899-12-30T15:06:16"/>
    <d v="1899-12-30T00:35:02"/>
    <x v="1"/>
  </r>
  <r>
    <n v="4578174"/>
    <x v="0"/>
    <x v="2"/>
    <x v="15"/>
    <s v="M"/>
    <d v="2005-02-17T00:00:00"/>
    <x v="3"/>
    <x v="7"/>
    <d v="1899-12-30T15:29:00"/>
    <n v="0"/>
    <d v="1899-12-30T15:25:24"/>
    <d v="1899-12-30T00:10:51"/>
    <d v="1899-12-30T15:36:15"/>
    <m/>
    <d v="1899-12-30T15:50:08"/>
    <d v="1899-12-30T00:13:53"/>
    <x v="5"/>
  </r>
  <r>
    <n v="4601818"/>
    <x v="2"/>
    <x v="2"/>
    <x v="25"/>
    <s v="M"/>
    <d v="2005-02-17T00:00:00"/>
    <x v="3"/>
    <x v="7"/>
    <d v="1899-12-30T15:45:00"/>
    <n v="0"/>
    <d v="1899-12-30T15:41:24"/>
    <d v="1899-12-30T00:13:09"/>
    <d v="1899-12-30T15:54:33"/>
    <m/>
    <d v="1899-12-30T16:18:39"/>
    <d v="1899-12-30T00:24:06"/>
    <x v="7"/>
  </r>
  <r>
    <n v="4575530"/>
    <x v="1"/>
    <x v="1"/>
    <x v="39"/>
    <s v="F"/>
    <d v="2005-02-17T00:00:00"/>
    <x v="3"/>
    <x v="9"/>
    <d v="1899-12-30T16:00:00"/>
    <n v="1"/>
    <d v="1899-12-30T16:00:00"/>
    <d v="1899-12-30T00:15:47"/>
    <d v="1899-12-30T16:15:47"/>
    <m/>
    <d v="1899-12-30T16:49:11"/>
    <d v="1899-12-30T00:33:24"/>
    <x v="1"/>
  </r>
  <r>
    <n v="4593795"/>
    <x v="2"/>
    <x v="1"/>
    <x v="37"/>
    <s v="M"/>
    <d v="2005-02-18T00:00:00"/>
    <x v="4"/>
    <x v="0"/>
    <d v="1899-12-30T07:59:00"/>
    <n v="1"/>
    <d v="1899-12-30T07:59:00"/>
    <d v="1899-12-30T00:05:06"/>
    <d v="1899-12-30T08:04:06"/>
    <m/>
    <d v="1899-12-30T08:28:20"/>
    <d v="1899-12-30T00:24:14"/>
    <x v="3"/>
  </r>
  <r>
    <n v="4598777"/>
    <x v="0"/>
    <x v="0"/>
    <x v="21"/>
    <s v="F"/>
    <d v="2005-02-18T00:00:00"/>
    <x v="4"/>
    <x v="0"/>
    <d v="1899-12-30T07:59:00"/>
    <n v="1"/>
    <d v="1899-12-30T07:59:00"/>
    <d v="1899-12-30T00:03:49"/>
    <d v="1899-12-30T08:02:49"/>
    <m/>
    <d v="1899-12-30T08:18:59"/>
    <d v="1899-12-30T00:16:09"/>
    <x v="5"/>
  </r>
  <r>
    <n v="4610396"/>
    <x v="2"/>
    <x v="3"/>
    <x v="12"/>
    <s v="M"/>
    <d v="2005-02-18T00:00:00"/>
    <x v="4"/>
    <x v="2"/>
    <d v="1899-12-30T09:00:00"/>
    <n v="0"/>
    <d v="1899-12-30T08:56:24"/>
    <d v="1899-12-30T00:03:09"/>
    <d v="1899-12-30T08:59:33"/>
    <m/>
    <d v="1899-12-30T09:19:19"/>
    <d v="1899-12-30T00:19:46"/>
    <x v="6"/>
  </r>
  <r>
    <n v="4619913"/>
    <x v="2"/>
    <x v="1"/>
    <x v="22"/>
    <s v="M"/>
    <d v="2005-02-18T00:00:00"/>
    <x v="4"/>
    <x v="2"/>
    <d v="1899-12-30T09:00:00"/>
    <n v="1"/>
    <d v="1899-12-30T09:00:00"/>
    <d v="1899-12-30T00:04:43"/>
    <d v="1899-12-30T09:04:43"/>
    <m/>
    <d v="1899-12-30T09:27:43"/>
    <d v="1899-12-30T00:23:00"/>
    <x v="6"/>
  </r>
  <r>
    <n v="4577449"/>
    <x v="1"/>
    <x v="1"/>
    <x v="23"/>
    <s v="F"/>
    <d v="2005-02-18T00:00:00"/>
    <x v="4"/>
    <x v="2"/>
    <d v="1899-12-30T09:00:00"/>
    <n v="1"/>
    <d v="1899-12-30T09:03:36"/>
    <d v="1899-12-30T00:05:40"/>
    <d v="1899-12-30T09:09:16"/>
    <m/>
    <d v="1899-12-30T09:40:41"/>
    <d v="1899-12-30T00:31:26"/>
    <x v="1"/>
  </r>
  <r>
    <n v="4597765"/>
    <x v="2"/>
    <x v="1"/>
    <x v="4"/>
    <s v="M"/>
    <d v="2005-02-18T00:00:00"/>
    <x v="4"/>
    <x v="2"/>
    <d v="1899-12-30T09:15:00"/>
    <n v="0"/>
    <d v="1899-12-30T09:11:24"/>
    <d v="1899-12-30T00:02:15"/>
    <d v="1899-12-30T09:13:39"/>
    <m/>
    <d v="1899-12-30T09:35:34"/>
    <d v="1899-12-30T00:21:56"/>
    <x v="7"/>
  </r>
  <r>
    <n v="4582907"/>
    <x v="1"/>
    <x v="1"/>
    <x v="2"/>
    <s v="M"/>
    <d v="2005-02-18T00:00:00"/>
    <x v="4"/>
    <x v="2"/>
    <d v="1899-12-30T09:29:00"/>
    <n v="1"/>
    <d v="1899-12-30T09:32:36"/>
    <d v="1899-12-30T00:05:51"/>
    <d v="1899-12-30T09:38:27"/>
    <m/>
    <d v="1899-12-30T10:13:08"/>
    <d v="1899-12-30T00:34:41"/>
    <x v="2"/>
  </r>
  <r>
    <n v="4584673"/>
    <x v="2"/>
    <x v="1"/>
    <x v="19"/>
    <s v="M"/>
    <d v="2005-02-18T00:00:00"/>
    <x v="4"/>
    <x v="2"/>
    <d v="1899-12-30T09:29:00"/>
    <n v="1"/>
    <d v="1899-12-30T09:29:00"/>
    <d v="1899-12-30T00:19:00"/>
    <d v="1899-12-30T09:48:00"/>
    <m/>
    <d v="1899-12-30T10:12:14"/>
    <d v="1899-12-30T00:24:14"/>
    <x v="6"/>
  </r>
  <r>
    <n v="4617604"/>
    <x v="1"/>
    <x v="0"/>
    <x v="55"/>
    <s v="F"/>
    <d v="2005-02-18T00:00:00"/>
    <x v="4"/>
    <x v="3"/>
    <d v="1899-12-30T10:00:00"/>
    <n v="1"/>
    <d v="1899-12-30T10:00:00"/>
    <d v="1899-12-30T00:01:57"/>
    <d v="1899-12-30T10:01:57"/>
    <m/>
    <d v="1899-12-30T10:36:18"/>
    <d v="1899-12-30T00:34:21"/>
    <x v="1"/>
  </r>
  <r>
    <n v="4576042"/>
    <x v="2"/>
    <x v="1"/>
    <x v="19"/>
    <s v="F"/>
    <d v="2005-02-18T00:00:00"/>
    <x v="4"/>
    <x v="3"/>
    <d v="1899-12-30T10:00:00"/>
    <n v="0"/>
    <d v="1899-12-30T09:56:24"/>
    <d v="1899-12-30T00:13:09"/>
    <d v="1899-12-30T10:09:33"/>
    <m/>
    <d v="1899-12-30T10:34:55"/>
    <d v="1899-12-30T00:25:21"/>
    <x v="6"/>
  </r>
  <r>
    <n v="4572175"/>
    <x v="0"/>
    <x v="3"/>
    <x v="11"/>
    <s v="M"/>
    <d v="2005-02-18T00:00:00"/>
    <x v="4"/>
    <x v="3"/>
    <d v="1899-12-30T10:00:00"/>
    <n v="1"/>
    <d v="1899-12-30T10:00:00"/>
    <d v="1899-12-30T00:13:54"/>
    <d v="1899-12-30T10:13:54"/>
    <m/>
    <d v="1899-12-30T10:27:13"/>
    <d v="1899-12-30T00:13:19"/>
    <x v="8"/>
  </r>
  <r>
    <n v="4619445"/>
    <x v="1"/>
    <x v="3"/>
    <x v="14"/>
    <s v="M"/>
    <d v="2005-02-18T00:00:00"/>
    <x v="4"/>
    <x v="4"/>
    <d v="1899-12-30T11:15:00"/>
    <n v="1"/>
    <d v="1899-12-30T11:18:36"/>
    <d v="1899-12-30T00:07:14"/>
    <d v="1899-12-30T11:25:50"/>
    <m/>
    <d v="1899-12-30T11:58:58"/>
    <d v="1899-12-30T00:33:08"/>
    <x v="1"/>
  </r>
  <r>
    <n v="4590006"/>
    <x v="1"/>
    <x v="1"/>
    <x v="46"/>
    <s v="F"/>
    <d v="2005-02-18T00:00:00"/>
    <x v="4"/>
    <x v="4"/>
    <d v="1899-12-30T11:15:00"/>
    <n v="0"/>
    <d v="1899-12-30T11:11:24"/>
    <d v="1899-12-30T00:11:06"/>
    <d v="1899-12-30T11:22:30"/>
    <m/>
    <d v="1899-12-30T11:58:05"/>
    <d v="1899-12-30T00:35:36"/>
    <x v="1"/>
  </r>
  <r>
    <n v="4606191"/>
    <x v="2"/>
    <x v="2"/>
    <x v="17"/>
    <s v="M"/>
    <d v="2005-02-18T00:00:00"/>
    <x v="4"/>
    <x v="4"/>
    <d v="1899-12-30T11:30:00"/>
    <n v="0"/>
    <d v="1899-12-30T11:26:24"/>
    <d v="1899-12-30T00:10:33"/>
    <d v="1899-12-30T11:36:57"/>
    <m/>
    <d v="1899-12-30T11:57:02"/>
    <d v="1899-12-30T00:20:05"/>
    <x v="7"/>
  </r>
  <r>
    <n v="4588865"/>
    <x v="0"/>
    <x v="0"/>
    <x v="45"/>
    <s v="M"/>
    <d v="2005-02-18T00:00:00"/>
    <x v="4"/>
    <x v="5"/>
    <d v="1899-12-30T12:00:00"/>
    <n v="1"/>
    <d v="1899-12-30T12:00:00"/>
    <d v="1899-12-30T00:09:44"/>
    <d v="1899-12-30T12:09:44"/>
    <m/>
    <d v="1899-12-30T12:24:58"/>
    <d v="1899-12-30T00:15:14"/>
    <x v="0"/>
  </r>
  <r>
    <n v="4573480"/>
    <x v="2"/>
    <x v="1"/>
    <x v="38"/>
    <s v="M"/>
    <d v="2005-02-18T00:00:00"/>
    <x v="4"/>
    <x v="5"/>
    <d v="1899-12-30T12:29:00"/>
    <n v="1"/>
    <d v="1899-12-30T12:29:00"/>
    <d v="1899-12-30T00:02:22"/>
    <d v="1899-12-30T12:31:22"/>
    <m/>
    <d v="1899-12-30T12:51:12"/>
    <d v="1899-12-30T00:19:50"/>
    <x v="3"/>
  </r>
  <r>
    <n v="4606525"/>
    <x v="0"/>
    <x v="1"/>
    <x v="21"/>
    <s v="F"/>
    <d v="2005-02-18T00:00:00"/>
    <x v="4"/>
    <x v="5"/>
    <d v="1899-12-30T12:45:00"/>
    <n v="1"/>
    <d v="1899-12-30T12:48:36"/>
    <d v="1899-12-30T00:13:00"/>
    <d v="1899-12-30T13:01:36"/>
    <m/>
    <d v="1899-12-30T13:18:18"/>
    <d v="1899-12-30T00:16:42"/>
    <x v="0"/>
  </r>
  <r>
    <n v="4614570"/>
    <x v="1"/>
    <x v="0"/>
    <x v="44"/>
    <s v="F"/>
    <d v="2005-02-18T00:00:00"/>
    <x v="4"/>
    <x v="6"/>
    <d v="1899-12-30T13:30:00"/>
    <n v="0"/>
    <d v="1899-12-30T13:26:24"/>
    <d v="1899-12-30T00:27:28"/>
    <d v="1899-12-30T13:53:52"/>
    <m/>
    <d v="1899-12-30T14:28:51"/>
    <d v="1899-12-30T00:35:00"/>
    <x v="4"/>
  </r>
  <r>
    <n v="4583353"/>
    <x v="2"/>
    <x v="1"/>
    <x v="19"/>
    <s v="M"/>
    <d v="2005-02-18T00:00:00"/>
    <x v="4"/>
    <x v="10"/>
    <d v="1899-12-30T14:44:00"/>
    <n v="1"/>
    <d v="1899-12-30T14:47:36"/>
    <d v="1899-12-30T00:08:23"/>
    <d v="1899-12-30T14:55:59"/>
    <m/>
    <d v="1899-12-30T15:22:36"/>
    <d v="1899-12-30T00:26:37"/>
    <x v="6"/>
  </r>
  <r>
    <n v="4580202"/>
    <x v="1"/>
    <x v="3"/>
    <x v="2"/>
    <s v="F"/>
    <d v="2005-02-18T00:00:00"/>
    <x v="4"/>
    <x v="7"/>
    <d v="1899-12-30T15:00:00"/>
    <n v="0"/>
    <d v="1899-12-30T14:56:24"/>
    <d v="1899-12-30T00:10:19"/>
    <d v="1899-12-30T15:06:43"/>
    <m/>
    <d v="1899-12-30T15:37:59"/>
    <d v="1899-12-30T00:31:16"/>
    <x v="2"/>
  </r>
  <r>
    <n v="4605919"/>
    <x v="1"/>
    <x v="3"/>
    <x v="49"/>
    <s v="F"/>
    <d v="2005-02-18T00:00:00"/>
    <x v="4"/>
    <x v="9"/>
    <d v="1899-12-30T16:59:00"/>
    <n v="1"/>
    <d v="1899-12-30T16:59:00"/>
    <d v="1899-12-30T00:17:19"/>
    <d v="1899-12-30T17:16:19"/>
    <m/>
    <d v="1899-12-30T17:48:41"/>
    <d v="1899-12-30T00:32:23"/>
    <x v="4"/>
  </r>
  <r>
    <n v="4617708"/>
    <x v="0"/>
    <x v="1"/>
    <x v="43"/>
    <s v="M"/>
    <d v="2005-02-18T00:00:00"/>
    <x v="4"/>
    <x v="8"/>
    <d v="1899-12-30T17:15:00"/>
    <n v="1"/>
    <d v="1899-12-30T17:18:36"/>
    <d v="1899-12-30T00:21:59"/>
    <d v="1899-12-30T17:40:35"/>
    <m/>
    <d v="1899-12-30T17:55:59"/>
    <d v="1899-12-30T00:15:24"/>
    <x v="0"/>
  </r>
  <r>
    <n v="4584016"/>
    <x v="0"/>
    <x v="3"/>
    <x v="6"/>
    <s v="M"/>
    <d v="2005-02-19T00:00:00"/>
    <x v="5"/>
    <x v="1"/>
    <d v="1899-12-30T08:30:00"/>
    <n v="1"/>
    <d v="1899-12-30T08:30:00"/>
    <d v="1899-12-30T00:05:09"/>
    <d v="1899-12-30T08:35:09"/>
    <m/>
    <d v="1899-12-30T08:48:04"/>
    <d v="1899-12-30T00:12:55"/>
    <x v="0"/>
  </r>
  <r>
    <n v="4583059"/>
    <x v="0"/>
    <x v="1"/>
    <x v="18"/>
    <s v="F"/>
    <d v="2005-02-19T00:00:00"/>
    <x v="5"/>
    <x v="2"/>
    <d v="1899-12-30T09:00:00"/>
    <n v="0"/>
    <d v="1899-12-30T08:56:24"/>
    <d v="1899-12-30T00:13:49"/>
    <d v="1899-12-30T09:10:13"/>
    <m/>
    <d v="1899-12-30T09:25:13"/>
    <d v="1899-12-30T00:15:00"/>
    <x v="0"/>
  </r>
  <r>
    <n v="4595695"/>
    <x v="1"/>
    <x v="1"/>
    <x v="49"/>
    <s v="F"/>
    <d v="2005-02-19T00:00:00"/>
    <x v="5"/>
    <x v="2"/>
    <d v="1899-12-30T09:00:00"/>
    <n v="1"/>
    <d v="1899-12-30T09:03:36"/>
    <d v="1899-12-30T00:01:40"/>
    <d v="1899-12-30T09:05:16"/>
    <m/>
    <d v="1899-12-30T09:40:39"/>
    <d v="1899-12-30T00:35:23"/>
    <x v="4"/>
  </r>
  <r>
    <n v="4572330"/>
    <x v="1"/>
    <x v="0"/>
    <x v="2"/>
    <s v="M"/>
    <d v="2005-02-19T00:00:00"/>
    <x v="5"/>
    <x v="2"/>
    <d v="1899-12-30T09:29:00"/>
    <n v="1"/>
    <d v="1899-12-30T09:32:36"/>
    <d v="1899-12-30T00:05:01"/>
    <d v="1899-12-30T09:37:37"/>
    <m/>
    <d v="1899-12-30T10:08:42"/>
    <d v="1899-12-30T00:31:05"/>
    <x v="2"/>
  </r>
  <r>
    <n v="4593040"/>
    <x v="1"/>
    <x v="1"/>
    <x v="20"/>
    <s v="M"/>
    <d v="2005-02-19T00:00:00"/>
    <x v="5"/>
    <x v="3"/>
    <d v="1899-12-30T10:00:00"/>
    <n v="0"/>
    <d v="1899-12-30T09:56:24"/>
    <d v="1899-12-30T00:01:46"/>
    <d v="1899-12-30T09:58:10"/>
    <m/>
    <d v="1899-12-30T10:34:51"/>
    <d v="1899-12-30T00:36:41"/>
    <x v="4"/>
  </r>
  <r>
    <n v="4605983"/>
    <x v="2"/>
    <x v="3"/>
    <x v="32"/>
    <s v="M"/>
    <d v="2005-02-19T00:00:00"/>
    <x v="5"/>
    <x v="3"/>
    <d v="1899-12-30T10:30:00"/>
    <n v="1"/>
    <d v="1899-12-30T10:33:36"/>
    <d v="1899-12-30T00:05:25"/>
    <d v="1899-12-30T10:39:01"/>
    <m/>
    <d v="1899-12-30T11:02:17"/>
    <d v="1899-12-30T00:23:16"/>
    <x v="3"/>
  </r>
  <r>
    <n v="4583517"/>
    <x v="1"/>
    <x v="1"/>
    <x v="42"/>
    <s v="F"/>
    <d v="2005-02-19T00:00:00"/>
    <x v="5"/>
    <x v="3"/>
    <d v="1899-12-30T10:45:00"/>
    <n v="1"/>
    <d v="1899-12-30T10:45:00"/>
    <d v="1899-12-30T00:03:27"/>
    <d v="1899-12-30T10:48:27"/>
    <m/>
    <d v="1899-12-30T11:21:48"/>
    <d v="1899-12-30T00:33:21"/>
    <x v="1"/>
  </r>
  <r>
    <n v="4607356"/>
    <x v="2"/>
    <x v="3"/>
    <x v="13"/>
    <s v="F"/>
    <d v="2005-02-19T00:00:00"/>
    <x v="5"/>
    <x v="3"/>
    <d v="1899-12-30T10:59:00"/>
    <n v="1"/>
    <d v="1899-12-30T11:02:36"/>
    <d v="1899-12-30T00:14:38"/>
    <d v="1899-12-30T11:17:14"/>
    <m/>
    <d v="1899-12-30T11:41:24"/>
    <d v="1899-12-30T00:24:10"/>
    <x v="6"/>
  </r>
  <r>
    <n v="4608302"/>
    <x v="2"/>
    <x v="1"/>
    <x v="13"/>
    <s v="F"/>
    <d v="2005-02-19T00:00:00"/>
    <x v="5"/>
    <x v="3"/>
    <d v="1899-12-30T10:59:00"/>
    <n v="1"/>
    <d v="1899-12-30T10:59:00"/>
    <d v="1899-12-30T00:01:45"/>
    <d v="1899-12-30T11:00:45"/>
    <m/>
    <d v="1899-12-30T11:21:00"/>
    <d v="1899-12-30T00:20:15"/>
    <x v="3"/>
  </r>
  <r>
    <n v="4571415"/>
    <x v="0"/>
    <x v="1"/>
    <x v="0"/>
    <s v="M"/>
    <d v="2005-02-19T00:00:00"/>
    <x v="5"/>
    <x v="5"/>
    <d v="1899-12-30T12:00:00"/>
    <n v="0"/>
    <d v="1899-12-30T11:56:24"/>
    <d v="1899-12-30T00:01:18"/>
    <d v="1899-12-30T11:57:42"/>
    <m/>
    <d v="1899-12-30T12:10:35"/>
    <d v="1899-12-30T00:12:53"/>
    <x v="8"/>
  </r>
  <r>
    <n v="4588396"/>
    <x v="1"/>
    <x v="0"/>
    <x v="46"/>
    <s v="F"/>
    <d v="2005-02-19T00:00:00"/>
    <x v="5"/>
    <x v="5"/>
    <d v="1899-12-30T12:29:00"/>
    <n v="1"/>
    <d v="1899-12-30T12:29:00"/>
    <d v="1899-12-30T00:17:26"/>
    <d v="1899-12-30T12:46:26"/>
    <m/>
    <d v="1899-12-30T13:19:37"/>
    <d v="1899-12-30T00:33:11"/>
    <x v="4"/>
  </r>
  <r>
    <n v="4602959"/>
    <x v="2"/>
    <x v="0"/>
    <x v="22"/>
    <s v="M"/>
    <d v="2005-02-21T00:00:00"/>
    <x v="0"/>
    <x v="0"/>
    <d v="1899-12-30T07:59:00"/>
    <n v="1"/>
    <d v="1899-12-30T08:02:36"/>
    <d v="1899-12-30T00:08:28"/>
    <d v="1899-12-30T08:11:04"/>
    <m/>
    <d v="1899-12-30T08:38:29"/>
    <d v="1899-12-30T00:27:25"/>
    <x v="7"/>
  </r>
  <r>
    <n v="4608684"/>
    <x v="0"/>
    <x v="2"/>
    <x v="48"/>
    <s v="M"/>
    <d v="2005-02-21T00:00:00"/>
    <x v="0"/>
    <x v="0"/>
    <d v="1899-12-30T07:59:00"/>
    <n v="1"/>
    <d v="1899-12-30T08:02:36"/>
    <d v="1899-12-30T00:19:54"/>
    <d v="1899-12-30T08:22:30"/>
    <m/>
    <d v="1899-12-30T08:38:40"/>
    <d v="1899-12-30T00:16:10"/>
    <x v="5"/>
  </r>
  <r>
    <n v="4586464"/>
    <x v="2"/>
    <x v="0"/>
    <x v="24"/>
    <s v="M"/>
    <d v="2005-02-21T00:00:00"/>
    <x v="0"/>
    <x v="2"/>
    <d v="1899-12-30T09:00:00"/>
    <n v="1"/>
    <d v="1899-12-30T09:03:36"/>
    <d v="1899-12-30T00:05:12"/>
    <d v="1899-12-30T09:08:48"/>
    <m/>
    <d v="1899-12-30T09:33:16"/>
    <d v="1899-12-30T00:24:28"/>
    <x v="7"/>
  </r>
  <r>
    <n v="4603279"/>
    <x v="2"/>
    <x v="3"/>
    <x v="17"/>
    <s v="F"/>
    <d v="2005-02-21T00:00:00"/>
    <x v="0"/>
    <x v="2"/>
    <d v="1899-12-30T09:29:00"/>
    <n v="1"/>
    <d v="1899-12-30T09:29:00"/>
    <d v="1899-12-30T00:10:53"/>
    <d v="1899-12-30T09:39:53"/>
    <m/>
    <d v="1899-12-30T10:05:17"/>
    <d v="1899-12-30T00:25:24"/>
    <x v="3"/>
  </r>
  <r>
    <n v="4612261"/>
    <x v="2"/>
    <x v="0"/>
    <x v="10"/>
    <s v="M"/>
    <d v="2005-02-21T00:00:00"/>
    <x v="0"/>
    <x v="3"/>
    <d v="1899-12-30T10:00:00"/>
    <n v="1"/>
    <d v="1899-12-30T10:03:36"/>
    <d v="1899-12-30T00:09:07"/>
    <d v="1899-12-30T10:12:43"/>
    <m/>
    <d v="1899-12-30T10:30:21"/>
    <d v="1899-12-30T00:17:38"/>
    <x v="7"/>
  </r>
  <r>
    <n v="4603893"/>
    <x v="2"/>
    <x v="3"/>
    <x v="10"/>
    <s v="M"/>
    <d v="2005-02-21T00:00:00"/>
    <x v="0"/>
    <x v="3"/>
    <d v="1899-12-30T10:00:00"/>
    <n v="1"/>
    <d v="1899-12-30T10:00:00"/>
    <d v="1899-12-30T00:09:32"/>
    <d v="1899-12-30T10:09:32"/>
    <m/>
    <d v="1899-12-30T10:32:26"/>
    <d v="1899-12-30T00:22:54"/>
    <x v="6"/>
  </r>
  <r>
    <n v="4609297"/>
    <x v="0"/>
    <x v="1"/>
    <x v="32"/>
    <s v="M"/>
    <d v="2005-02-21T00:00:00"/>
    <x v="0"/>
    <x v="3"/>
    <d v="1899-12-30T10:30:00"/>
    <n v="1"/>
    <d v="1899-12-30T10:30:00"/>
    <d v="1899-12-30T00:08:18"/>
    <d v="1899-12-30T10:38:18"/>
    <m/>
    <d v="1899-12-30T10:53:03"/>
    <d v="1899-12-30T00:14:45"/>
    <x v="5"/>
  </r>
  <r>
    <n v="4616352"/>
    <x v="1"/>
    <x v="0"/>
    <x v="34"/>
    <s v="F"/>
    <d v="2005-02-21T00:00:00"/>
    <x v="0"/>
    <x v="3"/>
    <d v="1899-12-30T10:30:00"/>
    <n v="1"/>
    <d v="1899-12-30T10:30:00"/>
    <d v="1899-12-30T00:02:31"/>
    <d v="1899-12-30T10:32:31"/>
    <m/>
    <d v="1899-12-30T11:09:00"/>
    <d v="1899-12-30T00:36:29"/>
    <x v="4"/>
  </r>
  <r>
    <n v="4594215"/>
    <x v="1"/>
    <x v="0"/>
    <x v="2"/>
    <s v="F"/>
    <d v="2005-02-21T00:00:00"/>
    <x v="0"/>
    <x v="3"/>
    <d v="1899-12-30T10:59:00"/>
    <n v="1"/>
    <d v="1899-12-30T11:02:36"/>
    <d v="1899-12-30T00:18:05"/>
    <d v="1899-12-30T11:20:41"/>
    <m/>
    <d v="1899-12-30T11:55:56"/>
    <d v="1899-12-30T00:35:15"/>
    <x v="2"/>
  </r>
  <r>
    <n v="4573705"/>
    <x v="0"/>
    <x v="3"/>
    <x v="4"/>
    <s v="F"/>
    <d v="2005-02-21T00:00:00"/>
    <x v="0"/>
    <x v="3"/>
    <d v="1899-12-30T10:59:00"/>
    <n v="1"/>
    <d v="1899-12-30T11:02:36"/>
    <d v="1899-12-30T00:07:20"/>
    <d v="1899-12-30T11:09:56"/>
    <m/>
    <d v="1899-12-30T11:26:07"/>
    <d v="1899-12-30T00:16:11"/>
    <x v="8"/>
  </r>
  <r>
    <n v="4597975"/>
    <x v="1"/>
    <x v="1"/>
    <x v="40"/>
    <s v="F"/>
    <d v="2005-02-21T00:00:00"/>
    <x v="0"/>
    <x v="4"/>
    <d v="1899-12-30T11:30:00"/>
    <n v="1"/>
    <d v="1899-12-30T11:30:00"/>
    <d v="1899-12-30T00:02:07"/>
    <d v="1899-12-30T11:32:07"/>
    <m/>
    <d v="1899-12-30T12:05:30"/>
    <d v="1899-12-30T00:33:23"/>
    <x v="4"/>
  </r>
  <r>
    <n v="4584465"/>
    <x v="0"/>
    <x v="1"/>
    <x v="41"/>
    <s v="M"/>
    <d v="2005-02-21T00:00:00"/>
    <x v="0"/>
    <x v="4"/>
    <d v="1899-12-30T11:30:00"/>
    <n v="1"/>
    <d v="1899-12-30T11:33:36"/>
    <d v="1899-12-30T00:09:16"/>
    <d v="1899-12-30T11:42:52"/>
    <m/>
    <d v="1899-12-30T12:00:23"/>
    <d v="1899-12-30T00:17:31"/>
    <x v="8"/>
  </r>
  <r>
    <n v="4571916"/>
    <x v="1"/>
    <x v="1"/>
    <x v="2"/>
    <s v="F"/>
    <d v="2005-02-21T00:00:00"/>
    <x v="0"/>
    <x v="5"/>
    <d v="1899-12-30T12:00:00"/>
    <n v="1"/>
    <d v="1899-12-30T12:00:00"/>
    <d v="1899-12-30T00:11:39"/>
    <d v="1899-12-30T12:11:39"/>
    <m/>
    <d v="1899-12-30T12:49:50"/>
    <d v="1899-12-30T00:38:11"/>
    <x v="2"/>
  </r>
  <r>
    <n v="4617391"/>
    <x v="1"/>
    <x v="0"/>
    <x v="46"/>
    <s v="M"/>
    <d v="2005-02-21T00:00:00"/>
    <x v="0"/>
    <x v="5"/>
    <d v="1899-12-30T12:00:00"/>
    <n v="1"/>
    <d v="1899-12-30T12:00:00"/>
    <d v="1899-12-30T00:02:20"/>
    <d v="1899-12-30T12:02:20"/>
    <m/>
    <d v="1899-12-30T12:37:49"/>
    <d v="1899-12-30T00:35:29"/>
    <x v="4"/>
  </r>
  <r>
    <n v="4581071"/>
    <x v="2"/>
    <x v="3"/>
    <x v="26"/>
    <s v="F"/>
    <d v="2005-02-21T00:00:00"/>
    <x v="0"/>
    <x v="5"/>
    <d v="1899-12-30T12:00:00"/>
    <n v="0"/>
    <d v="1899-12-30T11:56:24"/>
    <d v="1899-12-30T00:23:45"/>
    <d v="1899-12-30T12:20:09"/>
    <m/>
    <d v="1899-12-30T12:46:03"/>
    <d v="1899-12-30T00:25:54"/>
    <x v="3"/>
  </r>
  <r>
    <n v="4582278"/>
    <x v="1"/>
    <x v="3"/>
    <x v="2"/>
    <s v="M"/>
    <d v="2005-02-21T00:00:00"/>
    <x v="0"/>
    <x v="5"/>
    <d v="1899-12-30T12:45:00"/>
    <n v="1"/>
    <d v="1899-12-30T12:48:36"/>
    <d v="1899-12-30T00:04:35"/>
    <d v="1899-12-30T12:53:11"/>
    <m/>
    <d v="1899-12-30T13:23:53"/>
    <d v="1899-12-30T00:30:42"/>
    <x v="2"/>
  </r>
  <r>
    <n v="4609984"/>
    <x v="2"/>
    <x v="3"/>
    <x v="22"/>
    <s v="M"/>
    <d v="2005-02-21T00:00:00"/>
    <x v="0"/>
    <x v="6"/>
    <d v="1899-12-30T13:30:00"/>
    <n v="0"/>
    <d v="1899-12-30T13:26:24"/>
    <d v="1899-12-30T00:08:40"/>
    <d v="1899-12-30T13:35:04"/>
    <m/>
    <d v="1899-12-30T13:58:15"/>
    <d v="1899-12-30T00:23:11"/>
    <x v="6"/>
  </r>
  <r>
    <n v="4589653"/>
    <x v="2"/>
    <x v="0"/>
    <x v="24"/>
    <s v="M"/>
    <d v="2005-02-21T00:00:00"/>
    <x v="0"/>
    <x v="6"/>
    <d v="1899-12-30T13:59:00"/>
    <n v="1"/>
    <d v="1899-12-30T14:02:36"/>
    <d v="1899-12-30T00:06:05"/>
    <d v="1899-12-30T14:08:41"/>
    <m/>
    <d v="1899-12-30T14:37:08"/>
    <d v="1899-12-30T00:28:27"/>
    <x v="3"/>
  </r>
  <r>
    <n v="4596175"/>
    <x v="2"/>
    <x v="3"/>
    <x v="28"/>
    <s v="M"/>
    <d v="2005-02-21T00:00:00"/>
    <x v="0"/>
    <x v="10"/>
    <d v="1899-12-30T14:30:00"/>
    <n v="0"/>
    <d v="1899-12-30T14:26:24"/>
    <d v="1899-12-30T00:02:03"/>
    <d v="1899-12-30T14:28:27"/>
    <m/>
    <d v="1899-12-30T14:51:45"/>
    <d v="1899-12-30T00:23:18"/>
    <x v="7"/>
  </r>
  <r>
    <n v="4582005"/>
    <x v="0"/>
    <x v="1"/>
    <x v="43"/>
    <s v="M"/>
    <d v="2005-02-21T00:00:00"/>
    <x v="0"/>
    <x v="10"/>
    <d v="1899-12-30T14:30:00"/>
    <n v="0"/>
    <d v="1899-12-30T14:26:24"/>
    <d v="1899-12-30T00:05:38"/>
    <d v="1899-12-30T14:32:02"/>
    <m/>
    <d v="1899-12-30T14:48:06"/>
    <d v="1899-12-30T00:16:04"/>
    <x v="8"/>
  </r>
  <r>
    <n v="4616618"/>
    <x v="2"/>
    <x v="0"/>
    <x v="3"/>
    <s v="M"/>
    <d v="2005-02-21T00:00:00"/>
    <x v="0"/>
    <x v="7"/>
    <d v="1899-12-30T15:29:00"/>
    <n v="1"/>
    <d v="1899-12-30T15:32:36"/>
    <d v="1899-12-30T00:16:27"/>
    <d v="1899-12-30T15:49:03"/>
    <m/>
    <d v="1899-12-30T16:13:02"/>
    <d v="1899-12-30T00:23:59"/>
    <x v="7"/>
  </r>
  <r>
    <n v="4573162"/>
    <x v="0"/>
    <x v="0"/>
    <x v="43"/>
    <s v="F"/>
    <d v="2005-02-21T00:00:00"/>
    <x v="0"/>
    <x v="9"/>
    <d v="1899-12-30T16:00:00"/>
    <n v="1"/>
    <d v="1899-12-30T16:03:36"/>
    <d v="1899-12-30T00:09:14"/>
    <d v="1899-12-30T16:12:50"/>
    <m/>
    <d v="1899-12-30T16:24:43"/>
    <d v="1899-12-30T00:11:53"/>
    <x v="0"/>
  </r>
  <r>
    <n v="4600063"/>
    <x v="0"/>
    <x v="1"/>
    <x v="25"/>
    <s v="F"/>
    <d v="2005-02-22T00:00:00"/>
    <x v="1"/>
    <x v="0"/>
    <d v="1899-12-30T07:59:00"/>
    <n v="0"/>
    <d v="1899-12-30T07:55:24"/>
    <d v="1899-12-30T00:02:11"/>
    <d v="1899-12-30T07:57:35"/>
    <m/>
    <d v="1899-12-30T08:12:09"/>
    <d v="1899-12-30T00:14:34"/>
    <x v="0"/>
  </r>
  <r>
    <n v="4608722"/>
    <x v="2"/>
    <x v="1"/>
    <x v="32"/>
    <s v="F"/>
    <d v="2005-02-22T00:00:00"/>
    <x v="1"/>
    <x v="0"/>
    <d v="1899-12-30T07:59:00"/>
    <n v="1"/>
    <d v="1899-12-30T08:02:36"/>
    <d v="1899-12-30T00:19:16"/>
    <d v="1899-12-30T08:21:52"/>
    <m/>
    <d v="1899-12-30T08:51:18"/>
    <d v="1899-12-30T00:29:26"/>
    <x v="7"/>
  </r>
  <r>
    <n v="4618091"/>
    <x v="1"/>
    <x v="1"/>
    <x v="2"/>
    <s v="F"/>
    <d v="2005-02-22T00:00:00"/>
    <x v="1"/>
    <x v="1"/>
    <d v="1899-12-30T08:30:00"/>
    <n v="1"/>
    <d v="1899-12-30T08:33:36"/>
    <d v="1899-12-30T00:17:56"/>
    <d v="1899-12-30T08:51:32"/>
    <m/>
    <d v="1899-12-30T09:27:07"/>
    <d v="1899-12-30T00:35:35"/>
    <x v="2"/>
  </r>
  <r>
    <n v="4610893"/>
    <x v="0"/>
    <x v="1"/>
    <x v="33"/>
    <s v="F"/>
    <d v="2005-02-22T00:00:00"/>
    <x v="1"/>
    <x v="1"/>
    <d v="1899-12-30T08:30:00"/>
    <n v="1"/>
    <d v="1899-12-30T08:30:00"/>
    <d v="1899-12-30T00:07:09"/>
    <d v="1899-12-30T08:37:09"/>
    <m/>
    <d v="1899-12-30T08:53:18"/>
    <d v="1899-12-30T00:16:09"/>
    <x v="8"/>
  </r>
  <r>
    <n v="4583359"/>
    <x v="2"/>
    <x v="1"/>
    <x v="26"/>
    <s v="F"/>
    <d v="2005-02-22T00:00:00"/>
    <x v="1"/>
    <x v="2"/>
    <d v="1899-12-30T09:00:00"/>
    <n v="1"/>
    <d v="1899-12-30T09:00:00"/>
    <d v="1899-12-30T00:02:28"/>
    <d v="1899-12-30T09:02:28"/>
    <m/>
    <d v="1899-12-30T09:28:31"/>
    <d v="1899-12-30T00:26:04"/>
    <x v="3"/>
  </r>
  <r>
    <n v="4600304"/>
    <x v="2"/>
    <x v="1"/>
    <x v="22"/>
    <s v="F"/>
    <d v="2005-02-22T00:00:00"/>
    <x v="1"/>
    <x v="3"/>
    <d v="1899-12-30T10:00:00"/>
    <n v="1"/>
    <d v="1899-12-30T10:00:00"/>
    <d v="1899-12-30T00:04:41"/>
    <d v="1899-12-30T10:04:41"/>
    <m/>
    <d v="1899-12-30T10:24:14"/>
    <d v="1899-12-30T00:19:33"/>
    <x v="3"/>
  </r>
  <r>
    <n v="4578450"/>
    <x v="1"/>
    <x v="0"/>
    <x v="2"/>
    <s v="F"/>
    <d v="2005-02-22T00:00:00"/>
    <x v="1"/>
    <x v="3"/>
    <d v="1899-12-30T10:59:00"/>
    <n v="1"/>
    <d v="1899-12-30T11:02:36"/>
    <d v="1899-12-30T00:18:44"/>
    <d v="1899-12-30T11:21:20"/>
    <m/>
    <d v="1899-12-30T11:52:27"/>
    <d v="1899-12-30T00:31:07"/>
    <x v="2"/>
  </r>
  <r>
    <n v="4602046"/>
    <x v="2"/>
    <x v="0"/>
    <x v="32"/>
    <s v="M"/>
    <d v="2005-02-22T00:00:00"/>
    <x v="1"/>
    <x v="4"/>
    <d v="1899-12-30T11:30:00"/>
    <n v="1"/>
    <d v="1899-12-30T11:33:36"/>
    <d v="1899-12-30T00:11:36"/>
    <d v="1899-12-30T11:45:12"/>
    <m/>
    <d v="1899-12-30T12:10:21"/>
    <d v="1899-12-30T00:25:09"/>
    <x v="3"/>
  </r>
  <r>
    <n v="4584160"/>
    <x v="0"/>
    <x v="1"/>
    <x v="15"/>
    <s v="M"/>
    <d v="2005-02-22T00:00:00"/>
    <x v="1"/>
    <x v="4"/>
    <d v="1899-12-30T11:44:00"/>
    <n v="1"/>
    <d v="1899-12-30T11:44:00"/>
    <d v="1899-12-30T00:15:28"/>
    <d v="1899-12-30T11:59:28"/>
    <m/>
    <d v="1899-12-30T12:14:20"/>
    <d v="1899-12-30T00:14:52"/>
    <x v="5"/>
  </r>
  <r>
    <n v="4606355"/>
    <x v="2"/>
    <x v="1"/>
    <x v="32"/>
    <s v="M"/>
    <d v="2005-02-22T00:00:00"/>
    <x v="1"/>
    <x v="5"/>
    <d v="1899-12-30T12:00:00"/>
    <n v="1"/>
    <d v="1899-12-30T12:03:36"/>
    <d v="1899-12-30T00:07:08"/>
    <d v="1899-12-30T12:10:44"/>
    <m/>
    <d v="1899-12-30T12:32:49"/>
    <d v="1899-12-30T00:22:05"/>
    <x v="7"/>
  </r>
  <r>
    <n v="4576196"/>
    <x v="1"/>
    <x v="1"/>
    <x v="34"/>
    <s v="M"/>
    <d v="2005-02-22T00:00:00"/>
    <x v="1"/>
    <x v="5"/>
    <d v="1899-12-30T12:00:00"/>
    <n v="1"/>
    <d v="1899-12-30T12:00:00"/>
    <d v="1899-12-30T00:17:06"/>
    <d v="1899-12-30T12:17:06"/>
    <m/>
    <d v="1899-12-30T12:52:27"/>
    <d v="1899-12-30T00:35:21"/>
    <x v="4"/>
  </r>
  <r>
    <n v="4577410"/>
    <x v="1"/>
    <x v="1"/>
    <x v="50"/>
    <s v="M"/>
    <d v="2005-02-22T00:00:00"/>
    <x v="1"/>
    <x v="5"/>
    <d v="1899-12-30T12:45:00"/>
    <n v="0"/>
    <d v="1899-12-30T12:41:24"/>
    <d v="1899-12-30T00:20:51"/>
    <d v="1899-12-30T13:02:15"/>
    <m/>
    <d v="1899-12-30T13:36:49"/>
    <d v="1899-12-30T00:34:34"/>
    <x v="1"/>
  </r>
  <r>
    <n v="4597676"/>
    <x v="1"/>
    <x v="3"/>
    <x v="52"/>
    <s v="M"/>
    <d v="2005-02-23T00:00:00"/>
    <x v="2"/>
    <x v="1"/>
    <d v="1899-12-30T08:30:00"/>
    <n v="0"/>
    <d v="1899-12-30T08:26:24"/>
    <d v="1899-12-30T00:15:26"/>
    <d v="1899-12-30T08:41:50"/>
    <m/>
    <d v="1899-12-30T09:18:12"/>
    <d v="1899-12-30T00:36:22"/>
    <x v="4"/>
  </r>
  <r>
    <n v="4604282"/>
    <x v="1"/>
    <x v="3"/>
    <x v="2"/>
    <s v="F"/>
    <d v="2005-02-23T00:00:00"/>
    <x v="2"/>
    <x v="1"/>
    <d v="1899-12-30T08:30:00"/>
    <n v="1"/>
    <d v="1899-12-30T08:30:00"/>
    <d v="1899-12-30T00:03:46"/>
    <d v="1899-12-30T08:33:46"/>
    <m/>
    <d v="1899-12-30T09:07:52"/>
    <d v="1899-12-30T00:34:06"/>
    <x v="2"/>
  </r>
  <r>
    <n v="4588119"/>
    <x v="1"/>
    <x v="0"/>
    <x v="2"/>
    <s v="F"/>
    <d v="2005-02-23T00:00:00"/>
    <x v="2"/>
    <x v="2"/>
    <d v="1899-12-30T09:29:00"/>
    <n v="0"/>
    <d v="1899-12-30T09:25:24"/>
    <d v="1899-12-30T00:30:07"/>
    <d v="1899-12-30T09:55:31"/>
    <m/>
    <d v="1899-12-30T10:30:24"/>
    <d v="1899-12-30T00:34:53"/>
    <x v="2"/>
  </r>
  <r>
    <n v="4584275"/>
    <x v="1"/>
    <x v="2"/>
    <x v="54"/>
    <s v="M"/>
    <d v="2005-02-23T00:00:00"/>
    <x v="2"/>
    <x v="2"/>
    <d v="1899-12-30T09:45:00"/>
    <n v="1"/>
    <d v="1899-12-30T09:45:00"/>
    <d v="1899-12-30T00:04:07"/>
    <d v="1899-12-30T09:49:07"/>
    <m/>
    <d v="1899-12-30T10:20:35"/>
    <d v="1899-12-30T00:31:28"/>
    <x v="4"/>
  </r>
  <r>
    <n v="4597004"/>
    <x v="1"/>
    <x v="0"/>
    <x v="2"/>
    <s v="F"/>
    <d v="2005-02-23T00:00:00"/>
    <x v="2"/>
    <x v="3"/>
    <d v="1899-12-30T10:00:00"/>
    <n v="1"/>
    <d v="1899-12-30T10:03:36"/>
    <d v="1899-12-30T00:17:16"/>
    <d v="1899-12-30T10:20:52"/>
    <m/>
    <d v="1899-12-30T10:55:27"/>
    <d v="1899-12-30T00:34:34"/>
    <x v="2"/>
  </r>
  <r>
    <n v="4598254"/>
    <x v="2"/>
    <x v="1"/>
    <x v="13"/>
    <s v="F"/>
    <d v="2005-02-23T00:00:00"/>
    <x v="2"/>
    <x v="3"/>
    <d v="1899-12-30T10:14:00"/>
    <n v="1"/>
    <d v="1899-12-30T10:17:36"/>
    <d v="1899-12-30T00:31:41"/>
    <d v="1899-12-30T10:49:17"/>
    <m/>
    <d v="1899-12-30T11:14:05"/>
    <d v="1899-12-30T00:24:49"/>
    <x v="6"/>
  </r>
  <r>
    <n v="4619904"/>
    <x v="1"/>
    <x v="2"/>
    <x v="54"/>
    <s v="F"/>
    <d v="2005-02-23T00:00:00"/>
    <x v="2"/>
    <x v="3"/>
    <d v="1899-12-30T10:59:00"/>
    <n v="0"/>
    <d v="1899-12-30T10:55:24"/>
    <d v="1899-12-30T00:16:58"/>
    <d v="1899-12-30T11:12:22"/>
    <m/>
    <d v="1899-12-30T11:48:32"/>
    <d v="1899-12-30T00:36:09"/>
    <x v="4"/>
  </r>
  <r>
    <n v="4604454"/>
    <x v="0"/>
    <x v="0"/>
    <x v="24"/>
    <s v="M"/>
    <d v="2005-02-23T00:00:00"/>
    <x v="2"/>
    <x v="4"/>
    <d v="1899-12-30T11:30:00"/>
    <n v="1"/>
    <d v="1899-12-30T11:33:36"/>
    <d v="1899-12-30T00:02:37"/>
    <d v="1899-12-30T11:36:13"/>
    <m/>
    <d v="1899-12-30T11:53:09"/>
    <d v="1899-12-30T00:16:56"/>
    <x v="5"/>
  </r>
  <r>
    <n v="4609038"/>
    <x v="0"/>
    <x v="1"/>
    <x v="41"/>
    <s v="F"/>
    <d v="2005-02-23T00:00:00"/>
    <x v="2"/>
    <x v="4"/>
    <d v="1899-12-30T11:30:00"/>
    <n v="1"/>
    <d v="1899-12-30T11:33:36"/>
    <d v="1899-12-30T00:11:22"/>
    <d v="1899-12-30T11:44:58"/>
    <m/>
    <d v="1899-12-30T11:57:49"/>
    <d v="1899-12-30T00:12:51"/>
    <x v="8"/>
  </r>
  <r>
    <n v="4579620"/>
    <x v="2"/>
    <x v="2"/>
    <x v="3"/>
    <s v="F"/>
    <d v="2005-02-23T00:00:00"/>
    <x v="2"/>
    <x v="5"/>
    <d v="1899-12-30T12:00:00"/>
    <n v="1"/>
    <d v="1899-12-30T12:00:00"/>
    <d v="1899-12-30T00:09:43"/>
    <d v="1899-12-30T12:09:43"/>
    <m/>
    <d v="1899-12-30T12:35:47"/>
    <d v="1899-12-30T00:26:04"/>
    <x v="7"/>
  </r>
  <r>
    <n v="4584563"/>
    <x v="0"/>
    <x v="1"/>
    <x v="41"/>
    <s v="M"/>
    <d v="2005-02-23T00:00:00"/>
    <x v="2"/>
    <x v="5"/>
    <d v="1899-12-30T12:00:00"/>
    <n v="1"/>
    <d v="1899-12-30T12:03:36"/>
    <d v="1899-12-30T00:08:01"/>
    <d v="1899-12-30T12:11:37"/>
    <m/>
    <d v="1899-12-30T12:31:19"/>
    <d v="1899-12-30T00:19:42"/>
    <x v="0"/>
  </r>
  <r>
    <n v="4587451"/>
    <x v="1"/>
    <x v="3"/>
    <x v="2"/>
    <s v="F"/>
    <d v="2005-02-23T00:00:00"/>
    <x v="2"/>
    <x v="5"/>
    <d v="1899-12-30T12:15:00"/>
    <n v="0"/>
    <d v="1899-12-30T12:11:24"/>
    <d v="1899-12-30T00:20:57"/>
    <d v="1899-12-30T12:32:21"/>
    <m/>
    <d v="1899-12-30T13:05:32"/>
    <d v="1899-12-30T00:33:11"/>
    <x v="2"/>
  </r>
  <r>
    <n v="4603700"/>
    <x v="1"/>
    <x v="3"/>
    <x v="44"/>
    <s v="M"/>
    <d v="2005-02-23T00:00:00"/>
    <x v="2"/>
    <x v="5"/>
    <d v="1899-12-30T12:29:00"/>
    <n v="1"/>
    <d v="1899-12-30T12:32:36"/>
    <d v="1899-12-30T00:05:25"/>
    <d v="1899-12-30T12:38:01"/>
    <m/>
    <d v="1899-12-30T13:16:29"/>
    <d v="1899-12-30T00:38:28"/>
    <x v="4"/>
  </r>
  <r>
    <n v="4610234"/>
    <x v="1"/>
    <x v="1"/>
    <x v="20"/>
    <s v="F"/>
    <d v="2005-02-23T00:00:00"/>
    <x v="2"/>
    <x v="5"/>
    <d v="1899-12-30T12:45:00"/>
    <n v="1"/>
    <d v="1899-12-30T12:48:36"/>
    <d v="1899-12-30T00:11:54"/>
    <d v="1899-12-30T13:00:30"/>
    <m/>
    <d v="1899-12-30T13:33:38"/>
    <d v="1899-12-30T00:33:08"/>
    <x v="4"/>
  </r>
  <r>
    <n v="4596782"/>
    <x v="1"/>
    <x v="2"/>
    <x v="8"/>
    <s v="M"/>
    <d v="2005-02-23T00:00:00"/>
    <x v="2"/>
    <x v="7"/>
    <d v="1899-12-30T15:00:00"/>
    <n v="1"/>
    <d v="1899-12-30T15:00:00"/>
    <d v="1899-12-30T00:15:46"/>
    <d v="1899-12-30T15:15:46"/>
    <m/>
    <d v="1899-12-30T15:49:40"/>
    <d v="1899-12-30T00:33:54"/>
    <x v="4"/>
  </r>
  <r>
    <n v="4571534"/>
    <x v="1"/>
    <x v="0"/>
    <x v="40"/>
    <s v="M"/>
    <d v="2005-02-23T00:00:00"/>
    <x v="2"/>
    <x v="9"/>
    <d v="1899-12-30T16:00:00"/>
    <n v="1"/>
    <d v="1899-12-30T16:03:36"/>
    <d v="1899-12-30T00:14:11"/>
    <d v="1899-12-30T16:17:47"/>
    <m/>
    <d v="1899-12-30T16:49:33"/>
    <d v="1899-12-30T00:31:46"/>
    <x v="1"/>
  </r>
  <r>
    <n v="4593168"/>
    <x v="1"/>
    <x v="3"/>
    <x v="2"/>
    <s v="M"/>
    <d v="2005-02-23T00:00:00"/>
    <x v="2"/>
    <x v="9"/>
    <d v="1899-12-30T16:45:00"/>
    <n v="1"/>
    <d v="1899-12-30T16:48:36"/>
    <d v="1899-12-30T00:05:01"/>
    <d v="1899-12-30T16:53:37"/>
    <m/>
    <d v="1899-12-30T17:27:26"/>
    <d v="1899-12-30T00:33:50"/>
    <x v="2"/>
  </r>
  <r>
    <n v="4575058"/>
    <x v="1"/>
    <x v="1"/>
    <x v="5"/>
    <s v="F"/>
    <d v="2005-02-23T00:00:00"/>
    <x v="2"/>
    <x v="8"/>
    <d v="1899-12-30T17:15:00"/>
    <n v="0"/>
    <d v="1899-12-30T17:11:24"/>
    <d v="1899-12-30T00:10:18"/>
    <d v="1899-12-30T17:21:42"/>
    <m/>
    <d v="1899-12-30T17:53:17"/>
    <d v="1899-12-30T00:31:35"/>
    <x v="1"/>
  </r>
  <r>
    <n v="4593686"/>
    <x v="1"/>
    <x v="1"/>
    <x v="2"/>
    <s v="M"/>
    <d v="2005-02-24T00:00:00"/>
    <x v="3"/>
    <x v="0"/>
    <d v="1899-12-30T07:59:00"/>
    <n v="0"/>
    <d v="1899-12-30T07:55:24"/>
    <d v="1899-12-30T00:02:41"/>
    <d v="1899-12-30T07:58:05"/>
    <m/>
    <d v="1899-12-30T08:32:26"/>
    <d v="1899-12-30T00:34:20"/>
    <x v="2"/>
  </r>
  <r>
    <n v="4581803"/>
    <x v="2"/>
    <x v="0"/>
    <x v="0"/>
    <s v="M"/>
    <d v="2005-02-24T00:00:00"/>
    <x v="3"/>
    <x v="0"/>
    <d v="1899-12-30T07:59:00"/>
    <n v="1"/>
    <d v="1899-12-30T07:59:00"/>
    <d v="1899-12-30T00:05:00"/>
    <d v="1899-12-30T08:04:00"/>
    <m/>
    <d v="1899-12-30T08:23:44"/>
    <d v="1899-12-30T00:19:44"/>
    <x v="6"/>
  </r>
  <r>
    <n v="4609996"/>
    <x v="1"/>
    <x v="2"/>
    <x v="14"/>
    <s v="F"/>
    <d v="2005-02-24T00:00:00"/>
    <x v="3"/>
    <x v="1"/>
    <d v="1899-12-30T08:30:00"/>
    <n v="1"/>
    <d v="1899-12-30T08:30:00"/>
    <d v="1899-12-30T00:16:14"/>
    <d v="1899-12-30T08:46:14"/>
    <m/>
    <d v="1899-12-30T09:18:36"/>
    <d v="1899-12-30T00:32:22"/>
    <x v="4"/>
  </r>
  <r>
    <n v="4593653"/>
    <x v="0"/>
    <x v="2"/>
    <x v="13"/>
    <s v="F"/>
    <d v="2005-02-24T00:00:00"/>
    <x v="3"/>
    <x v="1"/>
    <d v="1899-12-30T08:30:00"/>
    <n v="1"/>
    <d v="1899-12-30T08:33:36"/>
    <d v="1899-12-30T00:11:54"/>
    <d v="1899-12-30T08:45:30"/>
    <m/>
    <d v="1899-12-30T09:03:12"/>
    <d v="1899-12-30T00:17:42"/>
    <x v="8"/>
  </r>
  <r>
    <n v="4602468"/>
    <x v="1"/>
    <x v="3"/>
    <x v="55"/>
    <s v="F"/>
    <d v="2005-02-24T00:00:00"/>
    <x v="3"/>
    <x v="2"/>
    <d v="1899-12-30T09:00:00"/>
    <n v="1"/>
    <d v="1899-12-30T09:03:36"/>
    <d v="1899-12-30T00:09:26"/>
    <d v="1899-12-30T09:13:02"/>
    <m/>
    <d v="1899-12-30T09:46:59"/>
    <d v="1899-12-30T00:33:57"/>
    <x v="4"/>
  </r>
  <r>
    <n v="4619649"/>
    <x v="2"/>
    <x v="2"/>
    <x v="10"/>
    <s v="M"/>
    <d v="2005-02-24T00:00:00"/>
    <x v="3"/>
    <x v="2"/>
    <d v="1899-12-30T09:00:00"/>
    <n v="0"/>
    <d v="1899-12-30T08:56:24"/>
    <d v="1899-12-30T00:09:15"/>
    <d v="1899-12-30T09:05:39"/>
    <m/>
    <d v="1899-12-30T09:24:48"/>
    <d v="1899-12-30T00:19:09"/>
    <x v="7"/>
  </r>
  <r>
    <n v="4590954"/>
    <x v="1"/>
    <x v="1"/>
    <x v="2"/>
    <s v="M"/>
    <d v="2005-02-24T00:00:00"/>
    <x v="3"/>
    <x v="2"/>
    <d v="1899-12-30T09:29:00"/>
    <n v="0"/>
    <d v="1899-12-30T09:25:24"/>
    <d v="1899-12-30T00:01:58"/>
    <d v="1899-12-30T09:27:22"/>
    <m/>
    <d v="1899-12-30T10:01:57"/>
    <d v="1899-12-30T00:34:35"/>
    <x v="2"/>
  </r>
  <r>
    <n v="4605130"/>
    <x v="2"/>
    <x v="1"/>
    <x v="10"/>
    <s v="F"/>
    <d v="2005-02-24T00:00:00"/>
    <x v="3"/>
    <x v="3"/>
    <d v="1899-12-30T10:00:00"/>
    <n v="1"/>
    <d v="1899-12-30T10:00:00"/>
    <d v="1899-12-30T00:25:27"/>
    <d v="1899-12-30T10:25:27"/>
    <m/>
    <d v="1899-12-30T10:53:04"/>
    <d v="1899-12-30T00:27:37"/>
    <x v="7"/>
  </r>
  <r>
    <n v="4613680"/>
    <x v="1"/>
    <x v="3"/>
    <x v="30"/>
    <s v="F"/>
    <d v="2005-02-24T00:00:00"/>
    <x v="3"/>
    <x v="3"/>
    <d v="1899-12-30T10:00:00"/>
    <n v="0"/>
    <d v="1899-12-30T09:56:24"/>
    <d v="1899-12-30T00:07:52"/>
    <d v="1899-12-30T10:04:16"/>
    <m/>
    <d v="1899-12-30T10:36:23"/>
    <d v="1899-12-30T00:32:06"/>
    <x v="1"/>
  </r>
  <r>
    <n v="4618453"/>
    <x v="2"/>
    <x v="0"/>
    <x v="4"/>
    <s v="F"/>
    <d v="2005-02-24T00:00:00"/>
    <x v="3"/>
    <x v="3"/>
    <d v="1899-12-30T10:14:00"/>
    <n v="1"/>
    <d v="1899-12-30T10:14:00"/>
    <d v="1899-12-30T00:15:56"/>
    <d v="1899-12-30T10:29:56"/>
    <m/>
    <d v="1899-12-30T10:59:17"/>
    <d v="1899-12-30T00:29:21"/>
    <x v="7"/>
  </r>
  <r>
    <n v="4572049"/>
    <x v="2"/>
    <x v="2"/>
    <x v="19"/>
    <s v="M"/>
    <d v="2005-02-24T00:00:00"/>
    <x v="3"/>
    <x v="3"/>
    <d v="1899-12-30T10:30:00"/>
    <n v="0"/>
    <d v="1899-12-30T10:26:24"/>
    <d v="1899-12-30T00:17:59"/>
    <d v="1899-12-30T10:44:23"/>
    <m/>
    <d v="1899-12-30T11:10:23"/>
    <d v="1899-12-30T00:26:00"/>
    <x v="6"/>
  </r>
  <r>
    <n v="4598877"/>
    <x v="1"/>
    <x v="1"/>
    <x v="2"/>
    <s v="M"/>
    <d v="2005-02-24T00:00:00"/>
    <x v="3"/>
    <x v="3"/>
    <d v="1899-12-30T10:30:00"/>
    <n v="1"/>
    <d v="1899-12-30T10:33:36"/>
    <d v="1899-12-30T00:04:27"/>
    <d v="1899-12-30T10:38:03"/>
    <m/>
    <d v="1899-12-30T11:10:57"/>
    <d v="1899-12-30T00:32:54"/>
    <x v="2"/>
  </r>
  <r>
    <n v="4616195"/>
    <x v="0"/>
    <x v="3"/>
    <x v="22"/>
    <s v="F"/>
    <d v="2005-02-24T00:00:00"/>
    <x v="3"/>
    <x v="3"/>
    <d v="1899-12-30T10:45:00"/>
    <n v="0"/>
    <d v="1899-12-30T10:41:24"/>
    <d v="1899-12-30T00:12:57"/>
    <d v="1899-12-30T10:54:21"/>
    <m/>
    <d v="1899-12-30T11:11:21"/>
    <d v="1899-12-30T00:17:00"/>
    <x v="0"/>
  </r>
  <r>
    <n v="4616754"/>
    <x v="2"/>
    <x v="3"/>
    <x v="11"/>
    <s v="M"/>
    <d v="2005-02-24T00:00:00"/>
    <x v="3"/>
    <x v="3"/>
    <d v="1899-12-30T10:59:00"/>
    <n v="0"/>
    <d v="1899-12-30T10:55:24"/>
    <d v="1899-12-30T00:07:48"/>
    <d v="1899-12-30T11:03:12"/>
    <m/>
    <d v="1899-12-30T11:27:27"/>
    <d v="1899-12-30T00:24:15"/>
    <x v="7"/>
  </r>
  <r>
    <n v="4577046"/>
    <x v="1"/>
    <x v="1"/>
    <x v="52"/>
    <s v="F"/>
    <d v="2005-02-24T00:00:00"/>
    <x v="3"/>
    <x v="3"/>
    <d v="1899-12-30T10:59:00"/>
    <n v="0"/>
    <d v="1899-12-30T10:55:24"/>
    <d v="1899-12-30T00:05:04"/>
    <d v="1899-12-30T11:00:28"/>
    <m/>
    <d v="1899-12-30T11:33:50"/>
    <d v="1899-12-30T00:33:22"/>
    <x v="4"/>
  </r>
  <r>
    <n v="4589007"/>
    <x v="2"/>
    <x v="3"/>
    <x v="26"/>
    <s v="M"/>
    <d v="2005-02-24T00:00:00"/>
    <x v="3"/>
    <x v="3"/>
    <d v="1899-12-30T10:59:00"/>
    <n v="0"/>
    <d v="1899-12-30T10:55:24"/>
    <d v="1899-12-30T00:15:53"/>
    <d v="1899-12-30T11:11:17"/>
    <m/>
    <d v="1899-12-30T11:37:39"/>
    <d v="1899-12-30T00:26:22"/>
    <x v="7"/>
  </r>
  <r>
    <n v="4577648"/>
    <x v="2"/>
    <x v="1"/>
    <x v="25"/>
    <s v="M"/>
    <d v="2005-02-24T00:00:00"/>
    <x v="3"/>
    <x v="4"/>
    <d v="1899-12-30T11:44:00"/>
    <n v="1"/>
    <d v="1899-12-30T11:47:36"/>
    <d v="1899-12-30T00:02:09"/>
    <d v="1899-12-30T11:49:45"/>
    <m/>
    <d v="1899-12-30T12:11:32"/>
    <d v="1899-12-30T00:21:47"/>
    <x v="3"/>
  </r>
  <r>
    <n v="4608582"/>
    <x v="0"/>
    <x v="1"/>
    <x v="20"/>
    <s v="M"/>
    <d v="2005-02-24T00:00:00"/>
    <x v="3"/>
    <x v="5"/>
    <d v="1899-12-30T12:00:00"/>
    <n v="1"/>
    <d v="1899-12-30T12:00:00"/>
    <d v="1899-12-30T00:09:09"/>
    <d v="1899-12-30T12:09:09"/>
    <m/>
    <d v="1899-12-30T12:25:37"/>
    <d v="1899-12-30T00:16:28"/>
    <x v="8"/>
  </r>
  <r>
    <n v="4594791"/>
    <x v="1"/>
    <x v="2"/>
    <x v="2"/>
    <s v="M"/>
    <d v="2005-02-24T00:00:00"/>
    <x v="3"/>
    <x v="5"/>
    <d v="1899-12-30T12:15:00"/>
    <n v="1"/>
    <d v="1899-12-30T12:18:36"/>
    <d v="1899-12-30T00:06:38"/>
    <d v="1899-12-30T12:25:14"/>
    <m/>
    <d v="1899-12-30T13:00:48"/>
    <d v="1899-12-30T00:35:34"/>
    <x v="2"/>
  </r>
  <r>
    <n v="4576950"/>
    <x v="1"/>
    <x v="0"/>
    <x v="18"/>
    <s v="F"/>
    <d v="2005-02-24T00:00:00"/>
    <x v="3"/>
    <x v="5"/>
    <d v="1899-12-30T12:45:00"/>
    <n v="1"/>
    <d v="1899-12-30T12:45:00"/>
    <d v="1899-12-30T00:12:55"/>
    <d v="1899-12-30T12:57:55"/>
    <m/>
    <d v="1899-12-30T13:33:47"/>
    <d v="1899-12-30T00:35:52"/>
    <x v="1"/>
  </r>
  <r>
    <n v="4616829"/>
    <x v="0"/>
    <x v="1"/>
    <x v="0"/>
    <s v="M"/>
    <d v="2005-02-24T00:00:00"/>
    <x v="3"/>
    <x v="6"/>
    <d v="1899-12-30T13:00:00"/>
    <n v="1"/>
    <d v="1899-12-30T13:00:00"/>
    <d v="1899-12-30T00:32:27"/>
    <d v="1899-12-30T13:32:27"/>
    <m/>
    <d v="1899-12-30T13:44:01"/>
    <d v="1899-12-30T00:11:34"/>
    <x v="5"/>
  </r>
  <r>
    <n v="4601440"/>
    <x v="1"/>
    <x v="2"/>
    <x v="57"/>
    <s v="F"/>
    <d v="2005-02-24T00:00:00"/>
    <x v="3"/>
    <x v="6"/>
    <d v="1899-12-30T13:00:00"/>
    <n v="1"/>
    <d v="1899-12-30T13:00:00"/>
    <d v="1899-12-30T00:14:05"/>
    <d v="1899-12-30T13:14:05"/>
    <m/>
    <d v="1899-12-30T13:48:34"/>
    <d v="1899-12-30T00:34:29"/>
    <x v="4"/>
  </r>
  <r>
    <n v="4572489"/>
    <x v="1"/>
    <x v="3"/>
    <x v="14"/>
    <s v="F"/>
    <d v="2005-02-24T00:00:00"/>
    <x v="3"/>
    <x v="6"/>
    <d v="1899-12-30T13:00:00"/>
    <n v="0"/>
    <d v="1899-12-30T12:56:24"/>
    <d v="1899-12-30T00:05:27"/>
    <d v="1899-12-30T13:01:51"/>
    <m/>
    <d v="1899-12-30T13:37:49"/>
    <d v="1899-12-30T00:35:58"/>
    <x v="1"/>
  </r>
  <r>
    <n v="4578895"/>
    <x v="2"/>
    <x v="1"/>
    <x v="11"/>
    <s v="M"/>
    <d v="2005-02-24T00:00:00"/>
    <x v="3"/>
    <x v="6"/>
    <d v="1899-12-30T13:45:00"/>
    <n v="0"/>
    <d v="1899-12-30T13:41:24"/>
    <d v="1899-12-30T00:19:17"/>
    <d v="1899-12-30T14:00:41"/>
    <m/>
    <d v="1899-12-30T14:13:16"/>
    <d v="1899-12-30T00:12:36"/>
    <x v="3"/>
  </r>
  <r>
    <n v="4602346"/>
    <x v="1"/>
    <x v="1"/>
    <x v="30"/>
    <s v="F"/>
    <d v="2005-02-24T00:00:00"/>
    <x v="3"/>
    <x v="6"/>
    <d v="1899-12-30T13:59:00"/>
    <n v="1"/>
    <d v="1899-12-30T13:59:00"/>
    <d v="1899-12-30T00:07:07"/>
    <d v="1899-12-30T14:06:07"/>
    <m/>
    <d v="1899-12-30T14:44:03"/>
    <d v="1899-12-30T00:37:57"/>
    <x v="4"/>
  </r>
  <r>
    <n v="4585292"/>
    <x v="1"/>
    <x v="1"/>
    <x v="54"/>
    <s v="M"/>
    <d v="2005-02-24T00:00:00"/>
    <x v="3"/>
    <x v="10"/>
    <d v="1899-12-30T14:30:00"/>
    <n v="0"/>
    <d v="1899-12-30T14:26:24"/>
    <d v="1899-12-30T00:16:59"/>
    <d v="1899-12-30T14:43:23"/>
    <m/>
    <d v="1899-12-30T15:20:08"/>
    <d v="1899-12-30T00:36:44"/>
    <x v="4"/>
  </r>
  <r>
    <n v="4575479"/>
    <x v="2"/>
    <x v="1"/>
    <x v="22"/>
    <s v="F"/>
    <d v="2005-02-24T00:00:00"/>
    <x v="3"/>
    <x v="10"/>
    <d v="1899-12-30T14:30:00"/>
    <n v="1"/>
    <d v="1899-12-30T14:33:36"/>
    <d v="1899-12-30T00:10:55"/>
    <d v="1899-12-30T14:44:31"/>
    <m/>
    <d v="1899-12-30T15:01:24"/>
    <d v="1899-12-30T00:16:53"/>
    <x v="7"/>
  </r>
  <r>
    <n v="4591495"/>
    <x v="0"/>
    <x v="1"/>
    <x v="15"/>
    <s v="F"/>
    <d v="2005-02-24T00:00:00"/>
    <x v="3"/>
    <x v="7"/>
    <d v="1899-12-30T15:29:00"/>
    <n v="0"/>
    <d v="1899-12-30T15:25:24"/>
    <d v="1899-12-30T00:10:41"/>
    <d v="1899-12-30T15:36:05"/>
    <m/>
    <d v="1899-12-30T15:55:15"/>
    <d v="1899-12-30T00:19:11"/>
    <x v="0"/>
  </r>
  <r>
    <n v="4575839"/>
    <x v="2"/>
    <x v="1"/>
    <x v="21"/>
    <s v="M"/>
    <d v="2005-02-24T00:00:00"/>
    <x v="3"/>
    <x v="9"/>
    <d v="1899-12-30T16:00:00"/>
    <n v="1"/>
    <d v="1899-12-30T16:00:00"/>
    <d v="1899-12-30T00:14:11"/>
    <d v="1899-12-30T16:14:11"/>
    <m/>
    <d v="1899-12-30T16:38:59"/>
    <d v="1899-12-30T00:24:48"/>
    <x v="3"/>
  </r>
  <r>
    <n v="4575293"/>
    <x v="1"/>
    <x v="0"/>
    <x v="6"/>
    <s v="M"/>
    <d v="2005-02-25T00:00:00"/>
    <x v="4"/>
    <x v="1"/>
    <d v="1899-12-30T08:30:00"/>
    <n v="1"/>
    <d v="1899-12-30T08:33:36"/>
    <d v="1899-12-30T00:43:50"/>
    <d v="1899-12-30T09:17:26"/>
    <m/>
    <d v="1899-12-30T09:52:07"/>
    <d v="1899-12-30T00:34:41"/>
    <x v="4"/>
  </r>
  <r>
    <n v="4576218"/>
    <x v="1"/>
    <x v="1"/>
    <x v="35"/>
    <s v="M"/>
    <d v="2005-02-25T00:00:00"/>
    <x v="4"/>
    <x v="2"/>
    <d v="1899-12-30T09:00:00"/>
    <n v="1"/>
    <d v="1899-12-30T09:00:00"/>
    <d v="1899-12-30T00:11:55"/>
    <d v="1899-12-30T09:11:55"/>
    <m/>
    <d v="1899-12-30T09:44:07"/>
    <d v="1899-12-30T00:32:12"/>
    <x v="1"/>
  </r>
  <r>
    <n v="4595915"/>
    <x v="1"/>
    <x v="1"/>
    <x v="2"/>
    <s v="F"/>
    <d v="2005-02-25T00:00:00"/>
    <x v="4"/>
    <x v="2"/>
    <d v="1899-12-30T09:00:00"/>
    <n v="0"/>
    <d v="1899-12-30T08:56:24"/>
    <d v="1899-12-30T00:12:30"/>
    <d v="1899-12-30T09:08:54"/>
    <m/>
    <d v="1899-12-30T09:43:23"/>
    <d v="1899-12-30T00:34:29"/>
    <x v="2"/>
  </r>
  <r>
    <n v="4601069"/>
    <x v="0"/>
    <x v="3"/>
    <x v="15"/>
    <s v="M"/>
    <d v="2005-02-25T00:00:00"/>
    <x v="4"/>
    <x v="2"/>
    <d v="1899-12-30T09:00:00"/>
    <n v="0"/>
    <d v="1899-12-30T08:56:24"/>
    <d v="1899-12-30T00:08:57"/>
    <d v="1899-12-30T09:05:21"/>
    <m/>
    <d v="1899-12-30T09:23:55"/>
    <d v="1899-12-30T00:18:34"/>
    <x v="8"/>
  </r>
  <r>
    <n v="4583256"/>
    <x v="2"/>
    <x v="2"/>
    <x v="10"/>
    <s v="F"/>
    <d v="2005-02-25T00:00:00"/>
    <x v="4"/>
    <x v="2"/>
    <d v="1899-12-30T09:15:00"/>
    <n v="1"/>
    <d v="1899-12-30T09:15:00"/>
    <d v="1899-12-30T00:06:26"/>
    <d v="1899-12-30T09:21:26"/>
    <m/>
    <d v="1899-12-30T09:48:24"/>
    <d v="1899-12-30T00:26:59"/>
    <x v="6"/>
  </r>
  <r>
    <n v="4582787"/>
    <x v="2"/>
    <x v="2"/>
    <x v="10"/>
    <s v="M"/>
    <d v="2005-02-25T00:00:00"/>
    <x v="4"/>
    <x v="2"/>
    <d v="1899-12-30T09:29:00"/>
    <n v="0"/>
    <d v="1899-12-30T09:25:24"/>
    <d v="1899-12-30T00:06:14"/>
    <d v="1899-12-30T09:31:38"/>
    <m/>
    <d v="1899-12-30T09:58:40"/>
    <d v="1899-12-30T00:27:02"/>
    <x v="7"/>
  </r>
  <r>
    <n v="4606655"/>
    <x v="2"/>
    <x v="1"/>
    <x v="26"/>
    <s v="M"/>
    <d v="2005-02-25T00:00:00"/>
    <x v="4"/>
    <x v="3"/>
    <d v="1899-12-30T10:00:00"/>
    <n v="0"/>
    <d v="1899-12-30T09:56:24"/>
    <d v="1899-12-30T00:07:42"/>
    <d v="1899-12-30T10:04:06"/>
    <m/>
    <d v="1899-12-30T10:25:51"/>
    <d v="1899-12-30T00:21:46"/>
    <x v="3"/>
  </r>
  <r>
    <n v="4583165"/>
    <x v="0"/>
    <x v="0"/>
    <x v="33"/>
    <s v="F"/>
    <d v="2005-02-25T00:00:00"/>
    <x v="4"/>
    <x v="3"/>
    <d v="1899-12-30T10:00:00"/>
    <n v="0"/>
    <d v="1899-12-30T09:56:24"/>
    <d v="1899-12-30T00:26:54"/>
    <d v="1899-12-30T10:23:18"/>
    <m/>
    <d v="1899-12-30T10:37:20"/>
    <d v="1899-12-30T00:14:01"/>
    <x v="8"/>
  </r>
  <r>
    <n v="4575620"/>
    <x v="1"/>
    <x v="1"/>
    <x v="2"/>
    <s v="M"/>
    <d v="2005-02-25T00:00:00"/>
    <x v="4"/>
    <x v="3"/>
    <d v="1899-12-30T10:14:00"/>
    <n v="1"/>
    <d v="1899-12-30T10:14:00"/>
    <d v="1899-12-30T00:24:02"/>
    <d v="1899-12-30T10:38:02"/>
    <m/>
    <d v="1899-12-30T11:15:08"/>
    <d v="1899-12-30T00:37:06"/>
    <x v="2"/>
  </r>
  <r>
    <n v="4583733"/>
    <x v="2"/>
    <x v="0"/>
    <x v="25"/>
    <s v="M"/>
    <d v="2005-02-25T00:00:00"/>
    <x v="4"/>
    <x v="3"/>
    <d v="1899-12-30T10:30:00"/>
    <n v="1"/>
    <d v="1899-12-30T10:30:00"/>
    <d v="1899-12-30T00:17:58"/>
    <d v="1899-12-30T10:47:58"/>
    <m/>
    <d v="1899-12-30T11:09:50"/>
    <d v="1899-12-30T00:21:53"/>
    <x v="6"/>
  </r>
  <r>
    <n v="4576707"/>
    <x v="1"/>
    <x v="3"/>
    <x v="2"/>
    <s v="F"/>
    <d v="2005-02-25T00:00:00"/>
    <x v="4"/>
    <x v="3"/>
    <d v="1899-12-30T10:30:00"/>
    <n v="1"/>
    <d v="1899-12-30T10:33:36"/>
    <d v="1899-12-30T00:08:52"/>
    <d v="1899-12-30T10:42:28"/>
    <m/>
    <d v="1899-12-30T11:17:12"/>
    <d v="1899-12-30T00:34:44"/>
    <x v="2"/>
  </r>
  <r>
    <n v="4619433"/>
    <x v="1"/>
    <x v="3"/>
    <x v="2"/>
    <s v="M"/>
    <d v="2005-02-25T00:00:00"/>
    <x v="4"/>
    <x v="3"/>
    <d v="1899-12-30T10:45:00"/>
    <n v="1"/>
    <d v="1899-12-30T10:45:00"/>
    <d v="1899-12-30T00:13:33"/>
    <d v="1899-12-30T10:58:33"/>
    <m/>
    <d v="1899-12-30T11:34:07"/>
    <d v="1899-12-30T00:35:34"/>
    <x v="2"/>
  </r>
  <r>
    <n v="4592638"/>
    <x v="2"/>
    <x v="0"/>
    <x v="25"/>
    <s v="M"/>
    <d v="2005-02-25T00:00:00"/>
    <x v="4"/>
    <x v="3"/>
    <d v="1899-12-30T10:59:00"/>
    <n v="1"/>
    <d v="1899-12-30T11:02:36"/>
    <d v="1899-12-30T00:11:47"/>
    <d v="1899-12-30T11:14:23"/>
    <m/>
    <d v="1899-12-30T11:41:43"/>
    <d v="1899-12-30T00:27:20"/>
    <x v="7"/>
  </r>
  <r>
    <n v="4604099"/>
    <x v="2"/>
    <x v="3"/>
    <x v="13"/>
    <s v="F"/>
    <d v="2005-02-25T00:00:00"/>
    <x v="4"/>
    <x v="3"/>
    <d v="1899-12-30T10:59:00"/>
    <n v="0"/>
    <d v="1899-12-30T10:55:24"/>
    <d v="1899-12-30T00:04:03"/>
    <d v="1899-12-30T10:59:27"/>
    <m/>
    <d v="1899-12-30T11:24:26"/>
    <d v="1899-12-30T00:24:59"/>
    <x v="6"/>
  </r>
  <r>
    <n v="4613786"/>
    <x v="2"/>
    <x v="3"/>
    <x v="3"/>
    <s v="M"/>
    <d v="2005-02-25T00:00:00"/>
    <x v="4"/>
    <x v="4"/>
    <d v="1899-12-30T11:30:00"/>
    <n v="1"/>
    <d v="1899-12-30T11:30:00"/>
    <d v="1899-12-30T00:10:41"/>
    <d v="1899-12-30T11:40:41"/>
    <m/>
    <d v="1899-12-30T12:07:17"/>
    <d v="1899-12-30T00:26:35"/>
    <x v="7"/>
  </r>
  <r>
    <n v="4610699"/>
    <x v="1"/>
    <x v="0"/>
    <x v="55"/>
    <s v="M"/>
    <d v="2005-02-25T00:00:00"/>
    <x v="4"/>
    <x v="5"/>
    <d v="1899-12-30T12:00:00"/>
    <n v="1"/>
    <d v="1899-12-30T12:00:00"/>
    <d v="1899-12-30T00:04:37"/>
    <d v="1899-12-30T12:04:37"/>
    <m/>
    <d v="1899-12-30T12:39:03"/>
    <d v="1899-12-30T00:34:26"/>
    <x v="1"/>
  </r>
  <r>
    <n v="4579672"/>
    <x v="0"/>
    <x v="1"/>
    <x v="33"/>
    <s v="F"/>
    <d v="2005-02-25T00:00:00"/>
    <x v="4"/>
    <x v="5"/>
    <d v="1899-12-30T12:15:00"/>
    <n v="0"/>
    <d v="1899-12-30T12:11:24"/>
    <d v="1899-12-30T00:11:33"/>
    <d v="1899-12-30T12:22:57"/>
    <m/>
    <d v="1899-12-30T12:38:01"/>
    <d v="1899-12-30T00:15:03"/>
    <x v="8"/>
  </r>
  <r>
    <n v="4574262"/>
    <x v="0"/>
    <x v="0"/>
    <x v="6"/>
    <s v="M"/>
    <d v="2005-02-25T00:00:00"/>
    <x v="4"/>
    <x v="5"/>
    <d v="1899-12-30T12:29:00"/>
    <n v="0"/>
    <d v="1899-12-30T12:25:24"/>
    <d v="1899-12-30T00:25:24"/>
    <d v="1899-12-30T12:50:48"/>
    <m/>
    <d v="1899-12-30T13:05:47"/>
    <d v="1899-12-30T00:14:59"/>
    <x v="8"/>
  </r>
  <r>
    <n v="4587191"/>
    <x v="0"/>
    <x v="0"/>
    <x v="32"/>
    <s v="M"/>
    <d v="2005-02-25T00:00:00"/>
    <x v="4"/>
    <x v="5"/>
    <d v="1899-12-30T12:45:00"/>
    <n v="1"/>
    <d v="1899-12-30T12:45:00"/>
    <d v="1899-12-30T00:10:01"/>
    <d v="1899-12-30T12:55:01"/>
    <m/>
    <d v="1899-12-30T13:09:18"/>
    <d v="1899-12-30T00:14:17"/>
    <x v="0"/>
  </r>
  <r>
    <n v="4578158"/>
    <x v="2"/>
    <x v="1"/>
    <x v="10"/>
    <s v="M"/>
    <d v="2005-02-25T00:00:00"/>
    <x v="4"/>
    <x v="6"/>
    <d v="1899-12-30T13:00:00"/>
    <n v="0"/>
    <d v="1899-12-30T12:56:24"/>
    <d v="1899-12-30T00:07:18"/>
    <d v="1899-12-30T13:03:42"/>
    <m/>
    <d v="1899-12-30T13:26:09"/>
    <d v="1899-12-30T00:22:27"/>
    <x v="6"/>
  </r>
  <r>
    <n v="4604029"/>
    <x v="0"/>
    <x v="1"/>
    <x v="31"/>
    <s v="M"/>
    <d v="2005-02-25T00:00:00"/>
    <x v="4"/>
    <x v="6"/>
    <d v="1899-12-30T13:59:00"/>
    <n v="1"/>
    <d v="1899-12-30T14:02:36"/>
    <d v="1899-12-30T00:09:59"/>
    <d v="1899-12-30T14:12:35"/>
    <m/>
    <d v="1899-12-30T14:29:41"/>
    <d v="1899-12-30T00:17:06"/>
    <x v="5"/>
  </r>
  <r>
    <n v="4581197"/>
    <x v="1"/>
    <x v="3"/>
    <x v="23"/>
    <s v="F"/>
    <d v="2005-02-25T00:00:00"/>
    <x v="4"/>
    <x v="6"/>
    <d v="1899-12-30T13:59:00"/>
    <n v="0"/>
    <d v="1899-12-30T13:55:24"/>
    <d v="1899-12-30T00:09:15"/>
    <d v="1899-12-30T14:04:39"/>
    <m/>
    <d v="1899-12-30T14:42:00"/>
    <d v="1899-12-30T00:37:22"/>
    <x v="1"/>
  </r>
  <r>
    <n v="4610545"/>
    <x v="0"/>
    <x v="0"/>
    <x v="26"/>
    <s v="M"/>
    <d v="2005-02-25T00:00:00"/>
    <x v="4"/>
    <x v="7"/>
    <d v="1899-12-30T15:45:00"/>
    <n v="0"/>
    <d v="1899-12-30T15:41:24"/>
    <d v="1899-12-30T00:08:31"/>
    <d v="1899-12-30T15:49:55"/>
    <m/>
    <d v="1899-12-30T16:10:11"/>
    <d v="1899-12-30T00:20:16"/>
    <x v="0"/>
  </r>
  <r>
    <n v="4591181"/>
    <x v="1"/>
    <x v="1"/>
    <x v="2"/>
    <s v="F"/>
    <d v="2005-02-25T00:00:00"/>
    <x v="4"/>
    <x v="9"/>
    <d v="1899-12-30T16:45:00"/>
    <n v="1"/>
    <d v="1899-12-30T16:45:00"/>
    <d v="1899-12-30T00:08:14"/>
    <d v="1899-12-30T16:53:14"/>
    <m/>
    <d v="1899-12-30T17:27:43"/>
    <d v="1899-12-30T00:34:29"/>
    <x v="2"/>
  </r>
  <r>
    <n v="4618837"/>
    <x v="0"/>
    <x v="1"/>
    <x v="6"/>
    <s v="F"/>
    <d v="2005-02-26T00:00:00"/>
    <x v="5"/>
    <x v="0"/>
    <d v="1899-12-30T07:59:00"/>
    <n v="1"/>
    <d v="1899-12-30T08:02:36"/>
    <d v="1899-12-30T00:03:38"/>
    <d v="1899-12-30T08:06:14"/>
    <m/>
    <d v="1899-12-30T08:23:01"/>
    <d v="1899-12-30T00:16:47"/>
    <x v="0"/>
  </r>
  <r>
    <n v="4591887"/>
    <x v="0"/>
    <x v="3"/>
    <x v="33"/>
    <s v="F"/>
    <d v="2005-02-26T00:00:00"/>
    <x v="5"/>
    <x v="1"/>
    <d v="1899-12-30T08:30:00"/>
    <n v="1"/>
    <d v="1899-12-30T08:30:00"/>
    <d v="1899-12-30T00:08:45"/>
    <d v="1899-12-30T08:38:45"/>
    <m/>
    <d v="1899-12-30T08:54:37"/>
    <d v="1899-12-30T00:15:52"/>
    <x v="0"/>
  </r>
  <r>
    <n v="4606829"/>
    <x v="1"/>
    <x v="1"/>
    <x v="40"/>
    <s v="M"/>
    <d v="2005-02-26T00:00:00"/>
    <x v="5"/>
    <x v="1"/>
    <d v="1899-12-30T08:44:00"/>
    <n v="1"/>
    <d v="1899-12-30T08:44:00"/>
    <d v="1899-12-30T00:03:23"/>
    <d v="1899-12-30T08:47:23"/>
    <m/>
    <d v="1899-12-30T09:20:34"/>
    <d v="1899-12-30T00:33:11"/>
    <x v="4"/>
  </r>
  <r>
    <n v="4592951"/>
    <x v="1"/>
    <x v="1"/>
    <x v="8"/>
    <s v="F"/>
    <d v="2005-02-26T00:00:00"/>
    <x v="5"/>
    <x v="2"/>
    <d v="1899-12-30T09:00:00"/>
    <n v="1"/>
    <d v="1899-12-30T09:03:36"/>
    <d v="1899-12-30T00:05:04"/>
    <d v="1899-12-30T09:08:40"/>
    <m/>
    <d v="1899-12-30T09:41:19"/>
    <d v="1899-12-30T00:32:38"/>
    <x v="4"/>
  </r>
  <r>
    <n v="4616636"/>
    <x v="1"/>
    <x v="3"/>
    <x v="2"/>
    <s v="M"/>
    <d v="2005-02-26T00:00:00"/>
    <x v="5"/>
    <x v="2"/>
    <d v="1899-12-30T09:00:00"/>
    <n v="0"/>
    <d v="1899-12-30T08:56:24"/>
    <d v="1899-12-30T00:09:00"/>
    <d v="1899-12-30T09:05:24"/>
    <m/>
    <d v="1899-12-30T09:40:08"/>
    <d v="1899-12-30T00:34:44"/>
    <x v="2"/>
  </r>
  <r>
    <n v="4577780"/>
    <x v="1"/>
    <x v="3"/>
    <x v="62"/>
    <s v="M"/>
    <d v="2005-02-26T00:00:00"/>
    <x v="5"/>
    <x v="5"/>
    <d v="1899-12-30T12:00:00"/>
    <n v="1"/>
    <d v="1899-12-30T12:03:36"/>
    <d v="1899-12-30T00:11:43"/>
    <d v="1899-12-30T12:15:19"/>
    <m/>
    <d v="1899-12-30T12:48:13"/>
    <d v="1899-12-30T00:32:54"/>
    <x v="1"/>
  </r>
  <r>
    <n v="4599416"/>
    <x v="1"/>
    <x v="0"/>
    <x v="35"/>
    <s v="F"/>
    <d v="2005-02-26T00:00:00"/>
    <x v="5"/>
    <x v="5"/>
    <d v="1899-12-30T12:00:00"/>
    <n v="0"/>
    <d v="1899-12-30T11:56:24"/>
    <d v="1899-12-30T00:19:56"/>
    <d v="1899-12-30T12:16:20"/>
    <m/>
    <d v="1899-12-30T12:49:53"/>
    <d v="1899-12-30T00:33:33"/>
    <x v="1"/>
  </r>
  <r>
    <n v="4572354"/>
    <x v="2"/>
    <x v="0"/>
    <x v="32"/>
    <s v="M"/>
    <d v="2005-02-26T00:00:00"/>
    <x v="5"/>
    <x v="6"/>
    <d v="1899-12-30T13:00:00"/>
    <n v="1"/>
    <d v="1899-12-30T13:03:36"/>
    <d v="1899-12-30T00:10:17"/>
    <d v="1899-12-30T13:13:53"/>
    <m/>
    <d v="1899-12-30T13:35:55"/>
    <d v="1899-12-30T00:22:03"/>
    <x v="7"/>
  </r>
  <r>
    <n v="4609770"/>
    <x v="0"/>
    <x v="2"/>
    <x v="41"/>
    <s v="M"/>
    <d v="2005-02-26T00:00:00"/>
    <x v="5"/>
    <x v="6"/>
    <d v="1899-12-30T13:59:00"/>
    <n v="0"/>
    <d v="1899-12-30T13:55:24"/>
    <d v="1899-12-30T00:13:19"/>
    <d v="1899-12-30T14:08:43"/>
    <m/>
    <d v="1899-12-30T14:23:53"/>
    <d v="1899-12-30T00:15:10"/>
    <x v="5"/>
  </r>
  <r>
    <n v="4600755"/>
    <x v="2"/>
    <x v="0"/>
    <x v="22"/>
    <s v="M"/>
    <d v="2005-02-26T00:00:00"/>
    <x v="5"/>
    <x v="6"/>
    <d v="1899-12-30T13:59:00"/>
    <n v="0"/>
    <d v="1899-12-30T13:55:24"/>
    <d v="1899-12-30T00:13:16"/>
    <d v="1899-12-30T14:08:40"/>
    <m/>
    <d v="1899-12-30T14:30:33"/>
    <d v="1899-12-30T00:21:53"/>
    <x v="3"/>
  </r>
  <r>
    <n v="4573791"/>
    <x v="1"/>
    <x v="1"/>
    <x v="54"/>
    <s v="F"/>
    <d v="2005-02-26T00:00:00"/>
    <x v="5"/>
    <x v="10"/>
    <d v="1899-12-30T14:15:00"/>
    <n v="1"/>
    <d v="1899-12-30T14:15:00"/>
    <d v="1899-12-30T00:07:32"/>
    <d v="1899-12-30T14:22:32"/>
    <m/>
    <d v="1899-12-30T14:57:44"/>
    <d v="1899-12-30T00:35:11"/>
    <x v="1"/>
  </r>
  <r>
    <n v="4590586"/>
    <x v="1"/>
    <x v="0"/>
    <x v="2"/>
    <s v="F"/>
    <d v="2005-02-26T00:00:00"/>
    <x v="5"/>
    <x v="8"/>
    <d v="1899-12-30T17:30:00"/>
    <n v="1"/>
    <d v="1899-12-30T17:33:36"/>
    <d v="1899-12-30T00:04:02"/>
    <d v="1899-12-30T17:37:38"/>
    <m/>
    <d v="1899-12-30T18:11:42"/>
    <d v="1899-12-30T00:34:04"/>
    <x v="2"/>
  </r>
  <r>
    <n v="4594450"/>
    <x v="1"/>
    <x v="1"/>
    <x v="2"/>
    <s v="F"/>
    <d v="2005-02-28T00:00:00"/>
    <x v="0"/>
    <x v="0"/>
    <d v="1899-12-30T07:59:00"/>
    <n v="0"/>
    <d v="1899-12-30T07:55:24"/>
    <d v="1899-12-30T00:02:12"/>
    <d v="1899-12-30T07:57:36"/>
    <m/>
    <d v="1899-12-30T08:33:30"/>
    <d v="1899-12-30T00:35:54"/>
    <x v="2"/>
  </r>
  <r>
    <n v="4592157"/>
    <x v="1"/>
    <x v="0"/>
    <x v="2"/>
    <s v="F"/>
    <d v="2005-02-28T00:00:00"/>
    <x v="0"/>
    <x v="1"/>
    <d v="1899-12-30T08:30:00"/>
    <n v="1"/>
    <d v="1899-12-30T08:33:36"/>
    <d v="1899-12-30T00:26:45"/>
    <d v="1899-12-30T09:00:21"/>
    <m/>
    <d v="1899-12-30T09:32:29"/>
    <d v="1899-12-30T00:32:08"/>
    <x v="2"/>
  </r>
  <r>
    <n v="4595622"/>
    <x v="0"/>
    <x v="1"/>
    <x v="33"/>
    <s v="M"/>
    <d v="2005-02-28T00:00:00"/>
    <x v="0"/>
    <x v="2"/>
    <d v="1899-12-30T09:00:00"/>
    <n v="1"/>
    <d v="1899-12-30T09:03:36"/>
    <d v="1899-12-30T00:16:59"/>
    <d v="1899-12-30T09:20:35"/>
    <m/>
    <d v="1899-12-30T09:36:02"/>
    <d v="1899-12-30T00:15:27"/>
    <x v="0"/>
  </r>
  <r>
    <n v="4614465"/>
    <x v="0"/>
    <x v="3"/>
    <x v="17"/>
    <s v="M"/>
    <d v="2005-02-28T00:00:00"/>
    <x v="0"/>
    <x v="2"/>
    <d v="1899-12-30T09:00:00"/>
    <n v="1"/>
    <d v="1899-12-30T09:03:36"/>
    <d v="1899-12-30T00:22:22"/>
    <d v="1899-12-30T09:25:58"/>
    <m/>
    <d v="1899-12-30T09:41:26"/>
    <d v="1899-12-30T00:15:28"/>
    <x v="5"/>
  </r>
  <r>
    <n v="4599391"/>
    <x v="2"/>
    <x v="2"/>
    <x v="13"/>
    <s v="M"/>
    <d v="2005-02-28T00:00:00"/>
    <x v="0"/>
    <x v="3"/>
    <d v="1899-12-30T10:00:00"/>
    <n v="0"/>
    <d v="1899-12-30T09:56:24"/>
    <d v="1899-12-30T00:22:09"/>
    <d v="1899-12-30T10:18:33"/>
    <m/>
    <d v="1899-12-30T10:40:12"/>
    <d v="1899-12-30T00:21:39"/>
    <x v="7"/>
  </r>
  <r>
    <n v="4573375"/>
    <x v="2"/>
    <x v="3"/>
    <x v="37"/>
    <s v="M"/>
    <d v="2005-02-28T00:00:00"/>
    <x v="0"/>
    <x v="3"/>
    <d v="1899-12-30T10:00:00"/>
    <n v="1"/>
    <d v="1899-12-30T10:03:36"/>
    <d v="1899-12-30T00:06:20"/>
    <d v="1899-12-30T10:09:56"/>
    <m/>
    <d v="1899-12-30T10:30:59"/>
    <d v="1899-12-30T00:21:03"/>
    <x v="3"/>
  </r>
  <r>
    <n v="4602646"/>
    <x v="2"/>
    <x v="1"/>
    <x v="22"/>
    <s v="F"/>
    <d v="2005-02-28T00:00:00"/>
    <x v="0"/>
    <x v="3"/>
    <d v="1899-12-30T10:14:00"/>
    <n v="1"/>
    <d v="1899-12-30T10:14:00"/>
    <d v="1899-12-30T00:19:57"/>
    <d v="1899-12-30T10:33:57"/>
    <m/>
    <d v="1899-12-30T10:54:42"/>
    <d v="1899-12-30T00:20:45"/>
    <x v="3"/>
  </r>
  <r>
    <n v="4612789"/>
    <x v="2"/>
    <x v="3"/>
    <x v="10"/>
    <s v="F"/>
    <d v="2005-02-28T00:00:00"/>
    <x v="0"/>
    <x v="3"/>
    <d v="1899-12-30T10:30:00"/>
    <n v="1"/>
    <d v="1899-12-30T10:33:36"/>
    <d v="1899-12-30T00:13:31"/>
    <d v="1899-12-30T10:47:07"/>
    <m/>
    <d v="1899-12-30T11:08:13"/>
    <d v="1899-12-30T00:21:06"/>
    <x v="6"/>
  </r>
  <r>
    <n v="4607728"/>
    <x v="2"/>
    <x v="0"/>
    <x v="3"/>
    <s v="F"/>
    <d v="2005-02-28T00:00:00"/>
    <x v="0"/>
    <x v="3"/>
    <d v="1899-12-30T10:45:00"/>
    <n v="1"/>
    <d v="1899-12-30T10:45:00"/>
    <d v="1899-12-30T00:01:31"/>
    <d v="1899-12-30T10:46:31"/>
    <m/>
    <d v="1899-12-30T11:14:41"/>
    <d v="1899-12-30T00:28:10"/>
    <x v="3"/>
  </r>
  <r>
    <n v="4606236"/>
    <x v="2"/>
    <x v="3"/>
    <x v="10"/>
    <s v="M"/>
    <d v="2005-02-28T00:00:00"/>
    <x v="0"/>
    <x v="3"/>
    <d v="1899-12-30T10:45:00"/>
    <n v="1"/>
    <d v="1899-12-30T10:45:00"/>
    <d v="1899-12-30T00:16:48"/>
    <d v="1899-12-30T11:01:48"/>
    <m/>
    <d v="1899-12-30T11:20:57"/>
    <d v="1899-12-30T00:19:09"/>
    <x v="3"/>
  </r>
  <r>
    <n v="4617190"/>
    <x v="1"/>
    <x v="0"/>
    <x v="2"/>
    <s v="F"/>
    <d v="2005-02-28T00:00:00"/>
    <x v="0"/>
    <x v="4"/>
    <d v="1899-12-30T11:30:00"/>
    <n v="0"/>
    <d v="1899-12-30T11:26:24"/>
    <d v="1899-12-30T00:07:05"/>
    <d v="1899-12-30T11:33:29"/>
    <m/>
    <d v="1899-12-30T12:08:37"/>
    <d v="1899-12-30T00:35:08"/>
    <x v="2"/>
  </r>
  <r>
    <n v="4617957"/>
    <x v="2"/>
    <x v="1"/>
    <x v="26"/>
    <s v="M"/>
    <d v="2005-02-28T00:00:00"/>
    <x v="0"/>
    <x v="4"/>
    <d v="1899-12-30T11:30:00"/>
    <n v="1"/>
    <d v="1899-12-30T11:30:00"/>
    <d v="1899-12-30T00:16:03"/>
    <d v="1899-12-30T11:46:03"/>
    <m/>
    <d v="1899-12-30T12:08:06"/>
    <d v="1899-12-30T00:22:02"/>
    <x v="7"/>
  </r>
  <r>
    <n v="4579846"/>
    <x v="1"/>
    <x v="3"/>
    <x v="55"/>
    <s v="M"/>
    <d v="2005-02-28T00:00:00"/>
    <x v="0"/>
    <x v="5"/>
    <d v="1899-12-30T12:00:00"/>
    <n v="0"/>
    <d v="1899-12-30T11:56:24"/>
    <d v="1899-12-30T00:10:33"/>
    <d v="1899-12-30T12:06:57"/>
    <m/>
    <d v="1899-12-30T12:38:37"/>
    <d v="1899-12-30T00:31:39"/>
    <x v="1"/>
  </r>
  <r>
    <n v="4598953"/>
    <x v="2"/>
    <x v="1"/>
    <x v="17"/>
    <s v="M"/>
    <d v="2005-02-28T00:00:00"/>
    <x v="0"/>
    <x v="5"/>
    <d v="1899-12-30T12:45:00"/>
    <n v="1"/>
    <d v="1899-12-30T12:45:00"/>
    <d v="1899-12-30T00:20:11"/>
    <d v="1899-12-30T13:05:11"/>
    <m/>
    <d v="1899-12-30T13:26:35"/>
    <d v="1899-12-30T00:21:24"/>
    <x v="7"/>
  </r>
  <r>
    <n v="4581742"/>
    <x v="1"/>
    <x v="2"/>
    <x v="60"/>
    <s v="M"/>
    <d v="2005-02-28T00:00:00"/>
    <x v="0"/>
    <x v="6"/>
    <d v="1899-12-30T13:00:00"/>
    <n v="1"/>
    <d v="1899-12-30T13:00:00"/>
    <d v="1899-12-30T00:04:54"/>
    <d v="1899-12-30T13:04:54"/>
    <m/>
    <d v="1899-12-30T13:38:01"/>
    <d v="1899-12-30T00:33:07"/>
    <x v="1"/>
  </r>
  <r>
    <n v="4590723"/>
    <x v="2"/>
    <x v="1"/>
    <x v="28"/>
    <s v="M"/>
    <d v="2005-02-28T00:00:00"/>
    <x v="0"/>
    <x v="6"/>
    <d v="1899-12-30T13:00:00"/>
    <n v="1"/>
    <d v="1899-12-30T13:03:36"/>
    <d v="1899-12-30T00:08:46"/>
    <d v="1899-12-30T13:12:22"/>
    <m/>
    <d v="1899-12-30T13:32:55"/>
    <d v="1899-12-30T00:20:34"/>
    <x v="3"/>
  </r>
  <r>
    <n v="4574189"/>
    <x v="2"/>
    <x v="0"/>
    <x v="11"/>
    <s v="M"/>
    <d v="2005-02-28T00:00:00"/>
    <x v="0"/>
    <x v="6"/>
    <d v="1899-12-30T13:00:00"/>
    <n v="1"/>
    <d v="1899-12-30T13:03:36"/>
    <d v="1899-12-30T00:06:39"/>
    <d v="1899-12-30T13:10:15"/>
    <m/>
    <d v="1899-12-30T13:33:07"/>
    <d v="1899-12-30T00:22:53"/>
    <x v="7"/>
  </r>
  <r>
    <n v="4599771"/>
    <x v="0"/>
    <x v="1"/>
    <x v="20"/>
    <s v="F"/>
    <d v="2005-03-01T00:00:00"/>
    <x v="1"/>
    <x v="2"/>
    <d v="1899-12-30T09:00:00"/>
    <n v="1"/>
    <d v="1899-12-30T09:00:00"/>
    <d v="1899-12-30T00:01:06"/>
    <d v="1899-12-30T09:01:06"/>
    <m/>
    <d v="1899-12-30T09:15:57"/>
    <d v="1899-12-30T00:14:51"/>
    <x v="5"/>
  </r>
  <r>
    <n v="4602751"/>
    <x v="1"/>
    <x v="0"/>
    <x v="23"/>
    <s v="F"/>
    <d v="2005-03-01T00:00:00"/>
    <x v="1"/>
    <x v="2"/>
    <d v="1899-12-30T09:29:00"/>
    <n v="1"/>
    <d v="1899-12-30T09:29:00"/>
    <d v="1899-12-30T00:09:11"/>
    <d v="1899-12-30T09:38:11"/>
    <m/>
    <d v="1899-12-30T10:15:21"/>
    <d v="1899-12-30T00:37:10"/>
    <x v="1"/>
  </r>
  <r>
    <n v="4587415"/>
    <x v="0"/>
    <x v="2"/>
    <x v="20"/>
    <s v="M"/>
    <d v="2005-03-01T00:00:00"/>
    <x v="1"/>
    <x v="2"/>
    <d v="1899-12-30T09:29:00"/>
    <n v="1"/>
    <d v="1899-12-30T09:29:00"/>
    <d v="1899-12-30T00:02:04"/>
    <d v="1899-12-30T09:31:04"/>
    <m/>
    <d v="1899-12-30T09:44:37"/>
    <d v="1899-12-30T00:13:33"/>
    <x v="5"/>
  </r>
  <r>
    <n v="4606980"/>
    <x v="2"/>
    <x v="1"/>
    <x v="11"/>
    <s v="M"/>
    <d v="2005-03-01T00:00:00"/>
    <x v="1"/>
    <x v="3"/>
    <d v="1899-12-30T10:00:00"/>
    <n v="1"/>
    <d v="1899-12-30T10:03:36"/>
    <d v="1899-12-30T00:10:37"/>
    <d v="1899-12-30T10:14:13"/>
    <m/>
    <d v="1899-12-30T10:37:47"/>
    <d v="1899-12-30T00:23:34"/>
    <x v="6"/>
  </r>
  <r>
    <n v="4584486"/>
    <x v="1"/>
    <x v="3"/>
    <x v="55"/>
    <s v="M"/>
    <d v="2005-03-01T00:00:00"/>
    <x v="1"/>
    <x v="3"/>
    <d v="1899-12-30T10:00:00"/>
    <n v="1"/>
    <d v="1899-12-30T10:00:00"/>
    <d v="1899-12-30T00:07:37"/>
    <d v="1899-12-30T10:07:37"/>
    <m/>
    <d v="1899-12-30T10:41:42"/>
    <d v="1899-12-30T00:34:05"/>
    <x v="1"/>
  </r>
  <r>
    <n v="4582429"/>
    <x v="2"/>
    <x v="0"/>
    <x v="32"/>
    <s v="M"/>
    <d v="2005-03-01T00:00:00"/>
    <x v="1"/>
    <x v="3"/>
    <d v="1899-12-30T10:00:00"/>
    <n v="0"/>
    <d v="1899-12-30T09:56:24"/>
    <d v="1899-12-30T00:06:29"/>
    <d v="1899-12-30T10:02:53"/>
    <m/>
    <d v="1899-12-30T10:16:12"/>
    <d v="1899-12-30T00:13:19"/>
    <x v="6"/>
  </r>
  <r>
    <n v="4597472"/>
    <x v="2"/>
    <x v="3"/>
    <x v="4"/>
    <s v="M"/>
    <d v="2005-03-01T00:00:00"/>
    <x v="1"/>
    <x v="3"/>
    <d v="1899-12-30T10:00:00"/>
    <n v="1"/>
    <d v="1899-12-30T10:00:00"/>
    <d v="1899-12-30T00:10:12"/>
    <d v="1899-12-30T10:10:12"/>
    <m/>
    <d v="1899-12-30T10:38:50"/>
    <d v="1899-12-30T00:28:38"/>
    <x v="7"/>
  </r>
  <r>
    <n v="4598796"/>
    <x v="2"/>
    <x v="1"/>
    <x v="10"/>
    <s v="M"/>
    <d v="2005-03-01T00:00:00"/>
    <x v="1"/>
    <x v="5"/>
    <d v="1899-12-30T12:00:00"/>
    <n v="1"/>
    <d v="1899-12-30T12:00:00"/>
    <d v="1899-12-30T00:07:29"/>
    <d v="1899-12-30T12:07:29"/>
    <m/>
    <d v="1899-12-30T12:28:53"/>
    <d v="1899-12-30T00:21:24"/>
    <x v="6"/>
  </r>
  <r>
    <n v="4578417"/>
    <x v="1"/>
    <x v="0"/>
    <x v="2"/>
    <s v="M"/>
    <d v="2005-03-01T00:00:00"/>
    <x v="1"/>
    <x v="6"/>
    <d v="1899-12-30T13:59:00"/>
    <n v="0"/>
    <d v="1899-12-30T13:55:24"/>
    <d v="1899-12-30T00:04:05"/>
    <d v="1899-12-30T13:59:29"/>
    <m/>
    <d v="1899-12-30T14:33:50"/>
    <d v="1899-12-30T00:34:21"/>
    <x v="2"/>
  </r>
  <r>
    <n v="4613329"/>
    <x v="1"/>
    <x v="1"/>
    <x v="21"/>
    <s v="F"/>
    <d v="2005-03-02T00:00:00"/>
    <x v="2"/>
    <x v="0"/>
    <d v="1899-12-30T07:59:00"/>
    <n v="1"/>
    <d v="1899-12-30T08:02:36"/>
    <d v="1899-12-30T00:15:04"/>
    <d v="1899-12-30T08:17:40"/>
    <m/>
    <d v="1899-12-30T08:52:06"/>
    <d v="1899-12-30T00:34:26"/>
    <x v="4"/>
  </r>
  <r>
    <n v="4613663"/>
    <x v="2"/>
    <x v="1"/>
    <x v="22"/>
    <s v="M"/>
    <d v="2005-03-02T00:00:00"/>
    <x v="2"/>
    <x v="0"/>
    <d v="1899-12-30T07:59:00"/>
    <n v="1"/>
    <d v="1899-12-30T08:02:36"/>
    <d v="1899-12-30T00:03:10"/>
    <d v="1899-12-30T08:05:46"/>
    <m/>
    <d v="1899-12-30T08:25:10"/>
    <d v="1899-12-30T00:19:25"/>
    <x v="3"/>
  </r>
  <r>
    <n v="4595565"/>
    <x v="2"/>
    <x v="2"/>
    <x v="12"/>
    <s v="M"/>
    <d v="2005-03-02T00:00:00"/>
    <x v="2"/>
    <x v="0"/>
    <d v="1899-12-30T07:59:00"/>
    <n v="1"/>
    <d v="1899-12-30T08:02:36"/>
    <d v="1899-12-30T00:03:37"/>
    <d v="1899-12-30T08:06:13"/>
    <m/>
    <d v="1899-12-30T08:29:02"/>
    <d v="1899-12-30T00:22:49"/>
    <x v="6"/>
  </r>
  <r>
    <n v="4607298"/>
    <x v="2"/>
    <x v="2"/>
    <x v="32"/>
    <s v="M"/>
    <d v="2005-03-02T00:00:00"/>
    <x v="2"/>
    <x v="1"/>
    <d v="1899-12-30T08:30:00"/>
    <n v="0"/>
    <d v="1899-12-30T08:26:24"/>
    <d v="1899-12-30T00:14:10"/>
    <d v="1899-12-30T08:40:34"/>
    <m/>
    <d v="1899-12-30T09:03:09"/>
    <d v="1899-12-30T00:22:36"/>
    <x v="6"/>
  </r>
  <r>
    <n v="4598040"/>
    <x v="1"/>
    <x v="2"/>
    <x v="36"/>
    <s v="F"/>
    <d v="2005-03-02T00:00:00"/>
    <x v="2"/>
    <x v="1"/>
    <d v="1899-12-30T08:30:00"/>
    <n v="0"/>
    <d v="1899-12-30T08:26:24"/>
    <d v="1899-12-30T00:09:51"/>
    <d v="1899-12-30T08:36:15"/>
    <m/>
    <d v="1899-12-30T09:11:40"/>
    <d v="1899-12-30T00:35:24"/>
    <x v="1"/>
  </r>
  <r>
    <n v="4573324"/>
    <x v="1"/>
    <x v="3"/>
    <x v="60"/>
    <s v="F"/>
    <d v="2005-03-02T00:00:00"/>
    <x v="2"/>
    <x v="2"/>
    <d v="1899-12-30T09:00:00"/>
    <n v="1"/>
    <d v="1899-12-30T09:00:00"/>
    <d v="1899-12-30T00:34:15"/>
    <d v="1899-12-30T09:34:15"/>
    <m/>
    <d v="1899-12-30T10:06:45"/>
    <d v="1899-12-30T00:32:30"/>
    <x v="4"/>
  </r>
  <r>
    <n v="4588214"/>
    <x v="1"/>
    <x v="3"/>
    <x v="7"/>
    <s v="M"/>
    <d v="2005-03-02T00:00:00"/>
    <x v="2"/>
    <x v="2"/>
    <d v="1899-12-30T09:00:00"/>
    <n v="1"/>
    <d v="1899-12-30T09:00:00"/>
    <d v="1899-12-30T00:06:17"/>
    <d v="1899-12-30T09:06:17"/>
    <m/>
    <d v="1899-12-30T09:38:58"/>
    <d v="1899-12-30T00:32:41"/>
    <x v="4"/>
  </r>
  <r>
    <n v="4618777"/>
    <x v="1"/>
    <x v="3"/>
    <x v="30"/>
    <s v="F"/>
    <d v="2005-03-02T00:00:00"/>
    <x v="2"/>
    <x v="2"/>
    <d v="1899-12-30T09:00:00"/>
    <n v="1"/>
    <d v="1899-12-30T09:03:36"/>
    <d v="1899-12-30T00:08:17"/>
    <d v="1899-12-30T09:11:53"/>
    <m/>
    <d v="1899-12-30T09:45:24"/>
    <d v="1899-12-30T00:33:31"/>
    <x v="4"/>
  </r>
  <r>
    <n v="4594787"/>
    <x v="1"/>
    <x v="1"/>
    <x v="2"/>
    <s v="M"/>
    <d v="2005-03-02T00:00:00"/>
    <x v="2"/>
    <x v="2"/>
    <d v="1899-12-30T09:15:00"/>
    <n v="1"/>
    <d v="1899-12-30T09:15:00"/>
    <d v="1899-12-30T00:03:21"/>
    <d v="1899-12-30T09:18:21"/>
    <m/>
    <d v="1899-12-30T09:52:23"/>
    <d v="1899-12-30T00:34:02"/>
    <x v="2"/>
  </r>
  <r>
    <n v="4593839"/>
    <x v="1"/>
    <x v="3"/>
    <x v="14"/>
    <s v="F"/>
    <d v="2005-03-02T00:00:00"/>
    <x v="2"/>
    <x v="2"/>
    <d v="1899-12-30T09:29:00"/>
    <n v="0"/>
    <d v="1899-12-30T09:25:24"/>
    <d v="1899-12-30T00:09:10"/>
    <d v="1899-12-30T09:34:34"/>
    <m/>
    <d v="1899-12-30T10:06:02"/>
    <d v="1899-12-30T00:31:28"/>
    <x v="4"/>
  </r>
  <r>
    <n v="4603032"/>
    <x v="0"/>
    <x v="1"/>
    <x v="0"/>
    <s v="M"/>
    <d v="2005-03-02T00:00:00"/>
    <x v="2"/>
    <x v="2"/>
    <d v="1899-12-30T09:29:00"/>
    <n v="1"/>
    <d v="1899-12-30T09:29:00"/>
    <d v="1899-12-30T00:04:14"/>
    <d v="1899-12-30T09:33:14"/>
    <m/>
    <d v="1899-12-30T09:47:31"/>
    <d v="1899-12-30T00:14:18"/>
    <x v="8"/>
  </r>
  <r>
    <n v="4607604"/>
    <x v="1"/>
    <x v="3"/>
    <x v="2"/>
    <s v="M"/>
    <d v="2005-03-02T00:00:00"/>
    <x v="2"/>
    <x v="2"/>
    <d v="1899-12-30T09:45:00"/>
    <n v="1"/>
    <d v="1899-12-30T09:45:00"/>
    <d v="1899-12-30T00:21:48"/>
    <d v="1899-12-30T10:06:48"/>
    <m/>
    <d v="1899-12-30T10:37:40"/>
    <d v="1899-12-30T00:30:52"/>
    <x v="2"/>
  </r>
  <r>
    <n v="4613655"/>
    <x v="2"/>
    <x v="0"/>
    <x v="22"/>
    <s v="M"/>
    <d v="2005-03-02T00:00:00"/>
    <x v="2"/>
    <x v="3"/>
    <d v="1899-12-30T10:00:00"/>
    <n v="1"/>
    <d v="1899-12-30T10:00:00"/>
    <d v="1899-12-30T00:14:56"/>
    <d v="1899-12-30T10:14:56"/>
    <m/>
    <d v="1899-12-30T10:36:56"/>
    <d v="1899-12-30T00:22:00"/>
    <x v="6"/>
  </r>
  <r>
    <n v="4613462"/>
    <x v="1"/>
    <x v="1"/>
    <x v="27"/>
    <s v="F"/>
    <d v="2005-03-02T00:00:00"/>
    <x v="2"/>
    <x v="3"/>
    <d v="1899-12-30T10:00:00"/>
    <n v="0"/>
    <d v="1899-12-30T09:56:24"/>
    <d v="1899-12-30T00:08:06"/>
    <d v="1899-12-30T10:04:30"/>
    <m/>
    <d v="1899-12-30T10:38:53"/>
    <d v="1899-12-30T00:34:23"/>
    <x v="4"/>
  </r>
  <r>
    <n v="4616208"/>
    <x v="1"/>
    <x v="2"/>
    <x v="15"/>
    <s v="M"/>
    <d v="2005-03-02T00:00:00"/>
    <x v="2"/>
    <x v="3"/>
    <d v="1899-12-30T10:00:00"/>
    <n v="1"/>
    <d v="1899-12-30T10:03:36"/>
    <d v="1899-12-30T00:03:35"/>
    <d v="1899-12-30T10:07:11"/>
    <m/>
    <d v="1899-12-30T10:43:13"/>
    <d v="1899-12-30T00:36:02"/>
    <x v="4"/>
  </r>
  <r>
    <n v="4589660"/>
    <x v="2"/>
    <x v="1"/>
    <x v="0"/>
    <s v="F"/>
    <d v="2005-03-02T00:00:00"/>
    <x v="2"/>
    <x v="3"/>
    <d v="1899-12-30T10:14:00"/>
    <n v="1"/>
    <d v="1899-12-30T10:17:36"/>
    <d v="1899-12-30T00:17:34"/>
    <d v="1899-12-30T10:35:10"/>
    <m/>
    <d v="1899-12-30T10:58:12"/>
    <d v="1899-12-30T00:23:02"/>
    <x v="3"/>
  </r>
  <r>
    <n v="4581418"/>
    <x v="1"/>
    <x v="1"/>
    <x v="43"/>
    <s v="M"/>
    <d v="2005-03-02T00:00:00"/>
    <x v="2"/>
    <x v="3"/>
    <d v="1899-12-30T10:30:00"/>
    <n v="1"/>
    <d v="1899-12-30T10:30:00"/>
    <d v="1899-12-30T00:23:36"/>
    <d v="1899-12-30T10:53:36"/>
    <m/>
    <d v="1899-12-30T11:26:58"/>
    <d v="1899-12-30T00:33:23"/>
    <x v="4"/>
  </r>
  <r>
    <n v="4595038"/>
    <x v="2"/>
    <x v="1"/>
    <x v="21"/>
    <s v="F"/>
    <d v="2005-03-02T00:00:00"/>
    <x v="2"/>
    <x v="3"/>
    <d v="1899-12-30T10:59:00"/>
    <n v="1"/>
    <d v="1899-12-30T10:59:00"/>
    <d v="1899-12-30T00:17:48"/>
    <d v="1899-12-30T11:16:48"/>
    <m/>
    <d v="1899-12-30T11:41:14"/>
    <d v="1899-12-30T00:24:26"/>
    <x v="6"/>
  </r>
  <r>
    <n v="4578900"/>
    <x v="1"/>
    <x v="1"/>
    <x v="48"/>
    <s v="M"/>
    <d v="2005-03-02T00:00:00"/>
    <x v="2"/>
    <x v="5"/>
    <d v="1899-12-30T12:00:00"/>
    <n v="0"/>
    <d v="1899-12-30T11:56:24"/>
    <d v="1899-12-30T00:14:51"/>
    <d v="1899-12-30T12:11:15"/>
    <m/>
    <d v="1899-12-30T12:44:15"/>
    <d v="1899-12-30T00:33:00"/>
    <x v="1"/>
  </r>
  <r>
    <n v="4578801"/>
    <x v="2"/>
    <x v="1"/>
    <x v="22"/>
    <s v="M"/>
    <d v="2005-03-02T00:00:00"/>
    <x v="2"/>
    <x v="5"/>
    <d v="1899-12-30T12:00:00"/>
    <n v="0"/>
    <d v="1899-12-30T11:56:24"/>
    <d v="1899-12-30T00:04:52"/>
    <d v="1899-12-30T12:01:16"/>
    <m/>
    <d v="1899-12-30T12:26:44"/>
    <d v="1899-12-30T00:25:28"/>
    <x v="7"/>
  </r>
  <r>
    <n v="4615915"/>
    <x v="1"/>
    <x v="3"/>
    <x v="2"/>
    <s v="F"/>
    <d v="2005-03-02T00:00:00"/>
    <x v="2"/>
    <x v="6"/>
    <d v="1899-12-30T13:00:00"/>
    <n v="1"/>
    <d v="1899-12-30T13:03:36"/>
    <d v="1899-12-30T00:14:26"/>
    <d v="1899-12-30T13:18:02"/>
    <m/>
    <d v="1899-12-30T13:52:13"/>
    <d v="1899-12-30T00:34:12"/>
    <x v="2"/>
  </r>
  <r>
    <n v="4577776"/>
    <x v="0"/>
    <x v="2"/>
    <x v="15"/>
    <s v="F"/>
    <d v="2005-03-03T00:00:00"/>
    <x v="3"/>
    <x v="0"/>
    <d v="1899-12-30T07:59:00"/>
    <n v="1"/>
    <d v="1899-12-30T07:59:00"/>
    <d v="1899-12-30T00:25:34"/>
    <d v="1899-12-30T08:24:34"/>
    <m/>
    <d v="1899-12-30T08:44:30"/>
    <d v="1899-12-30T00:19:56"/>
    <x v="8"/>
  </r>
  <r>
    <n v="4597571"/>
    <x v="0"/>
    <x v="1"/>
    <x v="24"/>
    <s v="M"/>
    <d v="2005-03-03T00:00:00"/>
    <x v="3"/>
    <x v="0"/>
    <d v="1899-12-30T07:59:00"/>
    <n v="1"/>
    <d v="1899-12-30T08:02:36"/>
    <d v="1899-12-30T00:13:14"/>
    <d v="1899-12-30T08:15:50"/>
    <m/>
    <d v="1899-12-30T08:31:15"/>
    <d v="1899-12-30T00:15:26"/>
    <x v="5"/>
  </r>
  <r>
    <n v="4590059"/>
    <x v="2"/>
    <x v="3"/>
    <x v="22"/>
    <s v="M"/>
    <d v="2005-03-03T00:00:00"/>
    <x v="3"/>
    <x v="1"/>
    <d v="1899-12-30T08:44:00"/>
    <n v="1"/>
    <d v="1899-12-30T08:47:36"/>
    <d v="1899-12-30T00:06:24"/>
    <d v="1899-12-30T08:54:00"/>
    <m/>
    <d v="1899-12-30T09:19:11"/>
    <d v="1899-12-30T00:25:11"/>
    <x v="7"/>
  </r>
  <r>
    <n v="4616451"/>
    <x v="2"/>
    <x v="0"/>
    <x v="4"/>
    <s v="M"/>
    <d v="2005-03-03T00:00:00"/>
    <x v="3"/>
    <x v="2"/>
    <d v="1899-12-30T09:00:00"/>
    <n v="1"/>
    <d v="1899-12-30T09:00:00"/>
    <d v="1899-12-30T00:08:55"/>
    <d v="1899-12-30T09:08:55"/>
    <m/>
    <d v="1899-12-30T09:31:15"/>
    <d v="1899-12-30T00:22:20"/>
    <x v="3"/>
  </r>
  <r>
    <n v="4575121"/>
    <x v="1"/>
    <x v="1"/>
    <x v="14"/>
    <s v="F"/>
    <d v="2005-03-03T00:00:00"/>
    <x v="3"/>
    <x v="2"/>
    <d v="1899-12-30T09:00:00"/>
    <n v="1"/>
    <d v="1899-12-30T09:00:00"/>
    <d v="1899-12-30T00:03:30"/>
    <d v="1899-12-30T09:03:30"/>
    <m/>
    <d v="1899-12-30T09:35:51"/>
    <d v="1899-12-30T00:32:21"/>
    <x v="4"/>
  </r>
  <r>
    <n v="4618125"/>
    <x v="2"/>
    <x v="3"/>
    <x v="26"/>
    <s v="F"/>
    <d v="2005-03-03T00:00:00"/>
    <x v="3"/>
    <x v="2"/>
    <d v="1899-12-30T09:29:00"/>
    <n v="1"/>
    <d v="1899-12-30T09:32:36"/>
    <d v="1899-12-30T00:05:56"/>
    <d v="1899-12-30T09:38:32"/>
    <m/>
    <d v="1899-12-30T10:02:45"/>
    <d v="1899-12-30T00:24:13"/>
    <x v="6"/>
  </r>
  <r>
    <n v="4607326"/>
    <x v="1"/>
    <x v="0"/>
    <x v="8"/>
    <s v="F"/>
    <d v="2005-03-03T00:00:00"/>
    <x v="3"/>
    <x v="2"/>
    <d v="1899-12-30T09:29:00"/>
    <n v="1"/>
    <d v="1899-12-30T09:29:00"/>
    <d v="1899-12-30T00:05:20"/>
    <d v="1899-12-30T09:34:20"/>
    <m/>
    <d v="1899-12-30T10:08:16"/>
    <d v="1899-12-30T00:33:56"/>
    <x v="1"/>
  </r>
  <r>
    <n v="4589885"/>
    <x v="2"/>
    <x v="1"/>
    <x v="26"/>
    <s v="M"/>
    <d v="2005-03-03T00:00:00"/>
    <x v="3"/>
    <x v="2"/>
    <d v="1899-12-30T09:45:00"/>
    <n v="0"/>
    <d v="1899-12-30T09:41:24"/>
    <d v="1899-12-30T00:02:45"/>
    <d v="1899-12-30T09:44:09"/>
    <m/>
    <d v="1899-12-30T10:02:14"/>
    <d v="1899-12-30T00:18:04"/>
    <x v="3"/>
  </r>
  <r>
    <n v="4584137"/>
    <x v="2"/>
    <x v="1"/>
    <x v="13"/>
    <s v="F"/>
    <d v="2005-03-03T00:00:00"/>
    <x v="3"/>
    <x v="2"/>
    <d v="1899-12-30T09:45:00"/>
    <n v="0"/>
    <d v="1899-12-30T09:41:24"/>
    <d v="1899-12-30T00:09:47"/>
    <d v="1899-12-30T09:51:11"/>
    <m/>
    <d v="1899-12-30T10:20:25"/>
    <d v="1899-12-30T00:29:14"/>
    <x v="7"/>
  </r>
  <r>
    <n v="4593924"/>
    <x v="1"/>
    <x v="3"/>
    <x v="55"/>
    <s v="F"/>
    <d v="2005-03-03T00:00:00"/>
    <x v="3"/>
    <x v="3"/>
    <d v="1899-12-30T10:00:00"/>
    <n v="0"/>
    <d v="1899-12-30T09:56:24"/>
    <d v="1899-12-30T00:05:05"/>
    <d v="1899-12-30T10:01:29"/>
    <m/>
    <d v="1899-12-30T10:38:42"/>
    <d v="1899-12-30T00:37:13"/>
    <x v="4"/>
  </r>
  <r>
    <n v="4595469"/>
    <x v="2"/>
    <x v="1"/>
    <x v="10"/>
    <s v="M"/>
    <d v="2005-03-03T00:00:00"/>
    <x v="3"/>
    <x v="3"/>
    <d v="1899-12-30T10:14:00"/>
    <n v="1"/>
    <d v="1899-12-30T10:14:00"/>
    <d v="1899-12-30T00:17:37"/>
    <d v="1899-12-30T10:31:37"/>
    <m/>
    <d v="1899-12-30T10:53:04"/>
    <d v="1899-12-30T00:21:27"/>
    <x v="7"/>
  </r>
  <r>
    <n v="4578632"/>
    <x v="1"/>
    <x v="0"/>
    <x v="8"/>
    <s v="M"/>
    <d v="2005-03-03T00:00:00"/>
    <x v="3"/>
    <x v="3"/>
    <d v="1899-12-30T10:30:00"/>
    <n v="0"/>
    <d v="1899-12-30T10:26:24"/>
    <d v="1899-12-30T00:16:41"/>
    <d v="1899-12-30T10:43:05"/>
    <m/>
    <d v="1899-12-30T11:19:31"/>
    <d v="1899-12-30T00:36:26"/>
    <x v="4"/>
  </r>
  <r>
    <n v="4614184"/>
    <x v="2"/>
    <x v="1"/>
    <x v="11"/>
    <s v="F"/>
    <d v="2005-03-03T00:00:00"/>
    <x v="3"/>
    <x v="3"/>
    <d v="1899-12-30T10:45:00"/>
    <n v="1"/>
    <d v="1899-12-30T10:48:36"/>
    <d v="1899-12-30T00:07:29"/>
    <d v="1899-12-30T10:56:05"/>
    <m/>
    <d v="1899-12-30T11:17:05"/>
    <d v="1899-12-30T00:21:00"/>
    <x v="6"/>
  </r>
  <r>
    <n v="4599689"/>
    <x v="1"/>
    <x v="3"/>
    <x v="2"/>
    <s v="M"/>
    <d v="2005-03-03T00:00:00"/>
    <x v="3"/>
    <x v="3"/>
    <d v="1899-12-30T10:45:00"/>
    <n v="1"/>
    <d v="1899-12-30T10:45:00"/>
    <d v="1899-12-30T00:07:59"/>
    <d v="1899-12-30T10:52:59"/>
    <m/>
    <d v="1899-12-30T11:30:57"/>
    <d v="1899-12-30T00:37:58"/>
    <x v="2"/>
  </r>
  <r>
    <n v="4579987"/>
    <x v="2"/>
    <x v="3"/>
    <x v="13"/>
    <s v="F"/>
    <d v="2005-03-03T00:00:00"/>
    <x v="3"/>
    <x v="3"/>
    <d v="1899-12-30T10:59:00"/>
    <n v="0"/>
    <d v="1899-12-30T10:55:24"/>
    <d v="1899-12-30T00:17:17"/>
    <d v="1899-12-30T11:12:41"/>
    <m/>
    <d v="1899-12-30T11:37:55"/>
    <d v="1899-12-30T00:25:15"/>
    <x v="7"/>
  </r>
  <r>
    <n v="4583741"/>
    <x v="1"/>
    <x v="0"/>
    <x v="43"/>
    <s v="M"/>
    <d v="2005-03-03T00:00:00"/>
    <x v="3"/>
    <x v="3"/>
    <d v="1899-12-30T10:59:00"/>
    <n v="1"/>
    <d v="1899-12-30T10:59:00"/>
    <d v="1899-12-30T00:03:57"/>
    <d v="1899-12-30T11:02:57"/>
    <m/>
    <d v="1899-12-30T11:38:34"/>
    <d v="1899-12-30T00:35:37"/>
    <x v="1"/>
  </r>
  <r>
    <n v="4582175"/>
    <x v="2"/>
    <x v="1"/>
    <x v="10"/>
    <s v="M"/>
    <d v="2005-03-03T00:00:00"/>
    <x v="3"/>
    <x v="3"/>
    <d v="1899-12-30T10:59:00"/>
    <n v="0"/>
    <d v="1899-12-30T10:55:24"/>
    <d v="1899-12-30T00:11:12"/>
    <d v="1899-12-30T11:06:36"/>
    <m/>
    <d v="1899-12-30T11:27:46"/>
    <d v="1899-12-30T00:21:10"/>
    <x v="7"/>
  </r>
  <r>
    <n v="4597689"/>
    <x v="0"/>
    <x v="3"/>
    <x v="33"/>
    <s v="M"/>
    <d v="2005-03-03T00:00:00"/>
    <x v="3"/>
    <x v="4"/>
    <d v="1899-12-30T11:15:00"/>
    <n v="1"/>
    <d v="1899-12-30T11:18:36"/>
    <d v="1899-12-30T00:08:24"/>
    <d v="1899-12-30T11:27:00"/>
    <m/>
    <d v="1899-12-30T11:45:15"/>
    <d v="1899-12-30T00:18:15"/>
    <x v="8"/>
  </r>
  <r>
    <n v="4572798"/>
    <x v="2"/>
    <x v="1"/>
    <x v="25"/>
    <s v="M"/>
    <d v="2005-03-03T00:00:00"/>
    <x v="3"/>
    <x v="4"/>
    <d v="1899-12-30T11:30:00"/>
    <n v="1"/>
    <d v="1899-12-30T11:30:00"/>
    <d v="1899-12-30T00:02:59"/>
    <d v="1899-12-30T11:32:59"/>
    <m/>
    <d v="1899-12-30T11:59:27"/>
    <d v="1899-12-30T00:26:28"/>
    <x v="3"/>
  </r>
  <r>
    <n v="4596805"/>
    <x v="1"/>
    <x v="2"/>
    <x v="39"/>
    <s v="M"/>
    <d v="2005-03-03T00:00:00"/>
    <x v="3"/>
    <x v="4"/>
    <d v="1899-12-30T11:44:00"/>
    <n v="1"/>
    <d v="1899-12-30T11:44:00"/>
    <d v="1899-12-30T00:02:27"/>
    <d v="1899-12-30T11:46:27"/>
    <m/>
    <d v="1899-12-30T12:20:17"/>
    <d v="1899-12-30T00:33:50"/>
    <x v="1"/>
  </r>
  <r>
    <n v="4588116"/>
    <x v="1"/>
    <x v="1"/>
    <x v="2"/>
    <s v="M"/>
    <d v="2005-03-03T00:00:00"/>
    <x v="3"/>
    <x v="4"/>
    <d v="1899-12-30T11:44:00"/>
    <n v="1"/>
    <d v="1899-12-30T11:47:36"/>
    <d v="1899-12-30T00:12:50"/>
    <d v="1899-12-30T12:00:26"/>
    <m/>
    <d v="1899-12-30T12:31:40"/>
    <d v="1899-12-30T00:31:13"/>
    <x v="2"/>
  </r>
  <r>
    <n v="4579766"/>
    <x v="2"/>
    <x v="2"/>
    <x v="10"/>
    <s v="M"/>
    <d v="2005-03-03T00:00:00"/>
    <x v="3"/>
    <x v="5"/>
    <d v="1899-12-30T12:00:00"/>
    <n v="1"/>
    <d v="1899-12-30T12:00:00"/>
    <d v="1899-12-30T00:07:46"/>
    <d v="1899-12-30T12:07:46"/>
    <m/>
    <d v="1899-12-30T12:23:23"/>
    <d v="1899-12-30T00:15:37"/>
    <x v="7"/>
  </r>
  <r>
    <n v="4575608"/>
    <x v="1"/>
    <x v="3"/>
    <x v="45"/>
    <s v="M"/>
    <d v="2005-03-03T00:00:00"/>
    <x v="3"/>
    <x v="6"/>
    <d v="1899-12-30T13:00:00"/>
    <n v="1"/>
    <d v="1899-12-30T13:03:36"/>
    <d v="1899-12-30T00:12:08"/>
    <d v="1899-12-30T13:15:44"/>
    <m/>
    <d v="1899-12-30T13:49:55"/>
    <d v="1899-12-30T00:34:11"/>
    <x v="4"/>
  </r>
  <r>
    <n v="4610248"/>
    <x v="1"/>
    <x v="3"/>
    <x v="7"/>
    <s v="F"/>
    <d v="2005-03-03T00:00:00"/>
    <x v="3"/>
    <x v="6"/>
    <d v="1899-12-30T13:00:00"/>
    <n v="1"/>
    <d v="1899-12-30T13:03:36"/>
    <d v="1899-12-30T00:03:38"/>
    <d v="1899-12-30T13:07:14"/>
    <m/>
    <d v="1899-12-30T13:39:37"/>
    <d v="1899-12-30T00:32:23"/>
    <x v="4"/>
  </r>
  <r>
    <n v="4612999"/>
    <x v="2"/>
    <x v="3"/>
    <x v="38"/>
    <s v="M"/>
    <d v="2005-03-03T00:00:00"/>
    <x v="3"/>
    <x v="6"/>
    <d v="1899-12-30T13:59:00"/>
    <n v="1"/>
    <d v="1899-12-30T14:02:36"/>
    <d v="1899-12-30T00:07:43"/>
    <d v="1899-12-30T14:10:19"/>
    <m/>
    <d v="1899-12-30T14:29:23"/>
    <d v="1899-12-30T00:19:04"/>
    <x v="3"/>
  </r>
  <r>
    <n v="4580768"/>
    <x v="2"/>
    <x v="1"/>
    <x v="21"/>
    <s v="M"/>
    <d v="2005-03-03T00:00:00"/>
    <x v="3"/>
    <x v="7"/>
    <d v="1899-12-30T15:00:00"/>
    <n v="1"/>
    <d v="1899-12-30T15:03:36"/>
    <d v="1899-12-30T00:07:41"/>
    <d v="1899-12-30T15:11:17"/>
    <m/>
    <d v="1899-12-30T15:25:19"/>
    <d v="1899-12-30T00:14:02"/>
    <x v="6"/>
  </r>
  <r>
    <n v="4598471"/>
    <x v="2"/>
    <x v="0"/>
    <x v="24"/>
    <s v="M"/>
    <d v="2005-03-03T00:00:00"/>
    <x v="3"/>
    <x v="7"/>
    <d v="1899-12-30T15:15:00"/>
    <n v="1"/>
    <d v="1899-12-30T15:15:00"/>
    <d v="1899-12-30T00:12:56"/>
    <d v="1899-12-30T15:27:56"/>
    <m/>
    <d v="1899-12-30T15:52:27"/>
    <d v="1899-12-30T00:24:31"/>
    <x v="6"/>
  </r>
  <r>
    <n v="4592713"/>
    <x v="0"/>
    <x v="1"/>
    <x v="32"/>
    <s v="F"/>
    <d v="2005-03-03T00:00:00"/>
    <x v="3"/>
    <x v="7"/>
    <d v="1899-12-30T15:15:00"/>
    <n v="0"/>
    <d v="1899-12-30T15:11:24"/>
    <d v="1899-12-30T00:02:13"/>
    <d v="1899-12-30T15:13:37"/>
    <m/>
    <d v="1899-12-30T15:26:07"/>
    <d v="1899-12-30T00:12:30"/>
    <x v="5"/>
  </r>
  <r>
    <n v="4584841"/>
    <x v="1"/>
    <x v="1"/>
    <x v="23"/>
    <s v="F"/>
    <d v="2005-03-03T00:00:00"/>
    <x v="3"/>
    <x v="7"/>
    <d v="1899-12-30T15:45:00"/>
    <n v="1"/>
    <d v="1899-12-30T15:48:36"/>
    <d v="1899-12-30T00:16:13"/>
    <d v="1899-12-30T16:04:49"/>
    <m/>
    <d v="1899-12-30T16:38:05"/>
    <d v="1899-12-30T00:33:16"/>
    <x v="4"/>
  </r>
  <r>
    <n v="4586461"/>
    <x v="1"/>
    <x v="1"/>
    <x v="34"/>
    <s v="M"/>
    <d v="2005-03-03T00:00:00"/>
    <x v="3"/>
    <x v="9"/>
    <d v="1899-12-30T16:59:00"/>
    <n v="1"/>
    <d v="1899-12-30T17:02:36"/>
    <d v="1899-12-30T00:09:55"/>
    <d v="1899-12-30T17:12:31"/>
    <m/>
    <d v="1899-12-30T17:47:35"/>
    <d v="1899-12-30T00:35:04"/>
    <x v="4"/>
  </r>
  <r>
    <n v="4616334"/>
    <x v="2"/>
    <x v="2"/>
    <x v="3"/>
    <s v="M"/>
    <d v="2005-03-04T00:00:00"/>
    <x v="4"/>
    <x v="0"/>
    <d v="1899-12-30T07:59:00"/>
    <n v="1"/>
    <d v="1899-12-30T07:59:00"/>
    <d v="1899-12-30T00:14:34"/>
    <d v="1899-12-30T08:13:34"/>
    <m/>
    <d v="1899-12-30T08:31:29"/>
    <d v="1899-12-30T00:17:54"/>
    <x v="6"/>
  </r>
  <r>
    <n v="4618392"/>
    <x v="1"/>
    <x v="0"/>
    <x v="2"/>
    <s v="F"/>
    <d v="2005-03-04T00:00:00"/>
    <x v="4"/>
    <x v="1"/>
    <d v="1899-12-30T08:30:00"/>
    <n v="0"/>
    <d v="1899-12-30T08:26:24"/>
    <d v="1899-12-30T00:18:15"/>
    <d v="1899-12-30T08:44:39"/>
    <m/>
    <d v="1899-12-30T09:20:19"/>
    <d v="1899-12-30T00:35:40"/>
    <x v="2"/>
  </r>
  <r>
    <n v="4600954"/>
    <x v="1"/>
    <x v="3"/>
    <x v="35"/>
    <s v="F"/>
    <d v="2005-03-04T00:00:00"/>
    <x v="4"/>
    <x v="2"/>
    <d v="1899-12-30T09:00:00"/>
    <n v="1"/>
    <d v="1899-12-30T09:00:00"/>
    <d v="1899-12-30T00:12:14"/>
    <d v="1899-12-30T09:12:14"/>
    <m/>
    <d v="1899-12-30T09:46:20"/>
    <d v="1899-12-30T00:34:06"/>
    <x v="4"/>
  </r>
  <r>
    <n v="4604427"/>
    <x v="2"/>
    <x v="0"/>
    <x v="38"/>
    <s v="F"/>
    <d v="2005-03-04T00:00:00"/>
    <x v="4"/>
    <x v="2"/>
    <d v="1899-12-30T09:15:00"/>
    <n v="0"/>
    <d v="1899-12-30T09:11:24"/>
    <d v="1899-12-30T00:13:01"/>
    <d v="1899-12-30T09:24:25"/>
    <m/>
    <d v="1899-12-30T09:44:38"/>
    <d v="1899-12-30T00:20:13"/>
    <x v="6"/>
  </r>
  <r>
    <n v="4588487"/>
    <x v="2"/>
    <x v="0"/>
    <x v="22"/>
    <s v="M"/>
    <d v="2005-03-04T00:00:00"/>
    <x v="4"/>
    <x v="2"/>
    <d v="1899-12-30T09:29:00"/>
    <n v="1"/>
    <d v="1899-12-30T09:29:00"/>
    <d v="1899-12-30T00:10:57"/>
    <d v="1899-12-30T09:39:57"/>
    <m/>
    <d v="1899-12-30T09:58:42"/>
    <d v="1899-12-30T00:18:45"/>
    <x v="6"/>
  </r>
  <r>
    <n v="4615827"/>
    <x v="2"/>
    <x v="1"/>
    <x v="12"/>
    <s v="M"/>
    <d v="2005-03-04T00:00:00"/>
    <x v="4"/>
    <x v="3"/>
    <d v="1899-12-30T10:00:00"/>
    <n v="1"/>
    <d v="1899-12-30T10:00:00"/>
    <d v="1899-12-30T00:03:16"/>
    <d v="1899-12-30T10:03:16"/>
    <m/>
    <d v="1899-12-30T10:24:46"/>
    <d v="1899-12-30T00:21:30"/>
    <x v="3"/>
  </r>
  <r>
    <n v="4574673"/>
    <x v="0"/>
    <x v="1"/>
    <x v="22"/>
    <s v="M"/>
    <d v="2005-03-04T00:00:00"/>
    <x v="4"/>
    <x v="3"/>
    <d v="1899-12-30T10:00:00"/>
    <n v="1"/>
    <d v="1899-12-30T10:03:36"/>
    <d v="1899-12-30T00:11:55"/>
    <d v="1899-12-30T10:15:31"/>
    <m/>
    <d v="1899-12-30T10:30:20"/>
    <d v="1899-12-30T00:14:50"/>
    <x v="5"/>
  </r>
  <r>
    <n v="4578647"/>
    <x v="2"/>
    <x v="2"/>
    <x v="26"/>
    <s v="M"/>
    <d v="2005-03-04T00:00:00"/>
    <x v="4"/>
    <x v="3"/>
    <d v="1899-12-30T10:00:00"/>
    <n v="1"/>
    <d v="1899-12-30T10:00:00"/>
    <d v="1899-12-30T00:20:23"/>
    <d v="1899-12-30T10:20:23"/>
    <m/>
    <d v="1899-12-30T10:43:51"/>
    <d v="1899-12-30T00:23:28"/>
    <x v="6"/>
  </r>
  <r>
    <n v="4588764"/>
    <x v="2"/>
    <x v="3"/>
    <x v="32"/>
    <s v="M"/>
    <d v="2005-03-04T00:00:00"/>
    <x v="4"/>
    <x v="3"/>
    <d v="1899-12-30T10:14:00"/>
    <n v="1"/>
    <d v="1899-12-30T10:17:36"/>
    <d v="1899-12-30T00:02:50"/>
    <d v="1899-12-30T10:20:26"/>
    <m/>
    <d v="1899-12-30T10:40:33"/>
    <d v="1899-12-30T00:20:07"/>
    <x v="6"/>
  </r>
  <r>
    <n v="4601449"/>
    <x v="1"/>
    <x v="0"/>
    <x v="2"/>
    <s v="F"/>
    <d v="2005-03-04T00:00:00"/>
    <x v="4"/>
    <x v="3"/>
    <d v="1899-12-30T10:30:00"/>
    <n v="0"/>
    <d v="1899-12-30T10:26:24"/>
    <d v="1899-12-30T00:09:19"/>
    <d v="1899-12-30T10:35:43"/>
    <m/>
    <d v="1899-12-30T11:12:37"/>
    <d v="1899-12-30T00:36:54"/>
    <x v="2"/>
  </r>
  <r>
    <n v="4618262"/>
    <x v="0"/>
    <x v="1"/>
    <x v="22"/>
    <s v="F"/>
    <d v="2005-03-04T00:00:00"/>
    <x v="4"/>
    <x v="3"/>
    <d v="1899-12-30T10:59:00"/>
    <n v="1"/>
    <d v="1899-12-30T11:02:36"/>
    <d v="1899-12-30T00:05:05"/>
    <d v="1899-12-30T11:07:41"/>
    <m/>
    <d v="1899-12-30T11:25:55"/>
    <d v="1899-12-30T00:18:15"/>
    <x v="8"/>
  </r>
  <r>
    <n v="4600365"/>
    <x v="0"/>
    <x v="1"/>
    <x v="33"/>
    <s v="F"/>
    <d v="2005-03-04T00:00:00"/>
    <x v="4"/>
    <x v="3"/>
    <d v="1899-12-30T10:59:00"/>
    <n v="1"/>
    <d v="1899-12-30T10:59:00"/>
    <d v="1899-12-30T00:02:54"/>
    <d v="1899-12-30T11:01:54"/>
    <m/>
    <d v="1899-12-30T11:15:25"/>
    <d v="1899-12-30T00:13:31"/>
    <x v="5"/>
  </r>
  <r>
    <n v="4605986"/>
    <x v="0"/>
    <x v="3"/>
    <x v="21"/>
    <s v="M"/>
    <d v="2005-03-04T00:00:00"/>
    <x v="4"/>
    <x v="3"/>
    <d v="1899-12-30T10:59:00"/>
    <n v="1"/>
    <d v="1899-12-30T11:02:36"/>
    <d v="1899-12-30T00:10:08"/>
    <d v="1899-12-30T11:12:44"/>
    <m/>
    <d v="1899-12-30T11:31:55"/>
    <d v="1899-12-30T00:19:11"/>
    <x v="0"/>
  </r>
  <r>
    <n v="4618734"/>
    <x v="2"/>
    <x v="1"/>
    <x v="26"/>
    <s v="M"/>
    <d v="2005-03-04T00:00:00"/>
    <x v="4"/>
    <x v="5"/>
    <d v="1899-12-30T12:00:00"/>
    <n v="1"/>
    <d v="1899-12-30T12:00:00"/>
    <d v="1899-12-30T00:05:53"/>
    <d v="1899-12-30T12:05:53"/>
    <m/>
    <d v="1899-12-30T12:33:44"/>
    <d v="1899-12-30T00:27:51"/>
    <x v="7"/>
  </r>
  <r>
    <n v="4604722"/>
    <x v="1"/>
    <x v="3"/>
    <x v="40"/>
    <s v="F"/>
    <d v="2005-03-04T00:00:00"/>
    <x v="4"/>
    <x v="5"/>
    <d v="1899-12-30T12:15:00"/>
    <n v="1"/>
    <d v="1899-12-30T12:15:00"/>
    <d v="1899-12-30T00:03:16"/>
    <d v="1899-12-30T12:18:16"/>
    <m/>
    <d v="1899-12-30T12:50:59"/>
    <d v="1899-12-30T00:32:43"/>
    <x v="4"/>
  </r>
  <r>
    <n v="4618647"/>
    <x v="1"/>
    <x v="2"/>
    <x v="56"/>
    <s v="F"/>
    <d v="2005-03-04T00:00:00"/>
    <x v="4"/>
    <x v="6"/>
    <d v="1899-12-30T13:30:00"/>
    <n v="1"/>
    <d v="1899-12-30T13:30:00"/>
    <d v="1899-12-30T00:13:28"/>
    <d v="1899-12-30T13:43:28"/>
    <m/>
    <d v="1899-12-30T14:16:04"/>
    <d v="1899-12-30T00:32:36"/>
    <x v="4"/>
  </r>
  <r>
    <n v="4595855"/>
    <x v="0"/>
    <x v="2"/>
    <x v="24"/>
    <s v="F"/>
    <d v="2005-03-04T00:00:00"/>
    <x v="4"/>
    <x v="6"/>
    <d v="1899-12-30T13:59:00"/>
    <n v="1"/>
    <d v="1899-12-30T13:59:00"/>
    <d v="1899-12-30T00:23:56"/>
    <d v="1899-12-30T14:22:56"/>
    <m/>
    <d v="1899-12-30T14:40:13"/>
    <d v="1899-12-30T00:17:17"/>
    <x v="0"/>
  </r>
  <r>
    <n v="4583599"/>
    <x v="1"/>
    <x v="0"/>
    <x v="40"/>
    <s v="F"/>
    <d v="2005-03-04T00:00:00"/>
    <x v="4"/>
    <x v="7"/>
    <d v="1899-12-30T15:00:00"/>
    <n v="1"/>
    <d v="1899-12-30T15:03:36"/>
    <d v="1899-12-30T00:15:21"/>
    <d v="1899-12-30T15:18:57"/>
    <m/>
    <d v="1899-12-30T15:56:05"/>
    <d v="1899-12-30T00:37:08"/>
    <x v="4"/>
  </r>
  <r>
    <n v="4589306"/>
    <x v="2"/>
    <x v="1"/>
    <x v="11"/>
    <s v="F"/>
    <d v="2005-03-04T00:00:00"/>
    <x v="4"/>
    <x v="7"/>
    <d v="1899-12-30T15:00:00"/>
    <n v="1"/>
    <d v="1899-12-30T15:03:36"/>
    <d v="1899-12-30T00:20:46"/>
    <d v="1899-12-30T15:24:22"/>
    <m/>
    <d v="1899-12-30T15:42:49"/>
    <d v="1899-12-30T00:18:27"/>
    <x v="6"/>
  </r>
  <r>
    <n v="4581372"/>
    <x v="1"/>
    <x v="1"/>
    <x v="44"/>
    <s v="F"/>
    <d v="2005-03-04T00:00:00"/>
    <x v="4"/>
    <x v="9"/>
    <d v="1899-12-30T16:30:00"/>
    <n v="1"/>
    <d v="1899-12-30T16:33:36"/>
    <d v="1899-12-30T00:02:12"/>
    <d v="1899-12-30T16:35:48"/>
    <m/>
    <d v="1899-12-30T17:09:45"/>
    <d v="1899-12-30T00:33:57"/>
    <x v="1"/>
  </r>
  <r>
    <n v="4606878"/>
    <x v="1"/>
    <x v="1"/>
    <x v="16"/>
    <s v="F"/>
    <d v="2005-03-04T00:00:00"/>
    <x v="4"/>
    <x v="9"/>
    <d v="1899-12-30T16:45:00"/>
    <n v="0"/>
    <d v="1899-12-30T16:41:24"/>
    <d v="1899-12-30T00:12:35"/>
    <d v="1899-12-30T16:53:59"/>
    <m/>
    <d v="1899-12-30T17:28:56"/>
    <d v="1899-12-30T00:34:57"/>
    <x v="4"/>
  </r>
  <r>
    <n v="4614604"/>
    <x v="2"/>
    <x v="3"/>
    <x v="11"/>
    <s v="M"/>
    <d v="2005-03-04T00:00:00"/>
    <x v="4"/>
    <x v="9"/>
    <d v="1899-12-30T16:59:00"/>
    <n v="1"/>
    <d v="1899-12-30T16:59:00"/>
    <d v="1899-12-30T00:14:25"/>
    <d v="1899-12-30T17:13:25"/>
    <m/>
    <d v="1899-12-30T17:35:37"/>
    <d v="1899-12-30T00:22:12"/>
    <x v="6"/>
  </r>
  <r>
    <n v="4599457"/>
    <x v="2"/>
    <x v="3"/>
    <x v="32"/>
    <s v="F"/>
    <d v="2005-03-04T00:00:00"/>
    <x v="4"/>
    <x v="8"/>
    <d v="1899-12-30T17:15:00"/>
    <n v="1"/>
    <d v="1899-12-30T17:15:00"/>
    <d v="1899-12-30T00:16:39"/>
    <d v="1899-12-30T17:31:39"/>
    <m/>
    <d v="1899-12-30T17:56:52"/>
    <d v="1899-12-30T00:25:13"/>
    <x v="7"/>
  </r>
  <r>
    <n v="4585662"/>
    <x v="0"/>
    <x v="2"/>
    <x v="21"/>
    <s v="M"/>
    <d v="2005-03-05T00:00:00"/>
    <x v="5"/>
    <x v="0"/>
    <d v="1899-12-30T07:59:00"/>
    <n v="1"/>
    <d v="1899-12-30T07:59:00"/>
    <d v="1899-12-30T00:11:53"/>
    <d v="1899-12-30T08:10:53"/>
    <m/>
    <d v="1899-12-30T08:25:31"/>
    <d v="1899-12-30T00:14:38"/>
    <x v="8"/>
  </r>
  <r>
    <n v="4600710"/>
    <x v="0"/>
    <x v="1"/>
    <x v="0"/>
    <s v="F"/>
    <d v="2005-03-05T00:00:00"/>
    <x v="5"/>
    <x v="2"/>
    <d v="1899-12-30T09:00:00"/>
    <n v="1"/>
    <d v="1899-12-30T09:03:36"/>
    <d v="1899-12-30T00:10:22"/>
    <d v="1899-12-30T09:13:58"/>
    <m/>
    <d v="1899-12-30T09:28:17"/>
    <d v="1899-12-30T00:14:19"/>
    <x v="5"/>
  </r>
  <r>
    <n v="4609134"/>
    <x v="2"/>
    <x v="0"/>
    <x v="3"/>
    <s v="F"/>
    <d v="2005-03-05T00:00:00"/>
    <x v="5"/>
    <x v="2"/>
    <d v="1899-12-30T09:00:00"/>
    <n v="1"/>
    <d v="1899-12-30T09:00:00"/>
    <d v="1899-12-30T00:12:37"/>
    <d v="1899-12-30T09:12:37"/>
    <m/>
    <d v="1899-12-30T09:34:50"/>
    <d v="1899-12-30T00:22:13"/>
    <x v="3"/>
  </r>
  <r>
    <n v="4610938"/>
    <x v="2"/>
    <x v="1"/>
    <x v="21"/>
    <s v="M"/>
    <d v="2005-03-05T00:00:00"/>
    <x v="5"/>
    <x v="2"/>
    <d v="1899-12-30T09:29:00"/>
    <n v="1"/>
    <d v="1899-12-30T09:29:00"/>
    <d v="1899-12-30T00:01:25"/>
    <d v="1899-12-30T09:30:25"/>
    <m/>
    <d v="1899-12-30T09:51:02"/>
    <d v="1899-12-30T00:20:37"/>
    <x v="7"/>
  </r>
  <r>
    <n v="4604736"/>
    <x v="2"/>
    <x v="1"/>
    <x v="24"/>
    <s v="M"/>
    <d v="2005-03-05T00:00:00"/>
    <x v="5"/>
    <x v="2"/>
    <d v="1899-12-30T09:29:00"/>
    <n v="1"/>
    <d v="1899-12-30T09:32:36"/>
    <d v="1899-12-30T00:04:11"/>
    <d v="1899-12-30T09:36:47"/>
    <m/>
    <d v="1899-12-30T09:57:58"/>
    <d v="1899-12-30T00:21:11"/>
    <x v="3"/>
  </r>
  <r>
    <n v="4618846"/>
    <x v="1"/>
    <x v="1"/>
    <x v="56"/>
    <s v="M"/>
    <d v="2005-03-05T00:00:00"/>
    <x v="5"/>
    <x v="3"/>
    <d v="1899-12-30T10:59:00"/>
    <n v="1"/>
    <d v="1899-12-30T11:02:36"/>
    <d v="1899-12-30T00:18:16"/>
    <d v="1899-12-30T11:20:52"/>
    <m/>
    <d v="1899-12-30T11:55:51"/>
    <d v="1899-12-30T00:34:58"/>
    <x v="1"/>
  </r>
  <r>
    <n v="4601884"/>
    <x v="0"/>
    <x v="3"/>
    <x v="48"/>
    <s v="M"/>
    <d v="2005-03-05T00:00:00"/>
    <x v="5"/>
    <x v="3"/>
    <d v="1899-12-30T10:59:00"/>
    <n v="1"/>
    <d v="1899-12-30T10:59:00"/>
    <d v="1899-12-30T00:05:45"/>
    <d v="1899-12-30T11:04:45"/>
    <m/>
    <d v="1899-12-30T11:23:12"/>
    <d v="1899-12-30T00:18:28"/>
    <x v="5"/>
  </r>
  <r>
    <n v="4572003"/>
    <x v="1"/>
    <x v="1"/>
    <x v="2"/>
    <s v="M"/>
    <d v="2005-03-05T00:00:00"/>
    <x v="5"/>
    <x v="5"/>
    <d v="1899-12-30T12:00:00"/>
    <n v="1"/>
    <d v="1899-12-30T12:03:36"/>
    <d v="1899-12-30T00:10:22"/>
    <d v="1899-12-30T12:13:58"/>
    <m/>
    <d v="1899-12-30T12:48:47"/>
    <d v="1899-12-30T00:34:49"/>
    <x v="2"/>
  </r>
  <r>
    <n v="4578766"/>
    <x v="2"/>
    <x v="1"/>
    <x v="22"/>
    <s v="M"/>
    <d v="2005-03-05T00:00:00"/>
    <x v="5"/>
    <x v="5"/>
    <d v="1899-12-30T12:00:00"/>
    <n v="1"/>
    <d v="1899-12-30T12:03:36"/>
    <d v="1899-12-30T00:18:11"/>
    <d v="1899-12-30T12:21:47"/>
    <m/>
    <d v="1899-12-30T12:39:16"/>
    <d v="1899-12-30T00:17:29"/>
    <x v="7"/>
  </r>
  <r>
    <n v="4617440"/>
    <x v="2"/>
    <x v="0"/>
    <x v="4"/>
    <s v="M"/>
    <d v="2005-03-05T00:00:00"/>
    <x v="5"/>
    <x v="5"/>
    <d v="1899-12-30T12:29:00"/>
    <n v="1"/>
    <d v="1899-12-30T12:32:36"/>
    <d v="1899-12-30T00:04:08"/>
    <d v="1899-12-30T12:36:44"/>
    <m/>
    <d v="1899-12-30T12:56:02"/>
    <d v="1899-12-30T00:19:18"/>
    <x v="3"/>
  </r>
  <r>
    <n v="4588320"/>
    <x v="1"/>
    <x v="1"/>
    <x v="2"/>
    <s v="M"/>
    <d v="2005-03-05T00:00:00"/>
    <x v="5"/>
    <x v="5"/>
    <d v="1899-12-30T12:29:00"/>
    <n v="1"/>
    <d v="1899-12-30T12:29:00"/>
    <d v="1899-12-30T00:06:45"/>
    <d v="1899-12-30T12:35:45"/>
    <m/>
    <d v="1899-12-30T13:11:43"/>
    <d v="1899-12-30T00:35:58"/>
    <x v="2"/>
  </r>
  <r>
    <n v="4604190"/>
    <x v="0"/>
    <x v="0"/>
    <x v="20"/>
    <s v="M"/>
    <d v="2005-03-05T00:00:00"/>
    <x v="5"/>
    <x v="5"/>
    <d v="1899-12-30T12:45:00"/>
    <n v="0"/>
    <d v="1899-12-30T12:41:24"/>
    <d v="1899-12-30T00:13:01"/>
    <d v="1899-12-30T12:54:25"/>
    <m/>
    <d v="1899-12-30T13:13:34"/>
    <d v="1899-12-30T00:19:09"/>
    <x v="0"/>
  </r>
  <r>
    <n v="4602626"/>
    <x v="1"/>
    <x v="0"/>
    <x v="39"/>
    <s v="M"/>
    <d v="2005-03-05T00:00:00"/>
    <x v="5"/>
    <x v="6"/>
    <d v="1899-12-30T13:59:00"/>
    <n v="1"/>
    <d v="1899-12-30T13:59:00"/>
    <d v="1899-12-30T00:04:17"/>
    <d v="1899-12-30T14:03:17"/>
    <m/>
    <d v="1899-12-30T14:35:54"/>
    <d v="1899-12-30T00:32:37"/>
    <x v="1"/>
  </r>
  <r>
    <n v="4607708"/>
    <x v="0"/>
    <x v="0"/>
    <x v="21"/>
    <s v="M"/>
    <d v="2005-03-05T00:00:00"/>
    <x v="5"/>
    <x v="9"/>
    <d v="1899-12-30T16:59:00"/>
    <n v="1"/>
    <d v="1899-12-30T16:59:00"/>
    <d v="1899-12-30T00:09:47"/>
    <d v="1899-12-30T17:08:47"/>
    <m/>
    <d v="1899-12-30T17:21:36"/>
    <d v="1899-12-30T00:12:48"/>
    <x v="0"/>
  </r>
  <r>
    <n v="4593182"/>
    <x v="1"/>
    <x v="1"/>
    <x v="14"/>
    <s v="F"/>
    <d v="2005-03-07T00:00:00"/>
    <x v="0"/>
    <x v="1"/>
    <d v="1899-12-30T08:15:00"/>
    <n v="1"/>
    <d v="1899-12-30T08:18:36"/>
    <d v="1899-12-30T00:21:41"/>
    <d v="1899-12-30T08:40:17"/>
    <m/>
    <d v="1899-12-30T09:13:50"/>
    <d v="1899-12-30T00:33:33"/>
    <x v="4"/>
  </r>
  <r>
    <n v="4600461"/>
    <x v="1"/>
    <x v="2"/>
    <x v="61"/>
    <s v="F"/>
    <d v="2005-03-07T00:00:00"/>
    <x v="0"/>
    <x v="1"/>
    <d v="1899-12-30T08:30:00"/>
    <n v="1"/>
    <d v="1899-12-30T08:30:00"/>
    <d v="1899-12-30T00:07:36"/>
    <d v="1899-12-30T08:37:36"/>
    <m/>
    <d v="1899-12-30T09:09:12"/>
    <d v="1899-12-30T00:31:36"/>
    <x v="4"/>
  </r>
  <r>
    <n v="4614674"/>
    <x v="2"/>
    <x v="1"/>
    <x v="0"/>
    <s v="F"/>
    <d v="2005-03-07T00:00:00"/>
    <x v="0"/>
    <x v="2"/>
    <d v="1899-12-30T09:00:00"/>
    <n v="1"/>
    <d v="1899-12-30T09:03:36"/>
    <d v="1899-12-30T00:14:03"/>
    <d v="1899-12-30T09:17:39"/>
    <m/>
    <d v="1899-12-30T09:44:01"/>
    <d v="1899-12-30T00:26:21"/>
    <x v="3"/>
  </r>
  <r>
    <n v="4598649"/>
    <x v="2"/>
    <x v="0"/>
    <x v="11"/>
    <s v="M"/>
    <d v="2005-03-07T00:00:00"/>
    <x v="0"/>
    <x v="2"/>
    <d v="1899-12-30T09:00:00"/>
    <n v="1"/>
    <d v="1899-12-30T09:03:36"/>
    <d v="1899-12-30T00:01:29"/>
    <d v="1899-12-30T09:05:05"/>
    <m/>
    <d v="1899-12-30T09:29:26"/>
    <d v="1899-12-30T00:24:21"/>
    <x v="7"/>
  </r>
  <r>
    <n v="4588529"/>
    <x v="1"/>
    <x v="1"/>
    <x v="61"/>
    <s v="F"/>
    <d v="2005-03-07T00:00:00"/>
    <x v="0"/>
    <x v="2"/>
    <d v="1899-12-30T09:00:00"/>
    <n v="0"/>
    <d v="1899-12-30T08:56:24"/>
    <d v="1899-12-30T00:05:37"/>
    <d v="1899-12-30T09:02:01"/>
    <m/>
    <d v="1899-12-30T09:33:47"/>
    <d v="1899-12-30T00:31:46"/>
    <x v="1"/>
  </r>
  <r>
    <n v="4580320"/>
    <x v="2"/>
    <x v="1"/>
    <x v="19"/>
    <s v="F"/>
    <d v="2005-03-07T00:00:00"/>
    <x v="0"/>
    <x v="2"/>
    <d v="1899-12-30T09:15:00"/>
    <n v="1"/>
    <d v="1899-12-30T09:18:36"/>
    <d v="1899-12-30T00:04:31"/>
    <d v="1899-12-30T09:23:07"/>
    <m/>
    <d v="1899-12-30T09:46:47"/>
    <d v="1899-12-30T00:23:40"/>
    <x v="3"/>
  </r>
  <r>
    <n v="4591448"/>
    <x v="1"/>
    <x v="1"/>
    <x v="39"/>
    <s v="F"/>
    <d v="2005-03-07T00:00:00"/>
    <x v="0"/>
    <x v="2"/>
    <d v="1899-12-30T09:29:00"/>
    <n v="1"/>
    <d v="1899-12-30T09:29:00"/>
    <d v="1899-12-30T00:11:17"/>
    <d v="1899-12-30T09:40:17"/>
    <m/>
    <d v="1899-12-30T10:11:45"/>
    <d v="1899-12-30T00:31:29"/>
    <x v="1"/>
  </r>
  <r>
    <n v="4592332"/>
    <x v="1"/>
    <x v="3"/>
    <x v="52"/>
    <s v="F"/>
    <d v="2005-03-07T00:00:00"/>
    <x v="0"/>
    <x v="3"/>
    <d v="1899-12-30T10:00:00"/>
    <n v="1"/>
    <d v="1899-12-30T10:03:36"/>
    <d v="1899-12-30T00:06:02"/>
    <d v="1899-12-30T10:09:38"/>
    <m/>
    <d v="1899-12-30T10:45:48"/>
    <d v="1899-12-30T00:36:10"/>
    <x v="1"/>
  </r>
  <r>
    <n v="4603692"/>
    <x v="1"/>
    <x v="1"/>
    <x v="57"/>
    <s v="F"/>
    <d v="2005-03-07T00:00:00"/>
    <x v="0"/>
    <x v="5"/>
    <d v="1899-12-30T12:00:00"/>
    <n v="1"/>
    <d v="1899-12-30T12:03:36"/>
    <d v="1899-12-30T00:15:27"/>
    <d v="1899-12-30T12:19:03"/>
    <m/>
    <d v="1899-12-30T12:51:28"/>
    <d v="1899-12-30T00:32:25"/>
    <x v="1"/>
  </r>
  <r>
    <n v="4598602"/>
    <x v="0"/>
    <x v="3"/>
    <x v="41"/>
    <s v="F"/>
    <d v="2005-03-07T00:00:00"/>
    <x v="0"/>
    <x v="5"/>
    <d v="1899-12-30T12:00:00"/>
    <n v="1"/>
    <d v="1899-12-30T12:00:00"/>
    <d v="1899-12-30T00:06:56"/>
    <d v="1899-12-30T12:06:56"/>
    <m/>
    <d v="1899-12-30T12:23:49"/>
    <d v="1899-12-30T00:16:53"/>
    <x v="8"/>
  </r>
  <r>
    <n v="4609803"/>
    <x v="2"/>
    <x v="3"/>
    <x v="21"/>
    <s v="F"/>
    <d v="2005-03-07T00:00:00"/>
    <x v="0"/>
    <x v="6"/>
    <d v="1899-12-30T13:00:00"/>
    <n v="1"/>
    <d v="1899-12-30T13:03:36"/>
    <d v="1899-12-30T00:05:52"/>
    <d v="1899-12-30T13:09:28"/>
    <m/>
    <d v="1899-12-30T13:28:54"/>
    <d v="1899-12-30T00:19:26"/>
    <x v="7"/>
  </r>
  <r>
    <n v="4576517"/>
    <x v="2"/>
    <x v="1"/>
    <x v="28"/>
    <s v="M"/>
    <d v="2005-03-07T00:00:00"/>
    <x v="0"/>
    <x v="6"/>
    <d v="1899-12-30T13:00:00"/>
    <n v="1"/>
    <d v="1899-12-30T13:03:36"/>
    <d v="1899-12-30T00:10:46"/>
    <d v="1899-12-30T13:14:22"/>
    <m/>
    <d v="1899-12-30T13:36:52"/>
    <d v="1899-12-30T00:22:29"/>
    <x v="7"/>
  </r>
  <r>
    <n v="4581623"/>
    <x v="1"/>
    <x v="1"/>
    <x v="34"/>
    <s v="F"/>
    <d v="2005-03-07T00:00:00"/>
    <x v="0"/>
    <x v="8"/>
    <d v="1899-12-30T17:30:00"/>
    <n v="1"/>
    <d v="1899-12-30T17:30:00"/>
    <d v="1899-12-30T00:09:28"/>
    <d v="1899-12-30T17:39:28"/>
    <m/>
    <d v="1899-12-30T18:13:10"/>
    <d v="1899-12-30T00:33:42"/>
    <x v="4"/>
  </r>
  <r>
    <n v="4618328"/>
    <x v="2"/>
    <x v="1"/>
    <x v="12"/>
    <s v="F"/>
    <d v="2005-03-08T00:00:00"/>
    <x v="1"/>
    <x v="0"/>
    <d v="1899-12-30T07:59:00"/>
    <n v="1"/>
    <d v="1899-12-30T08:02:36"/>
    <d v="1899-12-30T00:01:12"/>
    <d v="1899-12-30T08:03:48"/>
    <m/>
    <d v="1899-12-30T08:27:24"/>
    <d v="1899-12-30T00:23:36"/>
    <x v="6"/>
  </r>
  <r>
    <n v="4607186"/>
    <x v="2"/>
    <x v="0"/>
    <x v="13"/>
    <s v="F"/>
    <d v="2005-03-08T00:00:00"/>
    <x v="1"/>
    <x v="2"/>
    <d v="1899-12-30T09:15:00"/>
    <n v="1"/>
    <d v="1899-12-30T09:18:36"/>
    <d v="1899-12-30T00:21:31"/>
    <d v="1899-12-30T09:40:07"/>
    <m/>
    <d v="1899-12-30T10:07:15"/>
    <d v="1899-12-30T00:27:08"/>
    <x v="6"/>
  </r>
  <r>
    <n v="4577529"/>
    <x v="2"/>
    <x v="3"/>
    <x v="17"/>
    <s v="M"/>
    <d v="2005-03-08T00:00:00"/>
    <x v="1"/>
    <x v="2"/>
    <d v="1899-12-30T09:29:00"/>
    <n v="1"/>
    <d v="1899-12-30T09:32:36"/>
    <d v="1899-12-30T00:15:34"/>
    <d v="1899-12-30T09:48:10"/>
    <m/>
    <d v="1899-12-30T10:13:48"/>
    <d v="1899-12-30T00:25:38"/>
    <x v="7"/>
  </r>
  <r>
    <n v="4573024"/>
    <x v="2"/>
    <x v="1"/>
    <x v="12"/>
    <s v="F"/>
    <d v="2005-03-08T00:00:00"/>
    <x v="1"/>
    <x v="3"/>
    <d v="1899-12-30T10:30:00"/>
    <n v="1"/>
    <d v="1899-12-30T10:33:36"/>
    <d v="1899-12-30T00:01:24"/>
    <d v="1899-12-30T10:35:00"/>
    <m/>
    <d v="1899-12-30T11:02:50"/>
    <d v="1899-12-30T00:27:51"/>
    <x v="3"/>
  </r>
  <r>
    <n v="4572920"/>
    <x v="1"/>
    <x v="0"/>
    <x v="63"/>
    <s v="F"/>
    <d v="2005-03-08T00:00:00"/>
    <x v="1"/>
    <x v="3"/>
    <d v="1899-12-30T10:30:00"/>
    <n v="0"/>
    <d v="1899-12-30T10:26:24"/>
    <d v="1899-12-30T00:05:50"/>
    <d v="1899-12-30T10:32:14"/>
    <m/>
    <d v="1899-12-30T11:03:57"/>
    <d v="1899-12-30T00:31:43"/>
    <x v="4"/>
  </r>
  <r>
    <n v="4577193"/>
    <x v="2"/>
    <x v="1"/>
    <x v="32"/>
    <s v="M"/>
    <d v="2005-03-08T00:00:00"/>
    <x v="1"/>
    <x v="3"/>
    <d v="1899-12-30T10:59:00"/>
    <n v="0"/>
    <d v="1899-12-30T10:55:24"/>
    <d v="1899-12-30T00:07:58"/>
    <d v="1899-12-30T11:03:22"/>
    <m/>
    <d v="1899-12-30T11:22:57"/>
    <d v="1899-12-30T00:19:35"/>
    <x v="6"/>
  </r>
  <r>
    <n v="4600632"/>
    <x v="2"/>
    <x v="1"/>
    <x v="19"/>
    <s v="F"/>
    <d v="2005-03-08T00:00:00"/>
    <x v="1"/>
    <x v="3"/>
    <d v="1899-12-30T10:59:00"/>
    <n v="1"/>
    <d v="1899-12-30T10:59:00"/>
    <d v="1899-12-30T00:24:52"/>
    <d v="1899-12-30T11:23:52"/>
    <m/>
    <d v="1899-12-30T11:51:47"/>
    <d v="1899-12-30T00:27:55"/>
    <x v="7"/>
  </r>
  <r>
    <n v="4584992"/>
    <x v="1"/>
    <x v="1"/>
    <x v="36"/>
    <s v="M"/>
    <d v="2005-03-08T00:00:00"/>
    <x v="1"/>
    <x v="5"/>
    <d v="1899-12-30T12:15:00"/>
    <n v="1"/>
    <d v="1899-12-30T12:15:00"/>
    <d v="1899-12-30T00:01:06"/>
    <d v="1899-12-30T12:16:06"/>
    <m/>
    <d v="1899-12-30T12:48:34"/>
    <d v="1899-12-30T00:32:28"/>
    <x v="1"/>
  </r>
  <r>
    <n v="4611507"/>
    <x v="2"/>
    <x v="1"/>
    <x v="17"/>
    <s v="M"/>
    <d v="2005-03-09T00:00:00"/>
    <x v="2"/>
    <x v="0"/>
    <d v="1899-12-30T07:59:00"/>
    <n v="1"/>
    <d v="1899-12-30T07:59:00"/>
    <d v="1899-12-30T00:05:42"/>
    <d v="1899-12-30T08:04:42"/>
    <m/>
    <d v="1899-12-30T08:28:21"/>
    <d v="1899-12-30T00:23:40"/>
    <x v="6"/>
  </r>
  <r>
    <n v="4580912"/>
    <x v="2"/>
    <x v="3"/>
    <x v="10"/>
    <s v="F"/>
    <d v="2005-03-09T00:00:00"/>
    <x v="2"/>
    <x v="1"/>
    <d v="1899-12-30T08:30:00"/>
    <n v="0"/>
    <d v="1899-12-30T08:26:24"/>
    <d v="1899-12-30T00:11:40"/>
    <d v="1899-12-30T08:38:04"/>
    <m/>
    <d v="1899-12-30T09:04:18"/>
    <d v="1899-12-30T00:26:14"/>
    <x v="3"/>
  </r>
  <r>
    <n v="4589745"/>
    <x v="1"/>
    <x v="1"/>
    <x v="2"/>
    <s v="F"/>
    <d v="2005-03-09T00:00:00"/>
    <x v="2"/>
    <x v="1"/>
    <d v="1899-12-30T08:30:00"/>
    <n v="0"/>
    <d v="1899-12-30T08:26:24"/>
    <d v="1899-12-30T00:03:04"/>
    <d v="1899-12-30T08:29:28"/>
    <m/>
    <d v="1899-12-30T09:01:28"/>
    <d v="1899-12-30T00:32:00"/>
    <x v="2"/>
  </r>
  <r>
    <n v="4601332"/>
    <x v="1"/>
    <x v="1"/>
    <x v="49"/>
    <s v="M"/>
    <d v="2005-03-09T00:00:00"/>
    <x v="2"/>
    <x v="2"/>
    <d v="1899-12-30T09:00:00"/>
    <n v="1"/>
    <d v="1899-12-30T09:00:00"/>
    <d v="1899-12-30T00:08:59"/>
    <d v="1899-12-30T09:08:59"/>
    <m/>
    <d v="1899-12-30T09:46:52"/>
    <d v="1899-12-30T00:37:53"/>
    <x v="1"/>
  </r>
  <r>
    <n v="4604998"/>
    <x v="1"/>
    <x v="0"/>
    <x v="2"/>
    <s v="F"/>
    <d v="2005-03-09T00:00:00"/>
    <x v="2"/>
    <x v="2"/>
    <d v="1899-12-30T09:00:00"/>
    <n v="1"/>
    <d v="1899-12-30T09:03:36"/>
    <d v="1899-12-30T00:05:19"/>
    <d v="1899-12-30T09:08:55"/>
    <m/>
    <d v="1899-12-30T09:42:47"/>
    <d v="1899-12-30T00:33:52"/>
    <x v="2"/>
  </r>
  <r>
    <n v="4589528"/>
    <x v="0"/>
    <x v="2"/>
    <x v="41"/>
    <s v="F"/>
    <d v="2005-03-09T00:00:00"/>
    <x v="2"/>
    <x v="2"/>
    <d v="1899-12-30T09:00:00"/>
    <n v="0"/>
    <d v="1899-12-30T08:56:24"/>
    <d v="1899-12-30T00:09:17"/>
    <d v="1899-12-30T09:05:41"/>
    <m/>
    <d v="1899-12-30T09:23:35"/>
    <d v="1899-12-30T00:17:54"/>
    <x v="0"/>
  </r>
  <r>
    <n v="4595849"/>
    <x v="2"/>
    <x v="1"/>
    <x v="4"/>
    <s v="M"/>
    <d v="2005-03-09T00:00:00"/>
    <x v="2"/>
    <x v="2"/>
    <d v="1899-12-30T09:29:00"/>
    <n v="1"/>
    <d v="1899-12-30T09:29:00"/>
    <d v="1899-12-30T00:12:48"/>
    <d v="1899-12-30T09:41:48"/>
    <m/>
    <d v="1899-12-30T10:00:23"/>
    <d v="1899-12-30T00:18:36"/>
    <x v="3"/>
  </r>
  <r>
    <n v="4601796"/>
    <x v="2"/>
    <x v="3"/>
    <x v="0"/>
    <s v="F"/>
    <d v="2005-03-09T00:00:00"/>
    <x v="2"/>
    <x v="3"/>
    <d v="1899-12-30T10:00:00"/>
    <n v="0"/>
    <d v="1899-12-30T09:56:24"/>
    <d v="1899-12-30T00:15:49"/>
    <d v="1899-12-30T10:12:13"/>
    <m/>
    <d v="1899-12-30T10:39:02"/>
    <d v="1899-12-30T00:26:49"/>
    <x v="7"/>
  </r>
  <r>
    <n v="4577424"/>
    <x v="0"/>
    <x v="3"/>
    <x v="45"/>
    <s v="F"/>
    <d v="2005-03-09T00:00:00"/>
    <x v="2"/>
    <x v="3"/>
    <d v="1899-12-30T10:00:00"/>
    <n v="0"/>
    <d v="1899-12-30T09:56:24"/>
    <d v="1899-12-30T00:19:26"/>
    <d v="1899-12-30T10:15:50"/>
    <m/>
    <d v="1899-12-30T10:29:49"/>
    <d v="1899-12-30T00:14:00"/>
    <x v="0"/>
  </r>
  <r>
    <n v="4585438"/>
    <x v="1"/>
    <x v="3"/>
    <x v="31"/>
    <s v="F"/>
    <d v="2005-03-09T00:00:00"/>
    <x v="2"/>
    <x v="3"/>
    <d v="1899-12-30T10:14:00"/>
    <n v="1"/>
    <d v="1899-12-30T10:14:00"/>
    <d v="1899-12-30T00:06:27"/>
    <d v="1899-12-30T10:20:27"/>
    <m/>
    <d v="1899-12-30T10:56:00"/>
    <d v="1899-12-30T00:35:33"/>
    <x v="4"/>
  </r>
  <r>
    <n v="4620031"/>
    <x v="0"/>
    <x v="1"/>
    <x v="1"/>
    <s v="F"/>
    <d v="2005-03-09T00:00:00"/>
    <x v="2"/>
    <x v="3"/>
    <d v="1899-12-30T10:59:00"/>
    <n v="0"/>
    <d v="1899-12-30T10:55:24"/>
    <d v="1899-12-30T00:18:17"/>
    <d v="1899-12-30T11:13:41"/>
    <m/>
    <d v="1899-12-30T11:30:26"/>
    <d v="1899-12-30T00:16:45"/>
    <x v="5"/>
  </r>
  <r>
    <n v="4579901"/>
    <x v="2"/>
    <x v="1"/>
    <x v="26"/>
    <s v="M"/>
    <d v="2005-03-09T00:00:00"/>
    <x v="2"/>
    <x v="3"/>
    <d v="1899-12-30T10:59:00"/>
    <n v="1"/>
    <d v="1899-12-30T10:59:00"/>
    <d v="1899-12-30T00:16:54"/>
    <d v="1899-12-30T11:15:54"/>
    <m/>
    <d v="1899-12-30T11:42:01"/>
    <d v="1899-12-30T00:26:07"/>
    <x v="3"/>
  </r>
  <r>
    <n v="4602426"/>
    <x v="0"/>
    <x v="3"/>
    <x v="45"/>
    <s v="F"/>
    <d v="2005-03-09T00:00:00"/>
    <x v="2"/>
    <x v="3"/>
    <d v="1899-12-30T10:59:00"/>
    <n v="1"/>
    <d v="1899-12-30T11:02:36"/>
    <d v="1899-12-30T00:04:18"/>
    <d v="1899-12-30T11:06:54"/>
    <m/>
    <d v="1899-12-30T11:25:00"/>
    <d v="1899-12-30T00:18:06"/>
    <x v="0"/>
  </r>
  <r>
    <n v="4586834"/>
    <x v="0"/>
    <x v="1"/>
    <x v="6"/>
    <s v="M"/>
    <d v="2005-03-09T00:00:00"/>
    <x v="2"/>
    <x v="4"/>
    <d v="1899-12-30T11:30:00"/>
    <n v="0"/>
    <d v="1899-12-30T11:26:24"/>
    <d v="1899-12-30T00:07:08"/>
    <d v="1899-12-30T11:33:32"/>
    <m/>
    <d v="1899-12-30T11:49:05"/>
    <d v="1899-12-30T00:15:33"/>
    <x v="8"/>
  </r>
  <r>
    <n v="4609416"/>
    <x v="2"/>
    <x v="0"/>
    <x v="22"/>
    <s v="M"/>
    <d v="2005-03-09T00:00:00"/>
    <x v="2"/>
    <x v="5"/>
    <d v="1899-12-30T12:00:00"/>
    <n v="0"/>
    <d v="1899-12-30T11:56:24"/>
    <d v="1899-12-30T00:15:56"/>
    <d v="1899-12-30T12:12:20"/>
    <m/>
    <d v="1899-12-30T12:30:50"/>
    <d v="1899-12-30T00:18:30"/>
    <x v="3"/>
  </r>
  <r>
    <n v="4608674"/>
    <x v="2"/>
    <x v="1"/>
    <x v="12"/>
    <s v="M"/>
    <d v="2005-03-09T00:00:00"/>
    <x v="2"/>
    <x v="6"/>
    <d v="1899-12-30T13:00:00"/>
    <n v="1"/>
    <d v="1899-12-30T13:03:36"/>
    <d v="1899-12-30T00:18:49"/>
    <d v="1899-12-30T13:22:25"/>
    <m/>
    <d v="1899-12-30T13:49:00"/>
    <d v="1899-12-30T00:26:35"/>
    <x v="3"/>
  </r>
  <r>
    <n v="4607594"/>
    <x v="1"/>
    <x v="3"/>
    <x v="31"/>
    <s v="M"/>
    <d v="2005-03-09T00:00:00"/>
    <x v="2"/>
    <x v="6"/>
    <d v="1899-12-30T13:59:00"/>
    <n v="0"/>
    <d v="1899-12-30T13:55:24"/>
    <d v="1899-12-30T00:09:40"/>
    <d v="1899-12-30T14:05:04"/>
    <m/>
    <d v="1899-12-30T14:40:11"/>
    <d v="1899-12-30T00:35:06"/>
    <x v="1"/>
  </r>
  <r>
    <n v="4593078"/>
    <x v="1"/>
    <x v="1"/>
    <x v="7"/>
    <s v="F"/>
    <d v="2005-03-09T00:00:00"/>
    <x v="2"/>
    <x v="6"/>
    <d v="1899-12-30T13:59:00"/>
    <n v="0"/>
    <d v="1899-12-30T13:55:24"/>
    <d v="1899-12-30T00:21:46"/>
    <d v="1899-12-30T14:17:10"/>
    <m/>
    <d v="1899-12-30T14:51:24"/>
    <d v="1899-12-30T00:34:14"/>
    <x v="1"/>
  </r>
  <r>
    <n v="4598213"/>
    <x v="2"/>
    <x v="0"/>
    <x v="22"/>
    <s v="M"/>
    <d v="2005-03-09T00:00:00"/>
    <x v="2"/>
    <x v="9"/>
    <d v="1899-12-30T16:00:00"/>
    <n v="1"/>
    <d v="1899-12-30T16:00:00"/>
    <d v="1899-12-30T00:19:27"/>
    <d v="1899-12-30T16:19:27"/>
    <m/>
    <d v="1899-12-30T16:44:00"/>
    <d v="1899-12-30T00:24:33"/>
    <x v="7"/>
  </r>
  <r>
    <n v="4579956"/>
    <x v="2"/>
    <x v="1"/>
    <x v="19"/>
    <s v="F"/>
    <d v="2005-03-10T00:00:00"/>
    <x v="3"/>
    <x v="0"/>
    <d v="1899-12-30T07:59:00"/>
    <n v="1"/>
    <d v="1899-12-30T07:59:00"/>
    <d v="1899-12-30T00:09:59"/>
    <d v="1899-12-30T08:08:59"/>
    <m/>
    <d v="1899-12-30T08:34:08"/>
    <d v="1899-12-30T00:25:08"/>
    <x v="3"/>
  </r>
  <r>
    <n v="4615083"/>
    <x v="1"/>
    <x v="1"/>
    <x v="60"/>
    <s v="F"/>
    <d v="2005-03-10T00:00:00"/>
    <x v="3"/>
    <x v="0"/>
    <d v="1899-12-30T07:59:00"/>
    <n v="0"/>
    <d v="1899-12-30T07:55:24"/>
    <d v="1899-12-30T00:14:13"/>
    <d v="1899-12-30T08:09:37"/>
    <m/>
    <d v="1899-12-30T08:43:21"/>
    <d v="1899-12-30T00:33:45"/>
    <x v="1"/>
  </r>
  <r>
    <n v="4580777"/>
    <x v="2"/>
    <x v="0"/>
    <x v="12"/>
    <s v="M"/>
    <d v="2005-03-10T00:00:00"/>
    <x v="3"/>
    <x v="1"/>
    <d v="1899-12-30T08:30:00"/>
    <n v="0"/>
    <d v="1899-12-30T08:26:24"/>
    <d v="1899-12-30T00:03:02"/>
    <d v="1899-12-30T08:29:26"/>
    <m/>
    <d v="1899-12-30T08:51:05"/>
    <d v="1899-12-30T00:21:38"/>
    <x v="7"/>
  </r>
  <r>
    <n v="4571351"/>
    <x v="2"/>
    <x v="1"/>
    <x v="26"/>
    <s v="F"/>
    <d v="2005-03-10T00:00:00"/>
    <x v="3"/>
    <x v="1"/>
    <d v="1899-12-30T08:30:00"/>
    <n v="1"/>
    <d v="1899-12-30T08:33:36"/>
    <d v="1899-12-30T00:03:47"/>
    <d v="1899-12-30T08:37:23"/>
    <m/>
    <d v="1899-12-30T09:00:53"/>
    <d v="1899-12-30T00:23:30"/>
    <x v="3"/>
  </r>
  <r>
    <n v="4585657"/>
    <x v="0"/>
    <x v="3"/>
    <x v="2"/>
    <s v="M"/>
    <d v="2005-03-10T00:00:00"/>
    <x v="3"/>
    <x v="2"/>
    <d v="1899-12-30T09:29:00"/>
    <n v="0"/>
    <d v="1899-12-30T09:25:24"/>
    <d v="1899-12-30T00:04:41"/>
    <d v="1899-12-30T09:30:05"/>
    <m/>
    <d v="1899-12-30T09:42:32"/>
    <d v="1899-12-30T00:12:27"/>
    <x v="5"/>
  </r>
  <r>
    <n v="4591046"/>
    <x v="1"/>
    <x v="3"/>
    <x v="1"/>
    <s v="F"/>
    <d v="2005-03-10T00:00:00"/>
    <x v="3"/>
    <x v="3"/>
    <d v="1899-12-30T10:00:00"/>
    <n v="0"/>
    <d v="1899-12-30T09:56:24"/>
    <d v="1899-12-30T00:05:08"/>
    <d v="1899-12-30T10:01:32"/>
    <m/>
    <d v="1899-12-30T10:37:09"/>
    <d v="1899-12-30T00:35:37"/>
    <x v="1"/>
  </r>
  <r>
    <n v="4591350"/>
    <x v="2"/>
    <x v="2"/>
    <x v="11"/>
    <s v="M"/>
    <d v="2005-03-10T00:00:00"/>
    <x v="3"/>
    <x v="3"/>
    <d v="1899-12-30T10:00:00"/>
    <n v="1"/>
    <d v="1899-12-30T10:00:00"/>
    <d v="1899-12-30T00:08:01"/>
    <d v="1899-12-30T10:08:01"/>
    <m/>
    <d v="1899-12-30T10:34:21"/>
    <d v="1899-12-30T00:26:20"/>
    <x v="6"/>
  </r>
  <r>
    <n v="4595644"/>
    <x v="0"/>
    <x v="1"/>
    <x v="31"/>
    <s v="M"/>
    <d v="2005-03-10T00:00:00"/>
    <x v="3"/>
    <x v="3"/>
    <d v="1899-12-30T10:30:00"/>
    <n v="0"/>
    <d v="1899-12-30T10:26:24"/>
    <d v="1899-12-30T00:07:22"/>
    <d v="1899-12-30T10:33:46"/>
    <m/>
    <d v="1899-12-30T10:48:27"/>
    <d v="1899-12-30T00:14:41"/>
    <x v="5"/>
  </r>
  <r>
    <n v="4615097"/>
    <x v="1"/>
    <x v="0"/>
    <x v="50"/>
    <s v="M"/>
    <d v="2005-03-10T00:00:00"/>
    <x v="3"/>
    <x v="3"/>
    <d v="1899-12-30T10:30:00"/>
    <n v="1"/>
    <d v="1899-12-30T10:30:00"/>
    <d v="1899-12-30T00:04:39"/>
    <d v="1899-12-30T10:34:39"/>
    <m/>
    <d v="1899-12-30T11:08:52"/>
    <d v="1899-12-30T00:34:13"/>
    <x v="1"/>
  </r>
  <r>
    <n v="4614214"/>
    <x v="0"/>
    <x v="1"/>
    <x v="24"/>
    <s v="F"/>
    <d v="2005-03-10T00:00:00"/>
    <x v="3"/>
    <x v="3"/>
    <d v="1899-12-30T10:30:00"/>
    <n v="0"/>
    <d v="1899-12-30T10:26:24"/>
    <d v="1899-12-30T00:07:43"/>
    <d v="1899-12-30T10:34:07"/>
    <m/>
    <d v="1899-12-30T10:48:14"/>
    <d v="1899-12-30T00:14:07"/>
    <x v="5"/>
  </r>
  <r>
    <n v="4581241"/>
    <x v="1"/>
    <x v="1"/>
    <x v="9"/>
    <s v="M"/>
    <d v="2005-03-10T00:00:00"/>
    <x v="3"/>
    <x v="3"/>
    <d v="1899-12-30T10:59:00"/>
    <n v="1"/>
    <d v="1899-12-30T11:02:36"/>
    <d v="1899-12-30T00:05:58"/>
    <d v="1899-12-30T11:08:34"/>
    <m/>
    <d v="1899-12-30T11:40:18"/>
    <d v="1899-12-30T00:31:44"/>
    <x v="1"/>
  </r>
  <r>
    <n v="4613178"/>
    <x v="2"/>
    <x v="3"/>
    <x v="12"/>
    <s v="F"/>
    <d v="2005-03-10T00:00:00"/>
    <x v="3"/>
    <x v="3"/>
    <d v="1899-12-30T10:59:00"/>
    <n v="1"/>
    <d v="1899-12-30T10:59:00"/>
    <d v="1899-12-30T00:06:40"/>
    <d v="1899-12-30T11:05:40"/>
    <m/>
    <d v="1899-12-30T11:24:11"/>
    <d v="1899-12-30T00:18:31"/>
    <x v="3"/>
  </r>
  <r>
    <n v="4575329"/>
    <x v="2"/>
    <x v="3"/>
    <x v="0"/>
    <s v="M"/>
    <d v="2005-03-10T00:00:00"/>
    <x v="3"/>
    <x v="4"/>
    <d v="1899-12-30T11:30:00"/>
    <n v="1"/>
    <d v="1899-12-30T11:30:00"/>
    <d v="1899-12-30T00:03:30"/>
    <d v="1899-12-30T11:33:30"/>
    <m/>
    <d v="1899-12-30T11:54:09"/>
    <d v="1899-12-30T00:20:39"/>
    <x v="7"/>
  </r>
  <r>
    <n v="4587145"/>
    <x v="0"/>
    <x v="1"/>
    <x v="24"/>
    <s v="M"/>
    <d v="2005-03-10T00:00:00"/>
    <x v="3"/>
    <x v="5"/>
    <d v="1899-12-30T12:00:00"/>
    <n v="1"/>
    <d v="1899-12-30T12:03:36"/>
    <d v="1899-12-30T00:12:11"/>
    <d v="1899-12-30T12:15:47"/>
    <m/>
    <d v="1899-12-30T12:27:35"/>
    <d v="1899-12-30T00:11:48"/>
    <x v="5"/>
  </r>
  <r>
    <n v="4598074"/>
    <x v="1"/>
    <x v="3"/>
    <x v="31"/>
    <s v="M"/>
    <d v="2005-03-10T00:00:00"/>
    <x v="3"/>
    <x v="6"/>
    <d v="1899-12-30T13:00:00"/>
    <n v="1"/>
    <d v="1899-12-30T13:03:36"/>
    <d v="1899-12-30T00:07:48"/>
    <d v="1899-12-30T13:11:24"/>
    <m/>
    <d v="1899-12-30T13:43:34"/>
    <d v="1899-12-30T00:32:09"/>
    <x v="1"/>
  </r>
  <r>
    <n v="4604863"/>
    <x v="2"/>
    <x v="3"/>
    <x v="0"/>
    <s v="M"/>
    <d v="2005-03-10T00:00:00"/>
    <x v="3"/>
    <x v="10"/>
    <d v="1899-12-30T14:15:00"/>
    <n v="1"/>
    <d v="1899-12-30T14:18:36"/>
    <d v="1899-12-30T00:25:55"/>
    <d v="1899-12-30T14:44:31"/>
    <m/>
    <d v="1899-12-30T15:02:05"/>
    <d v="1899-12-30T00:17:34"/>
    <x v="6"/>
  </r>
  <r>
    <n v="4614296"/>
    <x v="1"/>
    <x v="1"/>
    <x v="30"/>
    <s v="F"/>
    <d v="2005-03-10T00:00:00"/>
    <x v="3"/>
    <x v="9"/>
    <d v="1899-12-30T16:00:00"/>
    <n v="0"/>
    <d v="1899-12-30T15:56:24"/>
    <d v="1899-12-30T00:04:59"/>
    <d v="1899-12-30T16:01:23"/>
    <m/>
    <d v="1899-12-30T16:33:59"/>
    <d v="1899-12-30T00:32:36"/>
    <x v="4"/>
  </r>
  <r>
    <n v="4594725"/>
    <x v="2"/>
    <x v="0"/>
    <x v="11"/>
    <s v="F"/>
    <d v="2005-03-10T00:00:00"/>
    <x v="3"/>
    <x v="9"/>
    <d v="1899-12-30T16:30:00"/>
    <n v="1"/>
    <d v="1899-12-30T16:33:36"/>
    <d v="1899-12-30T00:17:03"/>
    <d v="1899-12-30T16:50:39"/>
    <m/>
    <d v="1899-12-30T17:14:09"/>
    <d v="1899-12-30T00:23:31"/>
    <x v="3"/>
  </r>
  <r>
    <n v="4573756"/>
    <x v="1"/>
    <x v="1"/>
    <x v="7"/>
    <s v="F"/>
    <d v="2005-03-11T00:00:00"/>
    <x v="4"/>
    <x v="0"/>
    <d v="1899-12-30T07:59:00"/>
    <n v="0"/>
    <d v="1899-12-30T07:55:24"/>
    <d v="1899-12-30T00:13:40"/>
    <d v="1899-12-30T08:09:04"/>
    <m/>
    <d v="1899-12-30T08:43:04"/>
    <d v="1899-12-30T00:34:00"/>
    <x v="4"/>
  </r>
  <r>
    <n v="4575067"/>
    <x v="1"/>
    <x v="1"/>
    <x v="41"/>
    <s v="M"/>
    <d v="2005-03-11T00:00:00"/>
    <x v="4"/>
    <x v="1"/>
    <d v="1899-12-30T08:15:00"/>
    <n v="1"/>
    <d v="1899-12-30T08:15:00"/>
    <d v="1899-12-30T00:11:58"/>
    <d v="1899-12-30T08:26:58"/>
    <m/>
    <d v="1899-12-30T08:58:00"/>
    <d v="1899-12-30T00:31:02"/>
    <x v="1"/>
  </r>
  <r>
    <n v="4583306"/>
    <x v="2"/>
    <x v="1"/>
    <x v="10"/>
    <s v="M"/>
    <d v="2005-03-11T00:00:00"/>
    <x v="4"/>
    <x v="1"/>
    <d v="1899-12-30T08:30:00"/>
    <n v="1"/>
    <d v="1899-12-30T08:33:36"/>
    <d v="1899-12-30T00:05:04"/>
    <d v="1899-12-30T08:38:40"/>
    <m/>
    <d v="1899-12-30T09:08:12"/>
    <d v="1899-12-30T00:29:33"/>
    <x v="6"/>
  </r>
  <r>
    <n v="4601619"/>
    <x v="1"/>
    <x v="1"/>
    <x v="8"/>
    <s v="M"/>
    <d v="2005-03-11T00:00:00"/>
    <x v="4"/>
    <x v="2"/>
    <d v="1899-12-30T09:00:00"/>
    <n v="1"/>
    <d v="1899-12-30T09:03:36"/>
    <d v="1899-12-30T00:23:02"/>
    <d v="1899-12-30T09:26:38"/>
    <m/>
    <d v="1899-12-30T09:57:23"/>
    <d v="1899-12-30T00:30:44"/>
    <x v="4"/>
  </r>
  <r>
    <n v="4607888"/>
    <x v="1"/>
    <x v="3"/>
    <x v="7"/>
    <s v="M"/>
    <d v="2005-03-11T00:00:00"/>
    <x v="4"/>
    <x v="2"/>
    <d v="1899-12-30T09:00:00"/>
    <n v="1"/>
    <d v="1899-12-30T09:00:00"/>
    <d v="1899-12-30T00:07:10"/>
    <d v="1899-12-30T09:07:10"/>
    <m/>
    <d v="1899-12-30T09:42:35"/>
    <d v="1899-12-30T00:35:25"/>
    <x v="1"/>
  </r>
  <r>
    <n v="4584420"/>
    <x v="1"/>
    <x v="3"/>
    <x v="2"/>
    <s v="F"/>
    <d v="2005-03-11T00:00:00"/>
    <x v="4"/>
    <x v="2"/>
    <d v="1899-12-30T09:00:00"/>
    <n v="1"/>
    <d v="1899-12-30T09:03:36"/>
    <d v="1899-12-30T00:06:06"/>
    <d v="1899-12-30T09:09:42"/>
    <m/>
    <d v="1899-12-30T09:44:11"/>
    <d v="1899-12-30T00:34:30"/>
    <x v="2"/>
  </r>
  <r>
    <n v="4576469"/>
    <x v="2"/>
    <x v="1"/>
    <x v="17"/>
    <s v="F"/>
    <d v="2005-03-11T00:00:00"/>
    <x v="4"/>
    <x v="2"/>
    <d v="1899-12-30T09:00:00"/>
    <n v="0"/>
    <d v="1899-12-30T08:56:24"/>
    <d v="1899-12-30T00:05:19"/>
    <d v="1899-12-30T09:01:43"/>
    <m/>
    <d v="1899-12-30T09:30:03"/>
    <d v="1899-12-30T00:28:20"/>
    <x v="6"/>
  </r>
  <r>
    <n v="4613873"/>
    <x v="2"/>
    <x v="3"/>
    <x v="19"/>
    <s v="M"/>
    <d v="2005-03-11T00:00:00"/>
    <x v="4"/>
    <x v="2"/>
    <d v="1899-12-30T09:29:00"/>
    <n v="0"/>
    <d v="1899-12-30T09:25:24"/>
    <d v="1899-12-30T00:04:37"/>
    <d v="1899-12-30T09:30:01"/>
    <m/>
    <d v="1899-12-30T09:55:04"/>
    <d v="1899-12-30T00:25:03"/>
    <x v="6"/>
  </r>
  <r>
    <n v="4594296"/>
    <x v="1"/>
    <x v="1"/>
    <x v="50"/>
    <s v="M"/>
    <d v="2005-03-11T00:00:00"/>
    <x v="4"/>
    <x v="2"/>
    <d v="1899-12-30T09:45:00"/>
    <n v="0"/>
    <d v="1899-12-30T09:41:24"/>
    <d v="1899-12-30T00:02:01"/>
    <d v="1899-12-30T09:43:25"/>
    <m/>
    <d v="1899-12-30T10:18:23"/>
    <d v="1899-12-30T00:34:58"/>
    <x v="4"/>
  </r>
  <r>
    <n v="4588249"/>
    <x v="1"/>
    <x v="1"/>
    <x v="2"/>
    <s v="F"/>
    <d v="2005-03-11T00:00:00"/>
    <x v="4"/>
    <x v="3"/>
    <d v="1899-12-30T10:00:00"/>
    <n v="1"/>
    <d v="1899-12-30T10:03:36"/>
    <d v="1899-12-30T00:08:04"/>
    <d v="1899-12-30T10:11:40"/>
    <m/>
    <d v="1899-12-30T10:48:01"/>
    <d v="1899-12-30T00:36:21"/>
    <x v="2"/>
  </r>
  <r>
    <n v="4574003"/>
    <x v="0"/>
    <x v="2"/>
    <x v="21"/>
    <s v="F"/>
    <d v="2005-03-11T00:00:00"/>
    <x v="4"/>
    <x v="3"/>
    <d v="1899-12-30T10:14:00"/>
    <n v="1"/>
    <d v="1899-12-30T10:17:36"/>
    <d v="1899-12-30T00:13:50"/>
    <d v="1899-12-30T10:31:26"/>
    <m/>
    <d v="1899-12-30T10:48:48"/>
    <d v="1899-12-30T00:17:22"/>
    <x v="8"/>
  </r>
  <r>
    <n v="4593434"/>
    <x v="1"/>
    <x v="1"/>
    <x v="54"/>
    <s v="F"/>
    <d v="2005-03-11T00:00:00"/>
    <x v="4"/>
    <x v="3"/>
    <d v="1899-12-30T10:30:00"/>
    <n v="1"/>
    <d v="1899-12-30T10:33:36"/>
    <d v="1899-12-30T00:14:02"/>
    <d v="1899-12-30T10:47:38"/>
    <m/>
    <d v="1899-12-30T11:22:49"/>
    <d v="1899-12-30T00:35:11"/>
    <x v="1"/>
  </r>
  <r>
    <n v="4605041"/>
    <x v="0"/>
    <x v="3"/>
    <x v="15"/>
    <s v="M"/>
    <d v="2005-03-11T00:00:00"/>
    <x v="4"/>
    <x v="3"/>
    <d v="1899-12-30T10:59:00"/>
    <n v="0"/>
    <d v="1899-12-30T10:55:24"/>
    <d v="1899-12-30T00:11:55"/>
    <d v="1899-12-30T11:07:19"/>
    <m/>
    <d v="1899-12-30T11:22:55"/>
    <d v="1899-12-30T00:15:36"/>
    <x v="0"/>
  </r>
  <r>
    <n v="4576221"/>
    <x v="2"/>
    <x v="0"/>
    <x v="19"/>
    <s v="F"/>
    <d v="2005-03-11T00:00:00"/>
    <x v="4"/>
    <x v="3"/>
    <d v="1899-12-30T10:59:00"/>
    <n v="1"/>
    <d v="1899-12-30T10:59:00"/>
    <d v="1899-12-30T00:07:23"/>
    <d v="1899-12-30T11:06:23"/>
    <m/>
    <d v="1899-12-30T11:28:42"/>
    <d v="1899-12-30T00:22:20"/>
    <x v="6"/>
  </r>
  <r>
    <n v="4600586"/>
    <x v="0"/>
    <x v="1"/>
    <x v="27"/>
    <s v="F"/>
    <d v="2005-03-11T00:00:00"/>
    <x v="4"/>
    <x v="4"/>
    <d v="1899-12-30T11:30:00"/>
    <n v="0"/>
    <d v="1899-12-30T11:26:24"/>
    <d v="1899-12-30T00:02:30"/>
    <d v="1899-12-30T11:28:54"/>
    <m/>
    <d v="1899-12-30T11:41:49"/>
    <d v="1899-12-30T00:12:55"/>
    <x v="0"/>
  </r>
  <r>
    <n v="4608645"/>
    <x v="0"/>
    <x v="1"/>
    <x v="48"/>
    <s v="M"/>
    <d v="2005-03-11T00:00:00"/>
    <x v="4"/>
    <x v="6"/>
    <d v="1899-12-30T13:00:00"/>
    <n v="1"/>
    <d v="1899-12-30T13:03:36"/>
    <d v="1899-12-30T00:06:31"/>
    <d v="1899-12-30T13:10:07"/>
    <m/>
    <d v="1899-12-30T13:21:34"/>
    <d v="1899-12-30T00:11:27"/>
    <x v="0"/>
  </r>
  <r>
    <n v="4613840"/>
    <x v="0"/>
    <x v="3"/>
    <x v="33"/>
    <s v="M"/>
    <d v="2005-03-11T00:00:00"/>
    <x v="4"/>
    <x v="6"/>
    <d v="1899-12-30T13:00:00"/>
    <n v="0"/>
    <d v="1899-12-30T12:56:24"/>
    <d v="1899-12-30T00:14:41"/>
    <d v="1899-12-30T13:11:05"/>
    <m/>
    <d v="1899-12-30T13:27:31"/>
    <d v="1899-12-30T00:16:26"/>
    <x v="5"/>
  </r>
  <r>
    <n v="4582915"/>
    <x v="2"/>
    <x v="2"/>
    <x v="24"/>
    <s v="M"/>
    <d v="2005-03-11T00:00:00"/>
    <x v="4"/>
    <x v="6"/>
    <d v="1899-12-30T13:59:00"/>
    <n v="0"/>
    <d v="1899-12-30T13:55:24"/>
    <d v="1899-12-30T00:03:50"/>
    <d v="1899-12-30T13:59:14"/>
    <m/>
    <d v="1899-12-30T14:23:32"/>
    <d v="1899-12-30T00:24:18"/>
    <x v="3"/>
  </r>
  <r>
    <n v="4599572"/>
    <x v="2"/>
    <x v="0"/>
    <x v="4"/>
    <s v="M"/>
    <d v="2005-03-11T00:00:00"/>
    <x v="4"/>
    <x v="7"/>
    <d v="1899-12-30T15:00:00"/>
    <n v="1"/>
    <d v="1899-12-30T15:00:00"/>
    <d v="1899-12-30T00:10:57"/>
    <d v="1899-12-30T15:10:57"/>
    <m/>
    <d v="1899-12-30T15:36:19"/>
    <d v="1899-12-30T00:25:22"/>
    <x v="7"/>
  </r>
  <r>
    <n v="4588297"/>
    <x v="2"/>
    <x v="1"/>
    <x v="25"/>
    <s v="M"/>
    <d v="2005-03-11T00:00:00"/>
    <x v="4"/>
    <x v="9"/>
    <d v="1899-12-30T16:14:00"/>
    <n v="1"/>
    <d v="1899-12-30T16:14:00"/>
    <d v="1899-12-30T00:21:27"/>
    <d v="1899-12-30T16:35:27"/>
    <m/>
    <d v="1899-12-30T16:57:31"/>
    <d v="1899-12-30T00:22:04"/>
    <x v="7"/>
  </r>
  <r>
    <n v="4612529"/>
    <x v="2"/>
    <x v="1"/>
    <x v="0"/>
    <s v="F"/>
    <d v="2005-03-12T00:00:00"/>
    <x v="5"/>
    <x v="1"/>
    <d v="1899-12-30T08:15:00"/>
    <n v="1"/>
    <d v="1899-12-30T08:15:00"/>
    <d v="1899-12-30T00:08:21"/>
    <d v="1899-12-30T08:23:21"/>
    <m/>
    <d v="1899-12-30T08:48:07"/>
    <d v="1899-12-30T00:24:46"/>
    <x v="7"/>
  </r>
  <r>
    <n v="4605346"/>
    <x v="1"/>
    <x v="2"/>
    <x v="36"/>
    <s v="F"/>
    <d v="2005-03-12T00:00:00"/>
    <x v="5"/>
    <x v="1"/>
    <d v="1899-12-30T08:30:00"/>
    <n v="1"/>
    <d v="1899-12-30T08:33:36"/>
    <d v="1899-12-30T00:09:44"/>
    <d v="1899-12-30T08:43:20"/>
    <m/>
    <d v="1899-12-30T09:17:15"/>
    <d v="1899-12-30T00:33:55"/>
    <x v="4"/>
  </r>
  <r>
    <n v="4618446"/>
    <x v="1"/>
    <x v="3"/>
    <x v="56"/>
    <s v="F"/>
    <d v="2005-03-12T00:00:00"/>
    <x v="5"/>
    <x v="1"/>
    <d v="1899-12-30T08:30:00"/>
    <n v="0"/>
    <d v="1899-12-30T08:26:24"/>
    <d v="1899-12-30T00:10:10"/>
    <d v="1899-12-30T08:36:34"/>
    <m/>
    <d v="1899-12-30T09:11:37"/>
    <d v="1899-12-30T00:35:03"/>
    <x v="1"/>
  </r>
  <r>
    <n v="4610958"/>
    <x v="2"/>
    <x v="0"/>
    <x v="4"/>
    <s v="M"/>
    <d v="2005-03-12T00:00:00"/>
    <x v="5"/>
    <x v="2"/>
    <d v="1899-12-30T09:15:00"/>
    <n v="1"/>
    <d v="1899-12-30T09:18:36"/>
    <d v="1899-12-30T00:03:37"/>
    <d v="1899-12-30T09:22:13"/>
    <m/>
    <d v="1899-12-30T09:48:16"/>
    <d v="1899-12-30T00:26:03"/>
    <x v="7"/>
  </r>
  <r>
    <n v="4616719"/>
    <x v="0"/>
    <x v="1"/>
    <x v="33"/>
    <s v="F"/>
    <d v="2005-03-12T00:00:00"/>
    <x v="5"/>
    <x v="2"/>
    <d v="1899-12-30T09:29:00"/>
    <n v="1"/>
    <d v="1899-12-30T09:29:00"/>
    <d v="1899-12-30T00:16:04"/>
    <d v="1899-12-30T09:45:04"/>
    <m/>
    <d v="1899-12-30T10:01:32"/>
    <d v="1899-12-30T00:16:28"/>
    <x v="5"/>
  </r>
  <r>
    <n v="4575303"/>
    <x v="0"/>
    <x v="2"/>
    <x v="4"/>
    <s v="M"/>
    <d v="2005-03-12T00:00:00"/>
    <x v="5"/>
    <x v="2"/>
    <d v="1899-12-30T09:29:00"/>
    <n v="1"/>
    <d v="1899-12-30T09:32:36"/>
    <d v="1899-12-30T00:12:06"/>
    <d v="1899-12-30T09:44:42"/>
    <m/>
    <d v="1899-12-30T10:00:43"/>
    <d v="1899-12-30T00:16:01"/>
    <x v="5"/>
  </r>
  <r>
    <n v="4575798"/>
    <x v="2"/>
    <x v="1"/>
    <x v="0"/>
    <s v="M"/>
    <d v="2005-03-12T00:00:00"/>
    <x v="5"/>
    <x v="2"/>
    <d v="1899-12-30T09:29:00"/>
    <n v="0"/>
    <d v="1899-12-30T09:25:24"/>
    <d v="1899-12-30T00:04:12"/>
    <d v="1899-12-30T09:29:36"/>
    <m/>
    <d v="1899-12-30T09:54:36"/>
    <d v="1899-12-30T00:25:00"/>
    <x v="3"/>
  </r>
  <r>
    <n v="4583149"/>
    <x v="2"/>
    <x v="2"/>
    <x v="11"/>
    <s v="M"/>
    <d v="2005-03-12T00:00:00"/>
    <x v="5"/>
    <x v="2"/>
    <d v="1899-12-30T09:45:00"/>
    <n v="1"/>
    <d v="1899-12-30T09:48:36"/>
    <d v="1899-12-30T00:10:42"/>
    <d v="1899-12-30T09:59:18"/>
    <m/>
    <d v="1899-12-30T10:20:16"/>
    <d v="1899-12-30T00:20:58"/>
    <x v="3"/>
  </r>
  <r>
    <n v="4604799"/>
    <x v="1"/>
    <x v="0"/>
    <x v="36"/>
    <s v="F"/>
    <d v="2005-03-12T00:00:00"/>
    <x v="5"/>
    <x v="3"/>
    <d v="1899-12-30T10:00:00"/>
    <n v="0"/>
    <d v="1899-12-30T09:56:24"/>
    <d v="1899-12-30T00:17:31"/>
    <d v="1899-12-30T10:13:55"/>
    <m/>
    <d v="1899-12-30T10:51:45"/>
    <d v="1899-12-30T00:37:50"/>
    <x v="4"/>
  </r>
  <r>
    <n v="4612641"/>
    <x v="0"/>
    <x v="2"/>
    <x v="20"/>
    <s v="M"/>
    <d v="2005-03-12T00:00:00"/>
    <x v="5"/>
    <x v="3"/>
    <d v="1899-12-30T10:00:00"/>
    <n v="1"/>
    <d v="1899-12-30T10:00:00"/>
    <d v="1899-12-30T00:03:03"/>
    <d v="1899-12-30T10:03:03"/>
    <m/>
    <d v="1899-12-30T10:19:37"/>
    <d v="1899-12-30T00:16:33"/>
    <x v="8"/>
  </r>
  <r>
    <n v="4610729"/>
    <x v="1"/>
    <x v="1"/>
    <x v="9"/>
    <s v="M"/>
    <d v="2005-03-12T00:00:00"/>
    <x v="5"/>
    <x v="3"/>
    <d v="1899-12-30T10:30:00"/>
    <n v="1"/>
    <d v="1899-12-30T10:30:00"/>
    <d v="1899-12-30T00:01:58"/>
    <d v="1899-12-30T10:31:58"/>
    <m/>
    <d v="1899-12-30T11:04:45"/>
    <d v="1899-12-30T00:32:46"/>
    <x v="4"/>
  </r>
  <r>
    <n v="4574481"/>
    <x v="2"/>
    <x v="1"/>
    <x v="25"/>
    <s v="F"/>
    <d v="2005-03-12T00:00:00"/>
    <x v="5"/>
    <x v="3"/>
    <d v="1899-12-30T10:30:00"/>
    <n v="1"/>
    <d v="1899-12-30T10:33:36"/>
    <d v="1899-12-30T00:14:00"/>
    <d v="1899-12-30T10:47:36"/>
    <m/>
    <d v="1899-12-30T11:08:43"/>
    <d v="1899-12-30T00:21:08"/>
    <x v="7"/>
  </r>
  <r>
    <n v="4614250"/>
    <x v="1"/>
    <x v="3"/>
    <x v="2"/>
    <s v="F"/>
    <d v="2005-03-12T00:00:00"/>
    <x v="5"/>
    <x v="4"/>
    <d v="1899-12-30T11:15:00"/>
    <n v="1"/>
    <d v="1899-12-30T11:15:00"/>
    <d v="1899-12-30T00:09:04"/>
    <d v="1899-12-30T11:24:04"/>
    <m/>
    <d v="1899-12-30T11:59:11"/>
    <d v="1899-12-30T00:35:08"/>
    <x v="2"/>
  </r>
  <r>
    <n v="4610108"/>
    <x v="2"/>
    <x v="0"/>
    <x v="38"/>
    <s v="F"/>
    <d v="2005-03-12T00:00:00"/>
    <x v="5"/>
    <x v="4"/>
    <d v="1899-12-30T11:30:00"/>
    <n v="1"/>
    <d v="1899-12-30T11:33:36"/>
    <d v="1899-12-30T00:11:34"/>
    <d v="1899-12-30T11:45:10"/>
    <m/>
    <d v="1899-12-30T12:08:35"/>
    <d v="1899-12-30T00:23:25"/>
    <x v="6"/>
  </r>
  <r>
    <n v="4597844"/>
    <x v="1"/>
    <x v="1"/>
    <x v="44"/>
    <s v="M"/>
    <d v="2005-03-12T00:00:00"/>
    <x v="5"/>
    <x v="5"/>
    <d v="1899-12-30T12:15:00"/>
    <n v="0"/>
    <d v="1899-12-30T12:11:24"/>
    <d v="1899-12-30T00:10:20"/>
    <d v="1899-12-30T12:21:44"/>
    <m/>
    <d v="1899-12-30T12:57:02"/>
    <d v="1899-12-30T00:35:18"/>
    <x v="1"/>
  </r>
  <r>
    <n v="4586640"/>
    <x v="2"/>
    <x v="0"/>
    <x v="22"/>
    <s v="M"/>
    <d v="2005-03-12T00:00:00"/>
    <x v="5"/>
    <x v="5"/>
    <d v="1899-12-30T12:29:00"/>
    <n v="1"/>
    <d v="1899-12-30T12:29:00"/>
    <d v="1899-12-30T00:22:42"/>
    <d v="1899-12-30T12:51:42"/>
    <m/>
    <d v="1899-12-30T13:10:37"/>
    <d v="1899-12-30T00:18:54"/>
    <x v="6"/>
  </r>
  <r>
    <n v="4602024"/>
    <x v="1"/>
    <x v="1"/>
    <x v="2"/>
    <s v="M"/>
    <d v="2005-03-12T00:00:00"/>
    <x v="5"/>
    <x v="5"/>
    <d v="1899-12-30T12:45:00"/>
    <n v="0"/>
    <d v="1899-12-30T12:41:24"/>
    <d v="1899-12-30T00:05:59"/>
    <d v="1899-12-30T12:47:23"/>
    <m/>
    <d v="1899-12-30T13:19:49"/>
    <d v="1899-12-30T00:32:26"/>
    <x v="2"/>
  </r>
  <r>
    <n v="4619096"/>
    <x v="2"/>
    <x v="0"/>
    <x v="25"/>
    <s v="M"/>
    <d v="2005-03-12T00:00:00"/>
    <x v="5"/>
    <x v="6"/>
    <d v="1899-12-30T13:00:00"/>
    <n v="0"/>
    <d v="1899-12-30T12:56:24"/>
    <d v="1899-12-30T00:02:59"/>
    <d v="1899-12-30T12:59:23"/>
    <m/>
    <d v="1899-12-30T13:17:59"/>
    <d v="1899-12-30T00:18:36"/>
    <x v="3"/>
  </r>
  <r>
    <n v="4590996"/>
    <x v="0"/>
    <x v="3"/>
    <x v="45"/>
    <s v="F"/>
    <d v="2005-03-12T00:00:00"/>
    <x v="5"/>
    <x v="6"/>
    <d v="1899-12-30T13:00:00"/>
    <n v="1"/>
    <d v="1899-12-30T13:00:00"/>
    <d v="1899-12-30T00:06:03"/>
    <d v="1899-12-30T13:06:03"/>
    <m/>
    <d v="1899-12-30T13:21:24"/>
    <d v="1899-12-30T00:15:22"/>
    <x v="8"/>
  </r>
  <r>
    <n v="4606158"/>
    <x v="1"/>
    <x v="2"/>
    <x v="2"/>
    <s v="F"/>
    <d v="2005-03-12T00:00:00"/>
    <x v="5"/>
    <x v="6"/>
    <d v="1899-12-30T13:00:00"/>
    <n v="0"/>
    <d v="1899-12-30T12:56:24"/>
    <d v="1899-12-30T00:26:52"/>
    <d v="1899-12-30T13:23:16"/>
    <m/>
    <d v="1899-12-30T14:01:17"/>
    <d v="1899-12-30T00:38:01"/>
    <x v="2"/>
  </r>
  <r>
    <n v="4611220"/>
    <x v="1"/>
    <x v="3"/>
    <x v="2"/>
    <s v="F"/>
    <d v="2005-03-12T00:00:00"/>
    <x v="5"/>
    <x v="6"/>
    <d v="1899-12-30T13:30:00"/>
    <n v="1"/>
    <d v="1899-12-30T13:30:00"/>
    <d v="1899-12-30T00:03:31"/>
    <d v="1899-12-30T13:33:31"/>
    <m/>
    <d v="1899-12-30T14:07:09"/>
    <d v="1899-12-30T00:33:38"/>
    <x v="2"/>
  </r>
  <r>
    <n v="4588191"/>
    <x v="1"/>
    <x v="0"/>
    <x v="2"/>
    <s v="F"/>
    <d v="2005-03-12T00:00:00"/>
    <x v="5"/>
    <x v="7"/>
    <d v="1899-12-30T15:00:00"/>
    <n v="0"/>
    <d v="1899-12-30T14:56:24"/>
    <d v="1899-12-30T00:08:27"/>
    <d v="1899-12-30T15:04:51"/>
    <m/>
    <d v="1899-12-30T15:37:08"/>
    <d v="1899-12-30T00:32:17"/>
    <x v="2"/>
  </r>
  <r>
    <n v="4603771"/>
    <x v="0"/>
    <x v="3"/>
    <x v="4"/>
    <s v="M"/>
    <d v="2005-03-12T00:00:00"/>
    <x v="5"/>
    <x v="9"/>
    <d v="1899-12-30T16:59:00"/>
    <n v="0"/>
    <d v="1899-12-30T16:55:24"/>
    <d v="1899-12-30T00:03:59"/>
    <d v="1899-12-30T16:59:23"/>
    <m/>
    <d v="1899-12-30T17:14:35"/>
    <d v="1899-12-30T00:15:12"/>
    <x v="5"/>
  </r>
  <r>
    <n v="4590508"/>
    <x v="2"/>
    <x v="3"/>
    <x v="12"/>
    <s v="F"/>
    <d v="2005-03-14T00:00:00"/>
    <x v="0"/>
    <x v="1"/>
    <d v="1899-12-30T08:15:00"/>
    <n v="1"/>
    <d v="1899-12-30T08:18:36"/>
    <d v="1899-12-30T00:03:07"/>
    <d v="1899-12-30T08:21:43"/>
    <m/>
    <d v="1899-12-30T08:41:48"/>
    <d v="1899-12-30T00:20:05"/>
    <x v="7"/>
  </r>
  <r>
    <n v="4574222"/>
    <x v="1"/>
    <x v="1"/>
    <x v="45"/>
    <s v="F"/>
    <d v="2005-03-14T00:00:00"/>
    <x v="0"/>
    <x v="1"/>
    <d v="1899-12-30T08:30:00"/>
    <n v="1"/>
    <d v="1899-12-30T08:30:00"/>
    <d v="1899-12-30T00:08:14"/>
    <d v="1899-12-30T08:38:14"/>
    <m/>
    <d v="1899-12-30T09:13:33"/>
    <d v="1899-12-30T00:35:20"/>
    <x v="4"/>
  </r>
  <r>
    <n v="4582042"/>
    <x v="2"/>
    <x v="3"/>
    <x v="33"/>
    <s v="M"/>
    <d v="2005-03-14T00:00:00"/>
    <x v="0"/>
    <x v="2"/>
    <d v="1899-12-30T09:00:00"/>
    <n v="0"/>
    <d v="1899-12-30T08:56:24"/>
    <d v="1899-12-30T00:13:56"/>
    <d v="1899-12-30T09:10:20"/>
    <m/>
    <d v="1899-12-30T09:38:25"/>
    <d v="1899-12-30T00:28:05"/>
    <x v="3"/>
  </r>
  <r>
    <n v="4586736"/>
    <x v="2"/>
    <x v="1"/>
    <x v="12"/>
    <s v="M"/>
    <d v="2005-03-14T00:00:00"/>
    <x v="0"/>
    <x v="2"/>
    <d v="1899-12-30T09:29:00"/>
    <n v="0"/>
    <d v="1899-12-30T09:25:24"/>
    <d v="1899-12-30T00:18:33"/>
    <d v="1899-12-30T09:43:57"/>
    <m/>
    <d v="1899-12-30T10:08:32"/>
    <d v="1899-12-30T00:24:35"/>
    <x v="6"/>
  </r>
  <r>
    <n v="4582465"/>
    <x v="0"/>
    <x v="3"/>
    <x v="1"/>
    <s v="M"/>
    <d v="2005-03-14T00:00:00"/>
    <x v="0"/>
    <x v="2"/>
    <d v="1899-12-30T09:29:00"/>
    <n v="1"/>
    <d v="1899-12-30T09:29:00"/>
    <d v="1899-12-30T00:02:42"/>
    <d v="1899-12-30T09:31:42"/>
    <m/>
    <d v="1899-12-30T09:47:16"/>
    <d v="1899-12-30T00:15:34"/>
    <x v="0"/>
  </r>
  <r>
    <n v="4575851"/>
    <x v="2"/>
    <x v="3"/>
    <x v="22"/>
    <s v="M"/>
    <d v="2005-03-14T00:00:00"/>
    <x v="0"/>
    <x v="2"/>
    <d v="1899-12-30T09:45:00"/>
    <n v="0"/>
    <d v="1899-12-30T09:41:24"/>
    <d v="1899-12-30T00:11:41"/>
    <d v="1899-12-30T09:53:05"/>
    <m/>
    <d v="1899-12-30T10:16:44"/>
    <d v="1899-12-30T00:23:39"/>
    <x v="6"/>
  </r>
  <r>
    <n v="4588831"/>
    <x v="1"/>
    <x v="1"/>
    <x v="2"/>
    <s v="F"/>
    <d v="2005-03-14T00:00:00"/>
    <x v="0"/>
    <x v="3"/>
    <d v="1899-12-30T10:00:00"/>
    <n v="0"/>
    <d v="1899-12-30T09:56:24"/>
    <d v="1899-12-30T00:02:53"/>
    <d v="1899-12-30T09:59:17"/>
    <m/>
    <d v="1899-12-30T10:32:19"/>
    <d v="1899-12-30T00:33:02"/>
    <x v="2"/>
  </r>
  <r>
    <n v="4586694"/>
    <x v="0"/>
    <x v="1"/>
    <x v="48"/>
    <s v="F"/>
    <d v="2005-03-14T00:00:00"/>
    <x v="0"/>
    <x v="3"/>
    <d v="1899-12-30T10:30:00"/>
    <n v="0"/>
    <d v="1899-12-30T10:26:24"/>
    <d v="1899-12-30T00:05:57"/>
    <d v="1899-12-30T10:32:21"/>
    <m/>
    <d v="1899-12-30T10:47:04"/>
    <d v="1899-12-30T00:14:43"/>
    <x v="0"/>
  </r>
  <r>
    <n v="4579436"/>
    <x v="2"/>
    <x v="1"/>
    <x v="17"/>
    <s v="F"/>
    <d v="2005-03-14T00:00:00"/>
    <x v="0"/>
    <x v="3"/>
    <d v="1899-12-30T10:59:00"/>
    <n v="1"/>
    <d v="1899-12-30T10:59:00"/>
    <d v="1899-12-30T00:06:30"/>
    <d v="1899-12-30T11:05:30"/>
    <m/>
    <d v="1899-12-30T11:26:24"/>
    <d v="1899-12-30T00:20:55"/>
    <x v="7"/>
  </r>
  <r>
    <n v="4617902"/>
    <x v="0"/>
    <x v="1"/>
    <x v="24"/>
    <s v="M"/>
    <d v="2005-03-14T00:00:00"/>
    <x v="0"/>
    <x v="3"/>
    <d v="1899-12-30T10:59:00"/>
    <n v="1"/>
    <d v="1899-12-30T11:02:36"/>
    <d v="1899-12-30T00:10:58"/>
    <d v="1899-12-30T11:13:34"/>
    <m/>
    <d v="1899-12-30T11:27:28"/>
    <d v="1899-12-30T00:13:54"/>
    <x v="5"/>
  </r>
  <r>
    <n v="4608541"/>
    <x v="2"/>
    <x v="3"/>
    <x v="0"/>
    <s v="F"/>
    <d v="2005-03-14T00:00:00"/>
    <x v="0"/>
    <x v="5"/>
    <d v="1899-12-30T12:00:00"/>
    <n v="0"/>
    <d v="1899-12-30T11:56:24"/>
    <d v="1899-12-30T00:07:03"/>
    <d v="1899-12-30T12:03:27"/>
    <m/>
    <d v="1899-12-30T12:31:14"/>
    <d v="1899-12-30T00:27:47"/>
    <x v="7"/>
  </r>
  <r>
    <n v="4572618"/>
    <x v="0"/>
    <x v="1"/>
    <x v="18"/>
    <s v="M"/>
    <d v="2005-03-14T00:00:00"/>
    <x v="0"/>
    <x v="5"/>
    <d v="1899-12-30T12:00:00"/>
    <n v="1"/>
    <d v="1899-12-30T12:03:36"/>
    <d v="1899-12-30T00:21:24"/>
    <d v="1899-12-30T12:25:00"/>
    <m/>
    <d v="1899-12-30T12:40:05"/>
    <d v="1899-12-30T00:15:05"/>
    <x v="0"/>
  </r>
  <r>
    <n v="4591250"/>
    <x v="1"/>
    <x v="1"/>
    <x v="44"/>
    <s v="F"/>
    <d v="2005-03-14T00:00:00"/>
    <x v="0"/>
    <x v="6"/>
    <d v="1899-12-30T13:30:00"/>
    <n v="1"/>
    <d v="1899-12-30T13:30:00"/>
    <d v="1899-12-30T00:11:01"/>
    <d v="1899-12-30T13:41:01"/>
    <m/>
    <d v="1899-12-30T14:11:54"/>
    <d v="1899-12-30T00:30:53"/>
    <x v="1"/>
  </r>
  <r>
    <n v="4592880"/>
    <x v="0"/>
    <x v="1"/>
    <x v="27"/>
    <s v="M"/>
    <d v="2005-03-14T00:00:00"/>
    <x v="0"/>
    <x v="9"/>
    <d v="1899-12-30T16:00:00"/>
    <n v="1"/>
    <d v="1899-12-30T16:03:36"/>
    <d v="1899-12-30T00:16:38"/>
    <d v="1899-12-30T16:20:14"/>
    <m/>
    <d v="1899-12-30T16:35:05"/>
    <d v="1899-12-30T00:14:51"/>
    <x v="0"/>
  </r>
  <r>
    <n v="4578045"/>
    <x v="1"/>
    <x v="2"/>
    <x v="2"/>
    <s v="F"/>
    <d v="2005-03-15T00:00:00"/>
    <x v="1"/>
    <x v="1"/>
    <d v="1899-12-30T08:15:00"/>
    <n v="1"/>
    <d v="1899-12-30T08:18:36"/>
    <d v="1899-12-30T00:12:44"/>
    <d v="1899-12-30T08:31:20"/>
    <m/>
    <d v="1899-12-30T09:05:51"/>
    <d v="1899-12-30T00:34:30"/>
    <x v="2"/>
  </r>
  <r>
    <n v="4615225"/>
    <x v="1"/>
    <x v="1"/>
    <x v="6"/>
    <s v="M"/>
    <d v="2005-03-15T00:00:00"/>
    <x v="1"/>
    <x v="1"/>
    <d v="1899-12-30T08:30:00"/>
    <n v="1"/>
    <d v="1899-12-30T08:33:36"/>
    <d v="1899-12-30T00:09:08"/>
    <d v="1899-12-30T08:42:44"/>
    <m/>
    <d v="1899-12-30T09:15:22"/>
    <d v="1899-12-30T00:32:38"/>
    <x v="4"/>
  </r>
  <r>
    <n v="4577790"/>
    <x v="2"/>
    <x v="2"/>
    <x v="22"/>
    <s v="F"/>
    <d v="2005-03-15T00:00:00"/>
    <x v="1"/>
    <x v="2"/>
    <d v="1899-12-30T09:00:00"/>
    <n v="0"/>
    <d v="1899-12-30T08:56:24"/>
    <d v="1899-12-30T00:07:58"/>
    <d v="1899-12-30T09:04:22"/>
    <m/>
    <d v="1899-12-30T09:29:31"/>
    <d v="1899-12-30T00:25:09"/>
    <x v="3"/>
  </r>
  <r>
    <n v="4593374"/>
    <x v="2"/>
    <x v="2"/>
    <x v="19"/>
    <s v="M"/>
    <d v="2005-03-15T00:00:00"/>
    <x v="1"/>
    <x v="2"/>
    <d v="1899-12-30T09:00:00"/>
    <n v="0"/>
    <d v="1899-12-30T08:56:24"/>
    <d v="1899-12-30T00:02:34"/>
    <d v="1899-12-30T08:58:58"/>
    <m/>
    <d v="1899-12-30T09:20:09"/>
    <d v="1899-12-30T00:21:11"/>
    <x v="3"/>
  </r>
  <r>
    <n v="4617452"/>
    <x v="1"/>
    <x v="3"/>
    <x v="55"/>
    <s v="F"/>
    <d v="2005-03-15T00:00:00"/>
    <x v="1"/>
    <x v="2"/>
    <d v="1899-12-30T09:00:00"/>
    <n v="1"/>
    <d v="1899-12-30T09:03:36"/>
    <d v="1899-12-30T00:12:29"/>
    <d v="1899-12-30T09:16:05"/>
    <m/>
    <d v="1899-12-30T09:52:22"/>
    <d v="1899-12-30T00:36:17"/>
    <x v="1"/>
  </r>
  <r>
    <n v="4584149"/>
    <x v="1"/>
    <x v="1"/>
    <x v="55"/>
    <s v="F"/>
    <d v="2005-03-15T00:00:00"/>
    <x v="1"/>
    <x v="3"/>
    <d v="1899-12-30T10:00:00"/>
    <n v="0"/>
    <d v="1899-12-30T09:56:24"/>
    <d v="1899-12-30T00:21:42"/>
    <d v="1899-12-30T10:18:06"/>
    <m/>
    <d v="1899-12-30T10:52:12"/>
    <d v="1899-12-30T00:34:06"/>
    <x v="4"/>
  </r>
  <r>
    <n v="4594598"/>
    <x v="0"/>
    <x v="0"/>
    <x v="6"/>
    <s v="M"/>
    <d v="2005-03-15T00:00:00"/>
    <x v="1"/>
    <x v="3"/>
    <d v="1899-12-30T10:00:00"/>
    <n v="0"/>
    <d v="1899-12-30T09:56:24"/>
    <d v="1899-12-30T00:16:33"/>
    <d v="1899-12-30T10:12:57"/>
    <m/>
    <d v="1899-12-30T10:29:42"/>
    <d v="1899-12-30T00:16:45"/>
    <x v="5"/>
  </r>
  <r>
    <n v="4615028"/>
    <x v="2"/>
    <x v="0"/>
    <x v="4"/>
    <s v="M"/>
    <d v="2005-03-15T00:00:00"/>
    <x v="1"/>
    <x v="3"/>
    <d v="1899-12-30T10:14:00"/>
    <n v="1"/>
    <d v="1899-12-30T10:17:36"/>
    <d v="1899-12-30T00:09:19"/>
    <d v="1899-12-30T10:26:55"/>
    <m/>
    <d v="1899-12-30T10:51:19"/>
    <d v="1899-12-30T00:24:23"/>
    <x v="3"/>
  </r>
  <r>
    <n v="4580215"/>
    <x v="2"/>
    <x v="2"/>
    <x v="17"/>
    <s v="M"/>
    <d v="2005-03-15T00:00:00"/>
    <x v="1"/>
    <x v="3"/>
    <d v="1899-12-30T10:59:00"/>
    <n v="1"/>
    <d v="1899-12-30T10:59:00"/>
    <d v="1899-12-30T00:18:18"/>
    <d v="1899-12-30T11:17:18"/>
    <m/>
    <d v="1899-12-30T11:42:54"/>
    <d v="1899-12-30T00:25:35"/>
    <x v="7"/>
  </r>
  <r>
    <n v="4584538"/>
    <x v="2"/>
    <x v="0"/>
    <x v="25"/>
    <s v="M"/>
    <d v="2005-03-15T00:00:00"/>
    <x v="1"/>
    <x v="4"/>
    <d v="1899-12-30T11:30:00"/>
    <n v="1"/>
    <d v="1899-12-30T11:33:36"/>
    <d v="1899-12-30T00:04:13"/>
    <d v="1899-12-30T11:37:49"/>
    <m/>
    <d v="1899-12-30T12:00:24"/>
    <d v="1899-12-30T00:22:35"/>
    <x v="3"/>
  </r>
  <r>
    <n v="4607094"/>
    <x v="2"/>
    <x v="0"/>
    <x v="26"/>
    <s v="F"/>
    <d v="2005-03-15T00:00:00"/>
    <x v="1"/>
    <x v="5"/>
    <d v="1899-12-30T12:00:00"/>
    <n v="1"/>
    <d v="1899-12-30T12:00:00"/>
    <d v="1899-12-30T00:07:48"/>
    <d v="1899-12-30T12:07:48"/>
    <m/>
    <d v="1899-12-30T12:26:36"/>
    <d v="1899-12-30T00:18:48"/>
    <x v="6"/>
  </r>
  <r>
    <n v="4609149"/>
    <x v="1"/>
    <x v="1"/>
    <x v="40"/>
    <s v="F"/>
    <d v="2005-03-15T00:00:00"/>
    <x v="1"/>
    <x v="5"/>
    <d v="1899-12-30T12:29:00"/>
    <n v="1"/>
    <d v="1899-12-30T12:29:00"/>
    <d v="1899-12-30T00:19:28"/>
    <d v="1899-12-30T12:48:28"/>
    <m/>
    <d v="1899-12-30T13:23:09"/>
    <d v="1899-12-30T00:34:41"/>
    <x v="1"/>
  </r>
  <r>
    <n v="4582996"/>
    <x v="2"/>
    <x v="1"/>
    <x v="32"/>
    <s v="F"/>
    <d v="2005-03-16T00:00:00"/>
    <x v="2"/>
    <x v="0"/>
    <d v="1899-12-30T07:59:00"/>
    <n v="1"/>
    <d v="1899-12-30T07:59:00"/>
    <d v="1899-12-30T00:08:50"/>
    <d v="1899-12-30T08:07:50"/>
    <m/>
    <d v="1899-12-30T08:30:32"/>
    <d v="1899-12-30T00:22:42"/>
    <x v="3"/>
  </r>
  <r>
    <n v="4615366"/>
    <x v="1"/>
    <x v="1"/>
    <x v="18"/>
    <s v="F"/>
    <d v="2005-03-16T00:00:00"/>
    <x v="2"/>
    <x v="0"/>
    <d v="1899-12-30T07:59:00"/>
    <n v="0"/>
    <d v="1899-12-30T07:55:24"/>
    <d v="1899-12-30T00:07:34"/>
    <d v="1899-12-30T08:02:58"/>
    <m/>
    <d v="1899-12-30T08:34:57"/>
    <d v="1899-12-30T00:32:00"/>
    <x v="1"/>
  </r>
  <r>
    <n v="4601742"/>
    <x v="2"/>
    <x v="0"/>
    <x v="41"/>
    <s v="F"/>
    <d v="2005-03-16T00:00:00"/>
    <x v="2"/>
    <x v="1"/>
    <d v="1899-12-30T08:30:00"/>
    <n v="1"/>
    <d v="1899-12-30T08:30:00"/>
    <d v="1899-12-30T00:08:22"/>
    <d v="1899-12-30T08:38:22"/>
    <m/>
    <d v="1899-12-30T09:00:14"/>
    <d v="1899-12-30T00:21:52"/>
    <x v="7"/>
  </r>
  <r>
    <n v="4613482"/>
    <x v="1"/>
    <x v="0"/>
    <x v="36"/>
    <s v="M"/>
    <d v="2005-03-16T00:00:00"/>
    <x v="2"/>
    <x v="2"/>
    <d v="1899-12-30T09:00:00"/>
    <n v="0"/>
    <d v="1899-12-30T08:56:24"/>
    <d v="1899-12-30T00:16:24"/>
    <d v="1899-12-30T09:12:48"/>
    <m/>
    <d v="1899-12-30T09:45:24"/>
    <d v="1899-12-30T00:32:36"/>
    <x v="1"/>
  </r>
  <r>
    <n v="4596423"/>
    <x v="1"/>
    <x v="1"/>
    <x v="2"/>
    <s v="F"/>
    <d v="2005-03-16T00:00:00"/>
    <x v="2"/>
    <x v="3"/>
    <d v="1899-12-30T10:00:00"/>
    <n v="0"/>
    <d v="1899-12-30T09:56:24"/>
    <d v="1899-12-30T00:07:37"/>
    <d v="1899-12-30T10:04:01"/>
    <m/>
    <d v="1899-12-30T10:36:12"/>
    <d v="1899-12-30T00:32:11"/>
    <x v="2"/>
  </r>
  <r>
    <n v="4594272"/>
    <x v="2"/>
    <x v="2"/>
    <x v="19"/>
    <s v="M"/>
    <d v="2005-03-16T00:00:00"/>
    <x v="2"/>
    <x v="3"/>
    <d v="1899-12-30T10:00:00"/>
    <n v="0"/>
    <d v="1899-12-30T09:56:24"/>
    <d v="1899-12-30T00:07:23"/>
    <d v="1899-12-30T10:03:47"/>
    <m/>
    <d v="1899-12-30T10:30:33"/>
    <d v="1899-12-30T00:26:45"/>
    <x v="6"/>
  </r>
  <r>
    <n v="4612717"/>
    <x v="0"/>
    <x v="1"/>
    <x v="41"/>
    <s v="M"/>
    <d v="2005-03-16T00:00:00"/>
    <x v="2"/>
    <x v="3"/>
    <d v="1899-12-30T10:00:00"/>
    <n v="1"/>
    <d v="1899-12-30T10:00:00"/>
    <d v="1899-12-30T00:18:24"/>
    <d v="1899-12-30T10:18:24"/>
    <m/>
    <d v="1899-12-30T10:35:09"/>
    <d v="1899-12-30T00:16:45"/>
    <x v="0"/>
  </r>
  <r>
    <n v="4600226"/>
    <x v="2"/>
    <x v="3"/>
    <x v="26"/>
    <s v="F"/>
    <d v="2005-03-16T00:00:00"/>
    <x v="2"/>
    <x v="3"/>
    <d v="1899-12-30T10:00:00"/>
    <n v="1"/>
    <d v="1899-12-30T10:00:00"/>
    <d v="1899-12-30T00:09:58"/>
    <d v="1899-12-30T10:09:58"/>
    <m/>
    <d v="1899-12-30T10:33:11"/>
    <d v="1899-12-30T00:23:13"/>
    <x v="7"/>
  </r>
  <r>
    <n v="4604663"/>
    <x v="0"/>
    <x v="1"/>
    <x v="26"/>
    <s v="M"/>
    <d v="2005-03-16T00:00:00"/>
    <x v="2"/>
    <x v="3"/>
    <d v="1899-12-30T10:30:00"/>
    <n v="1"/>
    <d v="1899-12-30T10:33:36"/>
    <d v="1899-12-30T00:07:43"/>
    <d v="1899-12-30T10:41:19"/>
    <m/>
    <d v="1899-12-30T10:55:01"/>
    <d v="1899-12-30T00:13:42"/>
    <x v="0"/>
  </r>
  <r>
    <n v="4612153"/>
    <x v="2"/>
    <x v="3"/>
    <x v="32"/>
    <s v="M"/>
    <d v="2005-03-16T00:00:00"/>
    <x v="2"/>
    <x v="3"/>
    <d v="1899-12-30T10:30:00"/>
    <n v="1"/>
    <d v="1899-12-30T10:33:36"/>
    <d v="1899-12-30T00:05:36"/>
    <d v="1899-12-30T10:39:12"/>
    <m/>
    <d v="1899-12-30T10:58:45"/>
    <d v="1899-12-30T00:19:33"/>
    <x v="3"/>
  </r>
  <r>
    <n v="4604955"/>
    <x v="1"/>
    <x v="0"/>
    <x v="2"/>
    <s v="F"/>
    <d v="2005-03-16T00:00:00"/>
    <x v="2"/>
    <x v="3"/>
    <d v="1899-12-30T10:59:00"/>
    <n v="1"/>
    <d v="1899-12-30T10:59:00"/>
    <d v="1899-12-30T00:10:53"/>
    <d v="1899-12-30T11:09:53"/>
    <m/>
    <d v="1899-12-30T11:42:35"/>
    <d v="1899-12-30T00:32:42"/>
    <x v="2"/>
  </r>
  <r>
    <n v="4596307"/>
    <x v="1"/>
    <x v="3"/>
    <x v="2"/>
    <s v="F"/>
    <d v="2005-03-16T00:00:00"/>
    <x v="2"/>
    <x v="3"/>
    <d v="1899-12-30T10:59:00"/>
    <n v="1"/>
    <d v="1899-12-30T10:59:00"/>
    <d v="1899-12-30T00:08:01"/>
    <d v="1899-12-30T11:07:01"/>
    <m/>
    <d v="1899-12-30T11:41:55"/>
    <d v="1899-12-30T00:34:54"/>
    <x v="2"/>
  </r>
  <r>
    <n v="4582204"/>
    <x v="2"/>
    <x v="2"/>
    <x v="22"/>
    <s v="M"/>
    <d v="2005-03-16T00:00:00"/>
    <x v="2"/>
    <x v="4"/>
    <d v="1899-12-30T11:15:00"/>
    <n v="1"/>
    <d v="1899-12-30T11:18:36"/>
    <d v="1899-12-30T00:04:34"/>
    <d v="1899-12-30T11:23:10"/>
    <m/>
    <d v="1899-12-30T11:49:46"/>
    <d v="1899-12-30T00:26:35"/>
    <x v="3"/>
  </r>
  <r>
    <n v="4577359"/>
    <x v="0"/>
    <x v="3"/>
    <x v="6"/>
    <s v="M"/>
    <d v="2005-03-16T00:00:00"/>
    <x v="2"/>
    <x v="5"/>
    <d v="1899-12-30T12:00:00"/>
    <n v="1"/>
    <d v="1899-12-30T12:03:36"/>
    <d v="1899-12-30T00:25:55"/>
    <d v="1899-12-30T12:29:31"/>
    <m/>
    <d v="1899-12-30T12:44:20"/>
    <d v="1899-12-30T00:14:49"/>
    <x v="8"/>
  </r>
  <r>
    <n v="4594549"/>
    <x v="2"/>
    <x v="3"/>
    <x v="26"/>
    <s v="F"/>
    <d v="2005-03-16T00:00:00"/>
    <x v="2"/>
    <x v="5"/>
    <d v="1899-12-30T12:00:00"/>
    <n v="1"/>
    <d v="1899-12-30T12:03:36"/>
    <d v="1899-12-30T00:10:08"/>
    <d v="1899-12-30T12:13:44"/>
    <m/>
    <d v="1899-12-30T12:32:02"/>
    <d v="1899-12-30T00:18:18"/>
    <x v="3"/>
  </r>
  <r>
    <n v="4578862"/>
    <x v="0"/>
    <x v="0"/>
    <x v="26"/>
    <s v="M"/>
    <d v="2005-03-16T00:00:00"/>
    <x v="2"/>
    <x v="5"/>
    <d v="1899-12-30T12:15:00"/>
    <n v="0"/>
    <d v="1899-12-30T12:11:24"/>
    <d v="1899-12-30T00:02:23"/>
    <d v="1899-12-30T12:13:47"/>
    <m/>
    <d v="1899-12-30T12:27:43"/>
    <d v="1899-12-30T00:13:56"/>
    <x v="5"/>
  </r>
  <r>
    <n v="4586805"/>
    <x v="2"/>
    <x v="1"/>
    <x v="12"/>
    <s v="M"/>
    <d v="2005-03-16T00:00:00"/>
    <x v="2"/>
    <x v="6"/>
    <d v="1899-12-30T13:00:00"/>
    <n v="0"/>
    <d v="1899-12-30T12:56:24"/>
    <d v="1899-12-30T00:11:46"/>
    <d v="1899-12-30T13:08:10"/>
    <m/>
    <d v="1899-12-30T13:31:21"/>
    <d v="1899-12-30T00:23:10"/>
    <x v="7"/>
  </r>
  <r>
    <n v="4606444"/>
    <x v="2"/>
    <x v="0"/>
    <x v="13"/>
    <s v="M"/>
    <d v="2005-03-16T00:00:00"/>
    <x v="2"/>
    <x v="6"/>
    <d v="1899-12-30T13:00:00"/>
    <n v="1"/>
    <d v="1899-12-30T13:03:36"/>
    <d v="1899-12-30T00:36:49"/>
    <d v="1899-12-30T13:40:25"/>
    <m/>
    <d v="1899-12-30T14:01:00"/>
    <d v="1899-12-30T00:20:36"/>
    <x v="7"/>
  </r>
  <r>
    <n v="4580429"/>
    <x v="2"/>
    <x v="1"/>
    <x v="25"/>
    <s v="F"/>
    <d v="2005-03-16T00:00:00"/>
    <x v="2"/>
    <x v="7"/>
    <d v="1899-12-30T15:29:00"/>
    <n v="1"/>
    <d v="1899-12-30T15:29:00"/>
    <d v="1899-12-30T00:20:36"/>
    <d v="1899-12-30T15:49:36"/>
    <m/>
    <d v="1899-12-30T16:05:33"/>
    <d v="1899-12-30T00:15:57"/>
    <x v="3"/>
  </r>
  <r>
    <n v="4600470"/>
    <x v="0"/>
    <x v="0"/>
    <x v="2"/>
    <s v="F"/>
    <d v="2005-03-17T00:00:00"/>
    <x v="3"/>
    <x v="0"/>
    <d v="1899-12-30T07:59:00"/>
    <n v="0"/>
    <d v="1899-12-30T07:55:24"/>
    <d v="1899-12-30T00:10:54"/>
    <d v="1899-12-30T08:06:18"/>
    <m/>
    <d v="1899-12-30T08:21:32"/>
    <d v="1899-12-30T00:15:14"/>
    <x v="0"/>
  </r>
  <r>
    <n v="4613121"/>
    <x v="1"/>
    <x v="0"/>
    <x v="2"/>
    <s v="F"/>
    <d v="2005-03-17T00:00:00"/>
    <x v="3"/>
    <x v="1"/>
    <d v="1899-12-30T08:15:00"/>
    <n v="1"/>
    <d v="1899-12-30T08:18:36"/>
    <d v="1899-12-30T00:23:03"/>
    <d v="1899-12-30T08:41:39"/>
    <m/>
    <d v="1899-12-30T09:12:58"/>
    <d v="1899-12-30T00:31:19"/>
    <x v="2"/>
  </r>
  <r>
    <n v="4575433"/>
    <x v="1"/>
    <x v="3"/>
    <x v="44"/>
    <s v="F"/>
    <d v="2005-03-17T00:00:00"/>
    <x v="3"/>
    <x v="1"/>
    <d v="1899-12-30T08:30:00"/>
    <n v="1"/>
    <d v="1899-12-30T08:30:00"/>
    <d v="1899-12-30T00:02:23"/>
    <d v="1899-12-30T08:32:23"/>
    <m/>
    <d v="1899-12-30T09:07:31"/>
    <d v="1899-12-30T00:35:09"/>
    <x v="1"/>
  </r>
  <r>
    <n v="4616372"/>
    <x v="0"/>
    <x v="2"/>
    <x v="21"/>
    <s v="F"/>
    <d v="2005-03-17T00:00:00"/>
    <x v="3"/>
    <x v="2"/>
    <d v="1899-12-30T09:00:00"/>
    <n v="1"/>
    <d v="1899-12-30T09:03:36"/>
    <d v="1899-12-30T00:16:34"/>
    <d v="1899-12-30T09:20:10"/>
    <m/>
    <d v="1899-12-30T09:33:12"/>
    <d v="1899-12-30T00:13:02"/>
    <x v="5"/>
  </r>
  <r>
    <n v="4593491"/>
    <x v="0"/>
    <x v="2"/>
    <x v="21"/>
    <s v="F"/>
    <d v="2005-03-17T00:00:00"/>
    <x v="3"/>
    <x v="2"/>
    <d v="1899-12-30T09:00:00"/>
    <n v="1"/>
    <d v="1899-12-30T09:03:36"/>
    <d v="1899-12-30T00:02:38"/>
    <d v="1899-12-30T09:06:14"/>
    <m/>
    <d v="1899-12-30T09:23:19"/>
    <d v="1899-12-30T00:17:05"/>
    <x v="5"/>
  </r>
  <r>
    <n v="4581733"/>
    <x v="1"/>
    <x v="1"/>
    <x v="2"/>
    <s v="F"/>
    <d v="2005-03-17T00:00:00"/>
    <x v="3"/>
    <x v="2"/>
    <d v="1899-12-30T09:15:00"/>
    <n v="0"/>
    <d v="1899-12-30T09:11:24"/>
    <d v="1899-12-30T00:15:01"/>
    <d v="1899-12-30T09:26:25"/>
    <m/>
    <d v="1899-12-30T10:01:26"/>
    <d v="1899-12-30T00:35:01"/>
    <x v="2"/>
  </r>
  <r>
    <n v="4618979"/>
    <x v="2"/>
    <x v="2"/>
    <x v="38"/>
    <s v="M"/>
    <d v="2005-03-17T00:00:00"/>
    <x v="3"/>
    <x v="2"/>
    <d v="1899-12-30T09:45:00"/>
    <n v="0"/>
    <d v="1899-12-30T09:41:24"/>
    <d v="1899-12-30T00:03:26"/>
    <d v="1899-12-30T09:44:50"/>
    <m/>
    <d v="1899-12-30T10:04:09"/>
    <d v="1899-12-30T00:19:20"/>
    <x v="6"/>
  </r>
  <r>
    <n v="4582038"/>
    <x v="0"/>
    <x v="2"/>
    <x v="26"/>
    <s v="M"/>
    <d v="2005-03-17T00:00:00"/>
    <x v="3"/>
    <x v="2"/>
    <d v="1899-12-30T09:45:00"/>
    <n v="0"/>
    <d v="1899-12-30T09:41:24"/>
    <d v="1899-12-30T00:13:25"/>
    <d v="1899-12-30T09:54:49"/>
    <m/>
    <d v="1899-12-30T10:10:01"/>
    <d v="1899-12-30T00:15:12"/>
    <x v="8"/>
  </r>
  <r>
    <n v="4602720"/>
    <x v="1"/>
    <x v="3"/>
    <x v="2"/>
    <s v="F"/>
    <d v="2005-03-17T00:00:00"/>
    <x v="3"/>
    <x v="3"/>
    <d v="1899-12-30T10:00:00"/>
    <n v="1"/>
    <d v="1899-12-30T10:03:36"/>
    <d v="1899-12-30T00:05:11"/>
    <d v="1899-12-30T10:08:47"/>
    <m/>
    <d v="1899-12-30T10:41:05"/>
    <d v="1899-12-30T00:32:19"/>
    <x v="2"/>
  </r>
  <r>
    <n v="4592209"/>
    <x v="2"/>
    <x v="1"/>
    <x v="13"/>
    <s v="M"/>
    <d v="2005-03-17T00:00:00"/>
    <x v="3"/>
    <x v="3"/>
    <d v="1899-12-30T10:00:00"/>
    <n v="1"/>
    <d v="1899-12-30T10:00:00"/>
    <d v="1899-12-30T00:21:15"/>
    <d v="1899-12-30T10:21:15"/>
    <m/>
    <d v="1899-12-30T10:45:47"/>
    <d v="1899-12-30T00:24:33"/>
    <x v="7"/>
  </r>
  <r>
    <n v="4591530"/>
    <x v="0"/>
    <x v="1"/>
    <x v="24"/>
    <s v="F"/>
    <d v="2005-03-17T00:00:00"/>
    <x v="3"/>
    <x v="3"/>
    <d v="1899-12-30T10:00:00"/>
    <n v="1"/>
    <d v="1899-12-30T10:00:00"/>
    <d v="1899-12-30T00:05:00"/>
    <d v="1899-12-30T10:05:00"/>
    <m/>
    <d v="1899-12-30T10:22:21"/>
    <d v="1899-12-30T00:17:22"/>
    <x v="8"/>
  </r>
  <r>
    <n v="4571871"/>
    <x v="0"/>
    <x v="3"/>
    <x v="48"/>
    <s v="M"/>
    <d v="2005-03-17T00:00:00"/>
    <x v="3"/>
    <x v="3"/>
    <d v="1899-12-30T10:14:00"/>
    <n v="1"/>
    <d v="1899-12-30T10:17:36"/>
    <d v="1899-12-30T00:11:18"/>
    <d v="1899-12-30T10:28:54"/>
    <m/>
    <d v="1899-12-30T10:47:01"/>
    <d v="1899-12-30T00:18:07"/>
    <x v="0"/>
  </r>
  <r>
    <n v="4576153"/>
    <x v="2"/>
    <x v="3"/>
    <x v="25"/>
    <s v="F"/>
    <d v="2005-03-17T00:00:00"/>
    <x v="3"/>
    <x v="3"/>
    <d v="1899-12-30T10:30:00"/>
    <n v="1"/>
    <d v="1899-12-30T10:30:00"/>
    <d v="1899-12-30T00:15:28"/>
    <d v="1899-12-30T10:45:28"/>
    <m/>
    <d v="1899-12-30T11:10:41"/>
    <d v="1899-12-30T00:25:13"/>
    <x v="6"/>
  </r>
  <r>
    <n v="4595714"/>
    <x v="2"/>
    <x v="1"/>
    <x v="12"/>
    <s v="F"/>
    <d v="2005-03-17T00:00:00"/>
    <x v="3"/>
    <x v="3"/>
    <d v="1899-12-30T10:30:00"/>
    <n v="1"/>
    <d v="1899-12-30T10:30:00"/>
    <d v="1899-12-30T00:02:05"/>
    <d v="1899-12-30T10:32:05"/>
    <m/>
    <d v="1899-12-30T11:00:13"/>
    <d v="1899-12-30T00:28:08"/>
    <x v="6"/>
  </r>
  <r>
    <n v="4607690"/>
    <x v="1"/>
    <x v="0"/>
    <x v="39"/>
    <s v="F"/>
    <d v="2005-03-17T00:00:00"/>
    <x v="3"/>
    <x v="3"/>
    <d v="1899-12-30T10:30:00"/>
    <n v="0"/>
    <d v="1899-12-30T10:26:24"/>
    <d v="1899-12-30T00:20:08"/>
    <d v="1899-12-30T10:46:32"/>
    <m/>
    <d v="1899-12-30T11:17:59"/>
    <d v="1899-12-30T00:31:27"/>
    <x v="1"/>
  </r>
  <r>
    <n v="4608605"/>
    <x v="1"/>
    <x v="0"/>
    <x v="60"/>
    <s v="M"/>
    <d v="2005-03-17T00:00:00"/>
    <x v="3"/>
    <x v="3"/>
    <d v="1899-12-30T10:59:00"/>
    <n v="0"/>
    <d v="1899-12-30T10:55:24"/>
    <d v="1899-12-30T00:05:16"/>
    <d v="1899-12-30T11:00:40"/>
    <m/>
    <d v="1899-12-30T11:36:30"/>
    <d v="1899-12-30T00:35:50"/>
    <x v="4"/>
  </r>
  <r>
    <n v="4610647"/>
    <x v="2"/>
    <x v="3"/>
    <x v="32"/>
    <s v="M"/>
    <d v="2005-03-17T00:00:00"/>
    <x v="3"/>
    <x v="3"/>
    <d v="1899-12-30T10:59:00"/>
    <n v="1"/>
    <d v="1899-12-30T11:02:36"/>
    <d v="1899-12-30T00:13:56"/>
    <d v="1899-12-30T11:16:32"/>
    <m/>
    <d v="1899-12-30T11:38:00"/>
    <d v="1899-12-30T00:21:28"/>
    <x v="6"/>
  </r>
  <r>
    <n v="4601805"/>
    <x v="1"/>
    <x v="1"/>
    <x v="2"/>
    <s v="M"/>
    <d v="2005-03-17T00:00:00"/>
    <x v="3"/>
    <x v="4"/>
    <d v="1899-12-30T11:30:00"/>
    <n v="1"/>
    <d v="1899-12-30T11:30:00"/>
    <d v="1899-12-30T00:10:04"/>
    <d v="1899-12-30T11:40:04"/>
    <m/>
    <d v="1899-12-30T12:16:52"/>
    <d v="1899-12-30T00:36:48"/>
    <x v="2"/>
  </r>
  <r>
    <n v="4602530"/>
    <x v="1"/>
    <x v="1"/>
    <x v="9"/>
    <s v="M"/>
    <d v="2005-03-17T00:00:00"/>
    <x v="3"/>
    <x v="5"/>
    <d v="1899-12-30T12:00:00"/>
    <n v="1"/>
    <d v="1899-12-30T12:03:36"/>
    <d v="1899-12-30T00:12:13"/>
    <d v="1899-12-30T12:15:49"/>
    <m/>
    <d v="1899-12-30T12:52:33"/>
    <d v="1899-12-30T00:36:44"/>
    <x v="1"/>
  </r>
  <r>
    <n v="4593718"/>
    <x v="2"/>
    <x v="1"/>
    <x v="0"/>
    <s v="M"/>
    <d v="2005-03-17T00:00:00"/>
    <x v="3"/>
    <x v="5"/>
    <d v="1899-12-30T12:00:00"/>
    <n v="0"/>
    <d v="1899-12-30T11:56:24"/>
    <d v="1899-12-30T00:09:25"/>
    <d v="1899-12-30T12:05:49"/>
    <m/>
    <d v="1899-12-30T12:28:42"/>
    <d v="1899-12-30T00:22:52"/>
    <x v="6"/>
  </r>
  <r>
    <n v="4602248"/>
    <x v="1"/>
    <x v="3"/>
    <x v="60"/>
    <s v="M"/>
    <d v="2005-03-17T00:00:00"/>
    <x v="3"/>
    <x v="5"/>
    <d v="1899-12-30T12:29:00"/>
    <n v="1"/>
    <d v="1899-12-30T12:29:00"/>
    <d v="1899-12-30T00:06:31"/>
    <d v="1899-12-30T12:35:31"/>
    <m/>
    <d v="1899-12-30T13:10:50"/>
    <d v="1899-12-30T00:35:19"/>
    <x v="1"/>
  </r>
  <r>
    <n v="4585981"/>
    <x v="1"/>
    <x v="1"/>
    <x v="27"/>
    <s v="F"/>
    <d v="2005-03-17T00:00:00"/>
    <x v="3"/>
    <x v="6"/>
    <d v="1899-12-30T13:00:00"/>
    <n v="1"/>
    <d v="1899-12-30T13:00:00"/>
    <d v="1899-12-30T00:11:14"/>
    <d v="1899-12-30T13:11:14"/>
    <m/>
    <d v="1899-12-30T13:45:07"/>
    <d v="1899-12-30T00:33:53"/>
    <x v="1"/>
  </r>
  <r>
    <n v="4607344"/>
    <x v="2"/>
    <x v="1"/>
    <x v="17"/>
    <s v="F"/>
    <d v="2005-03-17T00:00:00"/>
    <x v="3"/>
    <x v="6"/>
    <d v="1899-12-30T13:45:00"/>
    <n v="1"/>
    <d v="1899-12-30T13:48:36"/>
    <d v="1899-12-30T00:05:17"/>
    <d v="1899-12-30T13:53:53"/>
    <m/>
    <d v="1899-12-30T14:20:06"/>
    <d v="1899-12-30T00:26:13"/>
    <x v="7"/>
  </r>
  <r>
    <n v="4609603"/>
    <x v="1"/>
    <x v="1"/>
    <x v="1"/>
    <s v="M"/>
    <d v="2005-03-17T00:00:00"/>
    <x v="3"/>
    <x v="10"/>
    <d v="1899-12-30T14:30:00"/>
    <n v="1"/>
    <d v="1899-12-30T14:33:36"/>
    <d v="1899-12-30T00:09:21"/>
    <d v="1899-12-30T14:42:57"/>
    <m/>
    <d v="1899-12-30T15:17:20"/>
    <d v="1899-12-30T00:34:23"/>
    <x v="1"/>
  </r>
  <r>
    <n v="4611438"/>
    <x v="1"/>
    <x v="0"/>
    <x v="57"/>
    <s v="F"/>
    <d v="2005-03-17T00:00:00"/>
    <x v="3"/>
    <x v="9"/>
    <d v="1899-12-30T16:59:00"/>
    <n v="1"/>
    <d v="1899-12-30T17:02:36"/>
    <d v="1899-12-30T00:10:52"/>
    <d v="1899-12-30T17:13:28"/>
    <m/>
    <d v="1899-12-30T17:45:45"/>
    <d v="1899-12-30T00:32:17"/>
    <x v="4"/>
  </r>
  <r>
    <n v="4615295"/>
    <x v="0"/>
    <x v="3"/>
    <x v="6"/>
    <s v="M"/>
    <d v="2005-03-18T00:00:00"/>
    <x v="4"/>
    <x v="0"/>
    <d v="1899-12-30T07:59:00"/>
    <n v="1"/>
    <d v="1899-12-30T08:02:36"/>
    <d v="1899-12-30T00:24:53"/>
    <d v="1899-12-30T08:27:29"/>
    <m/>
    <d v="1899-12-30T08:43:53"/>
    <d v="1899-12-30T00:16:25"/>
    <x v="5"/>
  </r>
  <r>
    <n v="4605887"/>
    <x v="2"/>
    <x v="3"/>
    <x v="10"/>
    <s v="M"/>
    <d v="2005-03-18T00:00:00"/>
    <x v="4"/>
    <x v="1"/>
    <d v="1899-12-30T08:30:00"/>
    <n v="1"/>
    <d v="1899-12-30T08:30:00"/>
    <d v="1899-12-30T00:07:26"/>
    <d v="1899-12-30T08:37:26"/>
    <m/>
    <d v="1899-12-30T08:59:23"/>
    <d v="1899-12-30T00:21:57"/>
    <x v="6"/>
  </r>
  <r>
    <n v="4612982"/>
    <x v="2"/>
    <x v="2"/>
    <x v="0"/>
    <s v="F"/>
    <d v="2005-03-18T00:00:00"/>
    <x v="4"/>
    <x v="1"/>
    <d v="1899-12-30T08:30:00"/>
    <n v="1"/>
    <d v="1899-12-30T08:30:00"/>
    <d v="1899-12-30T00:08:12"/>
    <d v="1899-12-30T08:38:12"/>
    <m/>
    <d v="1899-12-30T09:06:36"/>
    <d v="1899-12-30T00:28:24"/>
    <x v="3"/>
  </r>
  <r>
    <n v="4574619"/>
    <x v="2"/>
    <x v="3"/>
    <x v="41"/>
    <s v="M"/>
    <d v="2005-03-18T00:00:00"/>
    <x v="4"/>
    <x v="2"/>
    <d v="1899-12-30T09:00:00"/>
    <n v="1"/>
    <d v="1899-12-30T09:03:36"/>
    <d v="1899-12-30T00:12:01"/>
    <d v="1899-12-30T09:15:37"/>
    <m/>
    <d v="1899-12-30T09:40:31"/>
    <d v="1899-12-30T00:24:55"/>
    <x v="7"/>
  </r>
  <r>
    <n v="4610430"/>
    <x v="2"/>
    <x v="0"/>
    <x v="11"/>
    <s v="F"/>
    <d v="2005-03-18T00:00:00"/>
    <x v="4"/>
    <x v="2"/>
    <d v="1899-12-30T09:00:00"/>
    <n v="1"/>
    <d v="1899-12-30T09:03:36"/>
    <d v="1899-12-30T00:20:12"/>
    <d v="1899-12-30T09:23:48"/>
    <m/>
    <d v="1899-12-30T09:50:19"/>
    <d v="1899-12-30T00:26:32"/>
    <x v="6"/>
  </r>
  <r>
    <n v="4571522"/>
    <x v="0"/>
    <x v="3"/>
    <x v="19"/>
    <s v="M"/>
    <d v="2005-03-18T00:00:00"/>
    <x v="4"/>
    <x v="2"/>
    <d v="1899-12-30T09:00:00"/>
    <n v="1"/>
    <d v="1899-12-30T09:00:00"/>
    <d v="1899-12-30T00:05:50"/>
    <d v="1899-12-30T09:05:50"/>
    <m/>
    <d v="1899-12-30T09:19:05"/>
    <d v="1899-12-30T00:13:16"/>
    <x v="5"/>
  </r>
  <r>
    <n v="4599668"/>
    <x v="1"/>
    <x v="1"/>
    <x v="55"/>
    <s v="F"/>
    <d v="2005-03-18T00:00:00"/>
    <x v="4"/>
    <x v="2"/>
    <d v="1899-12-30T09:00:00"/>
    <n v="1"/>
    <d v="1899-12-30T09:03:36"/>
    <d v="1899-12-30T00:02:01"/>
    <d v="1899-12-30T09:05:37"/>
    <m/>
    <d v="1899-12-30T09:39:10"/>
    <d v="1899-12-30T00:33:33"/>
    <x v="4"/>
  </r>
  <r>
    <n v="4614705"/>
    <x v="2"/>
    <x v="1"/>
    <x v="21"/>
    <s v="M"/>
    <d v="2005-03-18T00:00:00"/>
    <x v="4"/>
    <x v="2"/>
    <d v="1899-12-30T09:29:00"/>
    <n v="1"/>
    <d v="1899-12-30T09:32:36"/>
    <d v="1899-12-30T00:16:56"/>
    <d v="1899-12-30T09:49:32"/>
    <m/>
    <d v="1899-12-30T10:10:35"/>
    <d v="1899-12-30T00:21:03"/>
    <x v="7"/>
  </r>
  <r>
    <n v="4611764"/>
    <x v="2"/>
    <x v="0"/>
    <x v="28"/>
    <s v="F"/>
    <d v="2005-03-18T00:00:00"/>
    <x v="4"/>
    <x v="3"/>
    <d v="1899-12-30T10:00:00"/>
    <n v="1"/>
    <d v="1899-12-30T10:00:00"/>
    <d v="1899-12-30T00:05:40"/>
    <d v="1899-12-30T10:05:40"/>
    <m/>
    <d v="1899-12-30T10:29:38"/>
    <d v="1899-12-30T00:23:58"/>
    <x v="3"/>
  </r>
  <r>
    <n v="4599276"/>
    <x v="2"/>
    <x v="1"/>
    <x v="13"/>
    <s v="M"/>
    <d v="2005-03-18T00:00:00"/>
    <x v="4"/>
    <x v="3"/>
    <d v="1899-12-30T10:00:00"/>
    <n v="1"/>
    <d v="1899-12-30T10:00:00"/>
    <d v="1899-12-30T00:11:41"/>
    <d v="1899-12-30T10:11:41"/>
    <m/>
    <d v="1899-12-30T10:32:39"/>
    <d v="1899-12-30T00:20:58"/>
    <x v="7"/>
  </r>
  <r>
    <n v="4608956"/>
    <x v="2"/>
    <x v="1"/>
    <x v="25"/>
    <s v="F"/>
    <d v="2005-03-18T00:00:00"/>
    <x v="4"/>
    <x v="3"/>
    <d v="1899-12-30T10:00:00"/>
    <n v="1"/>
    <d v="1899-12-30T10:00:00"/>
    <d v="1899-12-30T00:06:19"/>
    <d v="1899-12-30T10:06:19"/>
    <m/>
    <d v="1899-12-30T10:31:16"/>
    <d v="1899-12-30T00:24:57"/>
    <x v="7"/>
  </r>
  <r>
    <n v="4608053"/>
    <x v="1"/>
    <x v="0"/>
    <x v="2"/>
    <s v="F"/>
    <d v="2005-03-18T00:00:00"/>
    <x v="4"/>
    <x v="3"/>
    <d v="1899-12-30T10:45:00"/>
    <n v="1"/>
    <d v="1899-12-30T10:48:36"/>
    <d v="1899-12-30T00:03:46"/>
    <d v="1899-12-30T10:52:22"/>
    <m/>
    <d v="1899-12-30T11:29:29"/>
    <d v="1899-12-30T00:37:06"/>
    <x v="2"/>
  </r>
  <r>
    <n v="4581954"/>
    <x v="2"/>
    <x v="3"/>
    <x v="11"/>
    <s v="M"/>
    <d v="2005-03-18T00:00:00"/>
    <x v="4"/>
    <x v="3"/>
    <d v="1899-12-30T10:45:00"/>
    <n v="1"/>
    <d v="1899-12-30T10:48:36"/>
    <d v="1899-12-30T00:09:53"/>
    <d v="1899-12-30T10:58:29"/>
    <m/>
    <d v="1899-12-30T11:26:22"/>
    <d v="1899-12-30T00:27:52"/>
    <x v="3"/>
  </r>
  <r>
    <n v="4611386"/>
    <x v="2"/>
    <x v="0"/>
    <x v="13"/>
    <s v="M"/>
    <d v="2005-03-18T00:00:00"/>
    <x v="4"/>
    <x v="3"/>
    <d v="1899-12-30T10:59:00"/>
    <n v="0"/>
    <d v="1899-12-30T10:55:24"/>
    <d v="1899-12-30T00:09:38"/>
    <d v="1899-12-30T11:05:02"/>
    <m/>
    <d v="1899-12-30T11:32:02"/>
    <d v="1899-12-30T00:27:01"/>
    <x v="6"/>
  </r>
  <r>
    <n v="4572420"/>
    <x v="0"/>
    <x v="1"/>
    <x v="0"/>
    <s v="F"/>
    <d v="2005-03-18T00:00:00"/>
    <x v="4"/>
    <x v="5"/>
    <d v="1899-12-30T12:00:00"/>
    <n v="1"/>
    <d v="1899-12-30T12:00:00"/>
    <d v="1899-12-30T00:02:49"/>
    <d v="1899-12-30T12:02:49"/>
    <m/>
    <d v="1899-12-30T12:19:45"/>
    <d v="1899-12-30T00:16:57"/>
    <x v="0"/>
  </r>
  <r>
    <n v="4588740"/>
    <x v="2"/>
    <x v="3"/>
    <x v="38"/>
    <s v="M"/>
    <d v="2005-03-18T00:00:00"/>
    <x v="4"/>
    <x v="5"/>
    <d v="1899-12-30T12:29:00"/>
    <n v="0"/>
    <d v="1899-12-30T12:25:24"/>
    <d v="1899-12-30T00:15:44"/>
    <d v="1899-12-30T12:41:08"/>
    <m/>
    <d v="1899-12-30T13:06:04"/>
    <d v="1899-12-30T00:24:56"/>
    <x v="7"/>
  </r>
  <r>
    <n v="4584382"/>
    <x v="1"/>
    <x v="1"/>
    <x v="2"/>
    <s v="F"/>
    <d v="2005-03-18T00:00:00"/>
    <x v="4"/>
    <x v="10"/>
    <d v="1899-12-30T14:30:00"/>
    <n v="1"/>
    <d v="1899-12-30T14:33:36"/>
    <d v="1899-12-30T00:07:59"/>
    <d v="1899-12-30T14:41:35"/>
    <m/>
    <d v="1899-12-30T15:12:57"/>
    <d v="1899-12-30T00:31:22"/>
    <x v="2"/>
  </r>
  <r>
    <n v="4579755"/>
    <x v="0"/>
    <x v="0"/>
    <x v="6"/>
    <s v="F"/>
    <d v="2005-03-18T00:00:00"/>
    <x v="4"/>
    <x v="7"/>
    <d v="1899-12-30T15:00:00"/>
    <n v="0"/>
    <d v="1899-12-30T14:56:24"/>
    <d v="1899-12-30T00:19:06"/>
    <d v="1899-12-30T15:15:30"/>
    <m/>
    <d v="1899-12-30T15:33:12"/>
    <d v="1899-12-30T00:17:42"/>
    <x v="5"/>
  </r>
  <r>
    <n v="4575324"/>
    <x v="1"/>
    <x v="3"/>
    <x v="40"/>
    <s v="F"/>
    <d v="2005-03-18T00:00:00"/>
    <x v="4"/>
    <x v="7"/>
    <d v="1899-12-30T15:00:00"/>
    <n v="0"/>
    <d v="1899-12-30T14:56:24"/>
    <d v="1899-12-30T00:14:58"/>
    <d v="1899-12-30T15:11:22"/>
    <m/>
    <d v="1899-12-30T15:47:18"/>
    <d v="1899-12-30T00:35:56"/>
    <x v="1"/>
  </r>
  <r>
    <n v="4577611"/>
    <x v="2"/>
    <x v="0"/>
    <x v="25"/>
    <s v="M"/>
    <d v="2005-03-18T00:00:00"/>
    <x v="4"/>
    <x v="7"/>
    <d v="1899-12-30T15:29:00"/>
    <n v="1"/>
    <d v="1899-12-30T15:32:36"/>
    <d v="1899-12-30T00:19:10"/>
    <d v="1899-12-30T15:51:46"/>
    <m/>
    <d v="1899-12-30T16:13:15"/>
    <d v="1899-12-30T00:21:29"/>
    <x v="3"/>
  </r>
  <r>
    <n v="4618600"/>
    <x v="2"/>
    <x v="3"/>
    <x v="11"/>
    <s v="M"/>
    <d v="2005-03-18T00:00:00"/>
    <x v="4"/>
    <x v="9"/>
    <d v="1899-12-30T16:00:00"/>
    <n v="1"/>
    <d v="1899-12-30T16:00:00"/>
    <d v="1899-12-30T00:07:35"/>
    <d v="1899-12-30T16:07:35"/>
    <m/>
    <d v="1899-12-30T16:29:31"/>
    <d v="1899-12-30T00:21:56"/>
    <x v="6"/>
  </r>
  <r>
    <n v="4614363"/>
    <x v="1"/>
    <x v="3"/>
    <x v="34"/>
    <s v="F"/>
    <d v="2005-03-19T00:00:00"/>
    <x v="5"/>
    <x v="0"/>
    <d v="1899-12-30T07:59:00"/>
    <n v="0"/>
    <d v="1899-12-30T07:55:24"/>
    <d v="1899-12-30T00:01:51"/>
    <d v="1899-12-30T07:57:15"/>
    <m/>
    <d v="1899-12-30T08:28:47"/>
    <d v="1899-12-30T00:31:32"/>
    <x v="1"/>
  </r>
  <r>
    <n v="4592122"/>
    <x v="1"/>
    <x v="1"/>
    <x v="2"/>
    <s v="F"/>
    <d v="2005-03-19T00:00:00"/>
    <x v="5"/>
    <x v="1"/>
    <d v="1899-12-30T08:30:00"/>
    <n v="1"/>
    <d v="1899-12-30T08:30:00"/>
    <d v="1899-12-30T00:02:48"/>
    <d v="1899-12-30T08:32:48"/>
    <m/>
    <d v="1899-12-30T09:06:08"/>
    <d v="1899-12-30T00:33:20"/>
    <x v="2"/>
  </r>
  <r>
    <n v="4608911"/>
    <x v="2"/>
    <x v="3"/>
    <x v="37"/>
    <s v="F"/>
    <d v="2005-03-19T00:00:00"/>
    <x v="5"/>
    <x v="2"/>
    <d v="1899-12-30T09:00:00"/>
    <n v="1"/>
    <d v="1899-12-30T09:03:36"/>
    <d v="1899-12-30T00:03:25"/>
    <d v="1899-12-30T09:07:01"/>
    <m/>
    <d v="1899-12-30T09:33:01"/>
    <d v="1899-12-30T00:26:00"/>
    <x v="7"/>
  </r>
  <r>
    <n v="4600966"/>
    <x v="1"/>
    <x v="3"/>
    <x v="2"/>
    <s v="F"/>
    <d v="2005-03-19T00:00:00"/>
    <x v="5"/>
    <x v="2"/>
    <d v="1899-12-30T09:00:00"/>
    <n v="1"/>
    <d v="1899-12-30T09:03:36"/>
    <d v="1899-12-30T00:01:30"/>
    <d v="1899-12-30T09:05:06"/>
    <m/>
    <d v="1899-12-30T09:39:18"/>
    <d v="1899-12-30T00:34:11"/>
    <x v="2"/>
  </r>
  <r>
    <n v="4577304"/>
    <x v="2"/>
    <x v="1"/>
    <x v="21"/>
    <s v="F"/>
    <d v="2005-03-19T00:00:00"/>
    <x v="5"/>
    <x v="2"/>
    <d v="1899-12-30T09:00:00"/>
    <n v="1"/>
    <d v="1899-12-30T09:03:36"/>
    <d v="1899-12-30T00:12:11"/>
    <d v="1899-12-30T09:15:47"/>
    <m/>
    <d v="1899-12-30T09:34:51"/>
    <d v="1899-12-30T00:19:04"/>
    <x v="6"/>
  </r>
  <r>
    <n v="4605532"/>
    <x v="2"/>
    <x v="1"/>
    <x v="17"/>
    <s v="M"/>
    <d v="2005-03-19T00:00:00"/>
    <x v="5"/>
    <x v="2"/>
    <d v="1899-12-30T09:00:00"/>
    <n v="0"/>
    <d v="1899-12-30T08:56:24"/>
    <d v="1899-12-30T00:04:10"/>
    <d v="1899-12-30T09:00:34"/>
    <m/>
    <d v="1899-12-30T09:19:00"/>
    <d v="1899-12-30T00:18:26"/>
    <x v="6"/>
  </r>
  <r>
    <n v="4609458"/>
    <x v="2"/>
    <x v="1"/>
    <x v="25"/>
    <s v="F"/>
    <d v="2005-03-19T00:00:00"/>
    <x v="5"/>
    <x v="2"/>
    <d v="1899-12-30T09:29:00"/>
    <n v="1"/>
    <d v="1899-12-30T09:32:36"/>
    <d v="1899-12-30T00:17:55"/>
    <d v="1899-12-30T09:50:31"/>
    <m/>
    <d v="1899-12-30T10:12:02"/>
    <d v="1899-12-30T00:21:31"/>
    <x v="3"/>
  </r>
  <r>
    <n v="4613730"/>
    <x v="2"/>
    <x v="3"/>
    <x v="3"/>
    <s v="M"/>
    <d v="2005-03-19T00:00:00"/>
    <x v="5"/>
    <x v="2"/>
    <d v="1899-12-30T09:45:00"/>
    <n v="0"/>
    <d v="1899-12-30T09:41:24"/>
    <d v="1899-12-30T00:21:09"/>
    <d v="1899-12-30T10:02:33"/>
    <m/>
    <d v="1899-12-30T10:25:31"/>
    <d v="1899-12-30T00:22:58"/>
    <x v="3"/>
  </r>
  <r>
    <n v="4604222"/>
    <x v="2"/>
    <x v="1"/>
    <x v="12"/>
    <s v="M"/>
    <d v="2005-03-19T00:00:00"/>
    <x v="5"/>
    <x v="3"/>
    <d v="1899-12-30T10:30:00"/>
    <n v="0"/>
    <d v="1899-12-30T10:26:24"/>
    <d v="1899-12-30T00:02:18"/>
    <d v="1899-12-30T10:28:42"/>
    <m/>
    <d v="1899-12-30T10:55:28"/>
    <d v="1899-12-30T00:26:46"/>
    <x v="3"/>
  </r>
  <r>
    <n v="4603924"/>
    <x v="1"/>
    <x v="0"/>
    <x v="2"/>
    <s v="F"/>
    <d v="2005-03-19T00:00:00"/>
    <x v="5"/>
    <x v="3"/>
    <d v="1899-12-30T10:59:00"/>
    <n v="1"/>
    <d v="1899-12-30T10:59:00"/>
    <d v="1899-12-30T00:30:14"/>
    <d v="1899-12-30T11:29:14"/>
    <m/>
    <d v="1899-12-30T12:00:47"/>
    <d v="1899-12-30T00:31:33"/>
    <x v="2"/>
  </r>
  <r>
    <n v="4608742"/>
    <x v="2"/>
    <x v="1"/>
    <x v="10"/>
    <s v="M"/>
    <d v="2005-03-19T00:00:00"/>
    <x v="5"/>
    <x v="3"/>
    <d v="1899-12-30T10:59:00"/>
    <n v="1"/>
    <d v="1899-12-30T11:02:36"/>
    <d v="1899-12-30T00:08:28"/>
    <d v="1899-12-30T11:11:04"/>
    <m/>
    <d v="1899-12-30T11:38:32"/>
    <d v="1899-12-30T00:27:28"/>
    <x v="7"/>
  </r>
  <r>
    <n v="4591851"/>
    <x v="1"/>
    <x v="1"/>
    <x v="2"/>
    <s v="F"/>
    <d v="2005-03-19T00:00:00"/>
    <x v="5"/>
    <x v="5"/>
    <d v="1899-12-30T12:00:00"/>
    <n v="0"/>
    <d v="1899-12-30T11:56:24"/>
    <d v="1899-12-30T00:03:06"/>
    <d v="1899-12-30T11:59:30"/>
    <m/>
    <d v="1899-12-30T12:33:52"/>
    <d v="1899-12-30T00:34:22"/>
    <x v="2"/>
  </r>
  <r>
    <n v="4604488"/>
    <x v="2"/>
    <x v="2"/>
    <x v="4"/>
    <s v="M"/>
    <d v="2005-03-19T00:00:00"/>
    <x v="5"/>
    <x v="5"/>
    <d v="1899-12-30T12:15:00"/>
    <n v="0"/>
    <d v="1899-12-30T12:11:24"/>
    <d v="1899-12-30T00:22:08"/>
    <d v="1899-12-30T12:33:32"/>
    <m/>
    <d v="1899-12-30T13:00:06"/>
    <d v="1899-12-30T00:26:34"/>
    <x v="3"/>
  </r>
  <r>
    <n v="4609096"/>
    <x v="1"/>
    <x v="3"/>
    <x v="9"/>
    <s v="F"/>
    <d v="2005-03-19T00:00:00"/>
    <x v="5"/>
    <x v="6"/>
    <d v="1899-12-30T13:00:00"/>
    <n v="1"/>
    <d v="1899-12-30T13:03:36"/>
    <d v="1899-12-30T00:11:16"/>
    <d v="1899-12-30T13:14:52"/>
    <m/>
    <d v="1899-12-30T13:49:56"/>
    <d v="1899-12-30T00:35:05"/>
    <x v="1"/>
  </r>
  <r>
    <n v="4599596"/>
    <x v="2"/>
    <x v="1"/>
    <x v="4"/>
    <s v="F"/>
    <d v="2005-03-19T00:00:00"/>
    <x v="5"/>
    <x v="6"/>
    <d v="1899-12-30T13:59:00"/>
    <n v="0"/>
    <d v="1899-12-30T13:55:24"/>
    <d v="1899-12-30T00:01:49"/>
    <d v="1899-12-30T13:57:13"/>
    <m/>
    <d v="1899-12-30T14:19:26"/>
    <d v="1899-12-30T00:22:13"/>
    <x v="6"/>
  </r>
  <r>
    <n v="4604551"/>
    <x v="2"/>
    <x v="1"/>
    <x v="12"/>
    <s v="M"/>
    <d v="2005-03-19T00:00:00"/>
    <x v="5"/>
    <x v="9"/>
    <d v="1899-12-30T16:00:00"/>
    <n v="1"/>
    <d v="1899-12-30T16:00:00"/>
    <d v="1899-12-30T00:31:59"/>
    <d v="1899-12-30T16:31:59"/>
    <m/>
    <d v="1899-12-30T16:57:42"/>
    <d v="1899-12-30T00:25:43"/>
    <x v="7"/>
  </r>
  <r>
    <n v="4587699"/>
    <x v="1"/>
    <x v="1"/>
    <x v="56"/>
    <s v="F"/>
    <d v="2005-03-19T00:00:00"/>
    <x v="5"/>
    <x v="8"/>
    <d v="1899-12-30T17:30:00"/>
    <n v="1"/>
    <d v="1899-12-30T17:30:00"/>
    <d v="1899-12-30T00:02:07"/>
    <d v="1899-12-30T17:32:07"/>
    <m/>
    <d v="1899-12-30T18:06:32"/>
    <d v="1899-12-30T00:34:25"/>
    <x v="4"/>
  </r>
  <r>
    <n v="4611942"/>
    <x v="2"/>
    <x v="3"/>
    <x v="11"/>
    <s v="M"/>
    <d v="2005-03-21T00:00:00"/>
    <x v="0"/>
    <x v="0"/>
    <d v="1899-12-30T07:59:00"/>
    <n v="0"/>
    <d v="1899-12-30T07:55:24"/>
    <d v="1899-12-30T00:15:03"/>
    <d v="1899-12-30T08:10:27"/>
    <m/>
    <d v="1899-12-30T08:33:54"/>
    <d v="1899-12-30T00:23:27"/>
    <x v="6"/>
  </r>
  <r>
    <n v="4585597"/>
    <x v="2"/>
    <x v="0"/>
    <x v="25"/>
    <s v="M"/>
    <d v="2005-03-21T00:00:00"/>
    <x v="0"/>
    <x v="0"/>
    <d v="1899-12-30T07:59:00"/>
    <n v="0"/>
    <d v="1899-12-30T07:55:24"/>
    <d v="1899-12-30T00:29:36"/>
    <d v="1899-12-30T08:25:00"/>
    <m/>
    <d v="1899-12-30T08:52:41"/>
    <d v="1899-12-30T00:27:41"/>
    <x v="6"/>
  </r>
  <r>
    <n v="4591230"/>
    <x v="1"/>
    <x v="3"/>
    <x v="2"/>
    <s v="M"/>
    <d v="2005-03-21T00:00:00"/>
    <x v="0"/>
    <x v="1"/>
    <d v="1899-12-30T08:30:00"/>
    <n v="1"/>
    <d v="1899-12-30T08:33:36"/>
    <d v="1899-12-30T00:09:54"/>
    <d v="1899-12-30T08:43:30"/>
    <m/>
    <d v="1899-12-30T09:18:07"/>
    <d v="1899-12-30T00:34:38"/>
    <x v="2"/>
  </r>
  <r>
    <n v="4597443"/>
    <x v="1"/>
    <x v="0"/>
    <x v="2"/>
    <s v="F"/>
    <d v="2005-03-21T00:00:00"/>
    <x v="0"/>
    <x v="2"/>
    <d v="1899-12-30T09:00:00"/>
    <n v="1"/>
    <d v="1899-12-30T09:00:00"/>
    <d v="1899-12-30T00:01:31"/>
    <d v="1899-12-30T09:01:31"/>
    <m/>
    <d v="1899-12-30T09:33:12"/>
    <d v="1899-12-30T00:31:41"/>
    <x v="2"/>
  </r>
  <r>
    <n v="4585863"/>
    <x v="1"/>
    <x v="3"/>
    <x v="48"/>
    <s v="F"/>
    <d v="2005-03-21T00:00:00"/>
    <x v="0"/>
    <x v="4"/>
    <d v="1899-12-30T11:30:00"/>
    <n v="1"/>
    <d v="1899-12-30T11:33:36"/>
    <d v="1899-12-30T00:11:08"/>
    <d v="1899-12-30T11:44:44"/>
    <m/>
    <d v="1899-12-30T12:17:26"/>
    <d v="1899-12-30T00:32:42"/>
    <x v="1"/>
  </r>
  <r>
    <n v="4608895"/>
    <x v="2"/>
    <x v="3"/>
    <x v="3"/>
    <s v="F"/>
    <d v="2005-03-21T00:00:00"/>
    <x v="0"/>
    <x v="5"/>
    <d v="1899-12-30T12:00:00"/>
    <n v="0"/>
    <d v="1899-12-30T11:56:24"/>
    <d v="1899-12-30T00:12:30"/>
    <d v="1899-12-30T12:08:54"/>
    <m/>
    <d v="1899-12-30T12:36:31"/>
    <d v="1899-12-30T00:27:37"/>
    <x v="6"/>
  </r>
  <r>
    <n v="4587933"/>
    <x v="1"/>
    <x v="3"/>
    <x v="2"/>
    <s v="F"/>
    <d v="2005-03-21T00:00:00"/>
    <x v="0"/>
    <x v="5"/>
    <d v="1899-12-30T12:00:00"/>
    <n v="0"/>
    <d v="1899-12-30T11:56:24"/>
    <d v="1899-12-30T00:09:24"/>
    <d v="1899-12-30T12:05:48"/>
    <m/>
    <d v="1899-12-30T12:39:07"/>
    <d v="1899-12-30T00:33:19"/>
    <x v="2"/>
  </r>
  <r>
    <n v="4599794"/>
    <x v="1"/>
    <x v="0"/>
    <x v="7"/>
    <s v="M"/>
    <d v="2005-03-21T00:00:00"/>
    <x v="0"/>
    <x v="5"/>
    <d v="1899-12-30T12:00:00"/>
    <n v="1"/>
    <d v="1899-12-30T12:00:00"/>
    <d v="1899-12-30T00:07:56"/>
    <d v="1899-12-30T12:07:56"/>
    <m/>
    <d v="1899-12-30T12:40:52"/>
    <d v="1899-12-30T00:32:56"/>
    <x v="1"/>
  </r>
  <r>
    <n v="4614531"/>
    <x v="2"/>
    <x v="1"/>
    <x v="10"/>
    <s v="F"/>
    <d v="2005-03-21T00:00:00"/>
    <x v="0"/>
    <x v="5"/>
    <d v="1899-12-30T12:00:00"/>
    <n v="0"/>
    <d v="1899-12-30T11:56:24"/>
    <d v="1899-12-30T00:02:53"/>
    <d v="1899-12-30T11:59:17"/>
    <m/>
    <d v="1899-12-30T12:20:12"/>
    <d v="1899-12-30T00:20:55"/>
    <x v="3"/>
  </r>
  <r>
    <n v="4592620"/>
    <x v="1"/>
    <x v="0"/>
    <x v="49"/>
    <s v="F"/>
    <d v="2005-03-21T00:00:00"/>
    <x v="0"/>
    <x v="6"/>
    <d v="1899-12-30T13:00:00"/>
    <n v="1"/>
    <d v="1899-12-30T13:03:36"/>
    <d v="1899-12-30T00:06:09"/>
    <d v="1899-12-30T13:09:45"/>
    <m/>
    <d v="1899-12-30T13:41:59"/>
    <d v="1899-12-30T00:32:15"/>
    <x v="4"/>
  </r>
  <r>
    <n v="4585766"/>
    <x v="2"/>
    <x v="1"/>
    <x v="32"/>
    <s v="F"/>
    <d v="2005-03-21T00:00:00"/>
    <x v="0"/>
    <x v="6"/>
    <d v="1899-12-30T13:30:00"/>
    <n v="0"/>
    <d v="1899-12-30T13:26:24"/>
    <d v="1899-12-30T00:07:07"/>
    <d v="1899-12-30T13:33:31"/>
    <m/>
    <d v="1899-12-30T13:56:58"/>
    <d v="1899-12-30T00:23:27"/>
    <x v="3"/>
  </r>
  <r>
    <n v="4579495"/>
    <x v="2"/>
    <x v="1"/>
    <x v="13"/>
    <s v="M"/>
    <d v="2005-03-22T00:00:00"/>
    <x v="1"/>
    <x v="0"/>
    <d v="1899-12-30T07:59:00"/>
    <n v="1"/>
    <d v="1899-12-30T07:59:00"/>
    <d v="1899-12-30T00:17:18"/>
    <d v="1899-12-30T08:16:18"/>
    <m/>
    <d v="1899-12-30T08:34:38"/>
    <d v="1899-12-30T00:18:20"/>
    <x v="3"/>
  </r>
  <r>
    <n v="4607631"/>
    <x v="1"/>
    <x v="1"/>
    <x v="1"/>
    <s v="F"/>
    <d v="2005-03-22T00:00:00"/>
    <x v="1"/>
    <x v="0"/>
    <d v="1899-12-30T07:59:00"/>
    <n v="1"/>
    <d v="1899-12-30T07:59:00"/>
    <d v="1899-12-30T00:10:18"/>
    <d v="1899-12-30T08:09:18"/>
    <m/>
    <d v="1899-12-30T08:40:40"/>
    <d v="1899-12-30T00:31:21"/>
    <x v="1"/>
  </r>
  <r>
    <n v="4591438"/>
    <x v="1"/>
    <x v="3"/>
    <x v="31"/>
    <s v="F"/>
    <d v="2005-03-22T00:00:00"/>
    <x v="1"/>
    <x v="0"/>
    <d v="1899-12-30T07:59:00"/>
    <n v="1"/>
    <d v="1899-12-30T08:02:36"/>
    <d v="1899-12-30T00:30:47"/>
    <d v="1899-12-30T08:33:23"/>
    <m/>
    <d v="1899-12-30T09:08:19"/>
    <d v="1899-12-30T00:34:56"/>
    <x v="1"/>
  </r>
  <r>
    <n v="4618023"/>
    <x v="0"/>
    <x v="1"/>
    <x v="41"/>
    <s v="F"/>
    <d v="2005-03-22T00:00:00"/>
    <x v="1"/>
    <x v="0"/>
    <d v="1899-12-30T07:59:00"/>
    <n v="1"/>
    <d v="1899-12-30T08:02:36"/>
    <d v="1899-12-30T00:02:16"/>
    <d v="1899-12-30T08:04:52"/>
    <m/>
    <d v="1899-12-30T08:18:17"/>
    <d v="1899-12-30T00:13:25"/>
    <x v="8"/>
  </r>
  <r>
    <n v="4572125"/>
    <x v="2"/>
    <x v="1"/>
    <x v="4"/>
    <s v="M"/>
    <d v="2005-03-22T00:00:00"/>
    <x v="1"/>
    <x v="1"/>
    <d v="1899-12-30T08:44:00"/>
    <n v="0"/>
    <d v="1899-12-30T08:40:24"/>
    <d v="1899-12-30T00:11:38"/>
    <d v="1899-12-30T08:52:02"/>
    <m/>
    <d v="1899-12-30T09:15:05"/>
    <d v="1899-12-30T00:23:03"/>
    <x v="3"/>
  </r>
  <r>
    <n v="4619109"/>
    <x v="1"/>
    <x v="0"/>
    <x v="18"/>
    <s v="M"/>
    <d v="2005-03-22T00:00:00"/>
    <x v="1"/>
    <x v="2"/>
    <d v="1899-12-30T09:15:00"/>
    <n v="1"/>
    <d v="1899-12-30T09:18:36"/>
    <d v="1899-12-30T00:19:42"/>
    <d v="1899-12-30T09:38:18"/>
    <m/>
    <d v="1899-12-30T10:11:42"/>
    <d v="1899-12-30T00:33:24"/>
    <x v="4"/>
  </r>
  <r>
    <n v="4580056"/>
    <x v="1"/>
    <x v="1"/>
    <x v="42"/>
    <s v="F"/>
    <d v="2005-03-22T00:00:00"/>
    <x v="1"/>
    <x v="3"/>
    <d v="1899-12-30T10:00:00"/>
    <n v="1"/>
    <d v="1899-12-30T10:00:00"/>
    <d v="1899-12-30T00:10:20"/>
    <d v="1899-12-30T10:10:20"/>
    <m/>
    <d v="1899-12-30T10:43:25"/>
    <d v="1899-12-30T00:33:05"/>
    <x v="4"/>
  </r>
  <r>
    <n v="4579266"/>
    <x v="1"/>
    <x v="3"/>
    <x v="44"/>
    <s v="F"/>
    <d v="2005-03-22T00:00:00"/>
    <x v="1"/>
    <x v="3"/>
    <d v="1899-12-30T10:14:00"/>
    <n v="1"/>
    <d v="1899-12-30T10:14:00"/>
    <d v="1899-12-30T00:15:21"/>
    <d v="1899-12-30T10:29:21"/>
    <m/>
    <d v="1899-12-30T11:02:51"/>
    <d v="1899-12-30T00:33:30"/>
    <x v="4"/>
  </r>
  <r>
    <n v="4587783"/>
    <x v="1"/>
    <x v="1"/>
    <x v="54"/>
    <s v="F"/>
    <d v="2005-03-22T00:00:00"/>
    <x v="1"/>
    <x v="3"/>
    <d v="1899-12-30T10:30:00"/>
    <n v="1"/>
    <d v="1899-12-30T10:30:00"/>
    <d v="1899-12-30T00:14:21"/>
    <d v="1899-12-30T10:44:21"/>
    <m/>
    <d v="1899-12-30T11:19:36"/>
    <d v="1899-12-30T00:35:15"/>
    <x v="4"/>
  </r>
  <r>
    <n v="4592631"/>
    <x v="1"/>
    <x v="3"/>
    <x v="30"/>
    <s v="M"/>
    <d v="2005-03-22T00:00:00"/>
    <x v="1"/>
    <x v="3"/>
    <d v="1899-12-30T10:30:00"/>
    <n v="1"/>
    <d v="1899-12-30T10:33:36"/>
    <d v="1899-12-30T00:14:41"/>
    <d v="1899-12-30T10:48:17"/>
    <m/>
    <d v="1899-12-30T11:22:09"/>
    <d v="1899-12-30T00:33:52"/>
    <x v="4"/>
  </r>
  <r>
    <n v="4575395"/>
    <x v="2"/>
    <x v="0"/>
    <x v="12"/>
    <s v="M"/>
    <d v="2005-03-22T00:00:00"/>
    <x v="1"/>
    <x v="4"/>
    <d v="1899-12-30T11:15:00"/>
    <n v="0"/>
    <d v="1899-12-30T11:11:24"/>
    <d v="1899-12-30T00:01:55"/>
    <d v="1899-12-30T11:13:19"/>
    <m/>
    <d v="1899-12-30T11:39:02"/>
    <d v="1899-12-30T00:25:42"/>
    <x v="3"/>
  </r>
  <r>
    <n v="4610061"/>
    <x v="1"/>
    <x v="1"/>
    <x v="52"/>
    <s v="F"/>
    <d v="2005-03-22T00:00:00"/>
    <x v="1"/>
    <x v="5"/>
    <d v="1899-12-30T12:00:00"/>
    <n v="0"/>
    <d v="1899-12-30T11:56:24"/>
    <d v="1899-12-30T00:13:35"/>
    <d v="1899-12-30T12:09:59"/>
    <m/>
    <d v="1899-12-30T12:43:59"/>
    <d v="1899-12-30T00:34:01"/>
    <x v="4"/>
  </r>
  <r>
    <n v="4616044"/>
    <x v="1"/>
    <x v="2"/>
    <x v="40"/>
    <s v="M"/>
    <d v="2005-03-22T00:00:00"/>
    <x v="1"/>
    <x v="5"/>
    <d v="1899-12-30T12:15:00"/>
    <n v="1"/>
    <d v="1899-12-30T12:15:00"/>
    <d v="1899-12-30T00:02:55"/>
    <d v="1899-12-30T12:17:55"/>
    <m/>
    <d v="1899-12-30T12:52:38"/>
    <d v="1899-12-30T00:34:43"/>
    <x v="4"/>
  </r>
  <r>
    <n v="4610518"/>
    <x v="2"/>
    <x v="1"/>
    <x v="26"/>
    <s v="F"/>
    <d v="2005-03-22T00:00:00"/>
    <x v="1"/>
    <x v="10"/>
    <d v="1899-12-30T14:30:00"/>
    <n v="1"/>
    <d v="1899-12-30T14:33:36"/>
    <d v="1899-12-30T00:11:59"/>
    <d v="1899-12-30T14:45:35"/>
    <m/>
    <d v="1899-12-30T15:06:08"/>
    <d v="1899-12-30T00:20:33"/>
    <x v="3"/>
  </r>
  <r>
    <n v="4610420"/>
    <x v="1"/>
    <x v="1"/>
    <x v="63"/>
    <s v="M"/>
    <d v="2005-03-22T00:00:00"/>
    <x v="1"/>
    <x v="9"/>
    <d v="1899-12-30T16:00:00"/>
    <n v="1"/>
    <d v="1899-12-30T16:03:36"/>
    <d v="1899-12-30T00:05:56"/>
    <d v="1899-12-30T16:09:32"/>
    <m/>
    <d v="1899-12-30T16:42:37"/>
    <d v="1899-12-30T00:33:05"/>
    <x v="4"/>
  </r>
  <r>
    <n v="4583536"/>
    <x v="2"/>
    <x v="1"/>
    <x v="26"/>
    <s v="M"/>
    <d v="2005-03-23T00:00:00"/>
    <x v="2"/>
    <x v="0"/>
    <d v="1899-12-30T07:59:00"/>
    <n v="1"/>
    <d v="1899-12-30T07:59:00"/>
    <d v="1899-12-30T00:08:52"/>
    <d v="1899-12-30T08:07:52"/>
    <m/>
    <d v="1899-12-30T08:31:44"/>
    <d v="1899-12-30T00:23:52"/>
    <x v="3"/>
  </r>
  <r>
    <n v="4605265"/>
    <x v="2"/>
    <x v="1"/>
    <x v="13"/>
    <s v="M"/>
    <d v="2005-03-23T00:00:00"/>
    <x v="2"/>
    <x v="0"/>
    <d v="1899-12-30T07:59:00"/>
    <n v="1"/>
    <d v="1899-12-30T07:59:00"/>
    <d v="1899-12-30T00:03:59"/>
    <d v="1899-12-30T08:02:59"/>
    <m/>
    <d v="1899-12-30T08:28:34"/>
    <d v="1899-12-30T00:25:35"/>
    <x v="6"/>
  </r>
  <r>
    <n v="4590476"/>
    <x v="2"/>
    <x v="3"/>
    <x v="11"/>
    <s v="M"/>
    <d v="2005-03-23T00:00:00"/>
    <x v="2"/>
    <x v="1"/>
    <d v="1899-12-30T08:15:00"/>
    <n v="1"/>
    <d v="1899-12-30T08:18:36"/>
    <d v="1899-12-30T00:14:18"/>
    <d v="1899-12-30T08:32:54"/>
    <m/>
    <d v="1899-12-30T08:57:40"/>
    <d v="1899-12-30T00:24:47"/>
    <x v="3"/>
  </r>
  <r>
    <n v="4571666"/>
    <x v="1"/>
    <x v="0"/>
    <x v="33"/>
    <s v="F"/>
    <d v="2005-03-23T00:00:00"/>
    <x v="2"/>
    <x v="1"/>
    <d v="1899-12-30T08:30:00"/>
    <n v="0"/>
    <d v="1899-12-30T08:26:24"/>
    <d v="1899-12-30T00:20:33"/>
    <d v="1899-12-30T08:46:57"/>
    <m/>
    <d v="1899-12-30T09:18:45"/>
    <d v="1899-12-30T00:31:48"/>
    <x v="4"/>
  </r>
  <r>
    <n v="4616321"/>
    <x v="2"/>
    <x v="3"/>
    <x v="26"/>
    <s v="M"/>
    <d v="2005-03-23T00:00:00"/>
    <x v="2"/>
    <x v="1"/>
    <d v="1899-12-30T08:30:00"/>
    <n v="1"/>
    <d v="1899-12-30T08:33:36"/>
    <d v="1899-12-30T00:01:59"/>
    <d v="1899-12-30T08:35:35"/>
    <m/>
    <d v="1899-12-30T08:58:04"/>
    <d v="1899-12-30T00:22:28"/>
    <x v="3"/>
  </r>
  <r>
    <n v="4600029"/>
    <x v="1"/>
    <x v="0"/>
    <x v="1"/>
    <s v="F"/>
    <d v="2005-03-23T00:00:00"/>
    <x v="2"/>
    <x v="2"/>
    <d v="1899-12-30T09:00:00"/>
    <n v="1"/>
    <d v="1899-12-30T09:03:36"/>
    <d v="1899-12-30T00:09:24"/>
    <d v="1899-12-30T09:13:00"/>
    <m/>
    <d v="1899-12-30T09:44:35"/>
    <d v="1899-12-30T00:31:35"/>
    <x v="4"/>
  </r>
  <r>
    <n v="4600012"/>
    <x v="2"/>
    <x v="3"/>
    <x v="22"/>
    <s v="M"/>
    <d v="2005-03-23T00:00:00"/>
    <x v="2"/>
    <x v="2"/>
    <d v="1899-12-30T09:00:00"/>
    <n v="1"/>
    <d v="1899-12-30T09:00:00"/>
    <d v="1899-12-30T00:05:09"/>
    <d v="1899-12-30T09:05:09"/>
    <m/>
    <d v="1899-12-30T09:33:49"/>
    <d v="1899-12-30T00:28:40"/>
    <x v="3"/>
  </r>
  <r>
    <n v="4578325"/>
    <x v="2"/>
    <x v="3"/>
    <x v="12"/>
    <s v="F"/>
    <d v="2005-03-23T00:00:00"/>
    <x v="2"/>
    <x v="2"/>
    <d v="1899-12-30T09:29:00"/>
    <n v="1"/>
    <d v="1899-12-30T09:29:00"/>
    <d v="1899-12-30T00:06:39"/>
    <d v="1899-12-30T09:35:39"/>
    <m/>
    <d v="1899-12-30T10:00:04"/>
    <d v="1899-12-30T00:24:25"/>
    <x v="7"/>
  </r>
  <r>
    <n v="4620013"/>
    <x v="0"/>
    <x v="0"/>
    <x v="45"/>
    <s v="M"/>
    <d v="2005-03-23T00:00:00"/>
    <x v="2"/>
    <x v="2"/>
    <d v="1899-12-30T09:29:00"/>
    <n v="1"/>
    <d v="1899-12-30T09:29:00"/>
    <d v="1899-12-30T00:05:03"/>
    <d v="1899-12-30T09:34:03"/>
    <m/>
    <d v="1899-12-30T09:50:05"/>
    <d v="1899-12-30T00:16:02"/>
    <x v="0"/>
  </r>
  <r>
    <n v="4597163"/>
    <x v="1"/>
    <x v="0"/>
    <x v="60"/>
    <s v="F"/>
    <d v="2005-03-23T00:00:00"/>
    <x v="2"/>
    <x v="2"/>
    <d v="1899-12-30T09:29:00"/>
    <n v="0"/>
    <d v="1899-12-30T09:25:24"/>
    <d v="1899-12-30T00:09:31"/>
    <d v="1899-12-30T09:34:55"/>
    <m/>
    <d v="1899-12-30T10:10:34"/>
    <d v="1899-12-30T00:35:40"/>
    <x v="1"/>
  </r>
  <r>
    <n v="4610611"/>
    <x v="2"/>
    <x v="1"/>
    <x v="11"/>
    <s v="M"/>
    <d v="2005-03-23T00:00:00"/>
    <x v="2"/>
    <x v="3"/>
    <d v="1899-12-30T10:00:00"/>
    <n v="0"/>
    <d v="1899-12-30T09:56:24"/>
    <d v="1899-12-30T00:18:26"/>
    <d v="1899-12-30T10:14:50"/>
    <m/>
    <d v="1899-12-30T10:38:04"/>
    <d v="1899-12-30T00:23:14"/>
    <x v="3"/>
  </r>
  <r>
    <n v="4617788"/>
    <x v="2"/>
    <x v="3"/>
    <x v="38"/>
    <s v="M"/>
    <d v="2005-03-23T00:00:00"/>
    <x v="2"/>
    <x v="3"/>
    <d v="1899-12-30T10:00:00"/>
    <n v="0"/>
    <d v="1899-12-30T09:56:24"/>
    <d v="1899-12-30T00:06:11"/>
    <d v="1899-12-30T10:02:35"/>
    <m/>
    <d v="1899-12-30T10:23:26"/>
    <d v="1899-12-30T00:20:51"/>
    <x v="7"/>
  </r>
  <r>
    <n v="4578131"/>
    <x v="2"/>
    <x v="1"/>
    <x v="0"/>
    <s v="M"/>
    <d v="2005-03-23T00:00:00"/>
    <x v="2"/>
    <x v="3"/>
    <d v="1899-12-30T10:30:00"/>
    <n v="1"/>
    <d v="1899-12-30T10:33:36"/>
    <d v="1899-12-30T00:26:52"/>
    <d v="1899-12-30T11:00:28"/>
    <m/>
    <d v="1899-12-30T11:18:39"/>
    <d v="1899-12-30T00:18:11"/>
    <x v="6"/>
  </r>
  <r>
    <n v="4585067"/>
    <x v="2"/>
    <x v="1"/>
    <x v="11"/>
    <s v="M"/>
    <d v="2005-03-23T00:00:00"/>
    <x v="2"/>
    <x v="3"/>
    <d v="1899-12-30T10:59:00"/>
    <n v="1"/>
    <d v="1899-12-30T10:59:00"/>
    <d v="1899-12-30T00:06:33"/>
    <d v="1899-12-30T11:05:33"/>
    <m/>
    <d v="1899-12-30T11:31:36"/>
    <d v="1899-12-30T00:26:02"/>
    <x v="6"/>
  </r>
  <r>
    <n v="4618748"/>
    <x v="2"/>
    <x v="1"/>
    <x v="26"/>
    <s v="M"/>
    <d v="2005-03-23T00:00:00"/>
    <x v="2"/>
    <x v="3"/>
    <d v="1899-12-30T10:59:00"/>
    <n v="1"/>
    <d v="1899-12-30T11:02:36"/>
    <d v="1899-12-30T00:08:49"/>
    <d v="1899-12-30T11:11:25"/>
    <m/>
    <d v="1899-12-30T11:32:00"/>
    <d v="1899-12-30T00:20:35"/>
    <x v="6"/>
  </r>
  <r>
    <n v="4614491"/>
    <x v="1"/>
    <x v="1"/>
    <x v="2"/>
    <s v="F"/>
    <d v="2005-03-23T00:00:00"/>
    <x v="2"/>
    <x v="4"/>
    <d v="1899-12-30T11:15:00"/>
    <n v="0"/>
    <d v="1899-12-30T11:11:24"/>
    <d v="1899-12-30T00:02:10"/>
    <d v="1899-12-30T11:13:34"/>
    <m/>
    <d v="1899-12-30T11:43:07"/>
    <d v="1899-12-30T00:29:33"/>
    <x v="2"/>
  </r>
  <r>
    <n v="4581632"/>
    <x v="2"/>
    <x v="1"/>
    <x v="19"/>
    <s v="F"/>
    <d v="2005-03-23T00:00:00"/>
    <x v="2"/>
    <x v="4"/>
    <d v="1899-12-30T11:44:00"/>
    <n v="1"/>
    <d v="1899-12-30T11:44:00"/>
    <d v="1899-12-30T00:18:49"/>
    <d v="1899-12-30T12:02:49"/>
    <m/>
    <d v="1899-12-30T12:27:31"/>
    <d v="1899-12-30T00:24:42"/>
    <x v="6"/>
  </r>
  <r>
    <n v="4586837"/>
    <x v="1"/>
    <x v="0"/>
    <x v="2"/>
    <s v="M"/>
    <d v="2005-03-23T00:00:00"/>
    <x v="2"/>
    <x v="5"/>
    <d v="1899-12-30T12:00:00"/>
    <n v="1"/>
    <d v="1899-12-30T12:03:36"/>
    <d v="1899-12-30T00:09:02"/>
    <d v="1899-12-30T12:12:38"/>
    <m/>
    <d v="1899-12-30T12:47:33"/>
    <d v="1899-12-30T00:34:56"/>
    <x v="2"/>
  </r>
  <r>
    <n v="4606318"/>
    <x v="1"/>
    <x v="0"/>
    <x v="63"/>
    <s v="F"/>
    <d v="2005-03-23T00:00:00"/>
    <x v="2"/>
    <x v="5"/>
    <d v="1899-12-30T12:00:00"/>
    <n v="0"/>
    <d v="1899-12-30T11:56:24"/>
    <d v="1899-12-30T00:08:37"/>
    <d v="1899-12-30T12:05:01"/>
    <m/>
    <d v="1899-12-30T12:41:03"/>
    <d v="1899-12-30T00:36:01"/>
    <x v="4"/>
  </r>
  <r>
    <n v="4617157"/>
    <x v="2"/>
    <x v="1"/>
    <x v="32"/>
    <s v="M"/>
    <d v="2005-03-23T00:00:00"/>
    <x v="2"/>
    <x v="5"/>
    <d v="1899-12-30T12:29:00"/>
    <n v="1"/>
    <d v="1899-12-30T12:29:00"/>
    <d v="1899-12-30T00:20:42"/>
    <d v="1899-12-30T12:49:42"/>
    <m/>
    <d v="1899-12-30T13:10:20"/>
    <d v="1899-12-30T00:20:37"/>
    <x v="7"/>
  </r>
  <r>
    <n v="4590802"/>
    <x v="1"/>
    <x v="3"/>
    <x v="54"/>
    <s v="F"/>
    <d v="2005-03-23T00:00:00"/>
    <x v="2"/>
    <x v="6"/>
    <d v="1899-12-30T13:00:00"/>
    <n v="1"/>
    <d v="1899-12-30T13:03:36"/>
    <d v="1899-12-30T00:17:51"/>
    <d v="1899-12-30T13:21:27"/>
    <m/>
    <d v="1899-12-30T13:55:55"/>
    <d v="1899-12-30T00:34:28"/>
    <x v="1"/>
  </r>
  <r>
    <n v="4602795"/>
    <x v="2"/>
    <x v="3"/>
    <x v="0"/>
    <s v="F"/>
    <d v="2005-03-23T00:00:00"/>
    <x v="2"/>
    <x v="6"/>
    <d v="1899-12-30T13:00:00"/>
    <n v="1"/>
    <d v="1899-12-30T13:03:36"/>
    <d v="1899-12-30T00:04:52"/>
    <d v="1899-12-30T13:08:28"/>
    <m/>
    <d v="1899-12-30T13:29:40"/>
    <d v="1899-12-30T00:21:12"/>
    <x v="6"/>
  </r>
  <r>
    <n v="4587440"/>
    <x v="2"/>
    <x v="2"/>
    <x v="13"/>
    <s v="M"/>
    <d v="2005-03-23T00:00:00"/>
    <x v="2"/>
    <x v="6"/>
    <d v="1899-12-30T13:14:00"/>
    <n v="1"/>
    <d v="1899-12-30T13:17:36"/>
    <d v="1899-12-30T00:10:54"/>
    <d v="1899-12-30T13:28:30"/>
    <m/>
    <d v="1899-12-30T13:55:50"/>
    <d v="1899-12-30T00:27:20"/>
    <x v="7"/>
  </r>
  <r>
    <n v="4599426"/>
    <x v="2"/>
    <x v="1"/>
    <x v="13"/>
    <s v="M"/>
    <d v="2005-03-23T00:00:00"/>
    <x v="2"/>
    <x v="10"/>
    <d v="1899-12-30T14:30:00"/>
    <n v="1"/>
    <d v="1899-12-30T14:33:36"/>
    <d v="1899-12-30T00:04:48"/>
    <d v="1899-12-30T14:38:24"/>
    <m/>
    <d v="1899-12-30T15:00:50"/>
    <d v="1899-12-30T00:22:26"/>
    <x v="7"/>
  </r>
  <r>
    <n v="4611776"/>
    <x v="0"/>
    <x v="3"/>
    <x v="11"/>
    <s v="M"/>
    <d v="2005-03-23T00:00:00"/>
    <x v="2"/>
    <x v="7"/>
    <d v="1899-12-30T15:00:00"/>
    <n v="0"/>
    <d v="1899-12-30T14:56:24"/>
    <d v="1899-12-30T00:02:42"/>
    <d v="1899-12-30T14:59:06"/>
    <m/>
    <d v="1899-12-30T15:14:49"/>
    <d v="1899-12-30T00:15:44"/>
    <x v="5"/>
  </r>
  <r>
    <n v="4613424"/>
    <x v="2"/>
    <x v="3"/>
    <x v="0"/>
    <s v="M"/>
    <d v="2005-03-23T00:00:00"/>
    <x v="2"/>
    <x v="9"/>
    <d v="1899-12-30T16:00:00"/>
    <n v="1"/>
    <d v="1899-12-30T16:00:00"/>
    <d v="1899-12-30T00:17:21"/>
    <d v="1899-12-30T16:17:21"/>
    <m/>
    <d v="1899-12-30T16:38:26"/>
    <d v="1899-12-30T00:21:05"/>
    <x v="7"/>
  </r>
  <r>
    <n v="4618355"/>
    <x v="2"/>
    <x v="1"/>
    <x v="22"/>
    <s v="F"/>
    <d v="2005-03-23T00:00:00"/>
    <x v="2"/>
    <x v="9"/>
    <d v="1899-12-30T16:30:00"/>
    <n v="0"/>
    <d v="1899-12-30T16:26:24"/>
    <d v="1899-12-30T00:03:21"/>
    <d v="1899-12-30T16:29:45"/>
    <m/>
    <d v="1899-12-30T16:55:47"/>
    <d v="1899-12-30T00:26:03"/>
    <x v="6"/>
  </r>
  <r>
    <n v="4604506"/>
    <x v="0"/>
    <x v="0"/>
    <x v="20"/>
    <s v="F"/>
    <d v="2005-03-24T00:00:00"/>
    <x v="3"/>
    <x v="1"/>
    <d v="1899-12-30T08:30:00"/>
    <n v="0"/>
    <d v="1899-12-30T08:26:24"/>
    <d v="1899-12-30T00:02:55"/>
    <d v="1899-12-30T08:29:19"/>
    <m/>
    <d v="1899-12-30T08:44:10"/>
    <d v="1899-12-30T00:14:52"/>
    <x v="8"/>
  </r>
  <r>
    <n v="4578467"/>
    <x v="2"/>
    <x v="0"/>
    <x v="0"/>
    <s v="M"/>
    <d v="2005-03-24T00:00:00"/>
    <x v="3"/>
    <x v="1"/>
    <d v="1899-12-30T08:30:00"/>
    <n v="1"/>
    <d v="1899-12-30T08:30:00"/>
    <d v="1899-12-30T00:02:35"/>
    <d v="1899-12-30T08:32:35"/>
    <m/>
    <d v="1899-12-30T08:55:11"/>
    <d v="1899-12-30T00:22:36"/>
    <x v="3"/>
  </r>
  <r>
    <n v="4587725"/>
    <x v="1"/>
    <x v="2"/>
    <x v="14"/>
    <s v="F"/>
    <d v="2005-03-24T00:00:00"/>
    <x v="3"/>
    <x v="1"/>
    <d v="1899-12-30T08:44:00"/>
    <n v="1"/>
    <d v="1899-12-30T08:44:00"/>
    <d v="1899-12-30T00:42:46"/>
    <d v="1899-12-30T09:26:46"/>
    <m/>
    <d v="1899-12-30T09:56:45"/>
    <d v="1899-12-30T00:29:59"/>
    <x v="4"/>
  </r>
  <r>
    <n v="4612600"/>
    <x v="0"/>
    <x v="2"/>
    <x v="21"/>
    <s v="F"/>
    <d v="2005-03-24T00:00:00"/>
    <x v="3"/>
    <x v="2"/>
    <d v="1899-12-30T09:29:00"/>
    <n v="1"/>
    <d v="1899-12-30T09:29:00"/>
    <d v="1899-12-30T00:04:40"/>
    <d v="1899-12-30T09:33:40"/>
    <m/>
    <d v="1899-12-30T09:49:10"/>
    <d v="1899-12-30T00:15:30"/>
    <x v="5"/>
  </r>
  <r>
    <n v="4573010"/>
    <x v="0"/>
    <x v="1"/>
    <x v="27"/>
    <s v="M"/>
    <d v="2005-03-24T00:00:00"/>
    <x v="3"/>
    <x v="3"/>
    <d v="1899-12-30T10:00:00"/>
    <n v="1"/>
    <d v="1899-12-30T10:00:00"/>
    <d v="1899-12-30T00:04:04"/>
    <d v="1899-12-30T10:04:04"/>
    <m/>
    <d v="1899-12-30T10:18:47"/>
    <d v="1899-12-30T00:14:43"/>
    <x v="0"/>
  </r>
  <r>
    <n v="4610010"/>
    <x v="2"/>
    <x v="1"/>
    <x v="11"/>
    <s v="M"/>
    <d v="2005-03-24T00:00:00"/>
    <x v="3"/>
    <x v="3"/>
    <d v="1899-12-30T10:00:00"/>
    <n v="1"/>
    <d v="1899-12-30T10:03:36"/>
    <d v="1899-12-30T00:05:52"/>
    <d v="1899-12-30T10:09:28"/>
    <m/>
    <d v="1899-12-30T10:35:04"/>
    <d v="1899-12-30T00:25:36"/>
    <x v="3"/>
  </r>
  <r>
    <n v="4604234"/>
    <x v="2"/>
    <x v="1"/>
    <x v="25"/>
    <s v="M"/>
    <d v="2005-03-24T00:00:00"/>
    <x v="3"/>
    <x v="3"/>
    <d v="1899-12-30T10:45:00"/>
    <n v="1"/>
    <d v="1899-12-30T10:48:36"/>
    <d v="1899-12-30T00:03:33"/>
    <d v="1899-12-30T10:52:09"/>
    <m/>
    <d v="1899-12-30T11:18:13"/>
    <d v="1899-12-30T00:26:04"/>
    <x v="6"/>
  </r>
  <r>
    <n v="4587165"/>
    <x v="1"/>
    <x v="1"/>
    <x v="61"/>
    <s v="F"/>
    <d v="2005-03-24T00:00:00"/>
    <x v="3"/>
    <x v="3"/>
    <d v="1899-12-30T10:59:00"/>
    <n v="0"/>
    <d v="1899-12-30T10:55:24"/>
    <d v="1899-12-30T00:03:57"/>
    <d v="1899-12-30T10:59:21"/>
    <m/>
    <d v="1899-12-30T11:35:27"/>
    <d v="1899-12-30T00:36:06"/>
    <x v="4"/>
  </r>
  <r>
    <n v="4592066"/>
    <x v="2"/>
    <x v="3"/>
    <x v="4"/>
    <s v="F"/>
    <d v="2005-03-24T00:00:00"/>
    <x v="3"/>
    <x v="3"/>
    <d v="1899-12-30T10:59:00"/>
    <n v="1"/>
    <d v="1899-12-30T10:59:00"/>
    <d v="1899-12-30T00:08:52"/>
    <d v="1899-12-30T11:07:52"/>
    <m/>
    <d v="1899-12-30T11:30:54"/>
    <d v="1899-12-30T00:23:01"/>
    <x v="7"/>
  </r>
  <r>
    <n v="4576931"/>
    <x v="0"/>
    <x v="1"/>
    <x v="32"/>
    <s v="M"/>
    <d v="2005-03-24T00:00:00"/>
    <x v="3"/>
    <x v="3"/>
    <d v="1899-12-30T10:59:00"/>
    <n v="1"/>
    <d v="1899-12-30T10:59:00"/>
    <d v="1899-12-30T00:16:33"/>
    <d v="1899-12-30T11:15:33"/>
    <m/>
    <d v="1899-12-30T11:27:49"/>
    <d v="1899-12-30T00:12:15"/>
    <x v="5"/>
  </r>
  <r>
    <n v="4617242"/>
    <x v="0"/>
    <x v="3"/>
    <x v="24"/>
    <s v="F"/>
    <d v="2005-03-24T00:00:00"/>
    <x v="3"/>
    <x v="3"/>
    <d v="1899-12-30T10:59:00"/>
    <n v="0"/>
    <d v="1899-12-30T10:55:24"/>
    <d v="1899-12-30T00:04:02"/>
    <d v="1899-12-30T10:59:26"/>
    <m/>
    <d v="1899-12-30T11:14:36"/>
    <d v="1899-12-30T00:15:10"/>
    <x v="8"/>
  </r>
  <r>
    <n v="4571567"/>
    <x v="0"/>
    <x v="0"/>
    <x v="6"/>
    <s v="F"/>
    <d v="2005-03-24T00:00:00"/>
    <x v="3"/>
    <x v="4"/>
    <d v="1899-12-30T11:30:00"/>
    <n v="0"/>
    <d v="1899-12-30T11:26:24"/>
    <d v="1899-12-30T00:08:30"/>
    <d v="1899-12-30T11:34:54"/>
    <m/>
    <d v="1899-12-30T11:53:09"/>
    <d v="1899-12-30T00:18:16"/>
    <x v="8"/>
  </r>
  <r>
    <n v="4607978"/>
    <x v="1"/>
    <x v="3"/>
    <x v="2"/>
    <s v="F"/>
    <d v="2005-03-24T00:00:00"/>
    <x v="3"/>
    <x v="5"/>
    <d v="1899-12-30T12:00:00"/>
    <n v="1"/>
    <d v="1899-12-30T12:00:00"/>
    <d v="1899-12-30T00:11:21"/>
    <d v="1899-12-30T12:11:21"/>
    <m/>
    <d v="1899-12-30T12:44:25"/>
    <d v="1899-12-30T00:33:04"/>
    <x v="2"/>
  </r>
  <r>
    <n v="4605615"/>
    <x v="2"/>
    <x v="3"/>
    <x v="17"/>
    <s v="F"/>
    <d v="2005-03-24T00:00:00"/>
    <x v="3"/>
    <x v="5"/>
    <d v="1899-12-30T12:00:00"/>
    <n v="1"/>
    <d v="1899-12-30T12:03:36"/>
    <d v="1899-12-30T00:06:27"/>
    <d v="1899-12-30T12:10:03"/>
    <m/>
    <d v="1899-12-30T12:35:47"/>
    <d v="1899-12-30T00:25:44"/>
    <x v="7"/>
  </r>
  <r>
    <n v="4618278"/>
    <x v="0"/>
    <x v="3"/>
    <x v="22"/>
    <s v="F"/>
    <d v="2005-03-24T00:00:00"/>
    <x v="3"/>
    <x v="6"/>
    <d v="1899-12-30T13:00:00"/>
    <n v="1"/>
    <d v="1899-12-30T13:00:00"/>
    <d v="1899-12-30T00:05:17"/>
    <d v="1899-12-30T13:05:17"/>
    <m/>
    <d v="1899-12-30T13:21:23"/>
    <d v="1899-12-30T00:16:06"/>
    <x v="5"/>
  </r>
  <r>
    <n v="4574273"/>
    <x v="2"/>
    <x v="2"/>
    <x v="11"/>
    <s v="F"/>
    <d v="2005-03-24T00:00:00"/>
    <x v="3"/>
    <x v="6"/>
    <d v="1899-12-30T13:14:00"/>
    <n v="1"/>
    <d v="1899-12-30T13:17:36"/>
    <d v="1899-12-30T00:20:12"/>
    <d v="1899-12-30T13:37:48"/>
    <m/>
    <d v="1899-12-30T13:59:05"/>
    <d v="1899-12-30T00:21:17"/>
    <x v="3"/>
  </r>
  <r>
    <n v="4575352"/>
    <x v="2"/>
    <x v="1"/>
    <x v="0"/>
    <s v="M"/>
    <d v="2005-03-24T00:00:00"/>
    <x v="3"/>
    <x v="6"/>
    <d v="1899-12-30T13:59:00"/>
    <n v="0"/>
    <d v="1899-12-30T13:55:24"/>
    <d v="1899-12-30T00:03:31"/>
    <d v="1899-12-30T13:58:55"/>
    <m/>
    <d v="1899-12-30T14:25:38"/>
    <d v="1899-12-30T00:26:43"/>
    <x v="3"/>
  </r>
  <r>
    <n v="4591144"/>
    <x v="2"/>
    <x v="1"/>
    <x v="19"/>
    <s v="M"/>
    <d v="2005-03-24T00:00:00"/>
    <x v="3"/>
    <x v="7"/>
    <d v="1899-12-30T15:00:00"/>
    <n v="0"/>
    <d v="1899-12-30T14:56:24"/>
    <d v="1899-12-30T00:10:16"/>
    <d v="1899-12-30T15:06:40"/>
    <m/>
    <d v="1899-12-30T15:30:23"/>
    <d v="1899-12-30T00:23:43"/>
    <x v="3"/>
  </r>
  <r>
    <n v="4578844"/>
    <x v="2"/>
    <x v="1"/>
    <x v="0"/>
    <s v="M"/>
    <d v="2005-03-24T00:00:00"/>
    <x v="3"/>
    <x v="7"/>
    <d v="1899-12-30T15:00:00"/>
    <n v="1"/>
    <d v="1899-12-30T15:00:00"/>
    <d v="1899-12-30T00:09:16"/>
    <d v="1899-12-30T15:09:16"/>
    <m/>
    <d v="1899-12-30T15:31:03"/>
    <d v="1899-12-30T00:21:47"/>
    <x v="6"/>
  </r>
  <r>
    <n v="4577127"/>
    <x v="0"/>
    <x v="1"/>
    <x v="31"/>
    <s v="F"/>
    <d v="2005-03-24T00:00:00"/>
    <x v="3"/>
    <x v="9"/>
    <d v="1899-12-30T16:00:00"/>
    <n v="1"/>
    <d v="1899-12-30T16:03:36"/>
    <d v="1899-12-30T00:09:30"/>
    <d v="1899-12-30T16:13:06"/>
    <m/>
    <d v="1899-12-30T16:26:13"/>
    <d v="1899-12-30T00:13:07"/>
    <x v="0"/>
  </r>
  <r>
    <n v="4614560"/>
    <x v="1"/>
    <x v="1"/>
    <x v="30"/>
    <s v="F"/>
    <d v="2005-03-24T00:00:00"/>
    <x v="3"/>
    <x v="9"/>
    <d v="1899-12-30T16:00:00"/>
    <n v="1"/>
    <d v="1899-12-30T16:03:36"/>
    <d v="1899-12-30T00:22:15"/>
    <d v="1899-12-30T16:25:51"/>
    <m/>
    <d v="1899-12-30T16:58:32"/>
    <d v="1899-12-30T00:32:41"/>
    <x v="4"/>
  </r>
  <r>
    <n v="4577362"/>
    <x v="2"/>
    <x v="1"/>
    <x v="11"/>
    <s v="M"/>
    <d v="2005-03-25T00:00:00"/>
    <x v="4"/>
    <x v="0"/>
    <d v="1899-12-30T07:59:00"/>
    <n v="0"/>
    <d v="1899-12-30T07:55:24"/>
    <d v="1899-12-30T00:11:11"/>
    <d v="1899-12-30T08:06:35"/>
    <m/>
    <d v="1899-12-30T08:30:37"/>
    <d v="1899-12-30T00:24:02"/>
    <x v="7"/>
  </r>
  <r>
    <n v="4610272"/>
    <x v="2"/>
    <x v="1"/>
    <x v="11"/>
    <s v="M"/>
    <d v="2005-03-25T00:00:00"/>
    <x v="4"/>
    <x v="0"/>
    <d v="1899-12-30T07:59:00"/>
    <n v="1"/>
    <d v="1899-12-30T08:02:36"/>
    <d v="1899-12-30T00:21:17"/>
    <d v="1899-12-30T08:23:53"/>
    <m/>
    <d v="1899-12-30T08:45:32"/>
    <d v="1899-12-30T00:21:38"/>
    <x v="7"/>
  </r>
  <r>
    <n v="4581940"/>
    <x v="1"/>
    <x v="1"/>
    <x v="14"/>
    <s v="F"/>
    <d v="2005-03-25T00:00:00"/>
    <x v="4"/>
    <x v="1"/>
    <d v="1899-12-30T08:30:00"/>
    <n v="1"/>
    <d v="1899-12-30T08:30:00"/>
    <d v="1899-12-30T00:27:29"/>
    <d v="1899-12-30T08:57:29"/>
    <m/>
    <d v="1899-12-30T09:33:06"/>
    <d v="1899-12-30T00:35:37"/>
    <x v="1"/>
  </r>
  <r>
    <n v="4572408"/>
    <x v="2"/>
    <x v="3"/>
    <x v="25"/>
    <s v="F"/>
    <d v="2005-03-25T00:00:00"/>
    <x v="4"/>
    <x v="1"/>
    <d v="1899-12-30T08:30:00"/>
    <n v="1"/>
    <d v="1899-12-30T08:33:36"/>
    <d v="1899-12-30T00:15:43"/>
    <d v="1899-12-30T08:49:19"/>
    <m/>
    <d v="1899-12-30T09:10:09"/>
    <d v="1899-12-30T00:20:51"/>
    <x v="3"/>
  </r>
  <r>
    <n v="4591330"/>
    <x v="0"/>
    <x v="1"/>
    <x v="6"/>
    <s v="F"/>
    <d v="2005-03-25T00:00:00"/>
    <x v="4"/>
    <x v="1"/>
    <d v="1899-12-30T08:44:00"/>
    <n v="1"/>
    <d v="1899-12-30T08:44:00"/>
    <d v="1899-12-30T00:12:38"/>
    <d v="1899-12-30T08:56:38"/>
    <m/>
    <d v="1899-12-30T09:13:42"/>
    <d v="1899-12-30T00:17:04"/>
    <x v="8"/>
  </r>
  <r>
    <n v="4595390"/>
    <x v="2"/>
    <x v="0"/>
    <x v="22"/>
    <s v="F"/>
    <d v="2005-03-25T00:00:00"/>
    <x v="4"/>
    <x v="2"/>
    <d v="1899-12-30T09:00:00"/>
    <n v="0"/>
    <d v="1899-12-30T08:56:24"/>
    <d v="1899-12-30T00:15:11"/>
    <d v="1899-12-30T09:11:35"/>
    <m/>
    <d v="1899-12-30T09:33:13"/>
    <d v="1899-12-30T00:21:37"/>
    <x v="7"/>
  </r>
  <r>
    <n v="4591654"/>
    <x v="0"/>
    <x v="3"/>
    <x v="24"/>
    <s v="F"/>
    <d v="2005-03-25T00:00:00"/>
    <x v="4"/>
    <x v="2"/>
    <d v="1899-12-30T09:29:00"/>
    <n v="1"/>
    <d v="1899-12-30T09:32:36"/>
    <d v="1899-12-30T00:10:25"/>
    <d v="1899-12-30T09:43:01"/>
    <m/>
    <d v="1899-12-30T10:00:43"/>
    <d v="1899-12-30T00:17:43"/>
    <x v="0"/>
  </r>
  <r>
    <n v="4604457"/>
    <x v="1"/>
    <x v="1"/>
    <x v="39"/>
    <s v="F"/>
    <d v="2005-03-25T00:00:00"/>
    <x v="4"/>
    <x v="2"/>
    <d v="1899-12-30T09:29:00"/>
    <n v="1"/>
    <d v="1899-12-30T09:29:00"/>
    <d v="1899-12-30T00:02:58"/>
    <d v="1899-12-30T09:31:58"/>
    <m/>
    <d v="1899-12-30T10:06:45"/>
    <d v="1899-12-30T00:34:47"/>
    <x v="1"/>
  </r>
  <r>
    <n v="4575185"/>
    <x v="2"/>
    <x v="3"/>
    <x v="12"/>
    <s v="M"/>
    <d v="2005-03-25T00:00:00"/>
    <x v="4"/>
    <x v="3"/>
    <d v="1899-12-30T10:14:00"/>
    <n v="0"/>
    <d v="1899-12-30T10:10:24"/>
    <d v="1899-12-30T00:03:28"/>
    <d v="1899-12-30T10:13:52"/>
    <m/>
    <d v="1899-12-30T10:35:56"/>
    <d v="1899-12-30T00:22:04"/>
    <x v="3"/>
  </r>
  <r>
    <n v="4594832"/>
    <x v="2"/>
    <x v="3"/>
    <x v="12"/>
    <s v="M"/>
    <d v="2005-03-25T00:00:00"/>
    <x v="4"/>
    <x v="3"/>
    <d v="1899-12-30T10:45:00"/>
    <n v="1"/>
    <d v="1899-12-30T10:45:00"/>
    <d v="1899-12-30T00:07:44"/>
    <d v="1899-12-30T10:52:44"/>
    <m/>
    <d v="1899-12-30T11:15:02"/>
    <d v="1899-12-30T00:22:17"/>
    <x v="6"/>
  </r>
  <r>
    <n v="4609819"/>
    <x v="0"/>
    <x v="0"/>
    <x v="44"/>
    <s v="M"/>
    <d v="2005-03-25T00:00:00"/>
    <x v="4"/>
    <x v="3"/>
    <d v="1899-12-30T10:59:00"/>
    <n v="1"/>
    <d v="1899-12-30T10:59:00"/>
    <d v="1899-12-30T00:32:24"/>
    <d v="1899-12-30T11:31:24"/>
    <m/>
    <d v="1899-12-30T11:48:02"/>
    <d v="1899-12-30T00:16:37"/>
    <x v="0"/>
  </r>
  <r>
    <n v="4598122"/>
    <x v="2"/>
    <x v="3"/>
    <x v="22"/>
    <s v="M"/>
    <d v="2005-03-25T00:00:00"/>
    <x v="4"/>
    <x v="3"/>
    <d v="1899-12-30T10:59:00"/>
    <n v="1"/>
    <d v="1899-12-30T11:02:36"/>
    <d v="1899-12-30T00:11:59"/>
    <d v="1899-12-30T11:14:35"/>
    <m/>
    <d v="1899-12-30T11:42:46"/>
    <d v="1899-12-30T00:28:11"/>
    <x v="6"/>
  </r>
  <r>
    <n v="4573180"/>
    <x v="0"/>
    <x v="3"/>
    <x v="27"/>
    <s v="F"/>
    <d v="2005-03-25T00:00:00"/>
    <x v="4"/>
    <x v="3"/>
    <d v="1899-12-30T10:59:00"/>
    <n v="0"/>
    <d v="1899-12-30T10:55:24"/>
    <d v="1899-12-30T00:36:22"/>
    <d v="1899-12-30T11:31:46"/>
    <m/>
    <d v="1899-12-30T11:45:55"/>
    <d v="1899-12-30T00:14:08"/>
    <x v="5"/>
  </r>
  <r>
    <n v="4582088"/>
    <x v="2"/>
    <x v="3"/>
    <x v="25"/>
    <s v="M"/>
    <d v="2005-03-25T00:00:00"/>
    <x v="4"/>
    <x v="4"/>
    <d v="1899-12-30T11:15:00"/>
    <n v="1"/>
    <d v="1899-12-30T11:18:36"/>
    <d v="1899-12-30T00:16:01"/>
    <d v="1899-12-30T11:34:37"/>
    <m/>
    <d v="1899-12-30T11:59:51"/>
    <d v="1899-12-30T00:25:14"/>
    <x v="7"/>
  </r>
  <r>
    <n v="4619541"/>
    <x v="0"/>
    <x v="1"/>
    <x v="6"/>
    <s v="F"/>
    <d v="2005-03-25T00:00:00"/>
    <x v="4"/>
    <x v="4"/>
    <d v="1899-12-30T11:30:00"/>
    <n v="1"/>
    <d v="1899-12-30T11:33:36"/>
    <d v="1899-12-30T00:03:37"/>
    <d v="1899-12-30T11:37:13"/>
    <m/>
    <d v="1899-12-30T11:54:42"/>
    <d v="1899-12-30T00:17:29"/>
    <x v="8"/>
  </r>
  <r>
    <n v="4576235"/>
    <x v="2"/>
    <x v="3"/>
    <x v="4"/>
    <s v="F"/>
    <d v="2005-03-25T00:00:00"/>
    <x v="4"/>
    <x v="5"/>
    <d v="1899-12-30T12:00:00"/>
    <n v="0"/>
    <d v="1899-12-30T11:56:24"/>
    <d v="1899-12-30T00:07:53"/>
    <d v="1899-12-30T12:04:17"/>
    <m/>
    <d v="1899-12-30T12:25:00"/>
    <d v="1899-12-30T00:20:43"/>
    <x v="6"/>
  </r>
  <r>
    <n v="4576389"/>
    <x v="0"/>
    <x v="1"/>
    <x v="45"/>
    <s v="M"/>
    <d v="2005-03-25T00:00:00"/>
    <x v="4"/>
    <x v="6"/>
    <d v="1899-12-30T13:59:00"/>
    <n v="0"/>
    <d v="1899-12-30T13:55:24"/>
    <d v="1899-12-30T00:26:06"/>
    <d v="1899-12-30T14:21:30"/>
    <m/>
    <d v="1899-12-30T14:37:51"/>
    <d v="1899-12-30T00:16:21"/>
    <x v="5"/>
  </r>
  <r>
    <n v="4595922"/>
    <x v="1"/>
    <x v="2"/>
    <x v="2"/>
    <s v="M"/>
    <d v="2005-03-25T00:00:00"/>
    <x v="4"/>
    <x v="6"/>
    <d v="1899-12-30T13:59:00"/>
    <n v="1"/>
    <d v="1899-12-30T14:02:36"/>
    <d v="1899-12-30T00:06:57"/>
    <d v="1899-12-30T14:09:33"/>
    <m/>
    <d v="1899-12-30T14:42:44"/>
    <d v="1899-12-30T00:33:10"/>
    <x v="2"/>
  </r>
  <r>
    <n v="4612337"/>
    <x v="2"/>
    <x v="1"/>
    <x v="0"/>
    <s v="M"/>
    <d v="2005-03-25T00:00:00"/>
    <x v="4"/>
    <x v="10"/>
    <d v="1899-12-30T14:30:00"/>
    <n v="0"/>
    <d v="1899-12-30T14:26:24"/>
    <d v="1899-12-30T00:11:16"/>
    <d v="1899-12-30T14:37:40"/>
    <m/>
    <d v="1899-12-30T14:57:50"/>
    <d v="1899-12-30T00:20:10"/>
    <x v="7"/>
  </r>
  <r>
    <n v="4581905"/>
    <x v="1"/>
    <x v="3"/>
    <x v="39"/>
    <s v="F"/>
    <d v="2005-03-25T00:00:00"/>
    <x v="4"/>
    <x v="10"/>
    <d v="1899-12-30T14:44:00"/>
    <n v="1"/>
    <d v="1899-12-30T14:44:00"/>
    <d v="1899-12-30T00:12:09"/>
    <d v="1899-12-30T14:56:09"/>
    <m/>
    <d v="1899-12-30T15:27:21"/>
    <d v="1899-12-30T00:31:12"/>
    <x v="1"/>
  </r>
  <r>
    <n v="4588431"/>
    <x v="2"/>
    <x v="1"/>
    <x v="10"/>
    <s v="M"/>
    <d v="2005-03-25T00:00:00"/>
    <x v="4"/>
    <x v="7"/>
    <d v="1899-12-30T15:00:00"/>
    <n v="1"/>
    <d v="1899-12-30T15:00:00"/>
    <d v="1899-12-30T00:23:21"/>
    <d v="1899-12-30T15:23:21"/>
    <m/>
    <d v="1899-12-30T15:51:41"/>
    <d v="1899-12-30T00:28:19"/>
    <x v="7"/>
  </r>
  <r>
    <n v="4584286"/>
    <x v="2"/>
    <x v="0"/>
    <x v="4"/>
    <s v="M"/>
    <d v="2005-03-25T00:00:00"/>
    <x v="4"/>
    <x v="7"/>
    <d v="1899-12-30T15:00:00"/>
    <n v="1"/>
    <d v="1899-12-30T15:00:00"/>
    <d v="1899-12-30T00:06:22"/>
    <d v="1899-12-30T15:06:22"/>
    <m/>
    <d v="1899-12-30T15:27:45"/>
    <d v="1899-12-30T00:21:23"/>
    <x v="7"/>
  </r>
  <r>
    <n v="4588142"/>
    <x v="0"/>
    <x v="0"/>
    <x v="21"/>
    <s v="M"/>
    <d v="2005-03-25T00:00:00"/>
    <x v="4"/>
    <x v="9"/>
    <d v="1899-12-30T16:00:00"/>
    <n v="0"/>
    <d v="1899-12-30T15:56:24"/>
    <d v="1899-12-30T00:03:51"/>
    <d v="1899-12-30T16:00:15"/>
    <m/>
    <d v="1899-12-30T16:21:16"/>
    <d v="1899-12-30T00:21:01"/>
    <x v="8"/>
  </r>
  <r>
    <n v="4611862"/>
    <x v="2"/>
    <x v="1"/>
    <x v="11"/>
    <s v="M"/>
    <d v="2005-03-25T00:00:00"/>
    <x v="4"/>
    <x v="9"/>
    <d v="1899-12-30T16:00:00"/>
    <n v="1"/>
    <d v="1899-12-30T16:03:36"/>
    <d v="1899-12-30T00:08:38"/>
    <d v="1899-12-30T16:12:14"/>
    <m/>
    <d v="1899-12-30T16:39:09"/>
    <d v="1899-12-30T00:26:55"/>
    <x v="6"/>
  </r>
  <r>
    <n v="4606941"/>
    <x v="2"/>
    <x v="3"/>
    <x v="41"/>
    <s v="M"/>
    <d v="2005-03-25T00:00:00"/>
    <x v="4"/>
    <x v="9"/>
    <d v="1899-12-30T16:14:00"/>
    <n v="1"/>
    <d v="1899-12-30T16:14:00"/>
    <d v="1899-12-30T00:04:08"/>
    <d v="1899-12-30T16:18:08"/>
    <m/>
    <d v="1899-12-30T16:38:56"/>
    <d v="1899-12-30T00:20:47"/>
    <x v="6"/>
  </r>
  <r>
    <n v="4571559"/>
    <x v="1"/>
    <x v="2"/>
    <x v="36"/>
    <s v="F"/>
    <d v="2005-03-25T00:00:00"/>
    <x v="4"/>
    <x v="8"/>
    <d v="1899-12-30T17:30:00"/>
    <n v="0"/>
    <d v="1899-12-30T17:26:24"/>
    <d v="1899-12-30T00:16:00"/>
    <d v="1899-12-30T17:42:24"/>
    <m/>
    <d v="1899-12-30T18:16:58"/>
    <d v="1899-12-30T00:34:34"/>
    <x v="4"/>
  </r>
  <r>
    <n v="4574454"/>
    <x v="2"/>
    <x v="3"/>
    <x v="24"/>
    <s v="F"/>
    <d v="2005-03-26T00:00:00"/>
    <x v="5"/>
    <x v="0"/>
    <d v="1899-12-30T07:59:00"/>
    <n v="1"/>
    <d v="1899-12-30T08:02:36"/>
    <d v="1899-12-30T00:01:44"/>
    <d v="1899-12-30T08:04:20"/>
    <m/>
    <d v="1899-12-30T08:20:39"/>
    <d v="1899-12-30T00:16:19"/>
    <x v="6"/>
  </r>
  <r>
    <n v="4617975"/>
    <x v="1"/>
    <x v="1"/>
    <x v="2"/>
    <s v="F"/>
    <d v="2005-03-26T00:00:00"/>
    <x v="5"/>
    <x v="1"/>
    <d v="1899-12-30T08:15:00"/>
    <n v="0"/>
    <d v="1899-12-30T08:11:24"/>
    <d v="1899-12-30T00:11:53"/>
    <d v="1899-12-30T08:23:17"/>
    <m/>
    <d v="1899-12-30T08:56:07"/>
    <d v="1899-12-30T00:32:51"/>
    <x v="2"/>
  </r>
  <r>
    <n v="4584442"/>
    <x v="0"/>
    <x v="2"/>
    <x v="33"/>
    <s v="M"/>
    <d v="2005-03-26T00:00:00"/>
    <x v="5"/>
    <x v="2"/>
    <d v="1899-12-30T09:00:00"/>
    <n v="0"/>
    <d v="1899-12-30T08:56:24"/>
    <d v="1899-12-30T00:12:25"/>
    <d v="1899-12-30T09:08:49"/>
    <m/>
    <d v="1899-12-30T09:26:00"/>
    <d v="1899-12-30T00:17:11"/>
    <x v="5"/>
  </r>
  <r>
    <n v="4576503"/>
    <x v="0"/>
    <x v="1"/>
    <x v="32"/>
    <s v="M"/>
    <d v="2005-03-26T00:00:00"/>
    <x v="5"/>
    <x v="2"/>
    <d v="1899-12-30T09:00:00"/>
    <n v="0"/>
    <d v="1899-12-30T08:56:24"/>
    <d v="1899-12-30T00:26:07"/>
    <d v="1899-12-30T09:22:31"/>
    <m/>
    <d v="1899-12-30T09:38:23"/>
    <d v="1899-12-30T00:15:52"/>
    <x v="0"/>
  </r>
  <r>
    <n v="4572235"/>
    <x v="1"/>
    <x v="1"/>
    <x v="49"/>
    <s v="M"/>
    <d v="2005-03-26T00:00:00"/>
    <x v="5"/>
    <x v="2"/>
    <d v="1899-12-30T09:29:00"/>
    <n v="0"/>
    <d v="1899-12-30T09:25:24"/>
    <d v="1899-12-30T00:02:11"/>
    <d v="1899-12-30T09:27:35"/>
    <m/>
    <d v="1899-12-30T10:00:11"/>
    <d v="1899-12-30T00:32:36"/>
    <x v="4"/>
  </r>
  <r>
    <n v="4581488"/>
    <x v="2"/>
    <x v="1"/>
    <x v="10"/>
    <s v="M"/>
    <d v="2005-03-26T00:00:00"/>
    <x v="5"/>
    <x v="2"/>
    <d v="1899-12-30T09:45:00"/>
    <n v="1"/>
    <d v="1899-12-30T09:48:36"/>
    <d v="1899-12-30T00:02:31"/>
    <d v="1899-12-30T09:51:07"/>
    <m/>
    <d v="1899-12-30T10:16:15"/>
    <d v="1899-12-30T00:25:08"/>
    <x v="3"/>
  </r>
  <r>
    <n v="4584363"/>
    <x v="1"/>
    <x v="0"/>
    <x v="2"/>
    <s v="F"/>
    <d v="2005-03-26T00:00:00"/>
    <x v="5"/>
    <x v="3"/>
    <d v="1899-12-30T10:00:00"/>
    <n v="1"/>
    <d v="1899-12-30T10:03:36"/>
    <d v="1899-12-30T00:10:44"/>
    <d v="1899-12-30T10:14:20"/>
    <m/>
    <d v="1899-12-30T10:50:49"/>
    <d v="1899-12-30T00:36:29"/>
    <x v="2"/>
  </r>
  <r>
    <n v="4593011"/>
    <x v="1"/>
    <x v="1"/>
    <x v="56"/>
    <s v="F"/>
    <d v="2005-03-26T00:00:00"/>
    <x v="5"/>
    <x v="3"/>
    <d v="1899-12-30T10:14:00"/>
    <n v="0"/>
    <d v="1899-12-30T10:10:24"/>
    <d v="1899-12-30T00:19:21"/>
    <d v="1899-12-30T10:29:45"/>
    <m/>
    <d v="1899-12-30T11:05:09"/>
    <d v="1899-12-30T00:35:24"/>
    <x v="1"/>
  </r>
  <r>
    <n v="4581111"/>
    <x v="2"/>
    <x v="3"/>
    <x v="22"/>
    <s v="M"/>
    <d v="2005-03-26T00:00:00"/>
    <x v="5"/>
    <x v="3"/>
    <d v="1899-12-30T10:45:00"/>
    <n v="0"/>
    <d v="1899-12-30T10:41:24"/>
    <d v="1899-12-30T00:15:11"/>
    <d v="1899-12-30T10:56:35"/>
    <m/>
    <d v="1899-12-30T11:18:36"/>
    <d v="1899-12-30T00:22:02"/>
    <x v="6"/>
  </r>
  <r>
    <n v="4599843"/>
    <x v="2"/>
    <x v="1"/>
    <x v="0"/>
    <s v="F"/>
    <d v="2005-03-26T00:00:00"/>
    <x v="5"/>
    <x v="3"/>
    <d v="1899-12-30T10:59:00"/>
    <n v="0"/>
    <d v="1899-12-30T10:55:24"/>
    <d v="1899-12-30T00:10:16"/>
    <d v="1899-12-30T11:05:40"/>
    <m/>
    <d v="1899-12-30T11:29:17"/>
    <d v="1899-12-30T00:23:37"/>
    <x v="6"/>
  </r>
  <r>
    <n v="4604491"/>
    <x v="1"/>
    <x v="1"/>
    <x v="36"/>
    <s v="M"/>
    <d v="2005-03-26T00:00:00"/>
    <x v="5"/>
    <x v="4"/>
    <d v="1899-12-30T11:44:00"/>
    <n v="1"/>
    <d v="1899-12-30T11:47:36"/>
    <d v="1899-12-30T00:11:31"/>
    <d v="1899-12-30T11:59:07"/>
    <m/>
    <d v="1899-12-30T12:34:14"/>
    <d v="1899-12-30T00:35:07"/>
    <x v="4"/>
  </r>
  <r>
    <n v="4588183"/>
    <x v="1"/>
    <x v="1"/>
    <x v="2"/>
    <s v="F"/>
    <d v="2005-03-26T00:00:00"/>
    <x v="5"/>
    <x v="5"/>
    <d v="1899-12-30T12:00:00"/>
    <n v="1"/>
    <d v="1899-12-30T12:00:00"/>
    <d v="1899-12-30T00:06:21"/>
    <d v="1899-12-30T12:06:21"/>
    <m/>
    <d v="1899-12-30T12:45:42"/>
    <d v="1899-12-30T00:39:22"/>
    <x v="2"/>
  </r>
  <r>
    <n v="4610844"/>
    <x v="1"/>
    <x v="0"/>
    <x v="14"/>
    <s v="F"/>
    <d v="2005-03-26T00:00:00"/>
    <x v="5"/>
    <x v="5"/>
    <d v="1899-12-30T12:15:00"/>
    <n v="1"/>
    <d v="1899-12-30T12:15:00"/>
    <d v="1899-12-30T00:25:03"/>
    <d v="1899-12-30T12:40:03"/>
    <m/>
    <d v="1899-12-30T13:13:17"/>
    <d v="1899-12-30T00:33:14"/>
    <x v="1"/>
  </r>
  <r>
    <n v="4597253"/>
    <x v="0"/>
    <x v="3"/>
    <x v="0"/>
    <s v="F"/>
    <d v="2005-03-26T00:00:00"/>
    <x v="5"/>
    <x v="6"/>
    <d v="1899-12-30T13:00:00"/>
    <n v="1"/>
    <d v="1899-12-30T13:03:36"/>
    <d v="1899-12-30T00:24:13"/>
    <d v="1899-12-30T13:27:49"/>
    <m/>
    <d v="1899-12-30T13:45:54"/>
    <d v="1899-12-30T00:18:06"/>
    <x v="8"/>
  </r>
  <r>
    <n v="4587209"/>
    <x v="0"/>
    <x v="3"/>
    <x v="48"/>
    <s v="M"/>
    <d v="2005-03-26T00:00:00"/>
    <x v="5"/>
    <x v="6"/>
    <d v="1899-12-30T13:59:00"/>
    <n v="1"/>
    <d v="1899-12-30T13:59:00"/>
    <d v="1899-12-30T00:15:37"/>
    <d v="1899-12-30T14:14:37"/>
    <m/>
    <d v="1899-12-30T14:30:21"/>
    <d v="1899-12-30T00:15:44"/>
    <x v="0"/>
  </r>
  <r>
    <n v="4591997"/>
    <x v="2"/>
    <x v="3"/>
    <x v="32"/>
    <s v="M"/>
    <d v="2005-03-26T00:00:00"/>
    <x v="5"/>
    <x v="6"/>
    <d v="1899-12-30T13:59:00"/>
    <n v="1"/>
    <d v="1899-12-30T13:59:00"/>
    <d v="1899-12-30T00:02:48"/>
    <d v="1899-12-30T14:01:48"/>
    <m/>
    <d v="1899-12-30T14:24:51"/>
    <d v="1899-12-30T00:23:03"/>
    <x v="6"/>
  </r>
  <r>
    <n v="4603076"/>
    <x v="1"/>
    <x v="1"/>
    <x v="30"/>
    <s v="F"/>
    <d v="2005-03-26T00:00:00"/>
    <x v="5"/>
    <x v="7"/>
    <d v="1899-12-30T15:15:00"/>
    <n v="0"/>
    <d v="1899-12-30T15:11:24"/>
    <d v="1899-12-30T00:09:23"/>
    <d v="1899-12-30T15:20:47"/>
    <m/>
    <d v="1899-12-30T15:56:08"/>
    <d v="1899-12-30T00:35:22"/>
    <x v="4"/>
  </r>
  <r>
    <n v="4606178"/>
    <x v="2"/>
    <x v="1"/>
    <x v="12"/>
    <s v="M"/>
    <d v="2005-03-28T00:00:00"/>
    <x v="0"/>
    <x v="1"/>
    <d v="1899-12-30T08:15:00"/>
    <n v="1"/>
    <d v="1899-12-30T08:18:36"/>
    <d v="1899-12-30T00:04:59"/>
    <d v="1899-12-30T08:23:35"/>
    <m/>
    <d v="1899-12-30T08:45:38"/>
    <d v="1899-12-30T00:22:03"/>
    <x v="7"/>
  </r>
  <r>
    <n v="4583300"/>
    <x v="1"/>
    <x v="1"/>
    <x v="50"/>
    <s v="F"/>
    <d v="2005-03-28T00:00:00"/>
    <x v="0"/>
    <x v="1"/>
    <d v="1899-12-30T08:30:00"/>
    <n v="1"/>
    <d v="1899-12-30T08:30:00"/>
    <d v="1899-12-30T00:24:24"/>
    <d v="1899-12-30T08:54:24"/>
    <m/>
    <d v="1899-12-30T09:26:01"/>
    <d v="1899-12-30T00:31:37"/>
    <x v="4"/>
  </r>
  <r>
    <n v="4574465"/>
    <x v="2"/>
    <x v="0"/>
    <x v="12"/>
    <s v="M"/>
    <d v="2005-03-28T00:00:00"/>
    <x v="0"/>
    <x v="2"/>
    <d v="1899-12-30T09:00:00"/>
    <n v="0"/>
    <d v="1899-12-30T08:56:24"/>
    <d v="1899-12-30T00:03:35"/>
    <d v="1899-12-30T08:59:59"/>
    <m/>
    <d v="1899-12-30T09:24:59"/>
    <d v="1899-12-30T00:25:00"/>
    <x v="7"/>
  </r>
  <r>
    <n v="4587540"/>
    <x v="1"/>
    <x v="2"/>
    <x v="2"/>
    <s v="F"/>
    <d v="2005-03-28T00:00:00"/>
    <x v="0"/>
    <x v="2"/>
    <d v="1899-12-30T09:00:00"/>
    <n v="0"/>
    <d v="1899-12-30T08:56:24"/>
    <d v="1899-12-30T00:12:14"/>
    <d v="1899-12-30T09:08:38"/>
    <m/>
    <d v="1899-12-30T09:43:54"/>
    <d v="1899-12-30T00:35:16"/>
    <x v="2"/>
  </r>
  <r>
    <n v="4589052"/>
    <x v="2"/>
    <x v="0"/>
    <x v="22"/>
    <s v="M"/>
    <d v="2005-03-28T00:00:00"/>
    <x v="0"/>
    <x v="2"/>
    <d v="1899-12-30T09:29:00"/>
    <n v="1"/>
    <d v="1899-12-30T09:32:36"/>
    <d v="1899-12-30T00:03:05"/>
    <d v="1899-12-30T09:35:41"/>
    <m/>
    <d v="1899-12-30T10:02:10"/>
    <d v="1899-12-30T00:26:30"/>
    <x v="3"/>
  </r>
  <r>
    <n v="4612306"/>
    <x v="1"/>
    <x v="1"/>
    <x v="2"/>
    <s v="M"/>
    <d v="2005-03-28T00:00:00"/>
    <x v="0"/>
    <x v="3"/>
    <d v="1899-12-30T10:00:00"/>
    <n v="0"/>
    <d v="1899-12-30T09:56:24"/>
    <d v="1899-12-30T00:17:25"/>
    <d v="1899-12-30T10:13:49"/>
    <m/>
    <d v="1899-12-30T10:48:42"/>
    <d v="1899-12-30T00:34:54"/>
    <x v="2"/>
  </r>
  <r>
    <n v="4587964"/>
    <x v="1"/>
    <x v="0"/>
    <x v="2"/>
    <s v="F"/>
    <d v="2005-03-28T00:00:00"/>
    <x v="0"/>
    <x v="3"/>
    <d v="1899-12-30T10:30:00"/>
    <n v="0"/>
    <d v="1899-12-30T10:26:24"/>
    <d v="1899-12-30T00:09:47"/>
    <d v="1899-12-30T10:36:11"/>
    <m/>
    <d v="1899-12-30T11:09:33"/>
    <d v="1899-12-30T00:33:22"/>
    <x v="2"/>
  </r>
  <r>
    <n v="4601419"/>
    <x v="1"/>
    <x v="3"/>
    <x v="57"/>
    <s v="F"/>
    <d v="2005-03-28T00:00:00"/>
    <x v="0"/>
    <x v="3"/>
    <d v="1899-12-30T10:59:00"/>
    <n v="1"/>
    <d v="1899-12-30T10:59:00"/>
    <d v="1899-12-30T00:26:25"/>
    <d v="1899-12-30T11:25:25"/>
    <m/>
    <d v="1899-12-30T11:55:59"/>
    <d v="1899-12-30T00:30:34"/>
    <x v="1"/>
  </r>
  <r>
    <n v="4602451"/>
    <x v="2"/>
    <x v="2"/>
    <x v="12"/>
    <s v="F"/>
    <d v="2005-03-28T00:00:00"/>
    <x v="0"/>
    <x v="4"/>
    <d v="1899-12-30T11:30:00"/>
    <n v="1"/>
    <d v="1899-12-30T11:33:36"/>
    <d v="1899-12-30T00:03:32"/>
    <d v="1899-12-30T11:37:08"/>
    <m/>
    <d v="1899-12-30T12:04:10"/>
    <d v="1899-12-30T00:27:01"/>
    <x v="3"/>
  </r>
  <r>
    <n v="4609699"/>
    <x v="2"/>
    <x v="3"/>
    <x v="32"/>
    <s v="M"/>
    <d v="2005-03-28T00:00:00"/>
    <x v="0"/>
    <x v="4"/>
    <d v="1899-12-30T11:30:00"/>
    <n v="0"/>
    <d v="1899-12-30T11:26:24"/>
    <d v="1899-12-30T00:01:44"/>
    <d v="1899-12-30T11:28:08"/>
    <m/>
    <d v="1899-12-30T11:54:23"/>
    <d v="1899-12-30T00:26:15"/>
    <x v="6"/>
  </r>
  <r>
    <n v="4587761"/>
    <x v="2"/>
    <x v="1"/>
    <x v="22"/>
    <s v="M"/>
    <d v="2005-03-28T00:00:00"/>
    <x v="0"/>
    <x v="5"/>
    <d v="1899-12-30T12:00:00"/>
    <n v="0"/>
    <d v="1899-12-30T11:56:24"/>
    <d v="1899-12-30T00:11:34"/>
    <d v="1899-12-30T12:07:58"/>
    <m/>
    <d v="1899-12-30T12:31:12"/>
    <d v="1899-12-30T00:23:14"/>
    <x v="3"/>
  </r>
  <r>
    <n v="4573572"/>
    <x v="0"/>
    <x v="1"/>
    <x v="20"/>
    <s v="M"/>
    <d v="2005-03-28T00:00:00"/>
    <x v="0"/>
    <x v="5"/>
    <d v="1899-12-30T12:00:00"/>
    <n v="1"/>
    <d v="1899-12-30T12:00:00"/>
    <d v="1899-12-30T00:09:32"/>
    <d v="1899-12-30T12:09:32"/>
    <m/>
    <d v="1899-12-30T12:23:12"/>
    <d v="1899-12-30T00:13:41"/>
    <x v="0"/>
  </r>
  <r>
    <n v="4575792"/>
    <x v="1"/>
    <x v="1"/>
    <x v="2"/>
    <s v="F"/>
    <d v="2005-03-28T00:00:00"/>
    <x v="0"/>
    <x v="5"/>
    <d v="1899-12-30T12:00:00"/>
    <n v="1"/>
    <d v="1899-12-30T12:00:00"/>
    <d v="1899-12-30T00:14:40"/>
    <d v="1899-12-30T12:14:40"/>
    <m/>
    <d v="1899-12-30T12:46:57"/>
    <d v="1899-12-30T00:32:17"/>
    <x v="2"/>
  </r>
  <r>
    <n v="4611138"/>
    <x v="1"/>
    <x v="3"/>
    <x v="2"/>
    <s v="F"/>
    <d v="2005-03-28T00:00:00"/>
    <x v="0"/>
    <x v="6"/>
    <d v="1899-12-30T13:14:00"/>
    <n v="0"/>
    <d v="1899-12-30T13:10:24"/>
    <d v="1899-12-30T00:13:07"/>
    <d v="1899-12-30T13:23:31"/>
    <m/>
    <d v="1899-12-30T13:57:24"/>
    <d v="1899-12-30T00:33:52"/>
    <x v="2"/>
  </r>
  <r>
    <n v="4598871"/>
    <x v="2"/>
    <x v="3"/>
    <x v="13"/>
    <s v="M"/>
    <d v="2005-03-28T00:00:00"/>
    <x v="0"/>
    <x v="10"/>
    <d v="1899-12-30T14:30:00"/>
    <n v="1"/>
    <d v="1899-12-30T14:30:00"/>
    <d v="1899-12-30T00:05:06"/>
    <d v="1899-12-30T14:35:06"/>
    <m/>
    <d v="1899-12-30T14:54:31"/>
    <d v="1899-12-30T00:19:24"/>
    <x v="6"/>
  </r>
  <r>
    <n v="4603760"/>
    <x v="0"/>
    <x v="3"/>
    <x v="31"/>
    <s v="M"/>
    <d v="2005-03-29T00:00:00"/>
    <x v="1"/>
    <x v="1"/>
    <d v="1899-12-30T08:15:00"/>
    <n v="0"/>
    <d v="1899-12-30T08:11:24"/>
    <d v="1899-12-30T00:13:24"/>
    <d v="1899-12-30T08:24:48"/>
    <m/>
    <d v="1899-12-30T08:40:42"/>
    <d v="1899-12-30T00:15:53"/>
    <x v="0"/>
  </r>
  <r>
    <n v="4605516"/>
    <x v="2"/>
    <x v="3"/>
    <x v="13"/>
    <s v="F"/>
    <d v="2005-03-29T00:00:00"/>
    <x v="1"/>
    <x v="2"/>
    <d v="1899-12-30T09:00:00"/>
    <n v="0"/>
    <d v="1899-12-30T08:56:24"/>
    <d v="1899-12-30T00:20:47"/>
    <d v="1899-12-30T09:17:11"/>
    <m/>
    <d v="1899-12-30T09:40:58"/>
    <d v="1899-12-30T00:23:48"/>
    <x v="6"/>
  </r>
  <r>
    <n v="4606200"/>
    <x v="0"/>
    <x v="3"/>
    <x v="33"/>
    <s v="F"/>
    <d v="2005-03-29T00:00:00"/>
    <x v="1"/>
    <x v="2"/>
    <d v="1899-12-30T09:15:00"/>
    <n v="0"/>
    <d v="1899-12-30T09:11:24"/>
    <d v="1899-12-30T00:04:01"/>
    <d v="1899-12-30T09:15:25"/>
    <m/>
    <d v="1899-12-30T09:31:19"/>
    <d v="1899-12-30T00:15:54"/>
    <x v="8"/>
  </r>
  <r>
    <n v="4579422"/>
    <x v="1"/>
    <x v="3"/>
    <x v="56"/>
    <s v="F"/>
    <d v="2005-03-29T00:00:00"/>
    <x v="1"/>
    <x v="2"/>
    <d v="1899-12-30T09:15:00"/>
    <n v="0"/>
    <d v="1899-12-30T09:11:24"/>
    <d v="1899-12-30T00:02:04"/>
    <d v="1899-12-30T09:13:28"/>
    <m/>
    <d v="1899-12-30T09:46:09"/>
    <d v="1899-12-30T00:32:41"/>
    <x v="1"/>
  </r>
  <r>
    <n v="4581611"/>
    <x v="2"/>
    <x v="0"/>
    <x v="22"/>
    <s v="M"/>
    <d v="2005-03-29T00:00:00"/>
    <x v="1"/>
    <x v="2"/>
    <d v="1899-12-30T09:15:00"/>
    <n v="1"/>
    <d v="1899-12-30T09:15:00"/>
    <d v="1899-12-30T00:08:07"/>
    <d v="1899-12-30T09:23:07"/>
    <m/>
    <d v="1899-12-30T09:44:04"/>
    <d v="1899-12-30T00:20:57"/>
    <x v="3"/>
  </r>
  <r>
    <n v="4576901"/>
    <x v="1"/>
    <x v="0"/>
    <x v="34"/>
    <s v="F"/>
    <d v="2005-03-29T00:00:00"/>
    <x v="1"/>
    <x v="3"/>
    <d v="1899-12-30T10:00:00"/>
    <n v="1"/>
    <d v="1899-12-30T10:00:00"/>
    <d v="1899-12-30T00:03:50"/>
    <d v="1899-12-30T10:03:50"/>
    <m/>
    <d v="1899-12-30T10:38:19"/>
    <d v="1899-12-30T00:34:29"/>
    <x v="1"/>
  </r>
  <r>
    <n v="4608218"/>
    <x v="1"/>
    <x v="1"/>
    <x v="2"/>
    <s v="F"/>
    <d v="2005-03-29T00:00:00"/>
    <x v="1"/>
    <x v="3"/>
    <d v="1899-12-30T10:00:00"/>
    <n v="1"/>
    <d v="1899-12-30T10:03:36"/>
    <d v="1899-12-30T00:02:38"/>
    <d v="1899-12-30T10:06:14"/>
    <m/>
    <d v="1899-12-30T10:42:04"/>
    <d v="1899-12-30T00:35:51"/>
    <x v="2"/>
  </r>
  <r>
    <n v="4613921"/>
    <x v="2"/>
    <x v="1"/>
    <x v="26"/>
    <s v="M"/>
    <d v="2005-03-29T00:00:00"/>
    <x v="1"/>
    <x v="3"/>
    <d v="1899-12-30T10:59:00"/>
    <n v="1"/>
    <d v="1899-12-30T11:02:36"/>
    <d v="1899-12-30T00:14:08"/>
    <d v="1899-12-30T11:16:44"/>
    <m/>
    <d v="1899-12-30T11:38:27"/>
    <d v="1899-12-30T00:21:43"/>
    <x v="7"/>
  </r>
  <r>
    <n v="4610812"/>
    <x v="0"/>
    <x v="1"/>
    <x v="24"/>
    <s v="F"/>
    <d v="2005-03-29T00:00:00"/>
    <x v="1"/>
    <x v="4"/>
    <d v="1899-12-30T11:15:00"/>
    <n v="1"/>
    <d v="1899-12-30T11:15:00"/>
    <d v="1899-12-30T00:16:03"/>
    <d v="1899-12-30T11:31:03"/>
    <m/>
    <d v="1899-12-30T11:48:31"/>
    <d v="1899-12-30T00:17:29"/>
    <x v="5"/>
  </r>
  <r>
    <n v="4585283"/>
    <x v="2"/>
    <x v="3"/>
    <x v="13"/>
    <s v="M"/>
    <d v="2005-03-29T00:00:00"/>
    <x v="1"/>
    <x v="4"/>
    <d v="1899-12-30T11:30:00"/>
    <n v="1"/>
    <d v="1899-12-30T11:30:00"/>
    <d v="1899-12-30T00:01:52"/>
    <d v="1899-12-30T11:31:52"/>
    <m/>
    <d v="1899-12-30T11:56:19"/>
    <d v="1899-12-30T00:24:28"/>
    <x v="7"/>
  </r>
  <r>
    <n v="4581017"/>
    <x v="0"/>
    <x v="3"/>
    <x v="11"/>
    <s v="M"/>
    <d v="2005-03-29T00:00:00"/>
    <x v="1"/>
    <x v="6"/>
    <d v="1899-12-30T13:00:00"/>
    <n v="0"/>
    <d v="1899-12-30T12:56:24"/>
    <d v="1899-12-30T00:04:46"/>
    <d v="1899-12-30T13:01:10"/>
    <m/>
    <d v="1899-12-30T13:17:49"/>
    <d v="1899-12-30T00:16:39"/>
    <x v="0"/>
  </r>
  <r>
    <n v="4587429"/>
    <x v="2"/>
    <x v="3"/>
    <x v="0"/>
    <s v="M"/>
    <d v="2005-03-30T00:00:00"/>
    <x v="2"/>
    <x v="0"/>
    <d v="1899-12-30T07:59:00"/>
    <n v="0"/>
    <d v="1899-12-30T07:55:24"/>
    <d v="1899-12-30T00:02:27"/>
    <d v="1899-12-30T07:57:51"/>
    <m/>
    <d v="1899-12-30T08:25:09"/>
    <d v="1899-12-30T00:27:18"/>
    <x v="6"/>
  </r>
  <r>
    <n v="4619384"/>
    <x v="0"/>
    <x v="1"/>
    <x v="28"/>
    <s v="F"/>
    <d v="2005-03-30T00:00:00"/>
    <x v="2"/>
    <x v="1"/>
    <d v="1899-12-30T08:44:00"/>
    <n v="1"/>
    <d v="1899-12-30T08:47:36"/>
    <d v="1899-12-30T00:26:44"/>
    <d v="1899-12-30T09:14:20"/>
    <m/>
    <d v="1899-12-30T09:28:16"/>
    <d v="1899-12-30T00:13:55"/>
    <x v="0"/>
  </r>
  <r>
    <n v="4606727"/>
    <x v="2"/>
    <x v="1"/>
    <x v="17"/>
    <s v="M"/>
    <d v="2005-03-30T00:00:00"/>
    <x v="2"/>
    <x v="2"/>
    <d v="1899-12-30T09:00:00"/>
    <n v="1"/>
    <d v="1899-12-30T09:00:00"/>
    <d v="1899-12-30T00:11:46"/>
    <d v="1899-12-30T09:11:46"/>
    <m/>
    <d v="1899-12-30T09:33:36"/>
    <d v="1899-12-30T00:21:51"/>
    <x v="6"/>
  </r>
  <r>
    <n v="4612567"/>
    <x v="2"/>
    <x v="1"/>
    <x v="17"/>
    <s v="F"/>
    <d v="2005-03-30T00:00:00"/>
    <x v="2"/>
    <x v="2"/>
    <d v="1899-12-30T09:15:00"/>
    <n v="1"/>
    <d v="1899-12-30T09:18:36"/>
    <d v="1899-12-30T00:04:07"/>
    <d v="1899-12-30T09:22:43"/>
    <m/>
    <d v="1899-12-30T09:45:57"/>
    <d v="1899-12-30T00:23:13"/>
    <x v="3"/>
  </r>
  <r>
    <n v="4615532"/>
    <x v="2"/>
    <x v="1"/>
    <x v="13"/>
    <s v="M"/>
    <d v="2005-03-30T00:00:00"/>
    <x v="2"/>
    <x v="2"/>
    <d v="1899-12-30T09:29:00"/>
    <n v="1"/>
    <d v="1899-12-30T09:32:36"/>
    <d v="1899-12-30T00:09:45"/>
    <d v="1899-12-30T09:42:21"/>
    <m/>
    <d v="1899-12-30T10:05:23"/>
    <d v="1899-12-30T00:23:02"/>
    <x v="6"/>
  </r>
  <r>
    <n v="4594768"/>
    <x v="0"/>
    <x v="1"/>
    <x v="45"/>
    <s v="F"/>
    <d v="2005-03-30T00:00:00"/>
    <x v="2"/>
    <x v="3"/>
    <d v="1899-12-30T10:00:00"/>
    <n v="1"/>
    <d v="1899-12-30T10:00:00"/>
    <d v="1899-12-30T00:09:32"/>
    <d v="1899-12-30T10:09:32"/>
    <m/>
    <d v="1899-12-30T10:24:53"/>
    <d v="1899-12-30T00:15:21"/>
    <x v="8"/>
  </r>
  <r>
    <n v="4584262"/>
    <x v="0"/>
    <x v="1"/>
    <x v="21"/>
    <s v="F"/>
    <d v="2005-03-30T00:00:00"/>
    <x v="2"/>
    <x v="3"/>
    <d v="1899-12-30T10:00:00"/>
    <n v="1"/>
    <d v="1899-12-30T10:03:36"/>
    <d v="1899-12-30T00:10:55"/>
    <d v="1899-12-30T10:14:31"/>
    <m/>
    <d v="1899-12-30T10:30:15"/>
    <d v="1899-12-30T00:15:45"/>
    <x v="5"/>
  </r>
  <r>
    <n v="4590056"/>
    <x v="1"/>
    <x v="0"/>
    <x v="2"/>
    <s v="F"/>
    <d v="2005-03-30T00:00:00"/>
    <x v="2"/>
    <x v="3"/>
    <d v="1899-12-30T10:30:00"/>
    <n v="1"/>
    <d v="1899-12-30T10:30:00"/>
    <d v="1899-12-30T00:06:28"/>
    <d v="1899-12-30T10:36:28"/>
    <m/>
    <d v="1899-12-30T11:15:12"/>
    <d v="1899-12-30T00:38:44"/>
    <x v="2"/>
  </r>
  <r>
    <n v="4598405"/>
    <x v="0"/>
    <x v="3"/>
    <x v="12"/>
    <s v="M"/>
    <d v="2005-03-30T00:00:00"/>
    <x v="2"/>
    <x v="3"/>
    <d v="1899-12-30T10:59:00"/>
    <n v="1"/>
    <d v="1899-12-30T11:02:36"/>
    <d v="1899-12-30T00:05:41"/>
    <d v="1899-12-30T11:08:17"/>
    <m/>
    <d v="1899-12-30T11:20:04"/>
    <d v="1899-12-30T00:11:47"/>
    <x v="5"/>
  </r>
  <r>
    <n v="4614668"/>
    <x v="2"/>
    <x v="3"/>
    <x v="3"/>
    <s v="M"/>
    <d v="2005-03-30T00:00:00"/>
    <x v="2"/>
    <x v="3"/>
    <d v="1899-12-30T10:59:00"/>
    <n v="1"/>
    <d v="1899-12-30T11:02:36"/>
    <d v="1899-12-30T00:06:47"/>
    <d v="1899-12-30T11:09:23"/>
    <m/>
    <d v="1899-12-30T11:36:16"/>
    <d v="1899-12-30T00:26:53"/>
    <x v="6"/>
  </r>
  <r>
    <n v="4616929"/>
    <x v="2"/>
    <x v="3"/>
    <x v="19"/>
    <s v="M"/>
    <d v="2005-03-30T00:00:00"/>
    <x v="2"/>
    <x v="3"/>
    <d v="1899-12-30T10:59:00"/>
    <n v="0"/>
    <d v="1899-12-30T10:55:24"/>
    <d v="1899-12-30T00:02:12"/>
    <d v="1899-12-30T10:57:36"/>
    <m/>
    <d v="1899-12-30T11:18:30"/>
    <d v="1899-12-30T00:20:54"/>
    <x v="7"/>
  </r>
  <r>
    <n v="4601588"/>
    <x v="1"/>
    <x v="1"/>
    <x v="52"/>
    <s v="F"/>
    <d v="2005-03-30T00:00:00"/>
    <x v="2"/>
    <x v="3"/>
    <d v="1899-12-30T10:59:00"/>
    <n v="0"/>
    <d v="1899-12-30T10:55:24"/>
    <d v="1899-12-30T00:03:42"/>
    <d v="1899-12-30T10:59:06"/>
    <m/>
    <d v="1899-12-30T11:31:17"/>
    <d v="1899-12-30T00:32:11"/>
    <x v="1"/>
  </r>
  <r>
    <n v="4601086"/>
    <x v="0"/>
    <x v="2"/>
    <x v="18"/>
    <s v="F"/>
    <d v="2005-03-30T00:00:00"/>
    <x v="2"/>
    <x v="5"/>
    <d v="1899-12-30T12:00:00"/>
    <n v="0"/>
    <d v="1899-12-30T11:56:24"/>
    <d v="1899-12-30T00:06:02"/>
    <d v="1899-12-30T12:02:26"/>
    <m/>
    <d v="1899-12-30T12:18:00"/>
    <d v="1899-12-30T00:15:35"/>
    <x v="5"/>
  </r>
  <r>
    <n v="4581875"/>
    <x v="2"/>
    <x v="0"/>
    <x v="22"/>
    <s v="F"/>
    <d v="2005-03-30T00:00:00"/>
    <x v="2"/>
    <x v="5"/>
    <d v="1899-12-30T12:00:00"/>
    <n v="1"/>
    <d v="1899-12-30T12:00:00"/>
    <d v="1899-12-30T00:09:32"/>
    <d v="1899-12-30T12:09:32"/>
    <m/>
    <d v="1899-12-30T12:31:11"/>
    <d v="1899-12-30T00:21:39"/>
    <x v="7"/>
  </r>
  <r>
    <n v="4576619"/>
    <x v="0"/>
    <x v="3"/>
    <x v="15"/>
    <s v="F"/>
    <d v="2005-03-30T00:00:00"/>
    <x v="2"/>
    <x v="5"/>
    <d v="1899-12-30T12:00:00"/>
    <n v="1"/>
    <d v="1899-12-30T12:00:00"/>
    <d v="1899-12-30T00:05:58"/>
    <d v="1899-12-30T12:05:58"/>
    <m/>
    <d v="1899-12-30T12:21:58"/>
    <d v="1899-12-30T00:15:59"/>
    <x v="8"/>
  </r>
  <r>
    <n v="4608110"/>
    <x v="2"/>
    <x v="1"/>
    <x v="11"/>
    <s v="M"/>
    <d v="2005-03-30T00:00:00"/>
    <x v="2"/>
    <x v="6"/>
    <d v="1899-12-30T13:30:00"/>
    <n v="1"/>
    <d v="1899-12-30T13:30:00"/>
    <d v="1899-12-30T00:09:12"/>
    <d v="1899-12-30T13:39:12"/>
    <m/>
    <d v="1899-12-30T14:02:13"/>
    <d v="1899-12-30T00:23:01"/>
    <x v="6"/>
  </r>
  <r>
    <n v="4574395"/>
    <x v="1"/>
    <x v="3"/>
    <x v="42"/>
    <s v="M"/>
    <d v="2005-03-30T00:00:00"/>
    <x v="2"/>
    <x v="6"/>
    <d v="1899-12-30T13:59:00"/>
    <n v="0"/>
    <d v="1899-12-30T13:55:24"/>
    <d v="1899-12-30T00:03:04"/>
    <d v="1899-12-30T13:58:28"/>
    <m/>
    <d v="1899-12-30T14:34:09"/>
    <d v="1899-12-30T00:35:42"/>
    <x v="4"/>
  </r>
  <r>
    <n v="4593285"/>
    <x v="2"/>
    <x v="1"/>
    <x v="19"/>
    <s v="M"/>
    <d v="2005-03-30T00:00:00"/>
    <x v="2"/>
    <x v="6"/>
    <d v="1899-12-30T13:59:00"/>
    <n v="1"/>
    <d v="1899-12-30T13:59:00"/>
    <d v="1899-12-30T00:08:07"/>
    <d v="1899-12-30T14:07:07"/>
    <m/>
    <d v="1899-12-30T14:33:40"/>
    <d v="1899-12-30T00:26:33"/>
    <x v="7"/>
  </r>
  <r>
    <n v="4604074"/>
    <x v="0"/>
    <x v="1"/>
    <x v="22"/>
    <s v="M"/>
    <d v="2005-03-30T00:00:00"/>
    <x v="2"/>
    <x v="9"/>
    <d v="1899-12-30T16:30:00"/>
    <n v="1"/>
    <d v="1899-12-30T16:33:36"/>
    <d v="1899-12-30T00:02:44"/>
    <d v="1899-12-30T16:36:20"/>
    <m/>
    <d v="1899-12-30T16:52:22"/>
    <d v="1899-12-30T00:16:02"/>
    <x v="5"/>
  </r>
  <r>
    <n v="4583416"/>
    <x v="0"/>
    <x v="0"/>
    <x v="41"/>
    <s v="M"/>
    <d v="2005-03-30T00:00:00"/>
    <x v="2"/>
    <x v="9"/>
    <d v="1899-12-30T16:45:00"/>
    <n v="1"/>
    <d v="1899-12-30T16:48:36"/>
    <d v="1899-12-30T00:03:12"/>
    <d v="1899-12-30T16:51:48"/>
    <m/>
    <d v="1899-12-30T17:07:04"/>
    <d v="1899-12-30T00:15:16"/>
    <x v="0"/>
  </r>
  <r>
    <n v="4599882"/>
    <x v="2"/>
    <x v="1"/>
    <x v="4"/>
    <s v="F"/>
    <d v="2005-03-31T00:00:00"/>
    <x v="3"/>
    <x v="0"/>
    <d v="1899-12-30T07:59:00"/>
    <n v="1"/>
    <d v="1899-12-30T07:59:00"/>
    <d v="1899-12-30T00:10:55"/>
    <d v="1899-12-30T08:09:55"/>
    <m/>
    <d v="1899-12-30T08:39:05"/>
    <d v="1899-12-30T00:29:09"/>
    <x v="7"/>
  </r>
  <r>
    <n v="4589189"/>
    <x v="2"/>
    <x v="1"/>
    <x v="11"/>
    <s v="M"/>
    <d v="2005-03-31T00:00:00"/>
    <x v="3"/>
    <x v="1"/>
    <d v="1899-12-30T08:15:00"/>
    <n v="1"/>
    <d v="1899-12-30T08:15:00"/>
    <d v="1899-12-30T00:11:36"/>
    <d v="1899-12-30T08:26:36"/>
    <m/>
    <d v="1899-12-30T08:49:03"/>
    <d v="1899-12-30T00:22:27"/>
    <x v="6"/>
  </r>
  <r>
    <n v="4598094"/>
    <x v="2"/>
    <x v="3"/>
    <x v="19"/>
    <s v="M"/>
    <d v="2005-03-31T00:00:00"/>
    <x v="3"/>
    <x v="1"/>
    <d v="1899-12-30T08:15:00"/>
    <n v="1"/>
    <d v="1899-12-30T08:18:36"/>
    <d v="1899-12-30T00:02:16"/>
    <d v="1899-12-30T08:20:52"/>
    <m/>
    <d v="1899-12-30T08:42:44"/>
    <d v="1899-12-30T00:21:53"/>
    <x v="3"/>
  </r>
  <r>
    <n v="4604868"/>
    <x v="1"/>
    <x v="1"/>
    <x v="2"/>
    <s v="F"/>
    <d v="2005-03-31T00:00:00"/>
    <x v="3"/>
    <x v="1"/>
    <d v="1899-12-30T08:30:00"/>
    <n v="0"/>
    <d v="1899-12-30T08:26:24"/>
    <d v="1899-12-30T00:04:59"/>
    <d v="1899-12-30T08:31:23"/>
    <m/>
    <d v="1899-12-30T09:07:04"/>
    <d v="1899-12-30T00:35:41"/>
    <x v="2"/>
  </r>
  <r>
    <n v="4572062"/>
    <x v="1"/>
    <x v="3"/>
    <x v="39"/>
    <s v="M"/>
    <d v="2005-03-31T00:00:00"/>
    <x v="3"/>
    <x v="2"/>
    <d v="1899-12-30T09:00:00"/>
    <n v="0"/>
    <d v="1899-12-30T08:56:24"/>
    <d v="1899-12-30T00:10:00"/>
    <d v="1899-12-30T09:06:24"/>
    <m/>
    <d v="1899-12-30T09:41:39"/>
    <d v="1899-12-30T00:35:15"/>
    <x v="4"/>
  </r>
  <r>
    <n v="4573544"/>
    <x v="2"/>
    <x v="1"/>
    <x v="13"/>
    <s v="M"/>
    <d v="2005-03-31T00:00:00"/>
    <x v="3"/>
    <x v="2"/>
    <d v="1899-12-30T09:15:00"/>
    <n v="0"/>
    <d v="1899-12-30T09:11:24"/>
    <d v="1899-12-30T00:09:29"/>
    <d v="1899-12-30T09:20:53"/>
    <m/>
    <d v="1899-12-30T09:45:56"/>
    <d v="1899-12-30T00:25:03"/>
    <x v="7"/>
  </r>
  <r>
    <n v="4577870"/>
    <x v="2"/>
    <x v="1"/>
    <x v="4"/>
    <s v="M"/>
    <d v="2005-03-31T00:00:00"/>
    <x v="3"/>
    <x v="2"/>
    <d v="1899-12-30T09:29:00"/>
    <n v="0"/>
    <d v="1899-12-30T09:25:24"/>
    <d v="1899-12-30T00:10:11"/>
    <d v="1899-12-30T09:35:35"/>
    <m/>
    <d v="1899-12-30T09:56:28"/>
    <d v="1899-12-30T00:20:53"/>
    <x v="7"/>
  </r>
  <r>
    <n v="4581614"/>
    <x v="2"/>
    <x v="0"/>
    <x v="13"/>
    <s v="M"/>
    <d v="2005-03-31T00:00:00"/>
    <x v="3"/>
    <x v="2"/>
    <d v="1899-12-30T09:29:00"/>
    <n v="1"/>
    <d v="1899-12-30T09:32:36"/>
    <d v="1899-12-30T00:04:33"/>
    <d v="1899-12-30T09:37:09"/>
    <m/>
    <d v="1899-12-30T09:58:19"/>
    <d v="1899-12-30T00:21:10"/>
    <x v="7"/>
  </r>
  <r>
    <n v="4600478"/>
    <x v="1"/>
    <x v="0"/>
    <x v="2"/>
    <s v="F"/>
    <d v="2005-03-31T00:00:00"/>
    <x v="3"/>
    <x v="2"/>
    <d v="1899-12-30T09:45:00"/>
    <n v="1"/>
    <d v="1899-12-30T09:45:00"/>
    <d v="1899-12-30T00:12:02"/>
    <d v="1899-12-30T09:57:02"/>
    <m/>
    <d v="1899-12-30T10:30:50"/>
    <d v="1899-12-30T00:33:47"/>
    <x v="2"/>
  </r>
  <r>
    <n v="4612674"/>
    <x v="2"/>
    <x v="1"/>
    <x v="17"/>
    <s v="M"/>
    <d v="2005-03-31T00:00:00"/>
    <x v="3"/>
    <x v="3"/>
    <d v="1899-12-30T10:00:00"/>
    <n v="1"/>
    <d v="1899-12-30T10:00:00"/>
    <d v="1899-12-30T00:24:01"/>
    <d v="1899-12-30T10:24:01"/>
    <m/>
    <d v="1899-12-30T10:47:43"/>
    <d v="1899-12-30T00:23:42"/>
    <x v="3"/>
  </r>
  <r>
    <n v="4589429"/>
    <x v="2"/>
    <x v="3"/>
    <x v="25"/>
    <s v="M"/>
    <d v="2005-03-31T00:00:00"/>
    <x v="3"/>
    <x v="3"/>
    <d v="1899-12-30T10:00:00"/>
    <n v="1"/>
    <d v="1899-12-30T10:03:36"/>
    <d v="1899-12-30T00:08:52"/>
    <d v="1899-12-30T10:12:28"/>
    <m/>
    <d v="1899-12-30T10:35:59"/>
    <d v="1899-12-30T00:23:31"/>
    <x v="7"/>
  </r>
  <r>
    <n v="4608598"/>
    <x v="1"/>
    <x v="1"/>
    <x v="2"/>
    <s v="M"/>
    <d v="2005-03-31T00:00:00"/>
    <x v="3"/>
    <x v="3"/>
    <d v="1899-12-30T10:00:00"/>
    <n v="0"/>
    <d v="1899-12-30T09:56:24"/>
    <d v="1899-12-30T00:04:40"/>
    <d v="1899-12-30T10:01:04"/>
    <m/>
    <d v="1899-12-30T10:35:47"/>
    <d v="1899-12-30T00:34:43"/>
    <x v="4"/>
  </r>
  <r>
    <n v="4618699"/>
    <x v="2"/>
    <x v="2"/>
    <x v="4"/>
    <s v="F"/>
    <d v="2005-03-31T00:00:00"/>
    <x v="3"/>
    <x v="3"/>
    <d v="1899-12-30T10:00:00"/>
    <n v="1"/>
    <d v="1899-12-30T10:00:00"/>
    <d v="1899-12-30T00:14:41"/>
    <d v="1899-12-30T10:14:41"/>
    <m/>
    <d v="1899-12-30T10:39:26"/>
    <d v="1899-12-30T00:24:46"/>
    <x v="6"/>
  </r>
  <r>
    <n v="4616736"/>
    <x v="2"/>
    <x v="3"/>
    <x v="12"/>
    <s v="M"/>
    <d v="2005-03-31T00:00:00"/>
    <x v="3"/>
    <x v="3"/>
    <d v="1899-12-30T10:30:00"/>
    <n v="1"/>
    <d v="1899-12-30T10:30:00"/>
    <d v="1899-12-30T00:15:09"/>
    <d v="1899-12-30T10:45:09"/>
    <m/>
    <d v="1899-12-30T11:05:48"/>
    <d v="1899-12-30T00:20:39"/>
    <x v="7"/>
  </r>
  <r>
    <n v="4617338"/>
    <x v="2"/>
    <x v="1"/>
    <x v="10"/>
    <s v="M"/>
    <d v="2005-03-31T00:00:00"/>
    <x v="3"/>
    <x v="3"/>
    <d v="1899-12-30T10:45:00"/>
    <n v="1"/>
    <d v="1899-12-30T10:45:00"/>
    <d v="1899-12-30T00:12:45"/>
    <d v="1899-12-30T10:57:45"/>
    <m/>
    <d v="1899-12-30T11:22:17"/>
    <d v="1899-12-30T00:24:32"/>
    <x v="6"/>
  </r>
  <r>
    <n v="4609290"/>
    <x v="2"/>
    <x v="3"/>
    <x v="19"/>
    <s v="M"/>
    <d v="2005-03-31T00:00:00"/>
    <x v="3"/>
    <x v="3"/>
    <d v="1899-12-30T10:59:00"/>
    <n v="0"/>
    <d v="1899-12-30T10:55:24"/>
    <d v="1899-12-30T00:05:30"/>
    <d v="1899-12-30T11:00:54"/>
    <m/>
    <d v="1899-12-30T11:25:00"/>
    <d v="1899-12-30T00:24:06"/>
    <x v="6"/>
  </r>
  <r>
    <n v="4596411"/>
    <x v="2"/>
    <x v="1"/>
    <x v="17"/>
    <s v="M"/>
    <d v="2005-03-31T00:00:00"/>
    <x v="3"/>
    <x v="4"/>
    <d v="1899-12-30T11:15:00"/>
    <n v="1"/>
    <d v="1899-12-30T11:15:00"/>
    <d v="1899-12-30T00:06:07"/>
    <d v="1899-12-30T11:21:07"/>
    <m/>
    <d v="1899-12-30T11:40:56"/>
    <d v="1899-12-30T00:19:48"/>
    <x v="6"/>
  </r>
  <r>
    <n v="4597023"/>
    <x v="2"/>
    <x v="3"/>
    <x v="26"/>
    <s v="M"/>
    <d v="2005-03-31T00:00:00"/>
    <x v="3"/>
    <x v="4"/>
    <d v="1899-12-30T11:30:00"/>
    <n v="1"/>
    <d v="1899-12-30T11:30:00"/>
    <d v="1899-12-30T00:24:05"/>
    <d v="1899-12-30T11:54:05"/>
    <m/>
    <d v="1899-12-30T12:17:41"/>
    <d v="1899-12-30T00:23:35"/>
    <x v="7"/>
  </r>
  <r>
    <n v="4596654"/>
    <x v="2"/>
    <x v="1"/>
    <x v="10"/>
    <s v="M"/>
    <d v="2005-03-31T00:00:00"/>
    <x v="3"/>
    <x v="5"/>
    <d v="1899-12-30T12:00:00"/>
    <n v="1"/>
    <d v="1899-12-30T12:03:36"/>
    <d v="1899-12-30T00:14:17"/>
    <d v="1899-12-30T12:17:53"/>
    <m/>
    <d v="1899-12-30T12:42:52"/>
    <d v="1899-12-30T00:25:00"/>
    <x v="6"/>
  </r>
  <r>
    <n v="4592919"/>
    <x v="0"/>
    <x v="3"/>
    <x v="41"/>
    <s v="M"/>
    <d v="2005-03-31T00:00:00"/>
    <x v="3"/>
    <x v="5"/>
    <d v="1899-12-30T12:29:00"/>
    <n v="0"/>
    <d v="1899-12-30T12:25:24"/>
    <d v="1899-12-30T00:03:18"/>
    <d v="1899-12-30T12:28:42"/>
    <m/>
    <d v="1899-12-30T12:44:32"/>
    <d v="1899-12-30T00:15:50"/>
    <x v="5"/>
  </r>
  <r>
    <n v="4592117"/>
    <x v="0"/>
    <x v="1"/>
    <x v="14"/>
    <s v="F"/>
    <d v="2005-03-31T00:00:00"/>
    <x v="3"/>
    <x v="6"/>
    <d v="1899-12-30T13:30:00"/>
    <n v="0"/>
    <d v="1899-12-30T13:26:24"/>
    <d v="1899-12-30T00:04:20"/>
    <d v="1899-12-30T13:30:44"/>
    <m/>
    <d v="1899-12-30T13:47:52"/>
    <d v="1899-12-30T00:17:08"/>
    <x v="0"/>
  </r>
  <r>
    <n v="4573138"/>
    <x v="0"/>
    <x v="1"/>
    <x v="6"/>
    <s v="F"/>
    <d v="2005-03-31T00:00:00"/>
    <x v="3"/>
    <x v="6"/>
    <d v="1899-12-30T13:59:00"/>
    <n v="1"/>
    <d v="1899-12-30T14:02:36"/>
    <d v="1899-12-30T00:13:23"/>
    <d v="1899-12-30T14:15:59"/>
    <m/>
    <d v="1899-12-30T14:31:39"/>
    <d v="1899-12-30T00:15:40"/>
    <x v="5"/>
  </r>
  <r>
    <n v="4600102"/>
    <x v="0"/>
    <x v="2"/>
    <x v="48"/>
    <s v="M"/>
    <d v="2005-03-31T00:00:00"/>
    <x v="3"/>
    <x v="6"/>
    <d v="1899-12-30T13:59:00"/>
    <n v="0"/>
    <d v="1899-12-30T13:55:24"/>
    <d v="1899-12-30T00:10:28"/>
    <d v="1899-12-30T14:05:52"/>
    <m/>
    <d v="1899-12-30T14:23:56"/>
    <d v="1899-12-30T00:18:04"/>
    <x v="8"/>
  </r>
  <r>
    <n v="4597851"/>
    <x v="1"/>
    <x v="1"/>
    <x v="2"/>
    <s v="F"/>
    <d v="2005-03-31T00:00:00"/>
    <x v="3"/>
    <x v="10"/>
    <d v="1899-12-30T14:15:00"/>
    <n v="1"/>
    <d v="1899-12-30T14:15:00"/>
    <d v="1899-12-30T00:08:23"/>
    <d v="1899-12-30T14:23:23"/>
    <m/>
    <d v="1899-12-30T14:56:30"/>
    <d v="1899-12-30T00:33:07"/>
    <x v="2"/>
  </r>
  <r>
    <n v="4615316"/>
    <x v="2"/>
    <x v="1"/>
    <x v="26"/>
    <s v="F"/>
    <d v="2005-03-31T00:00:00"/>
    <x v="3"/>
    <x v="10"/>
    <d v="1899-12-30T14:30:00"/>
    <n v="1"/>
    <d v="1899-12-30T14:33:36"/>
    <d v="1899-12-30T00:02:35"/>
    <d v="1899-12-30T14:36:11"/>
    <m/>
    <d v="1899-12-30T15:00:31"/>
    <d v="1899-12-30T00:24:19"/>
    <x v="3"/>
  </r>
  <r>
    <n v="4581091"/>
    <x v="2"/>
    <x v="1"/>
    <x v="37"/>
    <s v="F"/>
    <d v="2005-03-31T00:00:00"/>
    <x v="3"/>
    <x v="10"/>
    <d v="1899-12-30T14:44:00"/>
    <n v="0"/>
    <d v="1899-12-30T14:40:24"/>
    <d v="1899-12-30T00:07:12"/>
    <d v="1899-12-30T14:47:36"/>
    <m/>
    <d v="1899-12-30T15:12:09"/>
    <d v="1899-12-30T00:24:33"/>
    <x v="3"/>
  </r>
  <r>
    <n v="4591900"/>
    <x v="2"/>
    <x v="1"/>
    <x v="22"/>
    <s v="M"/>
    <d v="2005-03-31T00:00:00"/>
    <x v="3"/>
    <x v="7"/>
    <d v="1899-12-30T15:29:00"/>
    <n v="1"/>
    <d v="1899-12-30T15:29:00"/>
    <d v="1899-12-30T00:08:48"/>
    <d v="1899-12-30T15:37:48"/>
    <m/>
    <d v="1899-12-30T16:00:37"/>
    <d v="1899-12-30T00:22:49"/>
    <x v="6"/>
  </r>
  <r>
    <n v="4599938"/>
    <x v="0"/>
    <x v="3"/>
    <x v="24"/>
    <s v="M"/>
    <d v="2005-03-31T00:00:00"/>
    <x v="3"/>
    <x v="9"/>
    <d v="1899-12-30T16:00:00"/>
    <n v="0"/>
    <d v="1899-12-30T15:56:24"/>
    <d v="1899-12-30T00:06:11"/>
    <d v="1899-12-30T16:02:35"/>
    <m/>
    <d v="1899-12-30T16:17:51"/>
    <d v="1899-12-30T00:15:15"/>
    <x v="5"/>
  </r>
  <r>
    <n v="4608611"/>
    <x v="2"/>
    <x v="1"/>
    <x v="10"/>
    <s v="F"/>
    <d v="2005-04-01T00:00:00"/>
    <x v="4"/>
    <x v="0"/>
    <d v="1899-12-30T07:59:00"/>
    <n v="1"/>
    <d v="1899-12-30T07:59:00"/>
    <d v="1899-12-30T00:11:01"/>
    <d v="1899-12-30T08:10:01"/>
    <m/>
    <d v="1899-12-30T08:38:46"/>
    <d v="1899-12-30T00:28:46"/>
    <x v="7"/>
  </r>
  <r>
    <n v="4619637"/>
    <x v="1"/>
    <x v="3"/>
    <x v="2"/>
    <s v="M"/>
    <d v="2005-04-01T00:00:00"/>
    <x v="4"/>
    <x v="0"/>
    <d v="1899-12-30T07:59:00"/>
    <n v="1"/>
    <d v="1899-12-30T08:02:36"/>
    <d v="1899-12-30T00:05:25"/>
    <d v="1899-12-30T08:08:01"/>
    <m/>
    <d v="1899-12-30T08:42:20"/>
    <d v="1899-12-30T00:34:19"/>
    <x v="2"/>
  </r>
  <r>
    <n v="4595728"/>
    <x v="2"/>
    <x v="3"/>
    <x v="12"/>
    <s v="M"/>
    <d v="2005-04-01T00:00:00"/>
    <x v="4"/>
    <x v="1"/>
    <d v="1899-12-30T08:30:00"/>
    <n v="1"/>
    <d v="1899-12-30T08:33:36"/>
    <d v="1899-12-30T00:05:44"/>
    <d v="1899-12-30T08:39:20"/>
    <m/>
    <d v="1899-12-30T09:08:34"/>
    <d v="1899-12-30T00:29:14"/>
    <x v="7"/>
  </r>
  <r>
    <n v="4605108"/>
    <x v="2"/>
    <x v="0"/>
    <x v="25"/>
    <s v="M"/>
    <d v="2005-04-01T00:00:00"/>
    <x v="4"/>
    <x v="1"/>
    <d v="1899-12-30T08:30:00"/>
    <n v="1"/>
    <d v="1899-12-30T08:30:00"/>
    <d v="1899-12-30T00:16:54"/>
    <d v="1899-12-30T08:46:54"/>
    <m/>
    <d v="1899-12-30T09:07:50"/>
    <d v="1899-12-30T00:20:56"/>
    <x v="7"/>
  </r>
  <r>
    <n v="4577597"/>
    <x v="2"/>
    <x v="0"/>
    <x v="0"/>
    <s v="M"/>
    <d v="2005-04-01T00:00:00"/>
    <x v="4"/>
    <x v="2"/>
    <d v="1899-12-30T09:00:00"/>
    <n v="1"/>
    <d v="1899-12-30T09:03:36"/>
    <d v="1899-12-30T00:16:55"/>
    <d v="1899-12-30T09:20:31"/>
    <m/>
    <d v="1899-12-30T09:46:15"/>
    <d v="1899-12-30T00:25:44"/>
    <x v="3"/>
  </r>
  <r>
    <n v="4596697"/>
    <x v="0"/>
    <x v="1"/>
    <x v="45"/>
    <s v="F"/>
    <d v="2005-04-01T00:00:00"/>
    <x v="4"/>
    <x v="2"/>
    <d v="1899-12-30T09:00:00"/>
    <n v="0"/>
    <d v="1899-12-30T08:56:24"/>
    <d v="1899-12-30T00:05:24"/>
    <d v="1899-12-30T09:01:48"/>
    <m/>
    <d v="1899-12-30T09:17:21"/>
    <d v="1899-12-30T00:15:33"/>
    <x v="5"/>
  </r>
  <r>
    <n v="4575694"/>
    <x v="0"/>
    <x v="1"/>
    <x v="21"/>
    <s v="F"/>
    <d v="2005-04-01T00:00:00"/>
    <x v="4"/>
    <x v="2"/>
    <d v="1899-12-30T09:00:00"/>
    <n v="1"/>
    <d v="1899-12-30T09:00:00"/>
    <d v="1899-12-30T00:10:52"/>
    <d v="1899-12-30T09:10:52"/>
    <m/>
    <d v="1899-12-30T09:29:16"/>
    <d v="1899-12-30T00:18:24"/>
    <x v="5"/>
  </r>
  <r>
    <n v="4571717"/>
    <x v="2"/>
    <x v="3"/>
    <x v="12"/>
    <s v="M"/>
    <d v="2005-04-01T00:00:00"/>
    <x v="4"/>
    <x v="2"/>
    <d v="1899-12-30T09:15:00"/>
    <n v="1"/>
    <d v="1899-12-30T09:18:36"/>
    <d v="1899-12-30T00:11:22"/>
    <d v="1899-12-30T09:29:58"/>
    <m/>
    <d v="1899-12-30T09:51:40"/>
    <d v="1899-12-30T00:21:42"/>
    <x v="7"/>
  </r>
  <r>
    <n v="4605663"/>
    <x v="2"/>
    <x v="1"/>
    <x v="10"/>
    <s v="M"/>
    <d v="2005-04-01T00:00:00"/>
    <x v="4"/>
    <x v="2"/>
    <d v="1899-12-30T09:29:00"/>
    <n v="1"/>
    <d v="1899-12-30T09:32:36"/>
    <d v="1899-12-30T00:13:44"/>
    <d v="1899-12-30T09:46:20"/>
    <m/>
    <d v="1899-12-30T10:10:36"/>
    <d v="1899-12-30T00:24:16"/>
    <x v="6"/>
  </r>
  <r>
    <n v="4595141"/>
    <x v="2"/>
    <x v="1"/>
    <x v="21"/>
    <s v="F"/>
    <d v="2005-04-01T00:00:00"/>
    <x v="4"/>
    <x v="2"/>
    <d v="1899-12-30T09:29:00"/>
    <n v="0"/>
    <d v="1899-12-30T09:25:24"/>
    <d v="1899-12-30T00:13:29"/>
    <d v="1899-12-30T09:38:53"/>
    <m/>
    <d v="1899-12-30T10:00:40"/>
    <d v="1899-12-30T00:21:47"/>
    <x v="6"/>
  </r>
  <r>
    <n v="4581533"/>
    <x v="1"/>
    <x v="1"/>
    <x v="2"/>
    <s v="F"/>
    <d v="2005-04-01T00:00:00"/>
    <x v="4"/>
    <x v="3"/>
    <d v="1899-12-30T10:00:00"/>
    <n v="1"/>
    <d v="1899-12-30T10:00:00"/>
    <d v="1899-12-30T00:05:54"/>
    <d v="1899-12-30T10:05:54"/>
    <m/>
    <d v="1899-12-30T10:37:11"/>
    <d v="1899-12-30T00:31:16"/>
    <x v="2"/>
  </r>
  <r>
    <n v="4572981"/>
    <x v="2"/>
    <x v="0"/>
    <x v="19"/>
    <s v="M"/>
    <d v="2005-04-01T00:00:00"/>
    <x v="4"/>
    <x v="3"/>
    <d v="1899-12-30T10:14:00"/>
    <n v="1"/>
    <d v="1899-12-30T10:14:00"/>
    <d v="1899-12-30T00:08:39"/>
    <d v="1899-12-30T10:22:39"/>
    <m/>
    <d v="1899-12-30T10:37:58"/>
    <d v="1899-12-30T00:15:19"/>
    <x v="6"/>
  </r>
  <r>
    <n v="4607891"/>
    <x v="1"/>
    <x v="3"/>
    <x v="36"/>
    <s v="F"/>
    <d v="2005-04-01T00:00:00"/>
    <x v="4"/>
    <x v="3"/>
    <d v="1899-12-30T10:14:00"/>
    <n v="1"/>
    <d v="1899-12-30T10:17:36"/>
    <d v="1899-12-30T00:06:04"/>
    <d v="1899-12-30T10:23:40"/>
    <m/>
    <d v="1899-12-30T10:58:15"/>
    <d v="1899-12-30T00:34:35"/>
    <x v="4"/>
  </r>
  <r>
    <n v="4586564"/>
    <x v="2"/>
    <x v="1"/>
    <x v="19"/>
    <s v="F"/>
    <d v="2005-04-01T00:00:00"/>
    <x v="4"/>
    <x v="3"/>
    <d v="1899-12-30T10:30:00"/>
    <n v="0"/>
    <d v="1899-12-30T10:26:24"/>
    <d v="1899-12-30T00:12:41"/>
    <d v="1899-12-30T10:39:05"/>
    <m/>
    <d v="1899-12-30T10:58:24"/>
    <d v="1899-12-30T00:19:19"/>
    <x v="6"/>
  </r>
  <r>
    <n v="4593617"/>
    <x v="0"/>
    <x v="3"/>
    <x v="24"/>
    <s v="F"/>
    <d v="2005-04-01T00:00:00"/>
    <x v="4"/>
    <x v="3"/>
    <d v="1899-12-30T10:59:00"/>
    <n v="0"/>
    <d v="1899-12-30T10:55:24"/>
    <d v="1899-12-30T00:14:42"/>
    <d v="1899-12-30T11:10:06"/>
    <m/>
    <d v="1899-12-30T11:25:34"/>
    <d v="1899-12-30T00:15:28"/>
    <x v="0"/>
  </r>
  <r>
    <n v="4599036"/>
    <x v="1"/>
    <x v="1"/>
    <x v="52"/>
    <s v="F"/>
    <d v="2005-04-01T00:00:00"/>
    <x v="4"/>
    <x v="6"/>
    <d v="1899-12-30T13:00:00"/>
    <n v="1"/>
    <d v="1899-12-30T13:03:36"/>
    <d v="1899-12-30T00:07:25"/>
    <d v="1899-12-30T13:11:01"/>
    <m/>
    <d v="1899-12-30T13:47:08"/>
    <d v="1899-12-30T00:36:08"/>
    <x v="4"/>
  </r>
  <r>
    <n v="4596461"/>
    <x v="0"/>
    <x v="3"/>
    <x v="33"/>
    <s v="M"/>
    <d v="2005-04-01T00:00:00"/>
    <x v="4"/>
    <x v="6"/>
    <d v="1899-12-30T13:45:00"/>
    <n v="1"/>
    <d v="1899-12-30T13:48:36"/>
    <d v="1899-12-30T00:12:35"/>
    <d v="1899-12-30T14:01:11"/>
    <m/>
    <d v="1899-12-30T14:15:39"/>
    <d v="1899-12-30T00:14:28"/>
    <x v="5"/>
  </r>
  <r>
    <n v="4608184"/>
    <x v="2"/>
    <x v="3"/>
    <x v="4"/>
    <s v="M"/>
    <d v="2005-04-01T00:00:00"/>
    <x v="4"/>
    <x v="6"/>
    <d v="1899-12-30T13:59:00"/>
    <n v="0"/>
    <d v="1899-12-30T13:55:24"/>
    <d v="1899-12-30T00:03:41"/>
    <d v="1899-12-30T13:59:05"/>
    <m/>
    <d v="1899-12-30T14:19:19"/>
    <d v="1899-12-30T00:20:14"/>
    <x v="6"/>
  </r>
  <r>
    <n v="4606759"/>
    <x v="0"/>
    <x v="3"/>
    <x v="41"/>
    <s v="M"/>
    <d v="2005-04-01T00:00:00"/>
    <x v="4"/>
    <x v="6"/>
    <d v="1899-12-30T13:59:00"/>
    <n v="1"/>
    <d v="1899-12-30T14:02:36"/>
    <d v="1899-12-30T00:06:53"/>
    <d v="1899-12-30T14:09:29"/>
    <m/>
    <d v="1899-12-30T14:26:26"/>
    <d v="1899-12-30T00:16:56"/>
    <x v="5"/>
  </r>
  <r>
    <n v="4603688"/>
    <x v="2"/>
    <x v="2"/>
    <x v="26"/>
    <s v="M"/>
    <d v="2005-04-01T00:00:00"/>
    <x v="4"/>
    <x v="10"/>
    <d v="1899-12-30T14:30:00"/>
    <n v="1"/>
    <d v="1899-12-30T14:33:36"/>
    <d v="1899-12-30T00:22:44"/>
    <d v="1899-12-30T14:56:20"/>
    <m/>
    <d v="1899-12-30T15:19:17"/>
    <d v="1899-12-30T00:22:57"/>
    <x v="6"/>
  </r>
  <r>
    <n v="4582049"/>
    <x v="2"/>
    <x v="1"/>
    <x v="12"/>
    <s v="M"/>
    <d v="2005-04-01T00:00:00"/>
    <x v="4"/>
    <x v="7"/>
    <d v="1899-12-30T15:00:00"/>
    <n v="0"/>
    <d v="1899-12-30T14:56:24"/>
    <d v="1899-12-30T00:21:46"/>
    <d v="1899-12-30T15:18:10"/>
    <m/>
    <d v="1899-12-30T15:39:51"/>
    <d v="1899-12-30T00:21:41"/>
    <x v="6"/>
  </r>
  <r>
    <n v="4588841"/>
    <x v="1"/>
    <x v="1"/>
    <x v="2"/>
    <s v="F"/>
    <d v="2005-04-01T00:00:00"/>
    <x v="4"/>
    <x v="7"/>
    <d v="1899-12-30T15:15:00"/>
    <n v="1"/>
    <d v="1899-12-30T15:18:36"/>
    <d v="1899-12-30T00:19:31"/>
    <d v="1899-12-30T15:38:07"/>
    <m/>
    <d v="1899-12-30T16:11:25"/>
    <d v="1899-12-30T00:33:18"/>
    <x v="2"/>
  </r>
  <r>
    <n v="4594760"/>
    <x v="2"/>
    <x v="2"/>
    <x v="25"/>
    <s v="F"/>
    <d v="2005-04-02T00:00:00"/>
    <x v="5"/>
    <x v="2"/>
    <d v="1899-12-30T09:15:00"/>
    <n v="0"/>
    <d v="1899-12-30T09:11:24"/>
    <d v="1899-12-30T00:07:27"/>
    <d v="1899-12-30T09:18:51"/>
    <m/>
    <d v="1899-12-30T09:42:45"/>
    <d v="1899-12-30T00:23:54"/>
    <x v="7"/>
  </r>
  <r>
    <n v="4587399"/>
    <x v="0"/>
    <x v="1"/>
    <x v="15"/>
    <s v="F"/>
    <d v="2005-04-02T00:00:00"/>
    <x v="5"/>
    <x v="2"/>
    <d v="1899-12-30T09:15:00"/>
    <n v="1"/>
    <d v="1899-12-30T09:15:00"/>
    <d v="1899-12-30T00:11:46"/>
    <d v="1899-12-30T09:26:46"/>
    <m/>
    <d v="1899-12-30T09:42:00"/>
    <d v="1899-12-30T00:15:14"/>
    <x v="8"/>
  </r>
  <r>
    <n v="4580013"/>
    <x v="2"/>
    <x v="3"/>
    <x v="12"/>
    <s v="M"/>
    <d v="2005-04-02T00:00:00"/>
    <x v="5"/>
    <x v="3"/>
    <d v="1899-12-30T10:00:00"/>
    <n v="0"/>
    <d v="1899-12-30T09:56:24"/>
    <d v="1899-12-30T00:16:48"/>
    <d v="1899-12-30T10:13:12"/>
    <m/>
    <d v="1899-12-30T10:35:08"/>
    <d v="1899-12-30T00:21:55"/>
    <x v="3"/>
  </r>
  <r>
    <n v="4611451"/>
    <x v="2"/>
    <x v="1"/>
    <x v="13"/>
    <s v="M"/>
    <d v="2005-04-02T00:00:00"/>
    <x v="5"/>
    <x v="3"/>
    <d v="1899-12-30T10:30:00"/>
    <n v="0"/>
    <d v="1899-12-30T10:26:24"/>
    <d v="1899-12-30T00:04:16"/>
    <d v="1899-12-30T10:30:40"/>
    <m/>
    <d v="1899-12-30T10:53:23"/>
    <d v="1899-12-30T00:22:44"/>
    <x v="6"/>
  </r>
  <r>
    <n v="4618737"/>
    <x v="1"/>
    <x v="2"/>
    <x v="42"/>
    <s v="M"/>
    <d v="2005-04-02T00:00:00"/>
    <x v="5"/>
    <x v="3"/>
    <d v="1899-12-30T10:59:00"/>
    <n v="0"/>
    <d v="1899-12-30T10:55:24"/>
    <d v="1899-12-30T00:19:16"/>
    <d v="1899-12-30T11:14:40"/>
    <m/>
    <d v="1899-12-30T11:51:39"/>
    <d v="1899-12-30T00:36:59"/>
    <x v="4"/>
  </r>
  <r>
    <n v="4618306"/>
    <x v="2"/>
    <x v="1"/>
    <x v="0"/>
    <s v="M"/>
    <d v="2005-04-02T00:00:00"/>
    <x v="5"/>
    <x v="3"/>
    <d v="1899-12-30T10:59:00"/>
    <n v="0"/>
    <d v="1899-12-30T10:55:24"/>
    <d v="1899-12-30T00:21:55"/>
    <d v="1899-12-30T11:17:19"/>
    <m/>
    <d v="1899-12-30T11:36:18"/>
    <d v="1899-12-30T00:18:59"/>
    <x v="3"/>
  </r>
  <r>
    <n v="4600383"/>
    <x v="1"/>
    <x v="3"/>
    <x v="2"/>
    <s v="F"/>
    <d v="2005-04-02T00:00:00"/>
    <x v="5"/>
    <x v="5"/>
    <d v="1899-12-30T12:00:00"/>
    <n v="0"/>
    <d v="1899-12-30T11:56:24"/>
    <d v="1899-12-30T00:08:29"/>
    <d v="1899-12-30T12:04:53"/>
    <m/>
    <d v="1899-12-30T12:38:53"/>
    <d v="1899-12-30T00:34:00"/>
    <x v="2"/>
  </r>
  <r>
    <n v="4615901"/>
    <x v="2"/>
    <x v="1"/>
    <x v="37"/>
    <s v="M"/>
    <d v="2005-04-02T00:00:00"/>
    <x v="5"/>
    <x v="5"/>
    <d v="1899-12-30T12:15:00"/>
    <n v="0"/>
    <d v="1899-12-30T12:11:24"/>
    <d v="1899-12-30T00:07:50"/>
    <d v="1899-12-30T12:19:14"/>
    <m/>
    <d v="1899-12-30T12:40:17"/>
    <d v="1899-12-30T00:21:03"/>
    <x v="3"/>
  </r>
  <r>
    <n v="4599477"/>
    <x v="2"/>
    <x v="3"/>
    <x v="32"/>
    <s v="M"/>
    <d v="2005-04-02T00:00:00"/>
    <x v="5"/>
    <x v="5"/>
    <d v="1899-12-30T12:45:00"/>
    <n v="0"/>
    <d v="1899-12-30T12:41:24"/>
    <d v="1899-12-30T00:14:31"/>
    <d v="1899-12-30T12:55:55"/>
    <m/>
    <d v="1899-12-30T13:18:54"/>
    <d v="1899-12-30T00:22:58"/>
    <x v="3"/>
  </r>
  <r>
    <n v="4617302"/>
    <x v="2"/>
    <x v="2"/>
    <x v="32"/>
    <s v="M"/>
    <d v="2005-04-02T00:00:00"/>
    <x v="5"/>
    <x v="6"/>
    <d v="1899-12-30T13:00:00"/>
    <n v="1"/>
    <d v="1899-12-30T13:00:00"/>
    <d v="1899-12-30T00:06:10"/>
    <d v="1899-12-30T13:06:10"/>
    <m/>
    <d v="1899-12-30T13:29:29"/>
    <d v="1899-12-30T00:23:19"/>
    <x v="3"/>
  </r>
  <r>
    <n v="4589632"/>
    <x v="0"/>
    <x v="1"/>
    <x v="21"/>
    <s v="M"/>
    <d v="2005-04-02T00:00:00"/>
    <x v="5"/>
    <x v="6"/>
    <d v="1899-12-30T13:14:00"/>
    <n v="1"/>
    <d v="1899-12-30T13:17:36"/>
    <d v="1899-12-30T00:06:45"/>
    <d v="1899-12-30T13:24:21"/>
    <m/>
    <d v="1899-12-30T13:42:59"/>
    <d v="1899-12-30T00:18:38"/>
    <x v="5"/>
  </r>
  <r>
    <n v="4602809"/>
    <x v="2"/>
    <x v="1"/>
    <x v="13"/>
    <s v="F"/>
    <d v="2005-04-02T00:00:00"/>
    <x v="5"/>
    <x v="6"/>
    <d v="1899-12-30T13:59:00"/>
    <n v="1"/>
    <d v="1899-12-30T14:02:36"/>
    <d v="1899-12-30T00:13:08"/>
    <d v="1899-12-30T14:15:44"/>
    <m/>
    <d v="1899-12-30T14:38:44"/>
    <d v="1899-12-30T00:23:00"/>
    <x v="3"/>
  </r>
  <r>
    <n v="4589586"/>
    <x v="0"/>
    <x v="1"/>
    <x v="2"/>
    <s v="M"/>
    <d v="2005-04-02T00:00:00"/>
    <x v="5"/>
    <x v="7"/>
    <d v="1899-12-30T15:00:00"/>
    <n v="1"/>
    <d v="1899-12-30T15:03:36"/>
    <d v="1899-12-30T00:02:28"/>
    <d v="1899-12-30T15:06:04"/>
    <m/>
    <d v="1899-12-30T15:24:35"/>
    <d v="1899-12-30T00:18:32"/>
    <x v="0"/>
  </r>
  <r>
    <n v="4595999"/>
    <x v="1"/>
    <x v="3"/>
    <x v="60"/>
    <s v="F"/>
    <d v="2005-04-02T00:00:00"/>
    <x v="5"/>
    <x v="7"/>
    <d v="1899-12-30T15:29:00"/>
    <n v="0"/>
    <d v="1899-12-30T15:25:24"/>
    <d v="1899-12-30T00:11:31"/>
    <d v="1899-12-30T15:36:55"/>
    <m/>
    <d v="1899-12-30T16:11:27"/>
    <d v="1899-12-30T00:34:32"/>
    <x v="4"/>
  </r>
  <r>
    <n v="4583656"/>
    <x v="2"/>
    <x v="1"/>
    <x v="21"/>
    <s v="M"/>
    <d v="2005-04-02T00:00:00"/>
    <x v="5"/>
    <x v="9"/>
    <d v="1899-12-30T16:00:00"/>
    <n v="1"/>
    <d v="1899-12-30T16:03:36"/>
    <d v="1899-12-30T00:06:57"/>
    <d v="1899-12-30T16:10:33"/>
    <m/>
    <d v="1899-12-30T16:36:18"/>
    <d v="1899-12-30T00:25:46"/>
    <x v="7"/>
  </r>
  <r>
    <n v="4603492"/>
    <x v="0"/>
    <x v="1"/>
    <x v="45"/>
    <s v="M"/>
    <d v="2005-04-02T00:00:00"/>
    <x v="5"/>
    <x v="9"/>
    <d v="1899-12-30T16:59:00"/>
    <n v="1"/>
    <d v="1899-12-30T17:02:36"/>
    <d v="1899-12-30T00:25:54"/>
    <d v="1899-12-30T17:28:30"/>
    <m/>
    <d v="1899-12-30T17:46:09"/>
    <d v="1899-12-30T00:17:38"/>
    <x v="5"/>
  </r>
  <r>
    <n v="4592894"/>
    <x v="2"/>
    <x v="0"/>
    <x v="22"/>
    <s v="M"/>
    <d v="2005-04-04T00:00:00"/>
    <x v="0"/>
    <x v="0"/>
    <d v="1899-12-30T07:59:00"/>
    <n v="0"/>
    <d v="1899-12-30T07:55:24"/>
    <d v="1899-12-30T00:02:26"/>
    <d v="1899-12-30T07:57:50"/>
    <m/>
    <d v="1899-12-30T08:22:03"/>
    <d v="1899-12-30T00:24:14"/>
    <x v="7"/>
  </r>
  <r>
    <n v="4583076"/>
    <x v="1"/>
    <x v="0"/>
    <x v="50"/>
    <s v="F"/>
    <d v="2005-04-04T00:00:00"/>
    <x v="0"/>
    <x v="1"/>
    <d v="1899-12-30T08:30:00"/>
    <n v="1"/>
    <d v="1899-12-30T08:33:36"/>
    <d v="1899-12-30T00:08:34"/>
    <d v="1899-12-30T08:42:10"/>
    <m/>
    <d v="1899-12-30T09:15:05"/>
    <d v="1899-12-30T00:32:55"/>
    <x v="4"/>
  </r>
  <r>
    <n v="4616282"/>
    <x v="2"/>
    <x v="3"/>
    <x v="22"/>
    <s v="M"/>
    <d v="2005-04-04T00:00:00"/>
    <x v="0"/>
    <x v="2"/>
    <d v="1899-12-30T09:00:00"/>
    <n v="1"/>
    <d v="1899-12-30T09:03:36"/>
    <d v="1899-12-30T00:03:29"/>
    <d v="1899-12-30T09:07:05"/>
    <m/>
    <d v="1899-12-30T09:31:03"/>
    <d v="1899-12-30T00:23:58"/>
    <x v="3"/>
  </r>
  <r>
    <n v="4573408"/>
    <x v="0"/>
    <x v="1"/>
    <x v="26"/>
    <s v="F"/>
    <d v="2005-04-04T00:00:00"/>
    <x v="0"/>
    <x v="2"/>
    <d v="1899-12-30T09:00:00"/>
    <n v="1"/>
    <d v="1899-12-30T09:03:36"/>
    <d v="1899-12-30T00:12:37"/>
    <d v="1899-12-30T09:16:13"/>
    <m/>
    <d v="1899-12-30T09:33:23"/>
    <d v="1899-12-30T00:17:10"/>
    <x v="0"/>
  </r>
  <r>
    <n v="4597410"/>
    <x v="2"/>
    <x v="1"/>
    <x v="4"/>
    <s v="M"/>
    <d v="2005-04-04T00:00:00"/>
    <x v="0"/>
    <x v="2"/>
    <d v="1899-12-30T09:15:00"/>
    <n v="1"/>
    <d v="1899-12-30T09:18:36"/>
    <d v="1899-12-30T00:20:24"/>
    <d v="1899-12-30T09:39:00"/>
    <m/>
    <d v="1899-12-30T10:02:52"/>
    <d v="1899-12-30T00:23:52"/>
    <x v="7"/>
  </r>
  <r>
    <n v="4591464"/>
    <x v="0"/>
    <x v="3"/>
    <x v="31"/>
    <s v="F"/>
    <d v="2005-04-04T00:00:00"/>
    <x v="0"/>
    <x v="3"/>
    <d v="1899-12-30T10:00:00"/>
    <n v="1"/>
    <d v="1899-12-30T10:00:00"/>
    <d v="1899-12-30T00:15:33"/>
    <d v="1899-12-30T10:15:33"/>
    <m/>
    <d v="1899-12-30T10:32:32"/>
    <d v="1899-12-30T00:16:59"/>
    <x v="8"/>
  </r>
  <r>
    <n v="4577641"/>
    <x v="1"/>
    <x v="0"/>
    <x v="55"/>
    <s v="M"/>
    <d v="2005-04-04T00:00:00"/>
    <x v="0"/>
    <x v="3"/>
    <d v="1899-12-30T10:30:00"/>
    <n v="1"/>
    <d v="1899-12-30T10:33:36"/>
    <d v="1899-12-30T00:02:58"/>
    <d v="1899-12-30T10:36:34"/>
    <m/>
    <d v="1899-12-30T11:08:34"/>
    <d v="1899-12-30T00:32:00"/>
    <x v="1"/>
  </r>
  <r>
    <n v="4580115"/>
    <x v="1"/>
    <x v="2"/>
    <x v="2"/>
    <s v="F"/>
    <d v="2005-04-04T00:00:00"/>
    <x v="0"/>
    <x v="3"/>
    <d v="1899-12-30T10:30:00"/>
    <n v="1"/>
    <d v="1899-12-30T10:30:00"/>
    <d v="1899-12-30T00:06:18"/>
    <d v="1899-12-30T10:36:18"/>
    <m/>
    <d v="1899-12-30T11:12:59"/>
    <d v="1899-12-30T00:36:41"/>
    <x v="2"/>
  </r>
  <r>
    <n v="4574848"/>
    <x v="2"/>
    <x v="2"/>
    <x v="25"/>
    <s v="M"/>
    <d v="2005-04-04T00:00:00"/>
    <x v="0"/>
    <x v="3"/>
    <d v="1899-12-30T10:59:00"/>
    <n v="1"/>
    <d v="1899-12-30T11:02:36"/>
    <d v="1899-12-30T00:08:38"/>
    <d v="1899-12-30T11:11:14"/>
    <m/>
    <d v="1899-12-30T11:30:45"/>
    <d v="1899-12-30T00:19:30"/>
    <x v="6"/>
  </r>
  <r>
    <n v="4572094"/>
    <x v="1"/>
    <x v="0"/>
    <x v="39"/>
    <s v="M"/>
    <d v="2005-04-04T00:00:00"/>
    <x v="0"/>
    <x v="3"/>
    <d v="1899-12-30T10:59:00"/>
    <n v="1"/>
    <d v="1899-12-30T10:59:00"/>
    <d v="1899-12-30T00:05:43"/>
    <d v="1899-12-30T11:04:43"/>
    <m/>
    <d v="1899-12-30T11:34:57"/>
    <d v="1899-12-30T00:30:14"/>
    <x v="4"/>
  </r>
  <r>
    <n v="4595701"/>
    <x v="2"/>
    <x v="2"/>
    <x v="3"/>
    <s v="M"/>
    <d v="2005-04-04T00:00:00"/>
    <x v="0"/>
    <x v="4"/>
    <d v="1899-12-30T11:30:00"/>
    <n v="1"/>
    <d v="1899-12-30T11:33:36"/>
    <d v="1899-12-30T00:21:16"/>
    <d v="1899-12-30T11:54:52"/>
    <m/>
    <d v="1899-12-30T12:13:59"/>
    <d v="1899-12-30T00:19:07"/>
    <x v="6"/>
  </r>
  <r>
    <n v="4614079"/>
    <x v="1"/>
    <x v="1"/>
    <x v="49"/>
    <s v="M"/>
    <d v="2005-04-04T00:00:00"/>
    <x v="0"/>
    <x v="5"/>
    <d v="1899-12-30T12:00:00"/>
    <n v="0"/>
    <d v="1899-12-30T11:56:24"/>
    <d v="1899-12-30T00:13:53"/>
    <d v="1899-12-30T12:10:17"/>
    <m/>
    <d v="1899-12-30T12:46:30"/>
    <d v="1899-12-30T00:36:13"/>
    <x v="1"/>
  </r>
  <r>
    <n v="4578386"/>
    <x v="0"/>
    <x v="3"/>
    <x v="33"/>
    <s v="F"/>
    <d v="2005-04-04T00:00:00"/>
    <x v="0"/>
    <x v="5"/>
    <d v="1899-12-30T12:00:00"/>
    <n v="1"/>
    <d v="1899-12-30T12:03:36"/>
    <d v="1899-12-30T00:01:37"/>
    <d v="1899-12-30T12:05:13"/>
    <m/>
    <d v="1899-12-30T12:22:39"/>
    <d v="1899-12-30T00:17:25"/>
    <x v="0"/>
  </r>
  <r>
    <n v="4605317"/>
    <x v="0"/>
    <x v="2"/>
    <x v="23"/>
    <s v="F"/>
    <d v="2005-04-04T00:00:00"/>
    <x v="0"/>
    <x v="6"/>
    <d v="1899-12-30T13:00:00"/>
    <n v="1"/>
    <d v="1899-12-30T13:03:36"/>
    <d v="1899-12-30T00:05:59"/>
    <d v="1899-12-30T13:09:35"/>
    <m/>
    <d v="1899-12-30T13:24:51"/>
    <d v="1899-12-30T00:15:16"/>
    <x v="5"/>
  </r>
  <r>
    <n v="4607417"/>
    <x v="1"/>
    <x v="1"/>
    <x v="14"/>
    <s v="M"/>
    <d v="2005-04-04T00:00:00"/>
    <x v="0"/>
    <x v="9"/>
    <d v="1899-12-30T16:00:00"/>
    <n v="0"/>
    <d v="1899-12-30T15:56:24"/>
    <d v="1899-12-30T00:02:13"/>
    <d v="1899-12-30T15:58:37"/>
    <m/>
    <d v="1899-12-30T16:33:19"/>
    <d v="1899-12-30T00:34:43"/>
    <x v="1"/>
  </r>
  <r>
    <n v="4576785"/>
    <x v="2"/>
    <x v="3"/>
    <x v="10"/>
    <s v="F"/>
    <d v="2005-04-04T00:00:00"/>
    <x v="0"/>
    <x v="9"/>
    <d v="1899-12-30T16:00:00"/>
    <n v="0"/>
    <d v="1899-12-30T15:56:24"/>
    <d v="1899-12-30T00:05:59"/>
    <d v="1899-12-30T16:02:23"/>
    <m/>
    <d v="1899-12-30T16:28:19"/>
    <d v="1899-12-30T00:25:56"/>
    <x v="6"/>
  </r>
  <r>
    <n v="4577496"/>
    <x v="1"/>
    <x v="3"/>
    <x v="9"/>
    <s v="M"/>
    <d v="2005-04-04T00:00:00"/>
    <x v="0"/>
    <x v="8"/>
    <d v="1899-12-30T17:30:00"/>
    <n v="1"/>
    <d v="1899-12-30T17:30:00"/>
    <d v="1899-12-30T00:02:28"/>
    <d v="1899-12-30T17:32:28"/>
    <m/>
    <d v="1899-12-30T18:06:45"/>
    <d v="1899-12-30T00:34:17"/>
    <x v="1"/>
  </r>
  <r>
    <n v="4593352"/>
    <x v="2"/>
    <x v="1"/>
    <x v="10"/>
    <s v="F"/>
    <d v="2005-04-05T00:00:00"/>
    <x v="1"/>
    <x v="2"/>
    <d v="1899-12-30T09:00:00"/>
    <n v="1"/>
    <d v="1899-12-30T09:03:36"/>
    <d v="1899-12-30T00:05:27"/>
    <d v="1899-12-30T09:09:03"/>
    <m/>
    <d v="1899-12-30T09:33:55"/>
    <d v="1899-12-30T00:24:52"/>
    <x v="6"/>
  </r>
  <r>
    <n v="4618523"/>
    <x v="0"/>
    <x v="1"/>
    <x v="41"/>
    <s v="F"/>
    <d v="2005-04-05T00:00:00"/>
    <x v="1"/>
    <x v="2"/>
    <d v="1899-12-30T09:15:00"/>
    <n v="1"/>
    <d v="1899-12-30T09:18:36"/>
    <d v="1899-12-30T00:15:16"/>
    <d v="1899-12-30T09:33:52"/>
    <m/>
    <d v="1899-12-30T09:49:14"/>
    <d v="1899-12-30T00:15:22"/>
    <x v="0"/>
  </r>
  <r>
    <n v="4611231"/>
    <x v="0"/>
    <x v="3"/>
    <x v="15"/>
    <s v="M"/>
    <d v="2005-04-05T00:00:00"/>
    <x v="1"/>
    <x v="3"/>
    <d v="1899-12-30T10:00:00"/>
    <n v="1"/>
    <d v="1899-12-30T10:03:36"/>
    <d v="1899-12-30T00:04:01"/>
    <d v="1899-12-30T10:07:37"/>
    <m/>
    <d v="1899-12-30T10:24:44"/>
    <d v="1899-12-30T00:17:07"/>
    <x v="8"/>
  </r>
  <r>
    <n v="4598488"/>
    <x v="0"/>
    <x v="0"/>
    <x v="26"/>
    <s v="F"/>
    <d v="2005-04-05T00:00:00"/>
    <x v="1"/>
    <x v="3"/>
    <d v="1899-12-30T10:00:00"/>
    <n v="1"/>
    <d v="1899-12-30T10:00:00"/>
    <d v="1899-12-30T00:03:55"/>
    <d v="1899-12-30T10:03:55"/>
    <m/>
    <d v="1899-12-30T10:21:11"/>
    <d v="1899-12-30T00:17:17"/>
    <x v="0"/>
  </r>
  <r>
    <n v="4607247"/>
    <x v="2"/>
    <x v="3"/>
    <x v="12"/>
    <s v="F"/>
    <d v="2005-04-05T00:00:00"/>
    <x v="1"/>
    <x v="3"/>
    <d v="1899-12-30T10:00:00"/>
    <n v="1"/>
    <d v="1899-12-30T10:03:36"/>
    <d v="1899-12-30T00:07:10"/>
    <d v="1899-12-30T10:10:46"/>
    <m/>
    <d v="1899-12-30T10:30:33"/>
    <d v="1899-12-30T00:19:47"/>
    <x v="3"/>
  </r>
  <r>
    <n v="4595282"/>
    <x v="2"/>
    <x v="0"/>
    <x v="13"/>
    <s v="M"/>
    <d v="2005-04-05T00:00:00"/>
    <x v="1"/>
    <x v="5"/>
    <d v="1899-12-30T12:00:00"/>
    <n v="0"/>
    <d v="1899-12-30T11:56:24"/>
    <d v="1899-12-30T00:04:40"/>
    <d v="1899-12-30T12:01:04"/>
    <m/>
    <d v="1899-12-30T12:21:24"/>
    <d v="1899-12-30T00:20:20"/>
    <x v="7"/>
  </r>
  <r>
    <n v="4605972"/>
    <x v="2"/>
    <x v="3"/>
    <x v="17"/>
    <s v="M"/>
    <d v="2005-04-05T00:00:00"/>
    <x v="1"/>
    <x v="5"/>
    <d v="1899-12-30T12:15:00"/>
    <n v="1"/>
    <d v="1899-12-30T12:18:36"/>
    <d v="1899-12-30T00:02:21"/>
    <d v="1899-12-30T12:20:57"/>
    <m/>
    <d v="1899-12-30T12:44:52"/>
    <d v="1899-12-30T00:23:55"/>
    <x v="6"/>
  </r>
  <r>
    <n v="4613417"/>
    <x v="1"/>
    <x v="3"/>
    <x v="39"/>
    <s v="F"/>
    <d v="2005-04-05T00:00:00"/>
    <x v="1"/>
    <x v="6"/>
    <d v="1899-12-30T13:59:00"/>
    <n v="1"/>
    <d v="1899-12-30T14:02:36"/>
    <d v="1899-12-30T00:01:46"/>
    <d v="1899-12-30T14:04:22"/>
    <m/>
    <d v="1899-12-30T14:40:32"/>
    <d v="1899-12-30T00:36:10"/>
    <x v="4"/>
  </r>
  <r>
    <n v="4579146"/>
    <x v="2"/>
    <x v="3"/>
    <x v="10"/>
    <s v="M"/>
    <d v="2005-04-05T00:00:00"/>
    <x v="1"/>
    <x v="9"/>
    <d v="1899-12-30T16:00:00"/>
    <n v="1"/>
    <d v="1899-12-30T16:00:00"/>
    <d v="1899-12-30T00:13:49"/>
    <d v="1899-12-30T16:13:49"/>
    <m/>
    <d v="1899-12-30T16:36:15"/>
    <d v="1899-12-30T00:22:26"/>
    <x v="7"/>
  </r>
  <r>
    <n v="4591482"/>
    <x v="1"/>
    <x v="3"/>
    <x v="56"/>
    <s v="M"/>
    <d v="2005-04-05T00:00:00"/>
    <x v="1"/>
    <x v="9"/>
    <d v="1899-12-30T16:00:00"/>
    <n v="1"/>
    <d v="1899-12-30T16:03:36"/>
    <d v="1899-12-30T00:15:28"/>
    <d v="1899-12-30T16:19:04"/>
    <m/>
    <d v="1899-12-30T16:50:38"/>
    <d v="1899-12-30T00:31:34"/>
    <x v="4"/>
  </r>
  <r>
    <n v="4584222"/>
    <x v="2"/>
    <x v="3"/>
    <x v="32"/>
    <s v="F"/>
    <d v="2005-04-06T00:00:00"/>
    <x v="2"/>
    <x v="1"/>
    <d v="1899-12-30T08:15:00"/>
    <n v="0"/>
    <d v="1899-12-30T08:11:24"/>
    <d v="1899-12-30T00:09:35"/>
    <d v="1899-12-30T08:20:59"/>
    <m/>
    <d v="1899-12-30T08:49:28"/>
    <d v="1899-12-30T00:28:30"/>
    <x v="7"/>
  </r>
  <r>
    <n v="4585097"/>
    <x v="1"/>
    <x v="3"/>
    <x v="50"/>
    <s v="M"/>
    <d v="2005-04-06T00:00:00"/>
    <x v="2"/>
    <x v="2"/>
    <d v="1899-12-30T09:00:00"/>
    <n v="0"/>
    <d v="1899-12-30T08:56:24"/>
    <d v="1899-12-30T00:04:57"/>
    <d v="1899-12-30T09:01:21"/>
    <m/>
    <d v="1899-12-30T09:35:01"/>
    <d v="1899-12-30T00:33:40"/>
    <x v="4"/>
  </r>
  <r>
    <n v="4602237"/>
    <x v="0"/>
    <x v="3"/>
    <x v="2"/>
    <s v="F"/>
    <d v="2005-04-06T00:00:00"/>
    <x v="2"/>
    <x v="2"/>
    <d v="1899-12-30T09:29:00"/>
    <n v="1"/>
    <d v="1899-12-30T09:29:00"/>
    <d v="1899-12-30T00:16:55"/>
    <d v="1899-12-30T09:45:55"/>
    <m/>
    <d v="1899-12-30T10:00:48"/>
    <d v="1899-12-30T00:14:52"/>
    <x v="5"/>
  </r>
  <r>
    <n v="4620180"/>
    <x v="1"/>
    <x v="0"/>
    <x v="36"/>
    <s v="F"/>
    <d v="2005-04-06T00:00:00"/>
    <x v="2"/>
    <x v="2"/>
    <d v="1899-12-30T09:29:00"/>
    <n v="1"/>
    <d v="1899-12-30T09:29:00"/>
    <d v="1899-12-30T00:09:08"/>
    <d v="1899-12-30T09:38:08"/>
    <m/>
    <d v="1899-12-30T10:14:42"/>
    <d v="1899-12-30T00:36:34"/>
    <x v="1"/>
  </r>
  <r>
    <n v="4572367"/>
    <x v="0"/>
    <x v="1"/>
    <x v="48"/>
    <s v="M"/>
    <d v="2005-04-06T00:00:00"/>
    <x v="2"/>
    <x v="2"/>
    <d v="1899-12-30T09:29:00"/>
    <n v="0"/>
    <d v="1899-12-30T09:25:24"/>
    <d v="1899-12-30T00:16:26"/>
    <d v="1899-12-30T09:41:50"/>
    <m/>
    <d v="1899-12-30T09:54:48"/>
    <d v="1899-12-30T00:12:58"/>
    <x v="5"/>
  </r>
  <r>
    <n v="4582926"/>
    <x v="0"/>
    <x v="3"/>
    <x v="20"/>
    <s v="F"/>
    <d v="2005-04-06T00:00:00"/>
    <x v="2"/>
    <x v="3"/>
    <d v="1899-12-30T10:00:00"/>
    <n v="0"/>
    <d v="1899-12-30T09:56:24"/>
    <d v="1899-12-30T00:01:41"/>
    <d v="1899-12-30T09:58:05"/>
    <m/>
    <d v="1899-12-30T10:17:29"/>
    <d v="1899-12-30T00:19:25"/>
    <x v="0"/>
  </r>
  <r>
    <n v="4591110"/>
    <x v="0"/>
    <x v="1"/>
    <x v="6"/>
    <s v="M"/>
    <d v="2005-04-06T00:00:00"/>
    <x v="2"/>
    <x v="3"/>
    <d v="1899-12-30T10:00:00"/>
    <n v="0"/>
    <d v="1899-12-30T09:56:24"/>
    <d v="1899-12-30T00:02:04"/>
    <d v="1899-12-30T09:58:28"/>
    <m/>
    <d v="1899-12-30T10:11:29"/>
    <d v="1899-12-30T00:13:01"/>
    <x v="5"/>
  </r>
  <r>
    <n v="4619837"/>
    <x v="0"/>
    <x v="3"/>
    <x v="45"/>
    <s v="F"/>
    <d v="2005-04-06T00:00:00"/>
    <x v="2"/>
    <x v="3"/>
    <d v="1899-12-30T10:00:00"/>
    <n v="1"/>
    <d v="1899-12-30T10:00:00"/>
    <d v="1899-12-30T00:03:11"/>
    <d v="1899-12-30T10:03:11"/>
    <m/>
    <d v="1899-12-30T10:16:24"/>
    <d v="1899-12-30T00:13:13"/>
    <x v="0"/>
  </r>
  <r>
    <n v="4575283"/>
    <x v="1"/>
    <x v="1"/>
    <x v="2"/>
    <s v="F"/>
    <d v="2005-04-06T00:00:00"/>
    <x v="2"/>
    <x v="3"/>
    <d v="1899-12-30T10:00:00"/>
    <n v="0"/>
    <d v="1899-12-30T09:56:24"/>
    <d v="1899-12-30T00:08:32"/>
    <d v="1899-12-30T10:04:56"/>
    <m/>
    <d v="1899-12-30T10:36:22"/>
    <d v="1899-12-30T00:31:26"/>
    <x v="2"/>
  </r>
  <r>
    <n v="4614884"/>
    <x v="2"/>
    <x v="1"/>
    <x v="25"/>
    <s v="F"/>
    <d v="2005-04-06T00:00:00"/>
    <x v="2"/>
    <x v="3"/>
    <d v="1899-12-30T10:00:00"/>
    <n v="1"/>
    <d v="1899-12-30T10:00:00"/>
    <d v="1899-12-30T00:01:56"/>
    <d v="1899-12-30T10:01:56"/>
    <m/>
    <d v="1899-12-30T10:21:16"/>
    <d v="1899-12-30T00:19:20"/>
    <x v="3"/>
  </r>
  <r>
    <n v="4572396"/>
    <x v="1"/>
    <x v="0"/>
    <x v="8"/>
    <s v="F"/>
    <d v="2005-04-06T00:00:00"/>
    <x v="2"/>
    <x v="3"/>
    <d v="1899-12-30T10:30:00"/>
    <n v="1"/>
    <d v="1899-12-30T10:33:36"/>
    <d v="1899-12-30T00:11:17"/>
    <d v="1899-12-30T10:44:53"/>
    <m/>
    <d v="1899-12-30T11:21:31"/>
    <d v="1899-12-30T00:36:38"/>
    <x v="1"/>
  </r>
  <r>
    <n v="4593518"/>
    <x v="2"/>
    <x v="3"/>
    <x v="3"/>
    <s v="M"/>
    <d v="2005-04-06T00:00:00"/>
    <x v="2"/>
    <x v="3"/>
    <d v="1899-12-30T10:59:00"/>
    <n v="1"/>
    <d v="1899-12-30T11:02:36"/>
    <d v="1899-12-30T00:17:23"/>
    <d v="1899-12-30T11:19:59"/>
    <m/>
    <d v="1899-12-30T11:42:46"/>
    <d v="1899-12-30T00:22:47"/>
    <x v="7"/>
  </r>
  <r>
    <n v="4616747"/>
    <x v="0"/>
    <x v="1"/>
    <x v="6"/>
    <s v="F"/>
    <d v="2005-04-06T00:00:00"/>
    <x v="2"/>
    <x v="3"/>
    <d v="1899-12-30T10:59:00"/>
    <n v="1"/>
    <d v="1899-12-30T10:59:00"/>
    <d v="1899-12-30T00:07:34"/>
    <d v="1899-12-30T11:06:34"/>
    <m/>
    <d v="1899-12-30T11:22:25"/>
    <d v="1899-12-30T00:15:50"/>
    <x v="8"/>
  </r>
  <r>
    <n v="4611855"/>
    <x v="1"/>
    <x v="1"/>
    <x v="14"/>
    <s v="F"/>
    <d v="2005-04-06T00:00:00"/>
    <x v="2"/>
    <x v="3"/>
    <d v="1899-12-30T10:59:00"/>
    <n v="1"/>
    <d v="1899-12-30T11:02:36"/>
    <d v="1899-12-30T00:08:56"/>
    <d v="1899-12-30T11:11:32"/>
    <m/>
    <d v="1899-12-30T11:46:23"/>
    <d v="1899-12-30T00:34:51"/>
    <x v="1"/>
  </r>
  <r>
    <n v="4617628"/>
    <x v="2"/>
    <x v="1"/>
    <x v="12"/>
    <s v="M"/>
    <d v="2005-04-06T00:00:00"/>
    <x v="2"/>
    <x v="4"/>
    <d v="1899-12-30T11:30:00"/>
    <n v="1"/>
    <d v="1899-12-30T11:30:00"/>
    <d v="1899-12-30T00:03:14"/>
    <d v="1899-12-30T11:33:14"/>
    <m/>
    <d v="1899-12-30T11:58:47"/>
    <d v="1899-12-30T00:25:33"/>
    <x v="7"/>
  </r>
  <r>
    <n v="4608904"/>
    <x v="0"/>
    <x v="1"/>
    <x v="20"/>
    <s v="M"/>
    <d v="2005-04-06T00:00:00"/>
    <x v="2"/>
    <x v="4"/>
    <d v="1899-12-30T11:30:00"/>
    <n v="1"/>
    <d v="1899-12-30T11:33:36"/>
    <d v="1899-12-30T00:15:52"/>
    <d v="1899-12-30T11:49:28"/>
    <m/>
    <d v="1899-12-30T12:05:38"/>
    <d v="1899-12-30T00:16:10"/>
    <x v="8"/>
  </r>
  <r>
    <n v="4608418"/>
    <x v="0"/>
    <x v="2"/>
    <x v="43"/>
    <s v="M"/>
    <d v="2005-04-06T00:00:00"/>
    <x v="2"/>
    <x v="6"/>
    <d v="1899-12-30T13:00:00"/>
    <n v="0"/>
    <d v="1899-12-30T12:56:24"/>
    <d v="1899-12-30T00:16:52"/>
    <d v="1899-12-30T13:13:16"/>
    <m/>
    <d v="1899-12-30T13:33:06"/>
    <d v="1899-12-30T00:19:51"/>
    <x v="0"/>
  </r>
  <r>
    <n v="4571443"/>
    <x v="1"/>
    <x v="3"/>
    <x v="2"/>
    <s v="M"/>
    <d v="2005-04-06T00:00:00"/>
    <x v="2"/>
    <x v="6"/>
    <d v="1899-12-30T13:14:00"/>
    <n v="1"/>
    <d v="1899-12-30T13:14:00"/>
    <d v="1899-12-30T00:10:37"/>
    <d v="1899-12-30T13:24:37"/>
    <m/>
    <d v="1899-12-30T13:57:16"/>
    <d v="1899-12-30T00:32:40"/>
    <x v="2"/>
  </r>
  <r>
    <n v="4575687"/>
    <x v="1"/>
    <x v="3"/>
    <x v="15"/>
    <s v="M"/>
    <d v="2005-04-06T00:00:00"/>
    <x v="2"/>
    <x v="6"/>
    <d v="1899-12-30T13:30:00"/>
    <n v="0"/>
    <d v="1899-12-30T13:26:24"/>
    <d v="1899-12-30T00:12:49"/>
    <d v="1899-12-30T13:39:13"/>
    <m/>
    <d v="1899-12-30T14:15:59"/>
    <d v="1899-12-30T00:36:46"/>
    <x v="4"/>
  </r>
  <r>
    <n v="4584676"/>
    <x v="2"/>
    <x v="3"/>
    <x v="25"/>
    <s v="F"/>
    <d v="2005-04-06T00:00:00"/>
    <x v="2"/>
    <x v="6"/>
    <d v="1899-12-30T13:59:00"/>
    <n v="1"/>
    <d v="1899-12-30T14:02:36"/>
    <d v="1899-12-30T00:16:14"/>
    <d v="1899-12-30T14:18:50"/>
    <m/>
    <d v="1899-12-30T14:40:51"/>
    <d v="1899-12-30T00:22:01"/>
    <x v="3"/>
  </r>
  <r>
    <n v="4594093"/>
    <x v="2"/>
    <x v="1"/>
    <x v="0"/>
    <s v="M"/>
    <d v="2005-04-06T00:00:00"/>
    <x v="2"/>
    <x v="9"/>
    <d v="1899-12-30T16:59:00"/>
    <n v="1"/>
    <d v="1899-12-30T17:02:36"/>
    <d v="1899-12-30T00:25:02"/>
    <d v="1899-12-30T17:27:38"/>
    <m/>
    <d v="1899-12-30T17:50:27"/>
    <d v="1899-12-30T00:22:50"/>
    <x v="3"/>
  </r>
  <r>
    <n v="4617516"/>
    <x v="2"/>
    <x v="0"/>
    <x v="22"/>
    <s v="M"/>
    <d v="2005-04-07T00:00:00"/>
    <x v="3"/>
    <x v="0"/>
    <d v="1899-12-30T07:59:00"/>
    <n v="0"/>
    <d v="1899-12-30T07:55:24"/>
    <d v="1899-12-30T00:10:47"/>
    <d v="1899-12-30T08:06:11"/>
    <m/>
    <d v="1899-12-30T08:33:14"/>
    <d v="1899-12-30T00:27:03"/>
    <x v="6"/>
  </r>
  <r>
    <n v="4576790"/>
    <x v="2"/>
    <x v="1"/>
    <x v="26"/>
    <s v="M"/>
    <d v="2005-04-07T00:00:00"/>
    <x v="3"/>
    <x v="0"/>
    <d v="1899-12-30T07:59:00"/>
    <n v="1"/>
    <d v="1899-12-30T08:02:36"/>
    <d v="1899-12-30T00:30:01"/>
    <d v="1899-12-30T08:32:37"/>
    <m/>
    <d v="1899-12-30T08:54:48"/>
    <d v="1899-12-30T00:22:11"/>
    <x v="3"/>
  </r>
  <r>
    <n v="4579201"/>
    <x v="2"/>
    <x v="1"/>
    <x v="19"/>
    <s v="M"/>
    <d v="2005-04-07T00:00:00"/>
    <x v="3"/>
    <x v="1"/>
    <d v="1899-12-30T08:30:00"/>
    <n v="0"/>
    <d v="1899-12-30T08:26:24"/>
    <d v="1899-12-30T00:19:13"/>
    <d v="1899-12-30T08:45:37"/>
    <m/>
    <d v="1899-12-30T09:10:58"/>
    <d v="1899-12-30T00:25:21"/>
    <x v="6"/>
  </r>
  <r>
    <n v="4605609"/>
    <x v="1"/>
    <x v="0"/>
    <x v="9"/>
    <s v="F"/>
    <d v="2005-04-07T00:00:00"/>
    <x v="3"/>
    <x v="2"/>
    <d v="1899-12-30T09:00:00"/>
    <n v="1"/>
    <d v="1899-12-30T09:03:36"/>
    <d v="1899-12-30T00:01:58"/>
    <d v="1899-12-30T09:05:34"/>
    <m/>
    <d v="1899-12-30T09:37:04"/>
    <d v="1899-12-30T00:31:30"/>
    <x v="4"/>
  </r>
  <r>
    <n v="4595907"/>
    <x v="1"/>
    <x v="1"/>
    <x v="40"/>
    <s v="M"/>
    <d v="2005-04-07T00:00:00"/>
    <x v="3"/>
    <x v="2"/>
    <d v="1899-12-30T09:29:00"/>
    <n v="1"/>
    <d v="1899-12-30T09:29:00"/>
    <d v="1899-12-30T00:12:31"/>
    <d v="1899-12-30T09:41:31"/>
    <m/>
    <d v="1899-12-30T10:17:58"/>
    <d v="1899-12-30T00:36:28"/>
    <x v="4"/>
  </r>
  <r>
    <n v="4607068"/>
    <x v="0"/>
    <x v="0"/>
    <x v="33"/>
    <s v="M"/>
    <d v="2005-04-07T00:00:00"/>
    <x v="3"/>
    <x v="3"/>
    <d v="1899-12-30T10:00:00"/>
    <n v="1"/>
    <d v="1899-12-30T10:03:36"/>
    <d v="1899-12-30T00:07:51"/>
    <d v="1899-12-30T10:11:27"/>
    <m/>
    <d v="1899-12-30T10:26:36"/>
    <d v="1899-12-30T00:15:09"/>
    <x v="8"/>
  </r>
  <r>
    <n v="4616594"/>
    <x v="2"/>
    <x v="2"/>
    <x v="13"/>
    <s v="M"/>
    <d v="2005-04-07T00:00:00"/>
    <x v="3"/>
    <x v="3"/>
    <d v="1899-12-30T10:00:00"/>
    <n v="1"/>
    <d v="1899-12-30T10:03:36"/>
    <d v="1899-12-30T00:16:01"/>
    <d v="1899-12-30T10:19:37"/>
    <m/>
    <d v="1899-12-30T10:44:39"/>
    <d v="1899-12-30T00:25:02"/>
    <x v="3"/>
  </r>
  <r>
    <n v="4595574"/>
    <x v="2"/>
    <x v="2"/>
    <x v="0"/>
    <s v="M"/>
    <d v="2005-04-07T00:00:00"/>
    <x v="3"/>
    <x v="3"/>
    <d v="1899-12-30T10:00:00"/>
    <n v="1"/>
    <d v="1899-12-30T10:00:00"/>
    <d v="1899-12-30T00:22:23"/>
    <d v="1899-12-30T10:22:23"/>
    <m/>
    <d v="1899-12-30T10:44:30"/>
    <d v="1899-12-30T00:22:07"/>
    <x v="3"/>
  </r>
  <r>
    <n v="4617161"/>
    <x v="1"/>
    <x v="1"/>
    <x v="42"/>
    <s v="M"/>
    <d v="2005-04-07T00:00:00"/>
    <x v="3"/>
    <x v="3"/>
    <d v="1899-12-30T10:00:00"/>
    <n v="1"/>
    <d v="1899-12-30T10:03:36"/>
    <d v="1899-12-30T00:01:54"/>
    <d v="1899-12-30T10:05:30"/>
    <m/>
    <d v="1899-12-30T10:41:56"/>
    <d v="1899-12-30T00:36:26"/>
    <x v="4"/>
  </r>
  <r>
    <n v="4619464"/>
    <x v="2"/>
    <x v="1"/>
    <x v="0"/>
    <s v="M"/>
    <d v="2005-04-07T00:00:00"/>
    <x v="3"/>
    <x v="3"/>
    <d v="1899-12-30T10:14:00"/>
    <n v="0"/>
    <d v="1899-12-30T10:10:24"/>
    <d v="1899-12-30T00:16:32"/>
    <d v="1899-12-30T10:26:56"/>
    <m/>
    <d v="1899-12-30T10:49:39"/>
    <d v="1899-12-30T00:22:43"/>
    <x v="7"/>
  </r>
  <r>
    <n v="4599295"/>
    <x v="2"/>
    <x v="0"/>
    <x v="26"/>
    <s v="M"/>
    <d v="2005-04-07T00:00:00"/>
    <x v="3"/>
    <x v="3"/>
    <d v="1899-12-30T10:30:00"/>
    <n v="0"/>
    <d v="1899-12-30T10:26:24"/>
    <d v="1899-12-30T00:08:31"/>
    <d v="1899-12-30T10:34:55"/>
    <m/>
    <d v="1899-12-30T10:53:47"/>
    <d v="1899-12-30T00:18:52"/>
    <x v="6"/>
  </r>
  <r>
    <n v="4602618"/>
    <x v="2"/>
    <x v="0"/>
    <x v="38"/>
    <s v="M"/>
    <d v="2005-04-07T00:00:00"/>
    <x v="3"/>
    <x v="3"/>
    <d v="1899-12-30T10:59:00"/>
    <n v="1"/>
    <d v="1899-12-30T10:59:00"/>
    <d v="1899-12-30T00:09:19"/>
    <d v="1899-12-30T11:08:19"/>
    <m/>
    <d v="1899-12-30T11:29:31"/>
    <d v="1899-12-30T00:21:11"/>
    <x v="7"/>
  </r>
  <r>
    <n v="4577040"/>
    <x v="2"/>
    <x v="3"/>
    <x v="10"/>
    <s v="M"/>
    <d v="2005-04-07T00:00:00"/>
    <x v="3"/>
    <x v="4"/>
    <d v="1899-12-30T11:30:00"/>
    <n v="1"/>
    <d v="1899-12-30T11:30:00"/>
    <d v="1899-12-30T00:05:22"/>
    <d v="1899-12-30T11:35:22"/>
    <m/>
    <d v="1899-12-30T11:58:59"/>
    <d v="1899-12-30T00:23:37"/>
    <x v="6"/>
  </r>
  <r>
    <n v="4595978"/>
    <x v="1"/>
    <x v="1"/>
    <x v="34"/>
    <s v="F"/>
    <d v="2005-04-07T00:00:00"/>
    <x v="3"/>
    <x v="4"/>
    <d v="1899-12-30T11:30:00"/>
    <n v="1"/>
    <d v="1899-12-30T11:33:36"/>
    <d v="1899-12-30T00:04:50"/>
    <d v="1899-12-30T11:38:26"/>
    <m/>
    <d v="1899-12-30T12:09:50"/>
    <d v="1899-12-30T00:31:24"/>
    <x v="1"/>
  </r>
  <r>
    <n v="4579393"/>
    <x v="2"/>
    <x v="1"/>
    <x v="29"/>
    <s v="M"/>
    <d v="2005-04-07T00:00:00"/>
    <x v="3"/>
    <x v="5"/>
    <d v="1899-12-30T12:00:00"/>
    <n v="0"/>
    <d v="1899-12-30T11:56:24"/>
    <d v="1899-12-30T00:04:16"/>
    <d v="1899-12-30T12:00:40"/>
    <m/>
    <d v="1899-12-30T12:21:17"/>
    <d v="1899-12-30T00:20:37"/>
    <x v="7"/>
  </r>
  <r>
    <n v="4573509"/>
    <x v="2"/>
    <x v="3"/>
    <x v="0"/>
    <s v="F"/>
    <d v="2005-04-07T00:00:00"/>
    <x v="3"/>
    <x v="5"/>
    <d v="1899-12-30T12:29:00"/>
    <n v="1"/>
    <d v="1899-12-30T12:32:36"/>
    <d v="1899-12-30T00:12:39"/>
    <d v="1899-12-30T12:45:15"/>
    <m/>
    <d v="1899-12-30T13:09:56"/>
    <d v="1899-12-30T00:24:42"/>
    <x v="3"/>
  </r>
  <r>
    <n v="4578617"/>
    <x v="2"/>
    <x v="1"/>
    <x v="22"/>
    <s v="M"/>
    <d v="2005-04-07T00:00:00"/>
    <x v="3"/>
    <x v="6"/>
    <d v="1899-12-30T13:30:00"/>
    <n v="1"/>
    <d v="1899-12-30T13:33:36"/>
    <d v="1899-12-30T00:07:00"/>
    <d v="1899-12-30T13:40:36"/>
    <m/>
    <d v="1899-12-30T14:04:03"/>
    <d v="1899-12-30T00:23:26"/>
    <x v="3"/>
  </r>
  <r>
    <n v="4599970"/>
    <x v="1"/>
    <x v="3"/>
    <x v="2"/>
    <s v="F"/>
    <d v="2005-04-07T00:00:00"/>
    <x v="3"/>
    <x v="7"/>
    <d v="1899-12-30T15:00:00"/>
    <n v="1"/>
    <d v="1899-12-30T15:00:00"/>
    <d v="1899-12-30T00:02:12"/>
    <d v="1899-12-30T15:02:12"/>
    <m/>
    <d v="1899-12-30T15:34:49"/>
    <d v="1899-12-30T00:32:37"/>
    <x v="2"/>
  </r>
  <r>
    <n v="4592323"/>
    <x v="0"/>
    <x v="1"/>
    <x v="22"/>
    <s v="M"/>
    <d v="2005-04-07T00:00:00"/>
    <x v="3"/>
    <x v="9"/>
    <d v="1899-12-30T16:00:00"/>
    <n v="0"/>
    <d v="1899-12-30T15:56:24"/>
    <d v="1899-12-30T00:23:03"/>
    <d v="1899-12-30T16:19:27"/>
    <m/>
    <d v="1899-12-30T16:38:32"/>
    <d v="1899-12-30T00:19:05"/>
    <x v="8"/>
  </r>
  <r>
    <n v="4603677"/>
    <x v="1"/>
    <x v="2"/>
    <x v="34"/>
    <s v="F"/>
    <d v="2005-04-08T00:00:00"/>
    <x v="4"/>
    <x v="0"/>
    <d v="1899-12-30T07:59:00"/>
    <n v="0"/>
    <d v="1899-12-30T07:55:24"/>
    <d v="1899-12-30T00:12:35"/>
    <d v="1899-12-30T08:07:59"/>
    <m/>
    <d v="1899-12-30T08:42:34"/>
    <d v="1899-12-30T00:34:35"/>
    <x v="4"/>
  </r>
  <r>
    <n v="4604494"/>
    <x v="1"/>
    <x v="0"/>
    <x v="2"/>
    <s v="F"/>
    <d v="2005-04-08T00:00:00"/>
    <x v="4"/>
    <x v="0"/>
    <d v="1899-12-30T07:59:00"/>
    <n v="0"/>
    <d v="1899-12-30T07:55:24"/>
    <d v="1899-12-30T00:09:43"/>
    <d v="1899-12-30T08:05:07"/>
    <m/>
    <d v="1899-12-30T08:37:47"/>
    <d v="1899-12-30T00:32:41"/>
    <x v="2"/>
  </r>
  <r>
    <n v="4614173"/>
    <x v="0"/>
    <x v="0"/>
    <x v="11"/>
    <s v="M"/>
    <d v="2005-04-08T00:00:00"/>
    <x v="4"/>
    <x v="1"/>
    <d v="1899-12-30T08:15:00"/>
    <n v="1"/>
    <d v="1899-12-30T08:18:36"/>
    <d v="1899-12-30T00:02:02"/>
    <d v="1899-12-30T08:20:38"/>
    <m/>
    <d v="1899-12-30T08:38:48"/>
    <d v="1899-12-30T00:18:10"/>
    <x v="5"/>
  </r>
  <r>
    <n v="4586331"/>
    <x v="0"/>
    <x v="1"/>
    <x v="4"/>
    <s v="M"/>
    <d v="2005-04-08T00:00:00"/>
    <x v="4"/>
    <x v="2"/>
    <d v="1899-12-30T09:00:00"/>
    <n v="1"/>
    <d v="1899-12-30T09:00:00"/>
    <d v="1899-12-30T00:08:40"/>
    <d v="1899-12-30T09:08:40"/>
    <m/>
    <d v="1899-12-30T09:25:13"/>
    <d v="1899-12-30T00:16:33"/>
    <x v="0"/>
  </r>
  <r>
    <n v="4582728"/>
    <x v="2"/>
    <x v="0"/>
    <x v="13"/>
    <s v="F"/>
    <d v="2005-04-08T00:00:00"/>
    <x v="4"/>
    <x v="2"/>
    <d v="1899-12-30T09:00:00"/>
    <n v="1"/>
    <d v="1899-12-30T09:03:36"/>
    <d v="1899-12-30T00:20:33"/>
    <d v="1899-12-30T09:24:09"/>
    <m/>
    <d v="1899-12-30T09:46:31"/>
    <d v="1899-12-30T00:22:23"/>
    <x v="6"/>
  </r>
  <r>
    <n v="4600809"/>
    <x v="1"/>
    <x v="0"/>
    <x v="2"/>
    <s v="F"/>
    <d v="2005-04-08T00:00:00"/>
    <x v="4"/>
    <x v="3"/>
    <d v="1899-12-30T10:00:00"/>
    <n v="1"/>
    <d v="1899-12-30T10:03:36"/>
    <d v="1899-12-30T00:13:20"/>
    <d v="1899-12-30T10:16:56"/>
    <m/>
    <d v="1899-12-30T10:52:26"/>
    <d v="1899-12-30T00:35:30"/>
    <x v="2"/>
  </r>
  <r>
    <n v="4574441"/>
    <x v="1"/>
    <x v="2"/>
    <x v="1"/>
    <s v="M"/>
    <d v="2005-04-08T00:00:00"/>
    <x v="4"/>
    <x v="3"/>
    <d v="1899-12-30T10:00:00"/>
    <n v="1"/>
    <d v="1899-12-30T10:00:00"/>
    <d v="1899-12-30T00:11:18"/>
    <d v="1899-12-30T10:11:18"/>
    <m/>
    <d v="1899-12-30T10:47:22"/>
    <d v="1899-12-30T00:36:04"/>
    <x v="1"/>
  </r>
  <r>
    <n v="4594003"/>
    <x v="1"/>
    <x v="1"/>
    <x v="42"/>
    <s v="F"/>
    <d v="2005-04-08T00:00:00"/>
    <x v="4"/>
    <x v="3"/>
    <d v="1899-12-30T10:14:00"/>
    <n v="1"/>
    <d v="1899-12-30T10:14:00"/>
    <d v="1899-12-30T00:15:17"/>
    <d v="1899-12-30T10:29:17"/>
    <m/>
    <d v="1899-12-30T11:02:43"/>
    <d v="1899-12-30T00:33:26"/>
    <x v="4"/>
  </r>
  <r>
    <n v="4612020"/>
    <x v="0"/>
    <x v="1"/>
    <x v="20"/>
    <s v="M"/>
    <d v="2005-04-08T00:00:00"/>
    <x v="4"/>
    <x v="3"/>
    <d v="1899-12-30T10:30:00"/>
    <n v="0"/>
    <d v="1899-12-30T10:26:24"/>
    <d v="1899-12-30T00:05:38"/>
    <d v="1899-12-30T10:32:02"/>
    <m/>
    <d v="1899-12-30T10:49:11"/>
    <d v="1899-12-30T00:17:09"/>
    <x v="8"/>
  </r>
  <r>
    <n v="4588816"/>
    <x v="2"/>
    <x v="1"/>
    <x v="26"/>
    <s v="M"/>
    <d v="2005-04-08T00:00:00"/>
    <x v="4"/>
    <x v="3"/>
    <d v="1899-12-30T10:30:00"/>
    <n v="0"/>
    <d v="1899-12-30T10:26:24"/>
    <d v="1899-12-30T00:12:07"/>
    <d v="1899-12-30T10:38:31"/>
    <m/>
    <d v="1899-12-30T10:59:31"/>
    <d v="1899-12-30T00:20:59"/>
    <x v="6"/>
  </r>
  <r>
    <n v="4580682"/>
    <x v="1"/>
    <x v="0"/>
    <x v="2"/>
    <s v="F"/>
    <d v="2005-04-08T00:00:00"/>
    <x v="4"/>
    <x v="3"/>
    <d v="1899-12-30T10:30:00"/>
    <n v="1"/>
    <d v="1899-12-30T10:30:00"/>
    <d v="1899-12-30T00:02:28"/>
    <d v="1899-12-30T10:32:28"/>
    <m/>
    <d v="1899-12-30T11:05:22"/>
    <d v="1899-12-30T00:32:54"/>
    <x v="2"/>
  </r>
  <r>
    <n v="4573275"/>
    <x v="1"/>
    <x v="3"/>
    <x v="55"/>
    <s v="F"/>
    <d v="2005-04-08T00:00:00"/>
    <x v="4"/>
    <x v="3"/>
    <d v="1899-12-30T10:45:00"/>
    <n v="1"/>
    <d v="1899-12-30T10:45:00"/>
    <d v="1899-12-30T00:15:23"/>
    <d v="1899-12-30T11:00:23"/>
    <m/>
    <d v="1899-12-30T11:35:50"/>
    <d v="1899-12-30T00:35:27"/>
    <x v="4"/>
  </r>
  <r>
    <n v="4584387"/>
    <x v="2"/>
    <x v="3"/>
    <x v="26"/>
    <s v="M"/>
    <d v="2005-04-08T00:00:00"/>
    <x v="4"/>
    <x v="3"/>
    <d v="1899-12-30T10:59:00"/>
    <n v="1"/>
    <d v="1899-12-30T11:02:36"/>
    <d v="1899-12-30T00:15:28"/>
    <d v="1899-12-30T11:18:04"/>
    <m/>
    <d v="1899-12-30T11:42:12"/>
    <d v="1899-12-30T00:24:07"/>
    <x v="3"/>
  </r>
  <r>
    <n v="4571865"/>
    <x v="1"/>
    <x v="3"/>
    <x v="42"/>
    <s v="M"/>
    <d v="2005-04-08T00:00:00"/>
    <x v="4"/>
    <x v="4"/>
    <d v="1899-12-30T11:15:00"/>
    <n v="1"/>
    <d v="1899-12-30T11:18:36"/>
    <d v="1899-12-30T00:08:29"/>
    <d v="1899-12-30T11:27:05"/>
    <m/>
    <d v="1899-12-30T12:00:56"/>
    <d v="1899-12-30T00:33:51"/>
    <x v="1"/>
  </r>
  <r>
    <n v="4616491"/>
    <x v="1"/>
    <x v="1"/>
    <x v="9"/>
    <s v="F"/>
    <d v="2005-04-08T00:00:00"/>
    <x v="4"/>
    <x v="4"/>
    <d v="1899-12-30T11:30:00"/>
    <n v="1"/>
    <d v="1899-12-30T11:30:00"/>
    <d v="1899-12-30T00:14:42"/>
    <d v="1899-12-30T11:44:42"/>
    <m/>
    <d v="1899-12-30T12:17:45"/>
    <d v="1899-12-30T00:33:03"/>
    <x v="4"/>
  </r>
  <r>
    <n v="4585013"/>
    <x v="2"/>
    <x v="3"/>
    <x v="13"/>
    <s v="M"/>
    <d v="2005-04-08T00:00:00"/>
    <x v="4"/>
    <x v="5"/>
    <d v="1899-12-30T12:00:00"/>
    <n v="1"/>
    <d v="1899-12-30T12:00:00"/>
    <d v="1899-12-30T00:19:36"/>
    <d v="1899-12-30T12:19:36"/>
    <m/>
    <d v="1899-12-30T12:40:48"/>
    <d v="1899-12-30T00:21:12"/>
    <x v="6"/>
  </r>
  <r>
    <n v="4586855"/>
    <x v="0"/>
    <x v="2"/>
    <x v="18"/>
    <s v="M"/>
    <d v="2005-04-08T00:00:00"/>
    <x v="4"/>
    <x v="5"/>
    <d v="1899-12-30T12:00:00"/>
    <n v="1"/>
    <d v="1899-12-30T12:03:36"/>
    <d v="1899-12-30T00:02:24"/>
    <d v="1899-12-30T12:06:00"/>
    <m/>
    <d v="1899-12-30T12:22:30"/>
    <d v="1899-12-30T00:16:30"/>
    <x v="5"/>
  </r>
  <r>
    <n v="4590427"/>
    <x v="2"/>
    <x v="0"/>
    <x v="10"/>
    <s v="M"/>
    <d v="2005-04-08T00:00:00"/>
    <x v="4"/>
    <x v="5"/>
    <d v="1899-12-30T12:15:00"/>
    <n v="1"/>
    <d v="1899-12-30T12:18:36"/>
    <d v="1899-12-30T00:11:11"/>
    <d v="1899-12-30T12:29:47"/>
    <m/>
    <d v="1899-12-30T12:52:27"/>
    <d v="1899-12-30T00:22:41"/>
    <x v="6"/>
  </r>
  <r>
    <n v="4593468"/>
    <x v="0"/>
    <x v="0"/>
    <x v="45"/>
    <s v="M"/>
    <d v="2005-04-08T00:00:00"/>
    <x v="4"/>
    <x v="5"/>
    <d v="1899-12-30T12:29:00"/>
    <n v="0"/>
    <d v="1899-12-30T12:25:24"/>
    <d v="1899-12-30T00:07:26"/>
    <d v="1899-12-30T12:32:50"/>
    <m/>
    <d v="1899-12-30T12:50:57"/>
    <d v="1899-12-30T00:18:06"/>
    <x v="8"/>
  </r>
  <r>
    <n v="4613885"/>
    <x v="2"/>
    <x v="1"/>
    <x v="0"/>
    <s v="M"/>
    <d v="2005-04-08T00:00:00"/>
    <x v="4"/>
    <x v="6"/>
    <d v="1899-12-30T13:00:00"/>
    <n v="0"/>
    <d v="1899-12-30T12:56:24"/>
    <d v="1899-12-30T00:07:43"/>
    <d v="1899-12-30T13:04:07"/>
    <m/>
    <d v="1899-12-30T13:28:54"/>
    <d v="1899-12-30T00:24:47"/>
    <x v="3"/>
  </r>
  <r>
    <n v="4619023"/>
    <x v="0"/>
    <x v="2"/>
    <x v="20"/>
    <s v="F"/>
    <d v="2005-04-08T00:00:00"/>
    <x v="4"/>
    <x v="6"/>
    <d v="1899-12-30T13:00:00"/>
    <n v="1"/>
    <d v="1899-12-30T13:03:36"/>
    <d v="1899-12-30T00:11:11"/>
    <d v="1899-12-30T13:14:47"/>
    <m/>
    <d v="1899-12-30T13:32:48"/>
    <d v="1899-12-30T00:18:02"/>
    <x v="5"/>
  </r>
  <r>
    <n v="4583683"/>
    <x v="0"/>
    <x v="2"/>
    <x v="15"/>
    <s v="M"/>
    <d v="2005-04-08T00:00:00"/>
    <x v="4"/>
    <x v="6"/>
    <d v="1899-12-30T13:00:00"/>
    <n v="1"/>
    <d v="1899-12-30T13:03:36"/>
    <d v="1899-12-30T00:22:18"/>
    <d v="1899-12-30T13:25:54"/>
    <m/>
    <d v="1899-12-30T13:46:45"/>
    <d v="1899-12-30T00:20:51"/>
    <x v="5"/>
  </r>
  <r>
    <n v="4601460"/>
    <x v="1"/>
    <x v="1"/>
    <x v="2"/>
    <s v="M"/>
    <d v="2005-04-08T00:00:00"/>
    <x v="4"/>
    <x v="6"/>
    <d v="1899-12-30T13:30:00"/>
    <n v="0"/>
    <d v="1899-12-30T13:26:24"/>
    <d v="1899-12-30T00:05:27"/>
    <d v="1899-12-30T13:31:51"/>
    <m/>
    <d v="1899-12-30T14:08:52"/>
    <d v="1899-12-30T00:37:01"/>
    <x v="2"/>
  </r>
  <r>
    <n v="4592601"/>
    <x v="1"/>
    <x v="1"/>
    <x v="2"/>
    <s v="F"/>
    <d v="2005-04-08T00:00:00"/>
    <x v="4"/>
    <x v="6"/>
    <d v="1899-12-30T13:30:00"/>
    <n v="1"/>
    <d v="1899-12-30T13:33:36"/>
    <d v="1899-12-30T00:03:05"/>
    <d v="1899-12-30T13:36:41"/>
    <m/>
    <d v="1899-12-30T14:09:10"/>
    <d v="1899-12-30T00:32:29"/>
    <x v="2"/>
  </r>
  <r>
    <n v="4614638"/>
    <x v="0"/>
    <x v="1"/>
    <x v="6"/>
    <s v="M"/>
    <d v="2005-04-08T00:00:00"/>
    <x v="4"/>
    <x v="10"/>
    <d v="1899-12-30T14:15:00"/>
    <n v="1"/>
    <d v="1899-12-30T14:15:00"/>
    <d v="1899-12-30T00:01:58"/>
    <d v="1899-12-30T14:16:58"/>
    <m/>
    <d v="1899-12-30T14:33:59"/>
    <d v="1899-12-30T00:17:01"/>
    <x v="5"/>
  </r>
  <r>
    <n v="4586979"/>
    <x v="2"/>
    <x v="3"/>
    <x v="19"/>
    <s v="M"/>
    <d v="2005-04-08T00:00:00"/>
    <x v="4"/>
    <x v="10"/>
    <d v="1899-12-30T14:44:00"/>
    <n v="1"/>
    <d v="1899-12-30T14:44:00"/>
    <d v="1899-12-30T00:05:21"/>
    <d v="1899-12-30T14:49:21"/>
    <m/>
    <d v="1899-12-30T15:10:42"/>
    <d v="1899-12-30T00:21:21"/>
    <x v="3"/>
  </r>
  <r>
    <n v="4579634"/>
    <x v="1"/>
    <x v="0"/>
    <x v="2"/>
    <s v="M"/>
    <d v="2005-04-08T00:00:00"/>
    <x v="4"/>
    <x v="7"/>
    <d v="1899-12-30T15:00:00"/>
    <n v="1"/>
    <d v="1899-12-30T15:03:36"/>
    <d v="1899-12-30T00:14:13"/>
    <d v="1899-12-30T15:17:49"/>
    <m/>
    <d v="1899-12-30T15:52:34"/>
    <d v="1899-12-30T00:34:44"/>
    <x v="2"/>
  </r>
  <r>
    <n v="4612103"/>
    <x v="1"/>
    <x v="2"/>
    <x v="2"/>
    <s v="M"/>
    <d v="2005-04-09T00:00:00"/>
    <x v="5"/>
    <x v="0"/>
    <d v="1899-12-30T07:59:00"/>
    <n v="0"/>
    <d v="1899-12-30T07:55:24"/>
    <d v="1899-12-30T00:06:15"/>
    <d v="1899-12-30T08:01:39"/>
    <m/>
    <d v="1899-12-30T08:35:17"/>
    <d v="1899-12-30T00:33:37"/>
    <x v="2"/>
  </r>
  <r>
    <n v="4582758"/>
    <x v="1"/>
    <x v="3"/>
    <x v="2"/>
    <s v="F"/>
    <d v="2005-04-09T00:00:00"/>
    <x v="5"/>
    <x v="1"/>
    <d v="1899-12-30T08:15:00"/>
    <n v="0"/>
    <d v="1899-12-30T08:11:24"/>
    <d v="1899-12-30T00:10:40"/>
    <d v="1899-12-30T08:22:04"/>
    <m/>
    <d v="1899-12-30T08:54:48"/>
    <d v="1899-12-30T00:32:44"/>
    <x v="2"/>
  </r>
  <r>
    <n v="4581787"/>
    <x v="2"/>
    <x v="3"/>
    <x v="13"/>
    <s v="M"/>
    <d v="2005-04-09T00:00:00"/>
    <x v="5"/>
    <x v="2"/>
    <d v="1899-12-30T09:00:00"/>
    <n v="0"/>
    <d v="1899-12-30T08:56:24"/>
    <d v="1899-12-30T00:15:16"/>
    <d v="1899-12-30T09:11:40"/>
    <m/>
    <d v="1899-12-30T09:32:53"/>
    <d v="1899-12-30T00:21:12"/>
    <x v="3"/>
  </r>
  <r>
    <n v="4607492"/>
    <x v="0"/>
    <x v="3"/>
    <x v="31"/>
    <s v="M"/>
    <d v="2005-04-09T00:00:00"/>
    <x v="5"/>
    <x v="2"/>
    <d v="1899-12-30T09:00:00"/>
    <n v="1"/>
    <d v="1899-12-30T09:03:36"/>
    <d v="1899-12-30T00:17:44"/>
    <d v="1899-12-30T09:21:20"/>
    <m/>
    <d v="1899-12-30T09:36:25"/>
    <d v="1899-12-30T00:15:05"/>
    <x v="5"/>
  </r>
  <r>
    <n v="4610833"/>
    <x v="1"/>
    <x v="0"/>
    <x v="9"/>
    <s v="F"/>
    <d v="2005-04-09T00:00:00"/>
    <x v="5"/>
    <x v="3"/>
    <d v="1899-12-30T10:00:00"/>
    <n v="1"/>
    <d v="1899-12-30T10:03:36"/>
    <d v="1899-12-30T00:21:27"/>
    <d v="1899-12-30T10:25:03"/>
    <m/>
    <d v="1899-12-30T10:57:36"/>
    <d v="1899-12-30T00:32:33"/>
    <x v="1"/>
  </r>
  <r>
    <n v="4575158"/>
    <x v="0"/>
    <x v="3"/>
    <x v="10"/>
    <s v="M"/>
    <d v="2005-04-09T00:00:00"/>
    <x v="5"/>
    <x v="3"/>
    <d v="1899-12-30T10:00:00"/>
    <n v="1"/>
    <d v="1899-12-30T10:00:00"/>
    <d v="1899-12-30T00:11:47"/>
    <d v="1899-12-30T10:11:47"/>
    <m/>
    <d v="1899-12-30T10:28:58"/>
    <d v="1899-12-30T00:17:11"/>
    <x v="5"/>
  </r>
  <r>
    <n v="4585378"/>
    <x v="0"/>
    <x v="0"/>
    <x v="0"/>
    <s v="M"/>
    <d v="2005-04-09T00:00:00"/>
    <x v="5"/>
    <x v="5"/>
    <d v="1899-12-30T12:29:00"/>
    <n v="1"/>
    <d v="1899-12-30T12:32:36"/>
    <d v="1899-12-30T00:24:22"/>
    <d v="1899-12-30T12:56:58"/>
    <m/>
    <d v="1899-12-30T13:14:29"/>
    <d v="1899-12-30T00:17:30"/>
    <x v="5"/>
  </r>
  <r>
    <n v="4573111"/>
    <x v="1"/>
    <x v="1"/>
    <x v="2"/>
    <s v="F"/>
    <d v="2005-04-09T00:00:00"/>
    <x v="5"/>
    <x v="5"/>
    <d v="1899-12-30T12:29:00"/>
    <n v="1"/>
    <d v="1899-12-30T12:29:00"/>
    <d v="1899-12-30T00:25:26"/>
    <d v="1899-12-30T12:54:26"/>
    <m/>
    <d v="1899-12-30T13:31:03"/>
    <d v="1899-12-30T00:36:37"/>
    <x v="2"/>
  </r>
  <r>
    <n v="4594955"/>
    <x v="2"/>
    <x v="0"/>
    <x v="11"/>
    <s v="M"/>
    <d v="2005-04-09T00:00:00"/>
    <x v="5"/>
    <x v="6"/>
    <d v="1899-12-30T13:00:00"/>
    <n v="1"/>
    <d v="1899-12-30T13:03:36"/>
    <d v="1899-12-30T00:04:37"/>
    <d v="1899-12-30T13:08:13"/>
    <m/>
    <d v="1899-12-30T13:31:07"/>
    <d v="1899-12-30T00:22:54"/>
    <x v="6"/>
  </r>
  <r>
    <n v="4588382"/>
    <x v="2"/>
    <x v="3"/>
    <x v="38"/>
    <s v="F"/>
    <d v="2005-04-09T00:00:00"/>
    <x v="5"/>
    <x v="6"/>
    <d v="1899-12-30T13:00:00"/>
    <n v="0"/>
    <d v="1899-12-30T12:56:24"/>
    <d v="1899-12-30T00:05:47"/>
    <d v="1899-12-30T13:02:11"/>
    <m/>
    <d v="1899-12-30T13:24:24"/>
    <d v="1899-12-30T00:22:14"/>
    <x v="6"/>
  </r>
  <r>
    <n v="4579182"/>
    <x v="1"/>
    <x v="3"/>
    <x v="27"/>
    <s v="M"/>
    <d v="2005-04-09T00:00:00"/>
    <x v="5"/>
    <x v="6"/>
    <d v="1899-12-30T13:30:00"/>
    <n v="1"/>
    <d v="1899-12-30T13:30:00"/>
    <d v="1899-12-30T00:01:33"/>
    <d v="1899-12-30T13:31:33"/>
    <m/>
    <d v="1899-12-30T14:04:51"/>
    <d v="1899-12-30T00:33:19"/>
    <x v="1"/>
  </r>
  <r>
    <n v="4593362"/>
    <x v="0"/>
    <x v="0"/>
    <x v="52"/>
    <s v="M"/>
    <d v="2005-04-09T00:00:00"/>
    <x v="5"/>
    <x v="6"/>
    <d v="1899-12-30T13:59:00"/>
    <n v="1"/>
    <d v="1899-12-30T14:02:36"/>
    <d v="1899-12-30T00:06:59"/>
    <d v="1899-12-30T14:09:35"/>
    <m/>
    <d v="1899-12-30T14:25:05"/>
    <d v="1899-12-30T00:15:31"/>
    <x v="5"/>
  </r>
  <r>
    <n v="4581277"/>
    <x v="0"/>
    <x v="0"/>
    <x v="21"/>
    <s v="M"/>
    <d v="2005-04-09T00:00:00"/>
    <x v="5"/>
    <x v="6"/>
    <d v="1899-12-30T13:59:00"/>
    <n v="1"/>
    <d v="1899-12-30T14:02:36"/>
    <d v="1899-12-30T00:06:52"/>
    <d v="1899-12-30T14:09:28"/>
    <m/>
    <d v="1899-12-30T14:23:45"/>
    <d v="1899-12-30T00:14:17"/>
    <x v="5"/>
  </r>
  <r>
    <n v="4608227"/>
    <x v="1"/>
    <x v="0"/>
    <x v="26"/>
    <s v="M"/>
    <d v="2005-04-09T00:00:00"/>
    <x v="5"/>
    <x v="10"/>
    <d v="1899-12-30T14:44:00"/>
    <n v="1"/>
    <d v="1899-12-30T14:44:00"/>
    <d v="1899-12-30T00:04:49"/>
    <d v="1899-12-30T14:48:49"/>
    <m/>
    <d v="1899-12-30T15:20:45"/>
    <d v="1899-12-30T00:31:56"/>
    <x v="4"/>
  </r>
  <r>
    <n v="4619266"/>
    <x v="2"/>
    <x v="0"/>
    <x v="10"/>
    <s v="M"/>
    <d v="2005-04-09T00:00:00"/>
    <x v="5"/>
    <x v="7"/>
    <d v="1899-12-30T15:00:00"/>
    <n v="1"/>
    <d v="1899-12-30T15:03:36"/>
    <d v="1899-12-30T00:02:58"/>
    <d v="1899-12-30T15:06:34"/>
    <m/>
    <d v="1899-12-30T15:33:20"/>
    <d v="1899-12-30T00:26:46"/>
    <x v="6"/>
  </r>
  <r>
    <n v="4617079"/>
    <x v="1"/>
    <x v="0"/>
    <x v="40"/>
    <s v="M"/>
    <d v="2005-04-09T00:00:00"/>
    <x v="5"/>
    <x v="9"/>
    <d v="1899-12-30T16:59:00"/>
    <n v="1"/>
    <d v="1899-12-30T17:02:36"/>
    <d v="1899-12-30T00:17:06"/>
    <d v="1899-12-30T17:19:42"/>
    <m/>
    <d v="1899-12-30T17:51:07"/>
    <d v="1899-12-30T00:31:25"/>
    <x v="4"/>
  </r>
  <r>
    <n v="4607463"/>
    <x v="0"/>
    <x v="1"/>
    <x v="15"/>
    <s v="M"/>
    <d v="2005-04-11T00:00:00"/>
    <x v="0"/>
    <x v="0"/>
    <d v="1899-12-30T07:59:00"/>
    <n v="0"/>
    <d v="1899-12-30T07:55:24"/>
    <d v="1899-12-30T00:20:02"/>
    <d v="1899-12-30T08:15:26"/>
    <m/>
    <d v="1899-12-30T08:29:05"/>
    <d v="1899-12-30T00:13:39"/>
    <x v="0"/>
  </r>
  <r>
    <n v="4585083"/>
    <x v="0"/>
    <x v="1"/>
    <x v="32"/>
    <s v="F"/>
    <d v="2005-04-11T00:00:00"/>
    <x v="0"/>
    <x v="1"/>
    <d v="1899-12-30T08:15:00"/>
    <n v="1"/>
    <d v="1899-12-30T08:18:36"/>
    <d v="1899-12-30T00:09:20"/>
    <d v="1899-12-30T08:27:56"/>
    <m/>
    <d v="1899-12-30T08:41:26"/>
    <d v="1899-12-30T00:13:30"/>
    <x v="0"/>
  </r>
  <r>
    <n v="4610670"/>
    <x v="1"/>
    <x v="1"/>
    <x v="9"/>
    <s v="M"/>
    <d v="2005-04-11T00:00:00"/>
    <x v="0"/>
    <x v="1"/>
    <d v="1899-12-30T08:30:00"/>
    <n v="0"/>
    <d v="1899-12-30T08:26:24"/>
    <d v="1899-12-30T00:05:37"/>
    <d v="1899-12-30T08:32:01"/>
    <m/>
    <d v="1899-12-30T09:05:31"/>
    <d v="1899-12-30T00:33:29"/>
    <x v="4"/>
  </r>
  <r>
    <n v="4617435"/>
    <x v="2"/>
    <x v="1"/>
    <x v="10"/>
    <s v="F"/>
    <d v="2005-04-11T00:00:00"/>
    <x v="0"/>
    <x v="1"/>
    <d v="1899-12-30T08:44:00"/>
    <n v="1"/>
    <d v="1899-12-30T08:44:00"/>
    <d v="1899-12-30T00:18:18"/>
    <d v="1899-12-30T09:02:18"/>
    <m/>
    <d v="1899-12-30T09:21:24"/>
    <d v="1899-12-30T00:19:06"/>
    <x v="3"/>
  </r>
  <r>
    <n v="4572188"/>
    <x v="2"/>
    <x v="3"/>
    <x v="25"/>
    <s v="M"/>
    <d v="2005-04-11T00:00:00"/>
    <x v="0"/>
    <x v="2"/>
    <d v="1899-12-30T09:00:00"/>
    <n v="1"/>
    <d v="1899-12-30T09:03:36"/>
    <d v="1899-12-30T00:03:22"/>
    <d v="1899-12-30T09:06:58"/>
    <m/>
    <d v="1899-12-30T09:33:13"/>
    <d v="1899-12-30T00:26:16"/>
    <x v="3"/>
  </r>
  <r>
    <n v="4615689"/>
    <x v="1"/>
    <x v="3"/>
    <x v="42"/>
    <s v="F"/>
    <d v="2005-04-11T00:00:00"/>
    <x v="0"/>
    <x v="2"/>
    <d v="1899-12-30T09:29:00"/>
    <n v="1"/>
    <d v="1899-12-30T09:32:36"/>
    <d v="1899-12-30T00:10:53"/>
    <d v="1899-12-30T09:43:29"/>
    <m/>
    <d v="1899-12-30T10:19:51"/>
    <d v="1899-12-30T00:36:23"/>
    <x v="4"/>
  </r>
  <r>
    <n v="4593916"/>
    <x v="2"/>
    <x v="3"/>
    <x v="10"/>
    <s v="M"/>
    <d v="2005-04-11T00:00:00"/>
    <x v="0"/>
    <x v="3"/>
    <d v="1899-12-30T10:00:00"/>
    <n v="0"/>
    <d v="1899-12-30T09:56:24"/>
    <d v="1899-12-30T00:20:39"/>
    <d v="1899-12-30T10:17:03"/>
    <m/>
    <d v="1899-12-30T10:40:35"/>
    <d v="1899-12-30T00:23:31"/>
    <x v="6"/>
  </r>
  <r>
    <n v="4602417"/>
    <x v="0"/>
    <x v="3"/>
    <x v="19"/>
    <s v="M"/>
    <d v="2005-04-11T00:00:00"/>
    <x v="0"/>
    <x v="3"/>
    <d v="1899-12-30T10:00:00"/>
    <n v="1"/>
    <d v="1899-12-30T10:00:00"/>
    <d v="1899-12-30T00:08:21"/>
    <d v="1899-12-30T10:08:21"/>
    <m/>
    <d v="1899-12-30T10:21:30"/>
    <d v="1899-12-30T00:13:09"/>
    <x v="8"/>
  </r>
  <r>
    <n v="4595798"/>
    <x v="1"/>
    <x v="0"/>
    <x v="46"/>
    <s v="M"/>
    <d v="2005-04-11T00:00:00"/>
    <x v="0"/>
    <x v="3"/>
    <d v="1899-12-30T10:14:00"/>
    <n v="0"/>
    <d v="1899-12-30T10:10:24"/>
    <d v="1899-12-30T00:13:54"/>
    <d v="1899-12-30T10:24:18"/>
    <m/>
    <d v="1899-12-30T10:54:47"/>
    <d v="1899-12-30T00:30:29"/>
    <x v="4"/>
  </r>
  <r>
    <n v="4599267"/>
    <x v="1"/>
    <x v="0"/>
    <x v="2"/>
    <s v="M"/>
    <d v="2005-04-11T00:00:00"/>
    <x v="0"/>
    <x v="5"/>
    <d v="1899-12-30T12:00:00"/>
    <n v="1"/>
    <d v="1899-12-30T12:00:00"/>
    <d v="1899-12-30T00:03:05"/>
    <d v="1899-12-30T12:03:05"/>
    <m/>
    <d v="1899-12-30T12:37:09"/>
    <d v="1899-12-30T00:34:04"/>
    <x v="2"/>
  </r>
  <r>
    <n v="4603628"/>
    <x v="1"/>
    <x v="3"/>
    <x v="42"/>
    <s v="F"/>
    <d v="2005-04-11T00:00:00"/>
    <x v="0"/>
    <x v="5"/>
    <d v="1899-12-30T12:00:00"/>
    <n v="1"/>
    <d v="1899-12-30T12:00:00"/>
    <d v="1899-12-30T00:04:57"/>
    <d v="1899-12-30T12:04:57"/>
    <m/>
    <d v="1899-12-30T12:37:54"/>
    <d v="1899-12-30T00:32:56"/>
    <x v="4"/>
  </r>
  <r>
    <n v="4596315"/>
    <x v="1"/>
    <x v="3"/>
    <x v="2"/>
    <s v="F"/>
    <d v="2005-04-11T00:00:00"/>
    <x v="0"/>
    <x v="6"/>
    <d v="1899-12-30T13:00:00"/>
    <n v="0"/>
    <d v="1899-12-30T12:56:24"/>
    <d v="1899-12-30T00:27:21"/>
    <d v="1899-12-30T13:23:45"/>
    <m/>
    <d v="1899-12-30T13:56:16"/>
    <d v="1899-12-30T00:32:30"/>
    <x v="2"/>
  </r>
  <r>
    <n v="4580583"/>
    <x v="2"/>
    <x v="0"/>
    <x v="13"/>
    <s v="M"/>
    <d v="2005-04-11T00:00:00"/>
    <x v="0"/>
    <x v="6"/>
    <d v="1899-12-30T13:00:00"/>
    <n v="1"/>
    <d v="1899-12-30T13:00:00"/>
    <d v="1899-12-30T00:06:51"/>
    <d v="1899-12-30T13:06:51"/>
    <m/>
    <d v="1899-12-30T13:30:18"/>
    <d v="1899-12-30T00:23:27"/>
    <x v="7"/>
  </r>
  <r>
    <n v="4589648"/>
    <x v="1"/>
    <x v="3"/>
    <x v="21"/>
    <s v="F"/>
    <d v="2005-04-11T00:00:00"/>
    <x v="0"/>
    <x v="6"/>
    <d v="1899-12-30T13:00:00"/>
    <n v="0"/>
    <d v="1899-12-30T12:56:24"/>
    <d v="1899-12-30T00:09:36"/>
    <d v="1899-12-30T13:06:00"/>
    <m/>
    <d v="1899-12-30T13:41:30"/>
    <d v="1899-12-30T00:35:30"/>
    <x v="4"/>
  </r>
  <r>
    <n v="4618825"/>
    <x v="0"/>
    <x v="2"/>
    <x v="0"/>
    <s v="F"/>
    <d v="2005-04-11T00:00:00"/>
    <x v="0"/>
    <x v="6"/>
    <d v="1899-12-30T13:30:00"/>
    <n v="1"/>
    <d v="1899-12-30T13:30:00"/>
    <d v="1899-12-30T00:19:03"/>
    <d v="1899-12-30T13:49:03"/>
    <m/>
    <d v="1899-12-30T14:02:18"/>
    <d v="1899-12-30T00:13:15"/>
    <x v="5"/>
  </r>
  <r>
    <n v="4616158"/>
    <x v="1"/>
    <x v="1"/>
    <x v="27"/>
    <s v="F"/>
    <d v="2005-04-11T00:00:00"/>
    <x v="0"/>
    <x v="6"/>
    <d v="1899-12-30T13:59:00"/>
    <n v="1"/>
    <d v="1899-12-30T13:59:00"/>
    <d v="1899-12-30T00:10:49"/>
    <d v="1899-12-30T14:09:49"/>
    <m/>
    <d v="1899-12-30T14:45:17"/>
    <d v="1899-12-30T00:35:28"/>
    <x v="4"/>
  </r>
  <r>
    <n v="4582815"/>
    <x v="1"/>
    <x v="0"/>
    <x v="43"/>
    <s v="F"/>
    <d v="2005-04-11T00:00:00"/>
    <x v="0"/>
    <x v="7"/>
    <d v="1899-12-30T15:00:00"/>
    <n v="1"/>
    <d v="1899-12-30T15:03:36"/>
    <d v="1899-12-30T00:04:43"/>
    <d v="1899-12-30T15:08:19"/>
    <m/>
    <d v="1899-12-30T15:41:20"/>
    <d v="1899-12-30T00:33:01"/>
    <x v="1"/>
  </r>
  <r>
    <n v="4585272"/>
    <x v="1"/>
    <x v="3"/>
    <x v="61"/>
    <s v="F"/>
    <d v="2005-04-12T00:00:00"/>
    <x v="1"/>
    <x v="0"/>
    <d v="1899-12-30T07:59:00"/>
    <n v="1"/>
    <d v="1899-12-30T07:59:00"/>
    <d v="1899-12-30T00:11:12"/>
    <d v="1899-12-30T08:10:12"/>
    <m/>
    <d v="1899-12-30T08:45:04"/>
    <d v="1899-12-30T00:34:51"/>
    <x v="4"/>
  </r>
  <r>
    <n v="4588273"/>
    <x v="2"/>
    <x v="3"/>
    <x v="19"/>
    <s v="M"/>
    <d v="2005-04-12T00:00:00"/>
    <x v="1"/>
    <x v="0"/>
    <d v="1899-12-30T07:59:00"/>
    <n v="1"/>
    <d v="1899-12-30T07:59:00"/>
    <d v="1899-12-30T00:02:45"/>
    <d v="1899-12-30T08:01:45"/>
    <m/>
    <d v="1899-12-30T08:26:09"/>
    <d v="1899-12-30T00:24:24"/>
    <x v="7"/>
  </r>
  <r>
    <n v="4573880"/>
    <x v="1"/>
    <x v="1"/>
    <x v="45"/>
    <s v="F"/>
    <d v="2005-04-12T00:00:00"/>
    <x v="1"/>
    <x v="2"/>
    <d v="1899-12-30T09:00:00"/>
    <n v="0"/>
    <d v="1899-12-30T08:56:24"/>
    <d v="1899-12-30T00:09:06"/>
    <d v="1899-12-30T09:05:30"/>
    <m/>
    <d v="1899-12-30T09:36:50"/>
    <d v="1899-12-30T00:31:20"/>
    <x v="4"/>
  </r>
  <r>
    <n v="4574070"/>
    <x v="1"/>
    <x v="3"/>
    <x v="54"/>
    <s v="F"/>
    <d v="2005-04-12T00:00:00"/>
    <x v="1"/>
    <x v="2"/>
    <d v="1899-12-30T09:00:00"/>
    <n v="1"/>
    <d v="1899-12-30T09:03:36"/>
    <d v="1899-12-30T00:13:10"/>
    <d v="1899-12-30T09:16:46"/>
    <m/>
    <d v="1899-12-30T09:48:49"/>
    <d v="1899-12-30T00:32:03"/>
    <x v="1"/>
  </r>
  <r>
    <n v="4581226"/>
    <x v="2"/>
    <x v="0"/>
    <x v="0"/>
    <s v="M"/>
    <d v="2005-04-12T00:00:00"/>
    <x v="1"/>
    <x v="3"/>
    <d v="1899-12-30T10:00:00"/>
    <n v="1"/>
    <d v="1899-12-30T10:00:00"/>
    <d v="1899-12-30T00:02:18"/>
    <d v="1899-12-30T10:02:18"/>
    <m/>
    <d v="1899-12-30T10:26:59"/>
    <d v="1899-12-30T00:24:41"/>
    <x v="3"/>
  </r>
  <r>
    <n v="4616272"/>
    <x v="1"/>
    <x v="3"/>
    <x v="50"/>
    <s v="F"/>
    <d v="2005-04-12T00:00:00"/>
    <x v="1"/>
    <x v="3"/>
    <d v="1899-12-30T10:00:00"/>
    <n v="1"/>
    <d v="1899-12-30T10:00:00"/>
    <d v="1899-12-30T00:03:22"/>
    <d v="1899-12-30T10:03:22"/>
    <m/>
    <d v="1899-12-30T10:38:09"/>
    <d v="1899-12-30T00:34:48"/>
    <x v="1"/>
  </r>
  <r>
    <n v="4617042"/>
    <x v="1"/>
    <x v="1"/>
    <x v="52"/>
    <s v="M"/>
    <d v="2005-04-12T00:00:00"/>
    <x v="1"/>
    <x v="3"/>
    <d v="1899-12-30T10:00:00"/>
    <n v="1"/>
    <d v="1899-12-30T10:00:00"/>
    <d v="1899-12-30T00:03:04"/>
    <d v="1899-12-30T10:03:04"/>
    <m/>
    <d v="1899-12-30T10:33:39"/>
    <d v="1899-12-30T00:30:35"/>
    <x v="1"/>
  </r>
  <r>
    <n v="4593929"/>
    <x v="2"/>
    <x v="3"/>
    <x v="22"/>
    <s v="M"/>
    <d v="2005-04-12T00:00:00"/>
    <x v="1"/>
    <x v="3"/>
    <d v="1899-12-30T10:00:00"/>
    <n v="1"/>
    <d v="1899-12-30T10:03:36"/>
    <d v="1899-12-30T00:07:25"/>
    <d v="1899-12-30T10:11:01"/>
    <m/>
    <d v="1899-12-30T10:34:52"/>
    <d v="1899-12-30T00:23:52"/>
    <x v="7"/>
  </r>
  <r>
    <n v="4586482"/>
    <x v="2"/>
    <x v="1"/>
    <x v="28"/>
    <s v="M"/>
    <d v="2005-04-12T00:00:00"/>
    <x v="1"/>
    <x v="3"/>
    <d v="1899-12-30T10:00:00"/>
    <n v="1"/>
    <d v="1899-12-30T10:03:36"/>
    <d v="1899-12-30T00:06:07"/>
    <d v="1899-12-30T10:09:43"/>
    <m/>
    <d v="1899-12-30T10:36:44"/>
    <d v="1899-12-30T00:27:01"/>
    <x v="7"/>
  </r>
  <r>
    <n v="4607941"/>
    <x v="0"/>
    <x v="0"/>
    <x v="41"/>
    <s v="M"/>
    <d v="2005-04-12T00:00:00"/>
    <x v="1"/>
    <x v="3"/>
    <d v="1899-12-30T10:59:00"/>
    <n v="1"/>
    <d v="1899-12-30T10:59:00"/>
    <d v="1899-12-30T00:08:44"/>
    <d v="1899-12-30T11:07:44"/>
    <m/>
    <d v="1899-12-30T11:23:39"/>
    <d v="1899-12-30T00:15:55"/>
    <x v="5"/>
  </r>
  <r>
    <n v="4578338"/>
    <x v="1"/>
    <x v="1"/>
    <x v="2"/>
    <s v="F"/>
    <d v="2005-04-12T00:00:00"/>
    <x v="1"/>
    <x v="3"/>
    <d v="1899-12-30T10:59:00"/>
    <n v="1"/>
    <d v="1899-12-30T10:59:00"/>
    <d v="1899-12-30T00:10:02"/>
    <d v="1899-12-30T11:09:02"/>
    <m/>
    <d v="1899-12-30T11:42:05"/>
    <d v="1899-12-30T00:33:03"/>
    <x v="2"/>
  </r>
  <r>
    <n v="4601026"/>
    <x v="2"/>
    <x v="1"/>
    <x v="21"/>
    <s v="M"/>
    <d v="2005-04-12T00:00:00"/>
    <x v="1"/>
    <x v="5"/>
    <d v="1899-12-30T12:00:00"/>
    <n v="0"/>
    <d v="1899-12-30T11:56:24"/>
    <d v="1899-12-30T00:02:08"/>
    <d v="1899-12-30T11:58:32"/>
    <m/>
    <d v="1899-12-30T12:24:00"/>
    <d v="1899-12-30T00:25:27"/>
    <x v="3"/>
  </r>
  <r>
    <n v="4579089"/>
    <x v="1"/>
    <x v="2"/>
    <x v="2"/>
    <s v="F"/>
    <d v="2005-04-12T00:00:00"/>
    <x v="1"/>
    <x v="5"/>
    <d v="1899-12-30T12:00:00"/>
    <n v="1"/>
    <d v="1899-12-30T12:00:00"/>
    <d v="1899-12-30T00:05:43"/>
    <d v="1899-12-30T12:05:43"/>
    <m/>
    <d v="1899-12-30T12:39:53"/>
    <d v="1899-12-30T00:34:10"/>
    <x v="2"/>
  </r>
  <r>
    <n v="4614125"/>
    <x v="1"/>
    <x v="3"/>
    <x v="2"/>
    <s v="F"/>
    <d v="2005-04-12T00:00:00"/>
    <x v="1"/>
    <x v="5"/>
    <d v="1899-12-30T12:00:00"/>
    <n v="1"/>
    <d v="1899-12-30T12:00:00"/>
    <d v="1899-12-30T00:03:04"/>
    <d v="1899-12-30T12:03:04"/>
    <m/>
    <d v="1899-12-30T12:36:16"/>
    <d v="1899-12-30T00:33:12"/>
    <x v="2"/>
  </r>
  <r>
    <n v="4595769"/>
    <x v="2"/>
    <x v="3"/>
    <x v="22"/>
    <s v="F"/>
    <d v="2005-04-12T00:00:00"/>
    <x v="1"/>
    <x v="6"/>
    <d v="1899-12-30T13:00:00"/>
    <n v="1"/>
    <d v="1899-12-30T13:00:00"/>
    <d v="1899-12-30T00:08:41"/>
    <d v="1899-12-30T13:08:41"/>
    <m/>
    <d v="1899-12-30T13:29:47"/>
    <d v="1899-12-30T00:21:06"/>
    <x v="7"/>
  </r>
  <r>
    <n v="4584945"/>
    <x v="1"/>
    <x v="1"/>
    <x v="18"/>
    <s v="F"/>
    <d v="2005-04-13T00:00:00"/>
    <x v="2"/>
    <x v="0"/>
    <d v="1899-12-30T07:59:00"/>
    <n v="1"/>
    <d v="1899-12-30T08:02:36"/>
    <d v="1899-12-30T00:07:42"/>
    <d v="1899-12-30T08:10:18"/>
    <m/>
    <d v="1899-12-30T08:42:16"/>
    <d v="1899-12-30T00:31:58"/>
    <x v="4"/>
  </r>
  <r>
    <n v="4577473"/>
    <x v="1"/>
    <x v="0"/>
    <x v="50"/>
    <s v="F"/>
    <d v="2005-04-13T00:00:00"/>
    <x v="2"/>
    <x v="1"/>
    <d v="1899-12-30T08:44:00"/>
    <n v="1"/>
    <d v="1899-12-30T08:47:36"/>
    <d v="1899-12-30T00:13:40"/>
    <d v="1899-12-30T09:01:16"/>
    <m/>
    <d v="1899-12-30T09:38:10"/>
    <d v="1899-12-30T00:36:54"/>
    <x v="1"/>
  </r>
  <r>
    <n v="4585717"/>
    <x v="2"/>
    <x v="2"/>
    <x v="17"/>
    <s v="F"/>
    <d v="2005-04-13T00:00:00"/>
    <x v="2"/>
    <x v="2"/>
    <d v="1899-12-30T09:00:00"/>
    <n v="0"/>
    <d v="1899-12-30T08:56:24"/>
    <d v="1899-12-30T00:10:08"/>
    <d v="1899-12-30T09:06:32"/>
    <m/>
    <d v="1899-12-30T09:28:32"/>
    <d v="1899-12-30T00:22:00"/>
    <x v="6"/>
  </r>
  <r>
    <n v="4587301"/>
    <x v="0"/>
    <x v="1"/>
    <x v="26"/>
    <s v="F"/>
    <d v="2005-04-13T00:00:00"/>
    <x v="2"/>
    <x v="2"/>
    <d v="1899-12-30T09:00:00"/>
    <n v="1"/>
    <d v="1899-12-30T09:03:36"/>
    <d v="1899-12-30T00:14:17"/>
    <d v="1899-12-30T09:17:53"/>
    <m/>
    <d v="1899-12-30T09:33:39"/>
    <d v="1899-12-30T00:15:46"/>
    <x v="8"/>
  </r>
  <r>
    <n v="4600338"/>
    <x v="0"/>
    <x v="0"/>
    <x v="22"/>
    <s v="F"/>
    <d v="2005-04-13T00:00:00"/>
    <x v="2"/>
    <x v="2"/>
    <d v="1899-12-30T09:29:00"/>
    <n v="1"/>
    <d v="1899-12-30T09:32:36"/>
    <d v="1899-12-30T00:12:06"/>
    <d v="1899-12-30T09:44:42"/>
    <m/>
    <d v="1899-12-30T10:01:44"/>
    <d v="1899-12-30T00:17:02"/>
    <x v="5"/>
  </r>
  <r>
    <n v="4575805"/>
    <x v="0"/>
    <x v="2"/>
    <x v="2"/>
    <s v="M"/>
    <d v="2005-04-13T00:00:00"/>
    <x v="2"/>
    <x v="3"/>
    <d v="1899-12-30T10:00:00"/>
    <n v="0"/>
    <d v="1899-12-30T09:56:24"/>
    <d v="1899-12-30T00:23:20"/>
    <d v="1899-12-30T10:19:44"/>
    <m/>
    <d v="1899-12-30T10:33:40"/>
    <d v="1899-12-30T00:13:55"/>
    <x v="5"/>
  </r>
  <r>
    <n v="4592529"/>
    <x v="2"/>
    <x v="1"/>
    <x v="17"/>
    <s v="F"/>
    <d v="2005-04-13T00:00:00"/>
    <x v="2"/>
    <x v="3"/>
    <d v="1899-12-30T10:30:00"/>
    <n v="1"/>
    <d v="1899-12-30T10:33:36"/>
    <d v="1899-12-30T00:16:30"/>
    <d v="1899-12-30T10:50:06"/>
    <m/>
    <d v="1899-12-30T11:08:47"/>
    <d v="1899-12-30T00:18:41"/>
    <x v="6"/>
  </r>
  <r>
    <n v="4574862"/>
    <x v="2"/>
    <x v="3"/>
    <x v="37"/>
    <s v="F"/>
    <d v="2005-04-13T00:00:00"/>
    <x v="2"/>
    <x v="3"/>
    <d v="1899-12-30T10:30:00"/>
    <n v="0"/>
    <d v="1899-12-30T10:26:24"/>
    <d v="1899-12-30T00:07:53"/>
    <d v="1899-12-30T10:34:17"/>
    <m/>
    <d v="1899-12-30T10:54:36"/>
    <d v="1899-12-30T00:20:20"/>
    <x v="7"/>
  </r>
  <r>
    <n v="4578759"/>
    <x v="2"/>
    <x v="3"/>
    <x v="4"/>
    <s v="M"/>
    <d v="2005-04-13T00:00:00"/>
    <x v="2"/>
    <x v="3"/>
    <d v="1899-12-30T10:45:00"/>
    <n v="0"/>
    <d v="1899-12-30T10:41:24"/>
    <d v="1899-12-30T00:09:17"/>
    <d v="1899-12-30T10:50:41"/>
    <m/>
    <d v="1899-12-30T11:10:42"/>
    <d v="1899-12-30T00:20:01"/>
    <x v="6"/>
  </r>
  <r>
    <n v="4601710"/>
    <x v="0"/>
    <x v="1"/>
    <x v="20"/>
    <s v="M"/>
    <d v="2005-04-13T00:00:00"/>
    <x v="2"/>
    <x v="3"/>
    <d v="1899-12-30T10:59:00"/>
    <n v="0"/>
    <d v="1899-12-30T10:55:24"/>
    <d v="1899-12-30T00:02:05"/>
    <d v="1899-12-30T10:57:29"/>
    <m/>
    <d v="1899-12-30T11:14:52"/>
    <d v="1899-12-30T00:17:23"/>
    <x v="0"/>
  </r>
  <r>
    <n v="4608291"/>
    <x v="1"/>
    <x v="2"/>
    <x v="2"/>
    <s v="F"/>
    <d v="2005-04-13T00:00:00"/>
    <x v="2"/>
    <x v="3"/>
    <d v="1899-12-30T10:59:00"/>
    <n v="1"/>
    <d v="1899-12-30T10:59:00"/>
    <d v="1899-12-30T00:17:41"/>
    <d v="1899-12-30T11:16:41"/>
    <m/>
    <d v="1899-12-30T11:52:17"/>
    <d v="1899-12-30T00:35:36"/>
    <x v="2"/>
  </r>
  <r>
    <n v="4616521"/>
    <x v="2"/>
    <x v="0"/>
    <x v="0"/>
    <s v="M"/>
    <d v="2005-04-13T00:00:00"/>
    <x v="2"/>
    <x v="5"/>
    <d v="1899-12-30T12:00:00"/>
    <n v="1"/>
    <d v="1899-12-30T12:00:00"/>
    <d v="1899-12-30T00:12:35"/>
    <d v="1899-12-30T12:12:35"/>
    <m/>
    <d v="1899-12-30T12:39:40"/>
    <d v="1899-12-30T00:27:05"/>
    <x v="3"/>
  </r>
  <r>
    <n v="4577915"/>
    <x v="2"/>
    <x v="3"/>
    <x v="13"/>
    <s v="F"/>
    <d v="2005-04-13T00:00:00"/>
    <x v="2"/>
    <x v="5"/>
    <d v="1899-12-30T12:00:00"/>
    <n v="0"/>
    <d v="1899-12-30T11:56:24"/>
    <d v="1899-12-30T00:13:45"/>
    <d v="1899-12-30T12:10:09"/>
    <m/>
    <d v="1899-12-30T12:39:15"/>
    <d v="1899-12-30T00:29:05"/>
    <x v="7"/>
  </r>
  <r>
    <n v="4598340"/>
    <x v="2"/>
    <x v="1"/>
    <x v="25"/>
    <s v="M"/>
    <d v="2005-04-13T00:00:00"/>
    <x v="2"/>
    <x v="6"/>
    <d v="1899-12-30T13:30:00"/>
    <n v="0"/>
    <d v="1899-12-30T13:26:24"/>
    <d v="1899-12-30T00:12:26"/>
    <d v="1899-12-30T13:38:50"/>
    <m/>
    <d v="1899-12-30T13:58:20"/>
    <d v="1899-12-30T00:19:29"/>
    <x v="6"/>
  </r>
  <r>
    <n v="4572269"/>
    <x v="2"/>
    <x v="3"/>
    <x v="10"/>
    <s v="F"/>
    <d v="2005-04-13T00:00:00"/>
    <x v="2"/>
    <x v="7"/>
    <d v="1899-12-30T15:00:00"/>
    <n v="1"/>
    <d v="1899-12-30T15:03:36"/>
    <d v="1899-12-30T00:10:18"/>
    <d v="1899-12-30T15:13:54"/>
    <m/>
    <d v="1899-12-30T15:36:37"/>
    <d v="1899-12-30T00:22:44"/>
    <x v="3"/>
  </r>
  <r>
    <n v="4585036"/>
    <x v="1"/>
    <x v="3"/>
    <x v="2"/>
    <s v="F"/>
    <d v="2005-04-13T00:00:00"/>
    <x v="2"/>
    <x v="9"/>
    <d v="1899-12-30T16:14:00"/>
    <n v="0"/>
    <d v="1899-12-30T16:10:24"/>
    <d v="1899-12-30T00:03:06"/>
    <d v="1899-12-30T16:13:30"/>
    <m/>
    <d v="1899-12-30T16:45:17"/>
    <d v="1899-12-30T00:31:48"/>
    <x v="2"/>
  </r>
  <r>
    <n v="4613283"/>
    <x v="0"/>
    <x v="3"/>
    <x v="18"/>
    <s v="M"/>
    <d v="2005-04-13T00:00:00"/>
    <x v="2"/>
    <x v="9"/>
    <d v="1899-12-30T16:45:00"/>
    <n v="1"/>
    <d v="1899-12-30T16:45:00"/>
    <d v="1899-12-30T00:08:24"/>
    <d v="1899-12-30T16:53:24"/>
    <m/>
    <d v="1899-12-30T17:11:05"/>
    <d v="1899-12-30T00:17:41"/>
    <x v="5"/>
  </r>
  <r>
    <n v="4593122"/>
    <x v="0"/>
    <x v="0"/>
    <x v="45"/>
    <s v="F"/>
    <d v="2005-04-13T00:00:00"/>
    <x v="2"/>
    <x v="9"/>
    <d v="1899-12-30T16:59:00"/>
    <n v="1"/>
    <d v="1899-12-30T17:02:36"/>
    <d v="1899-12-30T00:08:57"/>
    <d v="1899-12-30T17:11:33"/>
    <m/>
    <d v="1899-12-30T17:27:20"/>
    <d v="1899-12-30T00:15:47"/>
    <x v="0"/>
  </r>
  <r>
    <n v="4590816"/>
    <x v="2"/>
    <x v="1"/>
    <x v="12"/>
    <s v="M"/>
    <d v="2005-04-14T00:00:00"/>
    <x v="3"/>
    <x v="0"/>
    <d v="1899-12-30T07:59:00"/>
    <n v="1"/>
    <d v="1899-12-30T08:02:36"/>
    <d v="1899-12-30T00:25:36"/>
    <d v="1899-12-30T08:28:12"/>
    <m/>
    <d v="1899-12-30T08:52:06"/>
    <d v="1899-12-30T00:23:54"/>
    <x v="6"/>
  </r>
  <r>
    <n v="4600047"/>
    <x v="2"/>
    <x v="3"/>
    <x v="22"/>
    <s v="M"/>
    <d v="2005-04-14T00:00:00"/>
    <x v="3"/>
    <x v="1"/>
    <d v="1899-12-30T08:15:00"/>
    <n v="1"/>
    <d v="1899-12-30T08:15:00"/>
    <d v="1899-12-30T00:26:26"/>
    <d v="1899-12-30T08:41:26"/>
    <m/>
    <d v="1899-12-30T09:09:57"/>
    <d v="1899-12-30T00:28:31"/>
    <x v="7"/>
  </r>
  <r>
    <n v="4603790"/>
    <x v="1"/>
    <x v="0"/>
    <x v="2"/>
    <s v="F"/>
    <d v="2005-04-14T00:00:00"/>
    <x v="3"/>
    <x v="1"/>
    <d v="1899-12-30T08:30:00"/>
    <n v="1"/>
    <d v="1899-12-30T08:33:36"/>
    <d v="1899-12-30T00:09:14"/>
    <d v="1899-12-30T08:42:50"/>
    <m/>
    <d v="1899-12-30T09:17:55"/>
    <d v="1899-12-30T00:35:05"/>
    <x v="2"/>
  </r>
  <r>
    <n v="4572038"/>
    <x v="2"/>
    <x v="1"/>
    <x v="38"/>
    <s v="F"/>
    <d v="2005-04-14T00:00:00"/>
    <x v="3"/>
    <x v="2"/>
    <d v="1899-12-30T09:00:00"/>
    <n v="0"/>
    <d v="1899-12-30T08:56:24"/>
    <d v="1899-12-30T00:15:28"/>
    <d v="1899-12-30T09:11:52"/>
    <m/>
    <d v="1899-12-30T09:36:34"/>
    <d v="1899-12-30T00:24:42"/>
    <x v="7"/>
  </r>
  <r>
    <n v="4592166"/>
    <x v="1"/>
    <x v="2"/>
    <x v="55"/>
    <s v="F"/>
    <d v="2005-04-14T00:00:00"/>
    <x v="3"/>
    <x v="2"/>
    <d v="1899-12-30T09:00:00"/>
    <n v="1"/>
    <d v="1899-12-30T09:00:00"/>
    <d v="1899-12-30T00:22:38"/>
    <d v="1899-12-30T09:22:38"/>
    <m/>
    <d v="1899-12-30T09:56:42"/>
    <d v="1899-12-30T00:34:04"/>
    <x v="4"/>
  </r>
  <r>
    <n v="4592198"/>
    <x v="1"/>
    <x v="1"/>
    <x v="23"/>
    <s v="F"/>
    <d v="2005-04-14T00:00:00"/>
    <x v="3"/>
    <x v="2"/>
    <d v="1899-12-30T09:00:00"/>
    <n v="0"/>
    <d v="1899-12-30T08:56:24"/>
    <d v="1899-12-30T00:06:07"/>
    <d v="1899-12-30T09:02:31"/>
    <m/>
    <d v="1899-12-30T09:40:43"/>
    <d v="1899-12-30T00:38:12"/>
    <x v="4"/>
  </r>
  <r>
    <n v="4594050"/>
    <x v="2"/>
    <x v="0"/>
    <x v="12"/>
    <s v="M"/>
    <d v="2005-04-14T00:00:00"/>
    <x v="3"/>
    <x v="2"/>
    <d v="1899-12-30T09:00:00"/>
    <n v="0"/>
    <d v="1899-12-30T08:56:24"/>
    <d v="1899-12-30T00:13:34"/>
    <d v="1899-12-30T09:09:58"/>
    <m/>
    <d v="1899-12-30T09:32:33"/>
    <d v="1899-12-30T00:22:36"/>
    <x v="7"/>
  </r>
  <r>
    <n v="4599863"/>
    <x v="1"/>
    <x v="3"/>
    <x v="2"/>
    <s v="F"/>
    <d v="2005-04-14T00:00:00"/>
    <x v="3"/>
    <x v="2"/>
    <d v="1899-12-30T09:45:00"/>
    <n v="1"/>
    <d v="1899-12-30T09:48:36"/>
    <d v="1899-12-30T00:10:36"/>
    <d v="1899-12-30T09:59:12"/>
    <m/>
    <d v="1899-12-30T10:33:06"/>
    <d v="1899-12-30T00:33:54"/>
    <x v="2"/>
  </r>
  <r>
    <n v="4610022"/>
    <x v="2"/>
    <x v="1"/>
    <x v="32"/>
    <s v="M"/>
    <d v="2005-04-14T00:00:00"/>
    <x v="3"/>
    <x v="3"/>
    <d v="1899-12-30T10:00:00"/>
    <n v="1"/>
    <d v="1899-12-30T10:03:36"/>
    <d v="1899-12-30T00:11:19"/>
    <d v="1899-12-30T10:14:55"/>
    <m/>
    <d v="1899-12-30T10:38:05"/>
    <d v="1899-12-30T00:23:10"/>
    <x v="3"/>
  </r>
  <r>
    <n v="4587068"/>
    <x v="2"/>
    <x v="1"/>
    <x v="3"/>
    <s v="M"/>
    <d v="2005-04-14T00:00:00"/>
    <x v="3"/>
    <x v="3"/>
    <d v="1899-12-30T10:00:00"/>
    <n v="1"/>
    <d v="1899-12-30T10:00:00"/>
    <d v="1899-12-30T00:08:58"/>
    <d v="1899-12-30T10:08:58"/>
    <m/>
    <d v="1899-12-30T10:33:40"/>
    <d v="1899-12-30T00:24:42"/>
    <x v="3"/>
  </r>
  <r>
    <n v="4589042"/>
    <x v="2"/>
    <x v="1"/>
    <x v="4"/>
    <s v="F"/>
    <d v="2005-04-14T00:00:00"/>
    <x v="3"/>
    <x v="3"/>
    <d v="1899-12-30T10:00:00"/>
    <n v="1"/>
    <d v="1899-12-30T10:00:00"/>
    <d v="1899-12-30T00:16:56"/>
    <d v="1899-12-30T10:16:56"/>
    <m/>
    <d v="1899-12-30T10:40:51"/>
    <d v="1899-12-30T00:23:55"/>
    <x v="7"/>
  </r>
  <r>
    <n v="4581354"/>
    <x v="2"/>
    <x v="0"/>
    <x v="3"/>
    <s v="M"/>
    <d v="2005-04-14T00:00:00"/>
    <x v="3"/>
    <x v="3"/>
    <d v="1899-12-30T10:14:00"/>
    <n v="1"/>
    <d v="1899-12-30T10:17:36"/>
    <d v="1899-12-30T00:01:56"/>
    <d v="1899-12-30T10:19:32"/>
    <m/>
    <d v="1899-12-30T10:41:15"/>
    <d v="1899-12-30T00:21:43"/>
    <x v="3"/>
  </r>
  <r>
    <n v="4588756"/>
    <x v="0"/>
    <x v="1"/>
    <x v="6"/>
    <s v="M"/>
    <d v="2005-04-14T00:00:00"/>
    <x v="3"/>
    <x v="3"/>
    <d v="1899-12-30T10:30:00"/>
    <n v="1"/>
    <d v="1899-12-30T10:33:36"/>
    <d v="1899-12-30T00:07:16"/>
    <d v="1899-12-30T10:40:52"/>
    <m/>
    <d v="1899-12-30T10:57:37"/>
    <d v="1899-12-30T00:16:45"/>
    <x v="5"/>
  </r>
  <r>
    <n v="4595940"/>
    <x v="2"/>
    <x v="3"/>
    <x v="12"/>
    <s v="M"/>
    <d v="2005-04-14T00:00:00"/>
    <x v="3"/>
    <x v="3"/>
    <d v="1899-12-30T10:30:00"/>
    <n v="1"/>
    <d v="1899-12-30T10:30:00"/>
    <d v="1899-12-30T00:10:32"/>
    <d v="1899-12-30T10:40:32"/>
    <m/>
    <d v="1899-12-30T10:56:55"/>
    <d v="1899-12-30T00:16:23"/>
    <x v="7"/>
  </r>
  <r>
    <n v="4613147"/>
    <x v="0"/>
    <x v="3"/>
    <x v="26"/>
    <s v="M"/>
    <d v="2005-04-14T00:00:00"/>
    <x v="3"/>
    <x v="3"/>
    <d v="1899-12-30T10:59:00"/>
    <n v="1"/>
    <d v="1899-12-30T11:02:36"/>
    <d v="1899-12-30T00:08:02"/>
    <d v="1899-12-30T11:10:38"/>
    <m/>
    <d v="1899-12-30T11:29:00"/>
    <d v="1899-12-30T00:18:22"/>
    <x v="5"/>
  </r>
  <r>
    <n v="4596790"/>
    <x v="1"/>
    <x v="0"/>
    <x v="9"/>
    <s v="F"/>
    <d v="2005-04-14T00:00:00"/>
    <x v="3"/>
    <x v="3"/>
    <d v="1899-12-30T10:59:00"/>
    <n v="1"/>
    <d v="1899-12-30T11:02:36"/>
    <d v="1899-12-30T00:08:58"/>
    <d v="1899-12-30T11:11:34"/>
    <m/>
    <d v="1899-12-30T11:43:18"/>
    <d v="1899-12-30T00:31:44"/>
    <x v="4"/>
  </r>
  <r>
    <n v="4582868"/>
    <x v="1"/>
    <x v="1"/>
    <x v="35"/>
    <s v="F"/>
    <d v="2005-04-14T00:00:00"/>
    <x v="3"/>
    <x v="4"/>
    <d v="1899-12-30T11:15:00"/>
    <n v="1"/>
    <d v="1899-12-30T11:18:36"/>
    <d v="1899-12-30T00:12:16"/>
    <d v="1899-12-30T11:30:52"/>
    <m/>
    <d v="1899-12-30T12:03:29"/>
    <d v="1899-12-30T00:32:37"/>
    <x v="1"/>
  </r>
  <r>
    <n v="4610478"/>
    <x v="0"/>
    <x v="0"/>
    <x v="33"/>
    <s v="M"/>
    <d v="2005-04-14T00:00:00"/>
    <x v="3"/>
    <x v="5"/>
    <d v="1899-12-30T12:00:00"/>
    <n v="1"/>
    <d v="1899-12-30T12:00:00"/>
    <d v="1899-12-30T00:08:31"/>
    <d v="1899-12-30T12:08:31"/>
    <m/>
    <d v="1899-12-30T12:26:09"/>
    <d v="1899-12-30T00:17:38"/>
    <x v="8"/>
  </r>
  <r>
    <n v="4581749"/>
    <x v="1"/>
    <x v="1"/>
    <x v="2"/>
    <s v="F"/>
    <d v="2005-04-14T00:00:00"/>
    <x v="3"/>
    <x v="5"/>
    <d v="1899-12-30T12:00:00"/>
    <n v="1"/>
    <d v="1899-12-30T12:03:36"/>
    <d v="1899-12-30T00:17:34"/>
    <d v="1899-12-30T12:21:10"/>
    <m/>
    <d v="1899-12-30T12:54:14"/>
    <d v="1899-12-30T00:33:04"/>
    <x v="1"/>
  </r>
  <r>
    <n v="4614755"/>
    <x v="1"/>
    <x v="2"/>
    <x v="39"/>
    <s v="M"/>
    <d v="2005-04-14T00:00:00"/>
    <x v="3"/>
    <x v="6"/>
    <d v="1899-12-30T13:00:00"/>
    <n v="0"/>
    <d v="1899-12-30T12:56:24"/>
    <d v="1899-12-30T00:03:41"/>
    <d v="1899-12-30T13:00:05"/>
    <m/>
    <d v="1899-12-30T13:36:29"/>
    <d v="1899-12-30T00:36:23"/>
    <x v="4"/>
  </r>
  <r>
    <n v="4578746"/>
    <x v="1"/>
    <x v="3"/>
    <x v="2"/>
    <s v="M"/>
    <d v="2005-04-14T00:00:00"/>
    <x v="3"/>
    <x v="6"/>
    <d v="1899-12-30T13:00:00"/>
    <n v="1"/>
    <d v="1899-12-30T13:00:00"/>
    <d v="1899-12-30T00:16:08"/>
    <d v="1899-12-30T13:16:08"/>
    <m/>
    <d v="1899-12-30T13:51:12"/>
    <d v="1899-12-30T00:35:04"/>
    <x v="2"/>
  </r>
  <r>
    <n v="4617110"/>
    <x v="0"/>
    <x v="1"/>
    <x v="21"/>
    <s v="M"/>
    <d v="2005-04-14T00:00:00"/>
    <x v="3"/>
    <x v="6"/>
    <d v="1899-12-30T13:00:00"/>
    <n v="1"/>
    <d v="1899-12-30T13:00:00"/>
    <d v="1899-12-30T00:02:17"/>
    <d v="1899-12-30T13:02:17"/>
    <m/>
    <d v="1899-12-30T13:20:52"/>
    <d v="1899-12-30T00:18:35"/>
    <x v="0"/>
  </r>
  <r>
    <n v="4573445"/>
    <x v="0"/>
    <x v="1"/>
    <x v="45"/>
    <s v="M"/>
    <d v="2005-04-14T00:00:00"/>
    <x v="3"/>
    <x v="10"/>
    <d v="1899-12-30T14:30:00"/>
    <n v="0"/>
    <d v="1899-12-30T14:26:24"/>
    <d v="1899-12-30T00:14:55"/>
    <d v="1899-12-30T14:41:19"/>
    <m/>
    <d v="1899-12-30T14:59:04"/>
    <d v="1899-12-30T00:17:46"/>
    <x v="5"/>
  </r>
  <r>
    <n v="4592101"/>
    <x v="1"/>
    <x v="3"/>
    <x v="50"/>
    <s v="M"/>
    <d v="2005-04-14T00:00:00"/>
    <x v="3"/>
    <x v="7"/>
    <d v="1899-12-30T15:29:00"/>
    <n v="1"/>
    <d v="1899-12-30T15:32:36"/>
    <d v="1899-12-30T00:05:23"/>
    <d v="1899-12-30T15:37:59"/>
    <m/>
    <d v="1899-12-30T16:15:58"/>
    <d v="1899-12-30T00:37:59"/>
    <x v="4"/>
  </r>
  <r>
    <n v="4575133"/>
    <x v="1"/>
    <x v="1"/>
    <x v="61"/>
    <s v="F"/>
    <d v="2005-04-14T00:00:00"/>
    <x v="3"/>
    <x v="9"/>
    <d v="1899-12-30T16:00:00"/>
    <n v="0"/>
    <d v="1899-12-30T15:56:24"/>
    <d v="1899-12-30T00:09:40"/>
    <d v="1899-12-30T16:06:04"/>
    <m/>
    <d v="1899-12-30T16:41:53"/>
    <d v="1899-12-30T00:35:49"/>
    <x v="1"/>
  </r>
  <r>
    <n v="4580326"/>
    <x v="0"/>
    <x v="1"/>
    <x v="43"/>
    <s v="M"/>
    <d v="2005-04-14T00:00:00"/>
    <x v="3"/>
    <x v="9"/>
    <d v="1899-12-30T16:59:00"/>
    <n v="1"/>
    <d v="1899-12-30T17:02:36"/>
    <d v="1899-12-30T00:06:07"/>
    <d v="1899-12-30T17:08:43"/>
    <m/>
    <d v="1899-12-30T17:24:54"/>
    <d v="1899-12-30T00:16:11"/>
    <x v="5"/>
  </r>
  <r>
    <n v="4618771"/>
    <x v="1"/>
    <x v="2"/>
    <x v="51"/>
    <s v="M"/>
    <d v="2005-04-15T00:00:00"/>
    <x v="4"/>
    <x v="0"/>
    <d v="1899-12-30T07:59:00"/>
    <n v="0"/>
    <d v="1899-12-30T07:55:24"/>
    <d v="1899-12-30T00:17:09"/>
    <d v="1899-12-30T08:12:33"/>
    <m/>
    <d v="1899-12-30T08:45:36"/>
    <d v="1899-12-30T00:33:03"/>
    <x v="1"/>
  </r>
  <r>
    <n v="4572627"/>
    <x v="2"/>
    <x v="1"/>
    <x v="22"/>
    <s v="M"/>
    <d v="2005-04-15T00:00:00"/>
    <x v="4"/>
    <x v="0"/>
    <d v="1899-12-30T07:59:00"/>
    <n v="1"/>
    <d v="1899-12-30T08:02:36"/>
    <d v="1899-12-30T00:07:12"/>
    <d v="1899-12-30T08:09:48"/>
    <m/>
    <d v="1899-12-30T08:35:00"/>
    <d v="1899-12-30T00:25:12"/>
    <x v="7"/>
  </r>
  <r>
    <n v="4587627"/>
    <x v="1"/>
    <x v="1"/>
    <x v="2"/>
    <s v="F"/>
    <d v="2005-04-15T00:00:00"/>
    <x v="4"/>
    <x v="1"/>
    <d v="1899-12-30T08:15:00"/>
    <n v="0"/>
    <d v="1899-12-30T08:11:24"/>
    <d v="1899-12-30T00:06:57"/>
    <d v="1899-12-30T08:18:21"/>
    <m/>
    <d v="1899-12-30T08:52:36"/>
    <d v="1899-12-30T00:34:16"/>
    <x v="2"/>
  </r>
  <r>
    <n v="4596405"/>
    <x v="1"/>
    <x v="0"/>
    <x v="44"/>
    <s v="M"/>
    <d v="2005-04-15T00:00:00"/>
    <x v="4"/>
    <x v="2"/>
    <d v="1899-12-30T09:00:00"/>
    <n v="0"/>
    <d v="1899-12-30T08:56:24"/>
    <d v="1899-12-30T00:18:16"/>
    <d v="1899-12-30T09:14:40"/>
    <m/>
    <d v="1899-12-30T09:45:42"/>
    <d v="1899-12-30T00:31:03"/>
    <x v="1"/>
  </r>
  <r>
    <n v="4613823"/>
    <x v="2"/>
    <x v="3"/>
    <x v="22"/>
    <s v="M"/>
    <d v="2005-04-15T00:00:00"/>
    <x v="4"/>
    <x v="2"/>
    <d v="1899-12-30T09:00:00"/>
    <n v="1"/>
    <d v="1899-12-30T09:00:00"/>
    <d v="1899-12-30T00:11:32"/>
    <d v="1899-12-30T09:11:32"/>
    <m/>
    <d v="1899-12-30T09:32:41"/>
    <d v="1899-12-30T00:21:09"/>
    <x v="3"/>
  </r>
  <r>
    <n v="4617510"/>
    <x v="2"/>
    <x v="1"/>
    <x v="22"/>
    <s v="F"/>
    <d v="2005-04-15T00:00:00"/>
    <x v="4"/>
    <x v="2"/>
    <d v="1899-12-30T09:29:00"/>
    <n v="0"/>
    <d v="1899-12-30T09:25:24"/>
    <d v="1899-12-30T00:10:05"/>
    <d v="1899-12-30T09:35:29"/>
    <m/>
    <d v="1899-12-30T09:59:36"/>
    <d v="1899-12-30T00:24:06"/>
    <x v="7"/>
  </r>
  <r>
    <n v="4593942"/>
    <x v="2"/>
    <x v="3"/>
    <x v="3"/>
    <s v="M"/>
    <d v="2005-04-15T00:00:00"/>
    <x v="4"/>
    <x v="2"/>
    <d v="1899-12-30T09:45:00"/>
    <n v="1"/>
    <d v="1899-12-30T09:48:36"/>
    <d v="1899-12-30T00:11:51"/>
    <d v="1899-12-30T10:00:27"/>
    <m/>
    <d v="1899-12-30T10:22:54"/>
    <d v="1899-12-30T00:22:27"/>
    <x v="6"/>
  </r>
  <r>
    <n v="4578257"/>
    <x v="0"/>
    <x v="0"/>
    <x v="6"/>
    <s v="M"/>
    <d v="2005-04-15T00:00:00"/>
    <x v="4"/>
    <x v="3"/>
    <d v="1899-12-30T10:00:00"/>
    <n v="0"/>
    <d v="1899-12-30T09:56:24"/>
    <d v="1899-12-30T00:23:35"/>
    <d v="1899-12-30T10:19:59"/>
    <m/>
    <d v="1899-12-30T10:35:11"/>
    <d v="1899-12-30T00:15:12"/>
    <x v="8"/>
  </r>
  <r>
    <n v="4593570"/>
    <x v="1"/>
    <x v="1"/>
    <x v="4"/>
    <s v="F"/>
    <d v="2005-04-15T00:00:00"/>
    <x v="4"/>
    <x v="3"/>
    <d v="1899-12-30T10:00:00"/>
    <n v="1"/>
    <d v="1899-12-30T10:00:00"/>
    <d v="1899-12-30T00:16:43"/>
    <d v="1899-12-30T10:16:43"/>
    <m/>
    <d v="1899-12-30T10:55:01"/>
    <d v="1899-12-30T00:38:17"/>
    <x v="1"/>
  </r>
  <r>
    <n v="4577459"/>
    <x v="0"/>
    <x v="1"/>
    <x v="15"/>
    <s v="M"/>
    <d v="2005-04-15T00:00:00"/>
    <x v="4"/>
    <x v="3"/>
    <d v="1899-12-30T10:00:00"/>
    <n v="1"/>
    <d v="1899-12-30T10:03:36"/>
    <d v="1899-12-30T00:14:16"/>
    <d v="1899-12-30T10:17:52"/>
    <m/>
    <d v="1899-12-30T10:34:48"/>
    <d v="1899-12-30T00:16:56"/>
    <x v="5"/>
  </r>
  <r>
    <n v="4572223"/>
    <x v="0"/>
    <x v="3"/>
    <x v="26"/>
    <s v="M"/>
    <d v="2005-04-15T00:00:00"/>
    <x v="4"/>
    <x v="3"/>
    <d v="1899-12-30T10:00:00"/>
    <n v="1"/>
    <d v="1899-12-30T10:00:00"/>
    <d v="1899-12-30T00:10:18"/>
    <d v="1899-12-30T10:10:18"/>
    <m/>
    <d v="1899-12-30T10:23:15"/>
    <d v="1899-12-30T00:12:57"/>
    <x v="8"/>
  </r>
  <r>
    <n v="4578231"/>
    <x v="1"/>
    <x v="1"/>
    <x v="42"/>
    <s v="M"/>
    <d v="2005-04-15T00:00:00"/>
    <x v="4"/>
    <x v="3"/>
    <d v="1899-12-30T10:14:00"/>
    <n v="0"/>
    <d v="1899-12-30T10:10:24"/>
    <d v="1899-12-30T00:17:29"/>
    <d v="1899-12-30T10:27:53"/>
    <m/>
    <d v="1899-12-30T11:02:31"/>
    <d v="1899-12-30T00:34:38"/>
    <x v="4"/>
  </r>
  <r>
    <n v="4573541"/>
    <x v="2"/>
    <x v="1"/>
    <x v="0"/>
    <s v="F"/>
    <d v="2005-04-15T00:00:00"/>
    <x v="4"/>
    <x v="3"/>
    <d v="1899-12-30T10:30:00"/>
    <n v="1"/>
    <d v="1899-12-30T10:30:00"/>
    <d v="1899-12-30T00:20:08"/>
    <d v="1899-12-30T10:50:08"/>
    <m/>
    <d v="1899-12-30T11:10:27"/>
    <d v="1899-12-30T00:20:20"/>
    <x v="6"/>
  </r>
  <r>
    <n v="4589315"/>
    <x v="2"/>
    <x v="0"/>
    <x v="38"/>
    <s v="M"/>
    <d v="2005-04-15T00:00:00"/>
    <x v="4"/>
    <x v="3"/>
    <d v="1899-12-30T10:59:00"/>
    <n v="0"/>
    <d v="1899-12-30T10:55:24"/>
    <d v="1899-12-30T00:14:40"/>
    <d v="1899-12-30T11:10:04"/>
    <m/>
    <d v="1899-12-30T11:36:29"/>
    <d v="1899-12-30T00:26:25"/>
    <x v="7"/>
  </r>
  <r>
    <n v="4575773"/>
    <x v="2"/>
    <x v="2"/>
    <x v="4"/>
    <s v="M"/>
    <d v="2005-04-15T00:00:00"/>
    <x v="4"/>
    <x v="4"/>
    <d v="1899-12-30T11:15:00"/>
    <n v="1"/>
    <d v="1899-12-30T11:15:00"/>
    <d v="1899-12-30T00:02:04"/>
    <d v="1899-12-30T11:17:04"/>
    <m/>
    <d v="1899-12-30T11:43:54"/>
    <d v="1899-12-30T00:26:50"/>
    <x v="3"/>
  </r>
  <r>
    <n v="4607519"/>
    <x v="2"/>
    <x v="0"/>
    <x v="10"/>
    <s v="M"/>
    <d v="2005-04-15T00:00:00"/>
    <x v="4"/>
    <x v="5"/>
    <d v="1899-12-30T12:00:00"/>
    <n v="0"/>
    <d v="1899-12-30T11:56:24"/>
    <d v="1899-12-30T00:22:01"/>
    <d v="1899-12-30T12:18:25"/>
    <m/>
    <d v="1899-12-30T12:42:01"/>
    <d v="1899-12-30T00:23:36"/>
    <x v="3"/>
  </r>
  <r>
    <n v="4582140"/>
    <x v="1"/>
    <x v="1"/>
    <x v="40"/>
    <s v="F"/>
    <d v="2005-04-15T00:00:00"/>
    <x v="4"/>
    <x v="5"/>
    <d v="1899-12-30T12:00:00"/>
    <n v="1"/>
    <d v="1899-12-30T12:03:36"/>
    <d v="1899-12-30T00:17:40"/>
    <d v="1899-12-30T12:21:16"/>
    <m/>
    <d v="1899-12-30T12:55:30"/>
    <d v="1899-12-30T00:34:14"/>
    <x v="1"/>
  </r>
  <r>
    <n v="4572025"/>
    <x v="0"/>
    <x v="0"/>
    <x v="4"/>
    <s v="M"/>
    <d v="2005-04-15T00:00:00"/>
    <x v="4"/>
    <x v="6"/>
    <d v="1899-12-30T13:00:00"/>
    <n v="0"/>
    <d v="1899-12-30T12:56:24"/>
    <d v="1899-12-30T00:12:34"/>
    <d v="1899-12-30T13:08:58"/>
    <m/>
    <d v="1899-12-30T13:25:12"/>
    <d v="1899-12-30T00:16:14"/>
    <x v="8"/>
  </r>
  <r>
    <n v="4609563"/>
    <x v="2"/>
    <x v="2"/>
    <x v="10"/>
    <s v="M"/>
    <d v="2005-04-15T00:00:00"/>
    <x v="4"/>
    <x v="6"/>
    <d v="1899-12-30T13:45:00"/>
    <n v="0"/>
    <d v="1899-12-30T13:41:24"/>
    <d v="1899-12-30T00:16:25"/>
    <d v="1899-12-30T13:57:49"/>
    <m/>
    <d v="1899-12-30T14:20:10"/>
    <d v="1899-12-30T00:22:21"/>
    <x v="3"/>
  </r>
  <r>
    <n v="4618897"/>
    <x v="1"/>
    <x v="0"/>
    <x v="2"/>
    <s v="M"/>
    <d v="2005-04-15T00:00:00"/>
    <x v="4"/>
    <x v="6"/>
    <d v="1899-12-30T13:59:00"/>
    <n v="0"/>
    <d v="1899-12-30T13:55:24"/>
    <d v="1899-12-30T00:05:27"/>
    <d v="1899-12-30T14:00:51"/>
    <m/>
    <d v="1899-12-30T14:33:15"/>
    <d v="1899-12-30T00:32:24"/>
    <x v="2"/>
  </r>
  <r>
    <n v="4572572"/>
    <x v="0"/>
    <x v="3"/>
    <x v="33"/>
    <s v="F"/>
    <d v="2005-04-15T00:00:00"/>
    <x v="4"/>
    <x v="9"/>
    <d v="1899-12-30T16:00:00"/>
    <n v="1"/>
    <d v="1899-12-30T16:00:00"/>
    <d v="1899-12-30T00:03:02"/>
    <d v="1899-12-30T16:03:02"/>
    <m/>
    <d v="1899-12-30T16:17:08"/>
    <d v="1899-12-30T00:14:07"/>
    <x v="5"/>
  </r>
  <r>
    <n v="4576572"/>
    <x v="2"/>
    <x v="0"/>
    <x v="4"/>
    <s v="M"/>
    <d v="2005-04-16T00:00:00"/>
    <x v="5"/>
    <x v="0"/>
    <d v="1899-12-30T07:59:00"/>
    <n v="0"/>
    <d v="1899-12-30T07:55:24"/>
    <d v="1899-12-30T00:28:04"/>
    <d v="1899-12-30T08:23:28"/>
    <m/>
    <d v="1899-12-30T08:43:45"/>
    <d v="1899-12-30T00:20:17"/>
    <x v="7"/>
  </r>
  <r>
    <n v="4591624"/>
    <x v="2"/>
    <x v="1"/>
    <x v="25"/>
    <s v="M"/>
    <d v="2005-04-16T00:00:00"/>
    <x v="5"/>
    <x v="1"/>
    <d v="1899-12-30T08:15:00"/>
    <n v="1"/>
    <d v="1899-12-30T08:15:00"/>
    <d v="1899-12-30T00:06:35"/>
    <d v="1899-12-30T08:21:35"/>
    <m/>
    <d v="1899-12-30T08:45:38"/>
    <d v="1899-12-30T00:24:03"/>
    <x v="6"/>
  </r>
  <r>
    <n v="4596065"/>
    <x v="2"/>
    <x v="1"/>
    <x v="21"/>
    <s v="M"/>
    <d v="2005-04-16T00:00:00"/>
    <x v="5"/>
    <x v="1"/>
    <d v="1899-12-30T08:30:00"/>
    <n v="0"/>
    <d v="1899-12-30T08:26:24"/>
    <d v="1899-12-30T00:02:43"/>
    <d v="1899-12-30T08:29:07"/>
    <m/>
    <d v="1899-12-30T08:56:40"/>
    <d v="1899-12-30T00:27:33"/>
    <x v="7"/>
  </r>
  <r>
    <n v="4591628"/>
    <x v="2"/>
    <x v="3"/>
    <x v="32"/>
    <s v="F"/>
    <d v="2005-04-16T00:00:00"/>
    <x v="5"/>
    <x v="1"/>
    <d v="1899-12-30T08:30:00"/>
    <n v="1"/>
    <d v="1899-12-30T08:33:36"/>
    <d v="1899-12-30T00:09:25"/>
    <d v="1899-12-30T08:43:01"/>
    <m/>
    <d v="1899-12-30T09:10:00"/>
    <d v="1899-12-30T00:27:00"/>
    <x v="7"/>
  </r>
  <r>
    <n v="4619719"/>
    <x v="1"/>
    <x v="1"/>
    <x v="9"/>
    <s v="M"/>
    <d v="2005-04-16T00:00:00"/>
    <x v="5"/>
    <x v="2"/>
    <d v="1899-12-30T09:00:00"/>
    <n v="0"/>
    <d v="1899-12-30T08:56:24"/>
    <d v="1899-12-30T00:03:19"/>
    <d v="1899-12-30T08:59:43"/>
    <m/>
    <d v="1899-12-30T09:30:21"/>
    <d v="1899-12-30T00:30:38"/>
    <x v="4"/>
  </r>
  <r>
    <n v="4589469"/>
    <x v="2"/>
    <x v="1"/>
    <x v="11"/>
    <s v="M"/>
    <d v="2005-04-16T00:00:00"/>
    <x v="5"/>
    <x v="2"/>
    <d v="1899-12-30T09:00:00"/>
    <n v="1"/>
    <d v="1899-12-30T09:00:00"/>
    <d v="1899-12-30T00:21:16"/>
    <d v="1899-12-30T09:21:16"/>
    <m/>
    <d v="1899-12-30T09:44:59"/>
    <d v="1899-12-30T00:23:43"/>
    <x v="3"/>
  </r>
  <r>
    <n v="4599187"/>
    <x v="2"/>
    <x v="2"/>
    <x v="4"/>
    <s v="M"/>
    <d v="2005-04-16T00:00:00"/>
    <x v="5"/>
    <x v="2"/>
    <d v="1899-12-30T09:15:00"/>
    <n v="1"/>
    <d v="1899-12-30T09:18:36"/>
    <d v="1899-12-30T00:17:47"/>
    <d v="1899-12-30T09:36:23"/>
    <m/>
    <d v="1899-12-30T10:02:33"/>
    <d v="1899-12-30T00:26:09"/>
    <x v="3"/>
  </r>
  <r>
    <n v="4617335"/>
    <x v="2"/>
    <x v="3"/>
    <x v="13"/>
    <s v="M"/>
    <d v="2005-04-16T00:00:00"/>
    <x v="5"/>
    <x v="3"/>
    <d v="1899-12-30T10:00:00"/>
    <n v="1"/>
    <d v="1899-12-30T10:03:36"/>
    <d v="1899-12-30T00:18:54"/>
    <d v="1899-12-30T10:22:30"/>
    <m/>
    <d v="1899-12-30T10:46:40"/>
    <d v="1899-12-30T00:24:11"/>
    <x v="7"/>
  </r>
  <r>
    <n v="4605964"/>
    <x v="2"/>
    <x v="1"/>
    <x v="12"/>
    <s v="M"/>
    <d v="2005-04-16T00:00:00"/>
    <x v="5"/>
    <x v="3"/>
    <d v="1899-12-30T10:14:00"/>
    <n v="1"/>
    <d v="1899-12-30T10:17:36"/>
    <d v="1899-12-30T00:05:30"/>
    <d v="1899-12-30T10:23:06"/>
    <m/>
    <d v="1899-12-30T10:44:48"/>
    <d v="1899-12-30T00:21:42"/>
    <x v="6"/>
  </r>
  <r>
    <n v="4615000"/>
    <x v="2"/>
    <x v="0"/>
    <x v="25"/>
    <s v="M"/>
    <d v="2005-04-16T00:00:00"/>
    <x v="5"/>
    <x v="3"/>
    <d v="1899-12-30T10:59:00"/>
    <n v="0"/>
    <d v="1899-12-30T10:55:24"/>
    <d v="1899-12-30T00:11:50"/>
    <d v="1899-12-30T11:07:14"/>
    <m/>
    <d v="1899-12-30T11:26:06"/>
    <d v="1899-12-30T00:18:53"/>
    <x v="3"/>
  </r>
  <r>
    <n v="4583104"/>
    <x v="2"/>
    <x v="3"/>
    <x v="0"/>
    <s v="F"/>
    <d v="2005-04-16T00:00:00"/>
    <x v="5"/>
    <x v="4"/>
    <d v="1899-12-30T11:30:00"/>
    <n v="1"/>
    <d v="1899-12-30T11:30:00"/>
    <d v="1899-12-30T00:08:03"/>
    <d v="1899-12-30T11:38:03"/>
    <m/>
    <d v="1899-12-30T12:01:12"/>
    <d v="1899-12-30T00:23:09"/>
    <x v="6"/>
  </r>
  <r>
    <n v="4584176"/>
    <x v="2"/>
    <x v="1"/>
    <x v="26"/>
    <s v="M"/>
    <d v="2005-04-16T00:00:00"/>
    <x v="5"/>
    <x v="5"/>
    <d v="1899-12-30T12:00:00"/>
    <n v="1"/>
    <d v="1899-12-30T12:03:36"/>
    <d v="1899-12-30T00:02:19"/>
    <d v="1899-12-30T12:05:55"/>
    <m/>
    <d v="1899-12-30T12:29:42"/>
    <d v="1899-12-30T00:23:47"/>
    <x v="6"/>
  </r>
  <r>
    <n v="4575032"/>
    <x v="1"/>
    <x v="1"/>
    <x v="63"/>
    <s v="M"/>
    <d v="2005-04-16T00:00:00"/>
    <x v="5"/>
    <x v="5"/>
    <d v="1899-12-30T12:29:00"/>
    <n v="1"/>
    <d v="1899-12-30T12:32:36"/>
    <d v="1899-12-30T00:04:09"/>
    <d v="1899-12-30T12:36:45"/>
    <m/>
    <d v="1899-12-30T13:10:59"/>
    <d v="1899-12-30T00:34:14"/>
    <x v="4"/>
  </r>
  <r>
    <n v="4602324"/>
    <x v="1"/>
    <x v="3"/>
    <x v="23"/>
    <s v="F"/>
    <d v="2005-04-16T00:00:00"/>
    <x v="5"/>
    <x v="5"/>
    <d v="1899-12-30T12:29:00"/>
    <n v="0"/>
    <d v="1899-12-30T12:25:24"/>
    <d v="1899-12-30T00:05:15"/>
    <d v="1899-12-30T12:30:39"/>
    <m/>
    <d v="1899-12-30T13:05:43"/>
    <d v="1899-12-30T00:35:05"/>
    <x v="4"/>
  </r>
  <r>
    <n v="4616131"/>
    <x v="2"/>
    <x v="3"/>
    <x v="38"/>
    <s v="M"/>
    <d v="2005-04-16T00:00:00"/>
    <x v="5"/>
    <x v="6"/>
    <d v="1899-12-30T13:00:00"/>
    <n v="1"/>
    <d v="1899-12-30T13:03:36"/>
    <d v="1899-12-30T00:09:25"/>
    <d v="1899-12-30T13:13:01"/>
    <m/>
    <d v="1899-12-30T13:42:57"/>
    <d v="1899-12-30T00:29:57"/>
    <x v="7"/>
  </r>
  <r>
    <n v="4588551"/>
    <x v="1"/>
    <x v="1"/>
    <x v="2"/>
    <s v="M"/>
    <d v="2005-04-16T00:00:00"/>
    <x v="5"/>
    <x v="6"/>
    <d v="1899-12-30T13:14:00"/>
    <n v="0"/>
    <d v="1899-12-30T13:10:24"/>
    <d v="1899-12-30T00:03:33"/>
    <d v="1899-12-30T13:13:57"/>
    <m/>
    <d v="1899-12-30T13:48:48"/>
    <d v="1899-12-30T00:34:51"/>
    <x v="2"/>
  </r>
  <r>
    <n v="4590755"/>
    <x v="2"/>
    <x v="3"/>
    <x v="19"/>
    <s v="M"/>
    <d v="2005-04-16T00:00:00"/>
    <x v="5"/>
    <x v="10"/>
    <d v="1899-12-30T14:15:00"/>
    <n v="1"/>
    <d v="1899-12-30T14:18:36"/>
    <d v="1899-12-30T00:03:55"/>
    <d v="1899-12-30T14:22:31"/>
    <m/>
    <d v="1899-12-30T14:42:47"/>
    <d v="1899-12-30T00:20:16"/>
    <x v="6"/>
  </r>
  <r>
    <n v="4606502"/>
    <x v="2"/>
    <x v="3"/>
    <x v="13"/>
    <s v="M"/>
    <d v="2005-04-16T00:00:00"/>
    <x v="5"/>
    <x v="10"/>
    <d v="1899-12-30T14:30:00"/>
    <n v="1"/>
    <d v="1899-12-30T14:33:36"/>
    <d v="1899-12-30T00:04:58"/>
    <d v="1899-12-30T14:38:34"/>
    <m/>
    <d v="1899-12-30T15:04:07"/>
    <d v="1899-12-30T00:25:32"/>
    <x v="7"/>
  </r>
  <r>
    <n v="4578093"/>
    <x v="1"/>
    <x v="3"/>
    <x v="36"/>
    <s v="F"/>
    <d v="2005-04-16T00:00:00"/>
    <x v="5"/>
    <x v="7"/>
    <d v="1899-12-30T15:00:00"/>
    <n v="0"/>
    <d v="1899-12-30T14:56:24"/>
    <d v="1899-12-30T00:05:32"/>
    <d v="1899-12-30T15:01:56"/>
    <m/>
    <d v="1899-12-30T15:34:27"/>
    <d v="1899-12-30T00:32:31"/>
    <x v="4"/>
  </r>
  <r>
    <n v="4579782"/>
    <x v="0"/>
    <x v="2"/>
    <x v="22"/>
    <s v="F"/>
    <d v="2005-04-16T00:00:00"/>
    <x v="5"/>
    <x v="7"/>
    <d v="1899-12-30T15:29:00"/>
    <n v="1"/>
    <d v="1899-12-30T15:32:36"/>
    <d v="1899-12-30T00:08:46"/>
    <d v="1899-12-30T15:41:22"/>
    <m/>
    <d v="1899-12-30T15:57:20"/>
    <d v="1899-12-30T00:15:59"/>
    <x v="8"/>
  </r>
  <r>
    <n v="4581568"/>
    <x v="2"/>
    <x v="1"/>
    <x v="26"/>
    <s v="M"/>
    <d v="2005-04-18T00:00:00"/>
    <x v="0"/>
    <x v="0"/>
    <d v="1899-12-30T07:59:00"/>
    <n v="0"/>
    <d v="1899-12-30T07:55:24"/>
    <d v="1899-12-30T00:06:38"/>
    <d v="1899-12-30T08:02:02"/>
    <m/>
    <d v="1899-12-30T08:21:49"/>
    <d v="1899-12-30T00:19:46"/>
    <x v="3"/>
  </r>
  <r>
    <n v="4584117"/>
    <x v="1"/>
    <x v="2"/>
    <x v="49"/>
    <s v="F"/>
    <d v="2005-04-18T00:00:00"/>
    <x v="0"/>
    <x v="1"/>
    <d v="1899-12-30T08:30:00"/>
    <n v="1"/>
    <d v="1899-12-30T08:33:36"/>
    <d v="1899-12-30T00:01:43"/>
    <d v="1899-12-30T08:35:19"/>
    <m/>
    <d v="1899-12-30T09:07:19"/>
    <d v="1899-12-30T00:32:00"/>
    <x v="1"/>
  </r>
  <r>
    <n v="4573504"/>
    <x v="0"/>
    <x v="0"/>
    <x v="0"/>
    <s v="F"/>
    <d v="2005-04-18T00:00:00"/>
    <x v="0"/>
    <x v="1"/>
    <d v="1899-12-30T08:30:00"/>
    <n v="1"/>
    <d v="1899-12-30T08:30:00"/>
    <d v="1899-12-30T00:06:20"/>
    <d v="1899-12-30T08:36:20"/>
    <m/>
    <d v="1899-12-30T08:52:42"/>
    <d v="1899-12-30T00:16:22"/>
    <x v="0"/>
  </r>
  <r>
    <n v="4609527"/>
    <x v="2"/>
    <x v="3"/>
    <x v="38"/>
    <s v="F"/>
    <d v="2005-04-18T00:00:00"/>
    <x v="0"/>
    <x v="2"/>
    <d v="1899-12-30T09:29:00"/>
    <n v="1"/>
    <d v="1899-12-30T09:32:36"/>
    <d v="1899-12-30T00:16:08"/>
    <d v="1899-12-30T09:48:44"/>
    <m/>
    <d v="1899-12-30T10:13:49"/>
    <d v="1899-12-30T00:25:05"/>
    <x v="6"/>
  </r>
  <r>
    <n v="4584759"/>
    <x v="2"/>
    <x v="0"/>
    <x v="19"/>
    <s v="F"/>
    <d v="2005-04-18T00:00:00"/>
    <x v="0"/>
    <x v="3"/>
    <d v="1899-12-30T10:00:00"/>
    <n v="0"/>
    <d v="1899-12-30T09:56:24"/>
    <d v="1899-12-30T00:03:12"/>
    <d v="1899-12-30T09:59:36"/>
    <m/>
    <d v="1899-12-30T10:21:44"/>
    <d v="1899-12-30T00:22:09"/>
    <x v="6"/>
  </r>
  <r>
    <n v="4595075"/>
    <x v="2"/>
    <x v="3"/>
    <x v="19"/>
    <s v="M"/>
    <d v="2005-04-18T00:00:00"/>
    <x v="0"/>
    <x v="3"/>
    <d v="1899-12-30T10:00:00"/>
    <n v="0"/>
    <d v="1899-12-30T09:56:24"/>
    <d v="1899-12-30T00:02:31"/>
    <d v="1899-12-30T09:58:55"/>
    <m/>
    <d v="1899-12-30T10:20:42"/>
    <d v="1899-12-30T00:21:46"/>
    <x v="7"/>
  </r>
  <r>
    <n v="4598568"/>
    <x v="1"/>
    <x v="3"/>
    <x v="2"/>
    <s v="F"/>
    <d v="2005-04-18T00:00:00"/>
    <x v="0"/>
    <x v="3"/>
    <d v="1899-12-30T10:30:00"/>
    <n v="1"/>
    <d v="1899-12-30T10:33:36"/>
    <d v="1899-12-30T00:14:42"/>
    <d v="1899-12-30T10:48:18"/>
    <m/>
    <d v="1899-12-30T11:20:32"/>
    <d v="1899-12-30T00:32:14"/>
    <x v="2"/>
  </r>
  <r>
    <n v="4577418"/>
    <x v="2"/>
    <x v="3"/>
    <x v="26"/>
    <s v="F"/>
    <d v="2005-04-18T00:00:00"/>
    <x v="0"/>
    <x v="3"/>
    <d v="1899-12-30T10:30:00"/>
    <n v="0"/>
    <d v="1899-12-30T10:26:24"/>
    <d v="1899-12-30T00:06:59"/>
    <d v="1899-12-30T10:33:23"/>
    <m/>
    <d v="1899-12-30T11:00:39"/>
    <d v="1899-12-30T00:27:16"/>
    <x v="6"/>
  </r>
  <r>
    <n v="4581834"/>
    <x v="1"/>
    <x v="2"/>
    <x v="2"/>
    <s v="F"/>
    <d v="2005-04-18T00:00:00"/>
    <x v="0"/>
    <x v="3"/>
    <d v="1899-12-30T10:30:00"/>
    <n v="0"/>
    <d v="1899-12-30T10:26:24"/>
    <d v="1899-12-30T00:16:55"/>
    <d v="1899-12-30T10:43:19"/>
    <m/>
    <d v="1899-12-30T11:18:27"/>
    <d v="1899-12-30T00:35:08"/>
    <x v="2"/>
  </r>
  <r>
    <n v="4610283"/>
    <x v="0"/>
    <x v="3"/>
    <x v="48"/>
    <s v="F"/>
    <d v="2005-04-18T00:00:00"/>
    <x v="0"/>
    <x v="4"/>
    <d v="1899-12-30T11:30:00"/>
    <n v="1"/>
    <d v="1899-12-30T11:30:00"/>
    <d v="1899-12-30T00:34:11"/>
    <d v="1899-12-30T12:04:11"/>
    <m/>
    <d v="1899-12-30T12:21:42"/>
    <d v="1899-12-30T00:17:30"/>
    <x v="0"/>
  </r>
  <r>
    <n v="4585318"/>
    <x v="2"/>
    <x v="1"/>
    <x v="4"/>
    <s v="M"/>
    <d v="2005-04-18T00:00:00"/>
    <x v="0"/>
    <x v="4"/>
    <d v="1899-12-30T11:44:00"/>
    <n v="1"/>
    <d v="1899-12-30T11:47:36"/>
    <d v="1899-12-30T00:25:33"/>
    <d v="1899-12-30T12:13:09"/>
    <m/>
    <d v="1899-12-30T12:34:35"/>
    <d v="1899-12-30T00:21:27"/>
    <x v="3"/>
  </r>
  <r>
    <n v="4615747"/>
    <x v="1"/>
    <x v="3"/>
    <x v="54"/>
    <s v="F"/>
    <d v="2005-04-18T00:00:00"/>
    <x v="0"/>
    <x v="5"/>
    <d v="1899-12-30T12:00:00"/>
    <n v="0"/>
    <d v="1899-12-30T11:56:24"/>
    <d v="1899-12-30T00:08:02"/>
    <d v="1899-12-30T12:04:26"/>
    <m/>
    <d v="1899-12-30T12:36:44"/>
    <d v="1899-12-30T00:32:18"/>
    <x v="4"/>
  </r>
  <r>
    <n v="4607905"/>
    <x v="0"/>
    <x v="0"/>
    <x v="0"/>
    <s v="F"/>
    <d v="2005-04-18T00:00:00"/>
    <x v="0"/>
    <x v="6"/>
    <d v="1899-12-30T13:00:00"/>
    <n v="1"/>
    <d v="1899-12-30T13:03:36"/>
    <d v="1899-12-30T00:07:29"/>
    <d v="1899-12-30T13:11:05"/>
    <m/>
    <d v="1899-12-30T13:25:05"/>
    <d v="1899-12-30T00:14:00"/>
    <x v="8"/>
  </r>
  <r>
    <n v="4609588"/>
    <x v="0"/>
    <x v="3"/>
    <x v="21"/>
    <s v="M"/>
    <d v="2005-04-18T00:00:00"/>
    <x v="0"/>
    <x v="10"/>
    <d v="1899-12-30T14:30:00"/>
    <n v="1"/>
    <d v="1899-12-30T14:33:36"/>
    <d v="1899-12-30T00:16:06"/>
    <d v="1899-12-30T14:49:42"/>
    <m/>
    <d v="1899-12-30T15:04:10"/>
    <d v="1899-12-30T00:14:28"/>
    <x v="5"/>
  </r>
  <r>
    <n v="4591750"/>
    <x v="0"/>
    <x v="1"/>
    <x v="15"/>
    <s v="M"/>
    <d v="2005-04-19T00:00:00"/>
    <x v="1"/>
    <x v="2"/>
    <d v="1899-12-30T09:00:00"/>
    <n v="1"/>
    <d v="1899-12-30T09:00:00"/>
    <d v="1899-12-30T00:12:14"/>
    <d v="1899-12-30T09:12:14"/>
    <m/>
    <d v="1899-12-30T09:30:32"/>
    <d v="1899-12-30T00:18:18"/>
    <x v="0"/>
  </r>
  <r>
    <n v="4597702"/>
    <x v="1"/>
    <x v="0"/>
    <x v="2"/>
    <s v="F"/>
    <d v="2005-04-19T00:00:00"/>
    <x v="1"/>
    <x v="2"/>
    <d v="1899-12-30T09:00:00"/>
    <n v="1"/>
    <d v="1899-12-30T09:00:00"/>
    <d v="1899-12-30T00:02:51"/>
    <d v="1899-12-30T09:02:51"/>
    <m/>
    <d v="1899-12-30T09:36:52"/>
    <d v="1899-12-30T00:34:01"/>
    <x v="2"/>
  </r>
  <r>
    <n v="4593742"/>
    <x v="2"/>
    <x v="2"/>
    <x v="21"/>
    <s v="F"/>
    <d v="2005-04-19T00:00:00"/>
    <x v="1"/>
    <x v="2"/>
    <d v="1899-12-30T09:00:00"/>
    <n v="0"/>
    <d v="1899-12-30T08:56:24"/>
    <d v="1899-12-30T00:02:35"/>
    <d v="1899-12-30T08:58:59"/>
    <m/>
    <d v="1899-12-30T09:24:35"/>
    <d v="1899-12-30T00:25:36"/>
    <x v="7"/>
  </r>
  <r>
    <n v="4590635"/>
    <x v="1"/>
    <x v="1"/>
    <x v="2"/>
    <s v="F"/>
    <d v="2005-04-19T00:00:00"/>
    <x v="1"/>
    <x v="2"/>
    <d v="1899-12-30T09:15:00"/>
    <n v="1"/>
    <d v="1899-12-30T09:18:36"/>
    <d v="1899-12-30T00:09:06"/>
    <d v="1899-12-30T09:27:42"/>
    <m/>
    <d v="1899-12-30T10:01:51"/>
    <d v="1899-12-30T00:34:09"/>
    <x v="2"/>
  </r>
  <r>
    <n v="4571670"/>
    <x v="0"/>
    <x v="3"/>
    <x v="33"/>
    <s v="F"/>
    <d v="2005-04-19T00:00:00"/>
    <x v="1"/>
    <x v="2"/>
    <d v="1899-12-30T09:29:00"/>
    <n v="1"/>
    <d v="1899-12-30T09:29:00"/>
    <d v="1899-12-30T00:04:00"/>
    <d v="1899-12-30T09:33:00"/>
    <m/>
    <d v="1899-12-30T09:46:39"/>
    <d v="1899-12-30T00:13:39"/>
    <x v="8"/>
  </r>
  <r>
    <n v="4586064"/>
    <x v="1"/>
    <x v="0"/>
    <x v="23"/>
    <s v="M"/>
    <d v="2005-04-19T00:00:00"/>
    <x v="1"/>
    <x v="3"/>
    <d v="1899-12-30T10:00:00"/>
    <n v="0"/>
    <d v="1899-12-30T09:56:24"/>
    <d v="1899-12-30T00:09:48"/>
    <d v="1899-12-30T10:06:12"/>
    <m/>
    <d v="1899-12-30T10:42:17"/>
    <d v="1899-12-30T00:36:05"/>
    <x v="4"/>
  </r>
  <r>
    <n v="4582838"/>
    <x v="2"/>
    <x v="3"/>
    <x v="12"/>
    <s v="F"/>
    <d v="2005-04-19T00:00:00"/>
    <x v="1"/>
    <x v="3"/>
    <d v="1899-12-30T10:00:00"/>
    <n v="1"/>
    <d v="1899-12-30T10:00:00"/>
    <d v="1899-12-30T00:29:19"/>
    <d v="1899-12-30T10:29:19"/>
    <m/>
    <d v="1899-12-30T10:47:54"/>
    <d v="1899-12-30T00:18:34"/>
    <x v="6"/>
  </r>
  <r>
    <n v="4602110"/>
    <x v="0"/>
    <x v="3"/>
    <x v="26"/>
    <s v="M"/>
    <d v="2005-04-19T00:00:00"/>
    <x v="1"/>
    <x v="3"/>
    <d v="1899-12-30T10:00:00"/>
    <n v="1"/>
    <d v="1899-12-30T10:03:36"/>
    <d v="1899-12-30T00:05:25"/>
    <d v="1899-12-30T10:09:01"/>
    <m/>
    <d v="1899-12-30T10:24:17"/>
    <d v="1899-12-30T00:15:16"/>
    <x v="5"/>
  </r>
  <r>
    <n v="4619697"/>
    <x v="1"/>
    <x v="3"/>
    <x v="2"/>
    <s v="M"/>
    <d v="2005-04-19T00:00:00"/>
    <x v="1"/>
    <x v="3"/>
    <d v="1899-12-30T10:00:00"/>
    <n v="0"/>
    <d v="1899-12-30T09:56:24"/>
    <d v="1899-12-30T00:03:04"/>
    <d v="1899-12-30T09:59:28"/>
    <m/>
    <d v="1899-12-30T10:31:55"/>
    <d v="1899-12-30T00:32:27"/>
    <x v="2"/>
  </r>
  <r>
    <n v="4582410"/>
    <x v="0"/>
    <x v="3"/>
    <x v="44"/>
    <s v="F"/>
    <d v="2005-04-19T00:00:00"/>
    <x v="1"/>
    <x v="3"/>
    <d v="1899-12-30T10:00:00"/>
    <n v="1"/>
    <d v="1899-12-30T10:00:00"/>
    <d v="1899-12-30T00:11:56"/>
    <d v="1899-12-30T10:11:56"/>
    <m/>
    <d v="1899-12-30T10:26:45"/>
    <d v="1899-12-30T00:14:49"/>
    <x v="0"/>
  </r>
  <r>
    <n v="4606696"/>
    <x v="1"/>
    <x v="0"/>
    <x v="2"/>
    <s v="F"/>
    <d v="2005-04-19T00:00:00"/>
    <x v="1"/>
    <x v="3"/>
    <d v="1899-12-30T10:30:00"/>
    <n v="1"/>
    <d v="1899-12-30T10:30:00"/>
    <d v="1899-12-30T00:02:42"/>
    <d v="1899-12-30T10:32:42"/>
    <m/>
    <d v="1899-12-30T11:08:52"/>
    <d v="1899-12-30T00:36:11"/>
    <x v="2"/>
  </r>
  <r>
    <n v="4607969"/>
    <x v="0"/>
    <x v="3"/>
    <x v="43"/>
    <s v="F"/>
    <d v="2005-04-19T00:00:00"/>
    <x v="1"/>
    <x v="3"/>
    <d v="1899-12-30T10:45:00"/>
    <n v="1"/>
    <d v="1899-12-30T10:45:00"/>
    <d v="1899-12-30T00:18:54"/>
    <d v="1899-12-30T11:03:54"/>
    <m/>
    <d v="1899-12-30T11:20:27"/>
    <d v="1899-12-30T00:16:33"/>
    <x v="8"/>
  </r>
  <r>
    <n v="4602455"/>
    <x v="1"/>
    <x v="1"/>
    <x v="2"/>
    <s v="F"/>
    <d v="2005-04-19T00:00:00"/>
    <x v="1"/>
    <x v="3"/>
    <d v="1899-12-30T10:59:00"/>
    <n v="1"/>
    <d v="1899-12-30T10:59:00"/>
    <d v="1899-12-30T00:04:20"/>
    <d v="1899-12-30T11:03:20"/>
    <m/>
    <d v="1899-12-30T11:36:05"/>
    <d v="1899-12-30T00:32:45"/>
    <x v="2"/>
  </r>
  <r>
    <n v="4600374"/>
    <x v="2"/>
    <x v="1"/>
    <x v="25"/>
    <s v="F"/>
    <d v="2005-04-19T00:00:00"/>
    <x v="1"/>
    <x v="4"/>
    <d v="1899-12-30T11:15:00"/>
    <n v="0"/>
    <d v="1899-12-30T11:11:24"/>
    <d v="1899-12-30T00:03:01"/>
    <d v="1899-12-30T11:14:25"/>
    <m/>
    <d v="1899-12-30T11:35:42"/>
    <d v="1899-12-30T00:21:17"/>
    <x v="6"/>
  </r>
  <r>
    <n v="4602149"/>
    <x v="2"/>
    <x v="2"/>
    <x v="32"/>
    <s v="M"/>
    <d v="2005-04-19T00:00:00"/>
    <x v="1"/>
    <x v="4"/>
    <d v="1899-12-30T11:44:00"/>
    <n v="1"/>
    <d v="1899-12-30T11:47:36"/>
    <d v="1899-12-30T00:14:41"/>
    <d v="1899-12-30T12:02:17"/>
    <m/>
    <d v="1899-12-30T12:24:05"/>
    <d v="1899-12-30T00:21:48"/>
    <x v="7"/>
  </r>
  <r>
    <n v="4575471"/>
    <x v="1"/>
    <x v="0"/>
    <x v="2"/>
    <s v="M"/>
    <d v="2005-04-19T00:00:00"/>
    <x v="1"/>
    <x v="5"/>
    <d v="1899-12-30T12:00:00"/>
    <n v="1"/>
    <d v="1899-12-30T12:03:36"/>
    <d v="1899-12-30T00:03:21"/>
    <d v="1899-12-30T12:06:57"/>
    <m/>
    <d v="1899-12-30T12:40:02"/>
    <d v="1899-12-30T00:33:05"/>
    <x v="2"/>
  </r>
  <r>
    <n v="4605204"/>
    <x v="0"/>
    <x v="1"/>
    <x v="19"/>
    <s v="M"/>
    <d v="2005-04-19T00:00:00"/>
    <x v="1"/>
    <x v="5"/>
    <d v="1899-12-30T12:00:00"/>
    <n v="1"/>
    <d v="1899-12-30T12:00:00"/>
    <d v="1899-12-30T00:18:50"/>
    <d v="1899-12-30T12:18:50"/>
    <m/>
    <d v="1899-12-30T12:36:06"/>
    <d v="1899-12-30T00:17:15"/>
    <x v="8"/>
  </r>
  <r>
    <n v="4600278"/>
    <x v="1"/>
    <x v="0"/>
    <x v="54"/>
    <s v="M"/>
    <d v="2005-04-19T00:00:00"/>
    <x v="1"/>
    <x v="9"/>
    <d v="1899-12-30T16:00:00"/>
    <n v="0"/>
    <d v="1899-12-30T15:56:24"/>
    <d v="1899-12-30T00:22:19"/>
    <d v="1899-12-30T16:18:43"/>
    <m/>
    <d v="1899-12-30T16:55:31"/>
    <d v="1899-12-30T00:36:48"/>
    <x v="4"/>
  </r>
  <r>
    <n v="4601724"/>
    <x v="1"/>
    <x v="1"/>
    <x v="23"/>
    <s v="F"/>
    <d v="2005-04-20T00:00:00"/>
    <x v="2"/>
    <x v="0"/>
    <d v="1899-12-30T07:59:00"/>
    <n v="1"/>
    <d v="1899-12-30T08:02:36"/>
    <d v="1899-12-30T00:04:58"/>
    <d v="1899-12-30T08:07:34"/>
    <m/>
    <d v="1899-12-30T08:40:53"/>
    <d v="1899-12-30T00:33:18"/>
    <x v="1"/>
  </r>
  <r>
    <n v="4578006"/>
    <x v="0"/>
    <x v="0"/>
    <x v="32"/>
    <s v="M"/>
    <d v="2005-04-20T00:00:00"/>
    <x v="2"/>
    <x v="2"/>
    <d v="1899-12-30T09:00:00"/>
    <n v="0"/>
    <d v="1899-12-30T08:56:24"/>
    <d v="1899-12-30T00:05:53"/>
    <d v="1899-12-30T09:02:17"/>
    <m/>
    <d v="1899-12-30T09:17:34"/>
    <d v="1899-12-30T00:15:17"/>
    <x v="5"/>
  </r>
  <r>
    <n v="4577315"/>
    <x v="2"/>
    <x v="3"/>
    <x v="25"/>
    <s v="M"/>
    <d v="2005-04-20T00:00:00"/>
    <x v="2"/>
    <x v="2"/>
    <d v="1899-12-30T09:00:00"/>
    <n v="1"/>
    <d v="1899-12-30T09:03:36"/>
    <d v="1899-12-30T00:10:44"/>
    <d v="1899-12-30T09:14:20"/>
    <m/>
    <d v="1899-12-30T09:34:42"/>
    <d v="1899-12-30T00:20:22"/>
    <x v="6"/>
  </r>
  <r>
    <n v="4577904"/>
    <x v="2"/>
    <x v="1"/>
    <x v="10"/>
    <s v="F"/>
    <d v="2005-04-20T00:00:00"/>
    <x v="2"/>
    <x v="2"/>
    <d v="1899-12-30T09:00:00"/>
    <n v="1"/>
    <d v="1899-12-30T09:03:36"/>
    <d v="1899-12-30T00:08:18"/>
    <d v="1899-12-30T09:11:54"/>
    <m/>
    <d v="1899-12-30T09:36:13"/>
    <d v="1899-12-30T00:24:19"/>
    <x v="6"/>
  </r>
  <r>
    <n v="4597928"/>
    <x v="2"/>
    <x v="1"/>
    <x v="17"/>
    <s v="F"/>
    <d v="2005-04-20T00:00:00"/>
    <x v="2"/>
    <x v="2"/>
    <d v="1899-12-30T09:15:00"/>
    <n v="0"/>
    <d v="1899-12-30T09:11:24"/>
    <d v="1899-12-30T00:02:50"/>
    <d v="1899-12-30T09:14:14"/>
    <m/>
    <d v="1899-12-30T09:38:33"/>
    <d v="1899-12-30T00:24:19"/>
    <x v="6"/>
  </r>
  <r>
    <n v="4596494"/>
    <x v="1"/>
    <x v="3"/>
    <x v="45"/>
    <s v="M"/>
    <d v="2005-04-20T00:00:00"/>
    <x v="2"/>
    <x v="2"/>
    <d v="1899-12-30T09:29:00"/>
    <n v="1"/>
    <d v="1899-12-30T09:29:00"/>
    <d v="1899-12-30T00:25:13"/>
    <d v="1899-12-30T09:54:13"/>
    <m/>
    <d v="1899-12-30T10:28:22"/>
    <d v="1899-12-30T00:34:08"/>
    <x v="1"/>
  </r>
  <r>
    <n v="4619581"/>
    <x v="2"/>
    <x v="1"/>
    <x v="32"/>
    <s v="M"/>
    <d v="2005-04-20T00:00:00"/>
    <x v="2"/>
    <x v="2"/>
    <d v="1899-12-30T09:29:00"/>
    <n v="1"/>
    <d v="1899-12-30T09:32:36"/>
    <d v="1899-12-30T00:05:23"/>
    <d v="1899-12-30T09:37:59"/>
    <m/>
    <d v="1899-12-30T09:59:56"/>
    <d v="1899-12-30T00:21:58"/>
    <x v="3"/>
  </r>
  <r>
    <n v="4615106"/>
    <x v="0"/>
    <x v="1"/>
    <x v="27"/>
    <s v="F"/>
    <d v="2005-04-20T00:00:00"/>
    <x v="2"/>
    <x v="2"/>
    <d v="1899-12-30T09:45:00"/>
    <n v="1"/>
    <d v="1899-12-30T09:45:00"/>
    <d v="1899-12-30T00:34:35"/>
    <d v="1899-12-30T10:19:35"/>
    <m/>
    <d v="1899-12-30T10:35:17"/>
    <d v="1899-12-30T00:15:42"/>
    <x v="0"/>
  </r>
  <r>
    <n v="4582949"/>
    <x v="2"/>
    <x v="1"/>
    <x v="11"/>
    <s v="F"/>
    <d v="2005-04-20T00:00:00"/>
    <x v="2"/>
    <x v="3"/>
    <d v="1899-12-30T10:00:00"/>
    <n v="0"/>
    <d v="1899-12-30T09:56:24"/>
    <d v="1899-12-30T00:06:41"/>
    <d v="1899-12-30T10:03:05"/>
    <m/>
    <d v="1899-12-30T10:26:26"/>
    <d v="1899-12-30T00:23:21"/>
    <x v="3"/>
  </r>
  <r>
    <n v="4581721"/>
    <x v="1"/>
    <x v="2"/>
    <x v="18"/>
    <s v="F"/>
    <d v="2005-04-20T00:00:00"/>
    <x v="2"/>
    <x v="3"/>
    <d v="1899-12-30T10:00:00"/>
    <n v="1"/>
    <d v="1899-12-30T10:03:36"/>
    <d v="1899-12-30T00:02:13"/>
    <d v="1899-12-30T10:05:49"/>
    <m/>
    <d v="1899-12-30T10:41:52"/>
    <d v="1899-12-30T00:36:03"/>
    <x v="1"/>
  </r>
  <r>
    <n v="4606582"/>
    <x v="1"/>
    <x v="1"/>
    <x v="2"/>
    <s v="F"/>
    <d v="2005-04-20T00:00:00"/>
    <x v="2"/>
    <x v="3"/>
    <d v="1899-12-30T10:00:00"/>
    <n v="1"/>
    <d v="1899-12-30T10:03:36"/>
    <d v="1899-12-30T00:24:01"/>
    <d v="1899-12-30T10:27:37"/>
    <m/>
    <d v="1899-12-30T11:03:44"/>
    <d v="1899-12-30T00:36:07"/>
    <x v="2"/>
  </r>
  <r>
    <n v="4581182"/>
    <x v="2"/>
    <x v="0"/>
    <x v="11"/>
    <s v="M"/>
    <d v="2005-04-20T00:00:00"/>
    <x v="2"/>
    <x v="3"/>
    <d v="1899-12-30T10:30:00"/>
    <n v="1"/>
    <d v="1899-12-30T10:30:00"/>
    <d v="1899-12-30T00:06:22"/>
    <d v="1899-12-30T10:36:22"/>
    <m/>
    <d v="1899-12-30T11:03:43"/>
    <d v="1899-12-30T00:27:21"/>
    <x v="6"/>
  </r>
  <r>
    <n v="4595676"/>
    <x v="2"/>
    <x v="1"/>
    <x v="0"/>
    <s v="F"/>
    <d v="2005-04-20T00:00:00"/>
    <x v="2"/>
    <x v="3"/>
    <d v="1899-12-30T10:30:00"/>
    <n v="1"/>
    <d v="1899-12-30T10:33:36"/>
    <d v="1899-12-30T00:10:32"/>
    <d v="1899-12-30T10:44:08"/>
    <m/>
    <d v="1899-12-30T11:07:18"/>
    <d v="1899-12-30T00:23:10"/>
    <x v="7"/>
  </r>
  <r>
    <n v="4609686"/>
    <x v="2"/>
    <x v="1"/>
    <x v="12"/>
    <s v="M"/>
    <d v="2005-04-20T00:00:00"/>
    <x v="2"/>
    <x v="3"/>
    <d v="1899-12-30T10:59:00"/>
    <n v="0"/>
    <d v="1899-12-30T10:55:24"/>
    <d v="1899-12-30T00:09:36"/>
    <d v="1899-12-30T11:05:00"/>
    <m/>
    <d v="1899-12-30T11:29:31"/>
    <d v="1899-12-30T00:24:31"/>
    <x v="7"/>
  </r>
  <r>
    <n v="4618692"/>
    <x v="0"/>
    <x v="0"/>
    <x v="21"/>
    <s v="F"/>
    <d v="2005-04-20T00:00:00"/>
    <x v="2"/>
    <x v="3"/>
    <d v="1899-12-30T10:59:00"/>
    <n v="1"/>
    <d v="1899-12-30T10:59:00"/>
    <d v="1899-12-30T00:18:50"/>
    <d v="1899-12-30T11:17:50"/>
    <m/>
    <d v="1899-12-30T11:35:31"/>
    <d v="1899-12-30T00:17:41"/>
    <x v="8"/>
  </r>
  <r>
    <n v="4594441"/>
    <x v="0"/>
    <x v="0"/>
    <x v="26"/>
    <s v="M"/>
    <d v="2005-04-20T00:00:00"/>
    <x v="2"/>
    <x v="3"/>
    <d v="1899-12-30T10:59:00"/>
    <n v="1"/>
    <d v="1899-12-30T10:59:00"/>
    <d v="1899-12-30T00:09:19"/>
    <d v="1899-12-30T11:08:19"/>
    <m/>
    <d v="1899-12-30T11:23:21"/>
    <d v="1899-12-30T00:15:02"/>
    <x v="0"/>
  </r>
  <r>
    <n v="4601960"/>
    <x v="0"/>
    <x v="0"/>
    <x v="10"/>
    <s v="M"/>
    <d v="2005-04-20T00:00:00"/>
    <x v="2"/>
    <x v="5"/>
    <d v="1899-12-30T12:00:00"/>
    <n v="0"/>
    <d v="1899-12-30T11:56:24"/>
    <d v="1899-12-30T00:11:54"/>
    <d v="1899-12-30T12:08:18"/>
    <m/>
    <d v="1899-12-30T12:24:57"/>
    <d v="1899-12-30T00:16:39"/>
    <x v="8"/>
  </r>
  <r>
    <n v="4599519"/>
    <x v="2"/>
    <x v="3"/>
    <x v="0"/>
    <s v="M"/>
    <d v="2005-04-20T00:00:00"/>
    <x v="2"/>
    <x v="5"/>
    <d v="1899-12-30T12:00:00"/>
    <n v="1"/>
    <d v="1899-12-30T12:00:00"/>
    <d v="1899-12-30T00:09:29"/>
    <d v="1899-12-30T12:09:29"/>
    <m/>
    <d v="1899-12-30T12:36:12"/>
    <d v="1899-12-30T00:26:43"/>
    <x v="3"/>
  </r>
  <r>
    <n v="4604109"/>
    <x v="1"/>
    <x v="0"/>
    <x v="40"/>
    <s v="F"/>
    <d v="2005-04-20T00:00:00"/>
    <x v="2"/>
    <x v="5"/>
    <d v="1899-12-30T12:00:00"/>
    <n v="1"/>
    <d v="1899-12-30T12:00:00"/>
    <d v="1899-12-30T00:09:51"/>
    <d v="1899-12-30T12:09:51"/>
    <m/>
    <d v="1899-12-30T12:44:23"/>
    <d v="1899-12-30T00:34:33"/>
    <x v="1"/>
  </r>
  <r>
    <n v="4602675"/>
    <x v="2"/>
    <x v="0"/>
    <x v="26"/>
    <s v="M"/>
    <d v="2005-04-20T00:00:00"/>
    <x v="2"/>
    <x v="5"/>
    <d v="1899-12-30T12:29:00"/>
    <n v="0"/>
    <d v="1899-12-30T12:25:24"/>
    <d v="1899-12-30T00:15:57"/>
    <d v="1899-12-30T12:41:21"/>
    <m/>
    <d v="1899-12-30T13:08:54"/>
    <d v="1899-12-30T00:27:33"/>
    <x v="3"/>
  </r>
  <r>
    <n v="4574062"/>
    <x v="2"/>
    <x v="2"/>
    <x v="38"/>
    <s v="F"/>
    <d v="2005-04-20T00:00:00"/>
    <x v="2"/>
    <x v="6"/>
    <d v="1899-12-30T13:00:00"/>
    <n v="1"/>
    <d v="1899-12-30T13:00:00"/>
    <d v="1899-12-30T00:08:29"/>
    <d v="1899-12-30T13:08:29"/>
    <m/>
    <d v="1899-12-30T13:31:36"/>
    <d v="1899-12-30T00:23:07"/>
    <x v="6"/>
  </r>
  <r>
    <n v="4601630"/>
    <x v="1"/>
    <x v="1"/>
    <x v="2"/>
    <s v="F"/>
    <d v="2005-04-20T00:00:00"/>
    <x v="2"/>
    <x v="6"/>
    <d v="1899-12-30T13:30:00"/>
    <n v="0"/>
    <d v="1899-12-30T13:26:24"/>
    <d v="1899-12-30T00:12:19"/>
    <d v="1899-12-30T13:38:43"/>
    <m/>
    <d v="1899-12-30T14:13:09"/>
    <d v="1899-12-30T00:34:27"/>
    <x v="2"/>
  </r>
  <r>
    <n v="4580440"/>
    <x v="0"/>
    <x v="1"/>
    <x v="2"/>
    <s v="M"/>
    <d v="2005-04-20T00:00:00"/>
    <x v="2"/>
    <x v="6"/>
    <d v="1899-12-30T13:59:00"/>
    <n v="1"/>
    <d v="1899-12-30T13:59:00"/>
    <d v="1899-12-30T00:03:59"/>
    <d v="1899-12-30T14:02:59"/>
    <m/>
    <d v="1899-12-30T14:21:44"/>
    <d v="1899-12-30T00:18:45"/>
    <x v="8"/>
  </r>
  <r>
    <n v="4605224"/>
    <x v="1"/>
    <x v="0"/>
    <x v="45"/>
    <s v="F"/>
    <d v="2005-04-20T00:00:00"/>
    <x v="2"/>
    <x v="10"/>
    <d v="1899-12-30T14:15:00"/>
    <n v="0"/>
    <d v="1899-12-30T14:11:24"/>
    <d v="1899-12-30T00:07:49"/>
    <d v="1899-12-30T14:19:13"/>
    <m/>
    <d v="1899-12-30T14:51:53"/>
    <d v="1899-12-30T00:32:39"/>
    <x v="4"/>
  </r>
  <r>
    <n v="4581424"/>
    <x v="1"/>
    <x v="0"/>
    <x v="1"/>
    <s v="M"/>
    <d v="2005-04-20T00:00:00"/>
    <x v="2"/>
    <x v="10"/>
    <d v="1899-12-30T14:30:00"/>
    <n v="0"/>
    <d v="1899-12-30T14:26:24"/>
    <d v="1899-12-30T00:05:27"/>
    <d v="1899-12-30T14:31:51"/>
    <m/>
    <d v="1899-12-30T15:03:18"/>
    <d v="1899-12-30T00:31:28"/>
    <x v="4"/>
  </r>
  <r>
    <n v="4574955"/>
    <x v="1"/>
    <x v="1"/>
    <x v="51"/>
    <s v="M"/>
    <d v="2005-04-20T00:00:00"/>
    <x v="2"/>
    <x v="7"/>
    <d v="1899-12-30T15:00:00"/>
    <n v="1"/>
    <d v="1899-12-30T15:03:36"/>
    <d v="1899-12-30T00:06:30"/>
    <d v="1899-12-30T15:10:06"/>
    <m/>
    <d v="1899-12-30T15:43:40"/>
    <d v="1899-12-30T00:33:34"/>
    <x v="1"/>
  </r>
  <r>
    <n v="4578478"/>
    <x v="1"/>
    <x v="2"/>
    <x v="63"/>
    <s v="F"/>
    <d v="2005-04-20T00:00:00"/>
    <x v="2"/>
    <x v="7"/>
    <d v="1899-12-30T15:00:00"/>
    <n v="1"/>
    <d v="1899-12-30T15:03:36"/>
    <d v="1899-12-30T00:04:46"/>
    <d v="1899-12-30T15:08:22"/>
    <m/>
    <d v="1899-12-30T15:44:03"/>
    <d v="1899-12-30T00:35:41"/>
    <x v="4"/>
  </r>
  <r>
    <n v="4618587"/>
    <x v="2"/>
    <x v="1"/>
    <x v="3"/>
    <s v="F"/>
    <d v="2005-04-21T00:00:00"/>
    <x v="3"/>
    <x v="0"/>
    <d v="1899-12-30T07:59:00"/>
    <n v="1"/>
    <d v="1899-12-30T07:59:00"/>
    <d v="1899-12-30T00:19:55"/>
    <d v="1899-12-30T08:18:55"/>
    <m/>
    <d v="1899-12-30T08:37:39"/>
    <d v="1899-12-30T00:18:43"/>
    <x v="6"/>
  </r>
  <r>
    <n v="4586859"/>
    <x v="1"/>
    <x v="1"/>
    <x v="2"/>
    <s v="F"/>
    <d v="2005-04-21T00:00:00"/>
    <x v="3"/>
    <x v="0"/>
    <d v="1899-12-30T07:59:00"/>
    <n v="0"/>
    <d v="1899-12-30T07:55:24"/>
    <d v="1899-12-30T00:13:25"/>
    <d v="1899-12-30T08:08:49"/>
    <m/>
    <d v="1899-12-30T08:43:41"/>
    <d v="1899-12-30T00:34:52"/>
    <x v="2"/>
  </r>
  <r>
    <n v="4576869"/>
    <x v="0"/>
    <x v="3"/>
    <x v="26"/>
    <s v="M"/>
    <d v="2005-04-21T00:00:00"/>
    <x v="3"/>
    <x v="1"/>
    <d v="1899-12-30T08:15:00"/>
    <n v="0"/>
    <d v="1899-12-30T08:11:24"/>
    <d v="1899-12-30T00:02:00"/>
    <d v="1899-12-30T08:13:24"/>
    <m/>
    <d v="1899-12-30T08:31:04"/>
    <d v="1899-12-30T00:17:40"/>
    <x v="5"/>
  </r>
  <r>
    <n v="4596340"/>
    <x v="1"/>
    <x v="1"/>
    <x v="49"/>
    <s v="F"/>
    <d v="2005-04-21T00:00:00"/>
    <x v="3"/>
    <x v="1"/>
    <d v="1899-12-30T08:30:00"/>
    <n v="1"/>
    <d v="1899-12-30T08:33:36"/>
    <d v="1899-12-30T00:09:24"/>
    <d v="1899-12-30T08:43:00"/>
    <m/>
    <d v="1899-12-30T09:18:11"/>
    <d v="1899-12-30T00:35:11"/>
    <x v="4"/>
  </r>
  <r>
    <n v="4601095"/>
    <x v="1"/>
    <x v="0"/>
    <x v="39"/>
    <s v="M"/>
    <d v="2005-04-21T00:00:00"/>
    <x v="3"/>
    <x v="1"/>
    <d v="1899-12-30T08:44:00"/>
    <n v="0"/>
    <d v="1899-12-30T08:40:24"/>
    <d v="1899-12-30T00:04:52"/>
    <d v="1899-12-30T08:45:16"/>
    <m/>
    <d v="1899-12-30T09:20:02"/>
    <d v="1899-12-30T00:34:46"/>
    <x v="1"/>
  </r>
  <r>
    <n v="4613276"/>
    <x v="2"/>
    <x v="0"/>
    <x v="25"/>
    <s v="F"/>
    <d v="2005-04-21T00:00:00"/>
    <x v="3"/>
    <x v="2"/>
    <d v="1899-12-30T09:00:00"/>
    <n v="1"/>
    <d v="1899-12-30T09:00:00"/>
    <d v="1899-12-30T00:15:19"/>
    <d v="1899-12-30T09:15:19"/>
    <m/>
    <d v="1899-12-30T09:36:51"/>
    <d v="1899-12-30T00:21:32"/>
    <x v="3"/>
  </r>
  <r>
    <n v="4591295"/>
    <x v="1"/>
    <x v="1"/>
    <x v="2"/>
    <s v="F"/>
    <d v="2005-04-21T00:00:00"/>
    <x v="3"/>
    <x v="2"/>
    <d v="1899-12-30T09:00:00"/>
    <n v="0"/>
    <d v="1899-12-30T08:56:24"/>
    <d v="1899-12-30T00:06:14"/>
    <d v="1899-12-30T09:02:38"/>
    <m/>
    <d v="1899-12-30T09:39:05"/>
    <d v="1899-12-30T00:36:27"/>
    <x v="4"/>
  </r>
  <r>
    <n v="4574537"/>
    <x v="1"/>
    <x v="1"/>
    <x v="2"/>
    <s v="F"/>
    <d v="2005-04-21T00:00:00"/>
    <x v="3"/>
    <x v="2"/>
    <d v="1899-12-30T09:29:00"/>
    <n v="1"/>
    <d v="1899-12-30T09:29:00"/>
    <d v="1899-12-30T00:02:50"/>
    <d v="1899-12-30T09:31:50"/>
    <m/>
    <d v="1899-12-30T10:07:43"/>
    <d v="1899-12-30T00:35:53"/>
    <x v="2"/>
  </r>
  <r>
    <n v="4615003"/>
    <x v="2"/>
    <x v="1"/>
    <x v="26"/>
    <s v="F"/>
    <d v="2005-04-21T00:00:00"/>
    <x v="3"/>
    <x v="2"/>
    <d v="1899-12-30T09:45:00"/>
    <n v="0"/>
    <d v="1899-12-30T09:41:24"/>
    <d v="1899-12-30T00:03:04"/>
    <d v="1899-12-30T09:44:28"/>
    <m/>
    <d v="1899-12-30T10:11:32"/>
    <d v="1899-12-30T00:27:03"/>
    <x v="6"/>
  </r>
  <r>
    <n v="4597296"/>
    <x v="1"/>
    <x v="1"/>
    <x v="8"/>
    <s v="F"/>
    <d v="2005-04-21T00:00:00"/>
    <x v="3"/>
    <x v="3"/>
    <d v="1899-12-30T10:00:00"/>
    <n v="1"/>
    <d v="1899-12-30T10:03:36"/>
    <d v="1899-12-30T00:20:47"/>
    <d v="1899-12-30T10:24:23"/>
    <m/>
    <d v="1899-12-30T10:58:57"/>
    <d v="1899-12-30T00:34:34"/>
    <x v="4"/>
  </r>
  <r>
    <n v="4573661"/>
    <x v="2"/>
    <x v="3"/>
    <x v="22"/>
    <s v="F"/>
    <d v="2005-04-21T00:00:00"/>
    <x v="3"/>
    <x v="3"/>
    <d v="1899-12-30T10:00:00"/>
    <n v="1"/>
    <d v="1899-12-30T10:03:36"/>
    <d v="1899-12-30T00:12:41"/>
    <d v="1899-12-30T10:16:17"/>
    <m/>
    <d v="1899-12-30T10:42:04"/>
    <d v="1899-12-30T00:25:47"/>
    <x v="6"/>
  </r>
  <r>
    <n v="4580788"/>
    <x v="0"/>
    <x v="0"/>
    <x v="48"/>
    <s v="F"/>
    <d v="2005-04-21T00:00:00"/>
    <x v="3"/>
    <x v="3"/>
    <d v="1899-12-30T10:00:00"/>
    <n v="1"/>
    <d v="1899-12-30T10:00:00"/>
    <d v="1899-12-30T00:05:37"/>
    <d v="1899-12-30T10:05:37"/>
    <m/>
    <d v="1899-12-30T10:22:06"/>
    <d v="1899-12-30T00:16:28"/>
    <x v="8"/>
  </r>
  <r>
    <n v="4612077"/>
    <x v="2"/>
    <x v="1"/>
    <x v="19"/>
    <s v="M"/>
    <d v="2005-04-21T00:00:00"/>
    <x v="3"/>
    <x v="3"/>
    <d v="1899-12-30T10:14:00"/>
    <n v="1"/>
    <d v="1899-12-30T10:17:36"/>
    <d v="1899-12-30T00:04:26"/>
    <d v="1899-12-30T10:22:02"/>
    <m/>
    <d v="1899-12-30T10:48:34"/>
    <d v="1899-12-30T00:26:32"/>
    <x v="6"/>
  </r>
  <r>
    <n v="4590019"/>
    <x v="0"/>
    <x v="1"/>
    <x v="15"/>
    <s v="M"/>
    <d v="2005-04-21T00:00:00"/>
    <x v="3"/>
    <x v="3"/>
    <d v="1899-12-30T10:14:00"/>
    <n v="1"/>
    <d v="1899-12-30T10:14:00"/>
    <d v="1899-12-30T00:05:19"/>
    <d v="1899-12-30T10:19:19"/>
    <m/>
    <d v="1899-12-30T10:32:15"/>
    <d v="1899-12-30T00:12:56"/>
    <x v="0"/>
  </r>
  <r>
    <n v="4604379"/>
    <x v="2"/>
    <x v="1"/>
    <x v="12"/>
    <s v="M"/>
    <d v="2005-04-21T00:00:00"/>
    <x v="3"/>
    <x v="3"/>
    <d v="1899-12-30T10:30:00"/>
    <n v="1"/>
    <d v="1899-12-30T10:30:00"/>
    <d v="1899-12-30T00:10:19"/>
    <d v="1899-12-30T10:40:19"/>
    <m/>
    <d v="1899-12-30T11:07:14"/>
    <d v="1899-12-30T00:26:55"/>
    <x v="3"/>
  </r>
  <r>
    <n v="4572635"/>
    <x v="2"/>
    <x v="1"/>
    <x v="3"/>
    <s v="F"/>
    <d v="2005-04-21T00:00:00"/>
    <x v="3"/>
    <x v="3"/>
    <d v="1899-12-30T10:59:00"/>
    <n v="0"/>
    <d v="1899-12-30T10:55:24"/>
    <d v="1899-12-30T00:02:12"/>
    <d v="1899-12-30T10:57:36"/>
    <m/>
    <d v="1899-12-30T11:20:49"/>
    <d v="1899-12-30T00:23:13"/>
    <x v="3"/>
  </r>
  <r>
    <n v="4594047"/>
    <x v="1"/>
    <x v="1"/>
    <x v="2"/>
    <s v="F"/>
    <d v="2005-04-21T00:00:00"/>
    <x v="3"/>
    <x v="4"/>
    <d v="1899-12-30T11:44:00"/>
    <n v="1"/>
    <d v="1899-12-30T11:47:36"/>
    <d v="1899-12-30T00:06:11"/>
    <d v="1899-12-30T11:53:47"/>
    <m/>
    <d v="1899-12-30T12:29:30"/>
    <d v="1899-12-30T00:35:43"/>
    <x v="2"/>
  </r>
  <r>
    <n v="4576402"/>
    <x v="2"/>
    <x v="3"/>
    <x v="19"/>
    <s v="F"/>
    <d v="2005-04-21T00:00:00"/>
    <x v="3"/>
    <x v="5"/>
    <d v="1899-12-30T12:00:00"/>
    <n v="1"/>
    <d v="1899-12-30T12:03:36"/>
    <d v="1899-12-30T00:03:09"/>
    <d v="1899-12-30T12:06:45"/>
    <m/>
    <d v="1899-12-30T12:29:08"/>
    <d v="1899-12-30T00:22:23"/>
    <x v="3"/>
  </r>
  <r>
    <n v="4578603"/>
    <x v="1"/>
    <x v="1"/>
    <x v="54"/>
    <s v="M"/>
    <d v="2005-04-21T00:00:00"/>
    <x v="3"/>
    <x v="5"/>
    <d v="1899-12-30T12:00:00"/>
    <n v="0"/>
    <d v="1899-12-30T11:56:24"/>
    <d v="1899-12-30T00:07:54"/>
    <d v="1899-12-30T12:04:18"/>
    <m/>
    <d v="1899-12-30T12:35:36"/>
    <d v="1899-12-30T00:31:18"/>
    <x v="4"/>
  </r>
  <r>
    <n v="4585479"/>
    <x v="1"/>
    <x v="1"/>
    <x v="2"/>
    <s v="F"/>
    <d v="2005-04-21T00:00:00"/>
    <x v="3"/>
    <x v="5"/>
    <d v="1899-12-30T12:15:00"/>
    <n v="1"/>
    <d v="1899-12-30T12:18:36"/>
    <d v="1899-12-30T00:09:14"/>
    <d v="1899-12-30T12:27:50"/>
    <m/>
    <d v="1899-12-30T13:01:11"/>
    <d v="1899-12-30T00:33:21"/>
    <x v="2"/>
  </r>
  <r>
    <n v="4592611"/>
    <x v="2"/>
    <x v="0"/>
    <x v="4"/>
    <s v="M"/>
    <d v="2005-04-21T00:00:00"/>
    <x v="3"/>
    <x v="5"/>
    <d v="1899-12-30T12:29:00"/>
    <n v="1"/>
    <d v="1899-12-30T12:29:00"/>
    <d v="1899-12-30T00:08:44"/>
    <d v="1899-12-30T12:37:44"/>
    <m/>
    <d v="1899-12-30T13:06:23"/>
    <d v="1899-12-30T00:28:39"/>
    <x v="6"/>
  </r>
  <r>
    <n v="4573949"/>
    <x v="2"/>
    <x v="1"/>
    <x v="10"/>
    <s v="M"/>
    <d v="2005-04-21T00:00:00"/>
    <x v="3"/>
    <x v="6"/>
    <d v="1899-12-30T13:00:00"/>
    <n v="1"/>
    <d v="1899-12-30T13:00:00"/>
    <d v="1899-12-30T00:11:17"/>
    <d v="1899-12-30T13:11:17"/>
    <m/>
    <d v="1899-12-30T13:40:02"/>
    <d v="1899-12-30T00:28:45"/>
    <x v="6"/>
  </r>
  <r>
    <n v="4607536"/>
    <x v="1"/>
    <x v="3"/>
    <x v="30"/>
    <s v="F"/>
    <d v="2005-04-21T00:00:00"/>
    <x v="3"/>
    <x v="6"/>
    <d v="1899-12-30T13:30:00"/>
    <n v="1"/>
    <d v="1899-12-30T13:30:00"/>
    <d v="1899-12-30T00:23:47"/>
    <d v="1899-12-30T13:53:47"/>
    <m/>
    <d v="1899-12-30T14:30:19"/>
    <d v="1899-12-30T00:36:33"/>
    <x v="1"/>
  </r>
  <r>
    <n v="4578464"/>
    <x v="2"/>
    <x v="3"/>
    <x v="10"/>
    <s v="M"/>
    <d v="2005-04-21T00:00:00"/>
    <x v="3"/>
    <x v="10"/>
    <d v="1899-12-30T14:15:00"/>
    <n v="1"/>
    <d v="1899-12-30T14:15:00"/>
    <d v="1899-12-30T00:05:04"/>
    <d v="1899-12-30T14:20:04"/>
    <m/>
    <d v="1899-12-30T14:42:48"/>
    <d v="1899-12-30T00:22:44"/>
    <x v="3"/>
  </r>
  <r>
    <n v="4611533"/>
    <x v="2"/>
    <x v="1"/>
    <x v="19"/>
    <s v="F"/>
    <d v="2005-04-21T00:00:00"/>
    <x v="3"/>
    <x v="10"/>
    <d v="1899-12-30T14:30:00"/>
    <n v="1"/>
    <d v="1899-12-30T14:33:36"/>
    <d v="1899-12-30T00:13:00"/>
    <d v="1899-12-30T14:46:36"/>
    <m/>
    <d v="1899-12-30T15:10:38"/>
    <d v="1899-12-30T00:24:02"/>
    <x v="3"/>
  </r>
  <r>
    <n v="4590532"/>
    <x v="2"/>
    <x v="3"/>
    <x v="11"/>
    <s v="M"/>
    <d v="2005-04-21T00:00:00"/>
    <x v="3"/>
    <x v="9"/>
    <d v="1899-12-30T16:00:00"/>
    <n v="0"/>
    <d v="1899-12-30T15:56:24"/>
    <d v="1899-12-30T00:08:09"/>
    <d v="1899-12-30T16:04:33"/>
    <m/>
    <d v="1899-12-30T16:28:43"/>
    <d v="1899-12-30T00:24:10"/>
    <x v="6"/>
  </r>
  <r>
    <n v="4603184"/>
    <x v="0"/>
    <x v="0"/>
    <x v="37"/>
    <s v="F"/>
    <d v="2005-04-21T00:00:00"/>
    <x v="3"/>
    <x v="9"/>
    <d v="1899-12-30T16:30:00"/>
    <n v="1"/>
    <d v="1899-12-30T16:30:00"/>
    <d v="1899-12-30T00:05:58"/>
    <d v="1899-12-30T16:35:58"/>
    <m/>
    <d v="1899-12-30T16:51:53"/>
    <d v="1899-12-30T00:15:55"/>
    <x v="5"/>
  </r>
  <r>
    <n v="4572904"/>
    <x v="0"/>
    <x v="1"/>
    <x v="26"/>
    <s v="M"/>
    <d v="2005-04-22T00:00:00"/>
    <x v="4"/>
    <x v="0"/>
    <d v="1899-12-30T07:59:00"/>
    <n v="1"/>
    <d v="1899-12-30T07:59:00"/>
    <d v="1899-12-30T00:11:13"/>
    <d v="1899-12-30T08:10:13"/>
    <m/>
    <d v="1899-12-30T08:28:11"/>
    <d v="1899-12-30T00:17:57"/>
    <x v="5"/>
  </r>
  <r>
    <n v="4609790"/>
    <x v="2"/>
    <x v="2"/>
    <x v="4"/>
    <s v="M"/>
    <d v="2005-04-22T00:00:00"/>
    <x v="4"/>
    <x v="0"/>
    <d v="1899-12-30T07:59:00"/>
    <n v="1"/>
    <d v="1899-12-30T07:59:00"/>
    <d v="1899-12-30T00:16:57"/>
    <d v="1899-12-30T08:15:57"/>
    <m/>
    <d v="1899-12-30T08:39:55"/>
    <d v="1899-12-30T00:23:57"/>
    <x v="3"/>
  </r>
  <r>
    <n v="4579023"/>
    <x v="1"/>
    <x v="3"/>
    <x v="64"/>
    <s v="M"/>
    <d v="2005-04-22T00:00:00"/>
    <x v="4"/>
    <x v="0"/>
    <d v="1899-12-30T07:59:00"/>
    <n v="1"/>
    <d v="1899-12-30T08:02:36"/>
    <d v="1899-12-30T00:19:45"/>
    <d v="1899-12-30T08:22:21"/>
    <m/>
    <d v="1899-12-30T08:56:58"/>
    <d v="1899-12-30T00:34:37"/>
    <x v="4"/>
  </r>
  <r>
    <n v="4574710"/>
    <x v="2"/>
    <x v="1"/>
    <x v="26"/>
    <s v="M"/>
    <d v="2005-04-22T00:00:00"/>
    <x v="4"/>
    <x v="1"/>
    <d v="1899-12-30T08:30:00"/>
    <n v="1"/>
    <d v="1899-12-30T08:33:36"/>
    <d v="1899-12-30T00:30:35"/>
    <d v="1899-12-30T09:04:11"/>
    <m/>
    <d v="1899-12-30T09:31:07"/>
    <d v="1899-12-30T00:26:56"/>
    <x v="6"/>
  </r>
  <r>
    <n v="4580844"/>
    <x v="0"/>
    <x v="1"/>
    <x v="2"/>
    <s v="M"/>
    <d v="2005-04-22T00:00:00"/>
    <x v="4"/>
    <x v="2"/>
    <d v="1899-12-30T09:00:00"/>
    <n v="1"/>
    <d v="1899-12-30T09:00:00"/>
    <d v="1899-12-30T00:04:12"/>
    <d v="1899-12-30T09:04:12"/>
    <m/>
    <d v="1899-12-30T09:20:56"/>
    <d v="1899-12-30T00:16:45"/>
    <x v="8"/>
  </r>
  <r>
    <n v="4598067"/>
    <x v="2"/>
    <x v="3"/>
    <x v="0"/>
    <s v="F"/>
    <d v="2005-04-22T00:00:00"/>
    <x v="4"/>
    <x v="2"/>
    <d v="1899-12-30T09:29:00"/>
    <n v="1"/>
    <d v="1899-12-30T09:29:00"/>
    <d v="1899-12-30T00:09:32"/>
    <d v="1899-12-30T09:38:32"/>
    <m/>
    <d v="1899-12-30T10:02:18"/>
    <d v="1899-12-30T00:23:46"/>
    <x v="7"/>
  </r>
  <r>
    <n v="4619180"/>
    <x v="2"/>
    <x v="3"/>
    <x v="24"/>
    <s v="M"/>
    <d v="2005-04-22T00:00:00"/>
    <x v="4"/>
    <x v="2"/>
    <d v="1899-12-30T09:29:00"/>
    <n v="1"/>
    <d v="1899-12-30T09:32:36"/>
    <d v="1899-12-30T00:06:12"/>
    <d v="1899-12-30T09:38:48"/>
    <m/>
    <d v="1899-12-30T10:01:09"/>
    <d v="1899-12-30T00:22:21"/>
    <x v="3"/>
  </r>
  <r>
    <n v="4577922"/>
    <x v="1"/>
    <x v="0"/>
    <x v="30"/>
    <s v="M"/>
    <d v="2005-04-22T00:00:00"/>
    <x v="4"/>
    <x v="3"/>
    <d v="1899-12-30T10:00:00"/>
    <n v="1"/>
    <d v="1899-12-30T10:00:00"/>
    <d v="1899-12-30T00:21:49"/>
    <d v="1899-12-30T10:21:49"/>
    <m/>
    <d v="1899-12-30T10:53:38"/>
    <d v="1899-12-30T00:31:49"/>
    <x v="4"/>
  </r>
  <r>
    <n v="4577294"/>
    <x v="2"/>
    <x v="2"/>
    <x v="10"/>
    <s v="M"/>
    <d v="2005-04-22T00:00:00"/>
    <x v="4"/>
    <x v="3"/>
    <d v="1899-12-30T10:00:00"/>
    <n v="1"/>
    <d v="1899-12-30T10:03:36"/>
    <d v="1899-12-30T00:21:00"/>
    <d v="1899-12-30T10:24:36"/>
    <m/>
    <d v="1899-12-30T10:47:13"/>
    <d v="1899-12-30T00:22:37"/>
    <x v="7"/>
  </r>
  <r>
    <n v="4595810"/>
    <x v="0"/>
    <x v="3"/>
    <x v="4"/>
    <s v="M"/>
    <d v="2005-04-22T00:00:00"/>
    <x v="4"/>
    <x v="3"/>
    <d v="1899-12-30T10:00:00"/>
    <n v="0"/>
    <d v="1899-12-30T09:56:24"/>
    <d v="1899-12-30T00:03:44"/>
    <d v="1899-12-30T10:00:08"/>
    <m/>
    <d v="1899-12-30T10:16:58"/>
    <d v="1899-12-30T00:16:50"/>
    <x v="5"/>
  </r>
  <r>
    <n v="4594479"/>
    <x v="2"/>
    <x v="3"/>
    <x v="12"/>
    <s v="F"/>
    <d v="2005-04-22T00:00:00"/>
    <x v="4"/>
    <x v="3"/>
    <d v="1899-12-30T10:00:00"/>
    <n v="1"/>
    <d v="1899-12-30T10:03:36"/>
    <d v="1899-12-30T00:04:41"/>
    <d v="1899-12-30T10:08:17"/>
    <m/>
    <d v="1899-12-30T10:33:40"/>
    <d v="1899-12-30T00:25:23"/>
    <x v="6"/>
  </r>
  <r>
    <n v="4615427"/>
    <x v="2"/>
    <x v="0"/>
    <x v="19"/>
    <s v="M"/>
    <d v="2005-04-22T00:00:00"/>
    <x v="4"/>
    <x v="3"/>
    <d v="1899-12-30T10:30:00"/>
    <n v="1"/>
    <d v="1899-12-30T10:33:36"/>
    <d v="1899-12-30T00:11:13"/>
    <d v="1899-12-30T10:44:49"/>
    <m/>
    <d v="1899-12-30T11:10:15"/>
    <d v="1899-12-30T00:25:26"/>
    <x v="7"/>
  </r>
  <r>
    <n v="4587197"/>
    <x v="0"/>
    <x v="3"/>
    <x v="33"/>
    <s v="M"/>
    <d v="2005-04-22T00:00:00"/>
    <x v="4"/>
    <x v="3"/>
    <d v="1899-12-30T10:30:00"/>
    <n v="0"/>
    <d v="1899-12-30T10:26:24"/>
    <d v="1899-12-30T00:13:44"/>
    <d v="1899-12-30T10:40:08"/>
    <m/>
    <d v="1899-12-30T10:55:28"/>
    <d v="1899-12-30T00:15:20"/>
    <x v="8"/>
  </r>
  <r>
    <n v="4594392"/>
    <x v="1"/>
    <x v="1"/>
    <x v="54"/>
    <s v="M"/>
    <d v="2005-04-22T00:00:00"/>
    <x v="4"/>
    <x v="3"/>
    <d v="1899-12-30T10:59:00"/>
    <n v="0"/>
    <d v="1899-12-30T10:55:24"/>
    <d v="1899-12-30T00:05:11"/>
    <d v="1899-12-30T11:00:35"/>
    <m/>
    <d v="1899-12-30T11:34:47"/>
    <d v="1899-12-30T00:34:12"/>
    <x v="1"/>
  </r>
  <r>
    <n v="4611748"/>
    <x v="1"/>
    <x v="1"/>
    <x v="2"/>
    <s v="F"/>
    <d v="2005-04-22T00:00:00"/>
    <x v="4"/>
    <x v="3"/>
    <d v="1899-12-30T10:59:00"/>
    <n v="1"/>
    <d v="1899-12-30T11:02:36"/>
    <d v="1899-12-30T00:04:15"/>
    <d v="1899-12-30T11:06:51"/>
    <m/>
    <d v="1899-12-30T11:42:58"/>
    <d v="1899-12-30T00:36:06"/>
    <x v="2"/>
  </r>
  <r>
    <n v="4582654"/>
    <x v="1"/>
    <x v="0"/>
    <x v="57"/>
    <s v="F"/>
    <d v="2005-04-22T00:00:00"/>
    <x v="4"/>
    <x v="4"/>
    <d v="1899-12-30T11:30:00"/>
    <n v="1"/>
    <d v="1899-12-30T11:30:00"/>
    <d v="1899-12-30T00:15:37"/>
    <d v="1899-12-30T11:45:37"/>
    <m/>
    <d v="1899-12-30T12:18:34"/>
    <d v="1899-12-30T00:32:57"/>
    <x v="4"/>
  </r>
  <r>
    <n v="4573695"/>
    <x v="1"/>
    <x v="2"/>
    <x v="7"/>
    <s v="F"/>
    <d v="2005-04-22T00:00:00"/>
    <x v="4"/>
    <x v="4"/>
    <d v="1899-12-30T11:30:00"/>
    <n v="1"/>
    <d v="1899-12-30T11:30:00"/>
    <d v="1899-12-30T00:07:42"/>
    <d v="1899-12-30T11:37:42"/>
    <m/>
    <d v="1899-12-30T12:16:11"/>
    <d v="1899-12-30T00:38:28"/>
    <x v="1"/>
  </r>
  <r>
    <n v="4575102"/>
    <x v="2"/>
    <x v="2"/>
    <x v="19"/>
    <s v="F"/>
    <d v="2005-04-22T00:00:00"/>
    <x v="4"/>
    <x v="5"/>
    <d v="1899-12-30T12:00:00"/>
    <n v="1"/>
    <d v="1899-12-30T12:03:36"/>
    <d v="1899-12-30T00:12:29"/>
    <d v="1899-12-30T12:16:05"/>
    <m/>
    <d v="1899-12-30T12:44:15"/>
    <d v="1899-12-30T00:28:09"/>
    <x v="7"/>
  </r>
  <r>
    <n v="4584970"/>
    <x v="2"/>
    <x v="2"/>
    <x v="17"/>
    <s v="F"/>
    <d v="2005-04-22T00:00:00"/>
    <x v="4"/>
    <x v="6"/>
    <d v="1899-12-30T13:00:00"/>
    <n v="1"/>
    <d v="1899-12-30T13:00:00"/>
    <d v="1899-12-30T00:13:36"/>
    <d v="1899-12-30T13:13:36"/>
    <m/>
    <d v="1899-12-30T13:39:19"/>
    <d v="1899-12-30T00:25:43"/>
    <x v="7"/>
  </r>
  <r>
    <n v="4596862"/>
    <x v="1"/>
    <x v="0"/>
    <x v="44"/>
    <s v="M"/>
    <d v="2005-04-22T00:00:00"/>
    <x v="4"/>
    <x v="6"/>
    <d v="1899-12-30T13:30:00"/>
    <n v="1"/>
    <d v="1899-12-30T13:33:36"/>
    <d v="1899-12-30T00:04:18"/>
    <d v="1899-12-30T13:37:54"/>
    <m/>
    <d v="1899-12-30T14:14:18"/>
    <d v="1899-12-30T00:36:24"/>
    <x v="1"/>
  </r>
  <r>
    <n v="4610948"/>
    <x v="1"/>
    <x v="0"/>
    <x v="14"/>
    <s v="F"/>
    <d v="2005-04-22T00:00:00"/>
    <x v="4"/>
    <x v="6"/>
    <d v="1899-12-30T13:45:00"/>
    <n v="1"/>
    <d v="1899-12-30T13:48:36"/>
    <d v="1899-12-30T00:11:20"/>
    <d v="1899-12-30T13:59:56"/>
    <m/>
    <d v="1899-12-30T14:32:35"/>
    <d v="1899-12-30T00:32:39"/>
    <x v="4"/>
  </r>
  <r>
    <n v="4586897"/>
    <x v="2"/>
    <x v="0"/>
    <x v="12"/>
    <s v="M"/>
    <d v="2005-04-22T00:00:00"/>
    <x v="4"/>
    <x v="6"/>
    <d v="1899-12-30T13:45:00"/>
    <n v="1"/>
    <d v="1899-12-30T13:45:00"/>
    <d v="1899-12-30T00:03:18"/>
    <d v="1899-12-30T13:48:18"/>
    <m/>
    <d v="1899-12-30T14:15:24"/>
    <d v="1899-12-30T00:27:06"/>
    <x v="6"/>
  </r>
  <r>
    <n v="4614962"/>
    <x v="2"/>
    <x v="0"/>
    <x v="0"/>
    <s v="F"/>
    <d v="2005-04-22T00:00:00"/>
    <x v="4"/>
    <x v="6"/>
    <d v="1899-12-30T13:59:00"/>
    <n v="1"/>
    <d v="1899-12-30T14:02:36"/>
    <d v="1899-12-30T00:14:25"/>
    <d v="1899-12-30T14:17:01"/>
    <m/>
    <d v="1899-12-30T14:39:58"/>
    <d v="1899-12-30T00:22:57"/>
    <x v="7"/>
  </r>
  <r>
    <n v="4581022"/>
    <x v="2"/>
    <x v="3"/>
    <x v="24"/>
    <s v="F"/>
    <d v="2005-04-22T00:00:00"/>
    <x v="4"/>
    <x v="10"/>
    <d v="1899-12-30T14:30:00"/>
    <n v="1"/>
    <d v="1899-12-30T14:30:00"/>
    <d v="1899-12-30T00:08:51"/>
    <d v="1899-12-30T14:38:51"/>
    <m/>
    <d v="1899-12-30T15:02:40"/>
    <d v="1899-12-30T00:23:49"/>
    <x v="3"/>
  </r>
  <r>
    <n v="4573811"/>
    <x v="0"/>
    <x v="2"/>
    <x v="24"/>
    <s v="M"/>
    <d v="2005-04-22T00:00:00"/>
    <x v="4"/>
    <x v="7"/>
    <d v="1899-12-30T15:00:00"/>
    <n v="0"/>
    <d v="1899-12-30T14:56:24"/>
    <d v="1899-12-30T00:09:26"/>
    <d v="1899-12-30T15:05:50"/>
    <m/>
    <d v="1899-12-30T15:23:10"/>
    <d v="1899-12-30T00:17:20"/>
    <x v="5"/>
  </r>
  <r>
    <n v="4579558"/>
    <x v="2"/>
    <x v="1"/>
    <x v="41"/>
    <s v="M"/>
    <d v="2005-04-22T00:00:00"/>
    <x v="4"/>
    <x v="7"/>
    <d v="1899-12-30T15:00:00"/>
    <n v="0"/>
    <d v="1899-12-30T14:56:24"/>
    <d v="1899-12-30T00:05:40"/>
    <d v="1899-12-30T15:02:04"/>
    <m/>
    <d v="1899-12-30T15:27:08"/>
    <d v="1899-12-30T00:25:03"/>
    <x v="7"/>
  </r>
  <r>
    <n v="4597506"/>
    <x v="1"/>
    <x v="3"/>
    <x v="42"/>
    <s v="F"/>
    <d v="2005-04-22T00:00:00"/>
    <x v="4"/>
    <x v="7"/>
    <d v="1899-12-30T15:29:00"/>
    <n v="0"/>
    <d v="1899-12-30T15:25:24"/>
    <d v="1899-12-30T00:17:33"/>
    <d v="1899-12-30T15:42:57"/>
    <m/>
    <d v="1899-12-30T16:17:32"/>
    <d v="1899-12-30T00:34:35"/>
    <x v="4"/>
  </r>
  <r>
    <n v="4574641"/>
    <x v="2"/>
    <x v="3"/>
    <x v="32"/>
    <s v="F"/>
    <d v="2005-04-22T00:00:00"/>
    <x v="4"/>
    <x v="9"/>
    <d v="1899-12-30T16:00:00"/>
    <n v="1"/>
    <d v="1899-12-30T16:00:00"/>
    <d v="1899-12-30T00:09:58"/>
    <d v="1899-12-30T16:09:58"/>
    <m/>
    <d v="1899-12-30T16:31:10"/>
    <d v="1899-12-30T00:21:12"/>
    <x v="6"/>
  </r>
  <r>
    <n v="4595029"/>
    <x v="2"/>
    <x v="0"/>
    <x v="17"/>
    <s v="F"/>
    <d v="2005-04-22T00:00:00"/>
    <x v="4"/>
    <x v="9"/>
    <d v="1899-12-30T16:00:00"/>
    <n v="1"/>
    <d v="1899-12-30T16:00:00"/>
    <d v="1899-12-30T00:07:33"/>
    <d v="1899-12-30T16:07:33"/>
    <m/>
    <d v="1899-12-30T16:35:37"/>
    <d v="1899-12-30T00:28:04"/>
    <x v="6"/>
  </r>
  <r>
    <n v="4596955"/>
    <x v="1"/>
    <x v="3"/>
    <x v="2"/>
    <s v="M"/>
    <d v="2005-04-22T00:00:00"/>
    <x v="4"/>
    <x v="9"/>
    <d v="1899-12-30T16:14:00"/>
    <n v="1"/>
    <d v="1899-12-30T16:17:36"/>
    <d v="1899-12-30T00:05:41"/>
    <d v="1899-12-30T16:23:17"/>
    <m/>
    <d v="1899-12-30T17:04:00"/>
    <d v="1899-12-30T00:40:43"/>
    <x v="2"/>
  </r>
  <r>
    <n v="4576605"/>
    <x v="1"/>
    <x v="0"/>
    <x v="61"/>
    <s v="M"/>
    <d v="2005-04-22T00:00:00"/>
    <x v="4"/>
    <x v="9"/>
    <d v="1899-12-30T16:30:00"/>
    <n v="1"/>
    <d v="1899-12-30T16:33:36"/>
    <d v="1899-12-30T00:20:26"/>
    <d v="1899-12-30T16:54:02"/>
    <m/>
    <d v="1899-12-30T17:29:12"/>
    <d v="1899-12-30T00:35:10"/>
    <x v="4"/>
  </r>
  <r>
    <n v="4571339"/>
    <x v="1"/>
    <x v="1"/>
    <x v="40"/>
    <s v="M"/>
    <d v="2005-04-22T00:00:00"/>
    <x v="4"/>
    <x v="8"/>
    <d v="1899-12-30T17:30:00"/>
    <n v="1"/>
    <d v="1899-12-30T17:30:00"/>
    <d v="1899-12-30T00:10:31"/>
    <d v="1899-12-30T17:40:31"/>
    <m/>
    <d v="1899-12-30T18:15:33"/>
    <d v="1899-12-30T00:35:03"/>
    <x v="1"/>
  </r>
  <r>
    <n v="4611266"/>
    <x v="2"/>
    <x v="2"/>
    <x v="11"/>
    <s v="F"/>
    <d v="2005-04-23T00:00:00"/>
    <x v="5"/>
    <x v="0"/>
    <d v="1899-12-30T07:59:00"/>
    <n v="1"/>
    <d v="1899-12-30T07:59:00"/>
    <d v="1899-12-30T00:14:01"/>
    <d v="1899-12-30T08:13:01"/>
    <m/>
    <d v="1899-12-30T08:36:24"/>
    <d v="1899-12-30T00:23:22"/>
    <x v="7"/>
  </r>
  <r>
    <n v="4581565"/>
    <x v="1"/>
    <x v="3"/>
    <x v="2"/>
    <s v="F"/>
    <d v="2005-04-23T00:00:00"/>
    <x v="5"/>
    <x v="2"/>
    <d v="1899-12-30T09:00:00"/>
    <n v="1"/>
    <d v="1899-12-30T09:03:36"/>
    <d v="1899-12-30T00:08:50"/>
    <d v="1899-12-30T09:12:26"/>
    <m/>
    <d v="1899-12-30T09:46:29"/>
    <d v="1899-12-30T00:34:03"/>
    <x v="2"/>
  </r>
  <r>
    <n v="4577799"/>
    <x v="2"/>
    <x v="0"/>
    <x v="12"/>
    <s v="F"/>
    <d v="2005-04-23T00:00:00"/>
    <x v="5"/>
    <x v="2"/>
    <d v="1899-12-30T09:15:00"/>
    <n v="1"/>
    <d v="1899-12-30T09:18:36"/>
    <d v="1899-12-30T00:25:13"/>
    <d v="1899-12-30T09:43:49"/>
    <m/>
    <d v="1899-12-30T10:01:30"/>
    <d v="1899-12-30T00:17:41"/>
    <x v="6"/>
  </r>
  <r>
    <n v="4597961"/>
    <x v="1"/>
    <x v="3"/>
    <x v="2"/>
    <s v="F"/>
    <d v="2005-04-23T00:00:00"/>
    <x v="5"/>
    <x v="3"/>
    <d v="1899-12-30T10:00:00"/>
    <n v="1"/>
    <d v="1899-12-30T10:03:36"/>
    <d v="1899-12-30T00:11:46"/>
    <d v="1899-12-30T10:15:22"/>
    <m/>
    <d v="1899-12-30T10:51:22"/>
    <d v="1899-12-30T00:36:00"/>
    <x v="2"/>
  </r>
  <r>
    <n v="4592557"/>
    <x v="2"/>
    <x v="1"/>
    <x v="12"/>
    <s v="F"/>
    <d v="2005-04-23T00:00:00"/>
    <x v="5"/>
    <x v="3"/>
    <d v="1899-12-30T10:59:00"/>
    <n v="0"/>
    <d v="1899-12-30T10:55:24"/>
    <d v="1899-12-30T00:12:41"/>
    <d v="1899-12-30T11:08:05"/>
    <m/>
    <d v="1899-12-30T11:30:34"/>
    <d v="1899-12-30T00:22:29"/>
    <x v="6"/>
  </r>
  <r>
    <n v="4603328"/>
    <x v="2"/>
    <x v="1"/>
    <x v="38"/>
    <s v="F"/>
    <d v="2005-04-23T00:00:00"/>
    <x v="5"/>
    <x v="3"/>
    <d v="1899-12-30T10:59:00"/>
    <n v="0"/>
    <d v="1899-12-30T10:55:24"/>
    <d v="1899-12-30T00:08:20"/>
    <d v="1899-12-30T11:03:44"/>
    <m/>
    <d v="1899-12-30T11:27:52"/>
    <d v="1899-12-30T00:24:08"/>
    <x v="7"/>
  </r>
  <r>
    <n v="4581993"/>
    <x v="1"/>
    <x v="1"/>
    <x v="23"/>
    <s v="F"/>
    <d v="2005-04-23T00:00:00"/>
    <x v="5"/>
    <x v="4"/>
    <d v="1899-12-30T11:30:00"/>
    <n v="1"/>
    <d v="1899-12-30T11:30:00"/>
    <d v="1899-12-30T00:09:59"/>
    <d v="1899-12-30T11:39:59"/>
    <m/>
    <d v="1899-12-30T12:13:31"/>
    <d v="1899-12-30T00:33:33"/>
    <x v="4"/>
  </r>
  <r>
    <n v="4614723"/>
    <x v="2"/>
    <x v="0"/>
    <x v="24"/>
    <s v="M"/>
    <d v="2005-04-23T00:00:00"/>
    <x v="5"/>
    <x v="6"/>
    <d v="1899-12-30T13:00:00"/>
    <n v="0"/>
    <d v="1899-12-30T12:56:24"/>
    <d v="1899-12-30T00:24:37"/>
    <d v="1899-12-30T13:21:01"/>
    <m/>
    <d v="1899-12-30T13:41:58"/>
    <d v="1899-12-30T00:20:57"/>
    <x v="7"/>
  </r>
  <r>
    <n v="4620108"/>
    <x v="2"/>
    <x v="1"/>
    <x v="32"/>
    <s v="M"/>
    <d v="2005-04-23T00:00:00"/>
    <x v="5"/>
    <x v="6"/>
    <d v="1899-12-30T13:14:00"/>
    <n v="1"/>
    <d v="1899-12-30T13:17:36"/>
    <d v="1899-12-30T00:13:24"/>
    <d v="1899-12-30T13:31:00"/>
    <m/>
    <d v="1899-12-30T13:50:48"/>
    <d v="1899-12-30T00:19:48"/>
    <x v="7"/>
  </r>
  <r>
    <n v="4579669"/>
    <x v="1"/>
    <x v="1"/>
    <x v="43"/>
    <s v="F"/>
    <d v="2005-04-23T00:00:00"/>
    <x v="5"/>
    <x v="10"/>
    <d v="1899-12-30T14:15:00"/>
    <n v="0"/>
    <d v="1899-12-30T14:11:24"/>
    <d v="1899-12-30T00:09:39"/>
    <d v="1899-12-30T14:21:03"/>
    <m/>
    <d v="1899-12-30T14:52:19"/>
    <d v="1899-12-30T00:31:16"/>
    <x v="4"/>
  </r>
  <r>
    <n v="4573470"/>
    <x v="2"/>
    <x v="1"/>
    <x v="4"/>
    <s v="F"/>
    <d v="2005-04-23T00:00:00"/>
    <x v="5"/>
    <x v="10"/>
    <d v="1899-12-30T14:44:00"/>
    <n v="1"/>
    <d v="1899-12-30T14:47:36"/>
    <d v="1899-12-30T00:33:01"/>
    <d v="1899-12-30T15:20:37"/>
    <m/>
    <d v="1899-12-30T15:43:00"/>
    <d v="1899-12-30T00:22:22"/>
    <x v="7"/>
  </r>
  <r>
    <n v="4587654"/>
    <x v="1"/>
    <x v="1"/>
    <x v="2"/>
    <s v="M"/>
    <d v="2005-04-23T00:00:00"/>
    <x v="5"/>
    <x v="7"/>
    <d v="1899-12-30T15:00:00"/>
    <n v="1"/>
    <d v="1899-12-30T15:03:36"/>
    <d v="1899-12-30T00:17:10"/>
    <d v="1899-12-30T15:20:46"/>
    <m/>
    <d v="1899-12-30T15:54:05"/>
    <d v="1899-12-30T00:33:19"/>
    <x v="2"/>
  </r>
  <r>
    <n v="4597127"/>
    <x v="2"/>
    <x v="2"/>
    <x v="22"/>
    <s v="F"/>
    <d v="2005-04-23T00:00:00"/>
    <x v="5"/>
    <x v="7"/>
    <d v="1899-12-30T15:00:00"/>
    <n v="1"/>
    <d v="1899-12-30T15:00:00"/>
    <d v="1899-12-30T00:03:40"/>
    <d v="1899-12-30T15:03:40"/>
    <m/>
    <d v="1899-12-30T15:26:46"/>
    <d v="1899-12-30T00:23:06"/>
    <x v="7"/>
  </r>
  <r>
    <n v="4601127"/>
    <x v="2"/>
    <x v="1"/>
    <x v="26"/>
    <s v="F"/>
    <d v="2005-04-23T00:00:00"/>
    <x v="5"/>
    <x v="7"/>
    <d v="1899-12-30T15:29:00"/>
    <n v="0"/>
    <d v="1899-12-30T15:25:24"/>
    <d v="1899-12-30T00:10:37"/>
    <d v="1899-12-30T15:36:01"/>
    <m/>
    <d v="1899-12-30T15:57:07"/>
    <d v="1899-12-30T00:21:06"/>
    <x v="6"/>
  </r>
  <r>
    <n v="4610251"/>
    <x v="0"/>
    <x v="0"/>
    <x v="27"/>
    <s v="F"/>
    <d v="2005-04-23T00:00:00"/>
    <x v="5"/>
    <x v="7"/>
    <d v="1899-12-30T15:45:00"/>
    <n v="1"/>
    <d v="1899-12-30T15:48:36"/>
    <d v="1899-12-30T00:11:32"/>
    <d v="1899-12-30T16:00:08"/>
    <m/>
    <d v="1899-12-30T16:17:58"/>
    <d v="1899-12-30T00:17:50"/>
    <x v="0"/>
  </r>
  <r>
    <n v="4613432"/>
    <x v="2"/>
    <x v="3"/>
    <x v="4"/>
    <s v="M"/>
    <d v="2005-04-25T00:00:00"/>
    <x v="0"/>
    <x v="0"/>
    <d v="1899-12-30T07:59:00"/>
    <n v="1"/>
    <d v="1899-12-30T07:59:00"/>
    <d v="1899-12-30T00:02:54"/>
    <d v="1899-12-30T08:01:54"/>
    <m/>
    <d v="1899-12-30T08:28:57"/>
    <d v="1899-12-30T00:27:03"/>
    <x v="7"/>
  </r>
  <r>
    <n v="4611935"/>
    <x v="2"/>
    <x v="0"/>
    <x v="11"/>
    <s v="F"/>
    <d v="2005-04-25T00:00:00"/>
    <x v="0"/>
    <x v="1"/>
    <d v="1899-12-30T08:15:00"/>
    <n v="1"/>
    <d v="1899-12-30T08:18:36"/>
    <d v="1899-12-30T00:12:14"/>
    <d v="1899-12-30T08:30:50"/>
    <m/>
    <d v="1899-12-30T09:00:32"/>
    <d v="1899-12-30T00:29:42"/>
    <x v="6"/>
  </r>
  <r>
    <n v="4613691"/>
    <x v="2"/>
    <x v="1"/>
    <x v="32"/>
    <s v="M"/>
    <d v="2005-04-25T00:00:00"/>
    <x v="0"/>
    <x v="1"/>
    <d v="1899-12-30T08:30:00"/>
    <n v="0"/>
    <d v="1899-12-30T08:26:24"/>
    <d v="1899-12-30T00:05:57"/>
    <d v="1899-12-30T08:32:21"/>
    <m/>
    <d v="1899-12-30T08:55:20"/>
    <d v="1899-12-30T00:22:58"/>
    <x v="6"/>
  </r>
  <r>
    <n v="4580803"/>
    <x v="1"/>
    <x v="1"/>
    <x v="2"/>
    <s v="F"/>
    <d v="2005-04-25T00:00:00"/>
    <x v="0"/>
    <x v="1"/>
    <d v="1899-12-30T08:44:00"/>
    <n v="1"/>
    <d v="1899-12-30T08:44:00"/>
    <d v="1899-12-30T00:13:35"/>
    <d v="1899-12-30T08:57:35"/>
    <m/>
    <d v="1899-12-30T09:33:00"/>
    <d v="1899-12-30T00:35:26"/>
    <x v="2"/>
  </r>
  <r>
    <n v="4577764"/>
    <x v="2"/>
    <x v="1"/>
    <x v="10"/>
    <s v="M"/>
    <d v="2005-04-25T00:00:00"/>
    <x v="0"/>
    <x v="2"/>
    <d v="1899-12-30T09:00:00"/>
    <n v="0"/>
    <d v="1899-12-30T08:56:24"/>
    <d v="1899-12-30T00:06:28"/>
    <d v="1899-12-30T09:02:52"/>
    <m/>
    <d v="1899-12-30T09:32:03"/>
    <d v="1899-12-30T00:29:11"/>
    <x v="6"/>
  </r>
  <r>
    <n v="4596249"/>
    <x v="2"/>
    <x v="1"/>
    <x v="12"/>
    <s v="M"/>
    <d v="2005-04-25T00:00:00"/>
    <x v="0"/>
    <x v="2"/>
    <d v="1899-12-30T09:29:00"/>
    <n v="1"/>
    <d v="1899-12-30T09:29:00"/>
    <d v="1899-12-30T00:15:25"/>
    <d v="1899-12-30T09:44:25"/>
    <m/>
    <d v="1899-12-30T10:08:42"/>
    <d v="1899-12-30T00:24:17"/>
    <x v="7"/>
  </r>
  <r>
    <n v="4592080"/>
    <x v="2"/>
    <x v="2"/>
    <x v="26"/>
    <s v="F"/>
    <d v="2005-04-25T00:00:00"/>
    <x v="0"/>
    <x v="3"/>
    <d v="1899-12-30T10:00:00"/>
    <n v="0"/>
    <d v="1899-12-30T09:56:24"/>
    <d v="1899-12-30T00:11:32"/>
    <d v="1899-12-30T10:07:56"/>
    <m/>
    <d v="1899-12-30T10:26:55"/>
    <d v="1899-12-30T00:18:59"/>
    <x v="7"/>
  </r>
  <r>
    <n v="4603072"/>
    <x v="0"/>
    <x v="1"/>
    <x v="48"/>
    <s v="F"/>
    <d v="2005-04-25T00:00:00"/>
    <x v="0"/>
    <x v="3"/>
    <d v="1899-12-30T10:14:00"/>
    <n v="1"/>
    <d v="1899-12-30T10:17:36"/>
    <d v="1899-12-30T00:02:40"/>
    <d v="1899-12-30T10:20:16"/>
    <m/>
    <d v="1899-12-30T10:36:50"/>
    <d v="1899-12-30T00:16:34"/>
    <x v="5"/>
  </r>
  <r>
    <n v="4594189"/>
    <x v="2"/>
    <x v="1"/>
    <x v="17"/>
    <s v="F"/>
    <d v="2005-04-25T00:00:00"/>
    <x v="0"/>
    <x v="5"/>
    <d v="1899-12-30T12:00:00"/>
    <n v="1"/>
    <d v="1899-12-30T12:00:00"/>
    <d v="1899-12-30T00:09:53"/>
    <d v="1899-12-30T12:09:53"/>
    <m/>
    <d v="1899-12-30T12:30:04"/>
    <d v="1899-12-30T00:20:11"/>
    <x v="6"/>
  </r>
  <r>
    <n v="4594892"/>
    <x v="0"/>
    <x v="3"/>
    <x v="4"/>
    <s v="F"/>
    <d v="2005-04-25T00:00:00"/>
    <x v="0"/>
    <x v="5"/>
    <d v="1899-12-30T12:00:00"/>
    <n v="1"/>
    <d v="1899-12-30T12:03:36"/>
    <d v="1899-12-30T00:09:29"/>
    <d v="1899-12-30T12:13:05"/>
    <m/>
    <d v="1899-12-30T12:28:16"/>
    <d v="1899-12-30T00:15:10"/>
    <x v="8"/>
  </r>
  <r>
    <n v="4603780"/>
    <x v="2"/>
    <x v="3"/>
    <x v="21"/>
    <s v="M"/>
    <d v="2005-04-25T00:00:00"/>
    <x v="0"/>
    <x v="5"/>
    <d v="1899-12-30T12:00:00"/>
    <n v="0"/>
    <d v="1899-12-30T11:56:24"/>
    <d v="1899-12-30T00:10:24"/>
    <d v="1899-12-30T12:06:48"/>
    <m/>
    <d v="1899-12-30T12:29:37"/>
    <d v="1899-12-30T00:22:49"/>
    <x v="7"/>
  </r>
  <r>
    <n v="4611968"/>
    <x v="2"/>
    <x v="0"/>
    <x v="22"/>
    <s v="F"/>
    <d v="2005-04-25T00:00:00"/>
    <x v="0"/>
    <x v="5"/>
    <d v="1899-12-30T12:00:00"/>
    <n v="1"/>
    <d v="1899-12-30T12:03:36"/>
    <d v="1899-12-30T00:01:26"/>
    <d v="1899-12-30T12:05:02"/>
    <m/>
    <d v="1899-12-30T12:29:36"/>
    <d v="1899-12-30T00:24:35"/>
    <x v="7"/>
  </r>
  <r>
    <n v="4601245"/>
    <x v="1"/>
    <x v="1"/>
    <x v="18"/>
    <s v="F"/>
    <d v="2005-04-25T00:00:00"/>
    <x v="0"/>
    <x v="6"/>
    <d v="1899-12-30T13:00:00"/>
    <n v="0"/>
    <d v="1899-12-30T12:56:24"/>
    <d v="1899-12-30T00:19:12"/>
    <d v="1899-12-30T13:15:36"/>
    <m/>
    <d v="1899-12-30T13:47:22"/>
    <d v="1899-12-30T00:31:46"/>
    <x v="4"/>
  </r>
  <r>
    <n v="4604526"/>
    <x v="1"/>
    <x v="0"/>
    <x v="55"/>
    <s v="F"/>
    <d v="2005-04-25T00:00:00"/>
    <x v="0"/>
    <x v="6"/>
    <d v="1899-12-30T13:00:00"/>
    <n v="1"/>
    <d v="1899-12-30T13:03:36"/>
    <d v="1899-12-30T00:08:54"/>
    <d v="1899-12-30T13:12:30"/>
    <m/>
    <d v="1899-12-30T13:47:39"/>
    <d v="1899-12-30T00:35:10"/>
    <x v="4"/>
  </r>
  <r>
    <n v="4611694"/>
    <x v="1"/>
    <x v="3"/>
    <x v="2"/>
    <s v="F"/>
    <d v="2005-04-25T00:00:00"/>
    <x v="0"/>
    <x v="6"/>
    <d v="1899-12-30T13:30:00"/>
    <n v="1"/>
    <d v="1899-12-30T13:30:00"/>
    <d v="1899-12-30T00:19:39"/>
    <d v="1899-12-30T13:49:39"/>
    <m/>
    <d v="1899-12-30T14:27:42"/>
    <d v="1899-12-30T00:38:03"/>
    <x v="2"/>
  </r>
  <r>
    <n v="4603900"/>
    <x v="1"/>
    <x v="1"/>
    <x v="2"/>
    <s v="F"/>
    <d v="2005-04-26T00:00:00"/>
    <x v="1"/>
    <x v="0"/>
    <d v="1899-12-30T07:59:00"/>
    <n v="1"/>
    <d v="1899-12-30T08:02:36"/>
    <d v="1899-12-30T00:12:18"/>
    <d v="1899-12-30T08:14:54"/>
    <m/>
    <d v="1899-12-30T08:46:50"/>
    <d v="1899-12-30T00:31:56"/>
    <x v="2"/>
  </r>
  <r>
    <n v="4596512"/>
    <x v="0"/>
    <x v="3"/>
    <x v="1"/>
    <s v="F"/>
    <d v="2005-04-26T00:00:00"/>
    <x v="1"/>
    <x v="0"/>
    <d v="1899-12-30T07:59:00"/>
    <n v="1"/>
    <d v="1899-12-30T07:59:00"/>
    <d v="1899-12-30T00:22:45"/>
    <d v="1899-12-30T08:21:45"/>
    <m/>
    <d v="1899-12-30T08:38:50"/>
    <d v="1899-12-30T00:17:05"/>
    <x v="5"/>
  </r>
  <r>
    <n v="4582500"/>
    <x v="1"/>
    <x v="0"/>
    <x v="42"/>
    <s v="M"/>
    <d v="2005-04-26T00:00:00"/>
    <x v="1"/>
    <x v="1"/>
    <d v="1899-12-30T08:30:00"/>
    <n v="0"/>
    <d v="1899-12-30T08:26:24"/>
    <d v="1899-12-30T00:11:40"/>
    <d v="1899-12-30T08:38:04"/>
    <m/>
    <d v="1899-12-30T09:12:39"/>
    <d v="1899-12-30T00:34:35"/>
    <x v="4"/>
  </r>
  <r>
    <n v="4594978"/>
    <x v="0"/>
    <x v="1"/>
    <x v="6"/>
    <s v="M"/>
    <d v="2005-04-26T00:00:00"/>
    <x v="1"/>
    <x v="2"/>
    <d v="1899-12-30T09:00:00"/>
    <n v="1"/>
    <d v="1899-12-30T09:03:36"/>
    <d v="1899-12-30T00:04:52"/>
    <d v="1899-12-30T09:08:28"/>
    <m/>
    <d v="1899-12-30T09:25:06"/>
    <d v="1899-12-30T00:16:38"/>
    <x v="5"/>
  </r>
  <r>
    <n v="4579647"/>
    <x v="0"/>
    <x v="0"/>
    <x v="4"/>
    <s v="F"/>
    <d v="2005-04-26T00:00:00"/>
    <x v="1"/>
    <x v="2"/>
    <d v="1899-12-30T09:29:00"/>
    <n v="1"/>
    <d v="1899-12-30T09:32:36"/>
    <d v="1899-12-30T00:11:23"/>
    <d v="1899-12-30T09:43:59"/>
    <m/>
    <d v="1899-12-30T09:59:26"/>
    <d v="1899-12-30T00:15:27"/>
    <x v="8"/>
  </r>
  <r>
    <n v="4596203"/>
    <x v="2"/>
    <x v="1"/>
    <x v="4"/>
    <s v="M"/>
    <d v="2005-04-26T00:00:00"/>
    <x v="1"/>
    <x v="2"/>
    <d v="1899-12-30T09:29:00"/>
    <n v="1"/>
    <d v="1899-12-30T09:32:36"/>
    <d v="1899-12-30T00:05:58"/>
    <d v="1899-12-30T09:38:34"/>
    <m/>
    <d v="1899-12-30T09:58:54"/>
    <d v="1899-12-30T00:20:19"/>
    <x v="3"/>
  </r>
  <r>
    <n v="4619169"/>
    <x v="1"/>
    <x v="3"/>
    <x v="57"/>
    <s v="F"/>
    <d v="2005-04-26T00:00:00"/>
    <x v="1"/>
    <x v="3"/>
    <d v="1899-12-30T10:00:00"/>
    <n v="1"/>
    <d v="1899-12-30T10:03:36"/>
    <d v="1899-12-30T00:12:11"/>
    <d v="1899-12-30T10:15:47"/>
    <m/>
    <d v="1899-12-30T10:47:06"/>
    <d v="1899-12-30T00:31:19"/>
    <x v="4"/>
  </r>
  <r>
    <n v="4609861"/>
    <x v="0"/>
    <x v="1"/>
    <x v="15"/>
    <s v="M"/>
    <d v="2005-04-26T00:00:00"/>
    <x v="1"/>
    <x v="3"/>
    <d v="1899-12-30T10:00:00"/>
    <n v="1"/>
    <d v="1899-12-30T10:00:00"/>
    <d v="1899-12-30T00:15:46"/>
    <d v="1899-12-30T10:15:46"/>
    <m/>
    <d v="1899-12-30T10:26:57"/>
    <d v="1899-12-30T00:11:12"/>
    <x v="5"/>
  </r>
  <r>
    <n v="4575542"/>
    <x v="2"/>
    <x v="3"/>
    <x v="22"/>
    <s v="M"/>
    <d v="2005-04-26T00:00:00"/>
    <x v="1"/>
    <x v="3"/>
    <d v="1899-12-30T10:59:00"/>
    <n v="0"/>
    <d v="1899-12-30T10:55:24"/>
    <d v="1899-12-30T00:03:26"/>
    <d v="1899-12-30T10:58:50"/>
    <m/>
    <d v="1899-12-30T11:18:19"/>
    <d v="1899-12-30T00:19:29"/>
    <x v="7"/>
  </r>
  <r>
    <n v="4576856"/>
    <x v="2"/>
    <x v="0"/>
    <x v="41"/>
    <s v="M"/>
    <d v="2005-04-26T00:00:00"/>
    <x v="1"/>
    <x v="4"/>
    <d v="1899-12-30T11:15:00"/>
    <n v="0"/>
    <d v="1899-12-30T11:11:24"/>
    <d v="1899-12-30T00:15:09"/>
    <d v="1899-12-30T11:26:33"/>
    <m/>
    <d v="1899-12-30T11:49:28"/>
    <d v="1899-12-30T00:22:55"/>
    <x v="7"/>
  </r>
  <r>
    <n v="4612194"/>
    <x v="1"/>
    <x v="1"/>
    <x v="15"/>
    <s v="M"/>
    <d v="2005-04-26T00:00:00"/>
    <x v="1"/>
    <x v="8"/>
    <d v="1899-12-30T17:44:00"/>
    <n v="1"/>
    <d v="1899-12-30T17:44:00"/>
    <d v="1899-12-30T00:11:17"/>
    <d v="1899-12-30T17:55:17"/>
    <m/>
    <d v="1899-12-30T18:28:09"/>
    <d v="1899-12-30T00:32:52"/>
    <x v="1"/>
  </r>
  <r>
    <n v="4614225"/>
    <x v="2"/>
    <x v="1"/>
    <x v="12"/>
    <s v="F"/>
    <d v="2005-04-27T00:00:00"/>
    <x v="2"/>
    <x v="0"/>
    <d v="1899-12-30T07:59:00"/>
    <n v="1"/>
    <d v="1899-12-30T07:59:00"/>
    <d v="1899-12-30T00:03:15"/>
    <d v="1899-12-30T08:02:15"/>
    <m/>
    <d v="1899-12-30T08:27:10"/>
    <d v="1899-12-30T00:24:55"/>
    <x v="6"/>
  </r>
  <r>
    <n v="4578959"/>
    <x v="2"/>
    <x v="1"/>
    <x v="3"/>
    <s v="M"/>
    <d v="2005-04-27T00:00:00"/>
    <x v="2"/>
    <x v="1"/>
    <d v="1899-12-30T08:44:00"/>
    <n v="0"/>
    <d v="1899-12-30T08:40:24"/>
    <d v="1899-12-30T00:18:00"/>
    <d v="1899-12-30T08:58:24"/>
    <m/>
    <d v="1899-12-30T09:23:59"/>
    <d v="1899-12-30T00:25:35"/>
    <x v="3"/>
  </r>
  <r>
    <n v="4613220"/>
    <x v="0"/>
    <x v="1"/>
    <x v="2"/>
    <s v="F"/>
    <d v="2005-04-27T00:00:00"/>
    <x v="2"/>
    <x v="2"/>
    <d v="1899-12-30T09:00:00"/>
    <n v="1"/>
    <d v="1899-12-30T09:00:00"/>
    <d v="1899-12-30T00:09:59"/>
    <d v="1899-12-30T09:09:59"/>
    <m/>
    <d v="1899-12-30T09:25:30"/>
    <d v="1899-12-30T00:15:31"/>
    <x v="5"/>
  </r>
  <r>
    <n v="4585588"/>
    <x v="1"/>
    <x v="0"/>
    <x v="52"/>
    <s v="M"/>
    <d v="2005-04-27T00:00:00"/>
    <x v="2"/>
    <x v="2"/>
    <d v="1899-12-30T09:00:00"/>
    <n v="1"/>
    <d v="1899-12-30T09:03:36"/>
    <d v="1899-12-30T00:11:00"/>
    <d v="1899-12-30T09:14:36"/>
    <m/>
    <d v="1899-12-30T09:47:03"/>
    <d v="1899-12-30T00:32:27"/>
    <x v="4"/>
  </r>
  <r>
    <n v="4595784"/>
    <x v="2"/>
    <x v="1"/>
    <x v="32"/>
    <s v="F"/>
    <d v="2005-04-27T00:00:00"/>
    <x v="2"/>
    <x v="2"/>
    <d v="1899-12-30T09:29:00"/>
    <n v="1"/>
    <d v="1899-12-30T09:32:36"/>
    <d v="1899-12-30T00:03:56"/>
    <d v="1899-12-30T09:36:32"/>
    <m/>
    <d v="1899-12-30T09:58:42"/>
    <d v="1899-12-30T00:22:11"/>
    <x v="3"/>
  </r>
  <r>
    <n v="4597483"/>
    <x v="1"/>
    <x v="3"/>
    <x v="50"/>
    <s v="M"/>
    <d v="2005-04-27T00:00:00"/>
    <x v="2"/>
    <x v="2"/>
    <d v="1899-12-30T09:29:00"/>
    <n v="1"/>
    <d v="1899-12-30T09:32:36"/>
    <d v="1899-12-30T00:15:32"/>
    <d v="1899-12-30T09:48:08"/>
    <m/>
    <d v="1899-12-30T10:23:34"/>
    <d v="1899-12-30T00:35:27"/>
    <x v="1"/>
  </r>
  <r>
    <n v="4612208"/>
    <x v="0"/>
    <x v="1"/>
    <x v="4"/>
    <s v="F"/>
    <d v="2005-04-27T00:00:00"/>
    <x v="2"/>
    <x v="2"/>
    <d v="1899-12-30T09:29:00"/>
    <n v="1"/>
    <d v="1899-12-30T09:29:00"/>
    <d v="1899-12-30T00:14:07"/>
    <d v="1899-12-30T09:43:07"/>
    <m/>
    <d v="1899-12-30T09:59:59"/>
    <d v="1899-12-30T00:16:52"/>
    <x v="5"/>
  </r>
  <r>
    <n v="4584455"/>
    <x v="2"/>
    <x v="3"/>
    <x v="11"/>
    <s v="F"/>
    <d v="2005-04-27T00:00:00"/>
    <x v="2"/>
    <x v="3"/>
    <d v="1899-12-30T10:00:00"/>
    <n v="1"/>
    <d v="1899-12-30T10:03:36"/>
    <d v="1899-12-30T00:18:39"/>
    <d v="1899-12-30T10:22:15"/>
    <m/>
    <d v="1899-12-30T10:39:18"/>
    <d v="1899-12-30T00:17:03"/>
    <x v="7"/>
  </r>
  <r>
    <n v="4581430"/>
    <x v="1"/>
    <x v="3"/>
    <x v="43"/>
    <s v="M"/>
    <d v="2005-04-27T00:00:00"/>
    <x v="2"/>
    <x v="3"/>
    <d v="1899-12-30T10:00:00"/>
    <n v="1"/>
    <d v="1899-12-30T10:03:36"/>
    <d v="1899-12-30T00:25:45"/>
    <d v="1899-12-30T10:29:21"/>
    <m/>
    <d v="1899-12-30T11:02:08"/>
    <d v="1899-12-30T00:32:47"/>
    <x v="1"/>
  </r>
  <r>
    <n v="4618921"/>
    <x v="0"/>
    <x v="1"/>
    <x v="2"/>
    <s v="F"/>
    <d v="2005-04-27T00:00:00"/>
    <x v="2"/>
    <x v="3"/>
    <d v="1899-12-30T10:00:00"/>
    <n v="0"/>
    <d v="1899-12-30T09:56:24"/>
    <d v="1899-12-30T00:18:27"/>
    <d v="1899-12-30T10:14:51"/>
    <m/>
    <d v="1899-12-30T10:31:53"/>
    <d v="1899-12-30T00:17:02"/>
    <x v="0"/>
  </r>
  <r>
    <n v="4599318"/>
    <x v="2"/>
    <x v="3"/>
    <x v="11"/>
    <s v="M"/>
    <d v="2005-04-27T00:00:00"/>
    <x v="2"/>
    <x v="3"/>
    <d v="1899-12-30T10:14:00"/>
    <n v="1"/>
    <d v="1899-12-30T10:17:36"/>
    <d v="1899-12-30T00:06:20"/>
    <d v="1899-12-30T10:23:56"/>
    <m/>
    <d v="1899-12-30T10:46:31"/>
    <d v="1899-12-30T00:22:35"/>
    <x v="3"/>
  </r>
  <r>
    <n v="4606619"/>
    <x v="0"/>
    <x v="1"/>
    <x v="6"/>
    <s v="F"/>
    <d v="2005-04-27T00:00:00"/>
    <x v="2"/>
    <x v="3"/>
    <d v="1899-12-30T10:30:00"/>
    <n v="0"/>
    <d v="1899-12-30T10:26:24"/>
    <d v="1899-12-30T00:09:14"/>
    <d v="1899-12-30T10:35:38"/>
    <m/>
    <d v="1899-12-30T10:50:21"/>
    <d v="1899-12-30T00:14:44"/>
    <x v="8"/>
  </r>
  <r>
    <n v="4607823"/>
    <x v="2"/>
    <x v="0"/>
    <x v="25"/>
    <s v="M"/>
    <d v="2005-04-27T00:00:00"/>
    <x v="2"/>
    <x v="3"/>
    <d v="1899-12-30T10:30:00"/>
    <n v="1"/>
    <d v="1899-12-30T10:30:00"/>
    <d v="1899-12-30T00:03:43"/>
    <d v="1899-12-30T10:33:43"/>
    <m/>
    <d v="1899-12-30T10:57:43"/>
    <d v="1899-12-30T00:24:00"/>
    <x v="3"/>
  </r>
  <r>
    <n v="4619618"/>
    <x v="1"/>
    <x v="0"/>
    <x v="34"/>
    <s v="F"/>
    <d v="2005-04-27T00:00:00"/>
    <x v="2"/>
    <x v="3"/>
    <d v="1899-12-30T10:59:00"/>
    <n v="1"/>
    <d v="1899-12-30T11:02:36"/>
    <d v="1899-12-30T00:14:19"/>
    <d v="1899-12-30T11:16:55"/>
    <m/>
    <d v="1899-12-30T11:51:53"/>
    <d v="1899-12-30T00:34:58"/>
    <x v="4"/>
  </r>
  <r>
    <n v="4616779"/>
    <x v="0"/>
    <x v="1"/>
    <x v="12"/>
    <s v="M"/>
    <d v="2005-04-27T00:00:00"/>
    <x v="2"/>
    <x v="3"/>
    <d v="1899-12-30T10:59:00"/>
    <n v="1"/>
    <d v="1899-12-30T10:59:00"/>
    <d v="1899-12-30T00:22:50"/>
    <d v="1899-12-30T11:21:50"/>
    <m/>
    <d v="1899-12-30T11:39:19"/>
    <d v="1899-12-30T00:17:30"/>
    <x v="8"/>
  </r>
  <r>
    <n v="4616680"/>
    <x v="2"/>
    <x v="1"/>
    <x v="17"/>
    <s v="F"/>
    <d v="2005-04-27T00:00:00"/>
    <x v="2"/>
    <x v="3"/>
    <d v="1899-12-30T10:59:00"/>
    <n v="0"/>
    <d v="1899-12-30T10:55:24"/>
    <d v="1899-12-30T00:12:25"/>
    <d v="1899-12-30T11:07:49"/>
    <m/>
    <d v="1899-12-30T11:29:56"/>
    <d v="1899-12-30T00:22:06"/>
    <x v="3"/>
  </r>
  <r>
    <n v="4582479"/>
    <x v="2"/>
    <x v="1"/>
    <x v="19"/>
    <s v="F"/>
    <d v="2005-04-27T00:00:00"/>
    <x v="2"/>
    <x v="3"/>
    <d v="1899-12-30T10:59:00"/>
    <n v="1"/>
    <d v="1899-12-30T11:02:36"/>
    <d v="1899-12-30T00:11:27"/>
    <d v="1899-12-30T11:14:03"/>
    <m/>
    <d v="1899-12-30T11:38:19"/>
    <d v="1899-12-30T00:24:16"/>
    <x v="3"/>
  </r>
  <r>
    <n v="4617828"/>
    <x v="2"/>
    <x v="3"/>
    <x v="19"/>
    <s v="M"/>
    <d v="2005-04-27T00:00:00"/>
    <x v="2"/>
    <x v="4"/>
    <d v="1899-12-30T11:30:00"/>
    <n v="1"/>
    <d v="1899-12-30T11:30:00"/>
    <d v="1899-12-30T00:09:41"/>
    <d v="1899-12-30T11:39:41"/>
    <m/>
    <d v="1899-12-30T12:04:54"/>
    <d v="1899-12-30T00:25:13"/>
    <x v="7"/>
  </r>
  <r>
    <n v="4576723"/>
    <x v="2"/>
    <x v="1"/>
    <x v="32"/>
    <s v="M"/>
    <d v="2005-04-27T00:00:00"/>
    <x v="2"/>
    <x v="4"/>
    <d v="1899-12-30T11:44:00"/>
    <n v="1"/>
    <d v="1899-12-30T11:44:00"/>
    <d v="1899-12-30T00:12:58"/>
    <d v="1899-12-30T11:56:58"/>
    <m/>
    <d v="1899-12-30T12:24:01"/>
    <d v="1899-12-30T00:27:03"/>
    <x v="7"/>
  </r>
  <r>
    <n v="4584872"/>
    <x v="2"/>
    <x v="3"/>
    <x v="11"/>
    <s v="M"/>
    <d v="2005-04-27T00:00:00"/>
    <x v="2"/>
    <x v="4"/>
    <d v="1899-12-30T11:44:00"/>
    <n v="0"/>
    <d v="1899-12-30T11:40:24"/>
    <d v="1899-12-30T00:13:22"/>
    <d v="1899-12-30T11:53:46"/>
    <m/>
    <d v="1899-12-30T12:14:16"/>
    <d v="1899-12-30T00:20:30"/>
    <x v="7"/>
  </r>
  <r>
    <n v="4574407"/>
    <x v="0"/>
    <x v="3"/>
    <x v="1"/>
    <s v="F"/>
    <d v="2005-04-27T00:00:00"/>
    <x v="2"/>
    <x v="5"/>
    <d v="1899-12-30T12:00:00"/>
    <n v="1"/>
    <d v="1899-12-30T12:00:00"/>
    <d v="1899-12-30T00:04:00"/>
    <d v="1899-12-30T12:04:00"/>
    <m/>
    <d v="1899-12-30T12:19:57"/>
    <d v="1899-12-30T00:15:58"/>
    <x v="0"/>
  </r>
  <r>
    <n v="4605169"/>
    <x v="1"/>
    <x v="3"/>
    <x v="2"/>
    <s v="F"/>
    <d v="2005-04-27T00:00:00"/>
    <x v="2"/>
    <x v="6"/>
    <d v="1899-12-30T13:59:00"/>
    <n v="1"/>
    <d v="1899-12-30T13:59:00"/>
    <d v="1899-12-30T00:22:00"/>
    <d v="1899-12-30T14:21:00"/>
    <m/>
    <d v="1899-12-30T14:54:08"/>
    <d v="1899-12-30T00:33:08"/>
    <x v="2"/>
  </r>
  <r>
    <n v="4592890"/>
    <x v="2"/>
    <x v="3"/>
    <x v="37"/>
    <s v="M"/>
    <d v="2005-04-27T00:00:00"/>
    <x v="2"/>
    <x v="10"/>
    <d v="1899-12-30T14:30:00"/>
    <n v="1"/>
    <d v="1899-12-30T14:30:00"/>
    <d v="1899-12-30T00:03:51"/>
    <d v="1899-12-30T14:33:51"/>
    <m/>
    <d v="1899-12-30T14:52:22"/>
    <d v="1899-12-30T00:18:30"/>
    <x v="7"/>
  </r>
  <r>
    <n v="4597055"/>
    <x v="1"/>
    <x v="1"/>
    <x v="6"/>
    <s v="M"/>
    <d v="2005-04-27T00:00:00"/>
    <x v="2"/>
    <x v="9"/>
    <d v="1899-12-30T16:00:00"/>
    <n v="1"/>
    <d v="1899-12-30T16:03:36"/>
    <d v="1899-12-30T00:05:07"/>
    <d v="1899-12-30T16:08:43"/>
    <m/>
    <d v="1899-12-30T16:48:13"/>
    <d v="1899-12-30T00:39:30"/>
    <x v="1"/>
  </r>
  <r>
    <n v="4600007"/>
    <x v="0"/>
    <x v="1"/>
    <x v="24"/>
    <s v="M"/>
    <d v="2005-04-27T00:00:00"/>
    <x v="2"/>
    <x v="9"/>
    <d v="1899-12-30T16:45:00"/>
    <n v="1"/>
    <d v="1899-12-30T16:45:00"/>
    <d v="1899-12-30T00:08:55"/>
    <d v="1899-12-30T16:53:55"/>
    <m/>
    <d v="1899-12-30T17:08:58"/>
    <d v="1899-12-30T00:15:03"/>
    <x v="0"/>
  </r>
  <r>
    <n v="4573337"/>
    <x v="0"/>
    <x v="1"/>
    <x v="43"/>
    <s v="M"/>
    <d v="2005-04-27T00:00:00"/>
    <x v="2"/>
    <x v="9"/>
    <d v="1899-12-30T16:59:00"/>
    <n v="1"/>
    <d v="1899-12-30T17:02:36"/>
    <d v="1899-12-30T00:07:27"/>
    <d v="1899-12-30T17:10:03"/>
    <m/>
    <d v="1899-12-30T17:22:33"/>
    <d v="1899-12-30T00:12:29"/>
    <x v="5"/>
  </r>
  <r>
    <n v="4597215"/>
    <x v="1"/>
    <x v="1"/>
    <x v="31"/>
    <s v="F"/>
    <d v="2005-04-28T00:00:00"/>
    <x v="3"/>
    <x v="1"/>
    <d v="1899-12-30T08:15:00"/>
    <n v="0"/>
    <d v="1899-12-30T08:11:24"/>
    <d v="1899-12-30T00:05:48"/>
    <d v="1899-12-30T08:17:12"/>
    <m/>
    <d v="1899-12-30T08:49:40"/>
    <d v="1899-12-30T00:32:27"/>
    <x v="4"/>
  </r>
  <r>
    <n v="4581553"/>
    <x v="2"/>
    <x v="3"/>
    <x v="4"/>
    <s v="M"/>
    <d v="2005-04-28T00:00:00"/>
    <x v="3"/>
    <x v="1"/>
    <d v="1899-12-30T08:30:00"/>
    <n v="1"/>
    <d v="1899-12-30T08:30:00"/>
    <d v="1899-12-30T00:05:06"/>
    <d v="1899-12-30T08:35:06"/>
    <m/>
    <d v="1899-12-30T09:00:26"/>
    <d v="1899-12-30T00:25:20"/>
    <x v="6"/>
  </r>
  <r>
    <n v="4610215"/>
    <x v="0"/>
    <x v="0"/>
    <x v="26"/>
    <s v="F"/>
    <d v="2005-04-28T00:00:00"/>
    <x v="3"/>
    <x v="1"/>
    <d v="1899-12-30T08:44:00"/>
    <n v="1"/>
    <d v="1899-12-30T08:47:36"/>
    <d v="1899-12-30T00:02:44"/>
    <d v="1899-12-30T08:50:20"/>
    <m/>
    <d v="1899-12-30T09:05:09"/>
    <d v="1899-12-30T00:14:49"/>
    <x v="5"/>
  </r>
  <r>
    <n v="4593764"/>
    <x v="1"/>
    <x v="2"/>
    <x v="1"/>
    <s v="F"/>
    <d v="2005-04-28T00:00:00"/>
    <x v="3"/>
    <x v="2"/>
    <d v="1899-12-30T09:00:00"/>
    <n v="0"/>
    <d v="1899-12-30T08:56:24"/>
    <d v="1899-12-30T00:10:54"/>
    <d v="1899-12-30T09:07:18"/>
    <m/>
    <d v="1899-12-30T09:41:00"/>
    <d v="1899-12-30T00:33:42"/>
    <x v="1"/>
  </r>
  <r>
    <n v="4599249"/>
    <x v="1"/>
    <x v="0"/>
    <x v="34"/>
    <s v="F"/>
    <d v="2005-04-28T00:00:00"/>
    <x v="3"/>
    <x v="2"/>
    <d v="1899-12-30T09:00:00"/>
    <n v="1"/>
    <d v="1899-12-30T09:03:36"/>
    <d v="1899-12-30T00:15:19"/>
    <d v="1899-12-30T09:18:55"/>
    <m/>
    <d v="1899-12-30T09:51:49"/>
    <d v="1899-12-30T00:32:55"/>
    <x v="4"/>
  </r>
  <r>
    <n v="4587640"/>
    <x v="2"/>
    <x v="1"/>
    <x v="11"/>
    <s v="M"/>
    <d v="2005-04-28T00:00:00"/>
    <x v="3"/>
    <x v="2"/>
    <d v="1899-12-30T09:00:00"/>
    <n v="1"/>
    <d v="1899-12-30T09:00:00"/>
    <d v="1899-12-30T00:16:44"/>
    <d v="1899-12-30T09:16:44"/>
    <m/>
    <d v="1899-12-30T09:37:30"/>
    <d v="1899-12-30T00:20:46"/>
    <x v="6"/>
  </r>
  <r>
    <n v="4577078"/>
    <x v="1"/>
    <x v="2"/>
    <x v="2"/>
    <s v="F"/>
    <d v="2005-04-28T00:00:00"/>
    <x v="3"/>
    <x v="2"/>
    <d v="1899-12-30T09:15:00"/>
    <n v="0"/>
    <d v="1899-12-30T09:11:24"/>
    <d v="1899-12-30T00:04:32"/>
    <d v="1899-12-30T09:15:56"/>
    <m/>
    <d v="1899-12-30T09:53:12"/>
    <d v="1899-12-30T00:37:16"/>
    <x v="2"/>
  </r>
  <r>
    <n v="4608792"/>
    <x v="2"/>
    <x v="2"/>
    <x v="38"/>
    <s v="F"/>
    <d v="2005-04-28T00:00:00"/>
    <x v="3"/>
    <x v="2"/>
    <d v="1899-12-30T09:29:00"/>
    <n v="1"/>
    <d v="1899-12-30T09:32:36"/>
    <d v="1899-12-30T00:16:17"/>
    <d v="1899-12-30T09:48:53"/>
    <m/>
    <d v="1899-12-30T10:10:44"/>
    <d v="1899-12-30T00:21:50"/>
    <x v="7"/>
  </r>
  <r>
    <n v="4582397"/>
    <x v="2"/>
    <x v="3"/>
    <x v="25"/>
    <s v="M"/>
    <d v="2005-04-28T00:00:00"/>
    <x v="3"/>
    <x v="3"/>
    <d v="1899-12-30T10:00:00"/>
    <n v="1"/>
    <d v="1899-12-30T10:03:36"/>
    <d v="1899-12-30T00:06:15"/>
    <d v="1899-12-30T10:09:51"/>
    <m/>
    <d v="1899-12-30T10:31:42"/>
    <d v="1899-12-30T00:21:52"/>
    <x v="3"/>
  </r>
  <r>
    <n v="4587987"/>
    <x v="2"/>
    <x v="1"/>
    <x v="10"/>
    <s v="M"/>
    <d v="2005-04-28T00:00:00"/>
    <x v="3"/>
    <x v="3"/>
    <d v="1899-12-30T10:00:00"/>
    <n v="1"/>
    <d v="1899-12-30T10:03:36"/>
    <d v="1899-12-30T00:11:28"/>
    <d v="1899-12-30T10:15:04"/>
    <m/>
    <d v="1899-12-30T10:35:57"/>
    <d v="1899-12-30T00:20:54"/>
    <x v="3"/>
  </r>
  <r>
    <n v="4581085"/>
    <x v="2"/>
    <x v="3"/>
    <x v="32"/>
    <s v="M"/>
    <d v="2005-04-28T00:00:00"/>
    <x v="3"/>
    <x v="3"/>
    <d v="1899-12-30T10:00:00"/>
    <n v="1"/>
    <d v="1899-12-30T10:03:36"/>
    <d v="1899-12-30T00:04:59"/>
    <d v="1899-12-30T10:08:35"/>
    <m/>
    <d v="1899-12-30T10:37:13"/>
    <d v="1899-12-30T00:28:38"/>
    <x v="6"/>
  </r>
  <r>
    <n v="4611585"/>
    <x v="0"/>
    <x v="1"/>
    <x v="11"/>
    <s v="M"/>
    <d v="2005-04-28T00:00:00"/>
    <x v="3"/>
    <x v="3"/>
    <d v="1899-12-30T10:00:00"/>
    <n v="1"/>
    <d v="1899-12-30T10:00:00"/>
    <d v="1899-12-30T00:12:30"/>
    <d v="1899-12-30T10:12:30"/>
    <m/>
    <d v="1899-12-30T10:29:16"/>
    <d v="1899-12-30T00:16:46"/>
    <x v="0"/>
  </r>
  <r>
    <n v="4591242"/>
    <x v="2"/>
    <x v="3"/>
    <x v="26"/>
    <s v="M"/>
    <d v="2005-04-28T00:00:00"/>
    <x v="3"/>
    <x v="3"/>
    <d v="1899-12-30T10:30:00"/>
    <n v="0"/>
    <d v="1899-12-30T10:26:24"/>
    <d v="1899-12-30T00:02:56"/>
    <d v="1899-12-30T10:29:20"/>
    <m/>
    <d v="1899-12-30T10:54:05"/>
    <d v="1899-12-30T00:24:45"/>
    <x v="7"/>
  </r>
  <r>
    <n v="4576794"/>
    <x v="2"/>
    <x v="1"/>
    <x v="22"/>
    <s v="F"/>
    <d v="2005-04-28T00:00:00"/>
    <x v="3"/>
    <x v="3"/>
    <d v="1899-12-30T10:30:00"/>
    <n v="1"/>
    <d v="1899-12-30T10:33:36"/>
    <d v="1899-12-30T00:06:48"/>
    <d v="1899-12-30T10:40:24"/>
    <m/>
    <d v="1899-12-30T11:00:11"/>
    <d v="1899-12-30T00:19:47"/>
    <x v="6"/>
  </r>
  <r>
    <n v="4594177"/>
    <x v="2"/>
    <x v="0"/>
    <x v="12"/>
    <s v="M"/>
    <d v="2005-04-28T00:00:00"/>
    <x v="3"/>
    <x v="3"/>
    <d v="1899-12-30T10:45:00"/>
    <n v="1"/>
    <d v="1899-12-30T10:48:36"/>
    <d v="1899-12-30T00:04:48"/>
    <d v="1899-12-30T10:53:24"/>
    <m/>
    <d v="1899-12-30T11:11:49"/>
    <d v="1899-12-30T00:18:26"/>
    <x v="6"/>
  </r>
  <r>
    <n v="4594922"/>
    <x v="0"/>
    <x v="2"/>
    <x v="10"/>
    <s v="M"/>
    <d v="2005-04-28T00:00:00"/>
    <x v="3"/>
    <x v="3"/>
    <d v="1899-12-30T10:59:00"/>
    <n v="1"/>
    <d v="1899-12-30T11:02:36"/>
    <d v="1899-12-30T00:03:36"/>
    <d v="1899-12-30T11:06:12"/>
    <m/>
    <d v="1899-12-30T11:21:43"/>
    <d v="1899-12-30T00:15:31"/>
    <x v="5"/>
  </r>
  <r>
    <n v="4586186"/>
    <x v="2"/>
    <x v="2"/>
    <x v="38"/>
    <s v="M"/>
    <d v="2005-04-28T00:00:00"/>
    <x v="3"/>
    <x v="5"/>
    <d v="1899-12-30T12:00:00"/>
    <n v="0"/>
    <d v="1899-12-30T11:56:24"/>
    <d v="1899-12-30T00:04:40"/>
    <d v="1899-12-30T12:01:04"/>
    <m/>
    <d v="1899-12-30T12:25:48"/>
    <d v="1899-12-30T00:24:44"/>
    <x v="3"/>
  </r>
  <r>
    <n v="4592749"/>
    <x v="2"/>
    <x v="1"/>
    <x v="13"/>
    <s v="M"/>
    <d v="2005-04-28T00:00:00"/>
    <x v="3"/>
    <x v="5"/>
    <d v="1899-12-30T12:00:00"/>
    <n v="0"/>
    <d v="1899-12-30T11:56:24"/>
    <d v="1899-12-30T00:07:34"/>
    <d v="1899-12-30T12:03:58"/>
    <m/>
    <d v="1899-12-30T12:22:41"/>
    <d v="1899-12-30T00:18:43"/>
    <x v="6"/>
  </r>
  <r>
    <n v="4597060"/>
    <x v="2"/>
    <x v="1"/>
    <x v="10"/>
    <s v="M"/>
    <d v="2005-04-28T00:00:00"/>
    <x v="3"/>
    <x v="5"/>
    <d v="1899-12-30T12:29:00"/>
    <n v="1"/>
    <d v="1899-12-30T12:32:36"/>
    <d v="1899-12-30T00:10:46"/>
    <d v="1899-12-30T12:43:22"/>
    <m/>
    <d v="1899-12-30T13:08:51"/>
    <d v="1899-12-30T00:25:30"/>
    <x v="3"/>
  </r>
  <r>
    <n v="4620050"/>
    <x v="1"/>
    <x v="3"/>
    <x v="56"/>
    <s v="F"/>
    <d v="2005-04-28T00:00:00"/>
    <x v="3"/>
    <x v="6"/>
    <d v="1899-12-30T13:00:00"/>
    <n v="0"/>
    <d v="1899-12-30T12:56:24"/>
    <d v="1899-12-30T00:02:11"/>
    <d v="1899-12-30T12:58:35"/>
    <m/>
    <d v="1899-12-30T13:31:55"/>
    <d v="1899-12-30T00:33:20"/>
    <x v="1"/>
  </r>
  <r>
    <n v="4596586"/>
    <x v="1"/>
    <x v="1"/>
    <x v="2"/>
    <s v="F"/>
    <d v="2005-04-28T00:00:00"/>
    <x v="3"/>
    <x v="6"/>
    <d v="1899-12-30T13:59:00"/>
    <n v="1"/>
    <d v="1899-12-30T14:02:36"/>
    <d v="1899-12-30T00:06:28"/>
    <d v="1899-12-30T14:09:04"/>
    <m/>
    <d v="1899-12-30T14:46:05"/>
    <d v="1899-12-30T00:37:01"/>
    <x v="2"/>
  </r>
  <r>
    <n v="4582552"/>
    <x v="1"/>
    <x v="3"/>
    <x v="2"/>
    <s v="M"/>
    <d v="2005-04-28T00:00:00"/>
    <x v="3"/>
    <x v="7"/>
    <d v="1899-12-30T15:29:00"/>
    <n v="1"/>
    <d v="1899-12-30T15:32:36"/>
    <d v="1899-12-30T00:21:56"/>
    <d v="1899-12-30T15:54:32"/>
    <m/>
    <d v="1899-12-30T16:29:28"/>
    <d v="1899-12-30T00:34:56"/>
    <x v="2"/>
  </r>
  <r>
    <n v="4592596"/>
    <x v="1"/>
    <x v="1"/>
    <x v="30"/>
    <s v="F"/>
    <d v="2005-04-28T00:00:00"/>
    <x v="3"/>
    <x v="9"/>
    <d v="1899-12-30T16:45:00"/>
    <n v="0"/>
    <d v="1899-12-30T16:41:24"/>
    <d v="1899-12-30T00:13:09"/>
    <d v="1899-12-30T16:54:33"/>
    <m/>
    <d v="1899-12-30T17:29:37"/>
    <d v="1899-12-30T00:35:04"/>
    <x v="4"/>
  </r>
  <r>
    <n v="4577018"/>
    <x v="0"/>
    <x v="1"/>
    <x v="41"/>
    <s v="M"/>
    <d v="2005-04-28T00:00:00"/>
    <x v="3"/>
    <x v="9"/>
    <d v="1899-12-30T16:59:00"/>
    <n v="1"/>
    <d v="1899-12-30T17:02:36"/>
    <d v="1899-12-30T00:16:56"/>
    <d v="1899-12-30T17:19:32"/>
    <m/>
    <d v="1899-12-30T17:34:02"/>
    <d v="1899-12-30T00:14:31"/>
    <x v="0"/>
  </r>
  <r>
    <n v="4578625"/>
    <x v="1"/>
    <x v="1"/>
    <x v="2"/>
    <s v="F"/>
    <d v="2005-04-29T00:00:00"/>
    <x v="4"/>
    <x v="0"/>
    <d v="1899-12-30T07:59:00"/>
    <n v="0"/>
    <d v="1899-12-30T07:55:24"/>
    <d v="1899-12-30T00:13:18"/>
    <d v="1899-12-30T08:08:42"/>
    <m/>
    <d v="1899-12-30T08:41:39"/>
    <d v="1899-12-30T00:32:57"/>
    <x v="2"/>
  </r>
  <r>
    <n v="4605419"/>
    <x v="0"/>
    <x v="1"/>
    <x v="33"/>
    <s v="F"/>
    <d v="2005-04-29T00:00:00"/>
    <x v="4"/>
    <x v="0"/>
    <d v="1899-12-30T07:59:00"/>
    <n v="1"/>
    <d v="1899-12-30T08:02:36"/>
    <d v="1899-12-30T00:12:23"/>
    <d v="1899-12-30T08:14:59"/>
    <m/>
    <d v="1899-12-30T08:33:27"/>
    <d v="1899-12-30T00:18:28"/>
    <x v="0"/>
  </r>
  <r>
    <n v="4614455"/>
    <x v="2"/>
    <x v="3"/>
    <x v="4"/>
    <s v="M"/>
    <d v="2005-04-29T00:00:00"/>
    <x v="4"/>
    <x v="1"/>
    <d v="1899-12-30T08:30:00"/>
    <n v="1"/>
    <d v="1899-12-30T08:33:36"/>
    <d v="1899-12-30T00:15:10"/>
    <d v="1899-12-30T08:48:46"/>
    <m/>
    <d v="1899-12-30T09:12:47"/>
    <d v="1899-12-30T00:24:01"/>
    <x v="7"/>
  </r>
  <r>
    <n v="4586078"/>
    <x v="2"/>
    <x v="3"/>
    <x v="22"/>
    <s v="M"/>
    <d v="2005-04-29T00:00:00"/>
    <x v="4"/>
    <x v="2"/>
    <d v="1899-12-30T09:00:00"/>
    <n v="1"/>
    <d v="1899-12-30T09:00:00"/>
    <d v="1899-12-30T00:15:22"/>
    <d v="1899-12-30T09:15:22"/>
    <m/>
    <d v="1899-12-30T09:34:51"/>
    <d v="1899-12-30T00:19:29"/>
    <x v="6"/>
  </r>
  <r>
    <n v="4583879"/>
    <x v="1"/>
    <x v="2"/>
    <x v="49"/>
    <s v="M"/>
    <d v="2005-04-29T00:00:00"/>
    <x v="4"/>
    <x v="2"/>
    <d v="1899-12-30T09:00:00"/>
    <n v="1"/>
    <d v="1899-12-30T09:00:00"/>
    <d v="1899-12-30T00:17:07"/>
    <d v="1899-12-30T09:17:07"/>
    <m/>
    <d v="1899-12-30T09:51:03"/>
    <d v="1899-12-30T00:33:56"/>
    <x v="4"/>
  </r>
  <r>
    <n v="4580277"/>
    <x v="0"/>
    <x v="0"/>
    <x v="4"/>
    <s v="F"/>
    <d v="2005-04-29T00:00:00"/>
    <x v="4"/>
    <x v="2"/>
    <d v="1899-12-30T09:15:00"/>
    <n v="0"/>
    <d v="1899-12-30T09:11:24"/>
    <d v="1899-12-30T00:06:05"/>
    <d v="1899-12-30T09:17:29"/>
    <m/>
    <d v="1899-12-30T09:33:34"/>
    <d v="1899-12-30T00:16:06"/>
    <x v="0"/>
  </r>
  <r>
    <n v="4575315"/>
    <x v="2"/>
    <x v="1"/>
    <x v="25"/>
    <s v="M"/>
    <d v="2005-04-29T00:00:00"/>
    <x v="4"/>
    <x v="2"/>
    <d v="1899-12-30T09:29:00"/>
    <n v="0"/>
    <d v="1899-12-30T09:25:24"/>
    <d v="1899-12-30T00:08:01"/>
    <d v="1899-12-30T09:33:25"/>
    <m/>
    <d v="1899-12-30T09:57:33"/>
    <d v="1899-12-30T00:24:08"/>
    <x v="3"/>
  </r>
  <r>
    <n v="4595371"/>
    <x v="2"/>
    <x v="0"/>
    <x v="22"/>
    <s v="M"/>
    <d v="2005-04-29T00:00:00"/>
    <x v="4"/>
    <x v="2"/>
    <d v="1899-12-30T09:29:00"/>
    <n v="1"/>
    <d v="1899-12-30T09:32:36"/>
    <d v="1899-12-30T00:08:21"/>
    <d v="1899-12-30T09:40:57"/>
    <m/>
    <d v="1899-12-30T10:08:19"/>
    <d v="1899-12-30T00:27:23"/>
    <x v="6"/>
  </r>
  <r>
    <n v="4596774"/>
    <x v="1"/>
    <x v="1"/>
    <x v="60"/>
    <s v="M"/>
    <d v="2005-04-29T00:00:00"/>
    <x v="4"/>
    <x v="3"/>
    <d v="1899-12-30T10:00:00"/>
    <n v="1"/>
    <d v="1899-12-30T10:00:00"/>
    <d v="1899-12-30T00:07:17"/>
    <d v="1899-12-30T10:07:17"/>
    <m/>
    <d v="1899-12-30T10:46:07"/>
    <d v="1899-12-30T00:38:50"/>
    <x v="1"/>
  </r>
  <r>
    <n v="4606948"/>
    <x v="2"/>
    <x v="0"/>
    <x v="24"/>
    <s v="F"/>
    <d v="2005-04-29T00:00:00"/>
    <x v="4"/>
    <x v="3"/>
    <d v="1899-12-30T10:00:00"/>
    <n v="1"/>
    <d v="1899-12-30T10:03:36"/>
    <d v="1899-12-30T00:08:05"/>
    <d v="1899-12-30T10:11:41"/>
    <m/>
    <d v="1899-12-30T10:37:11"/>
    <d v="1899-12-30T00:25:30"/>
    <x v="7"/>
  </r>
  <r>
    <n v="4573006"/>
    <x v="1"/>
    <x v="2"/>
    <x v="8"/>
    <s v="F"/>
    <d v="2005-04-29T00:00:00"/>
    <x v="4"/>
    <x v="3"/>
    <d v="1899-12-30T10:14:00"/>
    <n v="0"/>
    <d v="1899-12-30T10:10:24"/>
    <d v="1899-12-30T00:06:22"/>
    <d v="1899-12-30T10:16:46"/>
    <m/>
    <d v="1899-12-30T10:52:40"/>
    <d v="1899-12-30T00:35:55"/>
    <x v="1"/>
  </r>
  <r>
    <n v="4602264"/>
    <x v="2"/>
    <x v="1"/>
    <x v="22"/>
    <s v="F"/>
    <d v="2005-04-29T00:00:00"/>
    <x v="4"/>
    <x v="3"/>
    <d v="1899-12-30T10:30:00"/>
    <n v="1"/>
    <d v="1899-12-30T10:30:00"/>
    <d v="1899-12-30T00:15:54"/>
    <d v="1899-12-30T10:45:54"/>
    <m/>
    <d v="1899-12-30T11:06:58"/>
    <d v="1899-12-30T00:21:04"/>
    <x v="6"/>
  </r>
  <r>
    <n v="4602635"/>
    <x v="1"/>
    <x v="2"/>
    <x v="63"/>
    <s v="M"/>
    <d v="2005-04-29T00:00:00"/>
    <x v="4"/>
    <x v="3"/>
    <d v="1899-12-30T10:30:00"/>
    <n v="0"/>
    <d v="1899-12-30T10:26:24"/>
    <d v="1899-12-30T00:15:04"/>
    <d v="1899-12-30T10:41:28"/>
    <m/>
    <d v="1899-12-30T11:21:25"/>
    <d v="1899-12-30T00:39:57"/>
    <x v="1"/>
  </r>
  <r>
    <n v="4597876"/>
    <x v="1"/>
    <x v="1"/>
    <x v="54"/>
    <s v="F"/>
    <d v="2005-04-29T00:00:00"/>
    <x v="4"/>
    <x v="3"/>
    <d v="1899-12-30T10:59:00"/>
    <n v="1"/>
    <d v="1899-12-30T11:02:36"/>
    <d v="1899-12-30T00:03:14"/>
    <d v="1899-12-30T11:05:50"/>
    <m/>
    <d v="1899-12-30T11:40:05"/>
    <d v="1899-12-30T00:34:15"/>
    <x v="4"/>
  </r>
  <r>
    <n v="4604218"/>
    <x v="1"/>
    <x v="0"/>
    <x v="44"/>
    <s v="F"/>
    <d v="2005-04-29T00:00:00"/>
    <x v="4"/>
    <x v="4"/>
    <d v="1899-12-30T11:30:00"/>
    <n v="1"/>
    <d v="1899-12-30T11:33:36"/>
    <d v="1899-12-30T00:07:41"/>
    <d v="1899-12-30T11:41:17"/>
    <m/>
    <d v="1899-12-30T12:15:37"/>
    <d v="1899-12-30T00:34:20"/>
    <x v="1"/>
  </r>
  <r>
    <n v="4603944"/>
    <x v="2"/>
    <x v="0"/>
    <x v="0"/>
    <s v="F"/>
    <d v="2005-04-29T00:00:00"/>
    <x v="4"/>
    <x v="4"/>
    <d v="1899-12-30T11:30:00"/>
    <n v="1"/>
    <d v="1899-12-30T11:30:00"/>
    <d v="1899-12-30T00:29:31"/>
    <d v="1899-12-30T11:59:31"/>
    <m/>
    <d v="1899-12-30T12:19:58"/>
    <d v="1899-12-30T00:20:27"/>
    <x v="6"/>
  </r>
  <r>
    <n v="4598028"/>
    <x v="1"/>
    <x v="3"/>
    <x v="2"/>
    <s v="F"/>
    <d v="2005-04-29T00:00:00"/>
    <x v="4"/>
    <x v="4"/>
    <d v="1899-12-30T11:44:00"/>
    <n v="0"/>
    <d v="1899-12-30T11:40:24"/>
    <d v="1899-12-30T00:07:14"/>
    <d v="1899-12-30T11:47:38"/>
    <m/>
    <d v="1899-12-30T12:23:00"/>
    <d v="1899-12-30T00:35:22"/>
    <x v="2"/>
  </r>
  <r>
    <n v="4590825"/>
    <x v="2"/>
    <x v="0"/>
    <x v="32"/>
    <s v="M"/>
    <d v="2005-04-29T00:00:00"/>
    <x v="4"/>
    <x v="5"/>
    <d v="1899-12-30T12:00:00"/>
    <n v="0"/>
    <d v="1899-12-30T11:56:24"/>
    <d v="1899-12-30T00:13:27"/>
    <d v="1899-12-30T12:09:51"/>
    <m/>
    <d v="1899-12-30T12:29:13"/>
    <d v="1899-12-30T00:19:21"/>
    <x v="6"/>
  </r>
  <r>
    <n v="4619339"/>
    <x v="2"/>
    <x v="1"/>
    <x v="41"/>
    <s v="M"/>
    <d v="2005-04-29T00:00:00"/>
    <x v="4"/>
    <x v="5"/>
    <d v="1899-12-30T12:00:00"/>
    <n v="0"/>
    <d v="1899-12-30T11:56:24"/>
    <d v="1899-12-30T00:10:13"/>
    <d v="1899-12-30T12:06:37"/>
    <m/>
    <d v="1899-12-30T12:32:45"/>
    <d v="1899-12-30T00:26:08"/>
    <x v="6"/>
  </r>
  <r>
    <n v="4580492"/>
    <x v="0"/>
    <x v="0"/>
    <x v="27"/>
    <s v="M"/>
    <d v="2005-04-29T00:00:00"/>
    <x v="4"/>
    <x v="5"/>
    <d v="1899-12-30T12:00:00"/>
    <n v="0"/>
    <d v="1899-12-30T11:56:24"/>
    <d v="1899-12-30T00:11:15"/>
    <d v="1899-12-30T12:07:39"/>
    <m/>
    <d v="1899-12-30T12:22:58"/>
    <d v="1899-12-30T00:15:19"/>
    <x v="5"/>
  </r>
  <r>
    <n v="4605674"/>
    <x v="1"/>
    <x v="1"/>
    <x v="2"/>
    <s v="M"/>
    <d v="2005-04-29T00:00:00"/>
    <x v="4"/>
    <x v="5"/>
    <d v="1899-12-30T12:29:00"/>
    <n v="1"/>
    <d v="1899-12-30T12:29:00"/>
    <d v="1899-12-30T00:02:45"/>
    <d v="1899-12-30T12:31:45"/>
    <m/>
    <d v="1899-12-30T13:08:34"/>
    <d v="1899-12-30T00:36:49"/>
    <x v="2"/>
  </r>
  <r>
    <n v="4618286"/>
    <x v="1"/>
    <x v="1"/>
    <x v="2"/>
    <s v="F"/>
    <d v="2005-04-29T00:00:00"/>
    <x v="4"/>
    <x v="6"/>
    <d v="1899-12-30T13:00:00"/>
    <n v="0"/>
    <d v="1899-12-30T12:56:24"/>
    <d v="1899-12-30T00:14:14"/>
    <d v="1899-12-30T13:10:38"/>
    <m/>
    <d v="1899-12-30T13:45:22"/>
    <d v="1899-12-30T00:34:43"/>
    <x v="2"/>
  </r>
  <r>
    <n v="4607620"/>
    <x v="2"/>
    <x v="3"/>
    <x v="37"/>
    <s v="M"/>
    <d v="2005-04-29T00:00:00"/>
    <x v="4"/>
    <x v="6"/>
    <d v="1899-12-30T13:00:00"/>
    <n v="1"/>
    <d v="1899-12-30T13:03:36"/>
    <d v="1899-12-30T00:25:19"/>
    <d v="1899-12-30T13:28:55"/>
    <m/>
    <d v="1899-12-30T13:51:21"/>
    <d v="1899-12-30T00:22:26"/>
    <x v="7"/>
  </r>
  <r>
    <n v="4593899"/>
    <x v="0"/>
    <x v="2"/>
    <x v="6"/>
    <s v="F"/>
    <d v="2005-04-29T00:00:00"/>
    <x v="4"/>
    <x v="6"/>
    <d v="1899-12-30T13:14:00"/>
    <n v="1"/>
    <d v="1899-12-30T13:17:36"/>
    <d v="1899-12-30T00:09:36"/>
    <d v="1899-12-30T13:27:12"/>
    <m/>
    <d v="1899-12-30T13:41:52"/>
    <d v="1899-12-30T00:14:40"/>
    <x v="5"/>
  </r>
  <r>
    <n v="4572675"/>
    <x v="1"/>
    <x v="1"/>
    <x v="2"/>
    <s v="F"/>
    <d v="2005-04-29T00:00:00"/>
    <x v="4"/>
    <x v="6"/>
    <d v="1899-12-30T13:30:00"/>
    <n v="1"/>
    <d v="1899-12-30T13:30:00"/>
    <d v="1899-12-30T00:16:25"/>
    <d v="1899-12-30T13:46:25"/>
    <m/>
    <d v="1899-12-30T14:20:50"/>
    <d v="1899-12-30T00:34:25"/>
    <x v="2"/>
  </r>
  <r>
    <n v="4599019"/>
    <x v="2"/>
    <x v="1"/>
    <x v="25"/>
    <s v="M"/>
    <d v="2005-04-29T00:00:00"/>
    <x v="4"/>
    <x v="6"/>
    <d v="1899-12-30T13:45:00"/>
    <n v="0"/>
    <d v="1899-12-30T13:41:24"/>
    <d v="1899-12-30T00:12:16"/>
    <d v="1899-12-30T13:53:40"/>
    <m/>
    <d v="1899-12-30T14:16:06"/>
    <d v="1899-12-30T00:22:27"/>
    <x v="6"/>
  </r>
  <r>
    <n v="4576568"/>
    <x v="2"/>
    <x v="0"/>
    <x v="10"/>
    <s v="F"/>
    <d v="2005-04-29T00:00:00"/>
    <x v="4"/>
    <x v="6"/>
    <d v="1899-12-30T13:59:00"/>
    <n v="1"/>
    <d v="1899-12-30T13:59:00"/>
    <d v="1899-12-30T00:17:04"/>
    <d v="1899-12-30T14:16:04"/>
    <m/>
    <d v="1899-12-30T14:48:03"/>
    <d v="1899-12-30T00:31:59"/>
    <x v="6"/>
  </r>
  <r>
    <n v="4611198"/>
    <x v="2"/>
    <x v="0"/>
    <x v="0"/>
    <s v="F"/>
    <d v="2005-04-29T00:00:00"/>
    <x v="4"/>
    <x v="10"/>
    <d v="1899-12-30T14:30:00"/>
    <n v="1"/>
    <d v="1899-12-30T14:33:36"/>
    <d v="1899-12-30T00:05:28"/>
    <d v="1899-12-30T14:39:04"/>
    <m/>
    <d v="1899-12-30T15:02:23"/>
    <d v="1899-12-30T00:23:19"/>
    <x v="7"/>
  </r>
  <r>
    <n v="4617323"/>
    <x v="2"/>
    <x v="1"/>
    <x v="17"/>
    <s v="M"/>
    <d v="2005-04-29T00:00:00"/>
    <x v="4"/>
    <x v="10"/>
    <d v="1899-12-30T14:44:00"/>
    <n v="0"/>
    <d v="1899-12-30T14:40:24"/>
    <d v="1899-12-30T00:05:51"/>
    <d v="1899-12-30T14:46:15"/>
    <m/>
    <d v="1899-12-30T15:11:15"/>
    <d v="1899-12-30T00:24:59"/>
    <x v="7"/>
  </r>
  <r>
    <n v="4604288"/>
    <x v="0"/>
    <x v="3"/>
    <x v="22"/>
    <s v="M"/>
    <d v="2005-04-29T00:00:00"/>
    <x v="4"/>
    <x v="7"/>
    <d v="1899-12-30T15:00:00"/>
    <n v="1"/>
    <d v="1899-12-30T15:00:00"/>
    <d v="1899-12-30T00:13:52"/>
    <d v="1899-12-30T15:13:52"/>
    <m/>
    <d v="1899-12-30T15:31:00"/>
    <d v="1899-12-30T00:17:08"/>
    <x v="8"/>
  </r>
  <r>
    <n v="4600189"/>
    <x v="2"/>
    <x v="0"/>
    <x v="3"/>
    <s v="M"/>
    <d v="2005-04-29T00:00:00"/>
    <x v="4"/>
    <x v="9"/>
    <d v="1899-12-30T16:30:00"/>
    <n v="1"/>
    <d v="1899-12-30T16:33:36"/>
    <d v="1899-12-30T00:12:16"/>
    <d v="1899-12-30T16:45:52"/>
    <m/>
    <d v="1899-12-30T17:12:03"/>
    <d v="1899-12-30T00:26:11"/>
    <x v="6"/>
  </r>
  <r>
    <n v="4578970"/>
    <x v="2"/>
    <x v="1"/>
    <x v="12"/>
    <s v="M"/>
    <d v="2005-04-29T00:00:00"/>
    <x v="4"/>
    <x v="9"/>
    <d v="1899-12-30T16:45:00"/>
    <n v="0"/>
    <d v="1899-12-30T16:41:24"/>
    <d v="1899-12-30T00:05:48"/>
    <d v="1899-12-30T16:47:12"/>
    <m/>
    <d v="1899-12-30T17:16:48"/>
    <d v="1899-12-30T00:29:36"/>
    <x v="7"/>
  </r>
  <r>
    <n v="4608805"/>
    <x v="2"/>
    <x v="1"/>
    <x v="10"/>
    <s v="M"/>
    <d v="2005-04-30T00:00:00"/>
    <x v="5"/>
    <x v="2"/>
    <d v="1899-12-30T09:00:00"/>
    <n v="1"/>
    <d v="1899-12-30T09:03:36"/>
    <d v="1899-12-30T00:11:37"/>
    <d v="1899-12-30T09:15:13"/>
    <m/>
    <d v="1899-12-30T09:32:32"/>
    <d v="1899-12-30T00:17:19"/>
    <x v="6"/>
  </r>
  <r>
    <n v="4583622"/>
    <x v="2"/>
    <x v="3"/>
    <x v="25"/>
    <s v="M"/>
    <d v="2005-04-30T00:00:00"/>
    <x v="5"/>
    <x v="2"/>
    <d v="1899-12-30T09:00:00"/>
    <n v="1"/>
    <d v="1899-12-30T09:00:00"/>
    <d v="1899-12-30T00:08:11"/>
    <d v="1899-12-30T09:08:11"/>
    <m/>
    <d v="1899-12-30T09:33:16"/>
    <d v="1899-12-30T00:25:05"/>
    <x v="6"/>
  </r>
  <r>
    <n v="4587806"/>
    <x v="1"/>
    <x v="3"/>
    <x v="49"/>
    <s v="F"/>
    <d v="2005-04-30T00:00:00"/>
    <x v="5"/>
    <x v="2"/>
    <d v="1899-12-30T09:00:00"/>
    <n v="0"/>
    <d v="1899-12-30T08:56:24"/>
    <d v="1899-12-30T00:03:42"/>
    <d v="1899-12-30T09:00:06"/>
    <m/>
    <d v="1899-12-30T09:34:49"/>
    <d v="1899-12-30T00:34:43"/>
    <x v="4"/>
  </r>
  <r>
    <n v="4582805"/>
    <x v="0"/>
    <x v="0"/>
    <x v="33"/>
    <s v="M"/>
    <d v="2005-04-30T00:00:00"/>
    <x v="5"/>
    <x v="3"/>
    <d v="1899-12-30T10:30:00"/>
    <n v="1"/>
    <d v="1899-12-30T10:33:36"/>
    <d v="1899-12-30T00:15:22"/>
    <d v="1899-12-30T10:48:58"/>
    <m/>
    <d v="1899-12-30T11:06:10"/>
    <d v="1899-12-30T00:17:12"/>
    <x v="8"/>
  </r>
  <r>
    <n v="4571682"/>
    <x v="1"/>
    <x v="0"/>
    <x v="46"/>
    <s v="F"/>
    <d v="2005-04-30T00:00:00"/>
    <x v="5"/>
    <x v="3"/>
    <d v="1899-12-30T10:59:00"/>
    <n v="1"/>
    <d v="1899-12-30T11:02:36"/>
    <d v="1899-12-30T00:11:53"/>
    <d v="1899-12-30T11:14:29"/>
    <m/>
    <d v="1899-12-30T11:47:50"/>
    <d v="1899-12-30T00:33:21"/>
    <x v="1"/>
  </r>
  <r>
    <n v="4601091"/>
    <x v="1"/>
    <x v="1"/>
    <x v="2"/>
    <s v="F"/>
    <d v="2005-04-30T00:00:00"/>
    <x v="5"/>
    <x v="3"/>
    <d v="1899-12-30T10:59:00"/>
    <n v="1"/>
    <d v="1899-12-30T11:02:36"/>
    <d v="1899-12-30T00:08:32"/>
    <d v="1899-12-30T11:11:08"/>
    <m/>
    <d v="1899-12-30T11:43:57"/>
    <d v="1899-12-30T00:32:48"/>
    <x v="2"/>
  </r>
  <r>
    <n v="4616465"/>
    <x v="1"/>
    <x v="1"/>
    <x v="2"/>
    <s v="F"/>
    <d v="2005-04-30T00:00:00"/>
    <x v="5"/>
    <x v="4"/>
    <d v="1899-12-30T11:15:00"/>
    <n v="1"/>
    <d v="1899-12-30T11:15:00"/>
    <d v="1899-12-30T00:17:33"/>
    <d v="1899-12-30T11:32:33"/>
    <m/>
    <d v="1899-12-30T12:03:43"/>
    <d v="1899-12-30T00:31:10"/>
    <x v="2"/>
  </r>
  <r>
    <n v="4596526"/>
    <x v="0"/>
    <x v="1"/>
    <x v="21"/>
    <s v="M"/>
    <d v="2005-04-30T00:00:00"/>
    <x v="5"/>
    <x v="5"/>
    <d v="1899-12-30T12:00:00"/>
    <n v="1"/>
    <d v="1899-12-30T12:03:36"/>
    <d v="1899-12-30T00:11:15"/>
    <d v="1899-12-30T12:14:51"/>
    <m/>
    <d v="1899-12-30T12:29:41"/>
    <d v="1899-12-30T00:14:50"/>
    <x v="5"/>
  </r>
  <r>
    <n v="4618663"/>
    <x v="1"/>
    <x v="3"/>
    <x v="2"/>
    <s v="F"/>
    <d v="2005-04-30T00:00:00"/>
    <x v="5"/>
    <x v="6"/>
    <d v="1899-12-30T13:00:00"/>
    <n v="1"/>
    <d v="1899-12-30T13:00:00"/>
    <d v="1899-12-30T00:15:17"/>
    <d v="1899-12-30T13:15:17"/>
    <m/>
    <d v="1899-12-30T13:49:22"/>
    <d v="1899-12-30T00:34:06"/>
    <x v="2"/>
  </r>
  <r>
    <n v="4585850"/>
    <x v="1"/>
    <x v="0"/>
    <x v="54"/>
    <s v="F"/>
    <d v="2005-04-30T00:00:00"/>
    <x v="5"/>
    <x v="6"/>
    <d v="1899-12-30T13:14:00"/>
    <n v="0"/>
    <d v="1899-12-30T13:10:24"/>
    <d v="1899-12-30T00:27:52"/>
    <d v="1899-12-30T13:38:16"/>
    <m/>
    <d v="1899-12-30T14:12:12"/>
    <d v="1899-12-30T00:33:56"/>
    <x v="4"/>
  </r>
  <r>
    <n v="4598139"/>
    <x v="1"/>
    <x v="1"/>
    <x v="2"/>
    <s v="F"/>
    <d v="2005-04-30T00:00:00"/>
    <x v="5"/>
    <x v="6"/>
    <d v="1899-12-30T13:45:00"/>
    <n v="1"/>
    <d v="1899-12-30T13:45:00"/>
    <d v="1899-12-30T00:07:09"/>
    <d v="1899-12-30T13:52:09"/>
    <m/>
    <d v="1899-12-30T14:25:35"/>
    <d v="1899-12-30T00:33:26"/>
    <x v="2"/>
  </r>
  <r>
    <n v="4584740"/>
    <x v="0"/>
    <x v="3"/>
    <x v="43"/>
    <s v="F"/>
    <d v="2005-04-30T00:00:00"/>
    <x v="5"/>
    <x v="6"/>
    <d v="1899-12-30T13:59:00"/>
    <n v="1"/>
    <d v="1899-12-30T14:02:36"/>
    <d v="1899-12-30T00:01:49"/>
    <d v="1899-12-30T14:04:25"/>
    <m/>
    <d v="1899-12-30T14:19:35"/>
    <d v="1899-12-30T00:15:11"/>
    <x v="0"/>
  </r>
  <r>
    <n v="4585792"/>
    <x v="2"/>
    <x v="1"/>
    <x v="3"/>
    <s v="M"/>
    <d v="2005-04-30T00:00:00"/>
    <x v="5"/>
    <x v="6"/>
    <d v="1899-12-30T13:59:00"/>
    <n v="1"/>
    <d v="1899-12-30T13:59:00"/>
    <d v="1899-12-30T00:09:25"/>
    <d v="1899-12-30T14:08:25"/>
    <m/>
    <d v="1899-12-30T14:34:13"/>
    <d v="1899-12-30T00:25:49"/>
    <x v="6"/>
  </r>
  <r>
    <n v="4576842"/>
    <x v="0"/>
    <x v="1"/>
    <x v="6"/>
    <s v="M"/>
    <d v="2005-04-30T00:00:00"/>
    <x v="5"/>
    <x v="10"/>
    <d v="1899-12-30T14:30:00"/>
    <n v="1"/>
    <d v="1899-12-30T14:30:00"/>
    <d v="1899-12-30T00:04:39"/>
    <d v="1899-12-30T14:34:39"/>
    <m/>
    <d v="1899-12-30T14:50:30"/>
    <d v="1899-12-30T00:15:51"/>
    <x v="5"/>
  </r>
  <r>
    <n v="4601879"/>
    <x v="2"/>
    <x v="3"/>
    <x v="10"/>
    <s v="F"/>
    <d v="2005-04-30T00:00:00"/>
    <x v="5"/>
    <x v="7"/>
    <d v="1899-12-30T15:00:00"/>
    <n v="1"/>
    <d v="1899-12-30T15:00:00"/>
    <d v="1899-12-30T00:01:35"/>
    <d v="1899-12-30T15:01:35"/>
    <m/>
    <d v="1899-12-30T15:27:25"/>
    <d v="1899-12-30T00:25:50"/>
    <x v="6"/>
  </r>
  <r>
    <n v="4615125"/>
    <x v="0"/>
    <x v="3"/>
    <x v="6"/>
    <s v="F"/>
    <d v="2005-04-30T00:00:00"/>
    <x v="5"/>
    <x v="7"/>
    <d v="1899-12-30T15:29:00"/>
    <n v="0"/>
    <d v="1899-12-30T15:25:24"/>
    <d v="1899-12-30T00:14:41"/>
    <d v="1899-12-30T15:40:05"/>
    <m/>
    <d v="1899-12-30T15:56:32"/>
    <d v="1899-12-30T00:16:26"/>
    <x v="5"/>
  </r>
  <r>
    <n v="4616310"/>
    <x v="1"/>
    <x v="2"/>
    <x v="50"/>
    <s v="F"/>
    <d v="2005-05-02T00:00:00"/>
    <x v="0"/>
    <x v="0"/>
    <d v="1899-12-30T07:59:00"/>
    <n v="0"/>
    <d v="1899-12-30T07:55:24"/>
    <d v="1899-12-30T00:05:56"/>
    <d v="1899-12-30T08:01:20"/>
    <m/>
    <d v="1899-12-30T08:36:28"/>
    <d v="1899-12-30T00:35:08"/>
    <x v="4"/>
  </r>
  <r>
    <n v="4601161"/>
    <x v="1"/>
    <x v="3"/>
    <x v="2"/>
    <s v="M"/>
    <d v="2005-05-02T00:00:00"/>
    <x v="0"/>
    <x v="0"/>
    <d v="1899-12-30T07:59:00"/>
    <n v="1"/>
    <d v="1899-12-30T07:59:00"/>
    <d v="1899-12-30T00:10:17"/>
    <d v="1899-12-30T08:09:17"/>
    <m/>
    <d v="1899-12-30T08:45:06"/>
    <d v="1899-12-30T00:35:49"/>
    <x v="2"/>
  </r>
  <r>
    <n v="4576253"/>
    <x v="0"/>
    <x v="0"/>
    <x v="24"/>
    <s v="M"/>
    <d v="2005-05-02T00:00:00"/>
    <x v="0"/>
    <x v="2"/>
    <d v="1899-12-30T09:00:00"/>
    <n v="1"/>
    <d v="1899-12-30T09:03:36"/>
    <d v="1899-12-30T00:24:49"/>
    <d v="1899-12-30T09:28:25"/>
    <m/>
    <d v="1899-12-30T09:46:49"/>
    <d v="1899-12-30T00:18:25"/>
    <x v="0"/>
  </r>
  <r>
    <n v="4583399"/>
    <x v="2"/>
    <x v="1"/>
    <x v="32"/>
    <s v="F"/>
    <d v="2005-05-02T00:00:00"/>
    <x v="0"/>
    <x v="2"/>
    <d v="1899-12-30T09:00:00"/>
    <n v="1"/>
    <d v="1899-12-30T09:03:36"/>
    <d v="1899-12-30T00:11:43"/>
    <d v="1899-12-30T09:15:19"/>
    <m/>
    <d v="1899-12-30T09:40:54"/>
    <d v="1899-12-30T00:25:36"/>
    <x v="6"/>
  </r>
  <r>
    <n v="4583836"/>
    <x v="1"/>
    <x v="1"/>
    <x v="49"/>
    <s v="F"/>
    <d v="2005-05-02T00:00:00"/>
    <x v="0"/>
    <x v="2"/>
    <d v="1899-12-30T09:29:00"/>
    <n v="1"/>
    <d v="1899-12-30T09:32:36"/>
    <d v="1899-12-30T00:15:10"/>
    <d v="1899-12-30T09:47:46"/>
    <m/>
    <d v="1899-12-30T10:22:19"/>
    <d v="1899-12-30T00:34:32"/>
    <x v="1"/>
  </r>
  <r>
    <n v="4607165"/>
    <x v="2"/>
    <x v="0"/>
    <x v="3"/>
    <s v="F"/>
    <d v="2005-05-02T00:00:00"/>
    <x v="0"/>
    <x v="3"/>
    <d v="1899-12-30T10:00:00"/>
    <n v="1"/>
    <d v="1899-12-30T10:00:00"/>
    <d v="1899-12-30T00:09:24"/>
    <d v="1899-12-30T10:09:24"/>
    <m/>
    <d v="1899-12-30T10:34:15"/>
    <d v="1899-12-30T00:24:51"/>
    <x v="6"/>
  </r>
  <r>
    <n v="4615452"/>
    <x v="2"/>
    <x v="0"/>
    <x v="19"/>
    <s v="M"/>
    <d v="2005-05-02T00:00:00"/>
    <x v="0"/>
    <x v="3"/>
    <d v="1899-12-30T10:14:00"/>
    <n v="1"/>
    <d v="1899-12-30T10:17:36"/>
    <d v="1899-12-30T00:03:38"/>
    <d v="1899-12-30T10:21:14"/>
    <m/>
    <d v="1899-12-30T10:46:53"/>
    <d v="1899-12-30T00:25:39"/>
    <x v="6"/>
  </r>
  <r>
    <n v="4575178"/>
    <x v="1"/>
    <x v="1"/>
    <x v="2"/>
    <s v="M"/>
    <d v="2005-05-02T00:00:00"/>
    <x v="0"/>
    <x v="3"/>
    <d v="1899-12-30T10:30:00"/>
    <n v="1"/>
    <d v="1899-12-30T10:33:36"/>
    <d v="1899-12-30T00:05:33"/>
    <d v="1899-12-30T10:39:09"/>
    <m/>
    <d v="1899-12-30T11:14:28"/>
    <d v="1899-12-30T00:35:19"/>
    <x v="1"/>
  </r>
  <r>
    <n v="4586178"/>
    <x v="2"/>
    <x v="3"/>
    <x v="13"/>
    <s v="F"/>
    <d v="2005-05-02T00:00:00"/>
    <x v="0"/>
    <x v="3"/>
    <d v="1899-12-30T10:59:00"/>
    <n v="1"/>
    <d v="1899-12-30T11:02:36"/>
    <d v="1899-12-30T00:21:23"/>
    <d v="1899-12-30T11:23:59"/>
    <m/>
    <d v="1899-12-30T11:41:45"/>
    <d v="1899-12-30T00:17:46"/>
    <x v="7"/>
  </r>
  <r>
    <n v="4610347"/>
    <x v="1"/>
    <x v="0"/>
    <x v="9"/>
    <s v="F"/>
    <d v="2005-05-02T00:00:00"/>
    <x v="0"/>
    <x v="3"/>
    <d v="1899-12-30T10:59:00"/>
    <n v="1"/>
    <d v="1899-12-30T11:02:36"/>
    <d v="1899-12-30T00:08:15"/>
    <d v="1899-12-30T11:10:51"/>
    <m/>
    <d v="1899-12-30T11:46:01"/>
    <d v="1899-12-30T00:35:10"/>
    <x v="4"/>
  </r>
  <r>
    <n v="4615818"/>
    <x v="1"/>
    <x v="3"/>
    <x v="2"/>
    <s v="F"/>
    <d v="2005-05-02T00:00:00"/>
    <x v="0"/>
    <x v="4"/>
    <d v="1899-12-30T11:30:00"/>
    <n v="1"/>
    <d v="1899-12-30T11:30:00"/>
    <d v="1899-12-30T00:09:48"/>
    <d v="1899-12-30T11:39:48"/>
    <m/>
    <d v="1899-12-30T12:12:55"/>
    <d v="1899-12-30T00:33:08"/>
    <x v="2"/>
  </r>
  <r>
    <n v="4618044"/>
    <x v="0"/>
    <x v="3"/>
    <x v="11"/>
    <s v="F"/>
    <d v="2005-05-02T00:00:00"/>
    <x v="0"/>
    <x v="5"/>
    <d v="1899-12-30T12:00:00"/>
    <n v="0"/>
    <d v="1899-12-30T11:56:24"/>
    <d v="1899-12-30T00:11:24"/>
    <d v="1899-12-30T12:07:48"/>
    <m/>
    <d v="1899-12-30T12:21:54"/>
    <d v="1899-12-30T00:14:07"/>
    <x v="8"/>
  </r>
  <r>
    <n v="4600929"/>
    <x v="0"/>
    <x v="1"/>
    <x v="6"/>
    <s v="M"/>
    <d v="2005-05-02T00:00:00"/>
    <x v="0"/>
    <x v="5"/>
    <d v="1899-12-30T12:00:00"/>
    <n v="1"/>
    <d v="1899-12-30T12:03:36"/>
    <d v="1899-12-30T00:20:43"/>
    <d v="1899-12-30T12:24:19"/>
    <m/>
    <d v="1899-12-30T12:39:33"/>
    <d v="1899-12-30T00:15:14"/>
    <x v="0"/>
  </r>
  <r>
    <n v="4585136"/>
    <x v="2"/>
    <x v="3"/>
    <x v="32"/>
    <s v="M"/>
    <d v="2005-05-02T00:00:00"/>
    <x v="0"/>
    <x v="5"/>
    <d v="1899-12-30T12:00:00"/>
    <n v="1"/>
    <d v="1899-12-30T12:03:36"/>
    <d v="1899-12-30T00:08:01"/>
    <d v="1899-12-30T12:11:37"/>
    <m/>
    <d v="1899-12-30T12:30:54"/>
    <d v="1899-12-30T00:19:17"/>
    <x v="3"/>
  </r>
  <r>
    <n v="4603526"/>
    <x v="2"/>
    <x v="3"/>
    <x v="0"/>
    <s v="M"/>
    <d v="2005-05-02T00:00:00"/>
    <x v="0"/>
    <x v="5"/>
    <d v="1899-12-30T12:00:00"/>
    <n v="0"/>
    <d v="1899-12-30T11:56:24"/>
    <d v="1899-12-30T00:09:12"/>
    <d v="1899-12-30T12:05:36"/>
    <m/>
    <d v="1899-12-30T12:29:42"/>
    <d v="1899-12-30T00:24:07"/>
    <x v="7"/>
  </r>
  <r>
    <n v="4604705"/>
    <x v="1"/>
    <x v="0"/>
    <x v="60"/>
    <s v="F"/>
    <d v="2005-05-02T00:00:00"/>
    <x v="0"/>
    <x v="6"/>
    <d v="1899-12-30T13:00:00"/>
    <n v="0"/>
    <d v="1899-12-30T12:56:24"/>
    <d v="1899-12-30T00:03:19"/>
    <d v="1899-12-30T12:59:43"/>
    <m/>
    <d v="1899-12-30T13:34:24"/>
    <d v="1899-12-30T00:34:41"/>
    <x v="1"/>
  </r>
  <r>
    <n v="4571953"/>
    <x v="1"/>
    <x v="3"/>
    <x v="2"/>
    <s v="M"/>
    <d v="2005-05-02T00:00:00"/>
    <x v="0"/>
    <x v="6"/>
    <d v="1899-12-30T13:00:00"/>
    <n v="0"/>
    <d v="1899-12-30T12:56:24"/>
    <d v="1899-12-30T00:14:43"/>
    <d v="1899-12-30T13:11:07"/>
    <m/>
    <d v="1899-12-30T13:42:54"/>
    <d v="1899-12-30T00:31:47"/>
    <x v="2"/>
  </r>
  <r>
    <n v="4606608"/>
    <x v="0"/>
    <x v="3"/>
    <x v="26"/>
    <s v="F"/>
    <d v="2005-05-02T00:00:00"/>
    <x v="0"/>
    <x v="6"/>
    <d v="1899-12-30T13:00:00"/>
    <n v="1"/>
    <d v="1899-12-30T13:03:36"/>
    <d v="1899-12-30T00:14:18"/>
    <d v="1899-12-30T13:17:54"/>
    <m/>
    <d v="1899-12-30T13:30:51"/>
    <d v="1899-12-30T00:12:57"/>
    <x v="5"/>
  </r>
  <r>
    <n v="4580829"/>
    <x v="1"/>
    <x v="3"/>
    <x v="55"/>
    <s v="F"/>
    <d v="2005-05-02T00:00:00"/>
    <x v="0"/>
    <x v="6"/>
    <d v="1899-12-30T13:30:00"/>
    <n v="1"/>
    <d v="1899-12-30T13:30:00"/>
    <d v="1899-12-30T00:02:47"/>
    <d v="1899-12-30T13:32:47"/>
    <m/>
    <d v="1899-12-30T14:08:03"/>
    <d v="1899-12-30T00:35:15"/>
    <x v="4"/>
  </r>
  <r>
    <n v="4618802"/>
    <x v="1"/>
    <x v="1"/>
    <x v="36"/>
    <s v="F"/>
    <d v="2005-05-03T00:00:00"/>
    <x v="1"/>
    <x v="0"/>
    <d v="1899-12-30T07:59:00"/>
    <n v="0"/>
    <d v="1899-12-30T07:55:24"/>
    <d v="1899-12-30T00:05:02"/>
    <d v="1899-12-30T08:00:26"/>
    <m/>
    <d v="1899-12-30T08:33:53"/>
    <d v="1899-12-30T00:33:27"/>
    <x v="4"/>
  </r>
  <r>
    <n v="4594293"/>
    <x v="2"/>
    <x v="1"/>
    <x v="21"/>
    <s v="F"/>
    <d v="2005-05-03T00:00:00"/>
    <x v="1"/>
    <x v="0"/>
    <d v="1899-12-30T07:59:00"/>
    <n v="0"/>
    <d v="1899-12-30T07:55:24"/>
    <d v="1899-12-30T00:11:24"/>
    <d v="1899-12-30T08:06:48"/>
    <m/>
    <d v="1899-12-30T08:27:58"/>
    <d v="1899-12-30T00:21:10"/>
    <x v="6"/>
  </r>
  <r>
    <n v="4604603"/>
    <x v="1"/>
    <x v="3"/>
    <x v="36"/>
    <s v="F"/>
    <d v="2005-05-03T00:00:00"/>
    <x v="1"/>
    <x v="1"/>
    <d v="1899-12-30T08:44:00"/>
    <n v="1"/>
    <d v="1899-12-30T08:47:36"/>
    <d v="1899-12-30T00:21:23"/>
    <d v="1899-12-30T09:08:59"/>
    <m/>
    <d v="1899-12-30T09:43:24"/>
    <d v="1899-12-30T00:34:25"/>
    <x v="4"/>
  </r>
  <r>
    <n v="4616163"/>
    <x v="2"/>
    <x v="3"/>
    <x v="24"/>
    <s v="M"/>
    <d v="2005-05-03T00:00:00"/>
    <x v="1"/>
    <x v="2"/>
    <d v="1899-12-30T09:00:00"/>
    <n v="0"/>
    <d v="1899-12-30T08:56:24"/>
    <d v="1899-12-30T00:04:37"/>
    <d v="1899-12-30T09:01:01"/>
    <m/>
    <d v="1899-12-30T09:24:59"/>
    <d v="1899-12-30T00:23:58"/>
    <x v="6"/>
  </r>
  <r>
    <n v="4578084"/>
    <x v="1"/>
    <x v="1"/>
    <x v="2"/>
    <s v="F"/>
    <d v="2005-05-03T00:00:00"/>
    <x v="1"/>
    <x v="2"/>
    <d v="1899-12-30T09:00:00"/>
    <n v="0"/>
    <d v="1899-12-30T08:56:24"/>
    <d v="1899-12-30T00:08:12"/>
    <d v="1899-12-30T09:04:36"/>
    <m/>
    <d v="1899-12-30T09:35:44"/>
    <d v="1899-12-30T00:31:08"/>
    <x v="2"/>
  </r>
  <r>
    <n v="4580402"/>
    <x v="2"/>
    <x v="2"/>
    <x v="11"/>
    <s v="F"/>
    <d v="2005-05-03T00:00:00"/>
    <x v="1"/>
    <x v="2"/>
    <d v="1899-12-30T09:00:00"/>
    <n v="0"/>
    <d v="1899-12-30T08:56:24"/>
    <d v="1899-12-30T00:05:30"/>
    <d v="1899-12-30T09:01:54"/>
    <m/>
    <d v="1899-12-30T09:26:00"/>
    <d v="1899-12-30T00:24:05"/>
    <x v="7"/>
  </r>
  <r>
    <n v="4606348"/>
    <x v="1"/>
    <x v="3"/>
    <x v="57"/>
    <s v="F"/>
    <d v="2005-05-03T00:00:00"/>
    <x v="1"/>
    <x v="2"/>
    <d v="1899-12-30T09:15:00"/>
    <n v="1"/>
    <d v="1899-12-30T09:15:00"/>
    <d v="1899-12-30T00:04:19"/>
    <d v="1899-12-30T09:19:19"/>
    <m/>
    <d v="1899-12-30T09:54:42"/>
    <d v="1899-12-30T00:35:22"/>
    <x v="1"/>
  </r>
  <r>
    <n v="4582563"/>
    <x v="1"/>
    <x v="1"/>
    <x v="40"/>
    <s v="M"/>
    <d v="2005-05-03T00:00:00"/>
    <x v="1"/>
    <x v="2"/>
    <d v="1899-12-30T09:29:00"/>
    <n v="1"/>
    <d v="1899-12-30T09:32:36"/>
    <d v="1899-12-30T00:06:35"/>
    <d v="1899-12-30T09:39:11"/>
    <m/>
    <d v="1899-12-30T10:14:23"/>
    <d v="1899-12-30T00:35:12"/>
    <x v="4"/>
  </r>
  <r>
    <n v="4597404"/>
    <x v="2"/>
    <x v="3"/>
    <x v="0"/>
    <s v="F"/>
    <d v="2005-05-03T00:00:00"/>
    <x v="1"/>
    <x v="2"/>
    <d v="1899-12-30T09:29:00"/>
    <n v="0"/>
    <d v="1899-12-30T09:25:24"/>
    <d v="1899-12-30T00:02:17"/>
    <d v="1899-12-30T09:27:41"/>
    <m/>
    <d v="1899-12-30T09:50:40"/>
    <d v="1899-12-30T00:23:00"/>
    <x v="7"/>
  </r>
  <r>
    <n v="4586626"/>
    <x v="2"/>
    <x v="0"/>
    <x v="25"/>
    <s v="F"/>
    <d v="2005-05-03T00:00:00"/>
    <x v="1"/>
    <x v="3"/>
    <d v="1899-12-30T10:00:00"/>
    <n v="0"/>
    <d v="1899-12-30T09:56:24"/>
    <d v="1899-12-30T00:02:37"/>
    <d v="1899-12-30T09:59:01"/>
    <m/>
    <d v="1899-12-30T10:23:50"/>
    <d v="1899-12-30T00:24:49"/>
    <x v="3"/>
  </r>
  <r>
    <n v="4595755"/>
    <x v="2"/>
    <x v="1"/>
    <x v="12"/>
    <s v="M"/>
    <d v="2005-05-03T00:00:00"/>
    <x v="1"/>
    <x v="3"/>
    <d v="1899-12-30T10:00:00"/>
    <n v="0"/>
    <d v="1899-12-30T09:56:24"/>
    <d v="1899-12-30T00:06:56"/>
    <d v="1899-12-30T10:03:20"/>
    <m/>
    <d v="1899-12-30T10:29:53"/>
    <d v="1899-12-30T00:26:33"/>
    <x v="3"/>
  </r>
  <r>
    <n v="4591253"/>
    <x v="1"/>
    <x v="0"/>
    <x v="5"/>
    <s v="M"/>
    <d v="2005-05-03T00:00:00"/>
    <x v="1"/>
    <x v="3"/>
    <d v="1899-12-30T10:00:00"/>
    <n v="1"/>
    <d v="1899-12-30T10:00:00"/>
    <d v="1899-12-30T00:04:43"/>
    <d v="1899-12-30T10:04:43"/>
    <m/>
    <d v="1899-12-30T10:38:55"/>
    <d v="1899-12-30T00:34:11"/>
    <x v="4"/>
  </r>
  <r>
    <n v="4598374"/>
    <x v="2"/>
    <x v="3"/>
    <x v="37"/>
    <s v="M"/>
    <d v="2005-05-03T00:00:00"/>
    <x v="1"/>
    <x v="3"/>
    <d v="1899-12-30T10:30:00"/>
    <n v="0"/>
    <d v="1899-12-30T10:26:24"/>
    <d v="1899-12-30T00:28:59"/>
    <d v="1899-12-30T10:55:23"/>
    <m/>
    <d v="1899-12-30T11:14:24"/>
    <d v="1899-12-30T00:19:01"/>
    <x v="6"/>
  </r>
  <r>
    <n v="4601431"/>
    <x v="2"/>
    <x v="3"/>
    <x v="3"/>
    <s v="M"/>
    <d v="2005-05-03T00:00:00"/>
    <x v="1"/>
    <x v="3"/>
    <d v="1899-12-30T10:30:00"/>
    <n v="1"/>
    <d v="1899-12-30T10:33:36"/>
    <d v="1899-12-30T00:09:34"/>
    <d v="1899-12-30T10:43:10"/>
    <m/>
    <d v="1899-12-30T11:03:55"/>
    <d v="1899-12-30T00:20:46"/>
    <x v="6"/>
  </r>
  <r>
    <n v="4589768"/>
    <x v="1"/>
    <x v="0"/>
    <x v="32"/>
    <s v="M"/>
    <d v="2005-05-03T00:00:00"/>
    <x v="1"/>
    <x v="3"/>
    <d v="1899-12-30T10:59:00"/>
    <n v="1"/>
    <d v="1899-12-30T11:02:36"/>
    <d v="1899-12-30T00:02:26"/>
    <d v="1899-12-30T11:05:02"/>
    <m/>
    <d v="1899-12-30T11:44:11"/>
    <d v="1899-12-30T00:39:09"/>
    <x v="1"/>
  </r>
  <r>
    <n v="4586950"/>
    <x v="1"/>
    <x v="2"/>
    <x v="2"/>
    <s v="F"/>
    <d v="2005-05-03T00:00:00"/>
    <x v="1"/>
    <x v="3"/>
    <d v="1899-12-30T10:59:00"/>
    <n v="1"/>
    <d v="1899-12-30T11:02:36"/>
    <d v="1899-12-30T00:19:18"/>
    <d v="1899-12-30T11:21:54"/>
    <m/>
    <d v="1899-12-30T11:55:28"/>
    <d v="1899-12-30T00:33:33"/>
    <x v="2"/>
  </r>
  <r>
    <n v="4573154"/>
    <x v="1"/>
    <x v="1"/>
    <x v="57"/>
    <s v="F"/>
    <d v="2005-05-03T00:00:00"/>
    <x v="1"/>
    <x v="4"/>
    <d v="1899-12-30T11:15:00"/>
    <n v="1"/>
    <d v="1899-12-30T11:18:36"/>
    <d v="1899-12-30T00:06:23"/>
    <d v="1899-12-30T11:24:59"/>
    <m/>
    <d v="1899-12-30T11:58:01"/>
    <d v="1899-12-30T00:33:02"/>
    <x v="4"/>
  </r>
  <r>
    <n v="4589082"/>
    <x v="1"/>
    <x v="3"/>
    <x v="8"/>
    <s v="F"/>
    <d v="2005-05-03T00:00:00"/>
    <x v="1"/>
    <x v="4"/>
    <d v="1899-12-30T11:30:00"/>
    <n v="1"/>
    <d v="1899-12-30T11:30:00"/>
    <d v="1899-12-30T00:20:53"/>
    <d v="1899-12-30T11:50:53"/>
    <m/>
    <d v="1899-12-30T12:25:56"/>
    <d v="1899-12-30T00:35:03"/>
    <x v="1"/>
  </r>
  <r>
    <n v="4612011"/>
    <x v="1"/>
    <x v="3"/>
    <x v="7"/>
    <s v="F"/>
    <d v="2005-05-03T00:00:00"/>
    <x v="1"/>
    <x v="5"/>
    <d v="1899-12-30T12:00:00"/>
    <n v="1"/>
    <d v="1899-12-30T12:00:00"/>
    <d v="1899-12-30T00:08:13"/>
    <d v="1899-12-30T12:08:13"/>
    <m/>
    <d v="1899-12-30T12:42:36"/>
    <d v="1899-12-30T00:34:24"/>
    <x v="4"/>
  </r>
  <r>
    <n v="4615609"/>
    <x v="2"/>
    <x v="1"/>
    <x v="26"/>
    <s v="M"/>
    <d v="2005-05-03T00:00:00"/>
    <x v="1"/>
    <x v="5"/>
    <d v="1899-12-30T12:00:00"/>
    <n v="1"/>
    <d v="1899-12-30T12:00:00"/>
    <d v="1899-12-30T00:04:23"/>
    <d v="1899-12-30T12:04:23"/>
    <m/>
    <d v="1899-12-30T12:30:12"/>
    <d v="1899-12-30T00:25:49"/>
    <x v="3"/>
  </r>
  <r>
    <n v="4608026"/>
    <x v="2"/>
    <x v="1"/>
    <x v="19"/>
    <s v="M"/>
    <d v="2005-05-03T00:00:00"/>
    <x v="1"/>
    <x v="5"/>
    <d v="1899-12-30T12:00:00"/>
    <n v="1"/>
    <d v="1899-12-30T12:03:36"/>
    <d v="1899-12-30T00:06:18"/>
    <d v="1899-12-30T12:09:54"/>
    <m/>
    <d v="1899-12-30T12:32:44"/>
    <d v="1899-12-30T00:22:50"/>
    <x v="3"/>
  </r>
  <r>
    <n v="4572493"/>
    <x v="2"/>
    <x v="3"/>
    <x v="32"/>
    <s v="F"/>
    <d v="2005-05-03T00:00:00"/>
    <x v="1"/>
    <x v="5"/>
    <d v="1899-12-30T12:29:00"/>
    <n v="0"/>
    <d v="1899-12-30T12:25:24"/>
    <d v="1899-12-30T00:06:12"/>
    <d v="1899-12-30T12:31:36"/>
    <m/>
    <d v="1899-12-30T12:57:27"/>
    <d v="1899-12-30T00:25:51"/>
    <x v="7"/>
  </r>
  <r>
    <n v="4583745"/>
    <x v="2"/>
    <x v="0"/>
    <x v="19"/>
    <s v="M"/>
    <d v="2005-05-03T00:00:00"/>
    <x v="1"/>
    <x v="6"/>
    <d v="1899-12-30T13:00:00"/>
    <n v="1"/>
    <d v="1899-12-30T13:03:36"/>
    <d v="1899-12-30T00:15:30"/>
    <d v="1899-12-30T13:19:06"/>
    <m/>
    <d v="1899-12-30T13:44:15"/>
    <d v="1899-12-30T00:25:10"/>
    <x v="7"/>
  </r>
  <r>
    <n v="4609552"/>
    <x v="2"/>
    <x v="2"/>
    <x v="26"/>
    <s v="M"/>
    <d v="2005-05-03T00:00:00"/>
    <x v="1"/>
    <x v="6"/>
    <d v="1899-12-30T13:59:00"/>
    <n v="0"/>
    <d v="1899-12-30T13:55:24"/>
    <d v="1899-12-30T00:02:00"/>
    <d v="1899-12-30T13:57:24"/>
    <m/>
    <d v="1899-12-30T14:19:59"/>
    <d v="1899-12-30T00:22:36"/>
    <x v="7"/>
  </r>
  <r>
    <n v="4620193"/>
    <x v="0"/>
    <x v="1"/>
    <x v="21"/>
    <s v="M"/>
    <d v="2005-05-03T00:00:00"/>
    <x v="1"/>
    <x v="7"/>
    <d v="1899-12-30T15:45:00"/>
    <n v="1"/>
    <d v="1899-12-30T15:45:00"/>
    <d v="1899-12-30T00:03:44"/>
    <d v="1899-12-30T15:48:44"/>
    <m/>
    <d v="1899-12-30T16:05:37"/>
    <d v="1899-12-30T00:16:54"/>
    <x v="5"/>
  </r>
  <r>
    <n v="4580061"/>
    <x v="1"/>
    <x v="2"/>
    <x v="36"/>
    <s v="F"/>
    <d v="2005-05-04T00:00:00"/>
    <x v="2"/>
    <x v="0"/>
    <d v="1899-12-30T07:59:00"/>
    <n v="1"/>
    <d v="1899-12-30T07:59:00"/>
    <d v="1899-12-30T00:07:29"/>
    <d v="1899-12-30T08:06:29"/>
    <m/>
    <d v="1899-12-30T08:41:04"/>
    <d v="1899-12-30T00:34:35"/>
    <x v="4"/>
  </r>
  <r>
    <n v="4603802"/>
    <x v="2"/>
    <x v="3"/>
    <x v="11"/>
    <s v="M"/>
    <d v="2005-05-04T00:00:00"/>
    <x v="2"/>
    <x v="2"/>
    <d v="1899-12-30T09:00:00"/>
    <n v="1"/>
    <d v="1899-12-30T09:03:36"/>
    <d v="1899-12-30T00:36:20"/>
    <d v="1899-12-30T09:39:56"/>
    <m/>
    <d v="1899-12-30T10:04:12"/>
    <d v="1899-12-30T00:24:16"/>
    <x v="3"/>
  </r>
  <r>
    <n v="4585473"/>
    <x v="1"/>
    <x v="1"/>
    <x v="31"/>
    <s v="M"/>
    <d v="2005-05-04T00:00:00"/>
    <x v="2"/>
    <x v="2"/>
    <d v="1899-12-30T09:29:00"/>
    <n v="1"/>
    <d v="1899-12-30T09:32:36"/>
    <d v="1899-12-30T00:17:00"/>
    <d v="1899-12-30T09:49:36"/>
    <m/>
    <d v="1899-12-30T10:24:07"/>
    <d v="1899-12-30T00:34:31"/>
    <x v="1"/>
  </r>
  <r>
    <n v="4614655"/>
    <x v="2"/>
    <x v="3"/>
    <x v="38"/>
    <s v="M"/>
    <d v="2005-05-04T00:00:00"/>
    <x v="2"/>
    <x v="2"/>
    <d v="1899-12-30T09:29:00"/>
    <n v="1"/>
    <d v="1899-12-30T09:29:00"/>
    <d v="1899-12-30T00:10:01"/>
    <d v="1899-12-30T09:39:01"/>
    <m/>
    <d v="1899-12-30T10:00:34"/>
    <d v="1899-12-30T00:21:32"/>
    <x v="3"/>
  </r>
  <r>
    <n v="4598153"/>
    <x v="2"/>
    <x v="1"/>
    <x v="22"/>
    <s v="M"/>
    <d v="2005-05-04T00:00:00"/>
    <x v="2"/>
    <x v="2"/>
    <d v="1899-12-30T09:29:00"/>
    <n v="1"/>
    <d v="1899-12-30T09:29:00"/>
    <d v="1899-12-30T00:02:05"/>
    <d v="1899-12-30T09:31:05"/>
    <m/>
    <d v="1899-12-30T09:52:02"/>
    <d v="1899-12-30T00:20:57"/>
    <x v="6"/>
  </r>
  <r>
    <n v="4583822"/>
    <x v="2"/>
    <x v="1"/>
    <x v="25"/>
    <s v="F"/>
    <d v="2005-05-04T00:00:00"/>
    <x v="2"/>
    <x v="3"/>
    <d v="1899-12-30T10:00:00"/>
    <n v="1"/>
    <d v="1899-12-30T10:00:00"/>
    <d v="1899-12-30T00:11:53"/>
    <d v="1899-12-30T10:11:53"/>
    <m/>
    <d v="1899-12-30T10:34:39"/>
    <d v="1899-12-30T00:22:46"/>
    <x v="3"/>
  </r>
  <r>
    <n v="4618066"/>
    <x v="1"/>
    <x v="1"/>
    <x v="46"/>
    <s v="F"/>
    <d v="2005-05-04T00:00:00"/>
    <x v="2"/>
    <x v="3"/>
    <d v="1899-12-30T10:00:00"/>
    <n v="1"/>
    <d v="1899-12-30T10:00:00"/>
    <d v="1899-12-30T00:06:00"/>
    <d v="1899-12-30T10:06:00"/>
    <m/>
    <d v="1899-12-30T10:39:21"/>
    <d v="1899-12-30T00:33:21"/>
    <x v="1"/>
  </r>
  <r>
    <n v="4585370"/>
    <x v="2"/>
    <x v="1"/>
    <x v="10"/>
    <s v="M"/>
    <d v="2005-05-04T00:00:00"/>
    <x v="2"/>
    <x v="3"/>
    <d v="1899-12-30T10:30:00"/>
    <n v="1"/>
    <d v="1899-12-30T10:33:36"/>
    <d v="1899-12-30T00:16:52"/>
    <d v="1899-12-30T10:50:28"/>
    <m/>
    <d v="1899-12-30T11:17:26"/>
    <d v="1899-12-30T00:26:58"/>
    <x v="3"/>
  </r>
  <r>
    <n v="4596073"/>
    <x v="2"/>
    <x v="1"/>
    <x v="22"/>
    <s v="M"/>
    <d v="2005-05-04T00:00:00"/>
    <x v="2"/>
    <x v="4"/>
    <d v="1899-12-30T11:15:00"/>
    <n v="1"/>
    <d v="1899-12-30T11:18:36"/>
    <d v="1899-12-30T00:20:27"/>
    <d v="1899-12-30T11:39:03"/>
    <m/>
    <d v="1899-12-30T11:59:14"/>
    <d v="1899-12-30T00:20:11"/>
    <x v="6"/>
  </r>
  <r>
    <n v="4616111"/>
    <x v="0"/>
    <x v="3"/>
    <x v="24"/>
    <s v="M"/>
    <d v="2005-05-04T00:00:00"/>
    <x v="2"/>
    <x v="4"/>
    <d v="1899-12-30T11:44:00"/>
    <n v="1"/>
    <d v="1899-12-30T11:44:00"/>
    <d v="1899-12-30T00:12:49"/>
    <d v="1899-12-30T11:56:49"/>
    <m/>
    <d v="1899-12-30T12:10:39"/>
    <d v="1899-12-30T00:13:50"/>
    <x v="5"/>
  </r>
  <r>
    <n v="4610078"/>
    <x v="1"/>
    <x v="1"/>
    <x v="5"/>
    <s v="F"/>
    <d v="2005-05-04T00:00:00"/>
    <x v="2"/>
    <x v="5"/>
    <d v="1899-12-30T12:00:00"/>
    <n v="0"/>
    <d v="1899-12-30T11:56:24"/>
    <d v="1899-12-30T00:18:51"/>
    <d v="1899-12-30T12:15:15"/>
    <m/>
    <d v="1899-12-30T12:51:03"/>
    <d v="1899-12-30T00:35:48"/>
    <x v="4"/>
  </r>
  <r>
    <n v="4598803"/>
    <x v="1"/>
    <x v="1"/>
    <x v="30"/>
    <s v="M"/>
    <d v="2005-05-04T00:00:00"/>
    <x v="2"/>
    <x v="5"/>
    <d v="1899-12-30T12:00:00"/>
    <n v="1"/>
    <d v="1899-12-30T12:00:00"/>
    <d v="1899-12-30T00:11:02"/>
    <d v="1899-12-30T12:11:02"/>
    <m/>
    <d v="1899-12-30T12:45:54"/>
    <d v="1899-12-30T00:34:52"/>
    <x v="1"/>
  </r>
  <r>
    <n v="4599349"/>
    <x v="2"/>
    <x v="3"/>
    <x v="13"/>
    <s v="F"/>
    <d v="2005-05-04T00:00:00"/>
    <x v="2"/>
    <x v="5"/>
    <d v="1899-12-30T12:00:00"/>
    <n v="1"/>
    <d v="1899-12-30T12:03:36"/>
    <d v="1899-12-30T00:14:25"/>
    <d v="1899-12-30T12:18:01"/>
    <m/>
    <d v="1899-12-30T12:38:06"/>
    <d v="1899-12-30T00:20:04"/>
    <x v="3"/>
  </r>
  <r>
    <n v="4577819"/>
    <x v="2"/>
    <x v="1"/>
    <x v="10"/>
    <s v="M"/>
    <d v="2005-05-04T00:00:00"/>
    <x v="2"/>
    <x v="5"/>
    <d v="1899-12-30T12:00:00"/>
    <n v="1"/>
    <d v="1899-12-30T12:03:36"/>
    <d v="1899-12-30T00:06:21"/>
    <d v="1899-12-30T12:09:57"/>
    <m/>
    <d v="1899-12-30T12:31:48"/>
    <d v="1899-12-30T00:21:51"/>
    <x v="3"/>
  </r>
  <r>
    <n v="4579249"/>
    <x v="2"/>
    <x v="1"/>
    <x v="38"/>
    <s v="F"/>
    <d v="2005-05-04T00:00:00"/>
    <x v="2"/>
    <x v="5"/>
    <d v="1899-12-30T12:00:00"/>
    <n v="1"/>
    <d v="1899-12-30T12:03:36"/>
    <d v="1899-12-30T00:20:13"/>
    <d v="1899-12-30T12:23:49"/>
    <m/>
    <d v="1899-12-30T12:49:26"/>
    <d v="1899-12-30T00:25:37"/>
    <x v="7"/>
  </r>
  <r>
    <n v="4618656"/>
    <x v="1"/>
    <x v="1"/>
    <x v="40"/>
    <s v="F"/>
    <d v="2005-05-04T00:00:00"/>
    <x v="2"/>
    <x v="5"/>
    <d v="1899-12-30T12:00:00"/>
    <n v="0"/>
    <d v="1899-12-30T11:56:24"/>
    <d v="1899-12-30T00:10:59"/>
    <d v="1899-12-30T12:07:23"/>
    <m/>
    <d v="1899-12-30T12:43:00"/>
    <d v="1899-12-30T00:35:37"/>
    <x v="1"/>
  </r>
  <r>
    <n v="4586303"/>
    <x v="1"/>
    <x v="3"/>
    <x v="35"/>
    <s v="M"/>
    <d v="2005-05-04T00:00:00"/>
    <x v="2"/>
    <x v="5"/>
    <d v="1899-12-30T12:29:00"/>
    <n v="1"/>
    <d v="1899-12-30T12:32:36"/>
    <d v="1899-12-30T00:17:38"/>
    <d v="1899-12-30T12:50:14"/>
    <m/>
    <d v="1899-12-30T13:22:57"/>
    <d v="1899-12-30T00:32:43"/>
    <x v="4"/>
  </r>
  <r>
    <n v="4583183"/>
    <x v="2"/>
    <x v="2"/>
    <x v="21"/>
    <s v="M"/>
    <d v="2005-05-04T00:00:00"/>
    <x v="2"/>
    <x v="5"/>
    <d v="1899-12-30T12:45:00"/>
    <n v="0"/>
    <d v="1899-12-30T12:41:24"/>
    <d v="1899-12-30T00:11:13"/>
    <d v="1899-12-30T12:52:37"/>
    <m/>
    <d v="1899-12-30T13:15:19"/>
    <d v="1899-12-30T00:22:42"/>
    <x v="7"/>
  </r>
  <r>
    <n v="4583193"/>
    <x v="1"/>
    <x v="0"/>
    <x v="63"/>
    <s v="F"/>
    <d v="2005-05-04T00:00:00"/>
    <x v="2"/>
    <x v="6"/>
    <d v="1899-12-30T13:14:00"/>
    <n v="1"/>
    <d v="1899-12-30T13:14:00"/>
    <d v="1899-12-30T00:06:02"/>
    <d v="1899-12-30T13:20:02"/>
    <m/>
    <d v="1899-12-30T13:57:22"/>
    <d v="1899-12-30T00:37:20"/>
    <x v="1"/>
  </r>
  <r>
    <n v="4574691"/>
    <x v="0"/>
    <x v="3"/>
    <x v="18"/>
    <s v="M"/>
    <d v="2005-05-04T00:00:00"/>
    <x v="2"/>
    <x v="6"/>
    <d v="1899-12-30T13:30:00"/>
    <n v="1"/>
    <d v="1899-12-30T13:30:00"/>
    <d v="1899-12-30T00:04:43"/>
    <d v="1899-12-30T13:34:43"/>
    <m/>
    <d v="1899-12-30T13:52:27"/>
    <d v="1899-12-30T00:17:44"/>
    <x v="5"/>
  </r>
  <r>
    <n v="4583675"/>
    <x v="1"/>
    <x v="1"/>
    <x v="2"/>
    <s v="F"/>
    <d v="2005-05-04T00:00:00"/>
    <x v="2"/>
    <x v="6"/>
    <d v="1899-12-30T13:59:00"/>
    <n v="0"/>
    <d v="1899-12-30T13:55:24"/>
    <d v="1899-12-30T00:09:40"/>
    <d v="1899-12-30T14:05:04"/>
    <m/>
    <d v="1899-12-30T14:38:41"/>
    <d v="1899-12-30T00:33:37"/>
    <x v="2"/>
  </r>
  <r>
    <n v="4580136"/>
    <x v="1"/>
    <x v="1"/>
    <x v="2"/>
    <s v="M"/>
    <d v="2005-05-04T00:00:00"/>
    <x v="2"/>
    <x v="10"/>
    <d v="1899-12-30T14:30:00"/>
    <n v="1"/>
    <d v="1899-12-30T14:33:36"/>
    <d v="1899-12-30T00:14:14"/>
    <d v="1899-12-30T14:47:50"/>
    <m/>
    <d v="1899-12-30T15:24:50"/>
    <d v="1899-12-30T00:37:01"/>
    <x v="2"/>
  </r>
  <r>
    <n v="4584996"/>
    <x v="1"/>
    <x v="2"/>
    <x v="2"/>
    <s v="F"/>
    <d v="2005-05-04T00:00:00"/>
    <x v="2"/>
    <x v="7"/>
    <d v="1899-12-30T15:00:00"/>
    <n v="1"/>
    <d v="1899-12-30T15:00:00"/>
    <d v="1899-12-30T00:09:39"/>
    <d v="1899-12-30T15:09:39"/>
    <m/>
    <d v="1899-12-30T15:46:26"/>
    <d v="1899-12-30T00:36:46"/>
    <x v="2"/>
  </r>
  <r>
    <n v="4611654"/>
    <x v="2"/>
    <x v="1"/>
    <x v="32"/>
    <s v="M"/>
    <d v="2005-05-04T00:00:00"/>
    <x v="2"/>
    <x v="7"/>
    <d v="1899-12-30T15:00:00"/>
    <n v="1"/>
    <d v="1899-12-30T15:00:00"/>
    <d v="1899-12-30T00:12:42"/>
    <d v="1899-12-30T15:12:42"/>
    <m/>
    <d v="1899-12-30T15:34:58"/>
    <d v="1899-12-30T00:22:16"/>
    <x v="7"/>
  </r>
  <r>
    <n v="4599548"/>
    <x v="2"/>
    <x v="1"/>
    <x v="37"/>
    <s v="M"/>
    <d v="2005-05-04T00:00:00"/>
    <x v="2"/>
    <x v="7"/>
    <d v="1899-12-30T15:29:00"/>
    <n v="1"/>
    <d v="1899-12-30T15:29:00"/>
    <d v="1899-12-30T00:36:09"/>
    <d v="1899-12-30T16:05:09"/>
    <m/>
    <d v="1899-12-30T16:29:15"/>
    <d v="1899-12-30T00:24:06"/>
    <x v="7"/>
  </r>
  <r>
    <n v="4612351"/>
    <x v="2"/>
    <x v="3"/>
    <x v="26"/>
    <s v="F"/>
    <d v="2005-05-04T00:00:00"/>
    <x v="2"/>
    <x v="9"/>
    <d v="1899-12-30T16:00:00"/>
    <n v="1"/>
    <d v="1899-12-30T16:03:36"/>
    <d v="1899-12-30T00:17:26"/>
    <d v="1899-12-30T16:21:02"/>
    <m/>
    <d v="1899-12-30T16:46:52"/>
    <d v="1899-12-30T00:25:49"/>
    <x v="6"/>
  </r>
  <r>
    <n v="4587172"/>
    <x v="2"/>
    <x v="1"/>
    <x v="13"/>
    <s v="M"/>
    <d v="2005-05-05T00:00:00"/>
    <x v="3"/>
    <x v="1"/>
    <d v="1899-12-30T08:30:00"/>
    <n v="1"/>
    <d v="1899-12-30T08:30:00"/>
    <d v="1899-12-30T00:04:32"/>
    <d v="1899-12-30T08:34:32"/>
    <m/>
    <d v="1899-12-30T09:00:54"/>
    <d v="1899-12-30T00:26:22"/>
    <x v="6"/>
  </r>
  <r>
    <n v="4596194"/>
    <x v="0"/>
    <x v="1"/>
    <x v="20"/>
    <s v="M"/>
    <d v="2005-05-05T00:00:00"/>
    <x v="3"/>
    <x v="1"/>
    <d v="1899-12-30T08:30:00"/>
    <n v="1"/>
    <d v="1899-12-30T08:30:00"/>
    <d v="1899-12-30T00:13:34"/>
    <d v="1899-12-30T08:43:34"/>
    <m/>
    <d v="1899-12-30T08:58:13"/>
    <d v="1899-12-30T00:14:39"/>
    <x v="8"/>
  </r>
  <r>
    <n v="4592205"/>
    <x v="1"/>
    <x v="3"/>
    <x v="23"/>
    <s v="F"/>
    <d v="2005-05-05T00:00:00"/>
    <x v="3"/>
    <x v="2"/>
    <d v="1899-12-30T09:00:00"/>
    <n v="1"/>
    <d v="1899-12-30T09:03:36"/>
    <d v="1899-12-30T00:13:52"/>
    <d v="1899-12-30T09:17:28"/>
    <m/>
    <d v="1899-12-30T09:50:15"/>
    <d v="1899-12-30T00:32:47"/>
    <x v="1"/>
  </r>
  <r>
    <n v="4613314"/>
    <x v="1"/>
    <x v="0"/>
    <x v="31"/>
    <s v="M"/>
    <d v="2005-05-05T00:00:00"/>
    <x v="3"/>
    <x v="2"/>
    <d v="1899-12-30T09:00:00"/>
    <n v="1"/>
    <d v="1899-12-30T09:00:00"/>
    <d v="1899-12-30T00:10:51"/>
    <d v="1899-12-30T09:10:51"/>
    <m/>
    <d v="1899-12-30T09:44:28"/>
    <d v="1899-12-30T00:33:37"/>
    <x v="1"/>
  </r>
  <r>
    <n v="4594781"/>
    <x v="1"/>
    <x v="0"/>
    <x v="2"/>
    <s v="M"/>
    <d v="2005-05-05T00:00:00"/>
    <x v="3"/>
    <x v="2"/>
    <d v="1899-12-30T09:00:00"/>
    <n v="0"/>
    <d v="1899-12-30T08:56:24"/>
    <d v="1899-12-30T00:11:54"/>
    <d v="1899-12-30T09:08:18"/>
    <m/>
    <d v="1899-12-30T09:44:59"/>
    <d v="1899-12-30T00:36:41"/>
    <x v="2"/>
  </r>
  <r>
    <n v="4615520"/>
    <x v="1"/>
    <x v="1"/>
    <x v="2"/>
    <s v="F"/>
    <d v="2005-05-05T00:00:00"/>
    <x v="3"/>
    <x v="2"/>
    <d v="1899-12-30T09:45:00"/>
    <n v="1"/>
    <d v="1899-12-30T09:48:36"/>
    <d v="1899-12-30T00:04:49"/>
    <d v="1899-12-30T09:53:25"/>
    <m/>
    <d v="1899-12-30T10:26:38"/>
    <d v="1899-12-30T00:33:13"/>
    <x v="2"/>
  </r>
  <r>
    <n v="4593211"/>
    <x v="2"/>
    <x v="2"/>
    <x v="0"/>
    <s v="M"/>
    <d v="2005-05-05T00:00:00"/>
    <x v="3"/>
    <x v="3"/>
    <d v="1899-12-30T10:00:00"/>
    <n v="1"/>
    <d v="1899-12-30T10:00:00"/>
    <d v="1899-12-30T00:03:36"/>
    <d v="1899-12-30T10:03:36"/>
    <m/>
    <d v="1899-12-30T10:26:37"/>
    <d v="1899-12-30T00:23:00"/>
    <x v="3"/>
  </r>
  <r>
    <n v="4615078"/>
    <x v="0"/>
    <x v="3"/>
    <x v="4"/>
    <s v="M"/>
    <d v="2005-05-05T00:00:00"/>
    <x v="3"/>
    <x v="3"/>
    <d v="1899-12-30T10:00:00"/>
    <n v="1"/>
    <d v="1899-12-30T10:00:00"/>
    <d v="1899-12-30T00:15:36"/>
    <d v="1899-12-30T10:15:36"/>
    <m/>
    <d v="1899-12-30T10:31:46"/>
    <d v="1899-12-30T00:16:10"/>
    <x v="5"/>
  </r>
  <r>
    <n v="4580407"/>
    <x v="1"/>
    <x v="0"/>
    <x v="47"/>
    <s v="F"/>
    <d v="2005-05-05T00:00:00"/>
    <x v="3"/>
    <x v="3"/>
    <d v="1899-12-30T10:00:00"/>
    <n v="0"/>
    <d v="1899-12-30T09:56:24"/>
    <d v="1899-12-30T00:02:40"/>
    <d v="1899-12-30T09:59:04"/>
    <m/>
    <d v="1899-12-30T10:34:29"/>
    <d v="1899-12-30T00:35:25"/>
    <x v="1"/>
  </r>
  <r>
    <n v="4578268"/>
    <x v="2"/>
    <x v="3"/>
    <x v="32"/>
    <s v="M"/>
    <d v="2005-05-05T00:00:00"/>
    <x v="3"/>
    <x v="3"/>
    <d v="1899-12-30T10:00:00"/>
    <n v="0"/>
    <d v="1899-12-30T09:56:24"/>
    <d v="1899-12-30T00:02:59"/>
    <d v="1899-12-30T09:59:23"/>
    <m/>
    <d v="1899-12-30T10:24:03"/>
    <d v="1899-12-30T00:24:40"/>
    <x v="7"/>
  </r>
  <r>
    <n v="4619411"/>
    <x v="2"/>
    <x v="1"/>
    <x v="17"/>
    <s v="M"/>
    <d v="2005-05-05T00:00:00"/>
    <x v="3"/>
    <x v="3"/>
    <d v="1899-12-30T10:14:00"/>
    <n v="1"/>
    <d v="1899-12-30T10:14:00"/>
    <d v="1899-12-30T00:20:31"/>
    <d v="1899-12-30T10:34:31"/>
    <m/>
    <d v="1899-12-30T10:57:49"/>
    <d v="1899-12-30T00:23:18"/>
    <x v="3"/>
  </r>
  <r>
    <n v="4617742"/>
    <x v="2"/>
    <x v="2"/>
    <x v="12"/>
    <s v="M"/>
    <d v="2005-05-05T00:00:00"/>
    <x v="3"/>
    <x v="3"/>
    <d v="1899-12-30T10:14:00"/>
    <n v="1"/>
    <d v="1899-12-30T10:14:00"/>
    <d v="1899-12-30T00:04:52"/>
    <d v="1899-12-30T10:18:52"/>
    <m/>
    <d v="1899-12-30T10:43:41"/>
    <d v="1899-12-30T00:24:50"/>
    <x v="3"/>
  </r>
  <r>
    <n v="4599220"/>
    <x v="0"/>
    <x v="0"/>
    <x v="33"/>
    <s v="M"/>
    <d v="2005-05-05T00:00:00"/>
    <x v="3"/>
    <x v="3"/>
    <d v="1899-12-30T10:59:00"/>
    <n v="1"/>
    <d v="1899-12-30T11:02:36"/>
    <d v="1899-12-30T00:02:53"/>
    <d v="1899-12-30T11:05:29"/>
    <m/>
    <d v="1899-12-30T11:23:14"/>
    <d v="1899-12-30T00:17:44"/>
    <x v="5"/>
  </r>
  <r>
    <n v="4574239"/>
    <x v="1"/>
    <x v="1"/>
    <x v="8"/>
    <s v="F"/>
    <d v="2005-05-05T00:00:00"/>
    <x v="3"/>
    <x v="4"/>
    <d v="1899-12-30T11:30:00"/>
    <n v="1"/>
    <d v="1899-12-30T11:33:36"/>
    <d v="1899-12-30T00:15:48"/>
    <d v="1899-12-30T11:49:24"/>
    <m/>
    <d v="1899-12-30T12:23:11"/>
    <d v="1899-12-30T00:33:47"/>
    <x v="4"/>
  </r>
  <r>
    <n v="4585780"/>
    <x v="0"/>
    <x v="3"/>
    <x v="15"/>
    <s v="M"/>
    <d v="2005-05-05T00:00:00"/>
    <x v="3"/>
    <x v="5"/>
    <d v="1899-12-30T12:00:00"/>
    <n v="0"/>
    <d v="1899-12-30T11:56:24"/>
    <d v="1899-12-30T00:14:54"/>
    <d v="1899-12-30T12:11:18"/>
    <m/>
    <d v="1899-12-30T12:27:34"/>
    <d v="1899-12-30T00:16:16"/>
    <x v="0"/>
  </r>
  <r>
    <n v="4610760"/>
    <x v="1"/>
    <x v="1"/>
    <x v="2"/>
    <s v="F"/>
    <d v="2005-05-05T00:00:00"/>
    <x v="3"/>
    <x v="5"/>
    <d v="1899-12-30T12:00:00"/>
    <n v="1"/>
    <d v="1899-12-30T12:00:00"/>
    <d v="1899-12-30T00:08:03"/>
    <d v="1899-12-30T12:08:03"/>
    <m/>
    <d v="1899-12-30T12:38:28"/>
    <d v="1899-12-30T00:30:24"/>
    <x v="2"/>
  </r>
  <r>
    <n v="4574225"/>
    <x v="1"/>
    <x v="2"/>
    <x v="65"/>
    <s v="F"/>
    <d v="2005-05-05T00:00:00"/>
    <x v="3"/>
    <x v="5"/>
    <d v="1899-12-30T12:00:00"/>
    <n v="0"/>
    <d v="1899-12-30T11:56:24"/>
    <d v="1899-12-30T00:06:46"/>
    <d v="1899-12-30T12:03:10"/>
    <m/>
    <d v="1899-12-30T12:36:23"/>
    <d v="1899-12-30T00:33:13"/>
    <x v="1"/>
  </r>
  <r>
    <n v="4592114"/>
    <x v="2"/>
    <x v="1"/>
    <x v="11"/>
    <s v="M"/>
    <d v="2005-05-05T00:00:00"/>
    <x v="3"/>
    <x v="5"/>
    <d v="1899-12-30T12:29:00"/>
    <n v="1"/>
    <d v="1899-12-30T12:32:36"/>
    <d v="1899-12-30T00:08:25"/>
    <d v="1899-12-30T12:41:01"/>
    <m/>
    <d v="1899-12-30T13:04:09"/>
    <d v="1899-12-30T00:23:09"/>
    <x v="7"/>
  </r>
  <r>
    <n v="4600877"/>
    <x v="1"/>
    <x v="1"/>
    <x v="9"/>
    <s v="F"/>
    <d v="2005-05-05T00:00:00"/>
    <x v="3"/>
    <x v="5"/>
    <d v="1899-12-30T12:29:00"/>
    <n v="1"/>
    <d v="1899-12-30T12:29:00"/>
    <d v="1899-12-30T00:01:54"/>
    <d v="1899-12-30T12:30:54"/>
    <m/>
    <d v="1899-12-30T13:04:33"/>
    <d v="1899-12-30T00:33:39"/>
    <x v="1"/>
  </r>
  <r>
    <n v="4604690"/>
    <x v="0"/>
    <x v="3"/>
    <x v="41"/>
    <s v="M"/>
    <d v="2005-05-05T00:00:00"/>
    <x v="3"/>
    <x v="6"/>
    <d v="1899-12-30T13:00:00"/>
    <n v="1"/>
    <d v="1899-12-30T13:03:36"/>
    <d v="1899-12-30T00:12:12"/>
    <d v="1899-12-30T13:15:48"/>
    <m/>
    <d v="1899-12-30T13:33:59"/>
    <d v="1899-12-30T00:18:12"/>
    <x v="8"/>
  </r>
  <r>
    <n v="4617778"/>
    <x v="0"/>
    <x v="3"/>
    <x v="45"/>
    <s v="F"/>
    <d v="2005-05-05T00:00:00"/>
    <x v="3"/>
    <x v="6"/>
    <d v="1899-12-30T13:00:00"/>
    <n v="1"/>
    <d v="1899-12-30T13:00:00"/>
    <d v="1899-12-30T00:06:42"/>
    <d v="1899-12-30T13:06:42"/>
    <m/>
    <d v="1899-12-30T13:26:20"/>
    <d v="1899-12-30T00:19:38"/>
    <x v="0"/>
  </r>
  <r>
    <n v="4579058"/>
    <x v="1"/>
    <x v="1"/>
    <x v="2"/>
    <s v="F"/>
    <d v="2005-05-05T00:00:00"/>
    <x v="3"/>
    <x v="6"/>
    <d v="1899-12-30T13:30:00"/>
    <n v="1"/>
    <d v="1899-12-30T13:33:36"/>
    <d v="1899-12-30T00:02:18"/>
    <d v="1899-12-30T13:35:54"/>
    <m/>
    <d v="1899-12-30T14:07:03"/>
    <d v="1899-12-30T00:31:09"/>
    <x v="2"/>
  </r>
  <r>
    <n v="4597153"/>
    <x v="2"/>
    <x v="1"/>
    <x v="12"/>
    <s v="M"/>
    <d v="2005-05-05T00:00:00"/>
    <x v="3"/>
    <x v="10"/>
    <d v="1899-12-30T14:30:00"/>
    <n v="1"/>
    <d v="1899-12-30T14:30:00"/>
    <d v="1899-12-30T00:02:02"/>
    <d v="1899-12-30T14:32:02"/>
    <m/>
    <d v="1899-12-30T14:53:22"/>
    <d v="1899-12-30T00:21:21"/>
    <x v="3"/>
  </r>
  <r>
    <n v="4577331"/>
    <x v="2"/>
    <x v="3"/>
    <x v="32"/>
    <s v="M"/>
    <d v="2005-05-05T00:00:00"/>
    <x v="3"/>
    <x v="7"/>
    <d v="1899-12-30T15:00:00"/>
    <n v="1"/>
    <d v="1899-12-30T15:00:00"/>
    <d v="1899-12-30T00:25:06"/>
    <d v="1899-12-30T15:25:06"/>
    <m/>
    <d v="1899-12-30T15:48:47"/>
    <d v="1899-12-30T00:23:41"/>
    <x v="3"/>
  </r>
  <r>
    <n v="4598433"/>
    <x v="1"/>
    <x v="3"/>
    <x v="34"/>
    <s v="F"/>
    <d v="2005-05-05T00:00:00"/>
    <x v="3"/>
    <x v="7"/>
    <d v="1899-12-30T15:29:00"/>
    <n v="1"/>
    <d v="1899-12-30T15:29:00"/>
    <d v="1899-12-30T00:03:39"/>
    <d v="1899-12-30T15:32:39"/>
    <m/>
    <d v="1899-12-30T16:05:33"/>
    <d v="1899-12-30T00:32:54"/>
    <x v="1"/>
  </r>
  <r>
    <n v="4579503"/>
    <x v="2"/>
    <x v="2"/>
    <x v="13"/>
    <s v="F"/>
    <d v="2005-05-05T00:00:00"/>
    <x v="3"/>
    <x v="9"/>
    <d v="1899-12-30T16:59:00"/>
    <n v="0"/>
    <d v="1899-12-30T16:55:24"/>
    <d v="1899-12-30T00:28:00"/>
    <d v="1899-12-30T17:23:24"/>
    <m/>
    <d v="1899-12-30T17:44:38"/>
    <d v="1899-12-30T00:21:14"/>
    <x v="7"/>
  </r>
  <r>
    <n v="4579286"/>
    <x v="0"/>
    <x v="1"/>
    <x v="13"/>
    <s v="M"/>
    <d v="2005-05-05T00:00:00"/>
    <x v="3"/>
    <x v="8"/>
    <d v="1899-12-30T17:30:00"/>
    <n v="1"/>
    <d v="1899-12-30T17:30:00"/>
    <d v="1899-12-30T00:05:59"/>
    <d v="1899-12-30T17:35:59"/>
    <m/>
    <d v="1899-12-30T17:52:25"/>
    <d v="1899-12-30T00:16:27"/>
    <x v="5"/>
  </r>
  <r>
    <n v="4601699"/>
    <x v="1"/>
    <x v="1"/>
    <x v="2"/>
    <s v="M"/>
    <d v="2005-05-06T00:00:00"/>
    <x v="4"/>
    <x v="0"/>
    <d v="1899-12-30T07:59:00"/>
    <n v="1"/>
    <d v="1899-12-30T08:02:36"/>
    <d v="1899-12-30T00:05:01"/>
    <d v="1899-12-30T08:07:37"/>
    <m/>
    <d v="1899-12-30T08:39:11"/>
    <d v="1899-12-30T00:31:34"/>
    <x v="2"/>
  </r>
  <r>
    <n v="4576943"/>
    <x v="2"/>
    <x v="1"/>
    <x v="22"/>
    <s v="F"/>
    <d v="2005-05-06T00:00:00"/>
    <x v="4"/>
    <x v="0"/>
    <d v="1899-12-30T07:59:00"/>
    <n v="1"/>
    <d v="1899-12-30T08:02:36"/>
    <d v="1899-12-30T00:11:17"/>
    <d v="1899-12-30T08:13:53"/>
    <m/>
    <d v="1899-12-30T08:38:42"/>
    <d v="1899-12-30T00:24:49"/>
    <x v="6"/>
  </r>
  <r>
    <n v="4574375"/>
    <x v="1"/>
    <x v="3"/>
    <x v="46"/>
    <s v="F"/>
    <d v="2005-05-06T00:00:00"/>
    <x v="4"/>
    <x v="0"/>
    <d v="1899-12-30T07:59:00"/>
    <n v="0"/>
    <d v="1899-12-30T07:55:24"/>
    <d v="1899-12-30T00:05:46"/>
    <d v="1899-12-30T08:01:10"/>
    <m/>
    <d v="1899-12-30T08:37:26"/>
    <d v="1899-12-30T00:36:17"/>
    <x v="4"/>
  </r>
  <r>
    <n v="4617734"/>
    <x v="0"/>
    <x v="1"/>
    <x v="25"/>
    <s v="F"/>
    <d v="2005-05-06T00:00:00"/>
    <x v="4"/>
    <x v="1"/>
    <d v="1899-12-30T08:30:00"/>
    <n v="0"/>
    <d v="1899-12-30T08:26:24"/>
    <d v="1899-12-30T00:09:03"/>
    <d v="1899-12-30T08:35:27"/>
    <m/>
    <d v="1899-12-30T08:52:42"/>
    <d v="1899-12-30T00:17:15"/>
    <x v="8"/>
  </r>
  <r>
    <n v="4575723"/>
    <x v="1"/>
    <x v="1"/>
    <x v="46"/>
    <s v="M"/>
    <d v="2005-05-06T00:00:00"/>
    <x v="4"/>
    <x v="2"/>
    <d v="1899-12-30T09:00:00"/>
    <n v="0"/>
    <d v="1899-12-30T08:56:24"/>
    <d v="1899-12-30T00:09:53"/>
    <d v="1899-12-30T09:06:17"/>
    <m/>
    <d v="1899-12-30T09:42:00"/>
    <d v="1899-12-30T00:35:43"/>
    <x v="1"/>
  </r>
  <r>
    <n v="4588878"/>
    <x v="1"/>
    <x v="0"/>
    <x v="2"/>
    <s v="F"/>
    <d v="2005-05-06T00:00:00"/>
    <x v="4"/>
    <x v="2"/>
    <d v="1899-12-30T09:00:00"/>
    <n v="0"/>
    <d v="1899-12-30T08:56:24"/>
    <d v="1899-12-30T00:07:05"/>
    <d v="1899-12-30T09:03:29"/>
    <m/>
    <d v="1899-12-30T09:38:56"/>
    <d v="1899-12-30T00:35:27"/>
    <x v="2"/>
  </r>
  <r>
    <n v="4590101"/>
    <x v="2"/>
    <x v="3"/>
    <x v="26"/>
    <s v="M"/>
    <d v="2005-05-06T00:00:00"/>
    <x v="4"/>
    <x v="2"/>
    <d v="1899-12-30T09:00:00"/>
    <n v="0"/>
    <d v="1899-12-30T08:56:24"/>
    <d v="1899-12-30T00:16:05"/>
    <d v="1899-12-30T09:12:29"/>
    <m/>
    <d v="1899-12-30T09:37:45"/>
    <d v="1899-12-30T00:25:15"/>
    <x v="6"/>
  </r>
  <r>
    <n v="4585585"/>
    <x v="2"/>
    <x v="1"/>
    <x v="4"/>
    <s v="M"/>
    <d v="2005-05-06T00:00:00"/>
    <x v="4"/>
    <x v="3"/>
    <d v="1899-12-30T10:00:00"/>
    <n v="1"/>
    <d v="1899-12-30T10:00:00"/>
    <d v="1899-12-30T00:12:58"/>
    <d v="1899-12-30T10:12:58"/>
    <m/>
    <d v="1899-12-30T10:33:12"/>
    <d v="1899-12-30T00:20:13"/>
    <x v="7"/>
  </r>
  <r>
    <n v="4597684"/>
    <x v="0"/>
    <x v="1"/>
    <x v="11"/>
    <s v="M"/>
    <d v="2005-05-06T00:00:00"/>
    <x v="4"/>
    <x v="3"/>
    <d v="1899-12-30T10:00:00"/>
    <n v="1"/>
    <d v="1899-12-30T10:00:00"/>
    <d v="1899-12-30T00:06:08"/>
    <d v="1899-12-30T10:06:08"/>
    <m/>
    <d v="1899-12-30T10:23:34"/>
    <d v="1899-12-30T00:17:26"/>
    <x v="0"/>
  </r>
  <r>
    <n v="4602712"/>
    <x v="0"/>
    <x v="3"/>
    <x v="24"/>
    <s v="F"/>
    <d v="2005-05-06T00:00:00"/>
    <x v="4"/>
    <x v="3"/>
    <d v="1899-12-30T10:00:00"/>
    <n v="1"/>
    <d v="1899-12-30T10:03:36"/>
    <d v="1899-12-30T00:05:51"/>
    <d v="1899-12-30T10:09:27"/>
    <m/>
    <d v="1899-12-30T10:25:21"/>
    <d v="1899-12-30T00:15:54"/>
    <x v="5"/>
  </r>
  <r>
    <n v="4610465"/>
    <x v="1"/>
    <x v="1"/>
    <x v="2"/>
    <s v="F"/>
    <d v="2005-05-06T00:00:00"/>
    <x v="4"/>
    <x v="3"/>
    <d v="1899-12-30T10:45:00"/>
    <n v="1"/>
    <d v="1899-12-30T10:48:36"/>
    <d v="1899-12-30T00:08:37"/>
    <d v="1899-12-30T10:57:13"/>
    <m/>
    <d v="1899-12-30T11:30:01"/>
    <d v="1899-12-30T00:32:48"/>
    <x v="2"/>
  </r>
  <r>
    <n v="4580100"/>
    <x v="1"/>
    <x v="3"/>
    <x v="52"/>
    <s v="F"/>
    <d v="2005-05-06T00:00:00"/>
    <x v="4"/>
    <x v="3"/>
    <d v="1899-12-30T10:59:00"/>
    <n v="1"/>
    <d v="1899-12-30T11:02:36"/>
    <d v="1899-12-30T00:10:27"/>
    <d v="1899-12-30T11:13:03"/>
    <m/>
    <d v="1899-12-30T11:47:43"/>
    <d v="1899-12-30T00:34:40"/>
    <x v="1"/>
  </r>
  <r>
    <n v="4577667"/>
    <x v="1"/>
    <x v="1"/>
    <x v="43"/>
    <s v="M"/>
    <d v="2005-05-06T00:00:00"/>
    <x v="4"/>
    <x v="4"/>
    <d v="1899-12-30T11:15:00"/>
    <n v="0"/>
    <d v="1899-12-30T11:11:24"/>
    <d v="1899-12-30T00:05:40"/>
    <d v="1899-12-30T11:17:04"/>
    <m/>
    <d v="1899-12-30T11:50:38"/>
    <d v="1899-12-30T00:33:34"/>
    <x v="1"/>
  </r>
  <r>
    <n v="4618907"/>
    <x v="0"/>
    <x v="1"/>
    <x v="4"/>
    <s v="M"/>
    <d v="2005-05-06T00:00:00"/>
    <x v="4"/>
    <x v="5"/>
    <d v="1899-12-30T12:00:00"/>
    <n v="1"/>
    <d v="1899-12-30T12:00:00"/>
    <d v="1899-12-30T00:02:28"/>
    <d v="1899-12-30T12:02:28"/>
    <m/>
    <d v="1899-12-30T12:19:08"/>
    <d v="1899-12-30T00:16:40"/>
    <x v="0"/>
  </r>
  <r>
    <n v="4594716"/>
    <x v="2"/>
    <x v="1"/>
    <x v="12"/>
    <s v="F"/>
    <d v="2005-05-06T00:00:00"/>
    <x v="4"/>
    <x v="5"/>
    <d v="1899-12-30T12:00:00"/>
    <n v="1"/>
    <d v="1899-12-30T12:00:00"/>
    <d v="1899-12-30T00:02:31"/>
    <d v="1899-12-30T12:02:31"/>
    <m/>
    <d v="1899-12-30T12:31:41"/>
    <d v="1899-12-30T00:29:11"/>
    <x v="6"/>
  </r>
  <r>
    <n v="4600696"/>
    <x v="2"/>
    <x v="2"/>
    <x v="12"/>
    <s v="F"/>
    <d v="2005-05-06T00:00:00"/>
    <x v="4"/>
    <x v="5"/>
    <d v="1899-12-30T12:15:00"/>
    <n v="0"/>
    <d v="1899-12-30T12:11:24"/>
    <d v="1899-12-30T00:06:27"/>
    <d v="1899-12-30T12:17:51"/>
    <m/>
    <d v="1899-12-30T12:47:04"/>
    <d v="1899-12-30T00:29:12"/>
    <x v="3"/>
  </r>
  <r>
    <n v="4575672"/>
    <x v="1"/>
    <x v="0"/>
    <x v="50"/>
    <s v="F"/>
    <d v="2005-05-06T00:00:00"/>
    <x v="4"/>
    <x v="5"/>
    <d v="1899-12-30T12:29:00"/>
    <n v="1"/>
    <d v="1899-12-30T12:29:00"/>
    <d v="1899-12-30T00:09:11"/>
    <d v="1899-12-30T12:38:11"/>
    <m/>
    <d v="1899-12-30T13:10:02"/>
    <d v="1899-12-30T00:31:51"/>
    <x v="4"/>
  </r>
  <r>
    <n v="4579491"/>
    <x v="0"/>
    <x v="1"/>
    <x v="26"/>
    <s v="M"/>
    <d v="2005-05-06T00:00:00"/>
    <x v="4"/>
    <x v="5"/>
    <d v="1899-12-30T12:29:00"/>
    <n v="1"/>
    <d v="1899-12-30T12:32:36"/>
    <d v="1899-12-30T00:06:21"/>
    <d v="1899-12-30T12:38:57"/>
    <m/>
    <d v="1899-12-30T12:53:58"/>
    <d v="1899-12-30T00:15:01"/>
    <x v="8"/>
  </r>
  <r>
    <n v="4578221"/>
    <x v="2"/>
    <x v="3"/>
    <x v="13"/>
    <s v="F"/>
    <d v="2005-05-06T00:00:00"/>
    <x v="4"/>
    <x v="5"/>
    <d v="1899-12-30T12:45:00"/>
    <n v="1"/>
    <d v="1899-12-30T12:48:36"/>
    <d v="1899-12-30T00:18:09"/>
    <d v="1899-12-30T13:06:45"/>
    <m/>
    <d v="1899-12-30T13:25:42"/>
    <d v="1899-12-30T00:18:57"/>
    <x v="6"/>
  </r>
  <r>
    <n v="4614687"/>
    <x v="1"/>
    <x v="1"/>
    <x v="54"/>
    <s v="F"/>
    <d v="2005-05-06T00:00:00"/>
    <x v="4"/>
    <x v="6"/>
    <d v="1899-12-30T13:00:00"/>
    <n v="1"/>
    <d v="1899-12-30T13:00:00"/>
    <d v="1899-12-30T00:03:25"/>
    <d v="1899-12-30T13:03:25"/>
    <m/>
    <d v="1899-12-30T13:35:54"/>
    <d v="1899-12-30T00:32:29"/>
    <x v="1"/>
  </r>
  <r>
    <n v="4600732"/>
    <x v="1"/>
    <x v="1"/>
    <x v="2"/>
    <s v="F"/>
    <d v="2005-05-06T00:00:00"/>
    <x v="4"/>
    <x v="6"/>
    <d v="1899-12-30T13:00:00"/>
    <n v="1"/>
    <d v="1899-12-30T13:03:36"/>
    <d v="1899-12-30T00:11:12"/>
    <d v="1899-12-30T13:14:48"/>
    <m/>
    <d v="1899-12-30T13:46:33"/>
    <d v="1899-12-30T00:31:44"/>
    <x v="2"/>
  </r>
  <r>
    <n v="4606114"/>
    <x v="0"/>
    <x v="1"/>
    <x v="33"/>
    <s v="M"/>
    <d v="2005-05-06T00:00:00"/>
    <x v="4"/>
    <x v="6"/>
    <d v="1899-12-30T13:30:00"/>
    <n v="1"/>
    <d v="1899-12-30T13:30:00"/>
    <d v="1899-12-30T00:11:43"/>
    <d v="1899-12-30T13:41:43"/>
    <m/>
    <d v="1899-12-30T13:57:51"/>
    <d v="1899-12-30T00:16:08"/>
    <x v="5"/>
  </r>
  <r>
    <n v="4591120"/>
    <x v="1"/>
    <x v="1"/>
    <x v="34"/>
    <s v="F"/>
    <d v="2005-05-06T00:00:00"/>
    <x v="4"/>
    <x v="6"/>
    <d v="1899-12-30T13:30:00"/>
    <n v="1"/>
    <d v="1899-12-30T13:30:00"/>
    <d v="1899-12-30T00:06:54"/>
    <d v="1899-12-30T13:36:54"/>
    <m/>
    <d v="1899-12-30T14:08:16"/>
    <d v="1899-12-30T00:31:22"/>
    <x v="4"/>
  </r>
  <r>
    <n v="4611017"/>
    <x v="2"/>
    <x v="2"/>
    <x v="19"/>
    <s v="M"/>
    <d v="2005-05-06T00:00:00"/>
    <x v="4"/>
    <x v="6"/>
    <d v="1899-12-30T13:45:00"/>
    <n v="1"/>
    <d v="1899-12-30T13:45:00"/>
    <d v="1899-12-30T00:08:31"/>
    <d v="1899-12-30T13:53:31"/>
    <m/>
    <d v="1899-12-30T14:26:32"/>
    <d v="1899-12-30T00:33:01"/>
    <x v="7"/>
  </r>
  <r>
    <n v="4589411"/>
    <x v="2"/>
    <x v="0"/>
    <x v="37"/>
    <s v="M"/>
    <d v="2005-05-06T00:00:00"/>
    <x v="4"/>
    <x v="6"/>
    <d v="1899-12-30T13:45:00"/>
    <n v="0"/>
    <d v="1899-12-30T13:41:24"/>
    <d v="1899-12-30T00:10:59"/>
    <d v="1899-12-30T13:52:23"/>
    <m/>
    <d v="1899-12-30T14:16:25"/>
    <d v="1899-12-30T00:24:02"/>
    <x v="7"/>
  </r>
  <r>
    <n v="4609171"/>
    <x v="1"/>
    <x v="2"/>
    <x v="50"/>
    <s v="F"/>
    <d v="2005-05-06T00:00:00"/>
    <x v="4"/>
    <x v="10"/>
    <d v="1899-12-30T14:15:00"/>
    <n v="1"/>
    <d v="1899-12-30T14:18:36"/>
    <d v="1899-12-30T00:08:01"/>
    <d v="1899-12-30T14:26:37"/>
    <m/>
    <d v="1899-12-30T15:00:40"/>
    <d v="1899-12-30T00:34:04"/>
    <x v="4"/>
  </r>
  <r>
    <n v="4591503"/>
    <x v="2"/>
    <x v="1"/>
    <x v="12"/>
    <s v="M"/>
    <d v="2005-05-06T00:00:00"/>
    <x v="4"/>
    <x v="10"/>
    <d v="1899-12-30T14:30:00"/>
    <n v="0"/>
    <d v="1899-12-30T14:26:24"/>
    <d v="1899-12-30T00:13:53"/>
    <d v="1899-12-30T14:40:17"/>
    <m/>
    <d v="1899-12-30T15:04:47"/>
    <d v="1899-12-30T00:24:30"/>
    <x v="6"/>
  </r>
  <r>
    <n v="4572807"/>
    <x v="2"/>
    <x v="1"/>
    <x v="4"/>
    <s v="F"/>
    <d v="2005-05-06T00:00:00"/>
    <x v="4"/>
    <x v="10"/>
    <d v="1899-12-30T14:30:00"/>
    <n v="1"/>
    <d v="1899-12-30T14:33:36"/>
    <d v="1899-12-30T00:13:09"/>
    <d v="1899-12-30T14:46:45"/>
    <m/>
    <d v="1899-12-30T15:06:43"/>
    <d v="1899-12-30T00:19:58"/>
    <x v="6"/>
  </r>
  <r>
    <n v="4588912"/>
    <x v="1"/>
    <x v="1"/>
    <x v="8"/>
    <s v="F"/>
    <d v="2005-05-06T00:00:00"/>
    <x v="4"/>
    <x v="7"/>
    <d v="1899-12-30T15:00:00"/>
    <n v="1"/>
    <d v="1899-12-30T15:00:00"/>
    <d v="1899-12-30T00:05:40"/>
    <d v="1899-12-30T15:05:40"/>
    <m/>
    <d v="1899-12-30T15:41:31"/>
    <d v="1899-12-30T00:35:50"/>
    <x v="1"/>
  </r>
  <r>
    <n v="4580142"/>
    <x v="2"/>
    <x v="1"/>
    <x v="12"/>
    <s v="M"/>
    <d v="2005-05-06T00:00:00"/>
    <x v="4"/>
    <x v="9"/>
    <d v="1899-12-30T16:00:00"/>
    <n v="1"/>
    <d v="1899-12-30T16:00:00"/>
    <d v="1899-12-30T00:24:06"/>
    <d v="1899-12-30T16:24:06"/>
    <m/>
    <d v="1899-12-30T16:48:26"/>
    <d v="1899-12-30T00:24:20"/>
    <x v="6"/>
  </r>
  <r>
    <n v="4582344"/>
    <x v="1"/>
    <x v="2"/>
    <x v="50"/>
    <s v="M"/>
    <d v="2005-05-06T00:00:00"/>
    <x v="4"/>
    <x v="9"/>
    <d v="1899-12-30T16:00:00"/>
    <n v="1"/>
    <d v="1899-12-30T16:00:00"/>
    <d v="1899-12-30T00:09:57"/>
    <d v="1899-12-30T16:09:57"/>
    <m/>
    <d v="1899-12-30T16:47:45"/>
    <d v="1899-12-30T00:37:48"/>
    <x v="1"/>
  </r>
  <r>
    <n v="4611448"/>
    <x v="1"/>
    <x v="1"/>
    <x v="50"/>
    <s v="F"/>
    <d v="2005-05-07T00:00:00"/>
    <x v="5"/>
    <x v="2"/>
    <d v="1899-12-30T09:29:00"/>
    <n v="1"/>
    <d v="1899-12-30T09:32:36"/>
    <d v="1899-12-30T00:12:09"/>
    <d v="1899-12-30T09:44:45"/>
    <m/>
    <d v="1899-12-30T10:17:00"/>
    <d v="1899-12-30T00:32:15"/>
    <x v="1"/>
  </r>
  <r>
    <n v="4612412"/>
    <x v="2"/>
    <x v="3"/>
    <x v="12"/>
    <s v="M"/>
    <d v="2005-05-07T00:00:00"/>
    <x v="5"/>
    <x v="3"/>
    <d v="1899-12-30T10:00:00"/>
    <n v="1"/>
    <d v="1899-12-30T10:03:36"/>
    <d v="1899-12-30T00:18:33"/>
    <d v="1899-12-30T10:22:09"/>
    <m/>
    <d v="1899-12-30T10:46:16"/>
    <d v="1899-12-30T00:24:06"/>
    <x v="3"/>
  </r>
  <r>
    <n v="4593095"/>
    <x v="2"/>
    <x v="3"/>
    <x v="10"/>
    <s v="M"/>
    <d v="2005-05-07T00:00:00"/>
    <x v="5"/>
    <x v="3"/>
    <d v="1899-12-30T10:59:00"/>
    <n v="1"/>
    <d v="1899-12-30T10:59:00"/>
    <d v="1899-12-30T00:05:15"/>
    <d v="1899-12-30T11:04:15"/>
    <m/>
    <d v="1899-12-30T11:27:39"/>
    <d v="1899-12-30T00:23:24"/>
    <x v="3"/>
  </r>
  <r>
    <n v="4619092"/>
    <x v="2"/>
    <x v="1"/>
    <x v="21"/>
    <s v="F"/>
    <d v="2005-05-07T00:00:00"/>
    <x v="5"/>
    <x v="4"/>
    <d v="1899-12-30T11:30:00"/>
    <n v="0"/>
    <d v="1899-12-30T11:26:24"/>
    <d v="1899-12-30T00:05:44"/>
    <d v="1899-12-30T11:32:08"/>
    <m/>
    <d v="1899-12-30T11:53:28"/>
    <d v="1899-12-30T00:21:20"/>
    <x v="7"/>
  </r>
  <r>
    <n v="4598445"/>
    <x v="1"/>
    <x v="1"/>
    <x v="2"/>
    <s v="M"/>
    <d v="2005-05-07T00:00:00"/>
    <x v="5"/>
    <x v="6"/>
    <d v="1899-12-30T13:00:00"/>
    <n v="0"/>
    <d v="1899-12-30T12:56:24"/>
    <d v="1899-12-30T00:12:02"/>
    <d v="1899-12-30T13:08:26"/>
    <m/>
    <d v="1899-12-30T13:41:52"/>
    <d v="1899-12-30T00:33:26"/>
    <x v="2"/>
  </r>
  <r>
    <n v="4605652"/>
    <x v="0"/>
    <x v="1"/>
    <x v="52"/>
    <s v="F"/>
    <d v="2005-05-07T00:00:00"/>
    <x v="5"/>
    <x v="6"/>
    <d v="1899-12-30T13:14:00"/>
    <n v="1"/>
    <d v="1899-12-30T13:14:00"/>
    <d v="1899-12-30T00:14:31"/>
    <d v="1899-12-30T13:28:31"/>
    <m/>
    <d v="1899-12-30T13:45:54"/>
    <d v="1899-12-30T00:17:24"/>
    <x v="0"/>
  </r>
  <r>
    <n v="4582744"/>
    <x v="2"/>
    <x v="3"/>
    <x v="22"/>
    <s v="M"/>
    <d v="2005-05-07T00:00:00"/>
    <x v="5"/>
    <x v="6"/>
    <d v="1899-12-30T13:59:00"/>
    <n v="1"/>
    <d v="1899-12-30T14:02:36"/>
    <d v="1899-12-30T00:02:08"/>
    <d v="1899-12-30T14:04:44"/>
    <m/>
    <d v="1899-12-30T14:28:27"/>
    <d v="1899-12-30T00:23:42"/>
    <x v="7"/>
  </r>
  <r>
    <n v="4595831"/>
    <x v="1"/>
    <x v="2"/>
    <x v="31"/>
    <s v="F"/>
    <d v="2005-05-07T00:00:00"/>
    <x v="5"/>
    <x v="10"/>
    <d v="1899-12-30T14:15:00"/>
    <n v="1"/>
    <d v="1899-12-30T14:15:00"/>
    <d v="1899-12-30T00:04:59"/>
    <d v="1899-12-30T14:19:59"/>
    <m/>
    <d v="1899-12-30T14:54:50"/>
    <d v="1899-12-30T00:34:50"/>
    <x v="4"/>
  </r>
  <r>
    <n v="4617316"/>
    <x v="2"/>
    <x v="1"/>
    <x v="37"/>
    <s v="M"/>
    <d v="2005-05-07T00:00:00"/>
    <x v="5"/>
    <x v="10"/>
    <d v="1899-12-30T14:30:00"/>
    <n v="0"/>
    <d v="1899-12-30T14:26:24"/>
    <d v="1899-12-30T00:06:02"/>
    <d v="1899-12-30T14:32:26"/>
    <m/>
    <d v="1899-12-30T14:58:58"/>
    <d v="1899-12-30T00:26:32"/>
    <x v="6"/>
  </r>
  <r>
    <n v="4614133"/>
    <x v="1"/>
    <x v="3"/>
    <x v="2"/>
    <s v="M"/>
    <d v="2005-05-07T00:00:00"/>
    <x v="5"/>
    <x v="10"/>
    <d v="1899-12-30T14:44:00"/>
    <n v="1"/>
    <d v="1899-12-30T14:47:36"/>
    <d v="1899-12-30T00:11:12"/>
    <d v="1899-12-30T14:58:48"/>
    <m/>
    <d v="1899-12-30T15:33:27"/>
    <d v="1899-12-30T00:34:39"/>
    <x v="2"/>
  </r>
  <r>
    <n v="4603261"/>
    <x v="2"/>
    <x v="1"/>
    <x v="25"/>
    <s v="M"/>
    <d v="2005-05-07T00:00:00"/>
    <x v="5"/>
    <x v="7"/>
    <d v="1899-12-30T15:00:00"/>
    <n v="0"/>
    <d v="1899-12-30T14:56:24"/>
    <d v="1899-12-30T00:05:29"/>
    <d v="1899-12-30T15:01:53"/>
    <m/>
    <d v="1899-12-30T15:25:10"/>
    <d v="1899-12-30T00:23:17"/>
    <x v="7"/>
  </r>
  <r>
    <n v="4610986"/>
    <x v="0"/>
    <x v="3"/>
    <x v="21"/>
    <s v="F"/>
    <d v="2005-05-07T00:00:00"/>
    <x v="5"/>
    <x v="8"/>
    <d v="1899-12-30T17:44:00"/>
    <n v="0"/>
    <d v="1899-12-30T17:40:24"/>
    <d v="1899-12-30T00:12:28"/>
    <d v="1899-12-30T17:52:52"/>
    <m/>
    <d v="1899-12-30T18:06:26"/>
    <d v="1899-12-30T00:13:34"/>
    <x v="8"/>
  </r>
  <r>
    <n v="4603350"/>
    <x v="1"/>
    <x v="3"/>
    <x v="16"/>
    <s v="M"/>
    <d v="2005-05-09T00:00:00"/>
    <x v="0"/>
    <x v="1"/>
    <d v="1899-12-30T08:30:00"/>
    <n v="1"/>
    <d v="1899-12-30T08:30:00"/>
    <d v="1899-12-30T00:01:57"/>
    <d v="1899-12-30T08:31:57"/>
    <m/>
    <d v="1899-12-30T09:01:21"/>
    <d v="1899-12-30T00:29:24"/>
    <x v="1"/>
  </r>
  <r>
    <n v="4589926"/>
    <x v="1"/>
    <x v="0"/>
    <x v="6"/>
    <s v="F"/>
    <d v="2005-05-09T00:00:00"/>
    <x v="0"/>
    <x v="2"/>
    <d v="1899-12-30T09:00:00"/>
    <n v="0"/>
    <d v="1899-12-30T08:56:24"/>
    <d v="1899-12-30T00:17:46"/>
    <d v="1899-12-30T09:14:10"/>
    <m/>
    <d v="1899-12-30T09:46:06"/>
    <d v="1899-12-30T00:31:56"/>
    <x v="1"/>
  </r>
  <r>
    <n v="4574023"/>
    <x v="2"/>
    <x v="1"/>
    <x v="10"/>
    <s v="F"/>
    <d v="2005-05-09T00:00:00"/>
    <x v="0"/>
    <x v="2"/>
    <d v="1899-12-30T09:00:00"/>
    <n v="1"/>
    <d v="1899-12-30T09:03:36"/>
    <d v="1899-12-30T00:03:43"/>
    <d v="1899-12-30T09:07:19"/>
    <m/>
    <d v="1899-12-30T09:31:02"/>
    <d v="1899-12-30T00:23:43"/>
    <x v="7"/>
  </r>
  <r>
    <n v="4582901"/>
    <x v="2"/>
    <x v="1"/>
    <x v="3"/>
    <s v="F"/>
    <d v="2005-05-09T00:00:00"/>
    <x v="0"/>
    <x v="2"/>
    <d v="1899-12-30T09:29:00"/>
    <n v="1"/>
    <d v="1899-12-30T09:29:00"/>
    <d v="1899-12-30T00:11:54"/>
    <d v="1899-12-30T09:40:54"/>
    <m/>
    <d v="1899-12-30T10:07:05"/>
    <d v="1899-12-30T00:26:11"/>
    <x v="3"/>
  </r>
  <r>
    <n v="4611582"/>
    <x v="1"/>
    <x v="1"/>
    <x v="31"/>
    <s v="M"/>
    <d v="2005-05-09T00:00:00"/>
    <x v="0"/>
    <x v="2"/>
    <d v="1899-12-30T09:29:00"/>
    <n v="1"/>
    <d v="1899-12-30T09:32:36"/>
    <d v="1899-12-30T00:06:51"/>
    <d v="1899-12-30T09:39:27"/>
    <m/>
    <d v="1899-12-30T10:14:29"/>
    <d v="1899-12-30T00:35:01"/>
    <x v="1"/>
  </r>
  <r>
    <n v="4605830"/>
    <x v="2"/>
    <x v="1"/>
    <x v="21"/>
    <s v="M"/>
    <d v="2005-05-09T00:00:00"/>
    <x v="0"/>
    <x v="3"/>
    <d v="1899-12-30T10:00:00"/>
    <n v="1"/>
    <d v="1899-12-30T10:03:36"/>
    <d v="1899-12-30T00:16:21"/>
    <d v="1899-12-30T10:19:57"/>
    <m/>
    <d v="1899-12-30T10:41:14"/>
    <d v="1899-12-30T00:21:17"/>
    <x v="7"/>
  </r>
  <r>
    <n v="4611022"/>
    <x v="2"/>
    <x v="3"/>
    <x v="12"/>
    <s v="M"/>
    <d v="2005-05-09T00:00:00"/>
    <x v="0"/>
    <x v="3"/>
    <d v="1899-12-30T10:30:00"/>
    <n v="1"/>
    <d v="1899-12-30T10:33:36"/>
    <d v="1899-12-30T00:08:04"/>
    <d v="1899-12-30T10:41:40"/>
    <m/>
    <d v="1899-12-30T11:03:09"/>
    <d v="1899-12-30T00:21:29"/>
    <x v="3"/>
  </r>
  <r>
    <n v="4609067"/>
    <x v="2"/>
    <x v="3"/>
    <x v="0"/>
    <s v="F"/>
    <d v="2005-05-09T00:00:00"/>
    <x v="0"/>
    <x v="3"/>
    <d v="1899-12-30T10:59:00"/>
    <n v="0"/>
    <d v="1899-12-30T10:55:24"/>
    <d v="1899-12-30T00:09:42"/>
    <d v="1899-12-30T11:05:06"/>
    <m/>
    <d v="1899-12-30T11:24:55"/>
    <d v="1899-12-30T00:19:48"/>
    <x v="6"/>
  </r>
  <r>
    <n v="4604324"/>
    <x v="1"/>
    <x v="3"/>
    <x v="36"/>
    <s v="F"/>
    <d v="2005-05-09T00:00:00"/>
    <x v="0"/>
    <x v="5"/>
    <d v="1899-12-30T12:00:00"/>
    <n v="1"/>
    <d v="1899-12-30T12:00:00"/>
    <d v="1899-12-30T00:03:02"/>
    <d v="1899-12-30T12:03:02"/>
    <m/>
    <d v="1899-12-30T12:38:55"/>
    <d v="1899-12-30T00:35:53"/>
    <x v="1"/>
  </r>
  <r>
    <n v="4577467"/>
    <x v="0"/>
    <x v="1"/>
    <x v="25"/>
    <s v="M"/>
    <d v="2005-05-09T00:00:00"/>
    <x v="0"/>
    <x v="5"/>
    <d v="1899-12-30T12:00:00"/>
    <n v="1"/>
    <d v="1899-12-30T12:03:36"/>
    <d v="1899-12-30T00:01:50"/>
    <d v="1899-12-30T12:05:26"/>
    <m/>
    <d v="1899-12-30T12:22:03"/>
    <d v="1899-12-30T00:16:38"/>
    <x v="8"/>
  </r>
  <r>
    <n v="4579419"/>
    <x v="2"/>
    <x v="1"/>
    <x v="3"/>
    <s v="F"/>
    <d v="2005-05-09T00:00:00"/>
    <x v="0"/>
    <x v="5"/>
    <d v="1899-12-30T12:00:00"/>
    <n v="1"/>
    <d v="1899-12-30T12:03:36"/>
    <d v="1899-12-30T00:08:37"/>
    <d v="1899-12-30T12:12:13"/>
    <m/>
    <d v="1899-12-30T12:32:52"/>
    <d v="1899-12-30T00:20:39"/>
    <x v="6"/>
  </r>
  <r>
    <n v="4600501"/>
    <x v="2"/>
    <x v="0"/>
    <x v="10"/>
    <s v="M"/>
    <d v="2005-05-09T00:00:00"/>
    <x v="0"/>
    <x v="5"/>
    <d v="1899-12-30T12:15:00"/>
    <n v="0"/>
    <d v="1899-12-30T12:11:24"/>
    <d v="1899-12-30T00:20:39"/>
    <d v="1899-12-30T12:32:03"/>
    <m/>
    <d v="1899-12-30T12:52:17"/>
    <d v="1899-12-30T00:20:14"/>
    <x v="3"/>
  </r>
  <r>
    <n v="4572687"/>
    <x v="1"/>
    <x v="2"/>
    <x v="32"/>
    <s v="M"/>
    <d v="2005-05-09T00:00:00"/>
    <x v="0"/>
    <x v="5"/>
    <d v="1899-12-30T12:45:00"/>
    <n v="0"/>
    <d v="1899-12-30T12:41:24"/>
    <d v="1899-12-30T00:07:31"/>
    <d v="1899-12-30T12:48:55"/>
    <m/>
    <d v="1899-12-30T13:26:04"/>
    <d v="1899-12-30T00:37:08"/>
    <x v="4"/>
  </r>
  <r>
    <n v="4604745"/>
    <x v="0"/>
    <x v="0"/>
    <x v="24"/>
    <s v="M"/>
    <d v="2005-05-09T00:00:00"/>
    <x v="0"/>
    <x v="6"/>
    <d v="1899-12-30T13:14:00"/>
    <n v="1"/>
    <d v="1899-12-30T13:14:00"/>
    <d v="1899-12-30T00:06:22"/>
    <d v="1899-12-30T13:20:22"/>
    <m/>
    <d v="1899-12-30T13:35:06"/>
    <d v="1899-12-30T00:14:44"/>
    <x v="0"/>
  </r>
  <r>
    <n v="4594343"/>
    <x v="2"/>
    <x v="2"/>
    <x v="12"/>
    <s v="F"/>
    <d v="2005-05-09T00:00:00"/>
    <x v="0"/>
    <x v="6"/>
    <d v="1899-12-30T13:30:00"/>
    <n v="1"/>
    <d v="1899-12-30T13:30:00"/>
    <d v="1899-12-30T00:14:58"/>
    <d v="1899-12-30T13:44:58"/>
    <m/>
    <d v="1899-12-30T14:09:15"/>
    <d v="1899-12-30T00:24:17"/>
    <x v="6"/>
  </r>
  <r>
    <n v="4596703"/>
    <x v="0"/>
    <x v="1"/>
    <x v="21"/>
    <s v="M"/>
    <d v="2005-05-10T00:00:00"/>
    <x v="1"/>
    <x v="0"/>
    <d v="1899-12-30T07:59:00"/>
    <n v="1"/>
    <d v="1899-12-30T07:59:00"/>
    <d v="1899-12-30T00:09:35"/>
    <d v="1899-12-30T08:08:35"/>
    <m/>
    <d v="1899-12-30T08:24:56"/>
    <d v="1899-12-30T00:16:21"/>
    <x v="8"/>
  </r>
  <r>
    <n v="4593505"/>
    <x v="1"/>
    <x v="2"/>
    <x v="40"/>
    <s v="M"/>
    <d v="2005-05-10T00:00:00"/>
    <x v="1"/>
    <x v="0"/>
    <d v="1899-12-30T07:59:00"/>
    <n v="1"/>
    <d v="1899-12-30T08:02:36"/>
    <d v="1899-12-30T00:04:23"/>
    <d v="1899-12-30T08:06:59"/>
    <m/>
    <d v="1899-12-30T08:39:41"/>
    <d v="1899-12-30T00:32:42"/>
    <x v="1"/>
  </r>
  <r>
    <n v="4599717"/>
    <x v="1"/>
    <x v="3"/>
    <x v="2"/>
    <s v="F"/>
    <d v="2005-05-10T00:00:00"/>
    <x v="1"/>
    <x v="2"/>
    <d v="1899-12-30T09:00:00"/>
    <n v="1"/>
    <d v="1899-12-30T09:03:36"/>
    <d v="1899-12-30T00:15:08"/>
    <d v="1899-12-30T09:18:44"/>
    <m/>
    <d v="1899-12-30T09:50:01"/>
    <d v="1899-12-30T00:31:16"/>
    <x v="2"/>
  </r>
  <r>
    <n v="4612679"/>
    <x v="0"/>
    <x v="0"/>
    <x v="45"/>
    <s v="F"/>
    <d v="2005-05-10T00:00:00"/>
    <x v="1"/>
    <x v="2"/>
    <d v="1899-12-30T09:00:00"/>
    <n v="0"/>
    <d v="1899-12-30T08:56:24"/>
    <d v="1899-12-30T00:06:57"/>
    <d v="1899-12-30T09:03:21"/>
    <m/>
    <d v="1899-12-30T09:21:39"/>
    <d v="1899-12-30T00:18:18"/>
    <x v="8"/>
  </r>
  <r>
    <n v="4611602"/>
    <x v="1"/>
    <x v="0"/>
    <x v="2"/>
    <s v="M"/>
    <d v="2005-05-10T00:00:00"/>
    <x v="1"/>
    <x v="2"/>
    <d v="1899-12-30T09:29:00"/>
    <n v="1"/>
    <d v="1899-12-30T09:32:36"/>
    <d v="1899-12-30T00:02:35"/>
    <d v="1899-12-30T09:35:11"/>
    <m/>
    <d v="1899-12-30T10:11:06"/>
    <d v="1899-12-30T00:35:55"/>
    <x v="2"/>
  </r>
  <r>
    <n v="4619770"/>
    <x v="1"/>
    <x v="1"/>
    <x v="57"/>
    <s v="M"/>
    <d v="2005-05-10T00:00:00"/>
    <x v="1"/>
    <x v="2"/>
    <d v="1899-12-30T09:29:00"/>
    <n v="0"/>
    <d v="1899-12-30T09:25:24"/>
    <d v="1899-12-30T00:13:20"/>
    <d v="1899-12-30T09:38:44"/>
    <m/>
    <d v="1899-12-30T10:10:47"/>
    <d v="1899-12-30T00:32:03"/>
    <x v="1"/>
  </r>
  <r>
    <n v="4601718"/>
    <x v="2"/>
    <x v="1"/>
    <x v="25"/>
    <s v="M"/>
    <d v="2005-05-10T00:00:00"/>
    <x v="1"/>
    <x v="3"/>
    <d v="1899-12-30T10:00:00"/>
    <n v="1"/>
    <d v="1899-12-30T10:03:36"/>
    <d v="1899-12-30T00:20:10"/>
    <d v="1899-12-30T10:23:46"/>
    <m/>
    <d v="1899-12-30T10:45:02"/>
    <d v="1899-12-30T00:21:16"/>
    <x v="3"/>
  </r>
  <r>
    <n v="4610674"/>
    <x v="2"/>
    <x v="0"/>
    <x v="0"/>
    <s v="M"/>
    <d v="2005-05-10T00:00:00"/>
    <x v="1"/>
    <x v="3"/>
    <d v="1899-12-30T10:00:00"/>
    <n v="0"/>
    <d v="1899-12-30T09:56:24"/>
    <d v="1899-12-30T00:23:48"/>
    <d v="1899-12-30T10:20:12"/>
    <m/>
    <d v="1899-12-30T10:41:13"/>
    <d v="1899-12-30T00:21:01"/>
    <x v="6"/>
  </r>
  <r>
    <n v="4617894"/>
    <x v="2"/>
    <x v="2"/>
    <x v="32"/>
    <s v="F"/>
    <d v="2005-05-10T00:00:00"/>
    <x v="1"/>
    <x v="3"/>
    <d v="1899-12-30T10:00:00"/>
    <n v="0"/>
    <d v="1899-12-30T09:56:24"/>
    <d v="1899-12-30T00:03:58"/>
    <d v="1899-12-30T10:00:22"/>
    <m/>
    <d v="1899-12-30T10:22:42"/>
    <d v="1899-12-30T00:22:20"/>
    <x v="7"/>
  </r>
  <r>
    <n v="4606506"/>
    <x v="2"/>
    <x v="0"/>
    <x v="22"/>
    <s v="F"/>
    <d v="2005-05-10T00:00:00"/>
    <x v="1"/>
    <x v="3"/>
    <d v="1899-12-30T10:30:00"/>
    <n v="1"/>
    <d v="1899-12-30T10:30:00"/>
    <d v="1899-12-30T00:26:39"/>
    <d v="1899-12-30T10:56:39"/>
    <m/>
    <d v="1899-12-30T11:20:21"/>
    <d v="1899-12-30T00:23:42"/>
    <x v="3"/>
  </r>
  <r>
    <n v="4612962"/>
    <x v="1"/>
    <x v="1"/>
    <x v="43"/>
    <s v="M"/>
    <d v="2005-05-10T00:00:00"/>
    <x v="1"/>
    <x v="3"/>
    <d v="1899-12-30T10:30:00"/>
    <n v="1"/>
    <d v="1899-12-30T10:30:00"/>
    <d v="1899-12-30T00:11:33"/>
    <d v="1899-12-30T10:41:33"/>
    <m/>
    <d v="1899-12-30T11:15:08"/>
    <d v="1899-12-30T00:33:36"/>
    <x v="4"/>
  </r>
  <r>
    <n v="4574176"/>
    <x v="2"/>
    <x v="1"/>
    <x v="19"/>
    <s v="F"/>
    <d v="2005-05-10T00:00:00"/>
    <x v="1"/>
    <x v="3"/>
    <d v="1899-12-30T10:45:00"/>
    <n v="1"/>
    <d v="1899-12-30T10:48:36"/>
    <d v="1899-12-30T00:06:09"/>
    <d v="1899-12-30T10:54:45"/>
    <m/>
    <d v="1899-12-30T11:19:27"/>
    <d v="1899-12-30T00:24:42"/>
    <x v="7"/>
  </r>
  <r>
    <n v="4599338"/>
    <x v="0"/>
    <x v="0"/>
    <x v="6"/>
    <s v="F"/>
    <d v="2005-05-10T00:00:00"/>
    <x v="1"/>
    <x v="3"/>
    <d v="1899-12-30T10:59:00"/>
    <n v="0"/>
    <d v="1899-12-30T10:55:24"/>
    <d v="1899-12-30T00:07:09"/>
    <d v="1899-12-30T11:02:33"/>
    <m/>
    <d v="1899-12-30T11:17:38"/>
    <d v="1899-12-30T00:15:05"/>
    <x v="8"/>
  </r>
  <r>
    <n v="4609380"/>
    <x v="1"/>
    <x v="1"/>
    <x v="1"/>
    <s v="M"/>
    <d v="2005-05-10T00:00:00"/>
    <x v="1"/>
    <x v="3"/>
    <d v="1899-12-30T10:59:00"/>
    <n v="0"/>
    <d v="1899-12-30T10:55:24"/>
    <d v="1899-12-30T00:06:30"/>
    <d v="1899-12-30T11:01:54"/>
    <m/>
    <d v="1899-12-30T11:34:41"/>
    <d v="1899-12-30T00:32:47"/>
    <x v="4"/>
  </r>
  <r>
    <n v="4617374"/>
    <x v="0"/>
    <x v="3"/>
    <x v="13"/>
    <s v="M"/>
    <d v="2005-05-10T00:00:00"/>
    <x v="1"/>
    <x v="3"/>
    <d v="1899-12-30T10:59:00"/>
    <n v="1"/>
    <d v="1899-12-30T11:02:36"/>
    <d v="1899-12-30T00:03:54"/>
    <d v="1899-12-30T11:06:30"/>
    <m/>
    <d v="1899-12-30T11:22:57"/>
    <d v="1899-12-30T00:16:27"/>
    <x v="8"/>
  </r>
  <r>
    <n v="4618385"/>
    <x v="2"/>
    <x v="3"/>
    <x v="22"/>
    <s v="M"/>
    <d v="2005-05-10T00:00:00"/>
    <x v="1"/>
    <x v="4"/>
    <d v="1899-12-30T11:30:00"/>
    <n v="1"/>
    <d v="1899-12-30T11:33:36"/>
    <d v="1899-12-30T00:12:32"/>
    <d v="1899-12-30T11:46:08"/>
    <m/>
    <d v="1899-12-30T12:11:17"/>
    <d v="1899-12-30T00:25:10"/>
    <x v="3"/>
  </r>
  <r>
    <n v="4587294"/>
    <x v="1"/>
    <x v="2"/>
    <x v="51"/>
    <s v="M"/>
    <d v="2005-05-10T00:00:00"/>
    <x v="1"/>
    <x v="4"/>
    <d v="1899-12-30T11:30:00"/>
    <n v="0"/>
    <d v="1899-12-30T11:26:24"/>
    <d v="1899-12-30T00:04:57"/>
    <d v="1899-12-30T11:31:21"/>
    <m/>
    <d v="1899-12-30T12:05:10"/>
    <d v="1899-12-30T00:33:50"/>
    <x v="4"/>
  </r>
  <r>
    <n v="4613066"/>
    <x v="0"/>
    <x v="1"/>
    <x v="0"/>
    <s v="M"/>
    <d v="2005-05-10T00:00:00"/>
    <x v="1"/>
    <x v="5"/>
    <d v="1899-12-30T12:00:00"/>
    <n v="0"/>
    <d v="1899-12-30T11:56:24"/>
    <d v="1899-12-30T00:10:16"/>
    <d v="1899-12-30T12:06:40"/>
    <m/>
    <d v="1899-12-30T12:23:51"/>
    <d v="1899-12-30T00:17:11"/>
    <x v="0"/>
  </r>
  <r>
    <n v="4576595"/>
    <x v="0"/>
    <x v="3"/>
    <x v="21"/>
    <s v="M"/>
    <d v="2005-05-10T00:00:00"/>
    <x v="1"/>
    <x v="5"/>
    <d v="1899-12-30T12:45:00"/>
    <n v="1"/>
    <d v="1899-12-30T12:45:00"/>
    <d v="1899-12-30T00:11:38"/>
    <d v="1899-12-30T12:56:38"/>
    <m/>
    <d v="1899-12-30T13:09:35"/>
    <d v="1899-12-30T00:12:57"/>
    <x v="8"/>
  </r>
  <r>
    <n v="4608925"/>
    <x v="2"/>
    <x v="0"/>
    <x v="17"/>
    <s v="F"/>
    <d v="2005-05-10T00:00:00"/>
    <x v="1"/>
    <x v="6"/>
    <d v="1899-12-30T13:00:00"/>
    <n v="1"/>
    <d v="1899-12-30T13:03:36"/>
    <d v="1899-12-30T00:04:53"/>
    <d v="1899-12-30T13:08:29"/>
    <m/>
    <d v="1899-12-30T13:33:38"/>
    <d v="1899-12-30T00:25:09"/>
    <x v="7"/>
  </r>
  <r>
    <n v="4592230"/>
    <x v="2"/>
    <x v="3"/>
    <x v="12"/>
    <s v="F"/>
    <d v="2005-05-10T00:00:00"/>
    <x v="1"/>
    <x v="6"/>
    <d v="1899-12-30T13:30:00"/>
    <n v="1"/>
    <d v="1899-12-30T13:33:36"/>
    <d v="1899-12-30T00:08:22"/>
    <d v="1899-12-30T13:41:58"/>
    <m/>
    <d v="1899-12-30T14:10:10"/>
    <d v="1899-12-30T00:28:12"/>
    <x v="7"/>
  </r>
  <r>
    <n v="4597582"/>
    <x v="0"/>
    <x v="3"/>
    <x v="45"/>
    <s v="M"/>
    <d v="2005-05-11T00:00:00"/>
    <x v="2"/>
    <x v="0"/>
    <d v="1899-12-30T07:59:00"/>
    <n v="0"/>
    <d v="1899-12-30T07:55:24"/>
    <d v="1899-12-30T00:17:27"/>
    <d v="1899-12-30T08:12:51"/>
    <m/>
    <d v="1899-12-30T08:26:02"/>
    <d v="1899-12-30T00:13:11"/>
    <x v="8"/>
  </r>
  <r>
    <n v="4574046"/>
    <x v="1"/>
    <x v="1"/>
    <x v="51"/>
    <s v="M"/>
    <d v="2005-05-11T00:00:00"/>
    <x v="2"/>
    <x v="1"/>
    <d v="1899-12-30T08:30:00"/>
    <n v="1"/>
    <d v="1899-12-30T08:30:00"/>
    <d v="1899-12-30T00:13:59"/>
    <d v="1899-12-30T08:43:59"/>
    <m/>
    <d v="1899-12-30T09:18:13"/>
    <d v="1899-12-30T00:34:14"/>
    <x v="1"/>
  </r>
  <r>
    <n v="4573830"/>
    <x v="1"/>
    <x v="2"/>
    <x v="2"/>
    <s v="F"/>
    <d v="2005-05-11T00:00:00"/>
    <x v="2"/>
    <x v="1"/>
    <d v="1899-12-30T08:44:00"/>
    <n v="1"/>
    <d v="1899-12-30T08:47:36"/>
    <d v="1899-12-30T00:07:51"/>
    <d v="1899-12-30T08:55:27"/>
    <m/>
    <d v="1899-12-30T09:29:44"/>
    <d v="1899-12-30T00:34:16"/>
    <x v="2"/>
  </r>
  <r>
    <n v="4617873"/>
    <x v="1"/>
    <x v="0"/>
    <x v="2"/>
    <s v="M"/>
    <d v="2005-05-11T00:00:00"/>
    <x v="2"/>
    <x v="2"/>
    <d v="1899-12-30T09:00:00"/>
    <n v="1"/>
    <d v="1899-12-30T09:03:36"/>
    <d v="1899-12-30T00:13:43"/>
    <d v="1899-12-30T09:17:19"/>
    <m/>
    <d v="1899-12-30T09:49:02"/>
    <d v="1899-12-30T00:31:43"/>
    <x v="2"/>
  </r>
  <r>
    <n v="4598288"/>
    <x v="1"/>
    <x v="1"/>
    <x v="30"/>
    <s v="F"/>
    <d v="2005-05-11T00:00:00"/>
    <x v="2"/>
    <x v="2"/>
    <d v="1899-12-30T09:00:00"/>
    <n v="0"/>
    <d v="1899-12-30T08:56:24"/>
    <d v="1899-12-30T00:04:49"/>
    <d v="1899-12-30T09:01:13"/>
    <m/>
    <d v="1899-12-30T09:36:04"/>
    <d v="1899-12-30T00:34:51"/>
    <x v="4"/>
  </r>
  <r>
    <n v="4579478"/>
    <x v="1"/>
    <x v="0"/>
    <x v="30"/>
    <s v="F"/>
    <d v="2005-05-11T00:00:00"/>
    <x v="2"/>
    <x v="2"/>
    <d v="1899-12-30T09:00:00"/>
    <n v="0"/>
    <d v="1899-12-30T08:56:24"/>
    <d v="1899-12-30T00:16:08"/>
    <d v="1899-12-30T09:12:32"/>
    <m/>
    <d v="1899-12-30T09:48:15"/>
    <d v="1899-12-30T00:35:44"/>
    <x v="1"/>
  </r>
  <r>
    <n v="4596486"/>
    <x v="1"/>
    <x v="3"/>
    <x v="23"/>
    <s v="F"/>
    <d v="2005-05-11T00:00:00"/>
    <x v="2"/>
    <x v="2"/>
    <d v="1899-12-30T09:00:00"/>
    <n v="1"/>
    <d v="1899-12-30T09:00:00"/>
    <d v="1899-12-30T00:10:58"/>
    <d v="1899-12-30T09:10:58"/>
    <m/>
    <d v="1899-12-30T09:43:11"/>
    <d v="1899-12-30T00:32:13"/>
    <x v="4"/>
  </r>
  <r>
    <n v="4590215"/>
    <x v="1"/>
    <x v="3"/>
    <x v="15"/>
    <s v="M"/>
    <d v="2005-05-11T00:00:00"/>
    <x v="2"/>
    <x v="2"/>
    <d v="1899-12-30T09:29:00"/>
    <n v="1"/>
    <d v="1899-12-30T09:32:36"/>
    <d v="1899-12-30T00:21:22"/>
    <d v="1899-12-30T09:53:58"/>
    <m/>
    <d v="1899-12-30T10:28:28"/>
    <d v="1899-12-30T00:34:30"/>
    <x v="1"/>
  </r>
  <r>
    <n v="4594137"/>
    <x v="0"/>
    <x v="1"/>
    <x v="24"/>
    <s v="F"/>
    <d v="2005-05-11T00:00:00"/>
    <x v="2"/>
    <x v="2"/>
    <d v="1899-12-30T09:29:00"/>
    <n v="0"/>
    <d v="1899-12-30T09:25:24"/>
    <d v="1899-12-30T00:10:13"/>
    <d v="1899-12-30T09:35:37"/>
    <m/>
    <d v="1899-12-30T09:52:54"/>
    <d v="1899-12-30T00:17:17"/>
    <x v="8"/>
  </r>
  <r>
    <n v="4576998"/>
    <x v="1"/>
    <x v="0"/>
    <x v="35"/>
    <s v="F"/>
    <d v="2005-05-11T00:00:00"/>
    <x v="2"/>
    <x v="2"/>
    <d v="1899-12-30T09:45:00"/>
    <n v="1"/>
    <d v="1899-12-30T09:48:36"/>
    <d v="1899-12-30T00:05:23"/>
    <d v="1899-12-30T09:53:59"/>
    <m/>
    <d v="1899-12-30T10:28:58"/>
    <d v="1899-12-30T00:34:58"/>
    <x v="1"/>
  </r>
  <r>
    <n v="4583726"/>
    <x v="2"/>
    <x v="0"/>
    <x v="22"/>
    <s v="F"/>
    <d v="2005-05-11T00:00:00"/>
    <x v="2"/>
    <x v="3"/>
    <d v="1899-12-30T10:00:00"/>
    <n v="1"/>
    <d v="1899-12-30T10:03:36"/>
    <d v="1899-12-30T00:07:44"/>
    <d v="1899-12-30T10:11:20"/>
    <m/>
    <d v="1899-12-30T10:34:53"/>
    <d v="1899-12-30T00:23:33"/>
    <x v="3"/>
  </r>
  <r>
    <n v="4589938"/>
    <x v="0"/>
    <x v="1"/>
    <x v="0"/>
    <s v="M"/>
    <d v="2005-05-11T00:00:00"/>
    <x v="2"/>
    <x v="3"/>
    <d v="1899-12-30T10:30:00"/>
    <n v="1"/>
    <d v="1899-12-30T10:33:36"/>
    <d v="1899-12-30T00:08:54"/>
    <d v="1899-12-30T10:42:30"/>
    <m/>
    <d v="1899-12-30T11:03:17"/>
    <d v="1899-12-30T00:20:47"/>
    <x v="8"/>
  </r>
  <r>
    <n v="4601305"/>
    <x v="2"/>
    <x v="1"/>
    <x v="24"/>
    <s v="F"/>
    <d v="2005-05-11T00:00:00"/>
    <x v="2"/>
    <x v="3"/>
    <d v="1899-12-30T10:59:00"/>
    <n v="0"/>
    <d v="1899-12-30T10:55:24"/>
    <d v="1899-12-30T00:08:34"/>
    <d v="1899-12-30T11:03:58"/>
    <m/>
    <d v="1899-12-30T11:25:18"/>
    <d v="1899-12-30T00:21:20"/>
    <x v="6"/>
  </r>
  <r>
    <n v="4619842"/>
    <x v="1"/>
    <x v="0"/>
    <x v="51"/>
    <s v="M"/>
    <d v="2005-05-11T00:00:00"/>
    <x v="2"/>
    <x v="3"/>
    <d v="1899-12-30T10:59:00"/>
    <n v="1"/>
    <d v="1899-12-30T10:59:00"/>
    <d v="1899-12-30T00:21:40"/>
    <d v="1899-12-30T11:20:40"/>
    <m/>
    <d v="1899-12-30T11:53:18"/>
    <d v="1899-12-30T00:32:38"/>
    <x v="4"/>
  </r>
  <r>
    <n v="4577965"/>
    <x v="1"/>
    <x v="3"/>
    <x v="55"/>
    <s v="F"/>
    <d v="2005-05-11T00:00:00"/>
    <x v="2"/>
    <x v="3"/>
    <d v="1899-12-30T10:59:00"/>
    <n v="1"/>
    <d v="1899-12-30T10:59:00"/>
    <d v="1899-12-30T00:11:30"/>
    <d v="1899-12-30T11:10:30"/>
    <m/>
    <d v="1899-12-30T11:43:38"/>
    <d v="1899-12-30T00:33:08"/>
    <x v="4"/>
  </r>
  <r>
    <n v="4602987"/>
    <x v="1"/>
    <x v="0"/>
    <x v="43"/>
    <s v="M"/>
    <d v="2005-05-11T00:00:00"/>
    <x v="2"/>
    <x v="4"/>
    <d v="1899-12-30T11:30:00"/>
    <n v="1"/>
    <d v="1899-12-30T11:30:00"/>
    <d v="1899-12-30T00:17:24"/>
    <d v="1899-12-30T11:47:24"/>
    <m/>
    <d v="1899-12-30T12:21:00"/>
    <d v="1899-12-30T00:33:36"/>
    <x v="1"/>
  </r>
  <r>
    <n v="4600419"/>
    <x v="2"/>
    <x v="0"/>
    <x v="22"/>
    <s v="M"/>
    <d v="2005-05-11T00:00:00"/>
    <x v="2"/>
    <x v="5"/>
    <d v="1899-12-30T12:00:00"/>
    <n v="0"/>
    <d v="1899-12-30T11:56:24"/>
    <d v="1899-12-30T00:19:51"/>
    <d v="1899-12-30T12:16:15"/>
    <m/>
    <d v="1899-12-30T12:34:32"/>
    <d v="1899-12-30T00:18:17"/>
    <x v="6"/>
  </r>
  <r>
    <n v="4576495"/>
    <x v="2"/>
    <x v="1"/>
    <x v="4"/>
    <s v="M"/>
    <d v="2005-05-11T00:00:00"/>
    <x v="2"/>
    <x v="5"/>
    <d v="1899-12-30T12:15:00"/>
    <n v="1"/>
    <d v="1899-12-30T12:15:00"/>
    <d v="1899-12-30T00:04:31"/>
    <d v="1899-12-30T12:19:31"/>
    <m/>
    <d v="1899-12-30T12:43:25"/>
    <d v="1899-12-30T00:23:55"/>
    <x v="7"/>
  </r>
  <r>
    <n v="4607557"/>
    <x v="1"/>
    <x v="3"/>
    <x v="46"/>
    <s v="F"/>
    <d v="2005-05-11T00:00:00"/>
    <x v="2"/>
    <x v="5"/>
    <d v="1899-12-30T12:15:00"/>
    <n v="0"/>
    <d v="1899-12-30T12:11:24"/>
    <d v="1899-12-30T00:08:24"/>
    <d v="1899-12-30T12:19:48"/>
    <m/>
    <d v="1899-12-30T12:53:26"/>
    <d v="1899-12-30T00:33:38"/>
    <x v="1"/>
  </r>
  <r>
    <n v="4618459"/>
    <x v="0"/>
    <x v="1"/>
    <x v="32"/>
    <s v="M"/>
    <d v="2005-05-11T00:00:00"/>
    <x v="2"/>
    <x v="5"/>
    <d v="1899-12-30T12:45:00"/>
    <n v="0"/>
    <d v="1899-12-30T12:41:24"/>
    <d v="1899-12-30T00:07:33"/>
    <d v="1899-12-30T12:48:57"/>
    <m/>
    <d v="1899-12-30T13:04:15"/>
    <d v="1899-12-30T00:15:18"/>
    <x v="0"/>
  </r>
  <r>
    <n v="4583582"/>
    <x v="0"/>
    <x v="0"/>
    <x v="27"/>
    <s v="M"/>
    <d v="2005-05-11T00:00:00"/>
    <x v="2"/>
    <x v="6"/>
    <d v="1899-12-30T13:00:00"/>
    <n v="0"/>
    <d v="1899-12-30T12:56:24"/>
    <d v="1899-12-30T00:15:49"/>
    <d v="1899-12-30T13:12:13"/>
    <m/>
    <d v="1899-12-30T13:28:22"/>
    <d v="1899-12-30T00:16:09"/>
    <x v="5"/>
  </r>
  <r>
    <n v="4588222"/>
    <x v="2"/>
    <x v="0"/>
    <x v="12"/>
    <s v="M"/>
    <d v="2005-05-11T00:00:00"/>
    <x v="2"/>
    <x v="6"/>
    <d v="1899-12-30T13:00:00"/>
    <n v="1"/>
    <d v="1899-12-30T13:03:36"/>
    <d v="1899-12-30T00:03:47"/>
    <d v="1899-12-30T13:07:23"/>
    <m/>
    <d v="1899-12-30T13:28:52"/>
    <d v="1899-12-30T00:21:29"/>
    <x v="3"/>
  </r>
  <r>
    <n v="4581644"/>
    <x v="1"/>
    <x v="0"/>
    <x v="2"/>
    <s v="F"/>
    <d v="2005-05-11T00:00:00"/>
    <x v="2"/>
    <x v="6"/>
    <d v="1899-12-30T13:14:00"/>
    <n v="0"/>
    <d v="1899-12-30T13:10:24"/>
    <d v="1899-12-30T00:10:09"/>
    <d v="1899-12-30T13:20:33"/>
    <m/>
    <d v="1899-12-30T13:58:11"/>
    <d v="1899-12-30T00:37:38"/>
    <x v="2"/>
  </r>
  <r>
    <n v="4590197"/>
    <x v="1"/>
    <x v="3"/>
    <x v="14"/>
    <s v="F"/>
    <d v="2005-05-11T00:00:00"/>
    <x v="2"/>
    <x v="6"/>
    <d v="1899-12-30T13:59:00"/>
    <n v="1"/>
    <d v="1899-12-30T14:02:36"/>
    <d v="1899-12-30T00:07:36"/>
    <d v="1899-12-30T14:10:12"/>
    <m/>
    <d v="1899-12-30T14:44:48"/>
    <d v="1899-12-30T00:34:36"/>
    <x v="4"/>
  </r>
  <r>
    <n v="4589386"/>
    <x v="1"/>
    <x v="1"/>
    <x v="2"/>
    <s v="F"/>
    <d v="2005-05-11T00:00:00"/>
    <x v="2"/>
    <x v="10"/>
    <d v="1899-12-30T14:30:00"/>
    <n v="1"/>
    <d v="1899-12-30T14:30:00"/>
    <d v="1899-12-30T00:17:26"/>
    <d v="1899-12-30T14:47:26"/>
    <m/>
    <d v="1899-12-30T15:24:33"/>
    <d v="1899-12-30T00:37:07"/>
    <x v="2"/>
  </r>
  <r>
    <n v="4586275"/>
    <x v="1"/>
    <x v="3"/>
    <x v="14"/>
    <s v="F"/>
    <d v="2005-05-11T00:00:00"/>
    <x v="2"/>
    <x v="10"/>
    <d v="1899-12-30T14:30:00"/>
    <n v="1"/>
    <d v="1899-12-30T14:30:00"/>
    <d v="1899-12-30T00:04:37"/>
    <d v="1899-12-30T14:34:37"/>
    <m/>
    <d v="1899-12-30T15:12:01"/>
    <d v="1899-12-30T00:37:24"/>
    <x v="4"/>
  </r>
  <r>
    <n v="4599766"/>
    <x v="1"/>
    <x v="1"/>
    <x v="2"/>
    <s v="F"/>
    <d v="2005-05-11T00:00:00"/>
    <x v="2"/>
    <x v="9"/>
    <d v="1899-12-30T16:30:00"/>
    <n v="1"/>
    <d v="1899-12-30T16:30:00"/>
    <d v="1899-12-30T00:04:19"/>
    <d v="1899-12-30T16:34:19"/>
    <m/>
    <d v="1899-12-30T17:09:03"/>
    <d v="1899-12-30T00:34:44"/>
    <x v="2"/>
  </r>
  <r>
    <n v="4583831"/>
    <x v="1"/>
    <x v="1"/>
    <x v="40"/>
    <s v="F"/>
    <d v="2005-05-12T00:00:00"/>
    <x v="3"/>
    <x v="0"/>
    <d v="1899-12-30T07:59:00"/>
    <n v="1"/>
    <d v="1899-12-30T07:59:00"/>
    <d v="1899-12-30T00:21:28"/>
    <d v="1899-12-30T08:20:28"/>
    <m/>
    <d v="1899-12-30T08:51:22"/>
    <d v="1899-12-30T00:30:55"/>
    <x v="4"/>
  </r>
  <r>
    <n v="4616767"/>
    <x v="2"/>
    <x v="1"/>
    <x v="26"/>
    <s v="M"/>
    <d v="2005-05-12T00:00:00"/>
    <x v="3"/>
    <x v="0"/>
    <d v="1899-12-30T07:59:00"/>
    <n v="1"/>
    <d v="1899-12-30T07:59:00"/>
    <d v="1899-12-30T00:13:03"/>
    <d v="1899-12-30T08:12:03"/>
    <m/>
    <d v="1899-12-30T08:29:59"/>
    <d v="1899-12-30T00:17:56"/>
    <x v="3"/>
  </r>
  <r>
    <n v="4607881"/>
    <x v="2"/>
    <x v="2"/>
    <x v="21"/>
    <s v="M"/>
    <d v="2005-05-12T00:00:00"/>
    <x v="3"/>
    <x v="1"/>
    <d v="1899-12-30T08:30:00"/>
    <n v="1"/>
    <d v="1899-12-30T08:30:00"/>
    <d v="1899-12-30T00:14:30"/>
    <d v="1899-12-30T08:44:30"/>
    <m/>
    <d v="1899-12-30T09:07:51"/>
    <d v="1899-12-30T00:23:21"/>
    <x v="3"/>
  </r>
  <r>
    <n v="4605945"/>
    <x v="1"/>
    <x v="2"/>
    <x v="2"/>
    <s v="F"/>
    <d v="2005-05-12T00:00:00"/>
    <x v="3"/>
    <x v="2"/>
    <d v="1899-12-30T09:00:00"/>
    <n v="1"/>
    <d v="1899-12-30T09:03:36"/>
    <d v="1899-12-30T00:06:30"/>
    <d v="1899-12-30T09:10:06"/>
    <m/>
    <d v="1899-12-30T09:45:50"/>
    <d v="1899-12-30T00:35:44"/>
    <x v="2"/>
  </r>
  <r>
    <n v="4581458"/>
    <x v="1"/>
    <x v="1"/>
    <x v="2"/>
    <s v="F"/>
    <d v="2005-05-12T00:00:00"/>
    <x v="3"/>
    <x v="2"/>
    <d v="1899-12-30T09:00:00"/>
    <n v="0"/>
    <d v="1899-12-30T08:56:24"/>
    <d v="1899-12-30T00:15:28"/>
    <d v="1899-12-30T09:11:52"/>
    <m/>
    <d v="1899-12-30T09:49:23"/>
    <d v="1899-12-30T00:37:31"/>
    <x v="2"/>
  </r>
  <r>
    <n v="4598643"/>
    <x v="2"/>
    <x v="1"/>
    <x v="17"/>
    <s v="M"/>
    <d v="2005-05-12T00:00:00"/>
    <x v="3"/>
    <x v="2"/>
    <d v="1899-12-30T09:00:00"/>
    <n v="1"/>
    <d v="1899-12-30T09:03:36"/>
    <d v="1899-12-30T00:08:06"/>
    <d v="1899-12-30T09:11:42"/>
    <m/>
    <d v="1899-12-30T09:35:08"/>
    <d v="1899-12-30T00:23:26"/>
    <x v="7"/>
  </r>
  <r>
    <n v="4592329"/>
    <x v="2"/>
    <x v="2"/>
    <x v="0"/>
    <s v="F"/>
    <d v="2005-05-12T00:00:00"/>
    <x v="3"/>
    <x v="2"/>
    <d v="1899-12-30T09:29:00"/>
    <n v="0"/>
    <d v="1899-12-30T09:25:24"/>
    <d v="1899-12-30T00:05:10"/>
    <d v="1899-12-30T09:30:34"/>
    <m/>
    <d v="1899-12-30T09:52:37"/>
    <d v="1899-12-30T00:22:03"/>
    <x v="6"/>
  </r>
  <r>
    <n v="4601314"/>
    <x v="0"/>
    <x v="3"/>
    <x v="41"/>
    <s v="M"/>
    <d v="2005-05-12T00:00:00"/>
    <x v="3"/>
    <x v="2"/>
    <d v="1899-12-30T09:29:00"/>
    <n v="1"/>
    <d v="1899-12-30T09:29:00"/>
    <d v="1899-12-30T00:03:12"/>
    <d v="1899-12-30T09:32:12"/>
    <m/>
    <d v="1899-12-30T09:47:19"/>
    <d v="1899-12-30T00:15:07"/>
    <x v="5"/>
  </r>
  <r>
    <n v="4600646"/>
    <x v="2"/>
    <x v="1"/>
    <x v="13"/>
    <s v="F"/>
    <d v="2005-05-12T00:00:00"/>
    <x v="3"/>
    <x v="2"/>
    <d v="1899-12-30T09:29:00"/>
    <n v="1"/>
    <d v="1899-12-30T09:29:00"/>
    <d v="1899-12-30T00:04:16"/>
    <d v="1899-12-30T09:33:16"/>
    <m/>
    <d v="1899-12-30T09:56:28"/>
    <d v="1899-12-30T00:23:11"/>
    <x v="6"/>
  </r>
  <r>
    <n v="4615840"/>
    <x v="1"/>
    <x v="3"/>
    <x v="2"/>
    <s v="M"/>
    <d v="2005-05-12T00:00:00"/>
    <x v="3"/>
    <x v="2"/>
    <d v="1899-12-30T09:45:00"/>
    <n v="0"/>
    <d v="1899-12-30T09:41:24"/>
    <d v="1899-12-30T00:05:56"/>
    <d v="1899-12-30T09:47:20"/>
    <m/>
    <d v="1899-12-30T10:22:58"/>
    <d v="1899-12-30T00:35:38"/>
    <x v="2"/>
  </r>
  <r>
    <n v="4574973"/>
    <x v="2"/>
    <x v="1"/>
    <x v="41"/>
    <s v="M"/>
    <d v="2005-05-12T00:00:00"/>
    <x v="3"/>
    <x v="3"/>
    <d v="1899-12-30T10:14:00"/>
    <n v="0"/>
    <d v="1899-12-30T10:10:24"/>
    <d v="1899-12-30T00:12:42"/>
    <d v="1899-12-30T10:23:06"/>
    <m/>
    <d v="1899-12-30T10:49:12"/>
    <d v="1899-12-30T00:26:05"/>
    <x v="3"/>
  </r>
  <r>
    <n v="4603270"/>
    <x v="2"/>
    <x v="3"/>
    <x v="13"/>
    <s v="F"/>
    <d v="2005-05-12T00:00:00"/>
    <x v="3"/>
    <x v="3"/>
    <d v="1899-12-30T10:30:00"/>
    <n v="1"/>
    <d v="1899-12-30T10:33:36"/>
    <d v="1899-12-30T00:02:05"/>
    <d v="1899-12-30T10:35:41"/>
    <m/>
    <d v="1899-12-30T10:57:41"/>
    <d v="1899-12-30T00:22:01"/>
    <x v="7"/>
  </r>
  <r>
    <n v="4609669"/>
    <x v="2"/>
    <x v="0"/>
    <x v="4"/>
    <s v="F"/>
    <d v="2005-05-12T00:00:00"/>
    <x v="3"/>
    <x v="3"/>
    <d v="1899-12-30T10:45:00"/>
    <n v="1"/>
    <d v="1899-12-30T10:45:00"/>
    <d v="1899-12-30T00:05:30"/>
    <d v="1899-12-30T10:50:30"/>
    <m/>
    <d v="1899-12-30T11:14:38"/>
    <d v="1899-12-30T00:24:08"/>
    <x v="3"/>
  </r>
  <r>
    <n v="4575899"/>
    <x v="1"/>
    <x v="3"/>
    <x v="42"/>
    <s v="M"/>
    <d v="2005-05-12T00:00:00"/>
    <x v="3"/>
    <x v="3"/>
    <d v="1899-12-30T10:59:00"/>
    <n v="1"/>
    <d v="1899-12-30T10:59:00"/>
    <d v="1899-12-30T00:11:21"/>
    <d v="1899-12-30T11:10:21"/>
    <m/>
    <d v="1899-12-30T11:46:15"/>
    <d v="1899-12-30T00:35:54"/>
    <x v="1"/>
  </r>
  <r>
    <n v="4614436"/>
    <x v="2"/>
    <x v="1"/>
    <x v="22"/>
    <s v="M"/>
    <d v="2005-05-12T00:00:00"/>
    <x v="3"/>
    <x v="4"/>
    <d v="1899-12-30T11:30:00"/>
    <n v="0"/>
    <d v="1899-12-30T11:26:24"/>
    <d v="1899-12-30T00:10:43"/>
    <d v="1899-12-30T11:37:07"/>
    <m/>
    <d v="1899-12-30T11:55:20"/>
    <d v="1899-12-30T00:18:12"/>
    <x v="7"/>
  </r>
  <r>
    <n v="4613977"/>
    <x v="0"/>
    <x v="3"/>
    <x v="33"/>
    <s v="M"/>
    <d v="2005-05-12T00:00:00"/>
    <x v="3"/>
    <x v="4"/>
    <d v="1899-12-30T11:44:00"/>
    <n v="1"/>
    <d v="1899-12-30T11:47:36"/>
    <d v="1899-12-30T00:15:28"/>
    <d v="1899-12-30T12:03:04"/>
    <m/>
    <d v="1899-12-30T12:19:41"/>
    <d v="1899-12-30T00:16:38"/>
    <x v="8"/>
  </r>
  <r>
    <n v="4601921"/>
    <x v="2"/>
    <x v="3"/>
    <x v="25"/>
    <s v="F"/>
    <d v="2005-05-12T00:00:00"/>
    <x v="3"/>
    <x v="5"/>
    <d v="1899-12-30T12:00:00"/>
    <n v="1"/>
    <d v="1899-12-30T12:03:36"/>
    <d v="1899-12-30T00:05:36"/>
    <d v="1899-12-30T12:09:12"/>
    <m/>
    <d v="1899-12-30T12:32:30"/>
    <d v="1899-12-30T00:23:18"/>
    <x v="6"/>
  </r>
  <r>
    <n v="4613667"/>
    <x v="1"/>
    <x v="1"/>
    <x v="12"/>
    <s v="F"/>
    <d v="2005-05-12T00:00:00"/>
    <x v="3"/>
    <x v="5"/>
    <d v="1899-12-30T12:15:00"/>
    <n v="1"/>
    <d v="1899-12-30T12:15:00"/>
    <d v="1899-12-30T00:06:08"/>
    <d v="1899-12-30T12:21:08"/>
    <m/>
    <d v="1899-12-30T12:56:02"/>
    <d v="1899-12-30T00:34:54"/>
    <x v="4"/>
  </r>
  <r>
    <n v="4608258"/>
    <x v="0"/>
    <x v="2"/>
    <x v="45"/>
    <s v="M"/>
    <d v="2005-05-12T00:00:00"/>
    <x v="3"/>
    <x v="5"/>
    <d v="1899-12-30T12:45:00"/>
    <n v="1"/>
    <d v="1899-12-30T12:45:00"/>
    <d v="1899-12-30T00:30:35"/>
    <d v="1899-12-30T13:15:35"/>
    <m/>
    <d v="1899-12-30T13:32:52"/>
    <d v="1899-12-30T00:17:17"/>
    <x v="5"/>
  </r>
  <r>
    <n v="4597637"/>
    <x v="1"/>
    <x v="0"/>
    <x v="66"/>
    <s v="F"/>
    <d v="2005-05-12T00:00:00"/>
    <x v="3"/>
    <x v="6"/>
    <d v="1899-12-30T13:00:00"/>
    <n v="0"/>
    <d v="1899-12-30T12:56:24"/>
    <d v="1899-12-30T00:17:07"/>
    <d v="1899-12-30T13:13:31"/>
    <m/>
    <d v="1899-12-30T13:46:40"/>
    <d v="1899-12-30T00:33:09"/>
    <x v="1"/>
  </r>
  <r>
    <n v="4577453"/>
    <x v="2"/>
    <x v="1"/>
    <x v="0"/>
    <s v="M"/>
    <d v="2005-05-12T00:00:00"/>
    <x v="3"/>
    <x v="6"/>
    <d v="1899-12-30T13:00:00"/>
    <n v="0"/>
    <d v="1899-12-30T12:56:24"/>
    <d v="1899-12-30T00:09:49"/>
    <d v="1899-12-30T13:06:13"/>
    <m/>
    <d v="1899-12-30T13:26:54"/>
    <d v="1899-12-30T00:20:41"/>
    <x v="7"/>
  </r>
  <r>
    <n v="4609468"/>
    <x v="2"/>
    <x v="0"/>
    <x v="4"/>
    <s v="M"/>
    <d v="2005-05-12T00:00:00"/>
    <x v="3"/>
    <x v="6"/>
    <d v="1899-12-30T13:30:00"/>
    <n v="1"/>
    <d v="1899-12-30T13:33:36"/>
    <d v="1899-12-30T00:11:15"/>
    <d v="1899-12-30T13:44:51"/>
    <m/>
    <d v="1899-12-30T14:04:40"/>
    <d v="1899-12-30T00:19:50"/>
    <x v="7"/>
  </r>
  <r>
    <n v="4589881"/>
    <x v="2"/>
    <x v="2"/>
    <x v="32"/>
    <s v="M"/>
    <d v="2005-05-12T00:00:00"/>
    <x v="3"/>
    <x v="6"/>
    <d v="1899-12-30T13:59:00"/>
    <n v="0"/>
    <d v="1899-12-30T13:55:24"/>
    <d v="1899-12-30T00:09:37"/>
    <d v="1899-12-30T14:05:01"/>
    <m/>
    <d v="1899-12-30T14:28:41"/>
    <d v="1899-12-30T00:23:40"/>
    <x v="7"/>
  </r>
  <r>
    <n v="4571887"/>
    <x v="2"/>
    <x v="3"/>
    <x v="13"/>
    <s v="F"/>
    <d v="2005-05-12T00:00:00"/>
    <x v="3"/>
    <x v="7"/>
    <d v="1899-12-30T15:00:00"/>
    <n v="0"/>
    <d v="1899-12-30T14:56:24"/>
    <d v="1899-12-30T00:07:43"/>
    <d v="1899-12-30T15:04:07"/>
    <m/>
    <d v="1899-12-30T15:29:20"/>
    <d v="1899-12-30T00:25:13"/>
    <x v="7"/>
  </r>
  <r>
    <n v="4607107"/>
    <x v="2"/>
    <x v="2"/>
    <x v="26"/>
    <s v="F"/>
    <d v="2005-05-12T00:00:00"/>
    <x v="3"/>
    <x v="9"/>
    <d v="1899-12-30T16:00:00"/>
    <n v="1"/>
    <d v="1899-12-30T16:03:36"/>
    <d v="1899-12-30T00:02:38"/>
    <d v="1899-12-30T16:06:14"/>
    <m/>
    <d v="1899-12-30T16:27:10"/>
    <d v="1899-12-30T00:20:56"/>
    <x v="7"/>
  </r>
  <r>
    <n v="4575681"/>
    <x v="2"/>
    <x v="1"/>
    <x v="10"/>
    <s v="M"/>
    <d v="2005-05-12T00:00:00"/>
    <x v="3"/>
    <x v="8"/>
    <d v="1899-12-30T17:30:00"/>
    <n v="0"/>
    <d v="1899-12-30T17:26:24"/>
    <d v="1899-12-30T00:02:10"/>
    <d v="1899-12-30T17:28:34"/>
    <m/>
    <d v="1899-12-30T17:52:46"/>
    <d v="1899-12-30T00:24:11"/>
    <x v="6"/>
  </r>
  <r>
    <n v="4591567"/>
    <x v="2"/>
    <x v="1"/>
    <x v="26"/>
    <s v="M"/>
    <d v="2005-05-12T00:00:00"/>
    <x v="3"/>
    <x v="8"/>
    <d v="1899-12-30T17:30:00"/>
    <n v="1"/>
    <d v="1899-12-30T17:33:36"/>
    <d v="1899-12-30T00:02:58"/>
    <d v="1899-12-30T17:36:34"/>
    <m/>
    <d v="1899-12-30T18:00:04"/>
    <d v="1899-12-30T00:23:30"/>
    <x v="6"/>
  </r>
  <r>
    <n v="4585912"/>
    <x v="1"/>
    <x v="1"/>
    <x v="30"/>
    <s v="M"/>
    <d v="2005-05-13T00:00:00"/>
    <x v="4"/>
    <x v="0"/>
    <d v="1899-12-30T07:59:00"/>
    <n v="1"/>
    <d v="1899-12-30T07:59:00"/>
    <d v="1899-12-30T00:02:30"/>
    <d v="1899-12-30T08:01:30"/>
    <m/>
    <d v="1899-12-30T08:37:31"/>
    <d v="1899-12-30T00:36:01"/>
    <x v="4"/>
  </r>
  <r>
    <n v="4609079"/>
    <x v="1"/>
    <x v="0"/>
    <x v="8"/>
    <s v="M"/>
    <d v="2005-05-13T00:00:00"/>
    <x v="4"/>
    <x v="0"/>
    <d v="1899-12-30T07:59:00"/>
    <n v="0"/>
    <d v="1899-12-30T07:55:24"/>
    <d v="1899-12-30T00:12:58"/>
    <d v="1899-12-30T08:08:22"/>
    <m/>
    <d v="1899-12-30T08:42:27"/>
    <d v="1899-12-30T00:34:05"/>
    <x v="1"/>
  </r>
  <r>
    <n v="4589575"/>
    <x v="1"/>
    <x v="1"/>
    <x v="5"/>
    <s v="F"/>
    <d v="2005-05-13T00:00:00"/>
    <x v="4"/>
    <x v="1"/>
    <d v="1899-12-30T08:30:00"/>
    <n v="1"/>
    <d v="1899-12-30T08:30:00"/>
    <d v="1899-12-30T00:05:05"/>
    <d v="1899-12-30T08:35:05"/>
    <m/>
    <d v="1899-12-30T09:10:44"/>
    <d v="1899-12-30T00:35:40"/>
    <x v="1"/>
  </r>
  <r>
    <n v="4593296"/>
    <x v="1"/>
    <x v="3"/>
    <x v="2"/>
    <s v="F"/>
    <d v="2005-05-13T00:00:00"/>
    <x v="4"/>
    <x v="2"/>
    <d v="1899-12-30T09:00:00"/>
    <n v="0"/>
    <d v="1899-12-30T08:56:24"/>
    <d v="1899-12-30T00:05:36"/>
    <d v="1899-12-30T09:02:00"/>
    <m/>
    <d v="1899-12-30T09:37:23"/>
    <d v="1899-12-30T00:35:23"/>
    <x v="2"/>
  </r>
  <r>
    <n v="4591917"/>
    <x v="1"/>
    <x v="0"/>
    <x v="2"/>
    <s v="F"/>
    <d v="2005-05-13T00:00:00"/>
    <x v="4"/>
    <x v="2"/>
    <d v="1899-12-30T09:00:00"/>
    <n v="0"/>
    <d v="1899-12-30T08:56:24"/>
    <d v="1899-12-30T00:01:53"/>
    <d v="1899-12-30T08:58:17"/>
    <m/>
    <d v="1899-12-30T09:32:46"/>
    <d v="1899-12-30T00:34:29"/>
    <x v="2"/>
  </r>
  <r>
    <n v="4574818"/>
    <x v="2"/>
    <x v="1"/>
    <x v="32"/>
    <s v="M"/>
    <d v="2005-05-13T00:00:00"/>
    <x v="4"/>
    <x v="2"/>
    <d v="1899-12-30T09:00:00"/>
    <n v="1"/>
    <d v="1899-12-30T09:03:36"/>
    <d v="1899-12-30T00:03:29"/>
    <d v="1899-12-30T09:07:05"/>
    <m/>
    <d v="1899-12-30T09:30:14"/>
    <d v="1899-12-30T00:23:08"/>
    <x v="3"/>
  </r>
  <r>
    <n v="4588675"/>
    <x v="2"/>
    <x v="1"/>
    <x v="38"/>
    <s v="M"/>
    <d v="2005-05-13T00:00:00"/>
    <x v="4"/>
    <x v="3"/>
    <d v="1899-12-30T10:00:00"/>
    <n v="0"/>
    <d v="1899-12-30T09:56:24"/>
    <d v="1899-12-30T00:12:08"/>
    <d v="1899-12-30T10:08:32"/>
    <m/>
    <d v="1899-12-30T10:32:18"/>
    <d v="1899-12-30T00:23:46"/>
    <x v="6"/>
  </r>
  <r>
    <n v="4619309"/>
    <x v="2"/>
    <x v="2"/>
    <x v="15"/>
    <s v="F"/>
    <d v="2005-05-13T00:00:00"/>
    <x v="4"/>
    <x v="3"/>
    <d v="1899-12-30T10:30:00"/>
    <n v="1"/>
    <d v="1899-12-30T10:30:00"/>
    <d v="1899-12-30T00:09:49"/>
    <d v="1899-12-30T10:39:49"/>
    <m/>
    <d v="1899-12-30T11:01:15"/>
    <d v="1899-12-30T00:21:26"/>
    <x v="6"/>
  </r>
  <r>
    <n v="4618298"/>
    <x v="2"/>
    <x v="1"/>
    <x v="4"/>
    <s v="M"/>
    <d v="2005-05-13T00:00:00"/>
    <x v="4"/>
    <x v="3"/>
    <d v="1899-12-30T10:30:00"/>
    <n v="1"/>
    <d v="1899-12-30T10:30:00"/>
    <d v="1899-12-30T00:12:12"/>
    <d v="1899-12-30T10:42:12"/>
    <m/>
    <d v="1899-12-30T11:05:48"/>
    <d v="1899-12-30T00:23:36"/>
    <x v="6"/>
  </r>
  <r>
    <n v="4594406"/>
    <x v="1"/>
    <x v="3"/>
    <x v="27"/>
    <s v="F"/>
    <d v="2005-05-13T00:00:00"/>
    <x v="4"/>
    <x v="3"/>
    <d v="1899-12-30T10:45:00"/>
    <n v="0"/>
    <d v="1899-12-30T10:41:24"/>
    <d v="1899-12-30T00:20:00"/>
    <d v="1899-12-30T11:01:24"/>
    <m/>
    <d v="1899-12-30T11:34:48"/>
    <d v="1899-12-30T00:33:24"/>
    <x v="1"/>
  </r>
  <r>
    <n v="4578037"/>
    <x v="2"/>
    <x v="3"/>
    <x v="4"/>
    <s v="M"/>
    <d v="2005-05-13T00:00:00"/>
    <x v="4"/>
    <x v="3"/>
    <d v="1899-12-30T10:59:00"/>
    <n v="0"/>
    <d v="1899-12-30T10:55:24"/>
    <d v="1899-12-30T00:03:06"/>
    <d v="1899-12-30T10:58:30"/>
    <m/>
    <d v="1899-12-30T11:20:46"/>
    <d v="1899-12-30T00:22:16"/>
    <x v="6"/>
  </r>
  <r>
    <n v="4578351"/>
    <x v="1"/>
    <x v="1"/>
    <x v="36"/>
    <s v="F"/>
    <d v="2005-05-13T00:00:00"/>
    <x v="4"/>
    <x v="3"/>
    <d v="1899-12-30T10:59:00"/>
    <n v="0"/>
    <d v="1899-12-30T10:55:24"/>
    <d v="1899-12-30T00:06:57"/>
    <d v="1899-12-30T11:02:21"/>
    <m/>
    <d v="1899-12-30T11:36:36"/>
    <d v="1899-12-30T00:34:15"/>
    <x v="4"/>
  </r>
  <r>
    <n v="4612200"/>
    <x v="2"/>
    <x v="1"/>
    <x v="38"/>
    <s v="M"/>
    <d v="2005-05-13T00:00:00"/>
    <x v="4"/>
    <x v="3"/>
    <d v="1899-12-30T10:59:00"/>
    <n v="0"/>
    <d v="1899-12-30T10:55:24"/>
    <d v="1899-12-30T00:16:14"/>
    <d v="1899-12-30T11:11:38"/>
    <m/>
    <d v="1899-12-30T11:32:49"/>
    <d v="1899-12-30T00:21:12"/>
    <x v="3"/>
  </r>
  <r>
    <n v="4576558"/>
    <x v="1"/>
    <x v="1"/>
    <x v="40"/>
    <s v="F"/>
    <d v="2005-05-13T00:00:00"/>
    <x v="4"/>
    <x v="4"/>
    <d v="1899-12-30T11:30:00"/>
    <n v="1"/>
    <d v="1899-12-30T11:30:00"/>
    <d v="1899-12-30T00:13:08"/>
    <d v="1899-12-30T11:43:08"/>
    <m/>
    <d v="1899-12-30T12:20:38"/>
    <d v="1899-12-30T00:37:30"/>
    <x v="1"/>
  </r>
  <r>
    <n v="4617864"/>
    <x v="1"/>
    <x v="0"/>
    <x v="60"/>
    <s v="F"/>
    <d v="2005-05-13T00:00:00"/>
    <x v="4"/>
    <x v="5"/>
    <d v="1899-12-30T12:00:00"/>
    <n v="1"/>
    <d v="1899-12-30T12:00:00"/>
    <d v="1899-12-30T00:08:36"/>
    <d v="1899-12-30T12:08:36"/>
    <m/>
    <d v="1899-12-30T12:45:43"/>
    <d v="1899-12-30T00:37:07"/>
    <x v="4"/>
  </r>
  <r>
    <n v="4616815"/>
    <x v="1"/>
    <x v="1"/>
    <x v="2"/>
    <s v="M"/>
    <d v="2005-05-13T00:00:00"/>
    <x v="4"/>
    <x v="5"/>
    <d v="1899-12-30T12:29:00"/>
    <n v="0"/>
    <d v="1899-12-30T12:25:24"/>
    <d v="1899-12-30T00:34:44"/>
    <d v="1899-12-30T13:00:08"/>
    <m/>
    <d v="1899-12-30T13:33:03"/>
    <d v="1899-12-30T00:32:55"/>
    <x v="2"/>
  </r>
  <r>
    <n v="4592709"/>
    <x v="1"/>
    <x v="1"/>
    <x v="1"/>
    <s v="M"/>
    <d v="2005-05-13T00:00:00"/>
    <x v="4"/>
    <x v="6"/>
    <d v="1899-12-30T13:00:00"/>
    <n v="1"/>
    <d v="1899-12-30T13:00:00"/>
    <d v="1899-12-30T00:20:29"/>
    <d v="1899-12-30T13:20:29"/>
    <m/>
    <d v="1899-12-30T13:53:23"/>
    <d v="1899-12-30T00:32:54"/>
    <x v="1"/>
  </r>
  <r>
    <n v="4571421"/>
    <x v="1"/>
    <x v="2"/>
    <x v="40"/>
    <s v="M"/>
    <d v="2005-05-13T00:00:00"/>
    <x v="4"/>
    <x v="6"/>
    <d v="1899-12-30T13:30:00"/>
    <n v="0"/>
    <d v="1899-12-30T13:26:24"/>
    <d v="1899-12-30T00:13:23"/>
    <d v="1899-12-30T13:39:47"/>
    <m/>
    <d v="1899-12-30T14:13:02"/>
    <d v="1899-12-30T00:33:15"/>
    <x v="4"/>
  </r>
  <r>
    <n v="4579896"/>
    <x v="2"/>
    <x v="1"/>
    <x v="26"/>
    <s v="M"/>
    <d v="2005-05-13T00:00:00"/>
    <x v="4"/>
    <x v="6"/>
    <d v="1899-12-30T13:59:00"/>
    <n v="1"/>
    <d v="1899-12-30T14:02:36"/>
    <d v="1899-12-30T00:03:15"/>
    <d v="1899-12-30T14:05:51"/>
    <m/>
    <d v="1899-12-30T14:31:02"/>
    <d v="1899-12-30T00:25:11"/>
    <x v="7"/>
  </r>
  <r>
    <n v="4579791"/>
    <x v="0"/>
    <x v="0"/>
    <x v="24"/>
    <s v="M"/>
    <d v="2005-05-13T00:00:00"/>
    <x v="4"/>
    <x v="7"/>
    <d v="1899-12-30T15:00:00"/>
    <n v="1"/>
    <d v="1899-12-30T15:03:36"/>
    <d v="1899-12-30T00:20:42"/>
    <d v="1899-12-30T15:24:18"/>
    <m/>
    <d v="1899-12-30T15:39:47"/>
    <d v="1899-12-30T00:15:29"/>
    <x v="0"/>
  </r>
  <r>
    <n v="4618135"/>
    <x v="1"/>
    <x v="0"/>
    <x v="50"/>
    <s v="F"/>
    <d v="2005-05-13T00:00:00"/>
    <x v="4"/>
    <x v="7"/>
    <d v="1899-12-30T15:29:00"/>
    <n v="1"/>
    <d v="1899-12-30T15:29:00"/>
    <d v="1899-12-30T00:07:13"/>
    <d v="1899-12-30T15:36:13"/>
    <m/>
    <d v="1899-12-30T16:13:04"/>
    <d v="1899-12-30T00:36:51"/>
    <x v="1"/>
  </r>
  <r>
    <n v="4576525"/>
    <x v="2"/>
    <x v="3"/>
    <x v="0"/>
    <s v="M"/>
    <d v="2005-05-13T00:00:00"/>
    <x v="4"/>
    <x v="7"/>
    <d v="1899-12-30T15:29:00"/>
    <n v="1"/>
    <d v="1899-12-30T15:32:36"/>
    <d v="1899-12-30T00:06:32"/>
    <d v="1899-12-30T15:39:08"/>
    <m/>
    <d v="1899-12-30T16:09:44"/>
    <d v="1899-12-30T00:30:35"/>
    <x v="3"/>
  </r>
  <r>
    <n v="4577678"/>
    <x v="2"/>
    <x v="1"/>
    <x v="29"/>
    <s v="M"/>
    <d v="2005-05-13T00:00:00"/>
    <x v="4"/>
    <x v="9"/>
    <d v="1899-12-30T16:00:00"/>
    <n v="0"/>
    <d v="1899-12-30T15:56:24"/>
    <d v="1899-12-30T00:18:56"/>
    <d v="1899-12-30T16:15:20"/>
    <m/>
    <d v="1899-12-30T16:41:34"/>
    <d v="1899-12-30T00:26:13"/>
    <x v="6"/>
  </r>
  <r>
    <n v="4611255"/>
    <x v="2"/>
    <x v="0"/>
    <x v="3"/>
    <s v="F"/>
    <d v="2005-05-13T00:00:00"/>
    <x v="4"/>
    <x v="9"/>
    <d v="1899-12-30T16:59:00"/>
    <n v="1"/>
    <d v="1899-12-30T17:02:36"/>
    <d v="1899-12-30T00:10:20"/>
    <d v="1899-12-30T17:12:56"/>
    <m/>
    <d v="1899-12-30T17:38:07"/>
    <d v="1899-12-30T00:25:11"/>
    <x v="6"/>
  </r>
  <r>
    <n v="4587906"/>
    <x v="2"/>
    <x v="0"/>
    <x v="12"/>
    <s v="M"/>
    <d v="2005-05-13T00:00:00"/>
    <x v="4"/>
    <x v="8"/>
    <d v="1899-12-30T17:30:00"/>
    <n v="1"/>
    <d v="1899-12-30T17:30:00"/>
    <d v="1899-12-30T00:02:48"/>
    <d v="1899-12-30T17:32:48"/>
    <m/>
    <d v="1899-12-30T17:52:04"/>
    <d v="1899-12-30T00:19:15"/>
    <x v="3"/>
  </r>
  <r>
    <n v="4583937"/>
    <x v="1"/>
    <x v="1"/>
    <x v="30"/>
    <s v="F"/>
    <d v="2005-05-14T00:00:00"/>
    <x v="5"/>
    <x v="2"/>
    <d v="1899-12-30T09:00:00"/>
    <n v="1"/>
    <d v="1899-12-30T09:03:36"/>
    <d v="1899-12-30T00:06:27"/>
    <d v="1899-12-30T09:10:03"/>
    <m/>
    <d v="1899-12-30T09:41:52"/>
    <d v="1899-12-30T00:31:49"/>
    <x v="1"/>
  </r>
  <r>
    <n v="4607353"/>
    <x v="1"/>
    <x v="1"/>
    <x v="50"/>
    <s v="F"/>
    <d v="2005-05-14T00:00:00"/>
    <x v="5"/>
    <x v="2"/>
    <d v="1899-12-30T09:15:00"/>
    <n v="1"/>
    <d v="1899-12-30T09:18:36"/>
    <d v="1899-12-30T00:09:10"/>
    <d v="1899-12-30T09:27:46"/>
    <m/>
    <d v="1899-12-30T09:59:29"/>
    <d v="1899-12-30T00:31:43"/>
    <x v="1"/>
  </r>
  <r>
    <n v="4593255"/>
    <x v="0"/>
    <x v="1"/>
    <x v="6"/>
    <s v="M"/>
    <d v="2005-05-14T00:00:00"/>
    <x v="5"/>
    <x v="3"/>
    <d v="1899-12-30T10:00:00"/>
    <n v="1"/>
    <d v="1899-12-30T10:03:36"/>
    <d v="1899-12-30T00:13:50"/>
    <d v="1899-12-30T10:17:26"/>
    <m/>
    <d v="1899-12-30T10:34:00"/>
    <d v="1899-12-30T00:16:34"/>
    <x v="0"/>
  </r>
  <r>
    <n v="4609822"/>
    <x v="1"/>
    <x v="3"/>
    <x v="40"/>
    <s v="F"/>
    <d v="2005-05-14T00:00:00"/>
    <x v="5"/>
    <x v="3"/>
    <d v="1899-12-30T10:30:00"/>
    <n v="1"/>
    <d v="1899-12-30T10:30:00"/>
    <d v="1899-12-30T00:07:31"/>
    <d v="1899-12-30T10:37:31"/>
    <m/>
    <d v="1899-12-30T11:12:51"/>
    <d v="1899-12-30T00:35:20"/>
    <x v="1"/>
  </r>
  <r>
    <n v="4586491"/>
    <x v="2"/>
    <x v="1"/>
    <x v="32"/>
    <s v="M"/>
    <d v="2005-05-14T00:00:00"/>
    <x v="5"/>
    <x v="3"/>
    <d v="1899-12-30T10:59:00"/>
    <n v="0"/>
    <d v="1899-12-30T10:55:24"/>
    <d v="1899-12-30T00:11:09"/>
    <d v="1899-12-30T11:06:33"/>
    <m/>
    <d v="1899-12-30T11:33:45"/>
    <d v="1899-12-30T00:27:13"/>
    <x v="6"/>
  </r>
  <r>
    <n v="4590668"/>
    <x v="2"/>
    <x v="1"/>
    <x v="32"/>
    <s v="F"/>
    <d v="2005-05-14T00:00:00"/>
    <x v="5"/>
    <x v="4"/>
    <d v="1899-12-30T11:15:00"/>
    <n v="1"/>
    <d v="1899-12-30T11:15:00"/>
    <d v="1899-12-30T00:01:58"/>
    <d v="1899-12-30T11:16:58"/>
    <m/>
    <d v="1899-12-30T11:36:52"/>
    <d v="1899-12-30T00:19:54"/>
    <x v="6"/>
  </r>
  <r>
    <n v="4613563"/>
    <x v="1"/>
    <x v="1"/>
    <x v="40"/>
    <s v="F"/>
    <d v="2005-05-14T00:00:00"/>
    <x v="5"/>
    <x v="5"/>
    <d v="1899-12-30T12:00:00"/>
    <n v="1"/>
    <d v="1899-12-30T12:03:36"/>
    <d v="1899-12-30T00:04:04"/>
    <d v="1899-12-30T12:07:40"/>
    <m/>
    <d v="1899-12-30T12:42:15"/>
    <d v="1899-12-30T00:34:35"/>
    <x v="1"/>
  </r>
  <r>
    <n v="4609128"/>
    <x v="2"/>
    <x v="3"/>
    <x v="32"/>
    <s v="M"/>
    <d v="2005-05-14T00:00:00"/>
    <x v="5"/>
    <x v="5"/>
    <d v="1899-12-30T12:00:00"/>
    <n v="1"/>
    <d v="1899-12-30T12:00:00"/>
    <d v="1899-12-30T00:02:08"/>
    <d v="1899-12-30T12:02:08"/>
    <m/>
    <d v="1899-12-30T12:22:31"/>
    <d v="1899-12-30T00:20:22"/>
    <x v="6"/>
  </r>
  <r>
    <n v="4609622"/>
    <x v="2"/>
    <x v="1"/>
    <x v="21"/>
    <s v="M"/>
    <d v="2005-05-14T00:00:00"/>
    <x v="5"/>
    <x v="5"/>
    <d v="1899-12-30T12:15:00"/>
    <n v="1"/>
    <d v="1899-12-30T12:18:36"/>
    <d v="1899-12-30T00:12:05"/>
    <d v="1899-12-30T12:30:41"/>
    <m/>
    <d v="1899-12-30T12:54:48"/>
    <d v="1899-12-30T00:24:07"/>
    <x v="3"/>
  </r>
  <r>
    <n v="4616390"/>
    <x v="1"/>
    <x v="1"/>
    <x v="44"/>
    <s v="M"/>
    <d v="2005-05-14T00:00:00"/>
    <x v="5"/>
    <x v="6"/>
    <d v="1899-12-30T13:45:00"/>
    <n v="1"/>
    <d v="1899-12-30T13:45:00"/>
    <d v="1899-12-30T00:16:38"/>
    <d v="1899-12-30T14:01:38"/>
    <m/>
    <d v="1899-12-30T14:35:13"/>
    <d v="1899-12-30T00:33:35"/>
    <x v="4"/>
  </r>
  <r>
    <n v="4584595"/>
    <x v="2"/>
    <x v="2"/>
    <x v="28"/>
    <s v="F"/>
    <d v="2005-05-14T00:00:00"/>
    <x v="5"/>
    <x v="6"/>
    <d v="1899-12-30T13:59:00"/>
    <n v="1"/>
    <d v="1899-12-30T13:59:00"/>
    <d v="1899-12-30T00:19:15"/>
    <d v="1899-12-30T14:18:15"/>
    <m/>
    <d v="1899-12-30T14:48:25"/>
    <d v="1899-12-30T00:30:10"/>
    <x v="7"/>
  </r>
  <r>
    <n v="4592373"/>
    <x v="2"/>
    <x v="1"/>
    <x v="32"/>
    <s v="M"/>
    <d v="2005-05-14T00:00:00"/>
    <x v="5"/>
    <x v="7"/>
    <d v="1899-12-30T15:29:00"/>
    <n v="0"/>
    <d v="1899-12-30T15:25:24"/>
    <d v="1899-12-30T00:10:17"/>
    <d v="1899-12-30T15:35:41"/>
    <m/>
    <d v="1899-12-30T16:01:17"/>
    <d v="1899-12-30T00:25:36"/>
    <x v="3"/>
  </r>
  <r>
    <n v="4612545"/>
    <x v="2"/>
    <x v="1"/>
    <x v="0"/>
    <s v="M"/>
    <d v="2005-05-16T00:00:00"/>
    <x v="0"/>
    <x v="0"/>
    <d v="1899-12-30T07:59:00"/>
    <n v="0"/>
    <d v="1899-12-30T07:55:24"/>
    <d v="1899-12-30T00:12:55"/>
    <d v="1899-12-30T08:08:19"/>
    <m/>
    <d v="1899-12-30T08:28:39"/>
    <d v="1899-12-30T00:20:20"/>
    <x v="7"/>
  </r>
  <r>
    <n v="4603886"/>
    <x v="2"/>
    <x v="1"/>
    <x v="11"/>
    <s v="M"/>
    <d v="2005-05-16T00:00:00"/>
    <x v="0"/>
    <x v="0"/>
    <d v="1899-12-30T07:59:00"/>
    <n v="0"/>
    <d v="1899-12-30T07:55:24"/>
    <d v="1899-12-30T00:08:51"/>
    <d v="1899-12-30T08:04:15"/>
    <m/>
    <d v="1899-12-30T08:31:14"/>
    <d v="1899-12-30T00:27:00"/>
    <x v="6"/>
  </r>
  <r>
    <n v="4598838"/>
    <x v="2"/>
    <x v="1"/>
    <x v="0"/>
    <s v="F"/>
    <d v="2005-05-16T00:00:00"/>
    <x v="0"/>
    <x v="1"/>
    <d v="1899-12-30T08:30:00"/>
    <n v="1"/>
    <d v="1899-12-30T08:33:36"/>
    <d v="1899-12-30T00:12:21"/>
    <d v="1899-12-30T08:45:57"/>
    <m/>
    <d v="1899-12-30T09:08:21"/>
    <d v="1899-12-30T00:22:24"/>
    <x v="7"/>
  </r>
  <r>
    <n v="4591147"/>
    <x v="2"/>
    <x v="1"/>
    <x v="22"/>
    <s v="M"/>
    <d v="2005-05-16T00:00:00"/>
    <x v="0"/>
    <x v="2"/>
    <d v="1899-12-30T09:00:00"/>
    <n v="0"/>
    <d v="1899-12-30T08:56:24"/>
    <d v="1899-12-30T00:06:03"/>
    <d v="1899-12-30T09:02:27"/>
    <m/>
    <d v="1899-12-30T09:27:48"/>
    <d v="1899-12-30T00:25:21"/>
    <x v="3"/>
  </r>
  <r>
    <n v="4581253"/>
    <x v="2"/>
    <x v="3"/>
    <x v="0"/>
    <s v="M"/>
    <d v="2005-05-16T00:00:00"/>
    <x v="0"/>
    <x v="2"/>
    <d v="1899-12-30T09:00:00"/>
    <n v="0"/>
    <d v="1899-12-30T08:56:24"/>
    <d v="1899-12-30T00:04:54"/>
    <d v="1899-12-30T09:01:18"/>
    <m/>
    <d v="1899-12-30T09:26:41"/>
    <d v="1899-12-30T00:25:22"/>
    <x v="7"/>
  </r>
  <r>
    <n v="4591612"/>
    <x v="0"/>
    <x v="1"/>
    <x v="33"/>
    <s v="F"/>
    <d v="2005-05-16T00:00:00"/>
    <x v="0"/>
    <x v="2"/>
    <d v="1899-12-30T09:29:00"/>
    <n v="1"/>
    <d v="1899-12-30T09:29:00"/>
    <d v="1899-12-30T00:11:24"/>
    <d v="1899-12-30T09:40:24"/>
    <m/>
    <d v="1899-12-30T09:56:19"/>
    <d v="1899-12-30T00:15:55"/>
    <x v="8"/>
  </r>
  <r>
    <n v="4618202"/>
    <x v="1"/>
    <x v="3"/>
    <x v="30"/>
    <s v="F"/>
    <d v="2005-05-16T00:00:00"/>
    <x v="0"/>
    <x v="2"/>
    <d v="1899-12-30T09:29:00"/>
    <n v="1"/>
    <d v="1899-12-30T09:32:36"/>
    <d v="1899-12-30T00:10:22"/>
    <d v="1899-12-30T09:42:58"/>
    <m/>
    <d v="1899-12-30T10:16:54"/>
    <d v="1899-12-30T00:33:57"/>
    <x v="4"/>
  </r>
  <r>
    <n v="4615157"/>
    <x v="2"/>
    <x v="3"/>
    <x v="11"/>
    <s v="M"/>
    <d v="2005-05-16T00:00:00"/>
    <x v="0"/>
    <x v="3"/>
    <d v="1899-12-30T10:00:00"/>
    <n v="1"/>
    <d v="1899-12-30T10:03:36"/>
    <d v="1899-12-30T00:21:48"/>
    <d v="1899-12-30T10:25:24"/>
    <m/>
    <d v="1899-12-30T10:47:29"/>
    <d v="1899-12-30T00:22:04"/>
    <x v="3"/>
  </r>
  <r>
    <n v="4610953"/>
    <x v="0"/>
    <x v="0"/>
    <x v="4"/>
    <s v="M"/>
    <d v="2005-05-16T00:00:00"/>
    <x v="0"/>
    <x v="3"/>
    <d v="1899-12-30T10:30:00"/>
    <n v="1"/>
    <d v="1899-12-30T10:30:00"/>
    <d v="1899-12-30T00:28:15"/>
    <d v="1899-12-30T10:58:15"/>
    <m/>
    <d v="1899-12-30T11:19:05"/>
    <d v="1899-12-30T00:20:50"/>
    <x v="5"/>
  </r>
  <r>
    <n v="4596847"/>
    <x v="0"/>
    <x v="3"/>
    <x v="10"/>
    <s v="F"/>
    <d v="2005-05-16T00:00:00"/>
    <x v="0"/>
    <x v="3"/>
    <d v="1899-12-30T10:45:00"/>
    <n v="1"/>
    <d v="1899-12-30T10:45:00"/>
    <d v="1899-12-30T00:05:18"/>
    <d v="1899-12-30T10:50:18"/>
    <m/>
    <d v="1899-12-30T11:06:31"/>
    <d v="1899-12-30T00:16:13"/>
    <x v="0"/>
  </r>
  <r>
    <n v="4584525"/>
    <x v="1"/>
    <x v="2"/>
    <x v="2"/>
    <s v="F"/>
    <d v="2005-05-16T00:00:00"/>
    <x v="0"/>
    <x v="3"/>
    <d v="1899-12-30T10:59:00"/>
    <n v="0"/>
    <d v="1899-12-30T10:55:24"/>
    <d v="1899-12-30T00:03:53"/>
    <d v="1899-12-30T10:59:17"/>
    <m/>
    <d v="1899-12-30T11:32:50"/>
    <d v="1899-12-30T00:33:33"/>
    <x v="2"/>
  </r>
  <r>
    <n v="4587797"/>
    <x v="2"/>
    <x v="0"/>
    <x v="0"/>
    <s v="M"/>
    <d v="2005-05-16T00:00:00"/>
    <x v="0"/>
    <x v="3"/>
    <d v="1899-12-30T10:59:00"/>
    <n v="1"/>
    <d v="1899-12-30T11:02:36"/>
    <d v="1899-12-30T00:05:25"/>
    <d v="1899-12-30T11:08:01"/>
    <m/>
    <d v="1899-12-30T11:31:52"/>
    <d v="1899-12-30T00:23:51"/>
    <x v="7"/>
  </r>
  <r>
    <n v="4603873"/>
    <x v="2"/>
    <x v="0"/>
    <x v="12"/>
    <s v="F"/>
    <d v="2005-05-16T00:00:00"/>
    <x v="0"/>
    <x v="4"/>
    <d v="1899-12-30T11:30:00"/>
    <n v="1"/>
    <d v="1899-12-30T11:30:00"/>
    <d v="1899-12-30T00:14:09"/>
    <d v="1899-12-30T11:44:09"/>
    <m/>
    <d v="1899-12-30T12:15:24"/>
    <d v="1899-12-30T00:31:14"/>
    <x v="6"/>
  </r>
  <r>
    <n v="4600428"/>
    <x v="2"/>
    <x v="2"/>
    <x v="32"/>
    <s v="M"/>
    <d v="2005-05-16T00:00:00"/>
    <x v="0"/>
    <x v="5"/>
    <d v="1899-12-30T12:00:00"/>
    <n v="0"/>
    <d v="1899-12-30T11:56:24"/>
    <d v="1899-12-30T00:15:52"/>
    <d v="1899-12-30T12:12:16"/>
    <m/>
    <d v="1899-12-30T12:37:07"/>
    <d v="1899-12-30T00:24:51"/>
    <x v="6"/>
  </r>
  <r>
    <n v="4600937"/>
    <x v="0"/>
    <x v="3"/>
    <x v="27"/>
    <s v="M"/>
    <d v="2005-05-16T00:00:00"/>
    <x v="0"/>
    <x v="5"/>
    <d v="1899-12-30T12:00:00"/>
    <n v="0"/>
    <d v="1899-12-30T11:56:24"/>
    <d v="1899-12-30T00:12:12"/>
    <d v="1899-12-30T12:08:36"/>
    <m/>
    <d v="1899-12-30T12:26:01"/>
    <d v="1899-12-30T00:17:26"/>
    <x v="5"/>
  </r>
  <r>
    <n v="4575088"/>
    <x v="1"/>
    <x v="1"/>
    <x v="18"/>
    <s v="M"/>
    <d v="2005-05-16T00:00:00"/>
    <x v="0"/>
    <x v="5"/>
    <d v="1899-12-30T12:00:00"/>
    <n v="1"/>
    <d v="1899-12-30T12:03:36"/>
    <d v="1899-12-30T00:27:27"/>
    <d v="1899-12-30T12:31:03"/>
    <m/>
    <d v="1899-12-30T13:07:51"/>
    <d v="1899-12-30T00:36:49"/>
    <x v="4"/>
  </r>
  <r>
    <n v="4579305"/>
    <x v="2"/>
    <x v="1"/>
    <x v="41"/>
    <s v="M"/>
    <d v="2005-05-16T00:00:00"/>
    <x v="0"/>
    <x v="5"/>
    <d v="1899-12-30T12:15:00"/>
    <n v="1"/>
    <d v="1899-12-30T12:15:00"/>
    <d v="1899-12-30T00:11:31"/>
    <d v="1899-12-30T12:26:31"/>
    <m/>
    <d v="1899-12-30T12:45:09"/>
    <d v="1899-12-30T00:18:38"/>
    <x v="7"/>
  </r>
  <r>
    <n v="4604042"/>
    <x v="2"/>
    <x v="1"/>
    <x v="21"/>
    <s v="F"/>
    <d v="2005-05-16T00:00:00"/>
    <x v="0"/>
    <x v="5"/>
    <d v="1899-12-30T12:15:00"/>
    <n v="1"/>
    <d v="1899-12-30T12:15:00"/>
    <d v="1899-12-30T00:11:36"/>
    <d v="1899-12-30T12:26:36"/>
    <m/>
    <d v="1899-12-30T12:53:49"/>
    <d v="1899-12-30T00:27:13"/>
    <x v="6"/>
  </r>
  <r>
    <n v="4608032"/>
    <x v="0"/>
    <x v="1"/>
    <x v="20"/>
    <s v="F"/>
    <d v="2005-05-16T00:00:00"/>
    <x v="0"/>
    <x v="5"/>
    <d v="1899-12-30T12:45:00"/>
    <n v="1"/>
    <d v="1899-12-30T12:45:00"/>
    <d v="1899-12-30T00:02:49"/>
    <d v="1899-12-30T12:47:49"/>
    <m/>
    <d v="1899-12-30T13:05:13"/>
    <d v="1899-12-30T00:17:23"/>
    <x v="0"/>
  </r>
  <r>
    <n v="4586525"/>
    <x v="2"/>
    <x v="0"/>
    <x v="0"/>
    <s v="F"/>
    <d v="2005-05-16T00:00:00"/>
    <x v="0"/>
    <x v="6"/>
    <d v="1899-12-30T13:00:00"/>
    <n v="0"/>
    <d v="1899-12-30T12:56:24"/>
    <d v="1899-12-30T00:06:49"/>
    <d v="1899-12-30T13:03:13"/>
    <m/>
    <d v="1899-12-30T13:31:37"/>
    <d v="1899-12-30T00:28:25"/>
    <x v="6"/>
  </r>
  <r>
    <n v="4595899"/>
    <x v="1"/>
    <x v="3"/>
    <x v="36"/>
    <s v="F"/>
    <d v="2005-05-16T00:00:00"/>
    <x v="0"/>
    <x v="6"/>
    <d v="1899-12-30T13:30:00"/>
    <n v="1"/>
    <d v="1899-12-30T13:33:36"/>
    <d v="1899-12-30T00:08:38"/>
    <d v="1899-12-30T13:42:14"/>
    <m/>
    <d v="1899-12-30T14:18:47"/>
    <d v="1899-12-30T00:36:32"/>
    <x v="1"/>
  </r>
  <r>
    <n v="4587755"/>
    <x v="1"/>
    <x v="3"/>
    <x v="2"/>
    <s v="F"/>
    <d v="2005-05-16T00:00:00"/>
    <x v="0"/>
    <x v="6"/>
    <d v="1899-12-30T13:30:00"/>
    <n v="1"/>
    <d v="1899-12-30T13:30:00"/>
    <d v="1899-12-30T00:03:05"/>
    <d v="1899-12-30T13:33:05"/>
    <m/>
    <d v="1899-12-30T14:11:03"/>
    <d v="1899-12-30T00:37:57"/>
    <x v="2"/>
  </r>
  <r>
    <n v="4576670"/>
    <x v="2"/>
    <x v="3"/>
    <x v="22"/>
    <s v="M"/>
    <d v="2005-05-16T00:00:00"/>
    <x v="0"/>
    <x v="10"/>
    <d v="1899-12-30T14:30:00"/>
    <n v="1"/>
    <d v="1899-12-30T14:30:00"/>
    <d v="1899-12-30T00:31:44"/>
    <d v="1899-12-30T15:01:44"/>
    <m/>
    <d v="1899-12-30T15:25:03"/>
    <d v="1899-12-30T00:23:19"/>
    <x v="7"/>
  </r>
  <r>
    <n v="4590681"/>
    <x v="2"/>
    <x v="1"/>
    <x v="13"/>
    <s v="M"/>
    <d v="2005-05-16T00:00:00"/>
    <x v="0"/>
    <x v="9"/>
    <d v="1899-12-30T16:00:00"/>
    <n v="1"/>
    <d v="1899-12-30T16:00:00"/>
    <d v="1899-12-30T00:11:44"/>
    <d v="1899-12-30T16:11:44"/>
    <m/>
    <d v="1899-12-30T16:40:31"/>
    <d v="1899-12-30T00:28:47"/>
    <x v="7"/>
  </r>
  <r>
    <n v="4584589"/>
    <x v="2"/>
    <x v="1"/>
    <x v="38"/>
    <s v="M"/>
    <d v="2005-05-16T00:00:00"/>
    <x v="0"/>
    <x v="9"/>
    <d v="1899-12-30T16:00:00"/>
    <n v="1"/>
    <d v="1899-12-30T16:03:36"/>
    <d v="1899-12-30T00:21:38"/>
    <d v="1899-12-30T16:25:14"/>
    <m/>
    <d v="1899-12-30T16:48:14"/>
    <d v="1899-12-30T00:23:00"/>
    <x v="6"/>
  </r>
  <r>
    <n v="4585693"/>
    <x v="0"/>
    <x v="3"/>
    <x v="41"/>
    <s v="F"/>
    <d v="2005-05-16T00:00:00"/>
    <x v="0"/>
    <x v="9"/>
    <d v="1899-12-30T16:30:00"/>
    <n v="1"/>
    <d v="1899-12-30T16:33:36"/>
    <d v="1899-12-30T00:02:37"/>
    <d v="1899-12-30T16:36:13"/>
    <m/>
    <d v="1899-12-30T16:52:53"/>
    <d v="1899-12-30T00:16:40"/>
    <x v="5"/>
  </r>
  <r>
    <n v="4584518"/>
    <x v="2"/>
    <x v="1"/>
    <x v="10"/>
    <s v="M"/>
    <d v="2005-05-16T00:00:00"/>
    <x v="0"/>
    <x v="9"/>
    <d v="1899-12-30T16:59:00"/>
    <n v="1"/>
    <d v="1899-12-30T17:02:36"/>
    <d v="1899-12-30T00:11:45"/>
    <d v="1899-12-30T17:14:21"/>
    <m/>
    <d v="1899-12-30T17:35:24"/>
    <d v="1899-12-30T00:21:03"/>
    <x v="6"/>
  </r>
  <r>
    <n v="4603935"/>
    <x v="2"/>
    <x v="3"/>
    <x v="13"/>
    <s v="F"/>
    <d v="2005-05-17T00:00:00"/>
    <x v="1"/>
    <x v="0"/>
    <d v="1899-12-30T07:59:00"/>
    <n v="0"/>
    <d v="1899-12-30T07:55:24"/>
    <d v="1899-12-30T00:12:33"/>
    <d v="1899-12-30T08:07:57"/>
    <m/>
    <d v="1899-12-30T08:27:24"/>
    <d v="1899-12-30T00:19:28"/>
    <x v="7"/>
  </r>
  <r>
    <n v="4619421"/>
    <x v="1"/>
    <x v="1"/>
    <x v="27"/>
    <s v="M"/>
    <d v="2005-05-17T00:00:00"/>
    <x v="1"/>
    <x v="2"/>
    <d v="1899-12-30T09:00:00"/>
    <n v="1"/>
    <d v="1899-12-30T09:03:36"/>
    <d v="1899-12-30T00:06:36"/>
    <d v="1899-12-30T09:10:12"/>
    <m/>
    <d v="1899-12-30T09:45:53"/>
    <d v="1899-12-30T00:35:41"/>
    <x v="4"/>
  </r>
  <r>
    <n v="4580904"/>
    <x v="2"/>
    <x v="0"/>
    <x v="25"/>
    <s v="M"/>
    <d v="2005-05-17T00:00:00"/>
    <x v="1"/>
    <x v="2"/>
    <d v="1899-12-30T09:00:00"/>
    <n v="0"/>
    <d v="1899-12-30T08:56:24"/>
    <d v="1899-12-30T00:16:18"/>
    <d v="1899-12-30T09:12:42"/>
    <m/>
    <d v="1899-12-30T09:32:04"/>
    <d v="1899-12-30T00:19:22"/>
    <x v="6"/>
  </r>
  <r>
    <n v="4582862"/>
    <x v="2"/>
    <x v="1"/>
    <x v="25"/>
    <s v="M"/>
    <d v="2005-05-17T00:00:00"/>
    <x v="1"/>
    <x v="2"/>
    <d v="1899-12-30T09:00:00"/>
    <n v="0"/>
    <d v="1899-12-30T08:56:24"/>
    <d v="1899-12-30T00:02:30"/>
    <d v="1899-12-30T08:58:54"/>
    <m/>
    <d v="1899-12-30T09:19:54"/>
    <d v="1899-12-30T00:21:00"/>
    <x v="7"/>
  </r>
  <r>
    <n v="4589016"/>
    <x v="2"/>
    <x v="1"/>
    <x v="4"/>
    <s v="M"/>
    <d v="2005-05-17T00:00:00"/>
    <x v="1"/>
    <x v="2"/>
    <d v="1899-12-30T09:29:00"/>
    <n v="1"/>
    <d v="1899-12-30T09:29:00"/>
    <d v="1899-12-30T00:07:51"/>
    <d v="1899-12-30T09:36:51"/>
    <m/>
    <d v="1899-12-30T10:01:42"/>
    <d v="1899-12-30T00:24:51"/>
    <x v="3"/>
  </r>
  <r>
    <n v="4599307"/>
    <x v="0"/>
    <x v="3"/>
    <x v="25"/>
    <s v="F"/>
    <d v="2005-05-17T00:00:00"/>
    <x v="1"/>
    <x v="3"/>
    <d v="1899-12-30T10:00:00"/>
    <n v="0"/>
    <d v="1899-12-30T09:56:24"/>
    <d v="1899-12-30T00:09:18"/>
    <d v="1899-12-30T10:05:42"/>
    <m/>
    <d v="1899-12-30T10:23:15"/>
    <d v="1899-12-30T00:17:33"/>
    <x v="0"/>
  </r>
  <r>
    <n v="4608781"/>
    <x v="1"/>
    <x v="1"/>
    <x v="42"/>
    <s v="F"/>
    <d v="2005-05-17T00:00:00"/>
    <x v="1"/>
    <x v="3"/>
    <d v="1899-12-30T10:00:00"/>
    <n v="1"/>
    <d v="1899-12-30T10:03:36"/>
    <d v="1899-12-30T00:09:56"/>
    <d v="1899-12-30T10:13:32"/>
    <m/>
    <d v="1899-12-30T10:50:14"/>
    <d v="1899-12-30T00:36:42"/>
    <x v="4"/>
  </r>
  <r>
    <n v="4611335"/>
    <x v="2"/>
    <x v="1"/>
    <x v="13"/>
    <s v="M"/>
    <d v="2005-05-17T00:00:00"/>
    <x v="1"/>
    <x v="3"/>
    <d v="1899-12-30T10:30:00"/>
    <n v="1"/>
    <d v="1899-12-30T10:30:00"/>
    <d v="1899-12-30T00:15:24"/>
    <d v="1899-12-30T10:45:24"/>
    <m/>
    <d v="1899-12-30T11:05:15"/>
    <d v="1899-12-30T00:19:52"/>
    <x v="3"/>
  </r>
  <r>
    <n v="4612124"/>
    <x v="2"/>
    <x v="3"/>
    <x v="12"/>
    <s v="F"/>
    <d v="2005-05-17T00:00:00"/>
    <x v="1"/>
    <x v="3"/>
    <d v="1899-12-30T10:30:00"/>
    <n v="0"/>
    <d v="1899-12-30T10:26:24"/>
    <d v="1899-12-30T00:08:53"/>
    <d v="1899-12-30T10:35:17"/>
    <m/>
    <d v="1899-12-30T10:59:06"/>
    <d v="1899-12-30T00:23:50"/>
    <x v="6"/>
  </r>
  <r>
    <n v="4612663"/>
    <x v="1"/>
    <x v="3"/>
    <x v="2"/>
    <s v="M"/>
    <d v="2005-05-17T00:00:00"/>
    <x v="1"/>
    <x v="5"/>
    <d v="1899-12-30T12:00:00"/>
    <n v="1"/>
    <d v="1899-12-30T12:03:36"/>
    <d v="1899-12-30T00:08:06"/>
    <d v="1899-12-30T12:11:42"/>
    <m/>
    <d v="1899-12-30T12:46:03"/>
    <d v="1899-12-30T00:34:21"/>
    <x v="2"/>
  </r>
  <r>
    <n v="4603746"/>
    <x v="1"/>
    <x v="3"/>
    <x v="33"/>
    <s v="F"/>
    <d v="2005-05-17T00:00:00"/>
    <x v="1"/>
    <x v="5"/>
    <d v="1899-12-30T12:00:00"/>
    <n v="1"/>
    <d v="1899-12-30T12:00:00"/>
    <d v="1899-12-30T00:05:31"/>
    <d v="1899-12-30T12:05:31"/>
    <m/>
    <d v="1899-12-30T12:38:10"/>
    <d v="1899-12-30T00:32:39"/>
    <x v="1"/>
  </r>
  <r>
    <n v="4609723"/>
    <x v="2"/>
    <x v="3"/>
    <x v="10"/>
    <s v="M"/>
    <d v="2005-05-17T00:00:00"/>
    <x v="1"/>
    <x v="6"/>
    <d v="1899-12-30T13:00:00"/>
    <n v="1"/>
    <d v="1899-12-30T13:03:36"/>
    <d v="1899-12-30T00:13:31"/>
    <d v="1899-12-30T13:17:07"/>
    <m/>
    <d v="1899-12-30T13:35:49"/>
    <d v="1899-12-30T00:18:42"/>
    <x v="7"/>
  </r>
  <r>
    <n v="4593657"/>
    <x v="1"/>
    <x v="1"/>
    <x v="23"/>
    <s v="F"/>
    <d v="2005-05-17T00:00:00"/>
    <x v="1"/>
    <x v="6"/>
    <d v="1899-12-30T13:00:00"/>
    <n v="1"/>
    <d v="1899-12-30T13:03:36"/>
    <d v="1899-12-30T00:22:52"/>
    <d v="1899-12-30T13:26:28"/>
    <m/>
    <d v="1899-12-30T14:02:56"/>
    <d v="1899-12-30T00:36:28"/>
    <x v="1"/>
  </r>
  <r>
    <n v="4578508"/>
    <x v="2"/>
    <x v="3"/>
    <x v="22"/>
    <s v="M"/>
    <d v="2005-05-17T00:00:00"/>
    <x v="1"/>
    <x v="6"/>
    <d v="1899-12-30T13:59:00"/>
    <n v="1"/>
    <d v="1899-12-30T14:02:36"/>
    <d v="1899-12-30T00:10:46"/>
    <d v="1899-12-30T14:13:22"/>
    <m/>
    <d v="1899-12-30T14:42:39"/>
    <d v="1899-12-30T00:29:17"/>
    <x v="6"/>
  </r>
  <r>
    <n v="4607161"/>
    <x v="0"/>
    <x v="0"/>
    <x v="15"/>
    <s v="M"/>
    <d v="2005-05-17T00:00:00"/>
    <x v="1"/>
    <x v="9"/>
    <d v="1899-12-30T16:00:00"/>
    <n v="1"/>
    <d v="1899-12-30T16:03:36"/>
    <d v="1899-12-30T00:19:00"/>
    <d v="1899-12-30T16:22:36"/>
    <m/>
    <d v="1899-12-30T16:38:16"/>
    <d v="1899-12-30T00:15:40"/>
    <x v="0"/>
  </r>
  <r>
    <n v="4588715"/>
    <x v="1"/>
    <x v="2"/>
    <x v="2"/>
    <s v="F"/>
    <d v="2005-05-18T00:00:00"/>
    <x v="2"/>
    <x v="1"/>
    <d v="1899-12-30T08:30:00"/>
    <n v="1"/>
    <d v="1899-12-30T08:30:00"/>
    <d v="1899-12-30T00:02:46"/>
    <d v="1899-12-30T08:32:46"/>
    <m/>
    <d v="1899-12-30T09:07:22"/>
    <d v="1899-12-30T00:34:36"/>
    <x v="2"/>
  </r>
  <r>
    <n v="4598665"/>
    <x v="2"/>
    <x v="1"/>
    <x v="0"/>
    <s v="M"/>
    <d v="2005-05-18T00:00:00"/>
    <x v="2"/>
    <x v="1"/>
    <d v="1899-12-30T08:44:00"/>
    <n v="1"/>
    <d v="1899-12-30T08:47:36"/>
    <d v="1899-12-30T00:08:48"/>
    <d v="1899-12-30T08:56:24"/>
    <m/>
    <d v="1899-12-30T09:22:19"/>
    <d v="1899-12-30T00:25:56"/>
    <x v="6"/>
  </r>
  <r>
    <n v="4613550"/>
    <x v="2"/>
    <x v="1"/>
    <x v="32"/>
    <s v="F"/>
    <d v="2005-05-18T00:00:00"/>
    <x v="2"/>
    <x v="2"/>
    <d v="1899-12-30T09:00:00"/>
    <n v="1"/>
    <d v="1899-12-30T09:00:00"/>
    <d v="1899-12-30T00:01:43"/>
    <d v="1899-12-30T09:01:43"/>
    <m/>
    <d v="1899-12-30T09:27:54"/>
    <d v="1899-12-30T00:26:11"/>
    <x v="6"/>
  </r>
  <r>
    <n v="4617028"/>
    <x v="2"/>
    <x v="0"/>
    <x v="26"/>
    <s v="F"/>
    <d v="2005-05-18T00:00:00"/>
    <x v="2"/>
    <x v="2"/>
    <d v="1899-12-30T09:00:00"/>
    <n v="0"/>
    <d v="1899-12-30T08:56:24"/>
    <d v="1899-12-30T00:03:40"/>
    <d v="1899-12-30T09:00:04"/>
    <m/>
    <d v="1899-12-30T09:18:57"/>
    <d v="1899-12-30T00:18:53"/>
    <x v="7"/>
  </r>
  <r>
    <n v="4586844"/>
    <x v="1"/>
    <x v="3"/>
    <x v="51"/>
    <s v="F"/>
    <d v="2005-05-18T00:00:00"/>
    <x v="2"/>
    <x v="2"/>
    <d v="1899-12-30T09:00:00"/>
    <n v="1"/>
    <d v="1899-12-30T09:00:00"/>
    <d v="1899-12-30T00:03:13"/>
    <d v="1899-12-30T09:03:13"/>
    <m/>
    <d v="1899-12-30T09:37:00"/>
    <d v="1899-12-30T00:33:47"/>
    <x v="1"/>
  </r>
  <r>
    <n v="4619320"/>
    <x v="2"/>
    <x v="3"/>
    <x v="25"/>
    <s v="M"/>
    <d v="2005-05-18T00:00:00"/>
    <x v="2"/>
    <x v="2"/>
    <d v="1899-12-30T09:29:00"/>
    <n v="1"/>
    <d v="1899-12-30T09:32:36"/>
    <d v="1899-12-30T00:07:00"/>
    <d v="1899-12-30T09:39:36"/>
    <m/>
    <d v="1899-12-30T10:04:52"/>
    <d v="1899-12-30T00:25:16"/>
    <x v="7"/>
  </r>
  <r>
    <n v="4588354"/>
    <x v="2"/>
    <x v="0"/>
    <x v="13"/>
    <s v="M"/>
    <d v="2005-05-18T00:00:00"/>
    <x v="2"/>
    <x v="2"/>
    <d v="1899-12-30T09:45:00"/>
    <n v="1"/>
    <d v="1899-12-30T09:48:36"/>
    <d v="1899-12-30T00:02:10"/>
    <d v="1899-12-30T09:50:46"/>
    <m/>
    <d v="1899-12-30T10:15:36"/>
    <d v="1899-12-30T00:24:49"/>
    <x v="3"/>
  </r>
  <r>
    <n v="4589810"/>
    <x v="2"/>
    <x v="1"/>
    <x v="32"/>
    <s v="F"/>
    <d v="2005-05-18T00:00:00"/>
    <x v="2"/>
    <x v="3"/>
    <d v="1899-12-30T10:00:00"/>
    <n v="1"/>
    <d v="1899-12-30T10:03:36"/>
    <d v="1899-12-30T00:10:18"/>
    <d v="1899-12-30T10:13:54"/>
    <m/>
    <d v="1899-12-30T10:35:07"/>
    <d v="1899-12-30T00:21:13"/>
    <x v="6"/>
  </r>
  <r>
    <n v="4598504"/>
    <x v="0"/>
    <x v="1"/>
    <x v="43"/>
    <s v="M"/>
    <d v="2005-05-18T00:00:00"/>
    <x v="2"/>
    <x v="3"/>
    <d v="1899-12-30T10:00:00"/>
    <n v="1"/>
    <d v="1899-12-30T10:00:00"/>
    <d v="1899-12-30T00:06:57"/>
    <d v="1899-12-30T10:06:57"/>
    <m/>
    <d v="1899-12-30T10:22:42"/>
    <d v="1899-12-30T00:15:45"/>
    <x v="8"/>
  </r>
  <r>
    <n v="4611050"/>
    <x v="1"/>
    <x v="2"/>
    <x v="9"/>
    <s v="F"/>
    <d v="2005-05-18T00:00:00"/>
    <x v="2"/>
    <x v="3"/>
    <d v="1899-12-30T10:00:00"/>
    <n v="1"/>
    <d v="1899-12-30T10:03:36"/>
    <d v="1899-12-30T00:20:13"/>
    <d v="1899-12-30T10:23:49"/>
    <m/>
    <d v="1899-12-30T10:57:24"/>
    <d v="1899-12-30T00:33:35"/>
    <x v="4"/>
  </r>
  <r>
    <n v="4619674"/>
    <x v="1"/>
    <x v="0"/>
    <x v="2"/>
    <s v="M"/>
    <d v="2005-05-18T00:00:00"/>
    <x v="2"/>
    <x v="3"/>
    <d v="1899-12-30T10:14:00"/>
    <n v="1"/>
    <d v="1899-12-30T10:17:36"/>
    <d v="1899-12-30T00:10:15"/>
    <d v="1899-12-30T10:27:51"/>
    <m/>
    <d v="1899-12-30T11:03:36"/>
    <d v="1899-12-30T00:35:46"/>
    <x v="2"/>
  </r>
  <r>
    <n v="4602333"/>
    <x v="1"/>
    <x v="0"/>
    <x v="2"/>
    <s v="M"/>
    <d v="2005-05-18T00:00:00"/>
    <x v="2"/>
    <x v="3"/>
    <d v="1899-12-30T10:30:00"/>
    <n v="0"/>
    <d v="1899-12-30T10:26:24"/>
    <d v="1899-12-30T00:07:58"/>
    <d v="1899-12-30T10:34:22"/>
    <m/>
    <d v="1899-12-30T11:08:05"/>
    <d v="1899-12-30T00:33:43"/>
    <x v="2"/>
  </r>
  <r>
    <n v="4580260"/>
    <x v="2"/>
    <x v="3"/>
    <x v="24"/>
    <s v="M"/>
    <d v="2005-05-18T00:00:00"/>
    <x v="2"/>
    <x v="3"/>
    <d v="1899-12-30T10:59:00"/>
    <n v="1"/>
    <d v="1899-12-30T10:59:00"/>
    <d v="1899-12-30T00:04:09"/>
    <d v="1899-12-30T11:03:09"/>
    <m/>
    <d v="1899-12-30T11:25:31"/>
    <d v="1899-12-30T00:22:22"/>
    <x v="6"/>
  </r>
  <r>
    <n v="4583266"/>
    <x v="1"/>
    <x v="0"/>
    <x v="53"/>
    <s v="M"/>
    <d v="2005-05-18T00:00:00"/>
    <x v="2"/>
    <x v="4"/>
    <d v="1899-12-30T11:15:00"/>
    <n v="1"/>
    <d v="1899-12-30T11:18:36"/>
    <d v="1899-12-30T00:24:27"/>
    <d v="1899-12-30T11:43:03"/>
    <m/>
    <d v="1899-12-30T12:17:17"/>
    <d v="1899-12-30T00:34:14"/>
    <x v="4"/>
  </r>
  <r>
    <n v="4605250"/>
    <x v="2"/>
    <x v="3"/>
    <x v="12"/>
    <s v="M"/>
    <d v="2005-05-18T00:00:00"/>
    <x v="2"/>
    <x v="4"/>
    <d v="1899-12-30T11:44:00"/>
    <n v="1"/>
    <d v="1899-12-30T11:47:36"/>
    <d v="1899-12-30T00:19:06"/>
    <d v="1899-12-30T12:06:42"/>
    <m/>
    <d v="1899-12-30T12:28:13"/>
    <d v="1899-12-30T00:21:30"/>
    <x v="3"/>
  </r>
  <r>
    <n v="4575376"/>
    <x v="0"/>
    <x v="3"/>
    <x v="11"/>
    <s v="F"/>
    <d v="2005-05-18T00:00:00"/>
    <x v="2"/>
    <x v="5"/>
    <d v="1899-12-30T12:00:00"/>
    <n v="1"/>
    <d v="1899-12-30T12:03:36"/>
    <d v="1899-12-30T00:25:54"/>
    <d v="1899-12-30T12:29:30"/>
    <m/>
    <d v="1899-12-30T12:45:01"/>
    <d v="1899-12-30T00:15:31"/>
    <x v="0"/>
  </r>
  <r>
    <n v="4604873"/>
    <x v="2"/>
    <x v="1"/>
    <x v="4"/>
    <s v="M"/>
    <d v="2005-05-18T00:00:00"/>
    <x v="2"/>
    <x v="5"/>
    <d v="1899-12-30T12:15:00"/>
    <n v="0"/>
    <d v="1899-12-30T12:11:24"/>
    <d v="1899-12-30T00:09:28"/>
    <d v="1899-12-30T12:20:52"/>
    <m/>
    <d v="1899-12-30T12:46:56"/>
    <d v="1899-12-30T00:26:03"/>
    <x v="7"/>
  </r>
  <r>
    <n v="4584205"/>
    <x v="2"/>
    <x v="3"/>
    <x v="11"/>
    <s v="F"/>
    <d v="2005-05-18T00:00:00"/>
    <x v="2"/>
    <x v="5"/>
    <d v="1899-12-30T12:15:00"/>
    <n v="1"/>
    <d v="1899-12-30T12:15:00"/>
    <d v="1899-12-30T00:06:32"/>
    <d v="1899-12-30T12:21:32"/>
    <m/>
    <d v="1899-12-30T12:46:43"/>
    <d v="1899-12-30T00:25:11"/>
    <x v="3"/>
  </r>
  <r>
    <n v="4610329"/>
    <x v="2"/>
    <x v="2"/>
    <x v="25"/>
    <s v="F"/>
    <d v="2005-05-18T00:00:00"/>
    <x v="2"/>
    <x v="5"/>
    <d v="1899-12-30T12:45:00"/>
    <n v="1"/>
    <d v="1899-12-30T12:45:00"/>
    <d v="1899-12-30T00:12:14"/>
    <d v="1899-12-30T12:57:14"/>
    <m/>
    <d v="1899-12-30T13:24:22"/>
    <d v="1899-12-30T00:27:08"/>
    <x v="6"/>
  </r>
  <r>
    <n v="4593426"/>
    <x v="2"/>
    <x v="1"/>
    <x v="3"/>
    <s v="M"/>
    <d v="2005-05-18T00:00:00"/>
    <x v="2"/>
    <x v="6"/>
    <d v="1899-12-30T13:00:00"/>
    <n v="0"/>
    <d v="1899-12-30T12:56:24"/>
    <d v="1899-12-30T00:09:17"/>
    <d v="1899-12-30T13:05:41"/>
    <m/>
    <d v="1899-12-30T13:26:31"/>
    <d v="1899-12-30T00:20:51"/>
    <x v="7"/>
  </r>
  <r>
    <n v="4581122"/>
    <x v="2"/>
    <x v="3"/>
    <x v="4"/>
    <s v="F"/>
    <d v="2005-05-18T00:00:00"/>
    <x v="2"/>
    <x v="7"/>
    <d v="1899-12-30T15:29:00"/>
    <n v="0"/>
    <d v="1899-12-30T15:25:24"/>
    <d v="1899-12-30T00:04:03"/>
    <d v="1899-12-30T15:29:27"/>
    <m/>
    <d v="1899-12-30T15:52:58"/>
    <d v="1899-12-30T00:23:32"/>
    <x v="7"/>
  </r>
  <r>
    <n v="4610817"/>
    <x v="1"/>
    <x v="0"/>
    <x v="34"/>
    <s v="F"/>
    <d v="2005-05-18T00:00:00"/>
    <x v="2"/>
    <x v="9"/>
    <d v="1899-12-30T16:00:00"/>
    <n v="1"/>
    <d v="1899-12-30T16:03:36"/>
    <d v="1899-12-30T00:03:47"/>
    <d v="1899-12-30T16:07:23"/>
    <m/>
    <d v="1899-12-30T16:43:05"/>
    <d v="1899-12-30T00:35:42"/>
    <x v="4"/>
  </r>
  <r>
    <n v="4574729"/>
    <x v="0"/>
    <x v="2"/>
    <x v="45"/>
    <s v="M"/>
    <d v="2005-05-19T00:00:00"/>
    <x v="3"/>
    <x v="0"/>
    <d v="1899-12-30T07:59:00"/>
    <n v="0"/>
    <d v="1899-12-30T07:55:24"/>
    <d v="1899-12-30T00:15:15"/>
    <d v="1899-12-30T08:10:39"/>
    <m/>
    <d v="1899-12-30T08:27:27"/>
    <d v="1899-12-30T00:16:48"/>
    <x v="5"/>
  </r>
  <r>
    <n v="4593069"/>
    <x v="2"/>
    <x v="3"/>
    <x v="32"/>
    <s v="M"/>
    <d v="2005-05-19T00:00:00"/>
    <x v="3"/>
    <x v="1"/>
    <d v="1899-12-30T08:30:00"/>
    <n v="1"/>
    <d v="1899-12-30T08:33:36"/>
    <d v="1899-12-30T00:19:24"/>
    <d v="1899-12-30T08:53:00"/>
    <m/>
    <d v="1899-12-30T09:14:49"/>
    <d v="1899-12-30T00:21:49"/>
    <x v="3"/>
  </r>
  <r>
    <n v="4572780"/>
    <x v="2"/>
    <x v="1"/>
    <x v="25"/>
    <s v="F"/>
    <d v="2005-05-19T00:00:00"/>
    <x v="3"/>
    <x v="2"/>
    <d v="1899-12-30T09:00:00"/>
    <n v="0"/>
    <d v="1899-12-30T08:56:24"/>
    <d v="1899-12-30T00:02:13"/>
    <d v="1899-12-30T08:58:37"/>
    <m/>
    <d v="1899-12-30T09:20:53"/>
    <d v="1899-12-30T00:22:16"/>
    <x v="3"/>
  </r>
  <r>
    <n v="4588412"/>
    <x v="2"/>
    <x v="1"/>
    <x v="26"/>
    <s v="M"/>
    <d v="2005-05-19T00:00:00"/>
    <x v="3"/>
    <x v="2"/>
    <d v="1899-12-30T09:00:00"/>
    <n v="1"/>
    <d v="1899-12-30T09:00:00"/>
    <d v="1899-12-30T00:15:32"/>
    <d v="1899-12-30T09:15:32"/>
    <m/>
    <d v="1899-12-30T09:36:55"/>
    <d v="1899-12-30T00:21:23"/>
    <x v="3"/>
  </r>
  <r>
    <n v="4577025"/>
    <x v="1"/>
    <x v="0"/>
    <x v="50"/>
    <s v="F"/>
    <d v="2005-05-19T00:00:00"/>
    <x v="3"/>
    <x v="2"/>
    <d v="1899-12-30T09:15:00"/>
    <n v="1"/>
    <d v="1899-12-30T09:18:36"/>
    <d v="1899-12-30T00:03:47"/>
    <d v="1899-12-30T09:22:23"/>
    <m/>
    <d v="1899-12-30T09:55:26"/>
    <d v="1899-12-30T00:33:03"/>
    <x v="1"/>
  </r>
  <r>
    <n v="4586777"/>
    <x v="0"/>
    <x v="0"/>
    <x v="31"/>
    <s v="M"/>
    <d v="2005-05-19T00:00:00"/>
    <x v="3"/>
    <x v="2"/>
    <d v="1899-12-30T09:29:00"/>
    <n v="1"/>
    <d v="1899-12-30T09:29:00"/>
    <d v="1899-12-30T00:11:29"/>
    <d v="1899-12-30T09:40:29"/>
    <m/>
    <d v="1899-12-30T09:56:30"/>
    <d v="1899-12-30T00:16:01"/>
    <x v="0"/>
  </r>
  <r>
    <n v="4620174"/>
    <x v="2"/>
    <x v="3"/>
    <x v="19"/>
    <s v="F"/>
    <d v="2005-05-19T00:00:00"/>
    <x v="3"/>
    <x v="2"/>
    <d v="1899-12-30T09:29:00"/>
    <n v="1"/>
    <d v="1899-12-30T09:32:36"/>
    <d v="1899-12-30T00:20:11"/>
    <d v="1899-12-30T09:52:47"/>
    <m/>
    <d v="1899-12-30T10:18:42"/>
    <d v="1899-12-30T00:25:55"/>
    <x v="3"/>
  </r>
  <r>
    <n v="4583540"/>
    <x v="2"/>
    <x v="0"/>
    <x v="17"/>
    <s v="F"/>
    <d v="2005-05-19T00:00:00"/>
    <x v="3"/>
    <x v="2"/>
    <d v="1899-12-30T09:45:00"/>
    <n v="0"/>
    <d v="1899-12-30T09:41:24"/>
    <d v="1899-12-30T00:29:24"/>
    <d v="1899-12-30T10:10:48"/>
    <m/>
    <d v="1899-12-30T10:38:49"/>
    <d v="1899-12-30T00:28:00"/>
    <x v="6"/>
  </r>
  <r>
    <n v="4611102"/>
    <x v="2"/>
    <x v="0"/>
    <x v="19"/>
    <s v="M"/>
    <d v="2005-05-19T00:00:00"/>
    <x v="3"/>
    <x v="3"/>
    <d v="1899-12-30T10:00:00"/>
    <n v="1"/>
    <d v="1899-12-30T10:00:00"/>
    <d v="1899-12-30T00:11:30"/>
    <d v="1899-12-30T10:11:30"/>
    <m/>
    <d v="1899-12-30T10:37:34"/>
    <d v="1899-12-30T00:26:04"/>
    <x v="6"/>
  </r>
  <r>
    <n v="4594498"/>
    <x v="2"/>
    <x v="1"/>
    <x v="0"/>
    <s v="F"/>
    <d v="2005-05-19T00:00:00"/>
    <x v="3"/>
    <x v="3"/>
    <d v="1899-12-30T10:00:00"/>
    <n v="0"/>
    <d v="1899-12-30T09:56:24"/>
    <d v="1899-12-30T00:08:56"/>
    <d v="1899-12-30T10:05:20"/>
    <m/>
    <d v="1899-12-30T10:25:37"/>
    <d v="1899-12-30T00:20:17"/>
    <x v="6"/>
  </r>
  <r>
    <n v="4601037"/>
    <x v="1"/>
    <x v="3"/>
    <x v="39"/>
    <s v="M"/>
    <d v="2005-05-19T00:00:00"/>
    <x v="3"/>
    <x v="3"/>
    <d v="1899-12-30T10:00:00"/>
    <n v="0"/>
    <d v="1899-12-30T09:56:24"/>
    <d v="1899-12-30T00:02:24"/>
    <d v="1899-12-30T09:58:48"/>
    <m/>
    <d v="1899-12-30T10:32:17"/>
    <d v="1899-12-30T00:33:29"/>
    <x v="4"/>
  </r>
  <r>
    <n v="4612317"/>
    <x v="2"/>
    <x v="3"/>
    <x v="22"/>
    <s v="F"/>
    <d v="2005-05-19T00:00:00"/>
    <x v="3"/>
    <x v="3"/>
    <d v="1899-12-30T10:14:00"/>
    <n v="1"/>
    <d v="1899-12-30T10:17:36"/>
    <d v="1899-12-30T00:14:33"/>
    <d v="1899-12-30T10:32:09"/>
    <m/>
    <d v="1899-12-30T10:50:38"/>
    <d v="1899-12-30T00:18:29"/>
    <x v="3"/>
  </r>
  <r>
    <n v="4608695"/>
    <x v="1"/>
    <x v="0"/>
    <x v="1"/>
    <s v="F"/>
    <d v="2005-05-19T00:00:00"/>
    <x v="3"/>
    <x v="3"/>
    <d v="1899-12-30T10:30:00"/>
    <n v="1"/>
    <d v="1899-12-30T10:30:00"/>
    <d v="1899-12-30T00:02:13"/>
    <d v="1899-12-30T10:32:13"/>
    <m/>
    <d v="1899-12-30T11:05:24"/>
    <d v="1899-12-30T00:33:11"/>
    <x v="4"/>
  </r>
  <r>
    <n v="4597301"/>
    <x v="1"/>
    <x v="1"/>
    <x v="42"/>
    <s v="F"/>
    <d v="2005-05-19T00:00:00"/>
    <x v="3"/>
    <x v="3"/>
    <d v="1899-12-30T10:45:00"/>
    <n v="0"/>
    <d v="1899-12-30T10:41:24"/>
    <d v="1899-12-30T00:02:10"/>
    <d v="1899-12-30T10:43:34"/>
    <m/>
    <d v="1899-12-30T11:16:25"/>
    <d v="1899-12-30T00:32:52"/>
    <x v="4"/>
  </r>
  <r>
    <n v="4574495"/>
    <x v="2"/>
    <x v="3"/>
    <x v="4"/>
    <s v="M"/>
    <d v="2005-05-19T00:00:00"/>
    <x v="3"/>
    <x v="3"/>
    <d v="1899-12-30T10:59:00"/>
    <n v="1"/>
    <d v="1899-12-30T10:59:00"/>
    <d v="1899-12-30T00:08:53"/>
    <d v="1899-12-30T11:07:53"/>
    <m/>
    <d v="1899-12-30T11:28:28"/>
    <d v="1899-12-30T00:20:35"/>
    <x v="3"/>
  </r>
  <r>
    <n v="4610653"/>
    <x v="2"/>
    <x v="3"/>
    <x v="22"/>
    <s v="M"/>
    <d v="2005-05-19T00:00:00"/>
    <x v="3"/>
    <x v="3"/>
    <d v="1899-12-30T10:59:00"/>
    <n v="0"/>
    <d v="1899-12-30T10:55:24"/>
    <d v="1899-12-30T00:23:05"/>
    <d v="1899-12-30T11:18:29"/>
    <m/>
    <d v="1899-12-30T11:45:21"/>
    <d v="1899-12-30T00:26:52"/>
    <x v="6"/>
  </r>
  <r>
    <n v="4580089"/>
    <x v="0"/>
    <x v="0"/>
    <x v="26"/>
    <s v="M"/>
    <d v="2005-05-19T00:00:00"/>
    <x v="3"/>
    <x v="4"/>
    <d v="1899-12-30T11:15:00"/>
    <n v="1"/>
    <d v="1899-12-30T11:18:36"/>
    <d v="1899-12-30T00:13:44"/>
    <d v="1899-12-30T11:32:20"/>
    <m/>
    <d v="1899-12-30T11:48:33"/>
    <d v="1899-12-30T00:16:12"/>
    <x v="5"/>
  </r>
  <r>
    <n v="4588635"/>
    <x v="1"/>
    <x v="1"/>
    <x v="2"/>
    <s v="F"/>
    <d v="2005-05-19T00:00:00"/>
    <x v="3"/>
    <x v="4"/>
    <d v="1899-12-30T11:44:00"/>
    <n v="0"/>
    <d v="1899-12-30T11:40:24"/>
    <d v="1899-12-30T00:08:03"/>
    <d v="1899-12-30T11:48:27"/>
    <m/>
    <d v="1899-12-30T12:25:45"/>
    <d v="1899-12-30T00:37:18"/>
    <x v="2"/>
  </r>
  <r>
    <n v="4604315"/>
    <x v="1"/>
    <x v="1"/>
    <x v="44"/>
    <s v="M"/>
    <d v="2005-05-19T00:00:00"/>
    <x v="3"/>
    <x v="5"/>
    <d v="1899-12-30T12:00:00"/>
    <n v="0"/>
    <d v="1899-12-30T11:56:24"/>
    <d v="1899-12-30T00:09:40"/>
    <d v="1899-12-30T12:06:04"/>
    <m/>
    <d v="1899-12-30T12:40:29"/>
    <d v="1899-12-30T00:34:24"/>
    <x v="4"/>
  </r>
  <r>
    <n v="4597650"/>
    <x v="2"/>
    <x v="0"/>
    <x v="3"/>
    <s v="M"/>
    <d v="2005-05-19T00:00:00"/>
    <x v="3"/>
    <x v="5"/>
    <d v="1899-12-30T12:00:00"/>
    <n v="1"/>
    <d v="1899-12-30T12:03:36"/>
    <d v="1899-12-30T00:02:36"/>
    <d v="1899-12-30T12:06:12"/>
    <m/>
    <d v="1899-12-30T12:29:30"/>
    <d v="1899-12-30T00:23:18"/>
    <x v="6"/>
  </r>
  <r>
    <n v="4610392"/>
    <x v="0"/>
    <x v="2"/>
    <x v="20"/>
    <s v="F"/>
    <d v="2005-05-19T00:00:00"/>
    <x v="3"/>
    <x v="5"/>
    <d v="1899-12-30T12:15:00"/>
    <n v="1"/>
    <d v="1899-12-30T12:15:00"/>
    <d v="1899-12-30T00:09:02"/>
    <d v="1899-12-30T12:24:02"/>
    <m/>
    <d v="1899-12-30T12:39:11"/>
    <d v="1899-12-30T00:15:09"/>
    <x v="8"/>
  </r>
  <r>
    <n v="4576014"/>
    <x v="2"/>
    <x v="1"/>
    <x v="11"/>
    <s v="F"/>
    <d v="2005-05-19T00:00:00"/>
    <x v="3"/>
    <x v="5"/>
    <d v="1899-12-30T12:29:00"/>
    <n v="0"/>
    <d v="1899-12-30T12:25:24"/>
    <d v="1899-12-30T00:21:50"/>
    <d v="1899-12-30T12:47:14"/>
    <m/>
    <d v="1899-12-30T13:12:28"/>
    <d v="1899-12-30T00:25:14"/>
    <x v="7"/>
  </r>
  <r>
    <n v="4613541"/>
    <x v="1"/>
    <x v="0"/>
    <x v="63"/>
    <s v="F"/>
    <d v="2005-05-19T00:00:00"/>
    <x v="3"/>
    <x v="6"/>
    <d v="1899-12-30T13:00:00"/>
    <n v="1"/>
    <d v="1899-12-30T13:00:00"/>
    <d v="1899-12-30T00:02:36"/>
    <d v="1899-12-30T13:02:36"/>
    <m/>
    <d v="1899-12-30T13:37:32"/>
    <d v="1899-12-30T00:34:56"/>
    <x v="1"/>
  </r>
  <r>
    <n v="4588888"/>
    <x v="0"/>
    <x v="1"/>
    <x v="24"/>
    <s v="F"/>
    <d v="2005-05-19T00:00:00"/>
    <x v="3"/>
    <x v="6"/>
    <d v="1899-12-30T13:30:00"/>
    <n v="1"/>
    <d v="1899-12-30T13:30:00"/>
    <d v="1899-12-30T00:05:54"/>
    <d v="1899-12-30T13:35:54"/>
    <m/>
    <d v="1899-12-30T13:52:37"/>
    <d v="1899-12-30T00:16:43"/>
    <x v="5"/>
  </r>
  <r>
    <n v="4573289"/>
    <x v="0"/>
    <x v="1"/>
    <x v="45"/>
    <s v="M"/>
    <d v="2005-05-19T00:00:00"/>
    <x v="3"/>
    <x v="7"/>
    <d v="1899-12-30T15:00:00"/>
    <n v="1"/>
    <d v="1899-12-30T15:03:36"/>
    <d v="1899-12-30T00:06:26"/>
    <d v="1899-12-30T15:10:02"/>
    <m/>
    <d v="1899-12-30T15:24:57"/>
    <d v="1899-12-30T00:14:56"/>
    <x v="0"/>
  </r>
  <r>
    <n v="4572855"/>
    <x v="2"/>
    <x v="1"/>
    <x v="24"/>
    <s v="M"/>
    <d v="2005-05-20T00:00:00"/>
    <x v="4"/>
    <x v="0"/>
    <d v="1899-12-30T07:59:00"/>
    <n v="1"/>
    <d v="1899-12-30T08:02:36"/>
    <d v="1899-12-30T00:19:07"/>
    <d v="1899-12-30T08:21:43"/>
    <m/>
    <d v="1899-12-30T08:44:06"/>
    <d v="1899-12-30T00:22:22"/>
    <x v="6"/>
  </r>
  <r>
    <n v="4589561"/>
    <x v="1"/>
    <x v="1"/>
    <x v="8"/>
    <s v="F"/>
    <d v="2005-05-20T00:00:00"/>
    <x v="4"/>
    <x v="2"/>
    <d v="1899-12-30T09:00:00"/>
    <n v="1"/>
    <d v="1899-12-30T09:00:00"/>
    <d v="1899-12-30T00:11:34"/>
    <d v="1899-12-30T09:11:34"/>
    <m/>
    <d v="1899-12-30T09:41:07"/>
    <d v="1899-12-30T00:29:33"/>
    <x v="4"/>
  </r>
  <r>
    <n v="4582249"/>
    <x v="1"/>
    <x v="1"/>
    <x v="57"/>
    <s v="F"/>
    <d v="2005-05-20T00:00:00"/>
    <x v="4"/>
    <x v="2"/>
    <d v="1899-12-30T09:00:00"/>
    <n v="1"/>
    <d v="1899-12-30T09:03:36"/>
    <d v="1899-12-30T00:07:44"/>
    <d v="1899-12-30T09:11:20"/>
    <m/>
    <d v="1899-12-30T09:45:56"/>
    <d v="1899-12-30T00:34:36"/>
    <x v="4"/>
  </r>
  <r>
    <n v="4592985"/>
    <x v="2"/>
    <x v="0"/>
    <x v="21"/>
    <s v="M"/>
    <d v="2005-05-20T00:00:00"/>
    <x v="4"/>
    <x v="2"/>
    <d v="1899-12-30T09:29:00"/>
    <n v="0"/>
    <d v="1899-12-30T09:25:24"/>
    <d v="1899-12-30T00:08:00"/>
    <d v="1899-12-30T09:33:24"/>
    <m/>
    <d v="1899-12-30T09:55:57"/>
    <d v="1899-12-30T00:22:33"/>
    <x v="3"/>
  </r>
  <r>
    <n v="4615313"/>
    <x v="1"/>
    <x v="3"/>
    <x v="8"/>
    <s v="F"/>
    <d v="2005-05-20T00:00:00"/>
    <x v="4"/>
    <x v="3"/>
    <d v="1899-12-30T10:00:00"/>
    <n v="1"/>
    <d v="1899-12-30T10:00:00"/>
    <d v="1899-12-30T00:04:44"/>
    <d v="1899-12-30T10:04:44"/>
    <m/>
    <d v="1899-12-30T10:37:57"/>
    <d v="1899-12-30T00:33:14"/>
    <x v="1"/>
  </r>
  <r>
    <n v="4581914"/>
    <x v="1"/>
    <x v="0"/>
    <x v="2"/>
    <s v="F"/>
    <d v="2005-05-20T00:00:00"/>
    <x v="4"/>
    <x v="3"/>
    <d v="1899-12-30T10:00:00"/>
    <n v="0"/>
    <d v="1899-12-30T09:56:24"/>
    <d v="1899-12-30T00:22:07"/>
    <d v="1899-12-30T10:18:31"/>
    <m/>
    <d v="1899-12-30T10:52:41"/>
    <d v="1899-12-30T00:34:10"/>
    <x v="2"/>
  </r>
  <r>
    <n v="4600067"/>
    <x v="2"/>
    <x v="1"/>
    <x v="17"/>
    <s v="M"/>
    <d v="2005-05-20T00:00:00"/>
    <x v="4"/>
    <x v="3"/>
    <d v="1899-12-30T10:30:00"/>
    <n v="1"/>
    <d v="1899-12-30T10:30:00"/>
    <d v="1899-12-30T00:09:53"/>
    <d v="1899-12-30T10:39:53"/>
    <m/>
    <d v="1899-12-30T11:04:48"/>
    <d v="1899-12-30T00:24:55"/>
    <x v="7"/>
  </r>
  <r>
    <n v="4620165"/>
    <x v="2"/>
    <x v="1"/>
    <x v="25"/>
    <s v="F"/>
    <d v="2005-05-20T00:00:00"/>
    <x v="4"/>
    <x v="3"/>
    <d v="1899-12-30T10:30:00"/>
    <n v="1"/>
    <d v="1899-12-30T10:30:00"/>
    <d v="1899-12-30T00:04:59"/>
    <d v="1899-12-30T10:34:59"/>
    <m/>
    <d v="1899-12-30T10:58:54"/>
    <d v="1899-12-30T00:23:54"/>
    <x v="7"/>
  </r>
  <r>
    <n v="4611671"/>
    <x v="1"/>
    <x v="1"/>
    <x v="2"/>
    <s v="M"/>
    <d v="2005-05-20T00:00:00"/>
    <x v="4"/>
    <x v="3"/>
    <d v="1899-12-30T10:30:00"/>
    <n v="1"/>
    <d v="1899-12-30T10:33:36"/>
    <d v="1899-12-30T00:08:05"/>
    <d v="1899-12-30T10:41:41"/>
    <m/>
    <d v="1899-12-30T11:15:13"/>
    <d v="1899-12-30T00:33:33"/>
    <x v="2"/>
  </r>
  <r>
    <n v="4576740"/>
    <x v="1"/>
    <x v="1"/>
    <x v="2"/>
    <s v="F"/>
    <d v="2005-05-20T00:00:00"/>
    <x v="4"/>
    <x v="3"/>
    <d v="1899-12-30T10:59:00"/>
    <n v="1"/>
    <d v="1899-12-30T11:02:36"/>
    <d v="1899-12-30T00:09:21"/>
    <d v="1899-12-30T11:11:57"/>
    <m/>
    <d v="1899-12-30T11:45:11"/>
    <d v="1899-12-30T00:33:14"/>
    <x v="2"/>
  </r>
  <r>
    <n v="4598136"/>
    <x v="2"/>
    <x v="3"/>
    <x v="10"/>
    <s v="M"/>
    <d v="2005-05-20T00:00:00"/>
    <x v="4"/>
    <x v="3"/>
    <d v="1899-12-30T10:59:00"/>
    <n v="0"/>
    <d v="1899-12-30T10:55:24"/>
    <d v="1899-12-30T00:02:02"/>
    <d v="1899-12-30T10:57:26"/>
    <m/>
    <d v="1899-12-30T11:13:11"/>
    <d v="1899-12-30T00:15:45"/>
    <x v="3"/>
  </r>
  <r>
    <n v="4609392"/>
    <x v="1"/>
    <x v="2"/>
    <x v="61"/>
    <s v="F"/>
    <d v="2005-05-20T00:00:00"/>
    <x v="4"/>
    <x v="4"/>
    <d v="1899-12-30T11:15:00"/>
    <n v="0"/>
    <d v="1899-12-30T11:11:24"/>
    <d v="1899-12-30T00:04:07"/>
    <d v="1899-12-30T11:15:31"/>
    <m/>
    <d v="1899-12-30T11:50:31"/>
    <d v="1899-12-30T00:35:00"/>
    <x v="4"/>
  </r>
  <r>
    <n v="4615510"/>
    <x v="0"/>
    <x v="1"/>
    <x v="31"/>
    <s v="M"/>
    <d v="2005-05-20T00:00:00"/>
    <x v="4"/>
    <x v="4"/>
    <d v="1899-12-30T11:44:00"/>
    <n v="0"/>
    <d v="1899-12-30T11:40:24"/>
    <d v="1899-12-30T00:08:30"/>
    <d v="1899-12-30T11:48:54"/>
    <m/>
    <d v="1899-12-30T12:04:24"/>
    <d v="1899-12-30T00:15:30"/>
    <x v="8"/>
  </r>
  <r>
    <n v="4580160"/>
    <x v="0"/>
    <x v="1"/>
    <x v="45"/>
    <s v="M"/>
    <d v="2005-05-20T00:00:00"/>
    <x v="4"/>
    <x v="5"/>
    <d v="1899-12-30T12:00:00"/>
    <n v="0"/>
    <d v="1899-12-30T11:56:24"/>
    <d v="1899-12-30T00:05:40"/>
    <d v="1899-12-30T12:02:04"/>
    <m/>
    <d v="1899-12-30T12:16:07"/>
    <d v="1899-12-30T00:14:03"/>
    <x v="0"/>
  </r>
  <r>
    <n v="4577827"/>
    <x v="1"/>
    <x v="2"/>
    <x v="56"/>
    <s v="F"/>
    <d v="2005-05-20T00:00:00"/>
    <x v="4"/>
    <x v="5"/>
    <d v="1899-12-30T12:00:00"/>
    <n v="0"/>
    <d v="1899-12-30T11:56:24"/>
    <d v="1899-12-30T00:32:09"/>
    <d v="1899-12-30T12:28:33"/>
    <m/>
    <d v="1899-12-30T13:02:53"/>
    <d v="1899-12-30T00:34:20"/>
    <x v="1"/>
  </r>
  <r>
    <n v="4608636"/>
    <x v="2"/>
    <x v="0"/>
    <x v="11"/>
    <s v="M"/>
    <d v="2005-05-20T00:00:00"/>
    <x v="4"/>
    <x v="5"/>
    <d v="1899-12-30T12:15:00"/>
    <n v="0"/>
    <d v="1899-12-30T12:11:24"/>
    <d v="1899-12-30T00:16:40"/>
    <d v="1899-12-30T12:28:04"/>
    <m/>
    <d v="1899-12-30T12:55:24"/>
    <d v="1899-12-30T00:27:20"/>
    <x v="7"/>
  </r>
  <r>
    <n v="4585932"/>
    <x v="0"/>
    <x v="2"/>
    <x v="27"/>
    <s v="M"/>
    <d v="2005-05-20T00:00:00"/>
    <x v="4"/>
    <x v="5"/>
    <d v="1899-12-30T12:45:00"/>
    <n v="1"/>
    <d v="1899-12-30T12:48:36"/>
    <d v="1899-12-30T00:03:02"/>
    <d v="1899-12-30T12:51:38"/>
    <m/>
    <d v="1899-12-30T13:04:58"/>
    <d v="1899-12-30T00:13:19"/>
    <x v="0"/>
  </r>
  <r>
    <n v="4581700"/>
    <x v="1"/>
    <x v="1"/>
    <x v="43"/>
    <s v="F"/>
    <d v="2005-05-20T00:00:00"/>
    <x v="4"/>
    <x v="6"/>
    <d v="1899-12-30T13:00:00"/>
    <n v="1"/>
    <d v="1899-12-30T13:00:00"/>
    <d v="1899-12-30T00:10:53"/>
    <d v="1899-12-30T13:10:53"/>
    <m/>
    <d v="1899-12-30T13:46:07"/>
    <d v="1899-12-30T00:35:14"/>
    <x v="4"/>
  </r>
  <r>
    <n v="4589693"/>
    <x v="2"/>
    <x v="1"/>
    <x v="21"/>
    <s v="M"/>
    <d v="2005-05-20T00:00:00"/>
    <x v="4"/>
    <x v="6"/>
    <d v="1899-12-30T13:45:00"/>
    <n v="0"/>
    <d v="1899-12-30T13:41:24"/>
    <d v="1899-12-30T00:09:40"/>
    <d v="1899-12-30T13:51:04"/>
    <m/>
    <d v="1899-12-30T14:13:31"/>
    <d v="1899-12-30T00:22:27"/>
    <x v="7"/>
  </r>
  <r>
    <n v="4607516"/>
    <x v="1"/>
    <x v="2"/>
    <x v="34"/>
    <s v="F"/>
    <d v="2005-05-20T00:00:00"/>
    <x v="4"/>
    <x v="6"/>
    <d v="1899-12-30T13:59:00"/>
    <n v="0"/>
    <d v="1899-12-30T13:55:24"/>
    <d v="1899-12-30T00:05:18"/>
    <d v="1899-12-30T14:00:42"/>
    <m/>
    <d v="1899-12-30T14:34:37"/>
    <d v="1899-12-30T00:33:56"/>
    <x v="4"/>
  </r>
  <r>
    <n v="4572656"/>
    <x v="2"/>
    <x v="3"/>
    <x v="0"/>
    <s v="M"/>
    <d v="2005-05-20T00:00:00"/>
    <x v="4"/>
    <x v="6"/>
    <d v="1899-12-30T13:59:00"/>
    <n v="1"/>
    <d v="1899-12-30T13:59:00"/>
    <d v="1899-12-30T00:15:20"/>
    <d v="1899-12-30T14:14:20"/>
    <m/>
    <d v="1899-12-30T14:32:52"/>
    <d v="1899-12-30T00:18:32"/>
    <x v="6"/>
  </r>
  <r>
    <n v="4573732"/>
    <x v="2"/>
    <x v="2"/>
    <x v="37"/>
    <s v="F"/>
    <d v="2005-05-20T00:00:00"/>
    <x v="4"/>
    <x v="10"/>
    <d v="1899-12-30T14:15:00"/>
    <n v="0"/>
    <d v="1899-12-30T14:11:24"/>
    <d v="1899-12-30T00:04:39"/>
    <d v="1899-12-30T14:16:03"/>
    <m/>
    <d v="1899-12-30T14:40:31"/>
    <d v="1899-12-30T00:24:29"/>
    <x v="6"/>
  </r>
  <r>
    <n v="4606492"/>
    <x v="1"/>
    <x v="3"/>
    <x v="2"/>
    <s v="M"/>
    <d v="2005-05-20T00:00:00"/>
    <x v="4"/>
    <x v="7"/>
    <d v="1899-12-30T15:29:00"/>
    <n v="0"/>
    <d v="1899-12-30T15:25:24"/>
    <d v="1899-12-30T00:11:27"/>
    <d v="1899-12-30T15:36:51"/>
    <m/>
    <d v="1899-12-30T16:12:33"/>
    <d v="1899-12-30T00:35:42"/>
    <x v="2"/>
  </r>
  <r>
    <n v="4577543"/>
    <x v="2"/>
    <x v="0"/>
    <x v="12"/>
    <s v="F"/>
    <d v="2005-05-20T00:00:00"/>
    <x v="4"/>
    <x v="9"/>
    <d v="1899-12-30T16:00:00"/>
    <n v="1"/>
    <d v="1899-12-30T16:03:36"/>
    <d v="1899-12-30T00:09:54"/>
    <d v="1899-12-30T16:13:30"/>
    <m/>
    <d v="1899-12-30T16:36:00"/>
    <d v="1899-12-30T00:22:29"/>
    <x v="3"/>
  </r>
  <r>
    <n v="4580674"/>
    <x v="0"/>
    <x v="3"/>
    <x v="30"/>
    <s v="F"/>
    <d v="2005-05-20T00:00:00"/>
    <x v="4"/>
    <x v="9"/>
    <d v="1899-12-30T16:30:00"/>
    <n v="0"/>
    <d v="1899-12-30T16:26:24"/>
    <d v="1899-12-30T00:05:00"/>
    <d v="1899-12-30T16:31:24"/>
    <m/>
    <d v="1899-12-30T16:48:42"/>
    <d v="1899-12-30T00:17:17"/>
    <x v="0"/>
  </r>
  <r>
    <n v="4585576"/>
    <x v="2"/>
    <x v="1"/>
    <x v="38"/>
    <s v="M"/>
    <d v="2005-05-20T00:00:00"/>
    <x v="4"/>
    <x v="9"/>
    <d v="1899-12-30T16:30:00"/>
    <n v="1"/>
    <d v="1899-12-30T16:30:00"/>
    <d v="1899-12-30T00:25:54"/>
    <d v="1899-12-30T16:55:54"/>
    <m/>
    <d v="1899-12-30T17:17:36"/>
    <d v="1899-12-30T00:21:42"/>
    <x v="7"/>
  </r>
  <r>
    <n v="4612274"/>
    <x v="2"/>
    <x v="3"/>
    <x v="4"/>
    <s v="M"/>
    <d v="2005-05-21T00:00:00"/>
    <x v="5"/>
    <x v="1"/>
    <d v="1899-12-30T08:30:00"/>
    <n v="0"/>
    <d v="1899-12-30T08:26:24"/>
    <d v="1899-12-30T00:13:46"/>
    <d v="1899-12-30T08:40:10"/>
    <m/>
    <d v="1899-12-30T09:02:43"/>
    <d v="1899-12-30T00:22:34"/>
    <x v="3"/>
  </r>
  <r>
    <n v="4609118"/>
    <x v="1"/>
    <x v="3"/>
    <x v="61"/>
    <s v="F"/>
    <d v="2005-05-21T00:00:00"/>
    <x v="5"/>
    <x v="1"/>
    <d v="1899-12-30T08:44:00"/>
    <n v="1"/>
    <d v="1899-12-30T08:44:00"/>
    <d v="1899-12-30T00:12:48"/>
    <d v="1899-12-30T08:56:48"/>
    <m/>
    <d v="1899-12-30T09:32:54"/>
    <d v="1899-12-30T00:36:05"/>
    <x v="1"/>
  </r>
  <r>
    <n v="4574939"/>
    <x v="2"/>
    <x v="1"/>
    <x v="0"/>
    <s v="M"/>
    <d v="2005-05-21T00:00:00"/>
    <x v="5"/>
    <x v="3"/>
    <d v="1899-12-30T10:30:00"/>
    <n v="1"/>
    <d v="1899-12-30T10:33:36"/>
    <d v="1899-12-30T00:03:54"/>
    <d v="1899-12-30T10:37:30"/>
    <m/>
    <d v="1899-12-30T11:00:43"/>
    <d v="1899-12-30T00:23:13"/>
    <x v="6"/>
  </r>
  <r>
    <n v="4575830"/>
    <x v="2"/>
    <x v="1"/>
    <x v="22"/>
    <s v="F"/>
    <d v="2005-05-21T00:00:00"/>
    <x v="5"/>
    <x v="4"/>
    <d v="1899-12-30T11:30:00"/>
    <n v="1"/>
    <d v="1899-12-30T11:30:00"/>
    <d v="1899-12-30T00:05:40"/>
    <d v="1899-12-30T11:35:40"/>
    <m/>
    <d v="1899-12-30T11:59:00"/>
    <d v="1899-12-30T00:23:20"/>
    <x v="3"/>
  </r>
  <r>
    <n v="4603486"/>
    <x v="1"/>
    <x v="3"/>
    <x v="54"/>
    <s v="M"/>
    <d v="2005-05-21T00:00:00"/>
    <x v="5"/>
    <x v="5"/>
    <d v="1899-12-30T12:00:00"/>
    <n v="0"/>
    <d v="1899-12-30T11:56:24"/>
    <d v="1899-12-30T00:02:59"/>
    <d v="1899-12-30T11:59:23"/>
    <m/>
    <d v="1899-12-30T12:33:47"/>
    <d v="1899-12-30T00:34:25"/>
    <x v="4"/>
  </r>
  <r>
    <n v="4613567"/>
    <x v="2"/>
    <x v="0"/>
    <x v="11"/>
    <s v="M"/>
    <d v="2005-05-21T00:00:00"/>
    <x v="5"/>
    <x v="5"/>
    <d v="1899-12-30T12:29:00"/>
    <n v="0"/>
    <d v="1899-12-30T12:25:24"/>
    <d v="1899-12-30T00:02:20"/>
    <d v="1899-12-30T12:27:44"/>
    <m/>
    <d v="1899-12-30T12:46:09"/>
    <d v="1899-12-30T00:18:25"/>
    <x v="3"/>
  </r>
  <r>
    <n v="4602486"/>
    <x v="1"/>
    <x v="0"/>
    <x v="2"/>
    <s v="F"/>
    <d v="2005-05-21T00:00:00"/>
    <x v="5"/>
    <x v="6"/>
    <d v="1899-12-30T13:00:00"/>
    <n v="1"/>
    <d v="1899-12-30T13:03:36"/>
    <d v="1899-12-30T00:16:00"/>
    <d v="1899-12-30T13:19:36"/>
    <m/>
    <d v="1899-12-30T13:52:19"/>
    <d v="1899-12-30T00:32:44"/>
    <x v="2"/>
  </r>
  <r>
    <n v="4598240"/>
    <x v="2"/>
    <x v="0"/>
    <x v="12"/>
    <s v="F"/>
    <d v="2005-05-21T00:00:00"/>
    <x v="5"/>
    <x v="6"/>
    <d v="1899-12-30T13:14:00"/>
    <n v="0"/>
    <d v="1899-12-30T13:10:24"/>
    <d v="1899-12-30T00:15:23"/>
    <d v="1899-12-30T13:25:47"/>
    <m/>
    <d v="1899-12-30T13:48:51"/>
    <d v="1899-12-30T00:23:04"/>
    <x v="3"/>
  </r>
  <r>
    <n v="4614146"/>
    <x v="0"/>
    <x v="1"/>
    <x v="26"/>
    <s v="M"/>
    <d v="2005-05-21T00:00:00"/>
    <x v="5"/>
    <x v="6"/>
    <d v="1899-12-30T13:59:00"/>
    <n v="0"/>
    <d v="1899-12-30T13:55:24"/>
    <d v="1899-12-30T00:01:54"/>
    <d v="1899-12-30T13:57:18"/>
    <m/>
    <d v="1899-12-30T14:12:51"/>
    <d v="1899-12-30T00:15:33"/>
    <x v="0"/>
  </r>
  <r>
    <n v="4608192"/>
    <x v="0"/>
    <x v="3"/>
    <x v="24"/>
    <s v="M"/>
    <d v="2005-05-21T00:00:00"/>
    <x v="5"/>
    <x v="10"/>
    <d v="1899-12-30T14:30:00"/>
    <n v="1"/>
    <d v="1899-12-30T14:33:36"/>
    <d v="1899-12-30T00:03:05"/>
    <d v="1899-12-30T14:36:41"/>
    <m/>
    <d v="1899-12-30T14:52:56"/>
    <d v="1899-12-30T00:16:15"/>
    <x v="0"/>
  </r>
  <r>
    <n v="4578189"/>
    <x v="2"/>
    <x v="1"/>
    <x v="26"/>
    <s v="F"/>
    <d v="2005-05-21T00:00:00"/>
    <x v="5"/>
    <x v="7"/>
    <d v="1899-12-30T15:00:00"/>
    <n v="1"/>
    <d v="1899-12-30T15:03:36"/>
    <d v="1899-12-30T00:03:09"/>
    <d v="1899-12-30T15:06:45"/>
    <m/>
    <d v="1899-12-30T15:24:09"/>
    <d v="1899-12-30T00:17:24"/>
    <x v="3"/>
  </r>
  <r>
    <n v="4590320"/>
    <x v="1"/>
    <x v="3"/>
    <x v="2"/>
    <s v="F"/>
    <d v="2005-05-21T00:00:00"/>
    <x v="5"/>
    <x v="7"/>
    <d v="1899-12-30T15:00:00"/>
    <n v="1"/>
    <d v="1899-12-30T15:03:36"/>
    <d v="1899-12-30T00:04:39"/>
    <d v="1899-12-30T15:08:15"/>
    <m/>
    <d v="1899-12-30T15:43:51"/>
    <d v="1899-12-30T00:35:36"/>
    <x v="2"/>
  </r>
  <r>
    <n v="4612708"/>
    <x v="0"/>
    <x v="3"/>
    <x v="43"/>
    <s v="M"/>
    <d v="2005-05-21T00:00:00"/>
    <x v="5"/>
    <x v="9"/>
    <d v="1899-12-30T16:45:00"/>
    <n v="1"/>
    <d v="1899-12-30T16:48:36"/>
    <d v="1899-12-30T00:03:31"/>
    <d v="1899-12-30T16:52:07"/>
    <m/>
    <d v="1899-12-30T17:08:35"/>
    <d v="1899-12-30T00:16:28"/>
    <x v="8"/>
  </r>
  <r>
    <n v="4580198"/>
    <x v="1"/>
    <x v="1"/>
    <x v="51"/>
    <s v="F"/>
    <d v="2005-05-21T00:00:00"/>
    <x v="5"/>
    <x v="9"/>
    <d v="1899-12-30T16:59:00"/>
    <n v="0"/>
    <d v="1899-12-30T16:55:24"/>
    <d v="1899-12-30T00:21:24"/>
    <d v="1899-12-30T17:16:48"/>
    <m/>
    <d v="1899-12-30T17:48:11"/>
    <d v="1899-12-30T00:31:24"/>
    <x v="1"/>
  </r>
  <r>
    <n v="4598537"/>
    <x v="2"/>
    <x v="3"/>
    <x v="12"/>
    <s v="M"/>
    <d v="2005-05-21T00:00:00"/>
    <x v="5"/>
    <x v="8"/>
    <d v="1899-12-30T17:30:00"/>
    <n v="1"/>
    <d v="1899-12-30T17:33:36"/>
    <d v="1899-12-30T00:21:04"/>
    <d v="1899-12-30T17:54:40"/>
    <m/>
    <d v="1899-12-30T18:19:31"/>
    <d v="1899-12-30T00:24:51"/>
    <x v="3"/>
  </r>
  <r>
    <n v="4574217"/>
    <x v="1"/>
    <x v="1"/>
    <x v="43"/>
    <s v="M"/>
    <d v="2005-05-23T00:00:00"/>
    <x v="0"/>
    <x v="0"/>
    <d v="1899-12-30T07:59:00"/>
    <n v="1"/>
    <d v="1899-12-30T08:02:36"/>
    <d v="1899-12-30T00:02:26"/>
    <d v="1899-12-30T08:05:02"/>
    <m/>
    <d v="1899-12-30T08:38:01"/>
    <d v="1899-12-30T00:32:59"/>
    <x v="4"/>
  </r>
  <r>
    <n v="4579461"/>
    <x v="1"/>
    <x v="3"/>
    <x v="40"/>
    <s v="F"/>
    <d v="2005-05-23T00:00:00"/>
    <x v="0"/>
    <x v="0"/>
    <d v="1899-12-30T07:59:00"/>
    <n v="0"/>
    <d v="1899-12-30T07:55:24"/>
    <d v="1899-12-30T00:11:29"/>
    <d v="1899-12-30T08:06:53"/>
    <m/>
    <d v="1899-12-30T08:40:51"/>
    <d v="1899-12-30T00:33:58"/>
    <x v="1"/>
  </r>
  <r>
    <n v="4595746"/>
    <x v="1"/>
    <x v="3"/>
    <x v="2"/>
    <s v="F"/>
    <d v="2005-05-23T00:00:00"/>
    <x v="0"/>
    <x v="1"/>
    <d v="1899-12-30T08:30:00"/>
    <n v="1"/>
    <d v="1899-12-30T08:33:36"/>
    <d v="1899-12-30T00:06:16"/>
    <d v="1899-12-30T08:39:52"/>
    <m/>
    <d v="1899-12-30T09:13:21"/>
    <d v="1899-12-30T00:33:29"/>
    <x v="2"/>
  </r>
  <r>
    <n v="4605713"/>
    <x v="1"/>
    <x v="1"/>
    <x v="14"/>
    <s v="M"/>
    <d v="2005-05-23T00:00:00"/>
    <x v="0"/>
    <x v="2"/>
    <d v="1899-12-30T09:00:00"/>
    <n v="0"/>
    <d v="1899-12-30T08:56:24"/>
    <d v="1899-12-30T00:03:26"/>
    <d v="1899-12-30T08:59:50"/>
    <m/>
    <d v="1899-12-30T09:31:30"/>
    <d v="1899-12-30T00:31:40"/>
    <x v="4"/>
  </r>
  <r>
    <n v="4611716"/>
    <x v="1"/>
    <x v="3"/>
    <x v="39"/>
    <s v="M"/>
    <d v="2005-05-23T00:00:00"/>
    <x v="0"/>
    <x v="2"/>
    <d v="1899-12-30T09:29:00"/>
    <n v="0"/>
    <d v="1899-12-30T09:25:24"/>
    <d v="1899-12-30T00:15:36"/>
    <d v="1899-12-30T09:41:00"/>
    <m/>
    <d v="1899-12-30T10:17:05"/>
    <d v="1899-12-30T00:36:05"/>
    <x v="1"/>
  </r>
  <r>
    <n v="4616764"/>
    <x v="1"/>
    <x v="1"/>
    <x v="30"/>
    <s v="F"/>
    <d v="2005-05-23T00:00:00"/>
    <x v="0"/>
    <x v="2"/>
    <d v="1899-12-30T09:45:00"/>
    <n v="1"/>
    <d v="1899-12-30T09:45:00"/>
    <d v="1899-12-30T00:07:11"/>
    <d v="1899-12-30T09:52:11"/>
    <m/>
    <d v="1899-12-30T10:27:33"/>
    <d v="1899-12-30T00:35:22"/>
    <x v="4"/>
  </r>
  <r>
    <n v="4584846"/>
    <x v="1"/>
    <x v="3"/>
    <x v="2"/>
    <s v="F"/>
    <d v="2005-05-23T00:00:00"/>
    <x v="0"/>
    <x v="3"/>
    <d v="1899-12-30T10:14:00"/>
    <n v="1"/>
    <d v="1899-12-30T10:14:00"/>
    <d v="1899-12-30T00:03:01"/>
    <d v="1899-12-30T10:17:01"/>
    <m/>
    <d v="1899-12-30T10:53:33"/>
    <d v="1899-12-30T00:36:32"/>
    <x v="2"/>
  </r>
  <r>
    <n v="4589545"/>
    <x v="1"/>
    <x v="1"/>
    <x v="50"/>
    <s v="F"/>
    <d v="2005-05-23T00:00:00"/>
    <x v="0"/>
    <x v="3"/>
    <d v="1899-12-30T10:45:00"/>
    <n v="0"/>
    <d v="1899-12-30T10:41:24"/>
    <d v="1899-12-30T00:20:16"/>
    <d v="1899-12-30T11:01:40"/>
    <m/>
    <d v="1899-12-30T11:38:21"/>
    <d v="1899-12-30T00:36:41"/>
    <x v="1"/>
  </r>
  <r>
    <n v="4573208"/>
    <x v="1"/>
    <x v="3"/>
    <x v="64"/>
    <s v="M"/>
    <d v="2005-05-23T00:00:00"/>
    <x v="0"/>
    <x v="4"/>
    <d v="1899-12-30T11:44:00"/>
    <n v="1"/>
    <d v="1899-12-30T11:47:36"/>
    <d v="1899-12-30T00:08:35"/>
    <d v="1899-12-30T11:56:11"/>
    <m/>
    <d v="1899-12-30T12:28:43"/>
    <d v="1899-12-30T00:32:32"/>
    <x v="1"/>
  </r>
  <r>
    <n v="4583067"/>
    <x v="2"/>
    <x v="1"/>
    <x v="0"/>
    <s v="F"/>
    <d v="2005-05-23T00:00:00"/>
    <x v="0"/>
    <x v="5"/>
    <d v="1899-12-30T12:00:00"/>
    <n v="0"/>
    <d v="1899-12-30T11:56:24"/>
    <d v="1899-12-30T00:02:14"/>
    <d v="1899-12-30T11:58:38"/>
    <m/>
    <d v="1899-12-30T12:20:05"/>
    <d v="1899-12-30T00:21:27"/>
    <x v="3"/>
  </r>
  <r>
    <n v="4575228"/>
    <x v="0"/>
    <x v="0"/>
    <x v="48"/>
    <s v="F"/>
    <d v="2005-05-23T00:00:00"/>
    <x v="0"/>
    <x v="5"/>
    <d v="1899-12-30T12:00:00"/>
    <n v="1"/>
    <d v="1899-12-30T12:03:36"/>
    <d v="1899-12-30T00:16:31"/>
    <d v="1899-12-30T12:20:07"/>
    <m/>
    <d v="1899-12-30T12:36:52"/>
    <d v="1899-12-30T00:16:46"/>
    <x v="8"/>
  </r>
  <r>
    <n v="4606596"/>
    <x v="0"/>
    <x v="3"/>
    <x v="45"/>
    <s v="M"/>
    <d v="2005-05-23T00:00:00"/>
    <x v="0"/>
    <x v="5"/>
    <d v="1899-12-30T12:00:00"/>
    <n v="0"/>
    <d v="1899-12-30T11:56:24"/>
    <d v="1899-12-30T00:02:39"/>
    <d v="1899-12-30T11:59:03"/>
    <m/>
    <d v="1899-12-30T12:14:13"/>
    <d v="1899-12-30T00:15:09"/>
    <x v="5"/>
  </r>
  <r>
    <n v="4572763"/>
    <x v="2"/>
    <x v="1"/>
    <x v="10"/>
    <s v="M"/>
    <d v="2005-05-23T00:00:00"/>
    <x v="0"/>
    <x v="5"/>
    <d v="1899-12-30T12:00:00"/>
    <n v="0"/>
    <d v="1899-12-30T11:56:24"/>
    <d v="1899-12-30T00:11:10"/>
    <d v="1899-12-30T12:07:34"/>
    <m/>
    <d v="1899-12-30T12:24:02"/>
    <d v="1899-12-30T00:16:27"/>
    <x v="6"/>
  </r>
  <r>
    <n v="4582081"/>
    <x v="2"/>
    <x v="2"/>
    <x v="32"/>
    <s v="M"/>
    <d v="2005-05-23T00:00:00"/>
    <x v="0"/>
    <x v="5"/>
    <d v="1899-12-30T12:29:00"/>
    <n v="1"/>
    <d v="1899-12-30T12:29:00"/>
    <d v="1899-12-30T00:03:30"/>
    <d v="1899-12-30T12:32:30"/>
    <m/>
    <d v="1899-12-30T12:57:52"/>
    <d v="1899-12-30T00:25:22"/>
    <x v="7"/>
  </r>
  <r>
    <n v="4578430"/>
    <x v="2"/>
    <x v="1"/>
    <x v="21"/>
    <s v="M"/>
    <d v="2005-05-23T00:00:00"/>
    <x v="0"/>
    <x v="6"/>
    <d v="1899-12-30T13:59:00"/>
    <n v="0"/>
    <d v="1899-12-30T13:55:24"/>
    <d v="1899-12-30T00:13:43"/>
    <d v="1899-12-30T14:09:07"/>
    <m/>
    <d v="1899-12-30T14:31:13"/>
    <d v="1899-12-30T00:22:05"/>
    <x v="3"/>
  </r>
  <r>
    <n v="4592496"/>
    <x v="2"/>
    <x v="1"/>
    <x v="12"/>
    <s v="M"/>
    <d v="2005-05-23T00:00:00"/>
    <x v="0"/>
    <x v="7"/>
    <d v="1899-12-30T15:00:00"/>
    <n v="0"/>
    <d v="1899-12-30T14:56:24"/>
    <d v="1899-12-30T00:12:30"/>
    <d v="1899-12-30T15:08:54"/>
    <m/>
    <d v="1899-12-30T15:27:23"/>
    <d v="1899-12-30T00:18:29"/>
    <x v="7"/>
  </r>
  <r>
    <n v="4602522"/>
    <x v="2"/>
    <x v="1"/>
    <x v="19"/>
    <s v="F"/>
    <d v="2005-05-24T00:00:00"/>
    <x v="1"/>
    <x v="0"/>
    <d v="1899-12-30T07:59:00"/>
    <n v="0"/>
    <d v="1899-12-30T07:55:24"/>
    <d v="1899-12-30T00:20:26"/>
    <d v="1899-12-30T08:15:50"/>
    <m/>
    <d v="1899-12-30T08:39:20"/>
    <d v="1899-12-30T00:23:30"/>
    <x v="3"/>
  </r>
  <r>
    <n v="4605309"/>
    <x v="1"/>
    <x v="1"/>
    <x v="65"/>
    <s v="F"/>
    <d v="2005-05-24T00:00:00"/>
    <x v="1"/>
    <x v="1"/>
    <d v="1899-12-30T08:15:00"/>
    <n v="1"/>
    <d v="1899-12-30T08:15:00"/>
    <d v="1899-12-30T00:11:57"/>
    <d v="1899-12-30T08:26:57"/>
    <m/>
    <d v="1899-12-30T09:02:21"/>
    <d v="1899-12-30T00:35:24"/>
    <x v="1"/>
  </r>
  <r>
    <n v="4601394"/>
    <x v="1"/>
    <x v="0"/>
    <x v="2"/>
    <s v="F"/>
    <d v="2005-05-24T00:00:00"/>
    <x v="1"/>
    <x v="1"/>
    <d v="1899-12-30T08:30:00"/>
    <n v="1"/>
    <d v="1899-12-30T08:33:36"/>
    <d v="1899-12-30T00:06:46"/>
    <d v="1899-12-30T08:40:22"/>
    <m/>
    <d v="1899-12-30T09:13:57"/>
    <d v="1899-12-30T00:33:36"/>
    <x v="2"/>
  </r>
  <r>
    <n v="4591016"/>
    <x v="1"/>
    <x v="2"/>
    <x v="2"/>
    <s v="F"/>
    <d v="2005-05-24T00:00:00"/>
    <x v="1"/>
    <x v="2"/>
    <d v="1899-12-30T09:00:00"/>
    <n v="1"/>
    <d v="1899-12-30T09:00:00"/>
    <d v="1899-12-30T00:05:11"/>
    <d v="1899-12-30T09:05:11"/>
    <m/>
    <d v="1899-12-30T09:40:09"/>
    <d v="1899-12-30T00:34:58"/>
    <x v="2"/>
  </r>
  <r>
    <n v="4610358"/>
    <x v="1"/>
    <x v="1"/>
    <x v="50"/>
    <s v="F"/>
    <d v="2005-05-24T00:00:00"/>
    <x v="1"/>
    <x v="2"/>
    <d v="1899-12-30T09:00:00"/>
    <n v="1"/>
    <d v="1899-12-30T09:00:00"/>
    <d v="1899-12-30T00:06:29"/>
    <d v="1899-12-30T09:06:29"/>
    <m/>
    <d v="1899-12-30T09:43:11"/>
    <d v="1899-12-30T00:36:43"/>
    <x v="4"/>
  </r>
  <r>
    <n v="4619866"/>
    <x v="1"/>
    <x v="0"/>
    <x v="27"/>
    <s v="F"/>
    <d v="2005-05-24T00:00:00"/>
    <x v="1"/>
    <x v="2"/>
    <d v="1899-12-30T09:15:00"/>
    <n v="1"/>
    <d v="1899-12-30T09:18:36"/>
    <d v="1899-12-30T00:02:57"/>
    <d v="1899-12-30T09:21:33"/>
    <m/>
    <d v="1899-12-30T09:56:55"/>
    <d v="1899-12-30T00:35:22"/>
    <x v="4"/>
  </r>
  <r>
    <n v="4609577"/>
    <x v="1"/>
    <x v="2"/>
    <x v="2"/>
    <s v="F"/>
    <d v="2005-05-24T00:00:00"/>
    <x v="1"/>
    <x v="2"/>
    <d v="1899-12-30T09:29:00"/>
    <n v="1"/>
    <d v="1899-12-30T09:29:00"/>
    <d v="1899-12-30T00:07:21"/>
    <d v="1899-12-30T09:36:21"/>
    <m/>
    <d v="1899-12-30T10:13:24"/>
    <d v="1899-12-30T00:37:04"/>
    <x v="2"/>
  </r>
  <r>
    <n v="4601185"/>
    <x v="2"/>
    <x v="0"/>
    <x v="10"/>
    <s v="M"/>
    <d v="2005-05-24T00:00:00"/>
    <x v="1"/>
    <x v="2"/>
    <d v="1899-12-30T09:29:00"/>
    <n v="1"/>
    <d v="1899-12-30T09:32:36"/>
    <d v="1899-12-30T00:09:16"/>
    <d v="1899-12-30T09:41:52"/>
    <m/>
    <d v="1899-12-30T09:58:25"/>
    <d v="1899-12-30T00:16:33"/>
    <x v="7"/>
  </r>
  <r>
    <n v="4600292"/>
    <x v="2"/>
    <x v="1"/>
    <x v="3"/>
    <s v="F"/>
    <d v="2005-05-24T00:00:00"/>
    <x v="1"/>
    <x v="3"/>
    <d v="1899-12-30T10:00:00"/>
    <n v="1"/>
    <d v="1899-12-30T10:00:00"/>
    <d v="1899-12-30T00:03:33"/>
    <d v="1899-12-30T10:03:33"/>
    <m/>
    <d v="1899-12-30T10:25:58"/>
    <d v="1899-12-30T00:22:25"/>
    <x v="3"/>
  </r>
  <r>
    <n v="4615856"/>
    <x v="2"/>
    <x v="0"/>
    <x v="22"/>
    <s v="M"/>
    <d v="2005-05-24T00:00:00"/>
    <x v="1"/>
    <x v="3"/>
    <d v="1899-12-30T10:30:00"/>
    <n v="1"/>
    <d v="1899-12-30T10:30:00"/>
    <d v="1899-12-30T00:03:28"/>
    <d v="1899-12-30T10:33:28"/>
    <m/>
    <d v="1899-12-30T10:54:05"/>
    <d v="1899-12-30T00:20:37"/>
    <x v="6"/>
  </r>
  <r>
    <n v="4585758"/>
    <x v="0"/>
    <x v="0"/>
    <x v="4"/>
    <s v="M"/>
    <d v="2005-05-24T00:00:00"/>
    <x v="1"/>
    <x v="3"/>
    <d v="1899-12-30T10:30:00"/>
    <n v="1"/>
    <d v="1899-12-30T10:33:36"/>
    <d v="1899-12-30T00:06:25"/>
    <d v="1899-12-30T10:40:01"/>
    <m/>
    <d v="1899-12-30T10:58:29"/>
    <d v="1899-12-30T00:18:28"/>
    <x v="5"/>
  </r>
  <r>
    <n v="4600614"/>
    <x v="2"/>
    <x v="1"/>
    <x v="3"/>
    <s v="F"/>
    <d v="2005-05-24T00:00:00"/>
    <x v="1"/>
    <x v="3"/>
    <d v="1899-12-30T10:59:00"/>
    <n v="0"/>
    <d v="1899-12-30T10:55:24"/>
    <d v="1899-12-30T00:08:15"/>
    <d v="1899-12-30T11:03:39"/>
    <m/>
    <d v="1899-12-30T11:19:31"/>
    <d v="1899-12-30T00:15:52"/>
    <x v="6"/>
  </r>
  <r>
    <n v="4589227"/>
    <x v="2"/>
    <x v="1"/>
    <x v="25"/>
    <s v="M"/>
    <d v="2005-05-24T00:00:00"/>
    <x v="1"/>
    <x v="3"/>
    <d v="1899-12-30T10:59:00"/>
    <n v="0"/>
    <d v="1899-12-30T10:55:24"/>
    <d v="1899-12-30T00:19:46"/>
    <d v="1899-12-30T11:15:10"/>
    <m/>
    <d v="1899-12-30T11:38:31"/>
    <d v="1899-12-30T00:23:21"/>
    <x v="3"/>
  </r>
  <r>
    <n v="4578288"/>
    <x v="2"/>
    <x v="3"/>
    <x v="4"/>
    <s v="F"/>
    <d v="2005-05-24T00:00:00"/>
    <x v="1"/>
    <x v="4"/>
    <d v="1899-12-30T11:30:00"/>
    <n v="1"/>
    <d v="1899-12-30T11:30:00"/>
    <d v="1899-12-30T00:25:53"/>
    <d v="1899-12-30T11:55:53"/>
    <m/>
    <d v="1899-12-30T12:18:46"/>
    <d v="1899-12-30T00:22:53"/>
    <x v="6"/>
  </r>
  <r>
    <n v="4603545"/>
    <x v="1"/>
    <x v="1"/>
    <x v="2"/>
    <s v="M"/>
    <d v="2005-05-24T00:00:00"/>
    <x v="1"/>
    <x v="5"/>
    <d v="1899-12-30T12:00:00"/>
    <n v="0"/>
    <d v="1899-12-30T11:56:24"/>
    <d v="1899-12-30T00:21:14"/>
    <d v="1899-12-30T12:17:38"/>
    <m/>
    <d v="1899-12-30T12:52:27"/>
    <d v="1899-12-30T00:34:50"/>
    <x v="2"/>
  </r>
  <r>
    <n v="4590442"/>
    <x v="2"/>
    <x v="3"/>
    <x v="10"/>
    <s v="F"/>
    <d v="2005-05-24T00:00:00"/>
    <x v="1"/>
    <x v="5"/>
    <d v="1899-12-30T12:00:00"/>
    <n v="1"/>
    <d v="1899-12-30T12:00:00"/>
    <d v="1899-12-30T00:06:37"/>
    <d v="1899-12-30T12:06:37"/>
    <m/>
    <d v="1899-12-30T12:30:17"/>
    <d v="1899-12-30T00:23:40"/>
    <x v="3"/>
  </r>
  <r>
    <n v="4615237"/>
    <x v="1"/>
    <x v="1"/>
    <x v="2"/>
    <s v="F"/>
    <d v="2005-05-24T00:00:00"/>
    <x v="1"/>
    <x v="5"/>
    <d v="1899-12-30T12:00:00"/>
    <n v="1"/>
    <d v="1899-12-30T12:00:00"/>
    <d v="1899-12-30T00:04:41"/>
    <d v="1899-12-30T12:04:41"/>
    <m/>
    <d v="1899-12-30T12:36:31"/>
    <d v="1899-12-30T00:31:50"/>
    <x v="2"/>
  </r>
  <r>
    <n v="4615887"/>
    <x v="1"/>
    <x v="3"/>
    <x v="49"/>
    <s v="F"/>
    <d v="2005-05-24T00:00:00"/>
    <x v="1"/>
    <x v="5"/>
    <d v="1899-12-30T12:29:00"/>
    <n v="1"/>
    <d v="1899-12-30T12:29:00"/>
    <d v="1899-12-30T00:09:23"/>
    <d v="1899-12-30T12:38:23"/>
    <m/>
    <d v="1899-12-30T13:14:39"/>
    <d v="1899-12-30T00:36:16"/>
    <x v="1"/>
  </r>
  <r>
    <n v="4582808"/>
    <x v="1"/>
    <x v="0"/>
    <x v="2"/>
    <s v="F"/>
    <d v="2005-05-24T00:00:00"/>
    <x v="1"/>
    <x v="6"/>
    <d v="1899-12-30T13:00:00"/>
    <n v="0"/>
    <d v="1899-12-30T12:56:24"/>
    <d v="1899-12-30T00:10:12"/>
    <d v="1899-12-30T13:06:36"/>
    <m/>
    <d v="1899-12-30T13:42:57"/>
    <d v="1899-12-30T00:36:21"/>
    <x v="2"/>
  </r>
  <r>
    <n v="4580390"/>
    <x v="2"/>
    <x v="0"/>
    <x v="12"/>
    <s v="F"/>
    <d v="2005-05-24T00:00:00"/>
    <x v="1"/>
    <x v="6"/>
    <d v="1899-12-30T13:14:00"/>
    <n v="1"/>
    <d v="1899-12-30T13:14:00"/>
    <d v="1899-12-30T00:18:13"/>
    <d v="1899-12-30T13:32:13"/>
    <m/>
    <d v="1899-12-30T13:59:09"/>
    <d v="1899-12-30T00:26:56"/>
    <x v="3"/>
  </r>
  <r>
    <n v="4601500"/>
    <x v="1"/>
    <x v="1"/>
    <x v="36"/>
    <s v="F"/>
    <d v="2005-05-24T00:00:00"/>
    <x v="1"/>
    <x v="6"/>
    <d v="1899-12-30T13:59:00"/>
    <n v="1"/>
    <d v="1899-12-30T14:02:36"/>
    <d v="1899-12-30T00:11:55"/>
    <d v="1899-12-30T14:14:31"/>
    <m/>
    <d v="1899-12-30T14:46:35"/>
    <d v="1899-12-30T00:32:04"/>
    <x v="1"/>
  </r>
  <r>
    <n v="4582849"/>
    <x v="1"/>
    <x v="3"/>
    <x v="57"/>
    <s v="F"/>
    <d v="2005-05-24T00:00:00"/>
    <x v="1"/>
    <x v="7"/>
    <d v="1899-12-30T15:00:00"/>
    <n v="0"/>
    <d v="1899-12-30T14:56:24"/>
    <d v="1899-12-30T00:05:39"/>
    <d v="1899-12-30T15:02:03"/>
    <m/>
    <d v="1899-12-30T15:38:02"/>
    <d v="1899-12-30T00:35:59"/>
    <x v="1"/>
  </r>
  <r>
    <n v="4583693"/>
    <x v="2"/>
    <x v="1"/>
    <x v="32"/>
    <s v="F"/>
    <d v="2005-05-24T00:00:00"/>
    <x v="1"/>
    <x v="7"/>
    <d v="1899-12-30T15:00:00"/>
    <n v="0"/>
    <d v="1899-12-30T14:56:24"/>
    <d v="1899-12-30T00:24:43"/>
    <d v="1899-12-30T15:21:07"/>
    <m/>
    <d v="1899-12-30T15:44:25"/>
    <d v="1899-12-30T00:23:19"/>
    <x v="7"/>
  </r>
  <r>
    <n v="4607285"/>
    <x v="1"/>
    <x v="0"/>
    <x v="2"/>
    <s v="F"/>
    <d v="2005-05-24T00:00:00"/>
    <x v="1"/>
    <x v="9"/>
    <d v="1899-12-30T16:00:00"/>
    <n v="0"/>
    <d v="1899-12-30T15:56:24"/>
    <d v="1899-12-30T00:04:39"/>
    <d v="1899-12-30T16:01:03"/>
    <m/>
    <d v="1899-12-30T16:33:54"/>
    <d v="1899-12-30T00:32:51"/>
    <x v="2"/>
  </r>
  <r>
    <n v="4573046"/>
    <x v="1"/>
    <x v="2"/>
    <x v="47"/>
    <s v="M"/>
    <d v="2005-05-25T00:00:00"/>
    <x v="2"/>
    <x v="0"/>
    <d v="1899-12-30T07:59:00"/>
    <n v="1"/>
    <d v="1899-12-30T08:02:36"/>
    <d v="1899-12-30T00:29:06"/>
    <d v="1899-12-30T08:31:42"/>
    <m/>
    <d v="1899-12-30T09:02:47"/>
    <d v="1899-12-30T00:31:05"/>
    <x v="1"/>
  </r>
  <r>
    <n v="4578395"/>
    <x v="0"/>
    <x v="1"/>
    <x v="15"/>
    <s v="F"/>
    <d v="2005-05-25T00:00:00"/>
    <x v="2"/>
    <x v="1"/>
    <d v="1899-12-30T08:15:00"/>
    <n v="1"/>
    <d v="1899-12-30T08:18:36"/>
    <d v="1899-12-30T00:07:21"/>
    <d v="1899-12-30T08:25:57"/>
    <m/>
    <d v="1899-12-30T08:44:19"/>
    <d v="1899-12-30T00:18:22"/>
    <x v="0"/>
  </r>
  <r>
    <n v="4597229"/>
    <x v="0"/>
    <x v="0"/>
    <x v="45"/>
    <s v="F"/>
    <d v="2005-05-25T00:00:00"/>
    <x v="2"/>
    <x v="1"/>
    <d v="1899-12-30T08:44:00"/>
    <n v="1"/>
    <d v="1899-12-30T08:47:36"/>
    <d v="1899-12-30T00:08:55"/>
    <d v="1899-12-30T08:56:31"/>
    <m/>
    <d v="1899-12-30T09:13:18"/>
    <d v="1899-12-30T00:16:47"/>
    <x v="5"/>
  </r>
  <r>
    <n v="4604976"/>
    <x v="2"/>
    <x v="3"/>
    <x v="21"/>
    <s v="M"/>
    <d v="2005-05-25T00:00:00"/>
    <x v="2"/>
    <x v="2"/>
    <d v="1899-12-30T09:00:00"/>
    <n v="1"/>
    <d v="1899-12-30T09:03:36"/>
    <d v="1899-12-30T00:08:53"/>
    <d v="1899-12-30T09:12:29"/>
    <m/>
    <d v="1899-12-30T09:39:41"/>
    <d v="1899-12-30T00:27:12"/>
    <x v="7"/>
  </r>
  <r>
    <n v="4585763"/>
    <x v="0"/>
    <x v="0"/>
    <x v="33"/>
    <s v="F"/>
    <d v="2005-05-25T00:00:00"/>
    <x v="2"/>
    <x v="2"/>
    <d v="1899-12-30T09:00:00"/>
    <n v="1"/>
    <d v="1899-12-30T09:00:00"/>
    <d v="1899-12-30T00:03:12"/>
    <d v="1899-12-30T09:03:12"/>
    <m/>
    <d v="1899-12-30T09:16:03"/>
    <d v="1899-12-30T00:12:51"/>
    <x v="5"/>
  </r>
  <r>
    <n v="4607071"/>
    <x v="2"/>
    <x v="3"/>
    <x v="25"/>
    <s v="M"/>
    <d v="2005-05-25T00:00:00"/>
    <x v="2"/>
    <x v="2"/>
    <d v="1899-12-30T09:00:00"/>
    <n v="1"/>
    <d v="1899-12-30T09:03:36"/>
    <d v="1899-12-30T00:12:34"/>
    <d v="1899-12-30T09:16:10"/>
    <m/>
    <d v="1899-12-30T09:44:44"/>
    <d v="1899-12-30T00:28:34"/>
    <x v="3"/>
  </r>
  <r>
    <n v="4611313"/>
    <x v="1"/>
    <x v="0"/>
    <x v="49"/>
    <s v="F"/>
    <d v="2005-05-25T00:00:00"/>
    <x v="2"/>
    <x v="2"/>
    <d v="1899-12-30T09:00:00"/>
    <n v="1"/>
    <d v="1899-12-30T09:03:36"/>
    <d v="1899-12-30T00:11:21"/>
    <d v="1899-12-30T09:14:57"/>
    <m/>
    <d v="1899-12-30T09:46:36"/>
    <d v="1899-12-30T00:31:38"/>
    <x v="1"/>
  </r>
  <r>
    <n v="4617763"/>
    <x v="1"/>
    <x v="2"/>
    <x v="2"/>
    <s v="F"/>
    <d v="2005-05-25T00:00:00"/>
    <x v="2"/>
    <x v="2"/>
    <d v="1899-12-30T09:29:00"/>
    <n v="0"/>
    <d v="1899-12-30T09:25:24"/>
    <d v="1899-12-30T00:21:16"/>
    <d v="1899-12-30T09:46:40"/>
    <m/>
    <d v="1899-12-30T10:17:14"/>
    <d v="1899-12-30T00:30:34"/>
    <x v="2"/>
  </r>
  <r>
    <n v="4609900"/>
    <x v="2"/>
    <x v="3"/>
    <x v="25"/>
    <s v="M"/>
    <d v="2005-05-25T00:00:00"/>
    <x v="2"/>
    <x v="2"/>
    <d v="1899-12-30T09:29:00"/>
    <n v="0"/>
    <d v="1899-12-30T09:25:24"/>
    <d v="1899-12-30T00:15:01"/>
    <d v="1899-12-30T09:40:25"/>
    <m/>
    <d v="1899-12-30T10:06:45"/>
    <d v="1899-12-30T00:26:19"/>
    <x v="6"/>
  </r>
  <r>
    <n v="4593889"/>
    <x v="2"/>
    <x v="1"/>
    <x v="3"/>
    <s v="M"/>
    <d v="2005-05-25T00:00:00"/>
    <x v="2"/>
    <x v="2"/>
    <d v="1899-12-30T09:29:00"/>
    <n v="0"/>
    <d v="1899-12-30T09:25:24"/>
    <d v="1899-12-30T00:05:51"/>
    <d v="1899-12-30T09:31:15"/>
    <m/>
    <d v="1899-12-30T09:59:35"/>
    <d v="1899-12-30T00:28:20"/>
    <x v="6"/>
  </r>
  <r>
    <n v="4615299"/>
    <x v="1"/>
    <x v="2"/>
    <x v="36"/>
    <s v="F"/>
    <d v="2005-05-25T00:00:00"/>
    <x v="2"/>
    <x v="2"/>
    <d v="1899-12-30T09:29:00"/>
    <n v="1"/>
    <d v="1899-12-30T09:29:00"/>
    <d v="1899-12-30T00:19:43"/>
    <d v="1899-12-30T09:48:43"/>
    <m/>
    <d v="1899-12-30T10:24:42"/>
    <d v="1899-12-30T00:35:59"/>
    <x v="1"/>
  </r>
  <r>
    <n v="4609272"/>
    <x v="0"/>
    <x v="1"/>
    <x v="6"/>
    <s v="F"/>
    <d v="2005-05-25T00:00:00"/>
    <x v="2"/>
    <x v="3"/>
    <d v="1899-12-30T10:14:00"/>
    <n v="0"/>
    <d v="1899-12-30T10:10:24"/>
    <d v="1899-12-30T00:09:00"/>
    <d v="1899-12-30T10:19:24"/>
    <m/>
    <d v="1899-12-30T10:37:01"/>
    <d v="1899-12-30T00:17:36"/>
    <x v="8"/>
  </r>
  <r>
    <n v="4573933"/>
    <x v="1"/>
    <x v="3"/>
    <x v="52"/>
    <s v="F"/>
    <d v="2005-05-25T00:00:00"/>
    <x v="2"/>
    <x v="3"/>
    <d v="1899-12-30T10:30:00"/>
    <n v="1"/>
    <d v="1899-12-30T10:30:00"/>
    <d v="1899-12-30T00:03:09"/>
    <d v="1899-12-30T10:33:09"/>
    <m/>
    <d v="1899-12-30T11:08:51"/>
    <d v="1899-12-30T00:35:42"/>
    <x v="4"/>
  </r>
  <r>
    <n v="4586202"/>
    <x v="2"/>
    <x v="3"/>
    <x v="37"/>
    <s v="M"/>
    <d v="2005-05-25T00:00:00"/>
    <x v="2"/>
    <x v="3"/>
    <d v="1899-12-30T10:59:00"/>
    <n v="0"/>
    <d v="1899-12-30T10:55:24"/>
    <d v="1899-12-30T00:06:20"/>
    <d v="1899-12-30T11:01:44"/>
    <m/>
    <d v="1899-12-30T11:26:04"/>
    <d v="1899-12-30T00:24:19"/>
    <x v="6"/>
  </r>
  <r>
    <n v="4583912"/>
    <x v="0"/>
    <x v="3"/>
    <x v="33"/>
    <s v="F"/>
    <d v="2005-05-25T00:00:00"/>
    <x v="2"/>
    <x v="3"/>
    <d v="1899-12-30T10:59:00"/>
    <n v="0"/>
    <d v="1899-12-30T10:55:24"/>
    <d v="1899-12-30T00:04:55"/>
    <d v="1899-12-30T11:00:19"/>
    <m/>
    <d v="1899-12-30T11:19:15"/>
    <d v="1899-12-30T00:18:57"/>
    <x v="0"/>
  </r>
  <r>
    <n v="4575863"/>
    <x v="0"/>
    <x v="2"/>
    <x v="32"/>
    <s v="M"/>
    <d v="2005-05-25T00:00:00"/>
    <x v="2"/>
    <x v="3"/>
    <d v="1899-12-30T10:59:00"/>
    <n v="1"/>
    <d v="1899-12-30T10:59:00"/>
    <d v="1899-12-30T00:03:58"/>
    <d v="1899-12-30T11:02:58"/>
    <m/>
    <d v="1899-12-30T11:18:50"/>
    <d v="1899-12-30T00:15:52"/>
    <x v="8"/>
  </r>
  <r>
    <n v="4590871"/>
    <x v="2"/>
    <x v="3"/>
    <x v="32"/>
    <s v="F"/>
    <d v="2005-05-25T00:00:00"/>
    <x v="2"/>
    <x v="5"/>
    <d v="1899-12-30T12:00:00"/>
    <n v="0"/>
    <d v="1899-12-30T11:56:24"/>
    <d v="1899-12-30T00:10:50"/>
    <d v="1899-12-30T12:07:14"/>
    <m/>
    <d v="1899-12-30T12:26:41"/>
    <d v="1899-12-30T00:19:27"/>
    <x v="6"/>
  </r>
  <r>
    <n v="4619016"/>
    <x v="1"/>
    <x v="0"/>
    <x v="2"/>
    <s v="F"/>
    <d v="2005-05-25T00:00:00"/>
    <x v="2"/>
    <x v="5"/>
    <d v="1899-12-30T12:00:00"/>
    <n v="1"/>
    <d v="1899-12-30T12:03:36"/>
    <d v="1899-12-30T00:10:15"/>
    <d v="1899-12-30T12:13:51"/>
    <m/>
    <d v="1899-12-30T12:48:16"/>
    <d v="1899-12-30T00:34:25"/>
    <x v="2"/>
  </r>
  <r>
    <n v="4614539"/>
    <x v="1"/>
    <x v="3"/>
    <x v="39"/>
    <s v="F"/>
    <d v="2005-05-25T00:00:00"/>
    <x v="2"/>
    <x v="5"/>
    <d v="1899-12-30T12:00:00"/>
    <n v="1"/>
    <d v="1899-12-30T12:00:00"/>
    <d v="1899-12-30T00:10:03"/>
    <d v="1899-12-30T12:10:03"/>
    <m/>
    <d v="1899-12-30T12:47:57"/>
    <d v="1899-12-30T00:37:54"/>
    <x v="4"/>
  </r>
  <r>
    <n v="4575752"/>
    <x v="1"/>
    <x v="2"/>
    <x v="35"/>
    <s v="F"/>
    <d v="2005-05-25T00:00:00"/>
    <x v="2"/>
    <x v="5"/>
    <d v="1899-12-30T12:29:00"/>
    <n v="1"/>
    <d v="1899-12-30T12:29:00"/>
    <d v="1899-12-30T00:07:36"/>
    <d v="1899-12-30T12:36:36"/>
    <m/>
    <d v="1899-12-30T13:13:46"/>
    <d v="1899-12-30T00:37:10"/>
    <x v="1"/>
  </r>
  <r>
    <n v="4599410"/>
    <x v="2"/>
    <x v="1"/>
    <x v="22"/>
    <s v="M"/>
    <d v="2005-05-25T00:00:00"/>
    <x v="2"/>
    <x v="5"/>
    <d v="1899-12-30T12:29:00"/>
    <n v="1"/>
    <d v="1899-12-30T12:29:00"/>
    <d v="1899-12-30T00:11:50"/>
    <d v="1899-12-30T12:40:50"/>
    <m/>
    <d v="1899-12-30T13:07:57"/>
    <d v="1899-12-30T00:27:07"/>
    <x v="7"/>
  </r>
  <r>
    <n v="4587611"/>
    <x v="1"/>
    <x v="1"/>
    <x v="2"/>
    <s v="F"/>
    <d v="2005-05-25T00:00:00"/>
    <x v="2"/>
    <x v="5"/>
    <d v="1899-12-30T12:45:00"/>
    <n v="0"/>
    <d v="1899-12-30T12:41:24"/>
    <d v="1899-12-30T00:05:27"/>
    <d v="1899-12-30T12:46:51"/>
    <m/>
    <d v="1899-12-30T13:21:55"/>
    <d v="1899-12-30T00:35:04"/>
    <x v="2"/>
  </r>
  <r>
    <n v="4596902"/>
    <x v="1"/>
    <x v="0"/>
    <x v="2"/>
    <s v="F"/>
    <d v="2005-05-25T00:00:00"/>
    <x v="2"/>
    <x v="6"/>
    <d v="1899-12-30T13:00:00"/>
    <n v="0"/>
    <d v="1899-12-30T12:56:24"/>
    <d v="1899-12-30T00:12:45"/>
    <d v="1899-12-30T13:09:09"/>
    <m/>
    <d v="1899-12-30T13:44:13"/>
    <d v="1899-12-30T00:35:05"/>
    <x v="2"/>
  </r>
  <r>
    <n v="4608091"/>
    <x v="1"/>
    <x v="2"/>
    <x v="60"/>
    <s v="M"/>
    <d v="2005-05-25T00:00:00"/>
    <x v="2"/>
    <x v="6"/>
    <d v="1899-12-30T13:14:00"/>
    <n v="1"/>
    <d v="1899-12-30T13:14:00"/>
    <d v="1899-12-30T00:13:07"/>
    <d v="1899-12-30T13:27:07"/>
    <m/>
    <d v="1899-12-30T14:00:26"/>
    <d v="1899-12-30T00:33:19"/>
    <x v="1"/>
  </r>
  <r>
    <n v="4574057"/>
    <x v="2"/>
    <x v="3"/>
    <x v="17"/>
    <s v="M"/>
    <d v="2005-05-25T00:00:00"/>
    <x v="2"/>
    <x v="6"/>
    <d v="1899-12-30T13:30:00"/>
    <n v="1"/>
    <d v="1899-12-30T13:33:36"/>
    <d v="1899-12-30T00:05:26"/>
    <d v="1899-12-30T13:39:02"/>
    <m/>
    <d v="1899-12-30T14:02:19"/>
    <d v="1899-12-30T00:23:18"/>
    <x v="6"/>
  </r>
  <r>
    <n v="4586358"/>
    <x v="0"/>
    <x v="3"/>
    <x v="33"/>
    <s v="M"/>
    <d v="2005-05-25T00:00:00"/>
    <x v="2"/>
    <x v="6"/>
    <d v="1899-12-30T13:45:00"/>
    <n v="0"/>
    <d v="1899-12-30T13:41:24"/>
    <d v="1899-12-30T00:13:02"/>
    <d v="1899-12-30T13:54:26"/>
    <m/>
    <d v="1899-12-30T14:12:17"/>
    <d v="1899-12-30T00:17:51"/>
    <x v="8"/>
  </r>
  <r>
    <n v="4582985"/>
    <x v="2"/>
    <x v="3"/>
    <x v="19"/>
    <s v="F"/>
    <d v="2005-05-25T00:00:00"/>
    <x v="2"/>
    <x v="6"/>
    <d v="1899-12-30T13:59:00"/>
    <n v="0"/>
    <d v="1899-12-30T13:55:24"/>
    <d v="1899-12-30T00:10:18"/>
    <d v="1899-12-30T14:05:42"/>
    <m/>
    <d v="1899-12-30T14:27:38"/>
    <d v="1899-12-30T00:21:56"/>
    <x v="3"/>
  </r>
  <r>
    <n v="4601578"/>
    <x v="2"/>
    <x v="1"/>
    <x v="19"/>
    <s v="M"/>
    <d v="2005-05-25T00:00:00"/>
    <x v="2"/>
    <x v="10"/>
    <d v="1899-12-30T14:30:00"/>
    <n v="1"/>
    <d v="1899-12-30T14:33:36"/>
    <d v="1899-12-30T00:22:12"/>
    <d v="1899-12-30T14:55:48"/>
    <m/>
    <d v="1899-12-30T15:19:06"/>
    <d v="1899-12-30T00:23:19"/>
    <x v="3"/>
  </r>
  <r>
    <n v="4597015"/>
    <x v="1"/>
    <x v="2"/>
    <x v="2"/>
    <s v="F"/>
    <d v="2005-05-25T00:00:00"/>
    <x v="2"/>
    <x v="7"/>
    <d v="1899-12-30T15:00:00"/>
    <n v="1"/>
    <d v="1899-12-30T15:00:00"/>
    <d v="1899-12-30T00:15:43"/>
    <d v="1899-12-30T15:15:43"/>
    <m/>
    <d v="1899-12-30T15:48:44"/>
    <d v="1899-12-30T00:33:00"/>
    <x v="2"/>
  </r>
  <r>
    <n v="4600112"/>
    <x v="2"/>
    <x v="1"/>
    <x v="37"/>
    <s v="F"/>
    <d v="2005-05-25T00:00:00"/>
    <x v="2"/>
    <x v="9"/>
    <d v="1899-12-30T16:45:00"/>
    <n v="0"/>
    <d v="1899-12-30T16:41:24"/>
    <d v="1899-12-30T00:05:28"/>
    <d v="1899-12-30T16:46:52"/>
    <m/>
    <d v="1899-12-30T17:06:49"/>
    <d v="1899-12-30T00:19:57"/>
    <x v="6"/>
  </r>
  <r>
    <n v="4596420"/>
    <x v="2"/>
    <x v="3"/>
    <x v="26"/>
    <s v="F"/>
    <d v="2005-05-25T00:00:00"/>
    <x v="2"/>
    <x v="9"/>
    <d v="1899-12-30T16:59:00"/>
    <n v="0"/>
    <d v="1899-12-30T16:55:24"/>
    <d v="1899-12-30T00:12:26"/>
    <d v="1899-12-30T17:07:50"/>
    <m/>
    <d v="1899-12-30T17:32:20"/>
    <d v="1899-12-30T00:24:30"/>
    <x v="6"/>
  </r>
  <r>
    <n v="4616942"/>
    <x v="2"/>
    <x v="3"/>
    <x v="22"/>
    <s v="M"/>
    <d v="2005-05-26T00:00:00"/>
    <x v="3"/>
    <x v="0"/>
    <d v="1899-12-30T07:59:00"/>
    <n v="1"/>
    <d v="1899-12-30T08:02:36"/>
    <d v="1899-12-30T00:07:32"/>
    <d v="1899-12-30T08:10:08"/>
    <m/>
    <d v="1899-12-30T08:33:17"/>
    <d v="1899-12-30T00:23:09"/>
    <x v="6"/>
  </r>
  <r>
    <n v="4595112"/>
    <x v="1"/>
    <x v="2"/>
    <x v="2"/>
    <s v="F"/>
    <d v="2005-05-26T00:00:00"/>
    <x v="3"/>
    <x v="1"/>
    <d v="1899-12-30T08:30:00"/>
    <n v="1"/>
    <d v="1899-12-30T08:30:00"/>
    <d v="1899-12-30T00:25:20"/>
    <d v="1899-12-30T08:55:20"/>
    <m/>
    <d v="1899-12-30T09:32:39"/>
    <d v="1899-12-30T00:37:18"/>
    <x v="2"/>
  </r>
  <r>
    <n v="4592337"/>
    <x v="1"/>
    <x v="3"/>
    <x v="2"/>
    <s v="F"/>
    <d v="2005-05-26T00:00:00"/>
    <x v="3"/>
    <x v="1"/>
    <d v="1899-12-30T08:30:00"/>
    <n v="1"/>
    <d v="1899-12-30T08:33:36"/>
    <d v="1899-12-30T00:13:51"/>
    <d v="1899-12-30T08:47:27"/>
    <m/>
    <d v="1899-12-30T09:23:28"/>
    <d v="1899-12-30T00:36:01"/>
    <x v="2"/>
  </r>
  <r>
    <n v="4571626"/>
    <x v="1"/>
    <x v="2"/>
    <x v="23"/>
    <s v="F"/>
    <d v="2005-05-26T00:00:00"/>
    <x v="3"/>
    <x v="1"/>
    <d v="1899-12-30T08:44:00"/>
    <n v="0"/>
    <d v="1899-12-30T08:40:24"/>
    <d v="1899-12-30T00:05:30"/>
    <d v="1899-12-30T08:45:54"/>
    <m/>
    <d v="1899-12-30T09:25:09"/>
    <d v="1899-12-30T00:39:15"/>
    <x v="1"/>
  </r>
  <r>
    <n v="4594975"/>
    <x v="2"/>
    <x v="2"/>
    <x v="4"/>
    <s v="M"/>
    <d v="2005-05-26T00:00:00"/>
    <x v="3"/>
    <x v="2"/>
    <d v="1899-12-30T09:00:00"/>
    <n v="1"/>
    <d v="1899-12-30T09:00:00"/>
    <d v="1899-12-30T00:22:40"/>
    <d v="1899-12-30T09:22:40"/>
    <m/>
    <d v="1899-12-30T09:44:42"/>
    <d v="1899-12-30T00:22:02"/>
    <x v="6"/>
  </r>
  <r>
    <n v="4578113"/>
    <x v="0"/>
    <x v="1"/>
    <x v="22"/>
    <s v="F"/>
    <d v="2005-05-26T00:00:00"/>
    <x v="3"/>
    <x v="2"/>
    <d v="1899-12-30T09:00:00"/>
    <n v="1"/>
    <d v="1899-12-30T09:03:36"/>
    <d v="1899-12-30T00:13:08"/>
    <d v="1899-12-30T09:16:44"/>
    <m/>
    <d v="1899-12-30T09:32:13"/>
    <d v="1899-12-30T00:15:29"/>
    <x v="0"/>
  </r>
  <r>
    <n v="4571699"/>
    <x v="2"/>
    <x v="3"/>
    <x v="4"/>
    <s v="F"/>
    <d v="2005-05-26T00:00:00"/>
    <x v="3"/>
    <x v="2"/>
    <d v="1899-12-30T09:00:00"/>
    <n v="1"/>
    <d v="1899-12-30T09:00:00"/>
    <d v="1899-12-30T00:02:24"/>
    <d v="1899-12-30T09:02:24"/>
    <m/>
    <d v="1899-12-30T09:24:47"/>
    <d v="1899-12-30T00:22:23"/>
    <x v="3"/>
  </r>
  <r>
    <n v="4582235"/>
    <x v="1"/>
    <x v="1"/>
    <x v="15"/>
    <s v="F"/>
    <d v="2005-05-26T00:00:00"/>
    <x v="3"/>
    <x v="2"/>
    <d v="1899-12-30T09:00:00"/>
    <n v="1"/>
    <d v="1899-12-30T09:03:36"/>
    <d v="1899-12-30T00:13:55"/>
    <d v="1899-12-30T09:17:31"/>
    <m/>
    <d v="1899-12-30T09:50:40"/>
    <d v="1899-12-30T00:33:09"/>
    <x v="4"/>
  </r>
  <r>
    <n v="4603018"/>
    <x v="2"/>
    <x v="3"/>
    <x v="10"/>
    <s v="M"/>
    <d v="2005-05-26T00:00:00"/>
    <x v="3"/>
    <x v="2"/>
    <d v="1899-12-30T09:15:00"/>
    <n v="1"/>
    <d v="1899-12-30T09:15:00"/>
    <d v="1899-12-30T00:10:02"/>
    <d v="1899-12-30T09:25:02"/>
    <m/>
    <d v="1899-12-30T09:47:06"/>
    <d v="1899-12-30T00:22:04"/>
    <x v="6"/>
  </r>
  <r>
    <n v="4606247"/>
    <x v="1"/>
    <x v="3"/>
    <x v="34"/>
    <s v="F"/>
    <d v="2005-05-26T00:00:00"/>
    <x v="3"/>
    <x v="2"/>
    <d v="1899-12-30T09:29:00"/>
    <n v="1"/>
    <d v="1899-12-30T09:32:36"/>
    <d v="1899-12-30T00:05:29"/>
    <d v="1899-12-30T09:38:05"/>
    <m/>
    <d v="1899-12-30T10:13:39"/>
    <d v="1899-12-30T00:35:34"/>
    <x v="4"/>
  </r>
  <r>
    <n v="4617343"/>
    <x v="1"/>
    <x v="0"/>
    <x v="9"/>
    <s v="F"/>
    <d v="2005-05-26T00:00:00"/>
    <x v="3"/>
    <x v="2"/>
    <d v="1899-12-30T09:45:00"/>
    <n v="1"/>
    <d v="1899-12-30T09:48:36"/>
    <d v="1899-12-30T00:12:23"/>
    <d v="1899-12-30T10:00:59"/>
    <m/>
    <d v="1899-12-30T10:35:30"/>
    <d v="1899-12-30T00:34:31"/>
    <x v="1"/>
  </r>
  <r>
    <n v="4584776"/>
    <x v="0"/>
    <x v="0"/>
    <x v="27"/>
    <s v="M"/>
    <d v="2005-05-26T00:00:00"/>
    <x v="3"/>
    <x v="3"/>
    <d v="1899-12-30T10:00:00"/>
    <n v="0"/>
    <d v="1899-12-30T09:56:24"/>
    <d v="1899-12-30T00:09:16"/>
    <d v="1899-12-30T10:05:40"/>
    <m/>
    <d v="1899-12-30T10:23:25"/>
    <d v="1899-12-30T00:17:46"/>
    <x v="5"/>
  </r>
  <r>
    <n v="4580339"/>
    <x v="2"/>
    <x v="2"/>
    <x v="10"/>
    <s v="M"/>
    <d v="2005-05-26T00:00:00"/>
    <x v="3"/>
    <x v="3"/>
    <d v="1899-12-30T10:00:00"/>
    <n v="0"/>
    <d v="1899-12-30T09:56:24"/>
    <d v="1899-12-30T00:10:09"/>
    <d v="1899-12-30T10:06:33"/>
    <m/>
    <d v="1899-12-30T10:29:57"/>
    <d v="1899-12-30T00:23:24"/>
    <x v="7"/>
  </r>
  <r>
    <n v="4587224"/>
    <x v="1"/>
    <x v="1"/>
    <x v="57"/>
    <s v="F"/>
    <d v="2005-05-26T00:00:00"/>
    <x v="3"/>
    <x v="3"/>
    <d v="1899-12-30T10:14:00"/>
    <n v="1"/>
    <d v="1899-12-30T10:17:36"/>
    <d v="1899-12-30T00:08:17"/>
    <d v="1899-12-30T10:25:53"/>
    <m/>
    <d v="1899-12-30T11:01:46"/>
    <d v="1899-12-30T00:35:53"/>
    <x v="1"/>
  </r>
  <r>
    <n v="4588657"/>
    <x v="1"/>
    <x v="1"/>
    <x v="51"/>
    <s v="M"/>
    <d v="2005-05-26T00:00:00"/>
    <x v="3"/>
    <x v="3"/>
    <d v="1899-12-30T10:59:00"/>
    <n v="0"/>
    <d v="1899-12-30T10:55:24"/>
    <d v="1899-12-30T00:12:34"/>
    <d v="1899-12-30T11:07:58"/>
    <m/>
    <d v="1899-12-30T11:45:16"/>
    <d v="1899-12-30T00:37:19"/>
    <x v="1"/>
  </r>
  <r>
    <n v="4614769"/>
    <x v="2"/>
    <x v="1"/>
    <x v="17"/>
    <s v="M"/>
    <d v="2005-05-26T00:00:00"/>
    <x v="3"/>
    <x v="3"/>
    <d v="1899-12-30T10:59:00"/>
    <n v="1"/>
    <d v="1899-12-30T11:02:36"/>
    <d v="1899-12-30T00:12:48"/>
    <d v="1899-12-30T11:15:24"/>
    <m/>
    <d v="1899-12-30T11:38:30"/>
    <d v="1899-12-30T00:23:06"/>
    <x v="7"/>
  </r>
  <r>
    <n v="4608237"/>
    <x v="2"/>
    <x v="1"/>
    <x v="22"/>
    <s v="F"/>
    <d v="2005-05-26T00:00:00"/>
    <x v="3"/>
    <x v="4"/>
    <d v="1899-12-30T11:30:00"/>
    <n v="1"/>
    <d v="1899-12-30T11:33:36"/>
    <d v="1899-12-30T00:04:15"/>
    <d v="1899-12-30T11:37:51"/>
    <m/>
    <d v="1899-12-30T12:00:58"/>
    <d v="1899-12-30T00:23:07"/>
    <x v="7"/>
  </r>
  <r>
    <n v="4610039"/>
    <x v="2"/>
    <x v="1"/>
    <x v="13"/>
    <s v="M"/>
    <d v="2005-05-26T00:00:00"/>
    <x v="3"/>
    <x v="4"/>
    <d v="1899-12-30T11:30:00"/>
    <n v="0"/>
    <d v="1899-12-30T11:26:24"/>
    <d v="1899-12-30T00:11:28"/>
    <d v="1899-12-30T11:37:52"/>
    <m/>
    <d v="1899-12-30T12:00:10"/>
    <d v="1899-12-30T00:22:18"/>
    <x v="3"/>
  </r>
  <r>
    <n v="4596114"/>
    <x v="2"/>
    <x v="1"/>
    <x v="10"/>
    <s v="M"/>
    <d v="2005-05-26T00:00:00"/>
    <x v="3"/>
    <x v="5"/>
    <d v="1899-12-30T12:00:00"/>
    <n v="0"/>
    <d v="1899-12-30T11:56:24"/>
    <d v="1899-12-30T00:03:09"/>
    <d v="1899-12-30T11:59:33"/>
    <m/>
    <d v="1899-12-30T12:26:33"/>
    <d v="1899-12-30T00:27:00"/>
    <x v="3"/>
  </r>
  <r>
    <n v="4610912"/>
    <x v="2"/>
    <x v="3"/>
    <x v="22"/>
    <s v="M"/>
    <d v="2005-05-26T00:00:00"/>
    <x v="3"/>
    <x v="5"/>
    <d v="1899-12-30T12:00:00"/>
    <n v="1"/>
    <d v="1899-12-30T12:03:36"/>
    <d v="1899-12-30T00:11:01"/>
    <d v="1899-12-30T12:14:37"/>
    <m/>
    <d v="1899-12-30T12:39:49"/>
    <d v="1899-12-30T00:25:12"/>
    <x v="6"/>
  </r>
  <r>
    <n v="4579440"/>
    <x v="1"/>
    <x v="0"/>
    <x v="2"/>
    <s v="M"/>
    <d v="2005-05-26T00:00:00"/>
    <x v="3"/>
    <x v="5"/>
    <d v="1899-12-30T12:15:00"/>
    <n v="1"/>
    <d v="1899-12-30T12:18:36"/>
    <d v="1899-12-30T00:14:39"/>
    <d v="1899-12-30T12:33:15"/>
    <m/>
    <d v="1899-12-30T13:06:39"/>
    <d v="1899-12-30T00:33:24"/>
    <x v="2"/>
  </r>
  <r>
    <n v="4615620"/>
    <x v="2"/>
    <x v="3"/>
    <x v="10"/>
    <s v="M"/>
    <d v="2005-05-26T00:00:00"/>
    <x v="3"/>
    <x v="6"/>
    <d v="1899-12-30T13:00:00"/>
    <n v="1"/>
    <d v="1899-12-30T13:03:36"/>
    <d v="1899-12-30T00:18:36"/>
    <d v="1899-12-30T13:22:12"/>
    <m/>
    <d v="1899-12-30T13:42:47"/>
    <d v="1899-12-30T00:20:35"/>
    <x v="6"/>
  </r>
  <r>
    <n v="4582297"/>
    <x v="0"/>
    <x v="0"/>
    <x v="14"/>
    <s v="F"/>
    <d v="2005-05-26T00:00:00"/>
    <x v="3"/>
    <x v="6"/>
    <d v="1899-12-30T13:00:00"/>
    <n v="0"/>
    <d v="1899-12-30T12:56:24"/>
    <d v="1899-12-30T00:20:55"/>
    <d v="1899-12-30T13:17:19"/>
    <m/>
    <d v="1899-12-30T13:33:41"/>
    <d v="1899-12-30T00:16:22"/>
    <x v="0"/>
  </r>
  <r>
    <n v="4571312"/>
    <x v="2"/>
    <x v="1"/>
    <x v="22"/>
    <s v="F"/>
    <d v="2005-05-26T00:00:00"/>
    <x v="3"/>
    <x v="6"/>
    <d v="1899-12-30T13:30:00"/>
    <n v="1"/>
    <d v="1899-12-30T13:30:00"/>
    <d v="1899-12-30T00:08:29"/>
    <d v="1899-12-30T13:38:29"/>
    <m/>
    <d v="1899-12-30T14:01:28"/>
    <d v="1899-12-30T00:22:59"/>
    <x v="7"/>
  </r>
  <r>
    <n v="4595508"/>
    <x v="0"/>
    <x v="3"/>
    <x v="15"/>
    <s v="F"/>
    <d v="2005-05-26T00:00:00"/>
    <x v="3"/>
    <x v="10"/>
    <d v="1899-12-30T14:30:00"/>
    <n v="1"/>
    <d v="1899-12-30T14:33:36"/>
    <d v="1899-12-30T00:10:47"/>
    <d v="1899-12-30T14:44:23"/>
    <m/>
    <d v="1899-12-30T14:58:57"/>
    <d v="1899-12-30T00:14:34"/>
    <x v="8"/>
  </r>
  <r>
    <n v="4601842"/>
    <x v="1"/>
    <x v="1"/>
    <x v="52"/>
    <s v="F"/>
    <d v="2005-05-26T00:00:00"/>
    <x v="3"/>
    <x v="7"/>
    <d v="1899-12-30T15:00:00"/>
    <n v="0"/>
    <d v="1899-12-30T14:56:24"/>
    <d v="1899-12-30T00:25:48"/>
    <d v="1899-12-30T15:22:12"/>
    <m/>
    <d v="1899-12-30T15:54:38"/>
    <d v="1899-12-30T00:32:26"/>
    <x v="4"/>
  </r>
  <r>
    <n v="4615163"/>
    <x v="1"/>
    <x v="0"/>
    <x v="2"/>
    <s v="F"/>
    <d v="2005-05-26T00:00:00"/>
    <x v="3"/>
    <x v="7"/>
    <d v="1899-12-30T15:29:00"/>
    <n v="1"/>
    <d v="1899-12-30T15:29:00"/>
    <d v="1899-12-30T00:02:03"/>
    <d v="1899-12-30T15:31:03"/>
    <m/>
    <d v="1899-12-30T16:06:30"/>
    <d v="1899-12-30T00:35:28"/>
    <x v="2"/>
  </r>
  <r>
    <n v="4576144"/>
    <x v="2"/>
    <x v="1"/>
    <x v="22"/>
    <s v="M"/>
    <d v="2005-05-26T00:00:00"/>
    <x v="3"/>
    <x v="8"/>
    <d v="1899-12-30T17:30:00"/>
    <n v="1"/>
    <d v="1899-12-30T17:33:36"/>
    <d v="1899-12-30T00:02:50"/>
    <d v="1899-12-30T17:36:26"/>
    <m/>
    <d v="1899-12-30T18:02:18"/>
    <d v="1899-12-30T00:25:52"/>
    <x v="6"/>
  </r>
  <r>
    <n v="4599872"/>
    <x v="2"/>
    <x v="0"/>
    <x v="25"/>
    <s v="F"/>
    <d v="2005-05-27T00:00:00"/>
    <x v="4"/>
    <x v="0"/>
    <d v="1899-12-30T07:59:00"/>
    <n v="1"/>
    <d v="1899-12-30T07:59:00"/>
    <d v="1899-12-30T00:12:00"/>
    <d v="1899-12-30T08:11:00"/>
    <m/>
    <d v="1899-12-30T08:32:45"/>
    <d v="1899-12-30T00:21:45"/>
    <x v="6"/>
  </r>
  <r>
    <n v="4592681"/>
    <x v="2"/>
    <x v="2"/>
    <x v="38"/>
    <s v="F"/>
    <d v="2005-05-27T00:00:00"/>
    <x v="4"/>
    <x v="0"/>
    <d v="1899-12-30T07:59:00"/>
    <n v="1"/>
    <d v="1899-12-30T07:59:00"/>
    <d v="1899-12-30T00:04:34"/>
    <d v="1899-12-30T08:03:34"/>
    <m/>
    <d v="1899-12-30T08:27:31"/>
    <d v="1899-12-30T00:23:57"/>
    <x v="6"/>
  </r>
  <r>
    <n v="4572966"/>
    <x v="2"/>
    <x v="3"/>
    <x v="0"/>
    <s v="F"/>
    <d v="2005-05-27T00:00:00"/>
    <x v="4"/>
    <x v="1"/>
    <d v="1899-12-30T08:15:00"/>
    <n v="1"/>
    <d v="1899-12-30T08:18:36"/>
    <d v="1899-12-30T00:16:07"/>
    <d v="1899-12-30T08:34:43"/>
    <m/>
    <d v="1899-12-30T08:58:16"/>
    <d v="1899-12-30T00:23:33"/>
    <x v="3"/>
  </r>
  <r>
    <n v="4611794"/>
    <x v="1"/>
    <x v="0"/>
    <x v="5"/>
    <s v="F"/>
    <d v="2005-05-27T00:00:00"/>
    <x v="4"/>
    <x v="1"/>
    <d v="1899-12-30T08:30:00"/>
    <n v="1"/>
    <d v="1899-12-30T08:30:00"/>
    <d v="1899-12-30T00:11:46"/>
    <d v="1899-12-30T08:41:46"/>
    <m/>
    <d v="1899-12-30T09:16:42"/>
    <d v="1899-12-30T00:34:56"/>
    <x v="1"/>
  </r>
  <r>
    <n v="4580270"/>
    <x v="1"/>
    <x v="1"/>
    <x v="2"/>
    <s v="M"/>
    <d v="2005-05-27T00:00:00"/>
    <x v="4"/>
    <x v="1"/>
    <d v="1899-12-30T08:44:00"/>
    <n v="0"/>
    <d v="1899-12-30T08:40:24"/>
    <d v="1899-12-30T00:06:05"/>
    <d v="1899-12-30T08:46:29"/>
    <m/>
    <d v="1899-12-30T09:16:53"/>
    <d v="1899-12-30T00:30:24"/>
    <x v="2"/>
  </r>
  <r>
    <n v="4576085"/>
    <x v="1"/>
    <x v="0"/>
    <x v="27"/>
    <s v="F"/>
    <d v="2005-05-27T00:00:00"/>
    <x v="4"/>
    <x v="2"/>
    <d v="1899-12-30T09:00:00"/>
    <n v="1"/>
    <d v="1899-12-30T09:00:00"/>
    <d v="1899-12-30T00:17:34"/>
    <d v="1899-12-30T09:17:34"/>
    <m/>
    <d v="1899-12-30T09:53:33"/>
    <d v="1899-12-30T00:35:59"/>
    <x v="4"/>
  </r>
  <r>
    <n v="4610472"/>
    <x v="2"/>
    <x v="3"/>
    <x v="3"/>
    <s v="M"/>
    <d v="2005-05-27T00:00:00"/>
    <x v="4"/>
    <x v="2"/>
    <d v="1899-12-30T09:00:00"/>
    <n v="0"/>
    <d v="1899-12-30T08:56:24"/>
    <d v="1899-12-30T00:06:49"/>
    <d v="1899-12-30T09:03:13"/>
    <m/>
    <d v="1899-12-30T09:28:58"/>
    <d v="1899-12-30T00:25:46"/>
    <x v="6"/>
  </r>
  <r>
    <n v="4603402"/>
    <x v="1"/>
    <x v="0"/>
    <x v="52"/>
    <s v="F"/>
    <d v="2005-05-27T00:00:00"/>
    <x v="4"/>
    <x v="2"/>
    <d v="1899-12-30T09:29:00"/>
    <n v="1"/>
    <d v="1899-12-30T09:29:00"/>
    <d v="1899-12-30T00:07:52"/>
    <d v="1899-12-30T09:36:52"/>
    <m/>
    <d v="1899-12-30T10:13:46"/>
    <d v="1899-12-30T00:36:54"/>
    <x v="4"/>
  </r>
  <r>
    <n v="4580030"/>
    <x v="2"/>
    <x v="1"/>
    <x v="12"/>
    <s v="F"/>
    <d v="2005-05-27T00:00:00"/>
    <x v="4"/>
    <x v="2"/>
    <d v="1899-12-30T09:45:00"/>
    <n v="0"/>
    <d v="1899-12-30T09:41:24"/>
    <d v="1899-12-30T00:08:51"/>
    <d v="1899-12-30T09:50:15"/>
    <m/>
    <d v="1899-12-30T10:17:01"/>
    <d v="1899-12-30T00:26:46"/>
    <x v="7"/>
  </r>
  <r>
    <n v="4603144"/>
    <x v="1"/>
    <x v="3"/>
    <x v="2"/>
    <s v="F"/>
    <d v="2005-05-27T00:00:00"/>
    <x v="4"/>
    <x v="3"/>
    <d v="1899-12-30T10:00:00"/>
    <n v="1"/>
    <d v="1899-12-30T10:03:36"/>
    <d v="1899-12-30T00:05:22"/>
    <d v="1899-12-30T10:08:58"/>
    <m/>
    <d v="1899-12-30T10:43:53"/>
    <d v="1899-12-30T00:34:56"/>
    <x v="2"/>
  </r>
  <r>
    <n v="4582191"/>
    <x v="1"/>
    <x v="0"/>
    <x v="48"/>
    <s v="F"/>
    <d v="2005-05-27T00:00:00"/>
    <x v="4"/>
    <x v="3"/>
    <d v="1899-12-30T10:00:00"/>
    <n v="0"/>
    <d v="1899-12-30T09:56:24"/>
    <d v="1899-12-30T00:05:48"/>
    <d v="1899-12-30T10:02:12"/>
    <m/>
    <d v="1899-12-30T10:36:04"/>
    <d v="1899-12-30T00:33:52"/>
    <x v="4"/>
  </r>
  <r>
    <n v="4578088"/>
    <x v="2"/>
    <x v="1"/>
    <x v="11"/>
    <s v="M"/>
    <d v="2005-05-27T00:00:00"/>
    <x v="4"/>
    <x v="3"/>
    <d v="1899-12-30T10:30:00"/>
    <n v="1"/>
    <d v="1899-12-30T10:30:00"/>
    <d v="1899-12-30T00:10:15"/>
    <d v="1899-12-30T10:40:15"/>
    <m/>
    <d v="1899-12-30T11:07:28"/>
    <d v="1899-12-30T00:27:13"/>
    <x v="7"/>
  </r>
  <r>
    <n v="4593803"/>
    <x v="0"/>
    <x v="1"/>
    <x v="4"/>
    <s v="F"/>
    <d v="2005-05-27T00:00:00"/>
    <x v="4"/>
    <x v="3"/>
    <d v="1899-12-30T10:59:00"/>
    <n v="1"/>
    <d v="1899-12-30T10:59:00"/>
    <d v="1899-12-30T00:10:06"/>
    <d v="1899-12-30T11:09:06"/>
    <m/>
    <d v="1899-12-30T11:22:41"/>
    <d v="1899-12-30T00:13:35"/>
    <x v="8"/>
  </r>
  <r>
    <n v="4609327"/>
    <x v="1"/>
    <x v="0"/>
    <x v="2"/>
    <s v="F"/>
    <d v="2005-05-27T00:00:00"/>
    <x v="4"/>
    <x v="3"/>
    <d v="1899-12-30T10:59:00"/>
    <n v="0"/>
    <d v="1899-12-30T10:55:24"/>
    <d v="1899-12-30T00:02:09"/>
    <d v="1899-12-30T10:57:33"/>
    <m/>
    <d v="1899-12-30T11:33:26"/>
    <d v="1899-12-30T00:35:53"/>
    <x v="2"/>
  </r>
  <r>
    <n v="4618154"/>
    <x v="1"/>
    <x v="1"/>
    <x v="54"/>
    <s v="F"/>
    <d v="2005-05-27T00:00:00"/>
    <x v="4"/>
    <x v="3"/>
    <d v="1899-12-30T10:59:00"/>
    <n v="1"/>
    <d v="1899-12-30T10:59:00"/>
    <d v="1899-12-30T00:04:27"/>
    <d v="1899-12-30T11:03:27"/>
    <m/>
    <d v="1899-12-30T11:38:16"/>
    <d v="1899-12-30T00:34:49"/>
    <x v="4"/>
  </r>
  <r>
    <n v="4576076"/>
    <x v="1"/>
    <x v="3"/>
    <x v="31"/>
    <s v="F"/>
    <d v="2005-05-27T00:00:00"/>
    <x v="4"/>
    <x v="4"/>
    <d v="1899-12-30T11:15:00"/>
    <n v="0"/>
    <d v="1899-12-30T11:11:24"/>
    <d v="1899-12-30T00:03:11"/>
    <d v="1899-12-30T11:14:35"/>
    <m/>
    <d v="1899-12-30T11:52:20"/>
    <d v="1899-12-30T00:37:44"/>
    <x v="4"/>
  </r>
  <r>
    <n v="4587379"/>
    <x v="2"/>
    <x v="0"/>
    <x v="13"/>
    <s v="M"/>
    <d v="2005-05-27T00:00:00"/>
    <x v="4"/>
    <x v="4"/>
    <d v="1899-12-30T11:30:00"/>
    <n v="1"/>
    <d v="1899-12-30T11:33:36"/>
    <d v="1899-12-30T00:06:19"/>
    <d v="1899-12-30T11:39:55"/>
    <m/>
    <d v="1899-12-30T12:00:56"/>
    <d v="1899-12-30T00:21:01"/>
    <x v="7"/>
  </r>
  <r>
    <n v="4592964"/>
    <x v="2"/>
    <x v="0"/>
    <x v="32"/>
    <s v="F"/>
    <d v="2005-05-27T00:00:00"/>
    <x v="4"/>
    <x v="5"/>
    <d v="1899-12-30T12:00:00"/>
    <n v="0"/>
    <d v="1899-12-30T11:56:24"/>
    <d v="1899-12-30T00:19:45"/>
    <d v="1899-12-30T12:16:09"/>
    <m/>
    <d v="1899-12-30T12:39:48"/>
    <d v="1899-12-30T00:23:39"/>
    <x v="6"/>
  </r>
  <r>
    <n v="4619603"/>
    <x v="1"/>
    <x v="1"/>
    <x v="7"/>
    <s v="F"/>
    <d v="2005-05-27T00:00:00"/>
    <x v="4"/>
    <x v="5"/>
    <d v="1899-12-30T12:15:00"/>
    <n v="1"/>
    <d v="1899-12-30T12:18:36"/>
    <d v="1899-12-30T00:16:42"/>
    <d v="1899-12-30T12:35:18"/>
    <m/>
    <d v="1899-12-30T13:11:59"/>
    <d v="1899-12-30T00:36:41"/>
    <x v="4"/>
  </r>
  <r>
    <n v="4581141"/>
    <x v="2"/>
    <x v="0"/>
    <x v="32"/>
    <s v="F"/>
    <d v="2005-05-27T00:00:00"/>
    <x v="4"/>
    <x v="5"/>
    <d v="1899-12-30T12:15:00"/>
    <n v="1"/>
    <d v="1899-12-30T12:15:00"/>
    <d v="1899-12-30T00:11:25"/>
    <d v="1899-12-30T12:26:25"/>
    <m/>
    <d v="1899-12-30T12:47:44"/>
    <d v="1899-12-30T00:21:19"/>
    <x v="7"/>
  </r>
  <r>
    <n v="4575922"/>
    <x v="0"/>
    <x v="0"/>
    <x v="0"/>
    <s v="F"/>
    <d v="2005-05-27T00:00:00"/>
    <x v="4"/>
    <x v="5"/>
    <d v="1899-12-30T12:45:00"/>
    <n v="1"/>
    <d v="1899-12-30T12:45:00"/>
    <d v="1899-12-30T00:09:18"/>
    <d v="1899-12-30T12:54:18"/>
    <m/>
    <d v="1899-12-30T13:09:54"/>
    <d v="1899-12-30T00:15:37"/>
    <x v="0"/>
  </r>
  <r>
    <n v="4587894"/>
    <x v="2"/>
    <x v="1"/>
    <x v="22"/>
    <s v="F"/>
    <d v="2005-05-27T00:00:00"/>
    <x v="4"/>
    <x v="6"/>
    <d v="1899-12-30T13:00:00"/>
    <n v="1"/>
    <d v="1899-12-30T13:00:00"/>
    <d v="1899-12-30T00:09:45"/>
    <d v="1899-12-30T13:09:45"/>
    <m/>
    <d v="1899-12-30T13:30:13"/>
    <d v="1899-12-30T00:20:28"/>
    <x v="3"/>
  </r>
  <r>
    <n v="4573554"/>
    <x v="1"/>
    <x v="3"/>
    <x v="9"/>
    <s v="F"/>
    <d v="2005-05-27T00:00:00"/>
    <x v="4"/>
    <x v="6"/>
    <d v="1899-12-30T13:14:00"/>
    <n v="1"/>
    <d v="1899-12-30T13:17:36"/>
    <d v="1899-12-30T00:20:41"/>
    <d v="1899-12-30T13:38:17"/>
    <m/>
    <d v="1899-12-30T14:14:55"/>
    <d v="1899-12-30T00:36:37"/>
    <x v="1"/>
  </r>
  <r>
    <n v="4588163"/>
    <x v="2"/>
    <x v="0"/>
    <x v="19"/>
    <s v="M"/>
    <d v="2005-05-27T00:00:00"/>
    <x v="4"/>
    <x v="6"/>
    <d v="1899-12-30T13:30:00"/>
    <n v="1"/>
    <d v="1899-12-30T13:33:36"/>
    <d v="1899-12-30T00:06:40"/>
    <d v="1899-12-30T13:40:16"/>
    <m/>
    <d v="1899-12-30T14:09:42"/>
    <d v="1899-12-30T00:29:26"/>
    <x v="7"/>
  </r>
  <r>
    <n v="4600218"/>
    <x v="0"/>
    <x v="3"/>
    <x v="55"/>
    <s v="F"/>
    <d v="2005-05-27T00:00:00"/>
    <x v="4"/>
    <x v="6"/>
    <d v="1899-12-30T13:59:00"/>
    <n v="1"/>
    <d v="1899-12-30T14:02:36"/>
    <d v="1899-12-30T00:08:07"/>
    <d v="1899-12-30T14:10:43"/>
    <m/>
    <d v="1899-12-30T14:30:45"/>
    <d v="1899-12-30T00:20:01"/>
    <x v="0"/>
  </r>
  <r>
    <n v="4594634"/>
    <x v="2"/>
    <x v="1"/>
    <x v="0"/>
    <s v="M"/>
    <d v="2005-05-27T00:00:00"/>
    <x v="4"/>
    <x v="10"/>
    <d v="1899-12-30T14:30:00"/>
    <n v="0"/>
    <d v="1899-12-30T14:26:24"/>
    <d v="1899-12-30T00:05:24"/>
    <d v="1899-12-30T14:31:48"/>
    <m/>
    <d v="1899-12-30T14:56:44"/>
    <d v="1899-12-30T00:24:56"/>
    <x v="6"/>
  </r>
  <r>
    <n v="4604440"/>
    <x v="1"/>
    <x v="0"/>
    <x v="2"/>
    <s v="F"/>
    <d v="2005-05-27T00:00:00"/>
    <x v="4"/>
    <x v="10"/>
    <d v="1899-12-30T14:44:00"/>
    <n v="0"/>
    <d v="1899-12-30T14:40:24"/>
    <d v="1899-12-30T00:07:33"/>
    <d v="1899-12-30T14:47:57"/>
    <m/>
    <d v="1899-12-30T15:23:25"/>
    <d v="1899-12-30T00:35:28"/>
    <x v="2"/>
  </r>
  <r>
    <n v="4615377"/>
    <x v="1"/>
    <x v="1"/>
    <x v="62"/>
    <s v="F"/>
    <d v="2005-05-27T00:00:00"/>
    <x v="4"/>
    <x v="10"/>
    <d v="1899-12-30T14:44:00"/>
    <n v="0"/>
    <d v="1899-12-30T14:40:24"/>
    <d v="1899-12-30T00:08:52"/>
    <d v="1899-12-30T14:49:16"/>
    <m/>
    <d v="1899-12-30T15:25:23"/>
    <d v="1899-12-30T00:36:07"/>
    <x v="4"/>
  </r>
  <r>
    <n v="4585488"/>
    <x v="2"/>
    <x v="1"/>
    <x v="25"/>
    <s v="M"/>
    <d v="2005-05-27T00:00:00"/>
    <x v="4"/>
    <x v="7"/>
    <d v="1899-12-30T15:29:00"/>
    <n v="0"/>
    <d v="1899-12-30T15:25:24"/>
    <d v="1899-12-30T00:14:45"/>
    <d v="1899-12-30T15:40:09"/>
    <m/>
    <d v="1899-12-30T16:06:55"/>
    <d v="1899-12-30T00:26:46"/>
    <x v="6"/>
  </r>
  <r>
    <n v="4579381"/>
    <x v="2"/>
    <x v="1"/>
    <x v="22"/>
    <s v="M"/>
    <d v="2005-05-27T00:00:00"/>
    <x v="4"/>
    <x v="8"/>
    <d v="1899-12-30T17:30:00"/>
    <n v="1"/>
    <d v="1899-12-30T17:33:36"/>
    <d v="1899-12-30T00:12:55"/>
    <d v="1899-12-30T17:46:31"/>
    <m/>
    <d v="1899-12-30T18:08:23"/>
    <d v="1899-12-30T00:21:52"/>
    <x v="6"/>
  </r>
  <r>
    <n v="4586058"/>
    <x v="1"/>
    <x v="3"/>
    <x v="2"/>
    <s v="F"/>
    <d v="2005-05-28T00:00:00"/>
    <x v="5"/>
    <x v="3"/>
    <d v="1899-12-30T10:45:00"/>
    <n v="1"/>
    <d v="1899-12-30T10:45:00"/>
    <d v="1899-12-30T00:07:53"/>
    <d v="1899-12-30T10:52:53"/>
    <m/>
    <d v="1899-12-30T11:26:48"/>
    <d v="1899-12-30T00:33:55"/>
    <x v="2"/>
  </r>
  <r>
    <n v="4600948"/>
    <x v="2"/>
    <x v="1"/>
    <x v="12"/>
    <s v="F"/>
    <d v="2005-05-28T00:00:00"/>
    <x v="5"/>
    <x v="3"/>
    <d v="1899-12-30T10:59:00"/>
    <n v="0"/>
    <d v="1899-12-30T10:55:24"/>
    <d v="1899-12-30T00:01:26"/>
    <d v="1899-12-30T10:56:50"/>
    <m/>
    <d v="1899-12-30T11:18:59"/>
    <d v="1899-12-30T00:22:09"/>
    <x v="7"/>
  </r>
  <r>
    <n v="4571749"/>
    <x v="0"/>
    <x v="1"/>
    <x v="2"/>
    <s v="M"/>
    <d v="2005-05-28T00:00:00"/>
    <x v="5"/>
    <x v="4"/>
    <d v="1899-12-30T11:15:00"/>
    <n v="0"/>
    <d v="1899-12-30T11:11:24"/>
    <d v="1899-12-30T00:05:26"/>
    <d v="1899-12-30T11:16:50"/>
    <m/>
    <d v="1899-12-30T11:30:46"/>
    <d v="1899-12-30T00:13:57"/>
    <x v="5"/>
  </r>
  <r>
    <n v="4616214"/>
    <x v="2"/>
    <x v="3"/>
    <x v="32"/>
    <s v="M"/>
    <d v="2005-05-28T00:00:00"/>
    <x v="5"/>
    <x v="5"/>
    <d v="1899-12-30T12:00:00"/>
    <n v="1"/>
    <d v="1899-12-30T12:03:36"/>
    <d v="1899-12-30T00:13:36"/>
    <d v="1899-12-30T12:17:12"/>
    <m/>
    <d v="1899-12-30T12:38:59"/>
    <d v="1899-12-30T00:21:47"/>
    <x v="7"/>
  </r>
  <r>
    <n v="4583092"/>
    <x v="2"/>
    <x v="3"/>
    <x v="22"/>
    <s v="F"/>
    <d v="2005-05-28T00:00:00"/>
    <x v="5"/>
    <x v="5"/>
    <d v="1899-12-30T12:45:00"/>
    <n v="1"/>
    <d v="1899-12-30T12:45:00"/>
    <d v="1899-12-30T00:04:48"/>
    <d v="1899-12-30T12:49:48"/>
    <m/>
    <d v="1899-12-30T13:12:27"/>
    <d v="1899-12-30T00:22:38"/>
    <x v="3"/>
  </r>
  <r>
    <n v="4591009"/>
    <x v="2"/>
    <x v="1"/>
    <x v="32"/>
    <s v="F"/>
    <d v="2005-05-28T00:00:00"/>
    <x v="5"/>
    <x v="6"/>
    <d v="1899-12-30T13:00:00"/>
    <n v="0"/>
    <d v="1899-12-30T12:56:24"/>
    <d v="1899-12-30T00:21:40"/>
    <d v="1899-12-30T13:18:04"/>
    <m/>
    <d v="1899-12-30T13:41:25"/>
    <d v="1899-12-30T00:23:21"/>
    <x v="6"/>
  </r>
  <r>
    <n v="4603340"/>
    <x v="2"/>
    <x v="1"/>
    <x v="13"/>
    <s v="M"/>
    <d v="2005-05-28T00:00:00"/>
    <x v="5"/>
    <x v="6"/>
    <d v="1899-12-30T13:59:00"/>
    <n v="1"/>
    <d v="1899-12-30T13:59:00"/>
    <d v="1899-12-30T00:02:03"/>
    <d v="1899-12-30T14:01:03"/>
    <m/>
    <d v="1899-12-30T14:30:17"/>
    <d v="1899-12-30T00:29:15"/>
    <x v="3"/>
  </r>
  <r>
    <n v="4605669"/>
    <x v="2"/>
    <x v="2"/>
    <x v="11"/>
    <s v="F"/>
    <d v="2005-05-28T00:00:00"/>
    <x v="5"/>
    <x v="7"/>
    <d v="1899-12-30T15:29:00"/>
    <n v="1"/>
    <d v="1899-12-30T15:32:36"/>
    <d v="1899-12-30T00:06:01"/>
    <d v="1899-12-30T15:38:37"/>
    <m/>
    <d v="1899-12-30T16:00:44"/>
    <d v="1899-12-30T00:22:07"/>
    <x v="6"/>
  </r>
  <r>
    <n v="4575272"/>
    <x v="1"/>
    <x v="3"/>
    <x v="2"/>
    <s v="F"/>
    <d v="2005-05-31T00:00:00"/>
    <x v="1"/>
    <x v="0"/>
    <d v="1899-12-30T07:59:00"/>
    <n v="1"/>
    <d v="1899-12-30T08:02:36"/>
    <d v="1899-12-30T00:06:38"/>
    <d v="1899-12-30T08:09:14"/>
    <m/>
    <d v="1899-12-30T08:41:39"/>
    <d v="1899-12-30T00:32:25"/>
    <x v="2"/>
  </r>
  <r>
    <n v="4589379"/>
    <x v="1"/>
    <x v="0"/>
    <x v="8"/>
    <s v="M"/>
    <d v="2005-05-31T00:00:00"/>
    <x v="1"/>
    <x v="0"/>
    <d v="1899-12-30T07:59:00"/>
    <n v="0"/>
    <d v="1899-12-30T07:55:24"/>
    <d v="1899-12-30T00:11:52"/>
    <d v="1899-12-30T08:07:16"/>
    <m/>
    <d v="1899-12-30T08:40:40"/>
    <d v="1899-12-30T00:33:24"/>
    <x v="4"/>
  </r>
  <r>
    <n v="4591935"/>
    <x v="1"/>
    <x v="3"/>
    <x v="63"/>
    <s v="F"/>
    <d v="2005-05-31T00:00:00"/>
    <x v="1"/>
    <x v="1"/>
    <d v="1899-12-30T08:15:00"/>
    <n v="0"/>
    <d v="1899-12-30T08:11:24"/>
    <d v="1899-12-30T00:08:55"/>
    <d v="1899-12-30T08:20:19"/>
    <m/>
    <d v="1899-12-30T08:56:29"/>
    <d v="1899-12-30T00:36:10"/>
    <x v="4"/>
  </r>
  <r>
    <n v="4597735"/>
    <x v="1"/>
    <x v="3"/>
    <x v="2"/>
    <s v="F"/>
    <d v="2005-05-31T00:00:00"/>
    <x v="1"/>
    <x v="1"/>
    <d v="1899-12-30T08:44:00"/>
    <n v="1"/>
    <d v="1899-12-30T08:47:36"/>
    <d v="1899-12-30T00:03:05"/>
    <d v="1899-12-30T08:50:41"/>
    <m/>
    <d v="1899-12-30T09:25:19"/>
    <d v="1899-12-30T00:34:38"/>
    <x v="2"/>
  </r>
  <r>
    <n v="4610919"/>
    <x v="2"/>
    <x v="0"/>
    <x v="10"/>
    <s v="M"/>
    <d v="2005-05-31T00:00:00"/>
    <x v="1"/>
    <x v="2"/>
    <d v="1899-12-30T09:00:00"/>
    <n v="0"/>
    <d v="1899-12-30T08:56:24"/>
    <d v="1899-12-30T00:16:29"/>
    <d v="1899-12-30T09:12:53"/>
    <m/>
    <d v="1899-12-30T09:39:49"/>
    <d v="1899-12-30T00:26:56"/>
    <x v="7"/>
  </r>
  <r>
    <n v="4611107"/>
    <x v="2"/>
    <x v="1"/>
    <x v="17"/>
    <s v="F"/>
    <d v="2005-05-31T00:00:00"/>
    <x v="1"/>
    <x v="2"/>
    <d v="1899-12-30T09:00:00"/>
    <n v="1"/>
    <d v="1899-12-30T09:00:00"/>
    <d v="1899-12-30T00:04:55"/>
    <d v="1899-12-30T09:04:55"/>
    <m/>
    <d v="1899-12-30T09:23:08"/>
    <d v="1899-12-30T00:18:13"/>
    <x v="6"/>
  </r>
  <r>
    <n v="4571450"/>
    <x v="0"/>
    <x v="3"/>
    <x v="45"/>
    <s v="F"/>
    <d v="2005-05-31T00:00:00"/>
    <x v="1"/>
    <x v="2"/>
    <d v="1899-12-30T09:00:00"/>
    <n v="0"/>
    <d v="1899-12-30T08:56:24"/>
    <d v="1899-12-30T00:04:09"/>
    <d v="1899-12-30T09:00:33"/>
    <m/>
    <d v="1899-12-30T09:15:58"/>
    <d v="1899-12-30T00:15:26"/>
    <x v="8"/>
  </r>
  <r>
    <n v="4619555"/>
    <x v="2"/>
    <x v="1"/>
    <x v="11"/>
    <s v="M"/>
    <d v="2005-05-31T00:00:00"/>
    <x v="1"/>
    <x v="2"/>
    <d v="1899-12-30T09:29:00"/>
    <n v="1"/>
    <d v="1899-12-30T09:29:00"/>
    <d v="1899-12-30T00:07:51"/>
    <d v="1899-12-30T09:36:51"/>
    <m/>
    <d v="1899-12-30T10:00:55"/>
    <d v="1899-12-30T00:24:04"/>
    <x v="3"/>
  </r>
  <r>
    <n v="4597103"/>
    <x v="0"/>
    <x v="0"/>
    <x v="52"/>
    <s v="M"/>
    <d v="2005-05-31T00:00:00"/>
    <x v="1"/>
    <x v="2"/>
    <d v="1899-12-30T09:29:00"/>
    <n v="1"/>
    <d v="1899-12-30T09:29:00"/>
    <d v="1899-12-30T00:19:04"/>
    <d v="1899-12-30T09:48:04"/>
    <m/>
    <d v="1899-12-30T10:05:06"/>
    <d v="1899-12-30T00:17:02"/>
    <x v="5"/>
  </r>
  <r>
    <n v="4574887"/>
    <x v="2"/>
    <x v="2"/>
    <x v="19"/>
    <s v="M"/>
    <d v="2005-05-31T00:00:00"/>
    <x v="1"/>
    <x v="2"/>
    <d v="1899-12-30T09:29:00"/>
    <n v="1"/>
    <d v="1899-12-30T09:32:36"/>
    <d v="1899-12-30T00:05:12"/>
    <d v="1899-12-30T09:37:48"/>
    <m/>
    <d v="1899-12-30T09:56:13"/>
    <d v="1899-12-30T00:18:25"/>
    <x v="3"/>
  </r>
  <r>
    <n v="4576629"/>
    <x v="1"/>
    <x v="0"/>
    <x v="52"/>
    <s v="M"/>
    <d v="2005-05-31T00:00:00"/>
    <x v="1"/>
    <x v="2"/>
    <d v="1899-12-30T09:29:00"/>
    <n v="1"/>
    <d v="1899-12-30T09:29:00"/>
    <d v="1899-12-30T00:03:35"/>
    <d v="1899-12-30T09:32:35"/>
    <m/>
    <d v="1899-12-30T10:06:12"/>
    <d v="1899-12-30T00:33:37"/>
    <x v="1"/>
  </r>
  <r>
    <n v="4585315"/>
    <x v="2"/>
    <x v="1"/>
    <x v="19"/>
    <s v="M"/>
    <d v="2005-05-31T00:00:00"/>
    <x v="1"/>
    <x v="3"/>
    <d v="1899-12-30T10:00:00"/>
    <n v="0"/>
    <d v="1899-12-30T09:56:24"/>
    <d v="1899-12-30T00:08:24"/>
    <d v="1899-12-30T10:04:48"/>
    <m/>
    <d v="1899-12-30T10:24:26"/>
    <d v="1899-12-30T00:19:38"/>
    <x v="3"/>
  </r>
  <r>
    <n v="4586405"/>
    <x v="1"/>
    <x v="1"/>
    <x v="2"/>
    <s v="F"/>
    <d v="2005-05-31T00:00:00"/>
    <x v="1"/>
    <x v="3"/>
    <d v="1899-12-30T10:30:00"/>
    <n v="0"/>
    <d v="1899-12-30T10:26:24"/>
    <d v="1899-12-30T00:20:29"/>
    <d v="1899-12-30T10:46:53"/>
    <m/>
    <d v="1899-12-30T11:19:42"/>
    <d v="1899-12-30T00:32:50"/>
    <x v="2"/>
  </r>
  <r>
    <n v="4603209"/>
    <x v="1"/>
    <x v="3"/>
    <x v="2"/>
    <s v="F"/>
    <d v="2005-05-31T00:00:00"/>
    <x v="1"/>
    <x v="3"/>
    <d v="1899-12-30T10:45:00"/>
    <n v="1"/>
    <d v="1899-12-30T10:48:36"/>
    <d v="1899-12-30T00:17:00"/>
    <d v="1899-12-30T11:05:36"/>
    <m/>
    <d v="1899-12-30T11:36:03"/>
    <d v="1899-12-30T00:30:27"/>
    <x v="2"/>
  </r>
  <r>
    <n v="4579542"/>
    <x v="2"/>
    <x v="2"/>
    <x v="26"/>
    <s v="M"/>
    <d v="2005-05-31T00:00:00"/>
    <x v="1"/>
    <x v="3"/>
    <d v="1899-12-30T10:59:00"/>
    <n v="0"/>
    <d v="1899-12-30T10:55:24"/>
    <d v="1899-12-30T00:07:54"/>
    <d v="1899-12-30T11:03:18"/>
    <m/>
    <d v="1899-12-30T11:30:48"/>
    <d v="1899-12-30T00:27:29"/>
    <x v="7"/>
  </r>
  <r>
    <n v="4603134"/>
    <x v="2"/>
    <x v="3"/>
    <x v="11"/>
    <s v="M"/>
    <d v="2005-05-31T00:00:00"/>
    <x v="1"/>
    <x v="3"/>
    <d v="1899-12-30T10:59:00"/>
    <n v="0"/>
    <d v="1899-12-30T10:55:24"/>
    <d v="1899-12-30T00:02:30"/>
    <d v="1899-12-30T10:57:54"/>
    <m/>
    <d v="1899-12-30T11:20:54"/>
    <d v="1899-12-30T00:22:59"/>
    <x v="6"/>
  </r>
  <r>
    <n v="4608357"/>
    <x v="2"/>
    <x v="3"/>
    <x v="11"/>
    <s v="M"/>
    <d v="2005-05-31T00:00:00"/>
    <x v="1"/>
    <x v="4"/>
    <d v="1899-12-30T11:30:00"/>
    <n v="1"/>
    <d v="1899-12-30T11:33:36"/>
    <d v="1899-12-30T00:05:56"/>
    <d v="1899-12-30T11:39:32"/>
    <m/>
    <d v="1899-12-30T12:05:23"/>
    <d v="1899-12-30T00:25:51"/>
    <x v="3"/>
  </r>
  <r>
    <n v="4614695"/>
    <x v="2"/>
    <x v="1"/>
    <x v="19"/>
    <s v="M"/>
    <d v="2005-05-31T00:00:00"/>
    <x v="1"/>
    <x v="5"/>
    <d v="1899-12-30T12:00:00"/>
    <n v="0"/>
    <d v="1899-12-30T11:56:24"/>
    <d v="1899-12-30T00:13:10"/>
    <d v="1899-12-30T12:09:34"/>
    <m/>
    <d v="1899-12-30T12:35:54"/>
    <d v="1899-12-30T00:26:20"/>
    <x v="3"/>
  </r>
  <r>
    <n v="4597032"/>
    <x v="0"/>
    <x v="0"/>
    <x v="6"/>
    <s v="M"/>
    <d v="2005-05-31T00:00:00"/>
    <x v="1"/>
    <x v="5"/>
    <d v="1899-12-30T12:29:00"/>
    <n v="1"/>
    <d v="1899-12-30T12:32:36"/>
    <d v="1899-12-30T00:08:30"/>
    <d v="1899-12-30T12:41:06"/>
    <m/>
    <d v="1899-12-30T12:59:18"/>
    <d v="1899-12-30T00:18:12"/>
    <x v="0"/>
  </r>
  <r>
    <n v="4613945"/>
    <x v="0"/>
    <x v="0"/>
    <x v="21"/>
    <s v="M"/>
    <d v="2005-05-31T00:00:00"/>
    <x v="1"/>
    <x v="6"/>
    <d v="1899-12-30T13:00:00"/>
    <n v="1"/>
    <d v="1899-12-30T13:03:36"/>
    <d v="1899-12-30T00:15:46"/>
    <d v="1899-12-30T13:19:22"/>
    <m/>
    <d v="1899-12-30T13:36:45"/>
    <d v="1899-12-30T00:17:23"/>
    <x v="0"/>
  </r>
  <r>
    <n v="4598328"/>
    <x v="2"/>
    <x v="3"/>
    <x v="32"/>
    <s v="M"/>
    <d v="2005-05-31T00:00:00"/>
    <x v="1"/>
    <x v="6"/>
    <d v="1899-12-30T13:00:00"/>
    <n v="1"/>
    <d v="1899-12-30T13:03:36"/>
    <d v="1899-12-30T00:07:06"/>
    <d v="1899-12-30T13:10:42"/>
    <m/>
    <d v="1899-12-30T13:39:18"/>
    <d v="1899-12-30T00:28:36"/>
    <x v="3"/>
  </r>
  <r>
    <n v="4585561"/>
    <x v="1"/>
    <x v="1"/>
    <x v="1"/>
    <s v="F"/>
    <d v="2005-05-31T00:00:00"/>
    <x v="1"/>
    <x v="9"/>
    <d v="1899-12-30T16:30:00"/>
    <n v="0"/>
    <d v="1899-12-30T16:26:24"/>
    <d v="1899-12-30T00:02:59"/>
    <d v="1899-12-30T16:29:23"/>
    <m/>
    <d v="1899-12-30T17:01:32"/>
    <d v="1899-12-30T00:32:09"/>
    <x v="4"/>
  </r>
  <r>
    <n v="4576150"/>
    <x v="0"/>
    <x v="0"/>
    <x v="20"/>
    <s v="M"/>
    <d v="2005-05-31T00:00:00"/>
    <x v="1"/>
    <x v="8"/>
    <d v="1899-12-30T17:30:00"/>
    <n v="1"/>
    <d v="1899-12-30T17:30:00"/>
    <d v="1899-12-30T00:06:22"/>
    <d v="1899-12-30T17:36:22"/>
    <m/>
    <d v="1899-12-30T17:51:50"/>
    <d v="1899-12-30T00:15:28"/>
    <x v="8"/>
  </r>
  <r>
    <n v="4589422"/>
    <x v="2"/>
    <x v="1"/>
    <x v="25"/>
    <s v="F"/>
    <d v="2005-06-01T00:00:00"/>
    <x v="2"/>
    <x v="0"/>
    <d v="1899-12-30T07:59:00"/>
    <n v="1"/>
    <d v="1899-12-30T08:02:36"/>
    <d v="1899-12-30T00:07:49"/>
    <d v="1899-12-30T08:10:25"/>
    <m/>
    <d v="1899-12-30T08:32:26"/>
    <d v="1899-12-30T00:22:01"/>
    <x v="7"/>
  </r>
  <r>
    <n v="4573303"/>
    <x v="2"/>
    <x v="0"/>
    <x v="3"/>
    <s v="M"/>
    <d v="2005-06-01T00:00:00"/>
    <x v="2"/>
    <x v="0"/>
    <d v="1899-12-30T07:59:00"/>
    <n v="1"/>
    <d v="1899-12-30T08:02:36"/>
    <d v="1899-12-30T00:17:21"/>
    <d v="1899-12-30T08:19:57"/>
    <m/>
    <d v="1899-12-30T08:36:45"/>
    <d v="1899-12-30T00:16:49"/>
    <x v="3"/>
  </r>
  <r>
    <n v="4584689"/>
    <x v="2"/>
    <x v="0"/>
    <x v="10"/>
    <s v="M"/>
    <d v="2005-06-01T00:00:00"/>
    <x v="2"/>
    <x v="1"/>
    <d v="1899-12-30T08:30:00"/>
    <n v="1"/>
    <d v="1899-12-30T08:30:00"/>
    <d v="1899-12-30T00:03:27"/>
    <d v="1899-12-30T08:33:27"/>
    <m/>
    <d v="1899-12-30T08:57:53"/>
    <d v="1899-12-30T00:24:25"/>
    <x v="7"/>
  </r>
  <r>
    <n v="4583443"/>
    <x v="2"/>
    <x v="2"/>
    <x v="4"/>
    <s v="M"/>
    <d v="2005-06-01T00:00:00"/>
    <x v="2"/>
    <x v="2"/>
    <d v="1899-12-30T09:00:00"/>
    <n v="1"/>
    <d v="1899-12-30T09:00:00"/>
    <d v="1899-12-30T00:15:28"/>
    <d v="1899-12-30T09:15:28"/>
    <m/>
    <d v="1899-12-30T09:40:11"/>
    <d v="1899-12-30T00:24:43"/>
    <x v="6"/>
  </r>
  <r>
    <n v="4591711"/>
    <x v="1"/>
    <x v="1"/>
    <x v="2"/>
    <s v="F"/>
    <d v="2005-06-01T00:00:00"/>
    <x v="2"/>
    <x v="2"/>
    <d v="1899-12-30T09:29:00"/>
    <n v="1"/>
    <d v="1899-12-30T09:32:36"/>
    <d v="1899-12-30T00:11:04"/>
    <d v="1899-12-30T09:43:40"/>
    <m/>
    <d v="1899-12-30T10:17:38"/>
    <d v="1899-12-30T00:33:58"/>
    <x v="2"/>
  </r>
  <r>
    <n v="4604514"/>
    <x v="1"/>
    <x v="3"/>
    <x v="53"/>
    <s v="M"/>
    <d v="2005-06-01T00:00:00"/>
    <x v="2"/>
    <x v="3"/>
    <d v="1899-12-30T10:00:00"/>
    <n v="0"/>
    <d v="1899-12-30T09:56:24"/>
    <d v="1899-12-30T00:12:46"/>
    <d v="1899-12-30T10:09:10"/>
    <m/>
    <d v="1899-12-30T10:38:43"/>
    <d v="1899-12-30T00:29:33"/>
    <x v="1"/>
  </r>
  <r>
    <n v="4571812"/>
    <x v="1"/>
    <x v="1"/>
    <x v="2"/>
    <s v="F"/>
    <d v="2005-06-01T00:00:00"/>
    <x v="2"/>
    <x v="3"/>
    <d v="1899-12-30T10:00:00"/>
    <n v="1"/>
    <d v="1899-12-30T10:03:36"/>
    <d v="1899-12-30T00:09:01"/>
    <d v="1899-12-30T10:12:37"/>
    <m/>
    <d v="1899-12-30T10:44:42"/>
    <d v="1899-12-30T00:32:05"/>
    <x v="4"/>
  </r>
  <r>
    <n v="4590856"/>
    <x v="2"/>
    <x v="1"/>
    <x v="3"/>
    <s v="F"/>
    <d v="2005-06-01T00:00:00"/>
    <x v="2"/>
    <x v="3"/>
    <d v="1899-12-30T10:14:00"/>
    <n v="1"/>
    <d v="1899-12-30T10:17:36"/>
    <d v="1899-12-30T00:14:54"/>
    <d v="1899-12-30T10:32:30"/>
    <m/>
    <d v="1899-12-30T10:55:39"/>
    <d v="1899-12-30T00:23:09"/>
    <x v="3"/>
  </r>
  <r>
    <n v="4611324"/>
    <x v="2"/>
    <x v="1"/>
    <x v="10"/>
    <s v="M"/>
    <d v="2005-06-01T00:00:00"/>
    <x v="2"/>
    <x v="3"/>
    <d v="1899-12-30T10:14:00"/>
    <n v="1"/>
    <d v="1899-12-30T10:14:00"/>
    <d v="1899-12-30T00:04:43"/>
    <d v="1899-12-30T10:18:43"/>
    <m/>
    <d v="1899-12-30T10:40:50"/>
    <d v="1899-12-30T00:22:07"/>
    <x v="3"/>
  </r>
  <r>
    <n v="4572113"/>
    <x v="1"/>
    <x v="1"/>
    <x v="30"/>
    <s v="F"/>
    <d v="2005-06-01T00:00:00"/>
    <x v="2"/>
    <x v="3"/>
    <d v="1899-12-30T10:30:00"/>
    <n v="1"/>
    <d v="1899-12-30T10:33:36"/>
    <d v="1899-12-30T00:12:24"/>
    <d v="1899-12-30T10:46:00"/>
    <m/>
    <d v="1899-12-30T11:21:23"/>
    <d v="1899-12-30T00:35:23"/>
    <x v="4"/>
  </r>
  <r>
    <n v="4594332"/>
    <x v="1"/>
    <x v="1"/>
    <x v="9"/>
    <s v="F"/>
    <d v="2005-06-01T00:00:00"/>
    <x v="2"/>
    <x v="3"/>
    <d v="1899-12-30T10:59:00"/>
    <n v="1"/>
    <d v="1899-12-30T10:59:00"/>
    <d v="1899-12-30T00:11:37"/>
    <d v="1899-12-30T11:10:37"/>
    <m/>
    <d v="1899-12-30T11:41:16"/>
    <d v="1899-12-30T00:30:39"/>
    <x v="1"/>
  </r>
  <r>
    <n v="4588936"/>
    <x v="0"/>
    <x v="0"/>
    <x v="33"/>
    <s v="M"/>
    <d v="2005-06-01T00:00:00"/>
    <x v="2"/>
    <x v="4"/>
    <d v="1899-12-30T11:15:00"/>
    <n v="0"/>
    <d v="1899-12-30T11:11:24"/>
    <d v="1899-12-30T00:04:38"/>
    <d v="1899-12-30T11:16:02"/>
    <m/>
    <d v="1899-12-30T11:32:23"/>
    <d v="1899-12-30T00:16:21"/>
    <x v="5"/>
  </r>
  <r>
    <n v="4587812"/>
    <x v="2"/>
    <x v="2"/>
    <x v="25"/>
    <s v="M"/>
    <d v="2005-06-01T00:00:00"/>
    <x v="2"/>
    <x v="4"/>
    <d v="1899-12-30T11:30:00"/>
    <n v="1"/>
    <d v="1899-12-30T11:33:36"/>
    <d v="1899-12-30T00:05:26"/>
    <d v="1899-12-30T11:39:02"/>
    <m/>
    <d v="1899-12-30T11:56:56"/>
    <d v="1899-12-30T00:17:55"/>
    <x v="6"/>
  </r>
  <r>
    <n v="4610506"/>
    <x v="2"/>
    <x v="1"/>
    <x v="10"/>
    <s v="F"/>
    <d v="2005-06-01T00:00:00"/>
    <x v="2"/>
    <x v="5"/>
    <d v="1899-12-30T12:00:00"/>
    <n v="0"/>
    <d v="1899-12-30T11:56:24"/>
    <d v="1899-12-30T00:13:54"/>
    <d v="1899-12-30T12:10:18"/>
    <m/>
    <d v="1899-12-30T12:35:58"/>
    <d v="1899-12-30T00:25:40"/>
    <x v="7"/>
  </r>
  <r>
    <n v="4602373"/>
    <x v="2"/>
    <x v="0"/>
    <x v="10"/>
    <s v="F"/>
    <d v="2005-06-01T00:00:00"/>
    <x v="2"/>
    <x v="5"/>
    <d v="1899-12-30T12:00:00"/>
    <n v="1"/>
    <d v="1899-12-30T12:03:36"/>
    <d v="1899-12-30T00:12:51"/>
    <d v="1899-12-30T12:16:27"/>
    <m/>
    <d v="1899-12-30T12:38:13"/>
    <d v="1899-12-30T00:21:46"/>
    <x v="7"/>
  </r>
  <r>
    <n v="4590115"/>
    <x v="2"/>
    <x v="3"/>
    <x v="10"/>
    <s v="M"/>
    <d v="2005-06-01T00:00:00"/>
    <x v="2"/>
    <x v="5"/>
    <d v="1899-12-30T12:00:00"/>
    <n v="1"/>
    <d v="1899-12-30T12:03:36"/>
    <d v="1899-12-30T00:14:59"/>
    <d v="1899-12-30T12:18:35"/>
    <m/>
    <d v="1899-12-30T12:44:02"/>
    <d v="1899-12-30T00:25:27"/>
    <x v="7"/>
  </r>
  <r>
    <n v="4615737"/>
    <x v="0"/>
    <x v="1"/>
    <x v="26"/>
    <s v="M"/>
    <d v="2005-06-01T00:00:00"/>
    <x v="2"/>
    <x v="5"/>
    <d v="1899-12-30T12:00:00"/>
    <n v="0"/>
    <d v="1899-12-30T11:56:24"/>
    <d v="1899-12-30T00:02:00"/>
    <d v="1899-12-30T11:58:24"/>
    <m/>
    <d v="1899-12-30T12:15:01"/>
    <d v="1899-12-30T00:16:37"/>
    <x v="5"/>
  </r>
  <r>
    <n v="4610874"/>
    <x v="1"/>
    <x v="2"/>
    <x v="1"/>
    <s v="F"/>
    <d v="2005-06-01T00:00:00"/>
    <x v="2"/>
    <x v="5"/>
    <d v="1899-12-30T12:00:00"/>
    <n v="0"/>
    <d v="1899-12-30T11:56:24"/>
    <d v="1899-12-30T00:08:58"/>
    <d v="1899-12-30T12:05:22"/>
    <m/>
    <d v="1899-12-30T12:37:00"/>
    <d v="1899-12-30T00:31:38"/>
    <x v="1"/>
  </r>
  <r>
    <n v="4586103"/>
    <x v="0"/>
    <x v="3"/>
    <x v="24"/>
    <s v="M"/>
    <d v="2005-06-01T00:00:00"/>
    <x v="2"/>
    <x v="5"/>
    <d v="1899-12-30T12:29:00"/>
    <n v="0"/>
    <d v="1899-12-30T12:25:24"/>
    <d v="1899-12-30T00:13:27"/>
    <d v="1899-12-30T12:38:51"/>
    <m/>
    <d v="1899-12-30T12:55:56"/>
    <d v="1899-12-30T00:17:04"/>
    <x v="0"/>
  </r>
  <r>
    <n v="4577493"/>
    <x v="2"/>
    <x v="1"/>
    <x v="3"/>
    <s v="M"/>
    <d v="2005-06-01T00:00:00"/>
    <x v="2"/>
    <x v="5"/>
    <d v="1899-12-30T12:45:00"/>
    <n v="1"/>
    <d v="1899-12-30T12:45:00"/>
    <d v="1899-12-30T00:24:06"/>
    <d v="1899-12-30T13:09:06"/>
    <m/>
    <d v="1899-12-30T13:34:43"/>
    <d v="1899-12-30T00:25:37"/>
    <x v="3"/>
  </r>
  <r>
    <n v="4598784"/>
    <x v="0"/>
    <x v="1"/>
    <x v="20"/>
    <s v="F"/>
    <d v="2005-06-01T00:00:00"/>
    <x v="2"/>
    <x v="6"/>
    <d v="1899-12-30T13:00:00"/>
    <n v="1"/>
    <d v="1899-12-30T13:03:36"/>
    <d v="1899-12-30T00:33:36"/>
    <d v="1899-12-30T13:37:12"/>
    <m/>
    <d v="1899-12-30T13:51:34"/>
    <d v="1899-12-30T00:14:22"/>
    <x v="0"/>
  </r>
  <r>
    <n v="4603531"/>
    <x v="1"/>
    <x v="3"/>
    <x v="18"/>
    <s v="F"/>
    <d v="2005-06-01T00:00:00"/>
    <x v="2"/>
    <x v="6"/>
    <d v="1899-12-30T13:00:00"/>
    <n v="1"/>
    <d v="1899-12-30T13:00:00"/>
    <d v="1899-12-30T00:33:19"/>
    <d v="1899-12-30T13:33:19"/>
    <m/>
    <d v="1899-12-30T14:10:27"/>
    <d v="1899-12-30T00:37:08"/>
    <x v="4"/>
  </r>
  <r>
    <n v="4608394"/>
    <x v="2"/>
    <x v="1"/>
    <x v="32"/>
    <s v="M"/>
    <d v="2005-06-01T00:00:00"/>
    <x v="2"/>
    <x v="6"/>
    <d v="1899-12-30T13:30:00"/>
    <n v="0"/>
    <d v="1899-12-30T13:26:24"/>
    <d v="1899-12-30T00:05:02"/>
    <d v="1899-12-30T13:31:26"/>
    <m/>
    <d v="1899-12-30T13:59:22"/>
    <d v="1899-12-30T00:27:56"/>
    <x v="7"/>
  </r>
  <r>
    <n v="4592278"/>
    <x v="1"/>
    <x v="1"/>
    <x v="41"/>
    <s v="F"/>
    <d v="2005-06-01T00:00:00"/>
    <x v="2"/>
    <x v="6"/>
    <d v="1899-12-30T13:59:00"/>
    <n v="0"/>
    <d v="1899-12-30T13:55:24"/>
    <d v="1899-12-30T00:19:03"/>
    <d v="1899-12-30T14:14:27"/>
    <m/>
    <d v="1899-12-30T14:51:15"/>
    <d v="1899-12-30T00:36:48"/>
    <x v="1"/>
  </r>
  <r>
    <n v="4604842"/>
    <x v="1"/>
    <x v="2"/>
    <x v="2"/>
    <s v="F"/>
    <d v="2005-06-01T00:00:00"/>
    <x v="2"/>
    <x v="10"/>
    <d v="1899-12-30T14:30:00"/>
    <n v="1"/>
    <d v="1899-12-30T14:33:36"/>
    <d v="1899-12-30T00:03:11"/>
    <d v="1899-12-30T14:36:47"/>
    <m/>
    <d v="1899-12-30T15:09:12"/>
    <d v="1899-12-30T00:32:25"/>
    <x v="4"/>
  </r>
  <r>
    <n v="4619520"/>
    <x v="1"/>
    <x v="3"/>
    <x v="23"/>
    <s v="F"/>
    <d v="2005-06-01T00:00:00"/>
    <x v="2"/>
    <x v="7"/>
    <d v="1899-12-30T15:00:00"/>
    <n v="1"/>
    <d v="1899-12-30T15:03:36"/>
    <d v="1899-12-30T00:04:45"/>
    <d v="1899-12-30T15:08:21"/>
    <m/>
    <d v="1899-12-30T15:42:32"/>
    <d v="1899-12-30T00:34:11"/>
    <x v="4"/>
  </r>
  <r>
    <n v="4579433"/>
    <x v="0"/>
    <x v="1"/>
    <x v="32"/>
    <s v="F"/>
    <d v="2005-06-01T00:00:00"/>
    <x v="2"/>
    <x v="7"/>
    <d v="1899-12-30T15:29:00"/>
    <n v="1"/>
    <d v="1899-12-30T15:32:36"/>
    <d v="1899-12-30T00:09:43"/>
    <d v="1899-12-30T15:42:19"/>
    <m/>
    <d v="1899-12-30T16:00:40"/>
    <d v="1899-12-30T00:18:21"/>
    <x v="5"/>
  </r>
  <r>
    <n v="4580976"/>
    <x v="0"/>
    <x v="2"/>
    <x v="4"/>
    <s v="F"/>
    <d v="2005-06-02T00:00:00"/>
    <x v="3"/>
    <x v="0"/>
    <d v="1899-12-30T07:59:00"/>
    <n v="0"/>
    <d v="1899-12-30T07:55:24"/>
    <d v="1899-12-30T00:02:32"/>
    <d v="1899-12-30T07:57:56"/>
    <m/>
    <d v="1899-12-30T08:14:40"/>
    <d v="1899-12-30T00:16:44"/>
    <x v="0"/>
  </r>
  <r>
    <n v="4606750"/>
    <x v="0"/>
    <x v="2"/>
    <x v="15"/>
    <s v="M"/>
    <d v="2005-06-02T00:00:00"/>
    <x v="3"/>
    <x v="1"/>
    <d v="1899-12-30T08:30:00"/>
    <n v="0"/>
    <d v="1899-12-30T08:26:24"/>
    <d v="1899-12-30T00:03:05"/>
    <d v="1899-12-30T08:29:29"/>
    <m/>
    <d v="1899-12-30T08:42:39"/>
    <d v="1899-12-30T00:13:10"/>
    <x v="8"/>
  </r>
  <r>
    <n v="4620021"/>
    <x v="2"/>
    <x v="1"/>
    <x v="0"/>
    <s v="M"/>
    <d v="2005-06-02T00:00:00"/>
    <x v="3"/>
    <x v="2"/>
    <d v="1899-12-30T09:00:00"/>
    <n v="1"/>
    <d v="1899-12-30T09:03:36"/>
    <d v="1899-12-30T00:04:00"/>
    <d v="1899-12-30T09:07:36"/>
    <m/>
    <d v="1899-12-30T09:28:48"/>
    <d v="1899-12-30T00:21:12"/>
    <x v="6"/>
  </r>
  <r>
    <n v="4614341"/>
    <x v="0"/>
    <x v="3"/>
    <x v="19"/>
    <s v="F"/>
    <d v="2005-06-02T00:00:00"/>
    <x v="3"/>
    <x v="2"/>
    <d v="1899-12-30T09:00:00"/>
    <n v="0"/>
    <d v="1899-12-30T08:56:24"/>
    <d v="1899-12-30T00:09:07"/>
    <d v="1899-12-30T09:05:31"/>
    <m/>
    <d v="1899-12-30T09:22:53"/>
    <d v="1899-12-30T00:17:22"/>
    <x v="0"/>
  </r>
  <r>
    <n v="4613271"/>
    <x v="2"/>
    <x v="0"/>
    <x v="3"/>
    <s v="M"/>
    <d v="2005-06-02T00:00:00"/>
    <x v="3"/>
    <x v="2"/>
    <d v="1899-12-30T09:00:00"/>
    <n v="0"/>
    <d v="1899-12-30T08:56:24"/>
    <d v="1899-12-30T00:02:38"/>
    <d v="1899-12-30T08:59:02"/>
    <m/>
    <d v="1899-12-30T09:20:26"/>
    <d v="1899-12-30T00:21:24"/>
    <x v="3"/>
  </r>
  <r>
    <n v="4619020"/>
    <x v="1"/>
    <x v="1"/>
    <x v="60"/>
    <s v="M"/>
    <d v="2005-06-02T00:00:00"/>
    <x v="3"/>
    <x v="2"/>
    <d v="1899-12-30T09:29:00"/>
    <n v="1"/>
    <d v="1899-12-30T09:29:00"/>
    <d v="1899-12-30T00:22:14"/>
    <d v="1899-12-30T09:51:14"/>
    <m/>
    <d v="1899-12-30T10:25:04"/>
    <d v="1899-12-30T00:33:50"/>
    <x v="4"/>
  </r>
  <r>
    <n v="4585971"/>
    <x v="1"/>
    <x v="1"/>
    <x v="2"/>
    <s v="F"/>
    <d v="2005-06-02T00:00:00"/>
    <x v="3"/>
    <x v="3"/>
    <d v="1899-12-30T10:00:00"/>
    <n v="1"/>
    <d v="1899-12-30T10:03:36"/>
    <d v="1899-12-30T00:15:15"/>
    <d v="1899-12-30T10:18:51"/>
    <m/>
    <d v="1899-12-30T10:48:53"/>
    <d v="1899-12-30T00:30:02"/>
    <x v="2"/>
  </r>
  <r>
    <n v="4587777"/>
    <x v="1"/>
    <x v="0"/>
    <x v="2"/>
    <s v="F"/>
    <d v="2005-06-02T00:00:00"/>
    <x v="3"/>
    <x v="3"/>
    <d v="1899-12-30T10:00:00"/>
    <n v="1"/>
    <d v="1899-12-30T10:00:00"/>
    <d v="1899-12-30T00:28:38"/>
    <d v="1899-12-30T10:28:38"/>
    <m/>
    <d v="1899-12-30T11:03:33"/>
    <d v="1899-12-30T00:34:54"/>
    <x v="2"/>
  </r>
  <r>
    <n v="4610058"/>
    <x v="1"/>
    <x v="1"/>
    <x v="57"/>
    <s v="F"/>
    <d v="2005-06-02T00:00:00"/>
    <x v="3"/>
    <x v="3"/>
    <d v="1899-12-30T10:59:00"/>
    <n v="0"/>
    <d v="1899-12-30T10:55:24"/>
    <d v="1899-12-30T00:09:50"/>
    <d v="1899-12-30T11:05:14"/>
    <m/>
    <d v="1899-12-30T11:37:29"/>
    <d v="1899-12-30T00:32:15"/>
    <x v="4"/>
  </r>
  <r>
    <n v="4611516"/>
    <x v="1"/>
    <x v="1"/>
    <x v="2"/>
    <s v="M"/>
    <d v="2005-06-02T00:00:00"/>
    <x v="3"/>
    <x v="3"/>
    <d v="1899-12-30T10:59:00"/>
    <n v="1"/>
    <d v="1899-12-30T11:02:36"/>
    <d v="1899-12-30T00:01:33"/>
    <d v="1899-12-30T11:04:09"/>
    <m/>
    <d v="1899-12-30T11:38:20"/>
    <d v="1899-12-30T00:34:11"/>
    <x v="2"/>
  </r>
  <r>
    <n v="4612987"/>
    <x v="2"/>
    <x v="3"/>
    <x v="24"/>
    <s v="M"/>
    <d v="2005-06-02T00:00:00"/>
    <x v="3"/>
    <x v="5"/>
    <d v="1899-12-30T12:00:00"/>
    <n v="1"/>
    <d v="1899-12-30T12:00:00"/>
    <d v="1899-12-30T00:02:45"/>
    <d v="1899-12-30T12:02:45"/>
    <m/>
    <d v="1899-12-30T12:25:50"/>
    <d v="1899-12-30T00:23:05"/>
    <x v="3"/>
  </r>
  <r>
    <n v="4612523"/>
    <x v="2"/>
    <x v="3"/>
    <x v="0"/>
    <s v="M"/>
    <d v="2005-06-02T00:00:00"/>
    <x v="3"/>
    <x v="6"/>
    <d v="1899-12-30T13:00:00"/>
    <n v="1"/>
    <d v="1899-12-30T13:03:36"/>
    <d v="1899-12-30T00:05:00"/>
    <d v="1899-12-30T13:08:36"/>
    <m/>
    <d v="1899-12-30T13:30:53"/>
    <d v="1899-12-30T00:22:18"/>
    <x v="6"/>
  </r>
  <r>
    <n v="4585650"/>
    <x v="0"/>
    <x v="3"/>
    <x v="33"/>
    <s v="M"/>
    <d v="2005-06-02T00:00:00"/>
    <x v="3"/>
    <x v="6"/>
    <d v="1899-12-30T13:59:00"/>
    <n v="1"/>
    <d v="1899-12-30T13:59:00"/>
    <d v="1899-12-30T00:18:55"/>
    <d v="1899-12-30T14:17:55"/>
    <m/>
    <d v="1899-12-30T14:28:53"/>
    <d v="1899-12-30T00:10:58"/>
    <x v="0"/>
  </r>
  <r>
    <n v="4598734"/>
    <x v="1"/>
    <x v="3"/>
    <x v="9"/>
    <s v="F"/>
    <d v="2005-06-02T00:00:00"/>
    <x v="3"/>
    <x v="7"/>
    <d v="1899-12-30T15:29:00"/>
    <n v="1"/>
    <d v="1899-12-30T15:32:36"/>
    <d v="1899-12-30T00:06:38"/>
    <d v="1899-12-30T15:39:14"/>
    <m/>
    <d v="1899-12-30T16:13:43"/>
    <d v="1899-12-30T00:34:29"/>
    <x v="4"/>
  </r>
  <r>
    <n v="4605045"/>
    <x v="1"/>
    <x v="1"/>
    <x v="14"/>
    <s v="F"/>
    <d v="2005-06-03T00:00:00"/>
    <x v="4"/>
    <x v="0"/>
    <d v="1899-12-30T07:59:00"/>
    <n v="1"/>
    <d v="1899-12-30T07:59:00"/>
    <d v="1899-12-30T00:18:12"/>
    <d v="1899-12-30T08:17:12"/>
    <m/>
    <d v="1899-12-30T08:51:23"/>
    <d v="1899-12-30T00:34:11"/>
    <x v="1"/>
  </r>
  <r>
    <n v="4576911"/>
    <x v="2"/>
    <x v="1"/>
    <x v="29"/>
    <s v="M"/>
    <d v="2005-06-03T00:00:00"/>
    <x v="4"/>
    <x v="1"/>
    <d v="1899-12-30T08:15:00"/>
    <n v="0"/>
    <d v="1899-12-30T08:11:24"/>
    <d v="1899-12-30T00:06:12"/>
    <d v="1899-12-30T08:17:36"/>
    <m/>
    <d v="1899-12-30T08:36:18"/>
    <d v="1899-12-30T00:18:42"/>
    <x v="7"/>
  </r>
  <r>
    <n v="4586300"/>
    <x v="1"/>
    <x v="1"/>
    <x v="49"/>
    <s v="M"/>
    <d v="2005-06-03T00:00:00"/>
    <x v="4"/>
    <x v="1"/>
    <d v="1899-12-30T08:44:00"/>
    <n v="1"/>
    <d v="1899-12-30T08:44:00"/>
    <d v="1899-12-30T00:16:13"/>
    <d v="1899-12-30T09:00:13"/>
    <m/>
    <d v="1899-12-30T09:36:53"/>
    <d v="1899-12-30T00:36:40"/>
    <x v="1"/>
  </r>
  <r>
    <n v="4592841"/>
    <x v="2"/>
    <x v="3"/>
    <x v="32"/>
    <s v="M"/>
    <d v="2005-06-03T00:00:00"/>
    <x v="4"/>
    <x v="2"/>
    <d v="1899-12-30T09:00:00"/>
    <n v="0"/>
    <d v="1899-12-30T08:56:24"/>
    <d v="1899-12-30T00:29:15"/>
    <d v="1899-12-30T09:25:39"/>
    <m/>
    <d v="1899-12-30T09:51:32"/>
    <d v="1899-12-30T00:25:53"/>
    <x v="7"/>
  </r>
  <r>
    <n v="4604346"/>
    <x v="2"/>
    <x v="0"/>
    <x v="0"/>
    <s v="M"/>
    <d v="2005-06-03T00:00:00"/>
    <x v="4"/>
    <x v="2"/>
    <d v="1899-12-30T09:00:00"/>
    <n v="1"/>
    <d v="1899-12-30T09:00:00"/>
    <d v="1899-12-30T00:13:13"/>
    <d v="1899-12-30T09:13:13"/>
    <m/>
    <d v="1899-12-30T09:36:29"/>
    <d v="1899-12-30T00:23:16"/>
    <x v="6"/>
  </r>
  <r>
    <n v="4574321"/>
    <x v="2"/>
    <x v="0"/>
    <x v="32"/>
    <s v="F"/>
    <d v="2005-06-03T00:00:00"/>
    <x v="4"/>
    <x v="2"/>
    <d v="1899-12-30T09:00:00"/>
    <n v="1"/>
    <d v="1899-12-30T09:00:00"/>
    <d v="1899-12-30T00:05:37"/>
    <d v="1899-12-30T09:05:37"/>
    <m/>
    <d v="1899-12-30T09:31:21"/>
    <d v="1899-12-30T00:25:44"/>
    <x v="6"/>
  </r>
  <r>
    <n v="4576811"/>
    <x v="1"/>
    <x v="2"/>
    <x v="51"/>
    <s v="F"/>
    <d v="2005-06-03T00:00:00"/>
    <x v="4"/>
    <x v="2"/>
    <d v="1899-12-30T09:00:00"/>
    <n v="0"/>
    <d v="1899-12-30T08:56:24"/>
    <d v="1899-12-30T00:28:45"/>
    <d v="1899-12-30T09:25:09"/>
    <m/>
    <d v="1899-12-30T10:03:26"/>
    <d v="1899-12-30T00:38:17"/>
    <x v="1"/>
  </r>
  <r>
    <n v="4600488"/>
    <x v="0"/>
    <x v="0"/>
    <x v="33"/>
    <s v="M"/>
    <d v="2005-06-03T00:00:00"/>
    <x v="4"/>
    <x v="2"/>
    <d v="1899-12-30T09:15:00"/>
    <n v="0"/>
    <d v="1899-12-30T09:11:24"/>
    <d v="1899-12-30T00:04:43"/>
    <d v="1899-12-30T09:16:07"/>
    <m/>
    <d v="1899-12-30T09:31:30"/>
    <d v="1899-12-30T00:15:23"/>
    <x v="8"/>
  </r>
  <r>
    <n v="4617055"/>
    <x v="2"/>
    <x v="0"/>
    <x v="19"/>
    <s v="F"/>
    <d v="2005-06-03T00:00:00"/>
    <x v="4"/>
    <x v="2"/>
    <d v="1899-12-30T09:29:00"/>
    <n v="1"/>
    <d v="1899-12-30T09:32:36"/>
    <d v="1899-12-30T00:06:59"/>
    <d v="1899-12-30T09:39:35"/>
    <m/>
    <d v="1899-12-30T10:04:15"/>
    <d v="1899-12-30T00:24:40"/>
    <x v="7"/>
  </r>
  <r>
    <n v="4618650"/>
    <x v="0"/>
    <x v="0"/>
    <x v="11"/>
    <s v="M"/>
    <d v="2005-06-03T00:00:00"/>
    <x v="4"/>
    <x v="2"/>
    <d v="1899-12-30T09:29:00"/>
    <n v="1"/>
    <d v="1899-12-30T09:29:00"/>
    <d v="1899-12-30T00:09:48"/>
    <d v="1899-12-30T09:38:48"/>
    <m/>
    <d v="1899-12-30T09:53:56"/>
    <d v="1899-12-30T00:15:09"/>
    <x v="5"/>
  </r>
  <r>
    <n v="4604498"/>
    <x v="2"/>
    <x v="1"/>
    <x v="21"/>
    <s v="M"/>
    <d v="2005-06-03T00:00:00"/>
    <x v="4"/>
    <x v="3"/>
    <d v="1899-12-30T10:00:00"/>
    <n v="0"/>
    <d v="1899-12-30T09:56:24"/>
    <d v="1899-12-30T00:05:51"/>
    <d v="1899-12-30T10:02:15"/>
    <m/>
    <d v="1899-12-30T10:25:47"/>
    <d v="1899-12-30T00:23:32"/>
    <x v="6"/>
  </r>
  <r>
    <n v="4598548"/>
    <x v="0"/>
    <x v="1"/>
    <x v="22"/>
    <s v="F"/>
    <d v="2005-06-03T00:00:00"/>
    <x v="4"/>
    <x v="3"/>
    <d v="1899-12-30T10:00:00"/>
    <n v="1"/>
    <d v="1899-12-30T10:03:36"/>
    <d v="1899-12-30T00:26:36"/>
    <d v="1899-12-30T10:30:12"/>
    <m/>
    <d v="1899-12-30T10:45:46"/>
    <d v="1899-12-30T00:15:33"/>
    <x v="8"/>
  </r>
  <r>
    <n v="4580176"/>
    <x v="1"/>
    <x v="2"/>
    <x v="9"/>
    <s v="F"/>
    <d v="2005-06-03T00:00:00"/>
    <x v="4"/>
    <x v="3"/>
    <d v="1899-12-30T10:00:00"/>
    <n v="0"/>
    <d v="1899-12-30T09:56:24"/>
    <d v="1899-12-30T00:23:22"/>
    <d v="1899-12-30T10:19:46"/>
    <m/>
    <d v="1899-12-30T10:52:29"/>
    <d v="1899-12-30T00:32:43"/>
    <x v="4"/>
  </r>
  <r>
    <n v="4614625"/>
    <x v="2"/>
    <x v="0"/>
    <x v="32"/>
    <s v="M"/>
    <d v="2005-06-03T00:00:00"/>
    <x v="4"/>
    <x v="3"/>
    <d v="1899-12-30T10:00:00"/>
    <n v="0"/>
    <d v="1899-12-30T09:56:24"/>
    <d v="1899-12-30T00:13:56"/>
    <d v="1899-12-30T10:10:20"/>
    <m/>
    <d v="1899-12-30T10:35:09"/>
    <d v="1899-12-30T00:24:49"/>
    <x v="3"/>
  </r>
  <r>
    <n v="4578916"/>
    <x v="1"/>
    <x v="1"/>
    <x v="40"/>
    <s v="F"/>
    <d v="2005-06-03T00:00:00"/>
    <x v="4"/>
    <x v="3"/>
    <d v="1899-12-30T10:00:00"/>
    <n v="1"/>
    <d v="1899-12-30T10:03:36"/>
    <d v="1899-12-30T00:12:40"/>
    <d v="1899-12-30T10:16:16"/>
    <m/>
    <d v="1899-12-30T10:51:02"/>
    <d v="1899-12-30T00:34:46"/>
    <x v="1"/>
  </r>
  <r>
    <n v="4585744"/>
    <x v="2"/>
    <x v="0"/>
    <x v="37"/>
    <s v="F"/>
    <d v="2005-06-03T00:00:00"/>
    <x v="4"/>
    <x v="3"/>
    <d v="1899-12-30T10:00:00"/>
    <n v="0"/>
    <d v="1899-12-30T09:56:24"/>
    <d v="1899-12-30T00:21:50"/>
    <d v="1899-12-30T10:18:14"/>
    <m/>
    <d v="1899-12-30T10:41:03"/>
    <d v="1899-12-30T00:22:50"/>
    <x v="3"/>
  </r>
  <r>
    <n v="4582832"/>
    <x v="2"/>
    <x v="0"/>
    <x v="29"/>
    <s v="M"/>
    <d v="2005-06-03T00:00:00"/>
    <x v="4"/>
    <x v="3"/>
    <d v="1899-12-30T10:30:00"/>
    <n v="0"/>
    <d v="1899-12-30T10:26:24"/>
    <d v="1899-12-30T00:11:43"/>
    <d v="1899-12-30T10:38:07"/>
    <m/>
    <d v="1899-12-30T11:03:23"/>
    <d v="1899-12-30T00:25:16"/>
    <x v="3"/>
  </r>
  <r>
    <n v="4610087"/>
    <x v="0"/>
    <x v="3"/>
    <x v="6"/>
    <s v="F"/>
    <d v="2005-06-03T00:00:00"/>
    <x v="4"/>
    <x v="3"/>
    <d v="1899-12-30T10:59:00"/>
    <n v="1"/>
    <d v="1899-12-30T11:02:36"/>
    <d v="1899-12-30T00:13:56"/>
    <d v="1899-12-30T11:16:32"/>
    <m/>
    <d v="1899-12-30T11:28:52"/>
    <d v="1899-12-30T00:12:20"/>
    <x v="0"/>
  </r>
  <r>
    <n v="4604711"/>
    <x v="2"/>
    <x v="0"/>
    <x v="22"/>
    <s v="F"/>
    <d v="2005-06-03T00:00:00"/>
    <x v="4"/>
    <x v="3"/>
    <d v="1899-12-30T10:59:00"/>
    <n v="0"/>
    <d v="1899-12-30T10:55:24"/>
    <d v="1899-12-30T00:03:20"/>
    <d v="1899-12-30T10:58:44"/>
    <m/>
    <d v="1899-12-30T11:25:05"/>
    <d v="1899-12-30T00:26:21"/>
    <x v="7"/>
  </r>
  <r>
    <n v="4608919"/>
    <x v="2"/>
    <x v="3"/>
    <x v="13"/>
    <s v="F"/>
    <d v="2005-06-03T00:00:00"/>
    <x v="4"/>
    <x v="4"/>
    <d v="1899-12-30T11:15:00"/>
    <n v="1"/>
    <d v="1899-12-30T11:15:00"/>
    <d v="1899-12-30T00:27:26"/>
    <d v="1899-12-30T11:42:26"/>
    <m/>
    <d v="1899-12-30T12:04:02"/>
    <d v="1899-12-30T00:21:35"/>
    <x v="3"/>
  </r>
  <r>
    <n v="4586135"/>
    <x v="2"/>
    <x v="1"/>
    <x v="26"/>
    <s v="M"/>
    <d v="2005-06-03T00:00:00"/>
    <x v="4"/>
    <x v="4"/>
    <d v="1899-12-30T11:30:00"/>
    <n v="0"/>
    <d v="1899-12-30T11:26:24"/>
    <d v="1899-12-30T00:06:20"/>
    <d v="1899-12-30T11:32:44"/>
    <m/>
    <d v="1899-12-30T11:58:57"/>
    <d v="1899-12-30T00:26:13"/>
    <x v="3"/>
  </r>
  <r>
    <n v="4598384"/>
    <x v="1"/>
    <x v="2"/>
    <x v="27"/>
    <s v="F"/>
    <d v="2005-06-03T00:00:00"/>
    <x v="4"/>
    <x v="4"/>
    <d v="1899-12-30T11:44:00"/>
    <n v="1"/>
    <d v="1899-12-30T11:47:36"/>
    <d v="1899-12-30T00:21:57"/>
    <d v="1899-12-30T12:09:33"/>
    <m/>
    <d v="1899-12-30T12:42:21"/>
    <d v="1899-12-30T00:32:48"/>
    <x v="4"/>
  </r>
  <r>
    <n v="4602938"/>
    <x v="2"/>
    <x v="1"/>
    <x v="11"/>
    <s v="M"/>
    <d v="2005-06-03T00:00:00"/>
    <x v="4"/>
    <x v="5"/>
    <d v="1899-12-30T12:00:00"/>
    <n v="0"/>
    <d v="1899-12-30T11:56:24"/>
    <d v="1899-12-30T00:04:39"/>
    <d v="1899-12-30T12:01:03"/>
    <m/>
    <d v="1899-12-30T12:25:49"/>
    <d v="1899-12-30T00:24:47"/>
    <x v="3"/>
  </r>
  <r>
    <n v="4600108"/>
    <x v="0"/>
    <x v="2"/>
    <x v="0"/>
    <s v="M"/>
    <d v="2005-06-03T00:00:00"/>
    <x v="4"/>
    <x v="5"/>
    <d v="1899-12-30T12:15:00"/>
    <n v="1"/>
    <d v="1899-12-30T12:18:36"/>
    <d v="1899-12-30T00:13:47"/>
    <d v="1899-12-30T12:32:23"/>
    <m/>
    <d v="1899-12-30T12:48:01"/>
    <d v="1899-12-30T00:15:38"/>
    <x v="8"/>
  </r>
  <r>
    <n v="4571895"/>
    <x v="1"/>
    <x v="3"/>
    <x v="2"/>
    <s v="F"/>
    <d v="2005-06-03T00:00:00"/>
    <x v="4"/>
    <x v="5"/>
    <d v="1899-12-30T12:45:00"/>
    <n v="1"/>
    <d v="1899-12-30T12:45:00"/>
    <d v="1899-12-30T00:18:17"/>
    <d v="1899-12-30T13:03:17"/>
    <m/>
    <d v="1899-12-30T13:39:29"/>
    <d v="1899-12-30T00:36:12"/>
    <x v="2"/>
  </r>
  <r>
    <n v="4583083"/>
    <x v="2"/>
    <x v="2"/>
    <x v="4"/>
    <s v="M"/>
    <d v="2005-06-03T00:00:00"/>
    <x v="4"/>
    <x v="6"/>
    <d v="1899-12-30T13:14:00"/>
    <n v="1"/>
    <d v="1899-12-30T13:17:36"/>
    <d v="1899-12-30T00:07:54"/>
    <d v="1899-12-30T13:25:30"/>
    <m/>
    <d v="1899-12-30T13:50:52"/>
    <d v="1899-12-30T00:25:22"/>
    <x v="3"/>
  </r>
  <r>
    <n v="4587337"/>
    <x v="0"/>
    <x v="2"/>
    <x v="30"/>
    <s v="M"/>
    <d v="2005-06-03T00:00:00"/>
    <x v="4"/>
    <x v="10"/>
    <d v="1899-12-30T14:15:00"/>
    <n v="1"/>
    <d v="1899-12-30T14:15:00"/>
    <d v="1899-12-30T00:03:06"/>
    <d v="1899-12-30T14:18:06"/>
    <m/>
    <d v="1899-12-30T14:37:00"/>
    <d v="1899-12-30T00:18:53"/>
    <x v="5"/>
  </r>
  <r>
    <n v="4585147"/>
    <x v="1"/>
    <x v="3"/>
    <x v="2"/>
    <s v="M"/>
    <d v="2005-06-03T00:00:00"/>
    <x v="4"/>
    <x v="10"/>
    <d v="1899-12-30T14:30:00"/>
    <n v="0"/>
    <d v="1899-12-30T14:26:24"/>
    <d v="1899-12-30T00:10:37"/>
    <d v="1899-12-30T14:37:01"/>
    <m/>
    <d v="1899-12-30T15:08:55"/>
    <d v="1899-12-30T00:31:55"/>
    <x v="2"/>
  </r>
  <r>
    <n v="4577061"/>
    <x v="0"/>
    <x v="3"/>
    <x v="0"/>
    <s v="M"/>
    <d v="2005-06-03T00:00:00"/>
    <x v="4"/>
    <x v="10"/>
    <d v="1899-12-30T14:44:00"/>
    <n v="1"/>
    <d v="1899-12-30T14:47:36"/>
    <d v="1899-12-30T00:03:41"/>
    <d v="1899-12-30T14:51:17"/>
    <m/>
    <d v="1899-12-30T15:10:46"/>
    <d v="1899-12-30T00:19:29"/>
    <x v="8"/>
  </r>
  <r>
    <n v="4587950"/>
    <x v="1"/>
    <x v="1"/>
    <x v="23"/>
    <s v="F"/>
    <d v="2005-06-03T00:00:00"/>
    <x v="4"/>
    <x v="7"/>
    <d v="1899-12-30T15:00:00"/>
    <n v="1"/>
    <d v="1899-12-30T15:03:36"/>
    <d v="1899-12-30T00:05:06"/>
    <d v="1899-12-30T15:08:42"/>
    <m/>
    <d v="1899-12-30T15:41:39"/>
    <d v="1899-12-30T00:32:57"/>
    <x v="1"/>
  </r>
  <r>
    <n v="4603768"/>
    <x v="2"/>
    <x v="2"/>
    <x v="11"/>
    <s v="F"/>
    <d v="2005-06-03T00:00:00"/>
    <x v="4"/>
    <x v="7"/>
    <d v="1899-12-30T15:15:00"/>
    <n v="1"/>
    <d v="1899-12-30T15:18:36"/>
    <d v="1899-12-30T00:16:18"/>
    <d v="1899-12-30T15:34:54"/>
    <m/>
    <d v="1899-12-30T16:00:50"/>
    <d v="1899-12-30T00:25:56"/>
    <x v="7"/>
  </r>
  <r>
    <n v="4571542"/>
    <x v="1"/>
    <x v="3"/>
    <x v="5"/>
    <s v="F"/>
    <d v="2005-06-03T00:00:00"/>
    <x v="4"/>
    <x v="9"/>
    <d v="1899-12-30T16:30:00"/>
    <n v="1"/>
    <d v="1899-12-30T16:30:00"/>
    <d v="1899-12-30T00:19:21"/>
    <d v="1899-12-30T16:49:21"/>
    <m/>
    <d v="1899-12-30T17:21:30"/>
    <d v="1899-12-30T00:32:08"/>
    <x v="4"/>
  </r>
  <r>
    <n v="4587479"/>
    <x v="1"/>
    <x v="1"/>
    <x v="2"/>
    <s v="F"/>
    <d v="2005-06-04T00:00:00"/>
    <x v="5"/>
    <x v="2"/>
    <d v="1899-12-30T09:15:00"/>
    <n v="1"/>
    <d v="1899-12-30T09:18:36"/>
    <d v="1899-12-30T00:10:11"/>
    <d v="1899-12-30T09:28:47"/>
    <m/>
    <d v="1899-12-30T10:01:25"/>
    <d v="1899-12-30T00:32:38"/>
    <x v="1"/>
  </r>
  <r>
    <n v="4590908"/>
    <x v="1"/>
    <x v="0"/>
    <x v="39"/>
    <s v="M"/>
    <d v="2005-06-04T00:00:00"/>
    <x v="5"/>
    <x v="2"/>
    <d v="1899-12-30T09:29:00"/>
    <n v="1"/>
    <d v="1899-12-30T09:32:36"/>
    <d v="1899-12-30T00:07:01"/>
    <d v="1899-12-30T09:39:37"/>
    <m/>
    <d v="1899-12-30T10:11:04"/>
    <d v="1899-12-30T00:31:26"/>
    <x v="4"/>
  </r>
  <r>
    <n v="4585725"/>
    <x v="1"/>
    <x v="3"/>
    <x v="46"/>
    <s v="F"/>
    <d v="2005-06-04T00:00:00"/>
    <x v="5"/>
    <x v="3"/>
    <d v="1899-12-30T10:00:00"/>
    <n v="1"/>
    <d v="1899-12-30T10:03:36"/>
    <d v="1899-12-30T00:12:48"/>
    <d v="1899-12-30T10:16:24"/>
    <m/>
    <d v="1899-12-30T10:52:18"/>
    <d v="1899-12-30T00:35:54"/>
    <x v="4"/>
  </r>
  <r>
    <n v="4608653"/>
    <x v="0"/>
    <x v="1"/>
    <x v="33"/>
    <s v="M"/>
    <d v="2005-06-04T00:00:00"/>
    <x v="5"/>
    <x v="3"/>
    <d v="1899-12-30T10:14:00"/>
    <n v="1"/>
    <d v="1899-12-30T10:14:00"/>
    <d v="1899-12-30T00:06:38"/>
    <d v="1899-12-30T10:20:38"/>
    <m/>
    <d v="1899-12-30T10:37:35"/>
    <d v="1899-12-30T00:16:57"/>
    <x v="5"/>
  </r>
  <r>
    <n v="4594608"/>
    <x v="1"/>
    <x v="2"/>
    <x v="55"/>
    <s v="M"/>
    <d v="2005-06-04T00:00:00"/>
    <x v="5"/>
    <x v="3"/>
    <d v="1899-12-30T10:59:00"/>
    <n v="1"/>
    <d v="1899-12-30T10:59:00"/>
    <d v="1899-12-30T00:12:49"/>
    <d v="1899-12-30T11:11:49"/>
    <m/>
    <d v="1899-12-30T11:45:28"/>
    <d v="1899-12-30T00:33:39"/>
    <x v="1"/>
  </r>
  <r>
    <n v="4598981"/>
    <x v="0"/>
    <x v="3"/>
    <x v="26"/>
    <s v="F"/>
    <d v="2005-06-04T00:00:00"/>
    <x v="5"/>
    <x v="5"/>
    <d v="1899-12-30T12:00:00"/>
    <n v="1"/>
    <d v="1899-12-30T12:00:00"/>
    <d v="1899-12-30T00:07:59"/>
    <d v="1899-12-30T12:07:59"/>
    <m/>
    <d v="1899-12-30T12:26:03"/>
    <d v="1899-12-30T00:18:04"/>
    <x v="5"/>
  </r>
  <r>
    <n v="4592222"/>
    <x v="2"/>
    <x v="1"/>
    <x v="25"/>
    <s v="M"/>
    <d v="2005-06-04T00:00:00"/>
    <x v="5"/>
    <x v="5"/>
    <d v="1899-12-30T12:00:00"/>
    <n v="0"/>
    <d v="1899-12-30T11:56:24"/>
    <d v="1899-12-30T00:04:01"/>
    <d v="1899-12-30T12:00:25"/>
    <m/>
    <d v="1899-12-30T12:22:41"/>
    <d v="1899-12-30T00:22:16"/>
    <x v="3"/>
  </r>
  <r>
    <n v="4612583"/>
    <x v="1"/>
    <x v="3"/>
    <x v="2"/>
    <s v="F"/>
    <d v="2005-06-04T00:00:00"/>
    <x v="5"/>
    <x v="5"/>
    <d v="1899-12-30T12:15:00"/>
    <n v="1"/>
    <d v="1899-12-30T12:15:00"/>
    <d v="1899-12-30T00:14:13"/>
    <d v="1899-12-30T12:29:13"/>
    <m/>
    <d v="1899-12-30T13:05:13"/>
    <d v="1899-12-30T00:36:00"/>
    <x v="2"/>
  </r>
  <r>
    <n v="4583213"/>
    <x v="1"/>
    <x v="1"/>
    <x v="2"/>
    <s v="F"/>
    <d v="2005-06-04T00:00:00"/>
    <x v="5"/>
    <x v="7"/>
    <d v="1899-12-30T15:00:00"/>
    <n v="1"/>
    <d v="1899-12-30T15:00:00"/>
    <d v="1899-12-30T00:05:43"/>
    <d v="1899-12-30T15:05:43"/>
    <m/>
    <d v="1899-12-30T15:35:21"/>
    <d v="1899-12-30T00:29:38"/>
    <x v="2"/>
  </r>
  <r>
    <n v="4587816"/>
    <x v="2"/>
    <x v="2"/>
    <x v="4"/>
    <s v="M"/>
    <d v="2005-06-04T00:00:00"/>
    <x v="5"/>
    <x v="7"/>
    <d v="1899-12-30T15:29:00"/>
    <n v="0"/>
    <d v="1899-12-30T15:25:24"/>
    <d v="1899-12-30T00:19:00"/>
    <d v="1899-12-30T15:44:24"/>
    <m/>
    <d v="1899-12-30T16:16:01"/>
    <d v="1899-12-30T00:31:37"/>
    <x v="6"/>
  </r>
  <r>
    <n v="4604203"/>
    <x v="2"/>
    <x v="1"/>
    <x v="19"/>
    <s v="M"/>
    <d v="2005-06-04T00:00:00"/>
    <x v="5"/>
    <x v="9"/>
    <d v="1899-12-30T16:59:00"/>
    <n v="0"/>
    <d v="1899-12-30T16:55:24"/>
    <d v="1899-12-30T00:02:18"/>
    <d v="1899-12-30T16:57:42"/>
    <m/>
    <d v="1899-12-30T17:25:01"/>
    <d v="1899-12-30T00:27:19"/>
    <x v="3"/>
  </r>
  <r>
    <n v="4592025"/>
    <x v="2"/>
    <x v="0"/>
    <x v="12"/>
    <s v="M"/>
    <d v="2005-06-06T00:00:00"/>
    <x v="0"/>
    <x v="0"/>
    <d v="1899-12-30T07:59:00"/>
    <n v="1"/>
    <d v="1899-12-30T07:59:00"/>
    <d v="1899-12-30T00:11:49"/>
    <d v="1899-12-30T08:10:49"/>
    <m/>
    <d v="1899-12-30T08:34:58"/>
    <d v="1899-12-30T00:24:08"/>
    <x v="3"/>
  </r>
  <r>
    <n v="4574843"/>
    <x v="2"/>
    <x v="3"/>
    <x v="11"/>
    <s v="M"/>
    <d v="2005-06-06T00:00:00"/>
    <x v="0"/>
    <x v="1"/>
    <d v="1899-12-30T08:30:00"/>
    <n v="1"/>
    <d v="1899-12-30T08:30:00"/>
    <d v="1899-12-30T00:06:36"/>
    <d v="1899-12-30T08:36:36"/>
    <m/>
    <d v="1899-12-30T09:00:16"/>
    <d v="1899-12-30T00:23:40"/>
    <x v="7"/>
  </r>
  <r>
    <n v="4593310"/>
    <x v="2"/>
    <x v="1"/>
    <x v="21"/>
    <s v="M"/>
    <d v="2005-06-06T00:00:00"/>
    <x v="0"/>
    <x v="2"/>
    <d v="1899-12-30T09:00:00"/>
    <n v="1"/>
    <d v="1899-12-30T09:00:00"/>
    <d v="1899-12-30T00:06:20"/>
    <d v="1899-12-30T09:06:20"/>
    <m/>
    <d v="1899-12-30T09:30:27"/>
    <d v="1899-12-30T00:24:07"/>
    <x v="3"/>
  </r>
  <r>
    <n v="4607871"/>
    <x v="2"/>
    <x v="3"/>
    <x v="4"/>
    <s v="M"/>
    <d v="2005-06-06T00:00:00"/>
    <x v="0"/>
    <x v="2"/>
    <d v="1899-12-30T09:29:00"/>
    <n v="0"/>
    <d v="1899-12-30T09:25:24"/>
    <d v="1899-12-30T00:15:03"/>
    <d v="1899-12-30T09:40:27"/>
    <m/>
    <d v="1899-12-30T10:03:47"/>
    <d v="1899-12-30T00:23:21"/>
    <x v="3"/>
  </r>
  <r>
    <n v="4611663"/>
    <x v="0"/>
    <x v="3"/>
    <x v="2"/>
    <s v="F"/>
    <d v="2005-06-06T00:00:00"/>
    <x v="0"/>
    <x v="2"/>
    <d v="1899-12-30T09:45:00"/>
    <n v="1"/>
    <d v="1899-12-30T09:48:36"/>
    <d v="1899-12-30T00:22:56"/>
    <d v="1899-12-30T10:11:32"/>
    <m/>
    <d v="1899-12-30T10:31:25"/>
    <d v="1899-12-30T00:19:53"/>
    <x v="5"/>
  </r>
  <r>
    <n v="4591024"/>
    <x v="2"/>
    <x v="1"/>
    <x v="11"/>
    <s v="M"/>
    <d v="2005-06-06T00:00:00"/>
    <x v="0"/>
    <x v="3"/>
    <d v="1899-12-30T10:14:00"/>
    <n v="1"/>
    <d v="1899-12-30T10:17:36"/>
    <d v="1899-12-30T00:02:20"/>
    <d v="1899-12-30T10:19:56"/>
    <m/>
    <d v="1899-12-30T10:49:07"/>
    <d v="1899-12-30T00:29:12"/>
    <x v="7"/>
  </r>
  <r>
    <n v="4575633"/>
    <x v="2"/>
    <x v="1"/>
    <x v="4"/>
    <s v="M"/>
    <d v="2005-06-06T00:00:00"/>
    <x v="0"/>
    <x v="3"/>
    <d v="1899-12-30T10:45:00"/>
    <n v="1"/>
    <d v="1899-12-30T10:48:36"/>
    <d v="1899-12-30T00:06:52"/>
    <d v="1899-12-30T10:55:28"/>
    <m/>
    <d v="1899-12-30T11:15:45"/>
    <d v="1899-12-30T00:20:17"/>
    <x v="7"/>
  </r>
  <r>
    <n v="4598711"/>
    <x v="1"/>
    <x v="2"/>
    <x v="61"/>
    <s v="F"/>
    <d v="2005-06-06T00:00:00"/>
    <x v="0"/>
    <x v="4"/>
    <d v="1899-12-30T11:30:00"/>
    <n v="1"/>
    <d v="1899-12-30T11:30:00"/>
    <d v="1899-12-30T00:07:53"/>
    <d v="1899-12-30T11:37:53"/>
    <m/>
    <d v="1899-12-30T12:11:22"/>
    <d v="1899-12-30T00:33:29"/>
    <x v="1"/>
  </r>
  <r>
    <n v="4616145"/>
    <x v="1"/>
    <x v="0"/>
    <x v="34"/>
    <s v="F"/>
    <d v="2005-06-06T00:00:00"/>
    <x v="0"/>
    <x v="5"/>
    <d v="1899-12-30T12:00:00"/>
    <n v="1"/>
    <d v="1899-12-30T12:00:00"/>
    <d v="1899-12-30T00:19:40"/>
    <d v="1899-12-30T12:19:40"/>
    <m/>
    <d v="1899-12-30T12:53:34"/>
    <d v="1899-12-30T00:33:54"/>
    <x v="1"/>
  </r>
  <r>
    <n v="4613913"/>
    <x v="0"/>
    <x v="2"/>
    <x v="21"/>
    <s v="M"/>
    <d v="2005-06-06T00:00:00"/>
    <x v="0"/>
    <x v="5"/>
    <d v="1899-12-30T12:00:00"/>
    <n v="1"/>
    <d v="1899-12-30T12:03:36"/>
    <d v="1899-12-30T00:06:19"/>
    <d v="1899-12-30T12:09:55"/>
    <m/>
    <d v="1899-12-30T12:27:48"/>
    <d v="1899-12-30T00:17:53"/>
    <x v="0"/>
  </r>
  <r>
    <n v="4606104"/>
    <x v="0"/>
    <x v="3"/>
    <x v="27"/>
    <s v="F"/>
    <d v="2005-06-06T00:00:00"/>
    <x v="0"/>
    <x v="5"/>
    <d v="1899-12-30T12:00:00"/>
    <n v="1"/>
    <d v="1899-12-30T12:03:36"/>
    <d v="1899-12-30T00:13:50"/>
    <d v="1899-12-30T12:17:26"/>
    <m/>
    <d v="1899-12-30T12:36:44"/>
    <d v="1899-12-30T00:19:18"/>
    <x v="0"/>
  </r>
  <r>
    <n v="4602380"/>
    <x v="2"/>
    <x v="1"/>
    <x v="26"/>
    <s v="F"/>
    <d v="2005-06-06T00:00:00"/>
    <x v="0"/>
    <x v="5"/>
    <d v="1899-12-30T12:45:00"/>
    <n v="0"/>
    <d v="1899-12-30T12:41:24"/>
    <d v="1899-12-30T00:07:10"/>
    <d v="1899-12-30T12:48:34"/>
    <m/>
    <d v="1899-12-30T13:15:06"/>
    <d v="1899-12-30T00:26:32"/>
    <x v="7"/>
  </r>
  <r>
    <n v="4578740"/>
    <x v="1"/>
    <x v="3"/>
    <x v="27"/>
    <s v="M"/>
    <d v="2005-06-06T00:00:00"/>
    <x v="0"/>
    <x v="6"/>
    <d v="1899-12-30T13:00:00"/>
    <n v="1"/>
    <d v="1899-12-30T13:03:36"/>
    <d v="1899-12-30T00:14:00"/>
    <d v="1899-12-30T13:17:36"/>
    <m/>
    <d v="1899-12-30T13:51:01"/>
    <d v="1899-12-30T00:33:25"/>
    <x v="4"/>
  </r>
  <r>
    <n v="4605184"/>
    <x v="2"/>
    <x v="3"/>
    <x v="21"/>
    <s v="F"/>
    <d v="2005-06-06T00:00:00"/>
    <x v="0"/>
    <x v="6"/>
    <d v="1899-12-30T13:59:00"/>
    <n v="1"/>
    <d v="1899-12-30T14:02:36"/>
    <d v="1899-12-30T00:14:09"/>
    <d v="1899-12-30T14:16:45"/>
    <m/>
    <d v="1899-12-30T14:41:38"/>
    <d v="1899-12-30T00:24:53"/>
    <x v="7"/>
  </r>
  <r>
    <n v="4574551"/>
    <x v="0"/>
    <x v="1"/>
    <x v="45"/>
    <s v="M"/>
    <d v="2005-06-06T00:00:00"/>
    <x v="0"/>
    <x v="6"/>
    <d v="1899-12-30T13:59:00"/>
    <n v="1"/>
    <d v="1899-12-30T13:59:00"/>
    <d v="1899-12-30T00:03:29"/>
    <d v="1899-12-30T14:02:29"/>
    <m/>
    <d v="1899-12-30T14:21:37"/>
    <d v="1899-12-30T00:19:07"/>
    <x v="5"/>
  </r>
  <r>
    <n v="4590876"/>
    <x v="1"/>
    <x v="3"/>
    <x v="54"/>
    <s v="M"/>
    <d v="2005-06-06T00:00:00"/>
    <x v="0"/>
    <x v="10"/>
    <d v="1899-12-30T14:15:00"/>
    <n v="1"/>
    <d v="1899-12-30T14:18:36"/>
    <d v="1899-12-30T00:14:04"/>
    <d v="1899-12-30T14:32:40"/>
    <m/>
    <d v="1899-12-30T15:04:31"/>
    <d v="1899-12-30T00:31:51"/>
    <x v="4"/>
  </r>
  <r>
    <n v="4588082"/>
    <x v="1"/>
    <x v="1"/>
    <x v="2"/>
    <s v="F"/>
    <d v="2005-06-06T00:00:00"/>
    <x v="0"/>
    <x v="9"/>
    <d v="1899-12-30T16:30:00"/>
    <n v="1"/>
    <d v="1899-12-30T16:30:00"/>
    <d v="1899-12-30T00:05:21"/>
    <d v="1899-12-30T16:35:21"/>
    <m/>
    <d v="1899-12-30T17:09:44"/>
    <d v="1899-12-30T00:34:23"/>
    <x v="2"/>
  </r>
  <r>
    <n v="4579358"/>
    <x v="2"/>
    <x v="3"/>
    <x v="32"/>
    <s v="M"/>
    <d v="2005-06-06T00:00:00"/>
    <x v="0"/>
    <x v="9"/>
    <d v="1899-12-30T16:30:00"/>
    <n v="0"/>
    <d v="1899-12-30T16:26:24"/>
    <d v="1899-12-30T00:07:08"/>
    <d v="1899-12-30T16:33:32"/>
    <m/>
    <d v="1899-12-30T16:54:58"/>
    <d v="1899-12-30T00:21:26"/>
    <x v="6"/>
  </r>
  <r>
    <n v="4585417"/>
    <x v="2"/>
    <x v="1"/>
    <x v="22"/>
    <s v="F"/>
    <d v="2005-06-06T00:00:00"/>
    <x v="0"/>
    <x v="9"/>
    <d v="1899-12-30T16:30:00"/>
    <n v="1"/>
    <d v="1899-12-30T16:30:00"/>
    <d v="1899-12-30T00:10:07"/>
    <d v="1899-12-30T16:40:07"/>
    <m/>
    <d v="1899-12-30T17:02:27"/>
    <d v="1899-12-30T00:22:20"/>
    <x v="7"/>
  </r>
  <r>
    <n v="4583547"/>
    <x v="1"/>
    <x v="2"/>
    <x v="2"/>
    <s v="M"/>
    <d v="2005-06-07T00:00:00"/>
    <x v="1"/>
    <x v="0"/>
    <d v="1899-12-30T07:59:00"/>
    <n v="1"/>
    <d v="1899-12-30T08:02:36"/>
    <d v="1899-12-30T00:26:00"/>
    <d v="1899-12-30T08:28:36"/>
    <m/>
    <d v="1899-12-30T09:02:27"/>
    <d v="1899-12-30T00:33:51"/>
    <x v="2"/>
  </r>
  <r>
    <n v="4619467"/>
    <x v="0"/>
    <x v="1"/>
    <x v="21"/>
    <s v="F"/>
    <d v="2005-06-07T00:00:00"/>
    <x v="1"/>
    <x v="1"/>
    <d v="1899-12-30T08:15:00"/>
    <n v="1"/>
    <d v="1899-12-30T08:15:00"/>
    <d v="1899-12-30T00:05:11"/>
    <d v="1899-12-30T08:20:11"/>
    <m/>
    <d v="1899-12-30T08:37:18"/>
    <d v="1899-12-30T00:17:07"/>
    <x v="0"/>
  </r>
  <r>
    <n v="4618389"/>
    <x v="1"/>
    <x v="1"/>
    <x v="23"/>
    <s v="F"/>
    <d v="2005-06-07T00:00:00"/>
    <x v="1"/>
    <x v="2"/>
    <d v="1899-12-30T09:00:00"/>
    <n v="1"/>
    <d v="1899-12-30T09:00:00"/>
    <d v="1899-12-30T00:07:24"/>
    <d v="1899-12-30T09:07:24"/>
    <m/>
    <d v="1899-12-30T09:39:48"/>
    <d v="1899-12-30T00:32:24"/>
    <x v="4"/>
  </r>
  <r>
    <n v="4594637"/>
    <x v="2"/>
    <x v="3"/>
    <x v="19"/>
    <s v="M"/>
    <d v="2005-06-07T00:00:00"/>
    <x v="1"/>
    <x v="2"/>
    <d v="1899-12-30T09:00:00"/>
    <n v="1"/>
    <d v="1899-12-30T09:03:36"/>
    <d v="1899-12-30T00:10:04"/>
    <d v="1899-12-30T09:13:40"/>
    <m/>
    <d v="1899-12-30T09:36:25"/>
    <d v="1899-12-30T00:22:45"/>
    <x v="7"/>
  </r>
  <r>
    <n v="4577271"/>
    <x v="1"/>
    <x v="0"/>
    <x v="2"/>
    <s v="M"/>
    <d v="2005-06-07T00:00:00"/>
    <x v="1"/>
    <x v="2"/>
    <d v="1899-12-30T09:29:00"/>
    <n v="0"/>
    <d v="1899-12-30T09:25:24"/>
    <d v="1899-12-30T00:17:36"/>
    <d v="1899-12-30T09:43:00"/>
    <m/>
    <d v="1899-12-30T10:15:25"/>
    <d v="1899-12-30T00:32:25"/>
    <x v="2"/>
  </r>
  <r>
    <n v="4606988"/>
    <x v="1"/>
    <x v="1"/>
    <x v="2"/>
    <s v="M"/>
    <d v="2005-06-07T00:00:00"/>
    <x v="1"/>
    <x v="3"/>
    <d v="1899-12-30T10:00:00"/>
    <n v="1"/>
    <d v="1899-12-30T10:00:00"/>
    <d v="1899-12-30T00:02:00"/>
    <d v="1899-12-30T10:02:00"/>
    <m/>
    <d v="1899-12-30T10:35:10"/>
    <d v="1899-12-30T00:33:10"/>
    <x v="2"/>
  </r>
  <r>
    <n v="4607409"/>
    <x v="2"/>
    <x v="1"/>
    <x v="3"/>
    <s v="M"/>
    <d v="2005-06-07T00:00:00"/>
    <x v="1"/>
    <x v="3"/>
    <d v="1899-12-30T10:30:00"/>
    <n v="0"/>
    <d v="1899-12-30T10:26:24"/>
    <d v="1899-12-30T00:06:27"/>
    <d v="1899-12-30T10:32:51"/>
    <m/>
    <d v="1899-12-30T10:56:50"/>
    <d v="1899-12-30T00:23:59"/>
    <x v="7"/>
  </r>
  <r>
    <n v="4600791"/>
    <x v="0"/>
    <x v="0"/>
    <x v="31"/>
    <s v="M"/>
    <d v="2005-06-07T00:00:00"/>
    <x v="1"/>
    <x v="3"/>
    <d v="1899-12-30T10:30:00"/>
    <n v="0"/>
    <d v="1899-12-30T10:26:24"/>
    <d v="1899-12-30T00:04:33"/>
    <d v="1899-12-30T10:30:57"/>
    <m/>
    <d v="1899-12-30T10:49:14"/>
    <d v="1899-12-30T00:18:17"/>
    <x v="0"/>
  </r>
  <r>
    <n v="4608705"/>
    <x v="0"/>
    <x v="0"/>
    <x v="4"/>
    <s v="M"/>
    <d v="2005-06-07T00:00:00"/>
    <x v="1"/>
    <x v="3"/>
    <d v="1899-12-30T10:30:00"/>
    <n v="1"/>
    <d v="1899-12-30T10:33:36"/>
    <d v="1899-12-30T00:03:18"/>
    <d v="1899-12-30T10:36:54"/>
    <m/>
    <d v="1899-12-30T10:52:21"/>
    <d v="1899-12-30T00:15:27"/>
    <x v="5"/>
  </r>
  <r>
    <n v="4578913"/>
    <x v="0"/>
    <x v="1"/>
    <x v="18"/>
    <s v="F"/>
    <d v="2005-06-07T00:00:00"/>
    <x v="1"/>
    <x v="3"/>
    <d v="1899-12-30T10:59:00"/>
    <n v="1"/>
    <d v="1899-12-30T10:59:00"/>
    <d v="1899-12-30T00:18:22"/>
    <d v="1899-12-30T11:17:22"/>
    <m/>
    <d v="1899-12-30T11:29:38"/>
    <d v="1899-12-30T00:12:16"/>
    <x v="8"/>
  </r>
  <r>
    <n v="4606262"/>
    <x v="2"/>
    <x v="3"/>
    <x v="12"/>
    <s v="M"/>
    <d v="2005-06-07T00:00:00"/>
    <x v="1"/>
    <x v="4"/>
    <d v="1899-12-30T11:30:00"/>
    <n v="0"/>
    <d v="1899-12-30T11:26:24"/>
    <d v="1899-12-30T00:05:39"/>
    <d v="1899-12-30T11:32:03"/>
    <m/>
    <d v="1899-12-30T12:00:35"/>
    <d v="1899-12-30T00:28:32"/>
    <x v="6"/>
  </r>
  <r>
    <n v="4618268"/>
    <x v="0"/>
    <x v="1"/>
    <x v="33"/>
    <s v="F"/>
    <d v="2005-06-07T00:00:00"/>
    <x v="1"/>
    <x v="5"/>
    <d v="1899-12-30T12:00:00"/>
    <n v="0"/>
    <d v="1899-12-30T11:56:24"/>
    <d v="1899-12-30T00:17:54"/>
    <d v="1899-12-30T12:14:18"/>
    <m/>
    <d v="1899-12-30T12:33:21"/>
    <d v="1899-12-30T00:19:03"/>
    <x v="8"/>
  </r>
  <r>
    <n v="4582148"/>
    <x v="2"/>
    <x v="1"/>
    <x v="22"/>
    <s v="M"/>
    <d v="2005-06-07T00:00:00"/>
    <x v="1"/>
    <x v="5"/>
    <d v="1899-12-30T12:00:00"/>
    <n v="1"/>
    <d v="1899-12-30T12:03:36"/>
    <d v="1899-12-30T00:03:41"/>
    <d v="1899-12-30T12:07:17"/>
    <m/>
    <d v="1899-12-30T12:30:18"/>
    <d v="1899-12-30T00:23:01"/>
    <x v="7"/>
  </r>
  <r>
    <n v="4591459"/>
    <x v="1"/>
    <x v="0"/>
    <x v="1"/>
    <s v="F"/>
    <d v="2005-06-07T00:00:00"/>
    <x v="1"/>
    <x v="6"/>
    <d v="1899-12-30T13:00:00"/>
    <n v="0"/>
    <d v="1899-12-30T12:56:24"/>
    <d v="1899-12-30T00:14:09"/>
    <d v="1899-12-30T13:10:33"/>
    <m/>
    <d v="1899-12-30T13:45:12"/>
    <d v="1899-12-30T00:34:39"/>
    <x v="1"/>
  </r>
  <r>
    <n v="4597320"/>
    <x v="1"/>
    <x v="1"/>
    <x v="18"/>
    <s v="F"/>
    <d v="2005-06-07T00:00:00"/>
    <x v="1"/>
    <x v="6"/>
    <d v="1899-12-30T13:14:00"/>
    <n v="1"/>
    <d v="1899-12-30T13:17:36"/>
    <d v="1899-12-30T00:03:19"/>
    <d v="1899-12-30T13:20:55"/>
    <m/>
    <d v="1899-12-30T13:53:33"/>
    <d v="1899-12-30T00:32:39"/>
    <x v="4"/>
  </r>
  <r>
    <n v="4603431"/>
    <x v="1"/>
    <x v="3"/>
    <x v="57"/>
    <s v="F"/>
    <d v="2005-06-07T00:00:00"/>
    <x v="1"/>
    <x v="6"/>
    <d v="1899-12-30T13:59:00"/>
    <n v="1"/>
    <d v="1899-12-30T13:59:00"/>
    <d v="1899-12-30T00:13:20"/>
    <d v="1899-12-30T14:12:20"/>
    <m/>
    <d v="1899-12-30T14:47:09"/>
    <d v="1899-12-30T00:34:49"/>
    <x v="4"/>
  </r>
  <r>
    <n v="4572172"/>
    <x v="0"/>
    <x v="2"/>
    <x v="49"/>
    <s v="F"/>
    <d v="2005-06-07T00:00:00"/>
    <x v="1"/>
    <x v="6"/>
    <d v="1899-12-30T13:59:00"/>
    <n v="0"/>
    <d v="1899-12-30T13:55:24"/>
    <d v="1899-12-30T00:17:07"/>
    <d v="1899-12-30T14:12:31"/>
    <m/>
    <d v="1899-12-30T14:27:48"/>
    <d v="1899-12-30T00:15:18"/>
    <x v="8"/>
  </r>
  <r>
    <n v="4600801"/>
    <x v="1"/>
    <x v="0"/>
    <x v="42"/>
    <s v="M"/>
    <d v="2005-06-07T00:00:00"/>
    <x v="1"/>
    <x v="6"/>
    <d v="1899-12-30T13:59:00"/>
    <n v="0"/>
    <d v="1899-12-30T13:55:24"/>
    <d v="1899-12-30T00:08:48"/>
    <d v="1899-12-30T14:04:12"/>
    <m/>
    <d v="1899-12-30T14:34:47"/>
    <d v="1899-12-30T00:30:35"/>
    <x v="4"/>
  </r>
  <r>
    <n v="4586021"/>
    <x v="1"/>
    <x v="1"/>
    <x v="2"/>
    <s v="F"/>
    <d v="2005-06-07T00:00:00"/>
    <x v="1"/>
    <x v="7"/>
    <d v="1899-12-30T15:00:00"/>
    <n v="0"/>
    <d v="1899-12-30T14:56:24"/>
    <d v="1899-12-30T00:05:45"/>
    <d v="1899-12-30T15:02:09"/>
    <m/>
    <d v="1899-12-30T15:37:04"/>
    <d v="1899-12-30T00:34:55"/>
    <x v="2"/>
  </r>
  <r>
    <n v="4574624"/>
    <x v="0"/>
    <x v="3"/>
    <x v="33"/>
    <s v="F"/>
    <d v="2005-06-08T00:00:00"/>
    <x v="2"/>
    <x v="0"/>
    <d v="1899-12-30T07:59:00"/>
    <n v="0"/>
    <d v="1899-12-30T07:55:24"/>
    <d v="1899-12-30T00:17:46"/>
    <d v="1899-12-30T08:13:10"/>
    <m/>
    <d v="1899-12-30T08:26:23"/>
    <d v="1899-12-30T00:13:12"/>
    <x v="8"/>
  </r>
  <r>
    <n v="4616122"/>
    <x v="2"/>
    <x v="0"/>
    <x v="10"/>
    <s v="M"/>
    <d v="2005-06-08T00:00:00"/>
    <x v="2"/>
    <x v="0"/>
    <d v="1899-12-30T07:59:00"/>
    <n v="1"/>
    <d v="1899-12-30T07:59:00"/>
    <d v="1899-12-30T00:30:16"/>
    <d v="1899-12-30T08:29:16"/>
    <m/>
    <d v="1899-12-30T08:52:42"/>
    <d v="1899-12-30T00:23:26"/>
    <x v="6"/>
  </r>
  <r>
    <n v="4583014"/>
    <x v="2"/>
    <x v="1"/>
    <x v="12"/>
    <s v="M"/>
    <d v="2005-06-08T00:00:00"/>
    <x v="2"/>
    <x v="1"/>
    <d v="1899-12-30T08:15:00"/>
    <n v="0"/>
    <d v="1899-12-30T08:11:24"/>
    <d v="1899-12-30T00:06:32"/>
    <d v="1899-12-30T08:17:56"/>
    <m/>
    <d v="1899-12-30T08:43:35"/>
    <d v="1899-12-30T00:25:40"/>
    <x v="6"/>
  </r>
  <r>
    <n v="4604779"/>
    <x v="2"/>
    <x v="3"/>
    <x v="26"/>
    <s v="F"/>
    <d v="2005-06-08T00:00:00"/>
    <x v="2"/>
    <x v="1"/>
    <d v="1899-12-30T08:30:00"/>
    <n v="0"/>
    <d v="1899-12-30T08:26:24"/>
    <d v="1899-12-30T00:01:48"/>
    <d v="1899-12-30T08:28:12"/>
    <m/>
    <d v="1899-12-30T08:49:27"/>
    <d v="1899-12-30T00:21:14"/>
    <x v="3"/>
  </r>
  <r>
    <n v="4612769"/>
    <x v="1"/>
    <x v="2"/>
    <x v="46"/>
    <s v="F"/>
    <d v="2005-06-08T00:00:00"/>
    <x v="2"/>
    <x v="2"/>
    <d v="1899-12-30T09:00:00"/>
    <n v="1"/>
    <d v="1899-12-30T09:00:00"/>
    <d v="1899-12-30T00:07:34"/>
    <d v="1899-12-30T09:07:34"/>
    <m/>
    <d v="1899-12-30T09:39:49"/>
    <d v="1899-12-30T00:32:15"/>
    <x v="1"/>
  </r>
  <r>
    <n v="4581500"/>
    <x v="2"/>
    <x v="0"/>
    <x v="19"/>
    <s v="M"/>
    <d v="2005-06-08T00:00:00"/>
    <x v="2"/>
    <x v="2"/>
    <d v="1899-12-30T09:00:00"/>
    <n v="0"/>
    <d v="1899-12-30T08:56:24"/>
    <d v="1899-12-30T00:09:10"/>
    <d v="1899-12-30T09:05:34"/>
    <m/>
    <d v="1899-12-30T09:33:44"/>
    <d v="1899-12-30T00:28:09"/>
    <x v="6"/>
  </r>
  <r>
    <n v="4585021"/>
    <x v="0"/>
    <x v="0"/>
    <x v="1"/>
    <s v="F"/>
    <d v="2005-06-08T00:00:00"/>
    <x v="2"/>
    <x v="2"/>
    <d v="1899-12-30T09:00:00"/>
    <n v="1"/>
    <d v="1899-12-30T09:03:36"/>
    <d v="1899-12-30T00:03:13"/>
    <d v="1899-12-30T09:06:49"/>
    <m/>
    <d v="1899-12-30T09:21:37"/>
    <d v="1899-12-30T00:14:48"/>
    <x v="0"/>
  </r>
  <r>
    <n v="4575023"/>
    <x v="0"/>
    <x v="2"/>
    <x v="41"/>
    <s v="M"/>
    <d v="2005-06-08T00:00:00"/>
    <x v="2"/>
    <x v="2"/>
    <d v="1899-12-30T09:29:00"/>
    <n v="1"/>
    <d v="1899-12-30T09:29:00"/>
    <d v="1899-12-30T00:16:52"/>
    <d v="1899-12-30T09:45:52"/>
    <m/>
    <d v="1899-12-30T10:03:14"/>
    <d v="1899-12-30T00:17:22"/>
    <x v="8"/>
  </r>
  <r>
    <n v="4588963"/>
    <x v="2"/>
    <x v="1"/>
    <x v="10"/>
    <s v="M"/>
    <d v="2005-06-08T00:00:00"/>
    <x v="2"/>
    <x v="2"/>
    <d v="1899-12-30T09:29:00"/>
    <n v="1"/>
    <d v="1899-12-30T09:29:00"/>
    <d v="1899-12-30T00:06:07"/>
    <d v="1899-12-30T09:35:07"/>
    <m/>
    <d v="1899-12-30T10:06:39"/>
    <d v="1899-12-30T00:31:32"/>
    <x v="6"/>
  </r>
  <r>
    <n v="4591666"/>
    <x v="1"/>
    <x v="3"/>
    <x v="14"/>
    <s v="F"/>
    <d v="2005-06-08T00:00:00"/>
    <x v="2"/>
    <x v="2"/>
    <d v="1899-12-30T09:29:00"/>
    <n v="0"/>
    <d v="1899-12-30T09:25:24"/>
    <d v="1899-12-30T00:05:23"/>
    <d v="1899-12-30T09:30:47"/>
    <m/>
    <d v="1899-12-30T10:03:23"/>
    <d v="1899-12-30T00:32:36"/>
    <x v="1"/>
  </r>
  <r>
    <n v="4594944"/>
    <x v="2"/>
    <x v="0"/>
    <x v="0"/>
    <s v="M"/>
    <d v="2005-06-08T00:00:00"/>
    <x v="2"/>
    <x v="3"/>
    <d v="1899-12-30T10:00:00"/>
    <n v="1"/>
    <d v="1899-12-30T10:00:00"/>
    <d v="1899-12-30T00:20:52"/>
    <d v="1899-12-30T10:20:52"/>
    <m/>
    <d v="1899-12-30T10:46:29"/>
    <d v="1899-12-30T00:25:37"/>
    <x v="3"/>
  </r>
  <r>
    <n v="4593852"/>
    <x v="0"/>
    <x v="1"/>
    <x v="21"/>
    <s v="M"/>
    <d v="2005-06-08T00:00:00"/>
    <x v="2"/>
    <x v="3"/>
    <d v="1899-12-30T10:00:00"/>
    <n v="1"/>
    <d v="1899-12-30T10:00:00"/>
    <d v="1899-12-30T00:14:19"/>
    <d v="1899-12-30T10:14:19"/>
    <m/>
    <d v="1899-12-30T10:33:13"/>
    <d v="1899-12-30T00:18:54"/>
    <x v="0"/>
  </r>
  <r>
    <n v="4599551"/>
    <x v="2"/>
    <x v="1"/>
    <x v="12"/>
    <s v="M"/>
    <d v="2005-06-08T00:00:00"/>
    <x v="2"/>
    <x v="3"/>
    <d v="1899-12-30T10:30:00"/>
    <n v="1"/>
    <d v="1899-12-30T10:33:36"/>
    <d v="1899-12-30T00:12:26"/>
    <d v="1899-12-30T10:46:02"/>
    <m/>
    <d v="1899-12-30T11:08:57"/>
    <d v="1899-12-30T00:22:55"/>
    <x v="7"/>
  </r>
  <r>
    <n v="4611072"/>
    <x v="1"/>
    <x v="3"/>
    <x v="49"/>
    <s v="M"/>
    <d v="2005-06-08T00:00:00"/>
    <x v="2"/>
    <x v="3"/>
    <d v="1899-12-30T10:59:00"/>
    <n v="0"/>
    <d v="1899-12-30T10:55:24"/>
    <d v="1899-12-30T00:09:38"/>
    <d v="1899-12-30T11:05:02"/>
    <m/>
    <d v="1899-12-30T11:39:01"/>
    <d v="1899-12-30T00:33:59"/>
    <x v="1"/>
  </r>
  <r>
    <n v="4611878"/>
    <x v="0"/>
    <x v="3"/>
    <x v="33"/>
    <s v="M"/>
    <d v="2005-06-08T00:00:00"/>
    <x v="2"/>
    <x v="3"/>
    <d v="1899-12-30T10:59:00"/>
    <n v="1"/>
    <d v="1899-12-30T10:59:00"/>
    <d v="1899-12-30T00:14:44"/>
    <d v="1899-12-30T11:13:44"/>
    <m/>
    <d v="1899-12-30T11:31:33"/>
    <d v="1899-12-30T00:17:48"/>
    <x v="5"/>
  </r>
  <r>
    <n v="4619353"/>
    <x v="2"/>
    <x v="1"/>
    <x v="22"/>
    <s v="F"/>
    <d v="2005-06-08T00:00:00"/>
    <x v="2"/>
    <x v="5"/>
    <d v="1899-12-30T12:00:00"/>
    <n v="1"/>
    <d v="1899-12-30T12:03:36"/>
    <d v="1899-12-30T00:14:44"/>
    <d v="1899-12-30T12:18:20"/>
    <m/>
    <d v="1899-12-30T12:41:34"/>
    <d v="1899-12-30T00:23:14"/>
    <x v="3"/>
  </r>
  <r>
    <n v="4574198"/>
    <x v="0"/>
    <x v="1"/>
    <x v="6"/>
    <s v="F"/>
    <d v="2005-06-08T00:00:00"/>
    <x v="2"/>
    <x v="6"/>
    <d v="1899-12-30T13:00:00"/>
    <n v="1"/>
    <d v="1899-12-30T13:03:36"/>
    <d v="1899-12-30T00:15:11"/>
    <d v="1899-12-30T13:18:47"/>
    <m/>
    <d v="1899-12-30T13:33:30"/>
    <d v="1899-12-30T00:14:43"/>
    <x v="5"/>
  </r>
  <r>
    <n v="4595867"/>
    <x v="0"/>
    <x v="1"/>
    <x v="21"/>
    <s v="F"/>
    <d v="2005-06-08T00:00:00"/>
    <x v="2"/>
    <x v="6"/>
    <d v="1899-12-30T13:00:00"/>
    <n v="1"/>
    <d v="1899-12-30T13:00:00"/>
    <d v="1899-12-30T00:06:02"/>
    <d v="1899-12-30T13:06:02"/>
    <m/>
    <d v="1899-12-30T13:20:32"/>
    <d v="1899-12-30T00:14:30"/>
    <x v="8"/>
  </r>
  <r>
    <n v="4601347"/>
    <x v="1"/>
    <x v="0"/>
    <x v="50"/>
    <s v="F"/>
    <d v="2005-06-08T00:00:00"/>
    <x v="2"/>
    <x v="6"/>
    <d v="1899-12-30T13:30:00"/>
    <n v="1"/>
    <d v="1899-12-30T13:30:00"/>
    <d v="1899-12-30T00:12:54"/>
    <d v="1899-12-30T13:42:54"/>
    <m/>
    <d v="1899-12-30T14:18:29"/>
    <d v="1899-12-30T00:35:35"/>
    <x v="4"/>
  </r>
  <r>
    <n v="4572031"/>
    <x v="2"/>
    <x v="2"/>
    <x v="26"/>
    <s v="M"/>
    <d v="2005-06-08T00:00:00"/>
    <x v="2"/>
    <x v="10"/>
    <d v="1899-12-30T14:30:00"/>
    <n v="1"/>
    <d v="1899-12-30T14:30:00"/>
    <d v="1899-12-30T00:03:54"/>
    <d v="1899-12-30T14:33:54"/>
    <m/>
    <d v="1899-12-30T14:58:45"/>
    <d v="1899-12-30T00:24:51"/>
    <x v="7"/>
  </r>
  <r>
    <n v="4598052"/>
    <x v="1"/>
    <x v="0"/>
    <x v="16"/>
    <s v="F"/>
    <d v="2005-06-08T00:00:00"/>
    <x v="2"/>
    <x v="9"/>
    <d v="1899-12-30T16:00:00"/>
    <n v="0"/>
    <d v="1899-12-30T15:56:24"/>
    <d v="1899-12-30T00:04:16"/>
    <d v="1899-12-30T16:00:40"/>
    <m/>
    <d v="1899-12-30T16:36:24"/>
    <d v="1899-12-30T00:35:45"/>
    <x v="4"/>
  </r>
  <r>
    <n v="4594991"/>
    <x v="2"/>
    <x v="0"/>
    <x v="32"/>
    <s v="F"/>
    <d v="2005-06-08T00:00:00"/>
    <x v="2"/>
    <x v="9"/>
    <d v="1899-12-30T16:45:00"/>
    <n v="0"/>
    <d v="1899-12-30T16:41:24"/>
    <d v="1899-12-30T00:10:25"/>
    <d v="1899-12-30T16:51:49"/>
    <m/>
    <d v="1899-12-30T17:17:52"/>
    <d v="1899-12-30T00:26:03"/>
    <x v="7"/>
  </r>
  <r>
    <n v="4586173"/>
    <x v="1"/>
    <x v="1"/>
    <x v="57"/>
    <s v="M"/>
    <d v="2005-06-08T00:00:00"/>
    <x v="2"/>
    <x v="8"/>
    <d v="1899-12-30T17:15:00"/>
    <n v="1"/>
    <d v="1899-12-30T17:18:36"/>
    <d v="1899-12-30T00:09:55"/>
    <d v="1899-12-30T17:28:31"/>
    <m/>
    <d v="1899-12-30T18:04:02"/>
    <d v="1899-12-30T00:35:31"/>
    <x v="1"/>
  </r>
  <r>
    <n v="4599506"/>
    <x v="2"/>
    <x v="3"/>
    <x v="0"/>
    <s v="M"/>
    <d v="2005-06-09T00:00:00"/>
    <x v="3"/>
    <x v="0"/>
    <d v="1899-12-30T07:59:00"/>
    <n v="0"/>
    <d v="1899-12-30T07:55:24"/>
    <d v="1899-12-30T00:10:17"/>
    <d v="1899-12-30T08:05:41"/>
    <m/>
    <d v="1899-12-30T08:31:50"/>
    <d v="1899-12-30T00:26:09"/>
    <x v="6"/>
  </r>
  <r>
    <n v="4582340"/>
    <x v="1"/>
    <x v="2"/>
    <x v="2"/>
    <s v="F"/>
    <d v="2005-06-09T00:00:00"/>
    <x v="3"/>
    <x v="0"/>
    <d v="1899-12-30T07:59:00"/>
    <n v="1"/>
    <d v="1899-12-30T08:02:36"/>
    <d v="1899-12-30T00:09:36"/>
    <d v="1899-12-30T08:12:12"/>
    <m/>
    <d v="1899-12-30T08:50:22"/>
    <d v="1899-12-30T00:38:10"/>
    <x v="2"/>
  </r>
  <r>
    <n v="4596277"/>
    <x v="2"/>
    <x v="3"/>
    <x v="28"/>
    <s v="M"/>
    <d v="2005-06-09T00:00:00"/>
    <x v="3"/>
    <x v="1"/>
    <d v="1899-12-30T08:15:00"/>
    <n v="1"/>
    <d v="1899-12-30T08:18:36"/>
    <d v="1899-12-30T00:04:52"/>
    <d v="1899-12-30T08:23:28"/>
    <m/>
    <d v="1899-12-30T08:44:57"/>
    <d v="1899-12-30T00:21:29"/>
    <x v="3"/>
  </r>
  <r>
    <n v="4592762"/>
    <x v="2"/>
    <x v="1"/>
    <x v="0"/>
    <s v="M"/>
    <d v="2005-06-09T00:00:00"/>
    <x v="3"/>
    <x v="1"/>
    <d v="1899-12-30T08:30:00"/>
    <n v="1"/>
    <d v="1899-12-30T08:30:00"/>
    <d v="1899-12-30T00:09:32"/>
    <d v="1899-12-30T08:39:32"/>
    <m/>
    <d v="1899-12-30T09:03:57"/>
    <d v="1899-12-30T00:24:25"/>
    <x v="3"/>
  </r>
  <r>
    <n v="4604230"/>
    <x v="2"/>
    <x v="0"/>
    <x v="11"/>
    <s v="M"/>
    <d v="2005-06-09T00:00:00"/>
    <x v="3"/>
    <x v="2"/>
    <d v="1899-12-30T09:00:00"/>
    <n v="1"/>
    <d v="1899-12-30T09:00:00"/>
    <d v="1899-12-30T00:02:00"/>
    <d v="1899-12-30T09:02:00"/>
    <m/>
    <d v="1899-12-30T09:33:31"/>
    <d v="1899-12-30T00:31:30"/>
    <x v="3"/>
  </r>
  <r>
    <n v="4576307"/>
    <x v="1"/>
    <x v="1"/>
    <x v="36"/>
    <s v="F"/>
    <d v="2005-06-09T00:00:00"/>
    <x v="3"/>
    <x v="2"/>
    <d v="1899-12-30T09:00:00"/>
    <n v="1"/>
    <d v="1899-12-30T09:00:00"/>
    <d v="1899-12-30T00:10:33"/>
    <d v="1899-12-30T09:10:33"/>
    <m/>
    <d v="1899-12-30T09:46:00"/>
    <d v="1899-12-30T00:35:27"/>
    <x v="1"/>
  </r>
  <r>
    <n v="4583342"/>
    <x v="1"/>
    <x v="1"/>
    <x v="2"/>
    <s v="F"/>
    <d v="2005-06-09T00:00:00"/>
    <x v="3"/>
    <x v="2"/>
    <d v="1899-12-30T09:00:00"/>
    <n v="1"/>
    <d v="1899-12-30T09:03:36"/>
    <d v="1899-12-30T00:05:12"/>
    <d v="1899-12-30T09:08:48"/>
    <m/>
    <d v="1899-12-30T09:40:17"/>
    <d v="1899-12-30T00:31:29"/>
    <x v="2"/>
  </r>
  <r>
    <n v="4588856"/>
    <x v="2"/>
    <x v="1"/>
    <x v="13"/>
    <s v="M"/>
    <d v="2005-06-09T00:00:00"/>
    <x v="3"/>
    <x v="2"/>
    <d v="1899-12-30T09:00:00"/>
    <n v="1"/>
    <d v="1899-12-30T09:03:36"/>
    <d v="1899-12-30T00:03:41"/>
    <d v="1899-12-30T09:07:17"/>
    <m/>
    <d v="1899-12-30T09:32:45"/>
    <d v="1899-12-30T00:25:28"/>
    <x v="7"/>
  </r>
  <r>
    <n v="4590572"/>
    <x v="1"/>
    <x v="1"/>
    <x v="40"/>
    <s v="F"/>
    <d v="2005-06-09T00:00:00"/>
    <x v="3"/>
    <x v="2"/>
    <d v="1899-12-30T09:29:00"/>
    <n v="0"/>
    <d v="1899-12-30T09:25:24"/>
    <d v="1899-12-30T00:09:58"/>
    <d v="1899-12-30T09:35:22"/>
    <m/>
    <d v="1899-12-30T10:10:54"/>
    <d v="1899-12-30T00:35:33"/>
    <x v="4"/>
  </r>
  <r>
    <n v="4618209"/>
    <x v="2"/>
    <x v="0"/>
    <x v="0"/>
    <s v="M"/>
    <d v="2005-06-09T00:00:00"/>
    <x v="3"/>
    <x v="3"/>
    <d v="1899-12-30T10:00:00"/>
    <n v="1"/>
    <d v="1899-12-30T10:03:36"/>
    <d v="1899-12-30T00:05:59"/>
    <d v="1899-12-30T10:09:35"/>
    <m/>
    <d v="1899-12-30T10:37:28"/>
    <d v="1899-12-30T00:27:53"/>
    <x v="3"/>
  </r>
  <r>
    <n v="4584253"/>
    <x v="2"/>
    <x v="0"/>
    <x v="10"/>
    <s v="M"/>
    <d v="2005-06-09T00:00:00"/>
    <x v="3"/>
    <x v="3"/>
    <d v="1899-12-30T10:00:00"/>
    <n v="1"/>
    <d v="1899-12-30T10:00:00"/>
    <d v="1899-12-30T00:12:53"/>
    <d v="1899-12-30T10:12:53"/>
    <m/>
    <d v="1899-12-30T10:38:30"/>
    <d v="1899-12-30T00:25:37"/>
    <x v="3"/>
  </r>
  <r>
    <n v="4596741"/>
    <x v="1"/>
    <x v="1"/>
    <x v="44"/>
    <s v="F"/>
    <d v="2005-06-09T00:00:00"/>
    <x v="3"/>
    <x v="3"/>
    <d v="1899-12-30T10:30:00"/>
    <n v="0"/>
    <d v="1899-12-30T10:26:24"/>
    <d v="1899-12-30T00:08:04"/>
    <d v="1899-12-30T10:34:28"/>
    <m/>
    <d v="1899-12-30T11:09:12"/>
    <d v="1899-12-30T00:34:45"/>
    <x v="1"/>
  </r>
  <r>
    <n v="4617655"/>
    <x v="2"/>
    <x v="0"/>
    <x v="0"/>
    <s v="M"/>
    <d v="2005-06-09T00:00:00"/>
    <x v="3"/>
    <x v="3"/>
    <d v="1899-12-30T10:30:00"/>
    <n v="0"/>
    <d v="1899-12-30T10:26:24"/>
    <d v="1899-12-30T00:05:09"/>
    <d v="1899-12-30T10:31:33"/>
    <m/>
    <d v="1899-12-30T10:54:44"/>
    <d v="1899-12-30T00:23:12"/>
    <x v="3"/>
  </r>
  <r>
    <n v="4581049"/>
    <x v="2"/>
    <x v="1"/>
    <x v="26"/>
    <s v="M"/>
    <d v="2005-06-09T00:00:00"/>
    <x v="3"/>
    <x v="3"/>
    <d v="1899-12-30T10:59:00"/>
    <n v="0"/>
    <d v="1899-12-30T10:55:24"/>
    <d v="1899-12-30T00:07:39"/>
    <d v="1899-12-30T11:03:03"/>
    <m/>
    <d v="1899-12-30T11:28:03"/>
    <d v="1899-12-30T00:25:00"/>
    <x v="6"/>
  </r>
  <r>
    <n v="4603860"/>
    <x v="1"/>
    <x v="1"/>
    <x v="1"/>
    <s v="M"/>
    <d v="2005-06-09T00:00:00"/>
    <x v="3"/>
    <x v="3"/>
    <d v="1899-12-30T10:59:00"/>
    <n v="0"/>
    <d v="1899-12-30T10:55:24"/>
    <d v="1899-12-30T00:08:20"/>
    <d v="1899-12-30T11:03:44"/>
    <m/>
    <d v="1899-12-30T11:37:38"/>
    <d v="1899-12-30T00:33:54"/>
    <x v="1"/>
  </r>
  <r>
    <n v="4593020"/>
    <x v="2"/>
    <x v="3"/>
    <x v="11"/>
    <s v="M"/>
    <d v="2005-06-09T00:00:00"/>
    <x v="3"/>
    <x v="4"/>
    <d v="1899-12-30T11:30:00"/>
    <n v="1"/>
    <d v="1899-12-30T11:30:00"/>
    <d v="1899-12-30T00:06:53"/>
    <d v="1899-12-30T11:36:53"/>
    <m/>
    <d v="1899-12-30T11:58:28"/>
    <d v="1899-12-30T00:21:35"/>
    <x v="7"/>
  </r>
  <r>
    <n v="4615491"/>
    <x v="0"/>
    <x v="1"/>
    <x v="6"/>
    <s v="F"/>
    <d v="2005-06-09T00:00:00"/>
    <x v="3"/>
    <x v="4"/>
    <d v="1899-12-30T11:44:00"/>
    <n v="1"/>
    <d v="1899-12-30T11:47:36"/>
    <d v="1899-12-30T00:07:15"/>
    <d v="1899-12-30T11:54:51"/>
    <m/>
    <d v="1899-12-30T12:11:43"/>
    <d v="1899-12-30T00:16:52"/>
    <x v="8"/>
  </r>
  <r>
    <n v="4585046"/>
    <x v="1"/>
    <x v="0"/>
    <x v="39"/>
    <s v="M"/>
    <d v="2005-06-09T00:00:00"/>
    <x v="3"/>
    <x v="5"/>
    <d v="1899-12-30T12:00:00"/>
    <n v="1"/>
    <d v="1899-12-30T12:00:00"/>
    <d v="1899-12-30T00:05:37"/>
    <d v="1899-12-30T12:05:37"/>
    <m/>
    <d v="1899-12-30T12:37:46"/>
    <d v="1899-12-30T00:32:09"/>
    <x v="1"/>
  </r>
  <r>
    <n v="4618498"/>
    <x v="2"/>
    <x v="1"/>
    <x v="37"/>
    <s v="M"/>
    <d v="2005-06-09T00:00:00"/>
    <x v="3"/>
    <x v="6"/>
    <d v="1899-12-30T13:00:00"/>
    <n v="1"/>
    <d v="1899-12-30T13:03:36"/>
    <d v="1899-12-30T00:10:17"/>
    <d v="1899-12-30T13:13:53"/>
    <m/>
    <d v="1899-12-30T13:38:40"/>
    <d v="1899-12-30T00:24:47"/>
    <x v="6"/>
  </r>
  <r>
    <n v="4616562"/>
    <x v="1"/>
    <x v="2"/>
    <x v="57"/>
    <s v="F"/>
    <d v="2005-06-09T00:00:00"/>
    <x v="3"/>
    <x v="6"/>
    <d v="1899-12-30T13:14:00"/>
    <n v="1"/>
    <d v="1899-12-30T13:17:36"/>
    <d v="1899-12-30T00:09:26"/>
    <d v="1899-12-30T13:27:02"/>
    <m/>
    <d v="1899-12-30T13:58:57"/>
    <d v="1899-12-30T00:31:55"/>
    <x v="4"/>
  </r>
  <r>
    <n v="4573307"/>
    <x v="2"/>
    <x v="1"/>
    <x v="22"/>
    <s v="M"/>
    <d v="2005-06-09T00:00:00"/>
    <x v="3"/>
    <x v="6"/>
    <d v="1899-12-30T13:59:00"/>
    <n v="0"/>
    <d v="1899-12-30T13:55:24"/>
    <d v="1899-12-30T00:14:52"/>
    <d v="1899-12-30T14:10:16"/>
    <m/>
    <d v="1899-12-30T14:33:58"/>
    <d v="1899-12-30T00:23:43"/>
    <x v="6"/>
  </r>
  <r>
    <n v="4597914"/>
    <x v="2"/>
    <x v="0"/>
    <x v="21"/>
    <s v="M"/>
    <d v="2005-06-09T00:00:00"/>
    <x v="3"/>
    <x v="10"/>
    <d v="1899-12-30T14:30:00"/>
    <n v="1"/>
    <d v="1899-12-30T14:33:36"/>
    <d v="1899-12-30T00:08:23"/>
    <d v="1899-12-30T14:41:59"/>
    <m/>
    <d v="1899-12-30T15:09:06"/>
    <d v="1899-12-30T00:27:07"/>
    <x v="3"/>
  </r>
  <r>
    <n v="4582125"/>
    <x v="2"/>
    <x v="3"/>
    <x v="10"/>
    <s v="M"/>
    <d v="2005-06-09T00:00:00"/>
    <x v="3"/>
    <x v="7"/>
    <d v="1899-12-30T15:00:00"/>
    <n v="0"/>
    <d v="1899-12-30T14:56:24"/>
    <d v="1899-12-30T00:03:37"/>
    <d v="1899-12-30T15:00:01"/>
    <m/>
    <d v="1899-12-30T15:21:57"/>
    <d v="1899-12-30T00:21:56"/>
    <x v="7"/>
  </r>
  <r>
    <n v="4604567"/>
    <x v="2"/>
    <x v="1"/>
    <x v="13"/>
    <s v="M"/>
    <d v="2005-06-09T00:00:00"/>
    <x v="3"/>
    <x v="7"/>
    <d v="1899-12-30T15:00:00"/>
    <n v="0"/>
    <d v="1899-12-30T14:56:24"/>
    <d v="1899-12-30T00:11:00"/>
    <d v="1899-12-30T15:07:24"/>
    <m/>
    <d v="1899-12-30T15:32:12"/>
    <d v="1899-12-30T00:24:48"/>
    <x v="3"/>
  </r>
  <r>
    <n v="4601376"/>
    <x v="1"/>
    <x v="0"/>
    <x v="2"/>
    <s v="F"/>
    <d v="2005-06-09T00:00:00"/>
    <x v="3"/>
    <x v="9"/>
    <d v="1899-12-30T16:00:00"/>
    <n v="1"/>
    <d v="1899-12-30T16:03:36"/>
    <d v="1899-12-30T00:11:32"/>
    <d v="1899-12-30T16:15:08"/>
    <m/>
    <d v="1899-12-30T16:51:42"/>
    <d v="1899-12-30T00:36:34"/>
    <x v="1"/>
  </r>
  <r>
    <n v="4595258"/>
    <x v="2"/>
    <x v="1"/>
    <x v="21"/>
    <s v="F"/>
    <d v="2005-06-09T00:00:00"/>
    <x v="3"/>
    <x v="9"/>
    <d v="1899-12-30T16:14:00"/>
    <n v="1"/>
    <d v="1899-12-30T16:17:36"/>
    <d v="1899-12-30T00:11:08"/>
    <d v="1899-12-30T16:28:44"/>
    <m/>
    <d v="1899-12-30T16:52:33"/>
    <d v="1899-12-30T00:23:49"/>
    <x v="3"/>
  </r>
  <r>
    <n v="4580610"/>
    <x v="0"/>
    <x v="1"/>
    <x v="41"/>
    <s v="M"/>
    <d v="2005-06-09T00:00:00"/>
    <x v="3"/>
    <x v="9"/>
    <d v="1899-12-30T16:45:00"/>
    <n v="1"/>
    <d v="1899-12-30T16:48:36"/>
    <d v="1899-12-30T00:07:26"/>
    <d v="1899-12-30T16:56:02"/>
    <m/>
    <d v="1899-12-30T17:10:01"/>
    <d v="1899-12-30T00:13:59"/>
    <x v="0"/>
  </r>
  <r>
    <n v="4613384"/>
    <x v="2"/>
    <x v="3"/>
    <x v="13"/>
    <s v="M"/>
    <d v="2005-06-09T00:00:00"/>
    <x v="3"/>
    <x v="8"/>
    <d v="1899-12-30T17:30:00"/>
    <n v="1"/>
    <d v="1899-12-30T17:33:36"/>
    <d v="1899-12-30T00:16:11"/>
    <d v="1899-12-30T17:49:47"/>
    <m/>
    <d v="1899-12-30T18:09:50"/>
    <d v="1899-12-30T00:20:03"/>
    <x v="7"/>
  </r>
  <r>
    <n v="4615362"/>
    <x v="2"/>
    <x v="3"/>
    <x v="22"/>
    <s v="F"/>
    <d v="2005-06-10T00:00:00"/>
    <x v="4"/>
    <x v="0"/>
    <d v="1899-12-30T07:59:00"/>
    <n v="0"/>
    <d v="1899-12-30T07:55:24"/>
    <d v="1899-12-30T00:03:30"/>
    <d v="1899-12-30T07:58:54"/>
    <m/>
    <d v="1899-12-30T08:27:47"/>
    <d v="1899-12-30T00:28:54"/>
    <x v="7"/>
  </r>
  <r>
    <n v="4599167"/>
    <x v="1"/>
    <x v="0"/>
    <x v="2"/>
    <s v="M"/>
    <d v="2005-06-10T00:00:00"/>
    <x v="4"/>
    <x v="1"/>
    <d v="1899-12-30T08:15:00"/>
    <n v="1"/>
    <d v="1899-12-30T08:18:36"/>
    <d v="1899-12-30T00:12:42"/>
    <d v="1899-12-30T08:31:18"/>
    <m/>
    <d v="1899-12-30T09:04:31"/>
    <d v="1899-12-30T00:33:13"/>
    <x v="2"/>
  </r>
  <r>
    <n v="4585511"/>
    <x v="0"/>
    <x v="1"/>
    <x v="13"/>
    <s v="F"/>
    <d v="2005-06-10T00:00:00"/>
    <x v="4"/>
    <x v="1"/>
    <d v="1899-12-30T08:44:00"/>
    <n v="0"/>
    <d v="1899-12-30T08:40:24"/>
    <d v="1899-12-30T00:02:33"/>
    <d v="1899-12-30T08:42:57"/>
    <m/>
    <d v="1899-12-30T08:59:08"/>
    <d v="1899-12-30T00:16:11"/>
    <x v="8"/>
  </r>
  <r>
    <n v="4577012"/>
    <x v="2"/>
    <x v="0"/>
    <x v="25"/>
    <s v="F"/>
    <d v="2005-06-10T00:00:00"/>
    <x v="4"/>
    <x v="1"/>
    <d v="1899-12-30T08:44:00"/>
    <n v="1"/>
    <d v="1899-12-30T08:44:00"/>
    <d v="1899-12-30T00:03:50"/>
    <d v="1899-12-30T08:47:50"/>
    <m/>
    <d v="1899-12-30T09:14:12"/>
    <d v="1899-12-30T00:26:22"/>
    <x v="3"/>
  </r>
  <r>
    <n v="4580001"/>
    <x v="2"/>
    <x v="2"/>
    <x v="33"/>
    <s v="M"/>
    <d v="2005-06-10T00:00:00"/>
    <x v="4"/>
    <x v="2"/>
    <d v="1899-12-30T09:00:00"/>
    <n v="0"/>
    <d v="1899-12-30T08:56:24"/>
    <d v="1899-12-30T00:04:07"/>
    <d v="1899-12-30T09:00:31"/>
    <m/>
    <d v="1899-12-30T09:21:27"/>
    <d v="1899-12-30T00:20:56"/>
    <x v="7"/>
  </r>
  <r>
    <n v="4579656"/>
    <x v="2"/>
    <x v="1"/>
    <x v="41"/>
    <s v="F"/>
    <d v="2005-06-10T00:00:00"/>
    <x v="4"/>
    <x v="2"/>
    <d v="1899-12-30T09:15:00"/>
    <n v="0"/>
    <d v="1899-12-30T09:11:24"/>
    <d v="1899-12-30T00:29:50"/>
    <d v="1899-12-30T09:41:14"/>
    <m/>
    <d v="1899-12-30T10:08:18"/>
    <d v="1899-12-30T00:27:04"/>
    <x v="6"/>
  </r>
  <r>
    <n v="4611818"/>
    <x v="1"/>
    <x v="3"/>
    <x v="55"/>
    <s v="F"/>
    <d v="2005-06-10T00:00:00"/>
    <x v="4"/>
    <x v="2"/>
    <d v="1899-12-30T09:29:00"/>
    <n v="0"/>
    <d v="1899-12-30T09:25:24"/>
    <d v="1899-12-30T00:03:14"/>
    <d v="1899-12-30T09:28:38"/>
    <m/>
    <d v="1899-12-30T10:01:37"/>
    <d v="1899-12-30T00:33:00"/>
    <x v="4"/>
  </r>
  <r>
    <n v="4595602"/>
    <x v="0"/>
    <x v="1"/>
    <x v="24"/>
    <s v="M"/>
    <d v="2005-06-10T00:00:00"/>
    <x v="4"/>
    <x v="2"/>
    <d v="1899-12-30T09:29:00"/>
    <n v="1"/>
    <d v="1899-12-30T09:29:00"/>
    <d v="1899-12-30T00:02:11"/>
    <d v="1899-12-30T09:31:11"/>
    <m/>
    <d v="1899-12-30T09:45:03"/>
    <d v="1899-12-30T00:13:52"/>
    <x v="0"/>
  </r>
  <r>
    <n v="4589438"/>
    <x v="1"/>
    <x v="1"/>
    <x v="2"/>
    <s v="F"/>
    <d v="2005-06-10T00:00:00"/>
    <x v="4"/>
    <x v="2"/>
    <d v="1899-12-30T09:45:00"/>
    <n v="1"/>
    <d v="1899-12-30T09:45:00"/>
    <d v="1899-12-30T00:05:42"/>
    <d v="1899-12-30T09:50:42"/>
    <m/>
    <d v="1899-12-30T10:28:19"/>
    <d v="1899-12-30T00:37:37"/>
    <x v="2"/>
  </r>
  <r>
    <n v="4605214"/>
    <x v="0"/>
    <x v="3"/>
    <x v="33"/>
    <s v="M"/>
    <d v="2005-06-10T00:00:00"/>
    <x v="4"/>
    <x v="3"/>
    <d v="1899-12-30T10:00:00"/>
    <n v="1"/>
    <d v="1899-12-30T10:00:00"/>
    <d v="1899-12-30T00:18:33"/>
    <d v="1899-12-30T10:18:33"/>
    <m/>
    <d v="1899-12-30T10:35:20"/>
    <d v="1899-12-30T00:16:47"/>
    <x v="0"/>
  </r>
  <r>
    <n v="4577849"/>
    <x v="2"/>
    <x v="1"/>
    <x v="19"/>
    <s v="F"/>
    <d v="2005-06-10T00:00:00"/>
    <x v="4"/>
    <x v="3"/>
    <d v="1899-12-30T10:00:00"/>
    <n v="1"/>
    <d v="1899-12-30T10:00:00"/>
    <d v="1899-12-30T00:02:41"/>
    <d v="1899-12-30T10:02:41"/>
    <m/>
    <d v="1899-12-30T10:27:12"/>
    <d v="1899-12-30T00:24:31"/>
    <x v="3"/>
  </r>
  <r>
    <n v="4574327"/>
    <x v="1"/>
    <x v="3"/>
    <x v="65"/>
    <s v="M"/>
    <d v="2005-06-10T00:00:00"/>
    <x v="4"/>
    <x v="3"/>
    <d v="1899-12-30T10:00:00"/>
    <n v="1"/>
    <d v="1899-12-30T10:03:36"/>
    <d v="1899-12-30T00:04:19"/>
    <d v="1899-12-30T10:07:55"/>
    <m/>
    <d v="1899-12-30T10:43:05"/>
    <d v="1899-12-30T00:35:09"/>
    <x v="4"/>
  </r>
  <r>
    <n v="4615195"/>
    <x v="2"/>
    <x v="1"/>
    <x v="22"/>
    <s v="F"/>
    <d v="2005-06-10T00:00:00"/>
    <x v="4"/>
    <x v="3"/>
    <d v="1899-12-30T10:00:00"/>
    <n v="0"/>
    <d v="1899-12-30T09:56:24"/>
    <d v="1899-12-30T00:02:20"/>
    <d v="1899-12-30T09:58:44"/>
    <m/>
    <d v="1899-12-30T10:22:29"/>
    <d v="1899-12-30T00:23:45"/>
    <x v="7"/>
  </r>
  <r>
    <n v="4586265"/>
    <x v="1"/>
    <x v="1"/>
    <x v="36"/>
    <s v="F"/>
    <d v="2005-06-10T00:00:00"/>
    <x v="4"/>
    <x v="3"/>
    <d v="1899-12-30T10:00:00"/>
    <n v="0"/>
    <d v="1899-12-30T09:56:24"/>
    <d v="1899-12-30T00:10:43"/>
    <d v="1899-12-30T10:07:07"/>
    <m/>
    <d v="1899-12-30T10:41:22"/>
    <d v="1899-12-30T00:34:15"/>
    <x v="4"/>
  </r>
  <r>
    <n v="4572864"/>
    <x v="2"/>
    <x v="1"/>
    <x v="12"/>
    <s v="F"/>
    <d v="2005-06-10T00:00:00"/>
    <x v="4"/>
    <x v="3"/>
    <d v="1899-12-30T10:45:00"/>
    <n v="1"/>
    <d v="1899-12-30T10:45:00"/>
    <d v="1899-12-30T00:18:31"/>
    <d v="1899-12-30T11:03:31"/>
    <m/>
    <d v="1899-12-30T11:28:58"/>
    <d v="1899-12-30T00:25:27"/>
    <x v="6"/>
  </r>
  <r>
    <n v="4581399"/>
    <x v="2"/>
    <x v="1"/>
    <x v="17"/>
    <s v="M"/>
    <d v="2005-06-10T00:00:00"/>
    <x v="4"/>
    <x v="3"/>
    <d v="1899-12-30T10:59:00"/>
    <n v="1"/>
    <d v="1899-12-30T10:59:00"/>
    <d v="1899-12-30T00:12:52"/>
    <d v="1899-12-30T11:11:52"/>
    <m/>
    <d v="1899-12-30T11:33:28"/>
    <d v="1899-12-30T00:21:36"/>
    <x v="7"/>
  </r>
  <r>
    <n v="4605724"/>
    <x v="2"/>
    <x v="0"/>
    <x v="32"/>
    <s v="F"/>
    <d v="2005-06-10T00:00:00"/>
    <x v="4"/>
    <x v="4"/>
    <d v="1899-12-30T11:30:00"/>
    <n v="0"/>
    <d v="1899-12-30T11:26:24"/>
    <d v="1899-12-30T00:19:12"/>
    <d v="1899-12-30T11:45:36"/>
    <m/>
    <d v="1899-12-30T12:08:49"/>
    <d v="1899-12-30T00:23:13"/>
    <x v="6"/>
  </r>
  <r>
    <n v="4593868"/>
    <x v="2"/>
    <x v="1"/>
    <x v="0"/>
    <s v="M"/>
    <d v="2005-06-10T00:00:00"/>
    <x v="4"/>
    <x v="4"/>
    <d v="1899-12-30T11:30:00"/>
    <n v="1"/>
    <d v="1899-12-30T11:33:36"/>
    <d v="1899-12-30T00:21:31"/>
    <d v="1899-12-30T11:55:07"/>
    <m/>
    <d v="1899-12-30T12:17:02"/>
    <d v="1899-12-30T00:21:56"/>
    <x v="6"/>
  </r>
  <r>
    <n v="4605897"/>
    <x v="0"/>
    <x v="3"/>
    <x v="26"/>
    <s v="F"/>
    <d v="2005-06-10T00:00:00"/>
    <x v="4"/>
    <x v="5"/>
    <d v="1899-12-30T12:00:00"/>
    <n v="1"/>
    <d v="1899-12-30T12:00:00"/>
    <d v="1899-12-30T00:04:46"/>
    <d v="1899-12-30T12:04:46"/>
    <m/>
    <d v="1899-12-30T12:22:56"/>
    <d v="1899-12-30T00:18:10"/>
    <x v="8"/>
  </r>
  <r>
    <n v="4618063"/>
    <x v="0"/>
    <x v="3"/>
    <x v="52"/>
    <s v="M"/>
    <d v="2005-06-10T00:00:00"/>
    <x v="4"/>
    <x v="5"/>
    <d v="1899-12-30T12:15:00"/>
    <n v="0"/>
    <d v="1899-12-30T12:11:24"/>
    <d v="1899-12-30T00:02:25"/>
    <d v="1899-12-30T12:13:49"/>
    <m/>
    <d v="1899-12-30T12:29:58"/>
    <d v="1899-12-30T00:16:09"/>
    <x v="8"/>
  </r>
  <r>
    <n v="4576323"/>
    <x v="2"/>
    <x v="3"/>
    <x v="32"/>
    <s v="M"/>
    <d v="2005-06-10T00:00:00"/>
    <x v="4"/>
    <x v="5"/>
    <d v="1899-12-30T12:29:00"/>
    <n v="0"/>
    <d v="1899-12-30T12:25:24"/>
    <d v="1899-12-30T00:09:22"/>
    <d v="1899-12-30T12:34:46"/>
    <m/>
    <d v="1899-12-30T12:59:44"/>
    <d v="1899-12-30T00:24:57"/>
    <x v="3"/>
  </r>
  <r>
    <n v="4589324"/>
    <x v="1"/>
    <x v="3"/>
    <x v="5"/>
    <s v="F"/>
    <d v="2005-06-10T00:00:00"/>
    <x v="4"/>
    <x v="5"/>
    <d v="1899-12-30T12:45:00"/>
    <n v="1"/>
    <d v="1899-12-30T12:48:36"/>
    <d v="1899-12-30T00:03:33"/>
    <d v="1899-12-30T12:52:09"/>
    <m/>
    <d v="1899-12-30T13:27:16"/>
    <d v="1899-12-30T00:35:07"/>
    <x v="4"/>
  </r>
  <r>
    <n v="4606220"/>
    <x v="2"/>
    <x v="2"/>
    <x v="25"/>
    <s v="M"/>
    <d v="2005-06-10T00:00:00"/>
    <x v="4"/>
    <x v="6"/>
    <d v="1899-12-30T13:00:00"/>
    <n v="1"/>
    <d v="1899-12-30T13:00:00"/>
    <d v="1899-12-30T00:06:31"/>
    <d v="1899-12-30T13:06:31"/>
    <m/>
    <d v="1899-12-30T13:32:33"/>
    <d v="1899-12-30T00:26:02"/>
    <x v="7"/>
  </r>
  <r>
    <n v="4585332"/>
    <x v="1"/>
    <x v="0"/>
    <x v="2"/>
    <s v="F"/>
    <d v="2005-06-10T00:00:00"/>
    <x v="4"/>
    <x v="6"/>
    <d v="1899-12-30T13:14:00"/>
    <n v="1"/>
    <d v="1899-12-30T13:14:00"/>
    <d v="1899-12-30T00:03:04"/>
    <d v="1899-12-30T13:17:04"/>
    <m/>
    <d v="1899-12-30T13:51:33"/>
    <d v="1899-12-30T00:34:29"/>
    <x v="2"/>
  </r>
  <r>
    <n v="4600089"/>
    <x v="1"/>
    <x v="2"/>
    <x v="20"/>
    <s v="F"/>
    <d v="2005-06-10T00:00:00"/>
    <x v="4"/>
    <x v="6"/>
    <d v="1899-12-30T13:30:00"/>
    <n v="1"/>
    <d v="1899-12-30T13:33:36"/>
    <d v="1899-12-30T00:08:14"/>
    <d v="1899-12-30T13:41:50"/>
    <m/>
    <d v="1899-12-30T14:17:04"/>
    <d v="1899-12-30T00:35:14"/>
    <x v="4"/>
  </r>
  <r>
    <n v="4610439"/>
    <x v="2"/>
    <x v="2"/>
    <x v="25"/>
    <s v="M"/>
    <d v="2005-06-10T00:00:00"/>
    <x v="4"/>
    <x v="6"/>
    <d v="1899-12-30T13:59:00"/>
    <n v="1"/>
    <d v="1899-12-30T14:02:36"/>
    <d v="1899-12-30T00:04:00"/>
    <d v="1899-12-30T14:06:36"/>
    <m/>
    <d v="1899-12-30T14:30:16"/>
    <d v="1899-12-30T00:23:40"/>
    <x v="3"/>
  </r>
  <r>
    <n v="4584615"/>
    <x v="2"/>
    <x v="1"/>
    <x v="4"/>
    <s v="M"/>
    <d v="2005-06-10T00:00:00"/>
    <x v="4"/>
    <x v="7"/>
    <d v="1899-12-30T15:00:00"/>
    <n v="1"/>
    <d v="1899-12-30T15:00:00"/>
    <d v="1899-12-30T00:09:56"/>
    <d v="1899-12-30T15:09:56"/>
    <m/>
    <d v="1899-12-30T15:39:35"/>
    <d v="1899-12-30T00:29:38"/>
    <x v="7"/>
  </r>
  <r>
    <n v="4616879"/>
    <x v="0"/>
    <x v="3"/>
    <x v="15"/>
    <s v="F"/>
    <d v="2005-06-10T00:00:00"/>
    <x v="4"/>
    <x v="7"/>
    <d v="1899-12-30T15:00:00"/>
    <n v="1"/>
    <d v="1899-12-30T15:03:36"/>
    <d v="1899-12-30T00:04:52"/>
    <d v="1899-12-30T15:08:28"/>
    <m/>
    <d v="1899-12-30T15:24:29"/>
    <d v="1899-12-30T00:16:01"/>
    <x v="8"/>
  </r>
  <r>
    <n v="4617407"/>
    <x v="1"/>
    <x v="1"/>
    <x v="5"/>
    <s v="M"/>
    <d v="2005-06-10T00:00:00"/>
    <x v="4"/>
    <x v="8"/>
    <d v="1899-12-30T17:30:00"/>
    <n v="0"/>
    <d v="1899-12-30T17:26:24"/>
    <d v="1899-12-30T00:14:04"/>
    <d v="1899-12-30T17:40:28"/>
    <m/>
    <d v="1899-12-30T18:15:23"/>
    <d v="1899-12-30T00:34:56"/>
    <x v="1"/>
  </r>
  <r>
    <n v="4572299"/>
    <x v="0"/>
    <x v="3"/>
    <x v="26"/>
    <s v="F"/>
    <d v="2005-06-11T00:00:00"/>
    <x v="5"/>
    <x v="0"/>
    <d v="1899-12-30T07:59:00"/>
    <n v="0"/>
    <d v="1899-12-30T07:55:24"/>
    <d v="1899-12-30T00:09:27"/>
    <d v="1899-12-30T08:04:51"/>
    <m/>
    <d v="1899-12-30T08:19:09"/>
    <d v="1899-12-30T00:14:18"/>
    <x v="5"/>
  </r>
  <r>
    <n v="4617561"/>
    <x v="2"/>
    <x v="0"/>
    <x v="10"/>
    <s v="M"/>
    <d v="2005-06-11T00:00:00"/>
    <x v="5"/>
    <x v="2"/>
    <d v="1899-12-30T09:00:00"/>
    <n v="0"/>
    <d v="1899-12-30T08:56:24"/>
    <d v="1899-12-30T00:11:13"/>
    <d v="1899-12-30T09:07:37"/>
    <m/>
    <d v="1899-12-30T09:31:43"/>
    <d v="1899-12-30T00:24:06"/>
    <x v="7"/>
  </r>
  <r>
    <n v="4584957"/>
    <x v="2"/>
    <x v="0"/>
    <x v="26"/>
    <s v="F"/>
    <d v="2005-06-11T00:00:00"/>
    <x v="5"/>
    <x v="2"/>
    <d v="1899-12-30T09:15:00"/>
    <n v="1"/>
    <d v="1899-12-30T09:18:36"/>
    <d v="1899-12-30T00:20:42"/>
    <d v="1899-12-30T09:39:18"/>
    <m/>
    <d v="1899-12-30T10:04:02"/>
    <d v="1899-12-30T00:24:45"/>
    <x v="3"/>
  </r>
  <r>
    <n v="4589435"/>
    <x v="0"/>
    <x v="3"/>
    <x v="21"/>
    <s v="M"/>
    <d v="2005-06-11T00:00:00"/>
    <x v="5"/>
    <x v="2"/>
    <d v="1899-12-30T09:29:00"/>
    <n v="1"/>
    <d v="1899-12-30T09:32:36"/>
    <d v="1899-12-30T00:14:45"/>
    <d v="1899-12-30T09:47:21"/>
    <m/>
    <d v="1899-12-30T10:03:21"/>
    <d v="1899-12-30T00:16:00"/>
    <x v="0"/>
  </r>
  <r>
    <n v="4599632"/>
    <x v="2"/>
    <x v="3"/>
    <x v="4"/>
    <s v="F"/>
    <d v="2005-06-11T00:00:00"/>
    <x v="5"/>
    <x v="3"/>
    <d v="1899-12-30T10:00:00"/>
    <n v="1"/>
    <d v="1899-12-30T10:03:36"/>
    <d v="1899-12-30T00:01:37"/>
    <d v="1899-12-30T10:05:13"/>
    <m/>
    <d v="1899-12-30T10:21:03"/>
    <d v="1899-12-30T00:15:50"/>
    <x v="3"/>
  </r>
  <r>
    <n v="4574879"/>
    <x v="1"/>
    <x v="1"/>
    <x v="50"/>
    <s v="M"/>
    <d v="2005-06-11T00:00:00"/>
    <x v="5"/>
    <x v="3"/>
    <d v="1899-12-30T10:14:00"/>
    <n v="1"/>
    <d v="1899-12-30T10:14:00"/>
    <d v="1899-12-30T00:05:53"/>
    <d v="1899-12-30T10:19:53"/>
    <m/>
    <d v="1899-12-30T10:53:14"/>
    <d v="1899-12-30T00:33:21"/>
    <x v="4"/>
  </r>
  <r>
    <n v="4583135"/>
    <x v="1"/>
    <x v="0"/>
    <x v="2"/>
    <s v="M"/>
    <d v="2005-06-11T00:00:00"/>
    <x v="5"/>
    <x v="3"/>
    <d v="1899-12-30T10:45:00"/>
    <n v="1"/>
    <d v="1899-12-30T10:45:00"/>
    <d v="1899-12-30T00:03:54"/>
    <d v="1899-12-30T10:48:54"/>
    <m/>
    <d v="1899-12-30T11:23:17"/>
    <d v="1899-12-30T00:34:23"/>
    <x v="2"/>
  </r>
  <r>
    <n v="4581190"/>
    <x v="2"/>
    <x v="3"/>
    <x v="38"/>
    <s v="F"/>
    <d v="2005-06-11T00:00:00"/>
    <x v="5"/>
    <x v="4"/>
    <d v="1899-12-30T11:30:00"/>
    <n v="0"/>
    <d v="1899-12-30T11:26:24"/>
    <d v="1899-12-30T00:03:18"/>
    <d v="1899-12-30T11:29:42"/>
    <m/>
    <d v="1899-12-30T11:49:14"/>
    <d v="1899-12-30T00:19:33"/>
    <x v="6"/>
  </r>
  <r>
    <n v="4589820"/>
    <x v="1"/>
    <x v="0"/>
    <x v="2"/>
    <s v="F"/>
    <d v="2005-06-11T00:00:00"/>
    <x v="5"/>
    <x v="4"/>
    <d v="1899-12-30T11:44:00"/>
    <n v="1"/>
    <d v="1899-12-30T11:47:36"/>
    <d v="1899-12-30T00:06:20"/>
    <d v="1899-12-30T11:53:56"/>
    <m/>
    <d v="1899-12-30T12:30:44"/>
    <d v="1899-12-30T00:36:47"/>
    <x v="2"/>
  </r>
  <r>
    <n v="4615172"/>
    <x v="1"/>
    <x v="0"/>
    <x v="46"/>
    <s v="M"/>
    <d v="2005-06-11T00:00:00"/>
    <x v="5"/>
    <x v="5"/>
    <d v="1899-12-30T12:00:00"/>
    <n v="0"/>
    <d v="1899-12-30T11:56:24"/>
    <d v="1899-12-30T00:04:26"/>
    <d v="1899-12-30T12:00:50"/>
    <m/>
    <d v="1899-12-30T12:35:09"/>
    <d v="1899-12-30T00:34:19"/>
    <x v="4"/>
  </r>
  <r>
    <n v="4604614"/>
    <x v="2"/>
    <x v="0"/>
    <x v="24"/>
    <s v="F"/>
    <d v="2005-06-11T00:00:00"/>
    <x v="5"/>
    <x v="5"/>
    <d v="1899-12-30T12:00:00"/>
    <n v="1"/>
    <d v="1899-12-30T12:00:00"/>
    <d v="1899-12-30T00:04:21"/>
    <d v="1899-12-30T12:04:21"/>
    <m/>
    <d v="1899-12-30T12:21:29"/>
    <d v="1899-12-30T00:17:08"/>
    <x v="7"/>
  </r>
  <r>
    <n v="4594041"/>
    <x v="2"/>
    <x v="0"/>
    <x v="38"/>
    <s v="M"/>
    <d v="2005-06-11T00:00:00"/>
    <x v="5"/>
    <x v="5"/>
    <d v="1899-12-30T12:00:00"/>
    <n v="1"/>
    <d v="1899-12-30T12:03:36"/>
    <d v="1899-12-30T00:11:55"/>
    <d v="1899-12-30T12:15:31"/>
    <m/>
    <d v="1899-12-30T12:37:29"/>
    <d v="1899-12-30T00:21:58"/>
    <x v="3"/>
  </r>
  <r>
    <n v="4584510"/>
    <x v="1"/>
    <x v="1"/>
    <x v="27"/>
    <s v="F"/>
    <d v="2005-06-11T00:00:00"/>
    <x v="5"/>
    <x v="6"/>
    <d v="1899-12-30T13:00:00"/>
    <n v="1"/>
    <d v="1899-12-30T13:00:00"/>
    <d v="1899-12-30T00:20:39"/>
    <d v="1899-12-30T13:20:39"/>
    <m/>
    <d v="1899-12-30T13:52:58"/>
    <d v="1899-12-30T00:32:19"/>
    <x v="1"/>
  </r>
  <r>
    <n v="4615576"/>
    <x v="2"/>
    <x v="0"/>
    <x v="28"/>
    <s v="M"/>
    <d v="2005-06-11T00:00:00"/>
    <x v="5"/>
    <x v="6"/>
    <d v="1899-12-30T13:45:00"/>
    <n v="1"/>
    <d v="1899-12-30T13:45:00"/>
    <d v="1899-12-30T00:24:48"/>
    <d v="1899-12-30T14:09:48"/>
    <m/>
    <d v="1899-12-30T14:33:48"/>
    <d v="1899-12-30T00:23:59"/>
    <x v="7"/>
  </r>
  <r>
    <n v="4576538"/>
    <x v="2"/>
    <x v="0"/>
    <x v="4"/>
    <s v="F"/>
    <d v="2005-06-11T00:00:00"/>
    <x v="5"/>
    <x v="10"/>
    <d v="1899-12-30T14:30:00"/>
    <n v="0"/>
    <d v="1899-12-30T14:26:24"/>
    <d v="1899-12-30T00:10:30"/>
    <d v="1899-12-30T14:36:54"/>
    <m/>
    <d v="1899-12-30T14:53:51"/>
    <d v="1899-12-30T00:16:56"/>
    <x v="6"/>
  </r>
  <r>
    <n v="4571930"/>
    <x v="2"/>
    <x v="1"/>
    <x v="0"/>
    <s v="F"/>
    <d v="2005-06-13T00:00:00"/>
    <x v="0"/>
    <x v="1"/>
    <d v="1899-12-30T08:44:00"/>
    <n v="1"/>
    <d v="1899-12-30T08:47:36"/>
    <d v="1899-12-30T00:12:56"/>
    <d v="1899-12-30T09:00:32"/>
    <m/>
    <d v="1899-12-30T09:23:00"/>
    <d v="1899-12-30T00:22:29"/>
    <x v="7"/>
  </r>
  <r>
    <n v="4588151"/>
    <x v="2"/>
    <x v="0"/>
    <x v="4"/>
    <s v="M"/>
    <d v="2005-06-13T00:00:00"/>
    <x v="0"/>
    <x v="2"/>
    <d v="1899-12-30T09:00:00"/>
    <n v="1"/>
    <d v="1899-12-30T09:03:36"/>
    <d v="1899-12-30T00:16:51"/>
    <d v="1899-12-30T09:20:27"/>
    <m/>
    <d v="1899-12-30T09:45:32"/>
    <d v="1899-12-30T00:25:05"/>
    <x v="7"/>
  </r>
  <r>
    <n v="4598915"/>
    <x v="2"/>
    <x v="1"/>
    <x v="25"/>
    <s v="M"/>
    <d v="2005-06-13T00:00:00"/>
    <x v="0"/>
    <x v="2"/>
    <d v="1899-12-30T09:29:00"/>
    <n v="1"/>
    <d v="1899-12-30T09:29:00"/>
    <d v="1899-12-30T00:15:19"/>
    <d v="1899-12-30T09:44:19"/>
    <m/>
    <d v="1899-12-30T10:09:37"/>
    <d v="1899-12-30T00:25:18"/>
    <x v="6"/>
  </r>
  <r>
    <n v="4592788"/>
    <x v="1"/>
    <x v="0"/>
    <x v="2"/>
    <s v="F"/>
    <d v="2005-06-13T00:00:00"/>
    <x v="0"/>
    <x v="3"/>
    <d v="1899-12-30T10:00:00"/>
    <n v="1"/>
    <d v="1899-12-30T10:03:36"/>
    <d v="1899-12-30T00:02:00"/>
    <d v="1899-12-30T10:05:36"/>
    <m/>
    <d v="1899-12-30T10:39:57"/>
    <d v="1899-12-30T00:34:21"/>
    <x v="2"/>
  </r>
  <r>
    <n v="4608080"/>
    <x v="1"/>
    <x v="3"/>
    <x v="14"/>
    <s v="F"/>
    <d v="2005-06-13T00:00:00"/>
    <x v="0"/>
    <x v="3"/>
    <d v="1899-12-30T10:30:00"/>
    <n v="1"/>
    <d v="1899-12-30T10:33:36"/>
    <d v="1899-12-30T00:29:53"/>
    <d v="1899-12-30T11:03:29"/>
    <m/>
    <d v="1899-12-30T11:39:20"/>
    <d v="1899-12-30T00:35:52"/>
    <x v="1"/>
  </r>
  <r>
    <n v="4588199"/>
    <x v="2"/>
    <x v="3"/>
    <x v="32"/>
    <s v="M"/>
    <d v="2005-06-13T00:00:00"/>
    <x v="0"/>
    <x v="3"/>
    <d v="1899-12-30T10:30:00"/>
    <n v="1"/>
    <d v="1899-12-30T10:33:36"/>
    <d v="1899-12-30T00:05:56"/>
    <d v="1899-12-30T10:39:32"/>
    <m/>
    <d v="1899-12-30T11:00:22"/>
    <d v="1899-12-30T00:20:50"/>
    <x v="6"/>
  </r>
  <r>
    <n v="4577395"/>
    <x v="0"/>
    <x v="3"/>
    <x v="6"/>
    <s v="M"/>
    <d v="2005-06-13T00:00:00"/>
    <x v="0"/>
    <x v="3"/>
    <d v="1899-12-30T10:45:00"/>
    <n v="1"/>
    <d v="1899-12-30T10:48:36"/>
    <d v="1899-12-30T00:18:20"/>
    <d v="1899-12-30T11:06:56"/>
    <m/>
    <d v="1899-12-30T11:20:34"/>
    <d v="1899-12-30T00:13:38"/>
    <x v="8"/>
  </r>
  <r>
    <n v="4579363"/>
    <x v="0"/>
    <x v="3"/>
    <x v="0"/>
    <s v="M"/>
    <d v="2005-06-13T00:00:00"/>
    <x v="0"/>
    <x v="4"/>
    <d v="1899-12-30T11:44:00"/>
    <n v="1"/>
    <d v="1899-12-30T11:47:36"/>
    <d v="1899-12-30T00:16:05"/>
    <d v="1899-12-30T12:03:41"/>
    <m/>
    <d v="1899-12-30T12:20:48"/>
    <d v="1899-12-30T00:17:07"/>
    <x v="5"/>
  </r>
  <r>
    <n v="4590768"/>
    <x v="1"/>
    <x v="0"/>
    <x v="5"/>
    <s v="F"/>
    <d v="2005-06-13T00:00:00"/>
    <x v="0"/>
    <x v="5"/>
    <d v="1899-12-30T12:00:00"/>
    <n v="1"/>
    <d v="1899-12-30T12:00:00"/>
    <d v="1899-12-30T00:02:50"/>
    <d v="1899-12-30T12:02:50"/>
    <m/>
    <d v="1899-12-30T12:34:57"/>
    <d v="1899-12-30T00:32:07"/>
    <x v="4"/>
  </r>
  <r>
    <n v="4598165"/>
    <x v="0"/>
    <x v="0"/>
    <x v="0"/>
    <s v="M"/>
    <d v="2005-06-13T00:00:00"/>
    <x v="0"/>
    <x v="5"/>
    <d v="1899-12-30T12:00:00"/>
    <n v="0"/>
    <d v="1899-12-30T11:56:24"/>
    <d v="1899-12-30T00:12:01"/>
    <d v="1899-12-30T12:08:25"/>
    <m/>
    <d v="1899-12-30T12:23:00"/>
    <d v="1899-12-30T00:14:35"/>
    <x v="0"/>
  </r>
  <r>
    <n v="4616668"/>
    <x v="0"/>
    <x v="3"/>
    <x v="21"/>
    <s v="F"/>
    <d v="2005-06-13T00:00:00"/>
    <x v="0"/>
    <x v="5"/>
    <d v="1899-12-30T12:15:00"/>
    <n v="0"/>
    <d v="1899-12-30T12:11:24"/>
    <d v="1899-12-30T00:15:16"/>
    <d v="1899-12-30T12:26:40"/>
    <m/>
    <d v="1899-12-30T12:41:21"/>
    <d v="1899-12-30T00:14:41"/>
    <x v="8"/>
  </r>
  <r>
    <n v="4607080"/>
    <x v="2"/>
    <x v="1"/>
    <x v="12"/>
    <s v="M"/>
    <d v="2005-06-13T00:00:00"/>
    <x v="0"/>
    <x v="5"/>
    <d v="1899-12-30T12:15:00"/>
    <n v="1"/>
    <d v="1899-12-30T12:18:36"/>
    <d v="1899-12-30T00:13:11"/>
    <d v="1899-12-30T12:31:47"/>
    <m/>
    <d v="1899-12-30T12:53:55"/>
    <d v="1899-12-30T00:22:09"/>
    <x v="3"/>
  </r>
  <r>
    <n v="4605541"/>
    <x v="2"/>
    <x v="1"/>
    <x v="3"/>
    <s v="M"/>
    <d v="2005-06-13T00:00:00"/>
    <x v="0"/>
    <x v="5"/>
    <d v="1899-12-30T12:29:00"/>
    <n v="1"/>
    <d v="1899-12-30T12:32:36"/>
    <d v="1899-12-30T00:27:02"/>
    <d v="1899-12-30T12:59:38"/>
    <m/>
    <d v="1899-12-30T13:23:28"/>
    <d v="1899-12-30T00:23:50"/>
    <x v="3"/>
  </r>
  <r>
    <n v="4582377"/>
    <x v="1"/>
    <x v="3"/>
    <x v="21"/>
    <s v="F"/>
    <d v="2005-06-13T00:00:00"/>
    <x v="0"/>
    <x v="5"/>
    <d v="1899-12-30T12:45:00"/>
    <n v="1"/>
    <d v="1899-12-30T12:48:36"/>
    <d v="1899-12-30T00:13:33"/>
    <d v="1899-12-30T13:02:09"/>
    <m/>
    <d v="1899-12-30T13:37:18"/>
    <d v="1899-12-30T00:35:09"/>
    <x v="4"/>
  </r>
  <r>
    <n v="4600999"/>
    <x v="1"/>
    <x v="1"/>
    <x v="2"/>
    <s v="M"/>
    <d v="2005-06-13T00:00:00"/>
    <x v="0"/>
    <x v="6"/>
    <d v="1899-12-30T13:00:00"/>
    <n v="0"/>
    <d v="1899-12-30T12:56:24"/>
    <d v="1899-12-30T00:05:43"/>
    <d v="1899-12-30T13:02:07"/>
    <m/>
    <d v="1899-12-30T13:34:38"/>
    <d v="1899-12-30T00:32:30"/>
    <x v="2"/>
  </r>
  <r>
    <n v="4619532"/>
    <x v="2"/>
    <x v="2"/>
    <x v="21"/>
    <s v="M"/>
    <d v="2005-06-13T00:00:00"/>
    <x v="0"/>
    <x v="6"/>
    <d v="1899-12-30T13:14:00"/>
    <n v="0"/>
    <d v="1899-12-30T13:10:24"/>
    <d v="1899-12-30T00:11:55"/>
    <d v="1899-12-30T13:22:19"/>
    <m/>
    <d v="1899-12-30T13:48:40"/>
    <d v="1899-12-30T00:26:21"/>
    <x v="3"/>
  </r>
  <r>
    <n v="4590658"/>
    <x v="0"/>
    <x v="0"/>
    <x v="10"/>
    <s v="M"/>
    <d v="2005-06-13T00:00:00"/>
    <x v="0"/>
    <x v="6"/>
    <d v="1899-12-30T13:30:00"/>
    <n v="1"/>
    <d v="1899-12-30T13:33:36"/>
    <d v="1899-12-30T00:08:56"/>
    <d v="1899-12-30T13:42:32"/>
    <m/>
    <d v="1899-12-30T13:59:28"/>
    <d v="1899-12-30T00:16:56"/>
    <x v="0"/>
  </r>
  <r>
    <n v="4572643"/>
    <x v="1"/>
    <x v="1"/>
    <x v="47"/>
    <s v="M"/>
    <d v="2005-06-13T00:00:00"/>
    <x v="0"/>
    <x v="6"/>
    <d v="1899-12-30T13:30:00"/>
    <n v="0"/>
    <d v="1899-12-30T13:26:24"/>
    <d v="1899-12-30T00:08:44"/>
    <d v="1899-12-30T13:35:08"/>
    <m/>
    <d v="1899-12-30T14:10:35"/>
    <d v="1899-12-30T00:35:26"/>
    <x v="1"/>
  </r>
  <r>
    <n v="4607312"/>
    <x v="2"/>
    <x v="1"/>
    <x v="12"/>
    <s v="M"/>
    <d v="2005-06-13T00:00:00"/>
    <x v="0"/>
    <x v="6"/>
    <d v="1899-12-30T13:59:00"/>
    <n v="1"/>
    <d v="1899-12-30T14:02:36"/>
    <d v="1899-12-30T00:03:10"/>
    <d v="1899-12-30T14:05:46"/>
    <m/>
    <d v="1899-12-30T14:32:28"/>
    <d v="1899-12-30T00:26:42"/>
    <x v="7"/>
  </r>
  <r>
    <n v="4610555"/>
    <x v="1"/>
    <x v="2"/>
    <x v="50"/>
    <s v="M"/>
    <d v="2005-06-13T00:00:00"/>
    <x v="0"/>
    <x v="9"/>
    <d v="1899-12-30T16:14:00"/>
    <n v="0"/>
    <d v="1899-12-30T16:10:24"/>
    <d v="1899-12-30T00:01:47"/>
    <d v="1899-12-30T16:12:11"/>
    <m/>
    <d v="1899-12-30T16:44:07"/>
    <d v="1899-12-30T00:31:56"/>
    <x v="1"/>
  </r>
  <r>
    <n v="4590883"/>
    <x v="2"/>
    <x v="1"/>
    <x v="13"/>
    <s v="M"/>
    <d v="2005-06-14T00:00:00"/>
    <x v="1"/>
    <x v="0"/>
    <d v="1899-12-30T07:59:00"/>
    <n v="1"/>
    <d v="1899-12-30T07:59:00"/>
    <d v="1899-12-30T00:06:37"/>
    <d v="1899-12-30T08:05:37"/>
    <m/>
    <d v="1899-12-30T08:28:13"/>
    <d v="1899-12-30T00:22:36"/>
    <x v="3"/>
  </r>
  <r>
    <n v="4618087"/>
    <x v="1"/>
    <x v="3"/>
    <x v="63"/>
    <s v="M"/>
    <d v="2005-06-14T00:00:00"/>
    <x v="1"/>
    <x v="1"/>
    <d v="1899-12-30T08:15:00"/>
    <n v="1"/>
    <d v="1899-12-30T08:15:00"/>
    <d v="1899-12-30T00:04:42"/>
    <d v="1899-12-30T08:19:42"/>
    <m/>
    <d v="1899-12-30T08:53:47"/>
    <d v="1899-12-30T00:34:05"/>
    <x v="1"/>
  </r>
  <r>
    <n v="4596236"/>
    <x v="2"/>
    <x v="1"/>
    <x v="11"/>
    <s v="M"/>
    <d v="2005-06-14T00:00:00"/>
    <x v="1"/>
    <x v="2"/>
    <d v="1899-12-30T09:15:00"/>
    <n v="1"/>
    <d v="1899-12-30T09:18:36"/>
    <d v="1899-12-30T00:24:08"/>
    <d v="1899-12-30T09:42:44"/>
    <m/>
    <d v="1899-12-30T10:06:16"/>
    <d v="1899-12-30T00:23:32"/>
    <x v="3"/>
  </r>
  <r>
    <n v="4619888"/>
    <x v="2"/>
    <x v="2"/>
    <x v="12"/>
    <s v="M"/>
    <d v="2005-06-14T00:00:00"/>
    <x v="1"/>
    <x v="2"/>
    <d v="1899-12-30T09:29:00"/>
    <n v="1"/>
    <d v="1899-12-30T09:29:00"/>
    <d v="1899-12-30T00:04:31"/>
    <d v="1899-12-30T09:33:31"/>
    <m/>
    <d v="1899-12-30T09:59:39"/>
    <d v="1899-12-30T00:26:09"/>
    <x v="6"/>
  </r>
  <r>
    <n v="4599072"/>
    <x v="2"/>
    <x v="1"/>
    <x v="0"/>
    <s v="M"/>
    <d v="2005-06-14T00:00:00"/>
    <x v="1"/>
    <x v="2"/>
    <d v="1899-12-30T09:29:00"/>
    <n v="0"/>
    <d v="1899-12-30T09:25:24"/>
    <d v="1899-12-30T00:10:35"/>
    <d v="1899-12-30T09:35:59"/>
    <m/>
    <d v="1899-12-30T10:03:11"/>
    <d v="1899-12-30T00:27:13"/>
    <x v="6"/>
  </r>
  <r>
    <n v="4607222"/>
    <x v="1"/>
    <x v="3"/>
    <x v="21"/>
    <s v="M"/>
    <d v="2005-06-14T00:00:00"/>
    <x v="1"/>
    <x v="2"/>
    <d v="1899-12-30T09:45:00"/>
    <n v="0"/>
    <d v="1899-12-30T09:41:24"/>
    <d v="1899-12-30T00:03:35"/>
    <d v="1899-12-30T09:44:59"/>
    <m/>
    <d v="1899-12-30T10:17:28"/>
    <d v="1899-12-30T00:32:29"/>
    <x v="1"/>
  </r>
  <r>
    <n v="4586998"/>
    <x v="1"/>
    <x v="1"/>
    <x v="30"/>
    <s v="F"/>
    <d v="2005-06-14T00:00:00"/>
    <x v="1"/>
    <x v="3"/>
    <d v="1899-12-30T10:00:00"/>
    <n v="1"/>
    <d v="1899-12-30T10:00:00"/>
    <d v="1899-12-30T00:02:41"/>
    <d v="1899-12-30T10:02:41"/>
    <m/>
    <d v="1899-12-30T10:38:13"/>
    <d v="1899-12-30T00:35:32"/>
    <x v="4"/>
  </r>
  <r>
    <n v="4605237"/>
    <x v="0"/>
    <x v="1"/>
    <x v="18"/>
    <s v="F"/>
    <d v="2005-06-14T00:00:00"/>
    <x v="1"/>
    <x v="3"/>
    <d v="1899-12-30T10:00:00"/>
    <n v="0"/>
    <d v="1899-12-30T09:56:24"/>
    <d v="1899-12-30T00:01:45"/>
    <d v="1899-12-30T09:58:09"/>
    <m/>
    <d v="1899-12-30T10:15:22"/>
    <d v="1899-12-30T00:17:13"/>
    <x v="8"/>
  </r>
  <r>
    <n v="4571729"/>
    <x v="0"/>
    <x v="1"/>
    <x v="6"/>
    <s v="M"/>
    <d v="2005-06-14T00:00:00"/>
    <x v="1"/>
    <x v="3"/>
    <d v="1899-12-30T10:00:00"/>
    <n v="1"/>
    <d v="1899-12-30T10:03:36"/>
    <d v="1899-12-30T00:08:29"/>
    <d v="1899-12-30T10:12:05"/>
    <m/>
    <d v="1899-12-30T10:29:55"/>
    <d v="1899-12-30T00:17:49"/>
    <x v="5"/>
  </r>
  <r>
    <n v="4572324"/>
    <x v="1"/>
    <x v="1"/>
    <x v="44"/>
    <s v="F"/>
    <d v="2005-06-14T00:00:00"/>
    <x v="1"/>
    <x v="3"/>
    <d v="1899-12-30T10:30:00"/>
    <n v="0"/>
    <d v="1899-12-30T10:26:24"/>
    <d v="1899-12-30T00:16:29"/>
    <d v="1899-12-30T10:42:53"/>
    <m/>
    <d v="1899-12-30T11:18:21"/>
    <d v="1899-12-30T00:35:27"/>
    <x v="4"/>
  </r>
  <r>
    <n v="4610455"/>
    <x v="2"/>
    <x v="1"/>
    <x v="3"/>
    <s v="M"/>
    <d v="2005-06-14T00:00:00"/>
    <x v="1"/>
    <x v="3"/>
    <d v="1899-12-30T10:59:00"/>
    <n v="1"/>
    <d v="1899-12-30T10:59:00"/>
    <d v="1899-12-30T00:23:04"/>
    <d v="1899-12-30T11:22:04"/>
    <m/>
    <d v="1899-12-30T11:44:08"/>
    <d v="1899-12-30T00:22:04"/>
    <x v="3"/>
  </r>
  <r>
    <n v="4600473"/>
    <x v="1"/>
    <x v="0"/>
    <x v="36"/>
    <s v="F"/>
    <d v="2005-06-14T00:00:00"/>
    <x v="1"/>
    <x v="3"/>
    <d v="1899-12-30T10:59:00"/>
    <n v="0"/>
    <d v="1899-12-30T10:55:24"/>
    <d v="1899-12-30T00:13:14"/>
    <d v="1899-12-30T11:08:38"/>
    <m/>
    <d v="1899-12-30T11:43:25"/>
    <d v="1899-12-30T00:34:47"/>
    <x v="4"/>
  </r>
  <r>
    <n v="4578186"/>
    <x v="1"/>
    <x v="1"/>
    <x v="56"/>
    <s v="F"/>
    <d v="2005-06-14T00:00:00"/>
    <x v="1"/>
    <x v="3"/>
    <d v="1899-12-30T10:59:00"/>
    <n v="0"/>
    <d v="1899-12-30T10:55:24"/>
    <d v="1899-12-30T00:06:05"/>
    <d v="1899-12-30T11:01:29"/>
    <m/>
    <d v="1899-12-30T11:32:21"/>
    <d v="1899-12-30T00:30:52"/>
    <x v="1"/>
  </r>
  <r>
    <n v="4587790"/>
    <x v="2"/>
    <x v="1"/>
    <x v="3"/>
    <s v="M"/>
    <d v="2005-06-14T00:00:00"/>
    <x v="1"/>
    <x v="4"/>
    <d v="1899-12-30T11:15:00"/>
    <n v="0"/>
    <d v="1899-12-30T11:11:24"/>
    <d v="1899-12-30T00:02:58"/>
    <d v="1899-12-30T11:14:22"/>
    <m/>
    <d v="1899-12-30T11:38:16"/>
    <d v="1899-12-30T00:23:54"/>
    <x v="7"/>
  </r>
  <r>
    <n v="4614853"/>
    <x v="0"/>
    <x v="2"/>
    <x v="6"/>
    <s v="M"/>
    <d v="2005-06-14T00:00:00"/>
    <x v="1"/>
    <x v="4"/>
    <d v="1899-12-30T11:30:00"/>
    <n v="0"/>
    <d v="1899-12-30T11:26:24"/>
    <d v="1899-12-30T00:11:56"/>
    <d v="1899-12-30T11:38:20"/>
    <m/>
    <d v="1899-12-30T11:54:07"/>
    <d v="1899-12-30T00:15:47"/>
    <x v="8"/>
  </r>
  <r>
    <n v="4619600"/>
    <x v="1"/>
    <x v="3"/>
    <x v="39"/>
    <s v="F"/>
    <d v="2005-06-14T00:00:00"/>
    <x v="1"/>
    <x v="4"/>
    <d v="1899-12-30T11:44:00"/>
    <n v="0"/>
    <d v="1899-12-30T11:40:24"/>
    <d v="1899-12-30T00:05:59"/>
    <d v="1899-12-30T11:46:23"/>
    <m/>
    <d v="1899-12-30T12:17:48"/>
    <d v="1899-12-30T00:31:25"/>
    <x v="1"/>
  </r>
  <r>
    <n v="4571436"/>
    <x v="1"/>
    <x v="1"/>
    <x v="2"/>
    <s v="F"/>
    <d v="2005-06-14T00:00:00"/>
    <x v="1"/>
    <x v="4"/>
    <d v="1899-12-30T11:44:00"/>
    <n v="1"/>
    <d v="1899-12-30T11:44:00"/>
    <d v="1899-12-30T00:07:00"/>
    <d v="1899-12-30T11:51:00"/>
    <m/>
    <d v="1899-12-30T12:25:45"/>
    <d v="1899-12-30T00:34:44"/>
    <x v="2"/>
  </r>
  <r>
    <n v="4603420"/>
    <x v="0"/>
    <x v="0"/>
    <x v="24"/>
    <s v="F"/>
    <d v="2005-06-14T00:00:00"/>
    <x v="1"/>
    <x v="5"/>
    <d v="1899-12-30T12:00:00"/>
    <n v="0"/>
    <d v="1899-12-30T11:56:24"/>
    <d v="1899-12-30T00:12:00"/>
    <d v="1899-12-30T12:08:24"/>
    <m/>
    <d v="1899-12-30T12:25:51"/>
    <d v="1899-12-30T00:17:27"/>
    <x v="5"/>
  </r>
  <r>
    <n v="4578698"/>
    <x v="1"/>
    <x v="0"/>
    <x v="2"/>
    <s v="F"/>
    <d v="2005-06-14T00:00:00"/>
    <x v="1"/>
    <x v="5"/>
    <d v="1899-12-30T12:45:00"/>
    <n v="1"/>
    <d v="1899-12-30T12:48:36"/>
    <d v="1899-12-30T00:03:05"/>
    <d v="1899-12-30T12:51:41"/>
    <m/>
    <d v="1899-12-30T13:24:55"/>
    <d v="1899-12-30T00:33:14"/>
    <x v="2"/>
  </r>
  <r>
    <n v="4586310"/>
    <x v="2"/>
    <x v="3"/>
    <x v="25"/>
    <s v="F"/>
    <d v="2005-06-14T00:00:00"/>
    <x v="1"/>
    <x v="6"/>
    <d v="1899-12-30T13:00:00"/>
    <n v="1"/>
    <d v="1899-12-30T13:00:00"/>
    <d v="1899-12-30T00:17:31"/>
    <d v="1899-12-30T13:17:31"/>
    <m/>
    <d v="1899-12-30T13:44:34"/>
    <d v="1899-12-30T00:27:03"/>
    <x v="6"/>
  </r>
  <r>
    <n v="4607853"/>
    <x v="0"/>
    <x v="1"/>
    <x v="24"/>
    <s v="M"/>
    <d v="2005-06-14T00:00:00"/>
    <x v="1"/>
    <x v="9"/>
    <d v="1899-12-30T16:00:00"/>
    <n v="0"/>
    <d v="1899-12-30T15:56:24"/>
    <d v="1899-12-30T00:12:35"/>
    <d v="1899-12-30T16:08:59"/>
    <m/>
    <d v="1899-12-30T16:25:30"/>
    <d v="1899-12-30T00:16:31"/>
    <x v="0"/>
  </r>
  <r>
    <n v="4580723"/>
    <x v="1"/>
    <x v="1"/>
    <x v="45"/>
    <s v="F"/>
    <d v="2005-06-14T00:00:00"/>
    <x v="1"/>
    <x v="9"/>
    <d v="1899-12-30T16:59:00"/>
    <n v="0"/>
    <d v="1899-12-30T16:55:24"/>
    <d v="1899-12-30T00:11:09"/>
    <d v="1899-12-30T17:06:33"/>
    <m/>
    <d v="1899-12-30T17:41:42"/>
    <d v="1899-12-30T00:35:09"/>
    <x v="4"/>
  </r>
  <r>
    <n v="4600665"/>
    <x v="0"/>
    <x v="1"/>
    <x v="43"/>
    <s v="F"/>
    <d v="2005-06-15T00:00:00"/>
    <x v="2"/>
    <x v="0"/>
    <d v="1899-12-30T07:59:00"/>
    <n v="0"/>
    <d v="1899-12-30T07:55:24"/>
    <d v="1899-12-30T00:21:57"/>
    <d v="1899-12-30T08:17:21"/>
    <m/>
    <d v="1899-12-30T08:34:02"/>
    <d v="1899-12-30T00:16:41"/>
    <x v="0"/>
  </r>
  <r>
    <n v="4613509"/>
    <x v="1"/>
    <x v="3"/>
    <x v="15"/>
    <s v="F"/>
    <d v="2005-06-15T00:00:00"/>
    <x v="2"/>
    <x v="0"/>
    <d v="1899-12-30T07:59:00"/>
    <n v="0"/>
    <d v="1899-12-30T07:55:24"/>
    <d v="1899-12-30T00:08:43"/>
    <d v="1899-12-30T08:04:07"/>
    <m/>
    <d v="1899-12-30T08:38:27"/>
    <d v="1899-12-30T00:34:19"/>
    <x v="1"/>
  </r>
  <r>
    <n v="4579112"/>
    <x v="0"/>
    <x v="1"/>
    <x v="0"/>
    <s v="F"/>
    <d v="2005-06-15T00:00:00"/>
    <x v="2"/>
    <x v="1"/>
    <d v="1899-12-30T08:30:00"/>
    <n v="1"/>
    <d v="1899-12-30T08:33:36"/>
    <d v="1899-12-30T00:08:52"/>
    <d v="1899-12-30T08:42:28"/>
    <m/>
    <d v="1899-12-30T08:59:00"/>
    <d v="1899-12-30T00:16:31"/>
    <x v="8"/>
  </r>
  <r>
    <n v="4578481"/>
    <x v="2"/>
    <x v="0"/>
    <x v="26"/>
    <s v="M"/>
    <d v="2005-06-15T00:00:00"/>
    <x v="2"/>
    <x v="1"/>
    <d v="1899-12-30T08:44:00"/>
    <n v="0"/>
    <d v="1899-12-30T08:40:24"/>
    <d v="1899-12-30T00:06:41"/>
    <d v="1899-12-30T08:47:05"/>
    <m/>
    <d v="1899-12-30T09:11:04"/>
    <d v="1899-12-30T00:24:00"/>
    <x v="3"/>
  </r>
  <r>
    <n v="4597859"/>
    <x v="1"/>
    <x v="0"/>
    <x v="30"/>
    <s v="F"/>
    <d v="2005-06-15T00:00:00"/>
    <x v="2"/>
    <x v="2"/>
    <d v="1899-12-30T09:15:00"/>
    <n v="0"/>
    <d v="1899-12-30T09:11:24"/>
    <d v="1899-12-30T00:05:55"/>
    <d v="1899-12-30T09:17:19"/>
    <m/>
    <d v="1899-12-30T09:53:04"/>
    <d v="1899-12-30T00:35:45"/>
    <x v="4"/>
  </r>
  <r>
    <n v="4576360"/>
    <x v="2"/>
    <x v="3"/>
    <x v="13"/>
    <s v="M"/>
    <d v="2005-06-15T00:00:00"/>
    <x v="2"/>
    <x v="2"/>
    <d v="1899-12-30T09:15:00"/>
    <n v="0"/>
    <d v="1899-12-30T09:11:24"/>
    <d v="1899-12-30T00:13:32"/>
    <d v="1899-12-30T09:24:56"/>
    <m/>
    <d v="1899-12-30T09:45:36"/>
    <d v="1899-12-30T00:20:39"/>
    <x v="3"/>
  </r>
  <r>
    <n v="4604627"/>
    <x v="0"/>
    <x v="1"/>
    <x v="18"/>
    <s v="F"/>
    <d v="2005-06-15T00:00:00"/>
    <x v="2"/>
    <x v="2"/>
    <d v="1899-12-30T09:29:00"/>
    <n v="0"/>
    <d v="1899-12-30T09:25:24"/>
    <d v="1899-12-30T00:07:42"/>
    <d v="1899-12-30T09:33:06"/>
    <m/>
    <d v="1899-12-30T09:48:04"/>
    <d v="1899-12-30T00:14:58"/>
    <x v="8"/>
  </r>
  <r>
    <n v="4611345"/>
    <x v="0"/>
    <x v="0"/>
    <x v="32"/>
    <s v="M"/>
    <d v="2005-06-15T00:00:00"/>
    <x v="2"/>
    <x v="2"/>
    <d v="1899-12-30T09:45:00"/>
    <n v="0"/>
    <d v="1899-12-30T09:41:24"/>
    <d v="1899-12-30T00:03:01"/>
    <d v="1899-12-30T09:44:25"/>
    <m/>
    <d v="1899-12-30T10:00:25"/>
    <d v="1899-12-30T00:15:59"/>
    <x v="8"/>
  </r>
  <r>
    <n v="4588584"/>
    <x v="0"/>
    <x v="2"/>
    <x v="0"/>
    <s v="M"/>
    <d v="2005-06-15T00:00:00"/>
    <x v="2"/>
    <x v="2"/>
    <d v="1899-12-30T09:45:00"/>
    <n v="0"/>
    <d v="1899-12-30T09:41:24"/>
    <d v="1899-12-30T00:05:34"/>
    <d v="1899-12-30T09:46:58"/>
    <m/>
    <d v="1899-12-30T10:01:17"/>
    <d v="1899-12-30T00:14:19"/>
    <x v="5"/>
  </r>
  <r>
    <n v="4619828"/>
    <x v="2"/>
    <x v="2"/>
    <x v="19"/>
    <s v="F"/>
    <d v="2005-06-15T00:00:00"/>
    <x v="2"/>
    <x v="3"/>
    <d v="1899-12-30T10:00:00"/>
    <n v="1"/>
    <d v="1899-12-30T10:00:00"/>
    <d v="1899-12-30T00:17:05"/>
    <d v="1899-12-30T10:17:05"/>
    <m/>
    <d v="1899-12-30T10:40:26"/>
    <d v="1899-12-30T00:23:21"/>
    <x v="7"/>
  </r>
  <r>
    <n v="4612634"/>
    <x v="1"/>
    <x v="3"/>
    <x v="23"/>
    <s v="F"/>
    <d v="2005-06-15T00:00:00"/>
    <x v="2"/>
    <x v="3"/>
    <d v="1899-12-30T10:00:00"/>
    <n v="1"/>
    <d v="1899-12-30T10:00:00"/>
    <d v="1899-12-30T00:12:18"/>
    <d v="1899-12-30T10:12:18"/>
    <m/>
    <d v="1899-12-30T10:43:49"/>
    <d v="1899-12-30T00:31:31"/>
    <x v="4"/>
  </r>
  <r>
    <n v="4594650"/>
    <x v="0"/>
    <x v="1"/>
    <x v="33"/>
    <s v="M"/>
    <d v="2005-06-15T00:00:00"/>
    <x v="2"/>
    <x v="3"/>
    <d v="1899-12-30T10:14:00"/>
    <n v="1"/>
    <d v="1899-12-30T10:17:36"/>
    <d v="1899-12-30T00:02:01"/>
    <d v="1899-12-30T10:19:37"/>
    <m/>
    <d v="1899-12-30T10:35:55"/>
    <d v="1899-12-30T00:16:18"/>
    <x v="0"/>
  </r>
  <r>
    <n v="4601747"/>
    <x v="2"/>
    <x v="3"/>
    <x v="4"/>
    <s v="M"/>
    <d v="2005-06-15T00:00:00"/>
    <x v="2"/>
    <x v="3"/>
    <d v="1899-12-30T10:14:00"/>
    <n v="1"/>
    <d v="1899-12-30T10:14:00"/>
    <d v="1899-12-30T00:05:02"/>
    <d v="1899-12-30T10:19:02"/>
    <m/>
    <d v="1899-12-30T10:45:17"/>
    <d v="1899-12-30T00:26:14"/>
    <x v="7"/>
  </r>
  <r>
    <n v="4584568"/>
    <x v="2"/>
    <x v="0"/>
    <x v="3"/>
    <s v="M"/>
    <d v="2005-06-15T00:00:00"/>
    <x v="2"/>
    <x v="3"/>
    <d v="1899-12-30T10:30:00"/>
    <n v="0"/>
    <d v="1899-12-30T10:26:24"/>
    <d v="1899-12-30T00:17:33"/>
    <d v="1899-12-30T10:43:57"/>
    <m/>
    <d v="1899-12-30T11:05:08"/>
    <d v="1899-12-30T00:21:11"/>
    <x v="6"/>
  </r>
  <r>
    <n v="4597631"/>
    <x v="1"/>
    <x v="1"/>
    <x v="30"/>
    <s v="F"/>
    <d v="2005-06-15T00:00:00"/>
    <x v="2"/>
    <x v="3"/>
    <d v="1899-12-30T10:45:00"/>
    <n v="0"/>
    <d v="1899-12-30T10:41:24"/>
    <d v="1899-12-30T00:03:09"/>
    <d v="1899-12-30T10:44:33"/>
    <m/>
    <d v="1899-12-30T11:18:00"/>
    <d v="1899-12-30T00:33:27"/>
    <x v="4"/>
  </r>
  <r>
    <n v="4581365"/>
    <x v="1"/>
    <x v="1"/>
    <x v="39"/>
    <s v="M"/>
    <d v="2005-06-15T00:00:00"/>
    <x v="2"/>
    <x v="3"/>
    <d v="1899-12-30T10:59:00"/>
    <n v="1"/>
    <d v="1899-12-30T11:02:36"/>
    <d v="1899-12-30T00:23:39"/>
    <d v="1899-12-30T11:26:15"/>
    <m/>
    <d v="1899-12-30T12:01:06"/>
    <d v="1899-12-30T00:34:51"/>
    <x v="4"/>
  </r>
  <r>
    <n v="4605591"/>
    <x v="0"/>
    <x v="1"/>
    <x v="6"/>
    <s v="M"/>
    <d v="2005-06-15T00:00:00"/>
    <x v="2"/>
    <x v="4"/>
    <d v="1899-12-30T11:30:00"/>
    <n v="1"/>
    <d v="1899-12-30T11:33:36"/>
    <d v="1899-12-30T00:03:24"/>
    <d v="1899-12-30T11:37:00"/>
    <m/>
    <d v="1899-12-30T11:54:56"/>
    <d v="1899-12-30T00:17:56"/>
    <x v="8"/>
  </r>
  <r>
    <n v="4610974"/>
    <x v="0"/>
    <x v="1"/>
    <x v="21"/>
    <s v="F"/>
    <d v="2005-06-15T00:00:00"/>
    <x v="2"/>
    <x v="4"/>
    <d v="1899-12-30T11:44:00"/>
    <n v="1"/>
    <d v="1899-12-30T11:44:00"/>
    <d v="1899-12-30T00:07:36"/>
    <d v="1899-12-30T11:51:36"/>
    <m/>
    <d v="1899-12-30T12:08:50"/>
    <d v="1899-12-30T00:17:14"/>
    <x v="0"/>
  </r>
  <r>
    <n v="4589056"/>
    <x v="0"/>
    <x v="1"/>
    <x v="41"/>
    <s v="F"/>
    <d v="2005-06-15T00:00:00"/>
    <x v="2"/>
    <x v="5"/>
    <d v="1899-12-30T12:00:00"/>
    <n v="1"/>
    <d v="1899-12-30T12:03:36"/>
    <d v="1899-12-30T00:17:50"/>
    <d v="1899-12-30T12:21:26"/>
    <m/>
    <d v="1899-12-30T12:38:12"/>
    <d v="1899-12-30T00:16:47"/>
    <x v="0"/>
  </r>
  <r>
    <n v="4592908"/>
    <x v="2"/>
    <x v="2"/>
    <x v="0"/>
    <s v="M"/>
    <d v="2005-06-15T00:00:00"/>
    <x v="2"/>
    <x v="5"/>
    <d v="1899-12-30T12:00:00"/>
    <n v="1"/>
    <d v="1899-12-30T12:00:00"/>
    <d v="1899-12-30T00:17:55"/>
    <d v="1899-12-30T12:17:55"/>
    <m/>
    <d v="1899-12-30T12:46:19"/>
    <d v="1899-12-30T00:28:24"/>
    <x v="3"/>
  </r>
  <r>
    <n v="4613504"/>
    <x v="0"/>
    <x v="1"/>
    <x v="55"/>
    <s v="M"/>
    <d v="2005-06-15T00:00:00"/>
    <x v="2"/>
    <x v="5"/>
    <d v="1899-12-30T12:00:00"/>
    <n v="0"/>
    <d v="1899-12-30T11:56:24"/>
    <d v="1899-12-30T00:17:34"/>
    <d v="1899-12-30T12:13:58"/>
    <m/>
    <d v="1899-12-30T12:29:11"/>
    <d v="1899-12-30T00:15:13"/>
    <x v="0"/>
  </r>
  <r>
    <n v="4572533"/>
    <x v="2"/>
    <x v="0"/>
    <x v="25"/>
    <s v="F"/>
    <d v="2005-06-15T00:00:00"/>
    <x v="2"/>
    <x v="5"/>
    <d v="1899-12-30T12:29:00"/>
    <n v="0"/>
    <d v="1899-12-30T12:25:24"/>
    <d v="1899-12-30T00:14:27"/>
    <d v="1899-12-30T12:39:51"/>
    <m/>
    <d v="1899-12-30T13:02:21"/>
    <d v="1899-12-30T00:22:30"/>
    <x v="6"/>
  </r>
  <r>
    <n v="4606407"/>
    <x v="2"/>
    <x v="3"/>
    <x v="10"/>
    <s v="M"/>
    <d v="2005-06-15T00:00:00"/>
    <x v="2"/>
    <x v="5"/>
    <d v="1899-12-30T12:29:00"/>
    <n v="1"/>
    <d v="1899-12-30T12:32:36"/>
    <d v="1899-12-30T00:12:15"/>
    <d v="1899-12-30T12:44:51"/>
    <m/>
    <d v="1899-12-30T13:04:31"/>
    <d v="1899-12-30T00:19:41"/>
    <x v="7"/>
  </r>
  <r>
    <n v="4613167"/>
    <x v="2"/>
    <x v="2"/>
    <x v="25"/>
    <s v="M"/>
    <d v="2005-06-15T00:00:00"/>
    <x v="2"/>
    <x v="6"/>
    <d v="1899-12-30T13:00:00"/>
    <n v="0"/>
    <d v="1899-12-30T12:56:24"/>
    <d v="1899-12-30T00:09:59"/>
    <d v="1899-12-30T13:06:23"/>
    <m/>
    <d v="1899-12-30T13:27:52"/>
    <d v="1899-12-30T00:21:30"/>
    <x v="3"/>
  </r>
  <r>
    <n v="4595445"/>
    <x v="1"/>
    <x v="3"/>
    <x v="67"/>
    <s v="F"/>
    <d v="2005-06-15T00:00:00"/>
    <x v="2"/>
    <x v="6"/>
    <d v="1899-12-30T13:00:00"/>
    <n v="1"/>
    <d v="1899-12-30T13:03:36"/>
    <d v="1899-12-30T00:04:16"/>
    <d v="1899-12-30T13:07:52"/>
    <m/>
    <d v="1899-12-30T13:40:37"/>
    <d v="1899-12-30T00:32:45"/>
    <x v="4"/>
  </r>
  <r>
    <n v="4609266"/>
    <x v="2"/>
    <x v="0"/>
    <x v="12"/>
    <s v="F"/>
    <d v="2005-06-15T00:00:00"/>
    <x v="2"/>
    <x v="6"/>
    <d v="1899-12-30T13:14:00"/>
    <n v="0"/>
    <d v="1899-12-30T13:10:24"/>
    <d v="1899-12-30T00:13:26"/>
    <d v="1899-12-30T13:23:50"/>
    <m/>
    <d v="1899-12-30T13:42:09"/>
    <d v="1899-12-30T00:18:19"/>
    <x v="7"/>
  </r>
  <r>
    <n v="4590599"/>
    <x v="2"/>
    <x v="2"/>
    <x v="25"/>
    <s v="M"/>
    <d v="2005-06-15T00:00:00"/>
    <x v="2"/>
    <x v="6"/>
    <d v="1899-12-30T13:30:00"/>
    <n v="1"/>
    <d v="1899-12-30T13:30:00"/>
    <d v="1899-12-30T00:11:39"/>
    <d v="1899-12-30T13:41:39"/>
    <m/>
    <d v="1899-12-30T14:02:04"/>
    <d v="1899-12-30T00:20:26"/>
    <x v="7"/>
  </r>
  <r>
    <n v="4609520"/>
    <x v="1"/>
    <x v="0"/>
    <x v="54"/>
    <s v="F"/>
    <d v="2005-06-15T00:00:00"/>
    <x v="2"/>
    <x v="6"/>
    <d v="1899-12-30T13:45:00"/>
    <n v="0"/>
    <d v="1899-12-30T13:41:24"/>
    <d v="1899-12-30T00:21:31"/>
    <d v="1899-12-30T14:02:55"/>
    <m/>
    <d v="1899-12-30T14:37:00"/>
    <d v="1899-12-30T00:34:05"/>
    <x v="1"/>
  </r>
  <r>
    <n v="4613712"/>
    <x v="2"/>
    <x v="1"/>
    <x v="10"/>
    <s v="M"/>
    <d v="2005-06-15T00:00:00"/>
    <x v="2"/>
    <x v="10"/>
    <d v="1899-12-30T14:15:00"/>
    <n v="1"/>
    <d v="1899-12-30T14:15:00"/>
    <d v="1899-12-30T00:04:27"/>
    <d v="1899-12-30T14:19:27"/>
    <m/>
    <d v="1899-12-30T14:41:30"/>
    <d v="1899-12-30T00:22:03"/>
    <x v="3"/>
  </r>
  <r>
    <n v="4586345"/>
    <x v="0"/>
    <x v="1"/>
    <x v="15"/>
    <s v="F"/>
    <d v="2005-06-16T00:00:00"/>
    <x v="3"/>
    <x v="0"/>
    <d v="1899-12-30T07:59:00"/>
    <n v="1"/>
    <d v="1899-12-30T07:59:00"/>
    <d v="1899-12-30T00:15:33"/>
    <d v="1899-12-30T08:14:33"/>
    <m/>
    <d v="1899-12-30T08:28:38"/>
    <d v="1899-12-30T00:14:05"/>
    <x v="5"/>
  </r>
  <r>
    <n v="4616539"/>
    <x v="2"/>
    <x v="1"/>
    <x v="3"/>
    <s v="M"/>
    <d v="2005-06-16T00:00:00"/>
    <x v="3"/>
    <x v="1"/>
    <d v="1899-12-30T08:30:00"/>
    <n v="1"/>
    <d v="1899-12-30T08:33:36"/>
    <d v="1899-12-30T00:07:39"/>
    <d v="1899-12-30T08:41:15"/>
    <m/>
    <d v="1899-12-30T09:06:33"/>
    <d v="1899-12-30T00:25:18"/>
    <x v="6"/>
  </r>
  <r>
    <n v="4586326"/>
    <x v="2"/>
    <x v="1"/>
    <x v="22"/>
    <s v="M"/>
    <d v="2005-06-16T00:00:00"/>
    <x v="3"/>
    <x v="2"/>
    <d v="1899-12-30T09:00:00"/>
    <n v="1"/>
    <d v="1899-12-30T09:03:36"/>
    <d v="1899-12-30T00:10:07"/>
    <d v="1899-12-30T09:13:43"/>
    <m/>
    <d v="1899-12-30T09:39:19"/>
    <d v="1899-12-30T00:25:37"/>
    <x v="7"/>
  </r>
  <r>
    <n v="4573855"/>
    <x v="2"/>
    <x v="0"/>
    <x v="17"/>
    <s v="M"/>
    <d v="2005-06-16T00:00:00"/>
    <x v="3"/>
    <x v="2"/>
    <d v="1899-12-30T09:00:00"/>
    <n v="0"/>
    <d v="1899-12-30T08:56:24"/>
    <d v="1899-12-30T00:07:17"/>
    <d v="1899-12-30T09:03:41"/>
    <m/>
    <d v="1899-12-30T09:30:33"/>
    <d v="1899-12-30T00:26:52"/>
    <x v="6"/>
  </r>
  <r>
    <n v="4609857"/>
    <x v="2"/>
    <x v="0"/>
    <x v="10"/>
    <s v="M"/>
    <d v="2005-06-16T00:00:00"/>
    <x v="3"/>
    <x v="2"/>
    <d v="1899-12-30T09:15:00"/>
    <n v="0"/>
    <d v="1899-12-30T09:11:24"/>
    <d v="1899-12-30T00:13:16"/>
    <d v="1899-12-30T09:24:40"/>
    <m/>
    <d v="1899-12-30T09:47:55"/>
    <d v="1899-12-30T00:23:15"/>
    <x v="6"/>
  </r>
  <r>
    <n v="4594318"/>
    <x v="2"/>
    <x v="1"/>
    <x v="17"/>
    <s v="F"/>
    <d v="2005-06-16T00:00:00"/>
    <x v="3"/>
    <x v="2"/>
    <d v="1899-12-30T09:29:00"/>
    <n v="1"/>
    <d v="1899-12-30T09:32:36"/>
    <d v="1899-12-30T00:13:50"/>
    <d v="1899-12-30T09:46:26"/>
    <m/>
    <d v="1899-12-30T10:13:50"/>
    <d v="1899-12-30T00:27:24"/>
    <x v="7"/>
  </r>
  <r>
    <n v="4599585"/>
    <x v="2"/>
    <x v="3"/>
    <x v="25"/>
    <s v="M"/>
    <d v="2005-06-16T00:00:00"/>
    <x v="3"/>
    <x v="2"/>
    <d v="1899-12-30T09:29:00"/>
    <n v="0"/>
    <d v="1899-12-30T09:25:24"/>
    <d v="1899-12-30T00:29:31"/>
    <d v="1899-12-30T09:54:55"/>
    <m/>
    <d v="1899-12-30T10:21:38"/>
    <d v="1899-12-30T00:26:43"/>
    <x v="7"/>
  </r>
  <r>
    <n v="4573217"/>
    <x v="1"/>
    <x v="2"/>
    <x v="36"/>
    <s v="F"/>
    <d v="2005-06-16T00:00:00"/>
    <x v="3"/>
    <x v="3"/>
    <d v="1899-12-30T10:00:00"/>
    <n v="1"/>
    <d v="1899-12-30T10:00:00"/>
    <d v="1899-12-30T00:10:16"/>
    <d v="1899-12-30T10:10:16"/>
    <m/>
    <d v="1899-12-30T10:44:38"/>
    <d v="1899-12-30T00:34:22"/>
    <x v="4"/>
  </r>
  <r>
    <n v="4596429"/>
    <x v="0"/>
    <x v="1"/>
    <x v="0"/>
    <s v="M"/>
    <d v="2005-06-16T00:00:00"/>
    <x v="3"/>
    <x v="3"/>
    <d v="1899-12-30T10:00:00"/>
    <n v="1"/>
    <d v="1899-12-30T10:03:36"/>
    <d v="1899-12-30T00:07:35"/>
    <d v="1899-12-30T10:11:11"/>
    <m/>
    <d v="1899-12-30T10:25:43"/>
    <d v="1899-12-30T00:14:32"/>
    <x v="5"/>
  </r>
  <r>
    <n v="4599514"/>
    <x v="1"/>
    <x v="1"/>
    <x v="18"/>
    <s v="F"/>
    <d v="2005-06-16T00:00:00"/>
    <x v="3"/>
    <x v="3"/>
    <d v="1899-12-30T10:30:00"/>
    <n v="0"/>
    <d v="1899-12-30T10:26:24"/>
    <d v="1899-12-30T00:07:12"/>
    <d v="1899-12-30T10:33:36"/>
    <m/>
    <d v="1899-12-30T11:10:00"/>
    <d v="1899-12-30T00:36:24"/>
    <x v="4"/>
  </r>
  <r>
    <n v="4581058"/>
    <x v="2"/>
    <x v="1"/>
    <x v="25"/>
    <s v="F"/>
    <d v="2005-06-16T00:00:00"/>
    <x v="3"/>
    <x v="3"/>
    <d v="1899-12-30T10:30:00"/>
    <n v="1"/>
    <d v="1899-12-30T10:33:36"/>
    <d v="1899-12-30T00:03:19"/>
    <d v="1899-12-30T10:36:55"/>
    <m/>
    <d v="1899-12-30T10:59:49"/>
    <d v="1899-12-30T00:22:54"/>
    <x v="6"/>
  </r>
  <r>
    <n v="4581211"/>
    <x v="0"/>
    <x v="3"/>
    <x v="45"/>
    <s v="M"/>
    <d v="2005-06-16T00:00:00"/>
    <x v="3"/>
    <x v="3"/>
    <d v="1899-12-30T10:30:00"/>
    <n v="1"/>
    <d v="1899-12-30T10:30:00"/>
    <d v="1899-12-30T00:14:10"/>
    <d v="1899-12-30T10:44:10"/>
    <m/>
    <d v="1899-12-30T11:03:04"/>
    <d v="1899-12-30T00:18:54"/>
    <x v="8"/>
  </r>
  <r>
    <n v="4618609"/>
    <x v="0"/>
    <x v="2"/>
    <x v="45"/>
    <s v="M"/>
    <d v="2005-06-16T00:00:00"/>
    <x v="3"/>
    <x v="3"/>
    <d v="1899-12-30T10:59:00"/>
    <n v="1"/>
    <d v="1899-12-30T11:02:36"/>
    <d v="1899-12-30T00:34:18"/>
    <d v="1899-12-30T11:36:54"/>
    <m/>
    <d v="1899-12-30T11:53:48"/>
    <d v="1899-12-30T00:16:55"/>
    <x v="5"/>
  </r>
  <r>
    <n v="4616307"/>
    <x v="1"/>
    <x v="2"/>
    <x v="2"/>
    <s v="M"/>
    <d v="2005-06-16T00:00:00"/>
    <x v="3"/>
    <x v="4"/>
    <d v="1899-12-30T11:30:00"/>
    <n v="0"/>
    <d v="1899-12-30T11:26:24"/>
    <d v="1899-12-30T00:12:44"/>
    <d v="1899-12-30T11:39:08"/>
    <m/>
    <d v="1899-12-30T12:15:49"/>
    <d v="1899-12-30T00:36:41"/>
    <x v="2"/>
  </r>
  <r>
    <n v="4580399"/>
    <x v="2"/>
    <x v="3"/>
    <x v="13"/>
    <s v="M"/>
    <d v="2005-06-16T00:00:00"/>
    <x v="3"/>
    <x v="4"/>
    <d v="1899-12-30T11:30:00"/>
    <n v="1"/>
    <d v="1899-12-30T11:33:36"/>
    <d v="1899-12-30T00:05:17"/>
    <d v="1899-12-30T11:38:53"/>
    <m/>
    <d v="1899-12-30T12:03:01"/>
    <d v="1899-12-30T00:24:08"/>
    <x v="7"/>
  </r>
  <r>
    <n v="4595889"/>
    <x v="0"/>
    <x v="1"/>
    <x v="26"/>
    <s v="F"/>
    <d v="2005-06-16T00:00:00"/>
    <x v="3"/>
    <x v="5"/>
    <d v="1899-12-30T12:00:00"/>
    <n v="0"/>
    <d v="1899-12-30T11:56:24"/>
    <d v="1899-12-30T00:25:32"/>
    <d v="1899-12-30T12:21:56"/>
    <m/>
    <d v="1899-12-30T12:40:23"/>
    <d v="1899-12-30T00:18:27"/>
    <x v="8"/>
  </r>
  <r>
    <n v="4614397"/>
    <x v="0"/>
    <x v="1"/>
    <x v="3"/>
    <s v="M"/>
    <d v="2005-06-16T00:00:00"/>
    <x v="3"/>
    <x v="5"/>
    <d v="1899-12-30T12:00:00"/>
    <n v="1"/>
    <d v="1899-12-30T12:03:36"/>
    <d v="1899-12-30T00:18:16"/>
    <d v="1899-12-30T12:21:52"/>
    <m/>
    <d v="1899-12-30T12:36:17"/>
    <d v="1899-12-30T00:14:25"/>
    <x v="8"/>
  </r>
  <r>
    <n v="4607678"/>
    <x v="0"/>
    <x v="3"/>
    <x v="4"/>
    <s v="M"/>
    <d v="2005-06-16T00:00:00"/>
    <x v="3"/>
    <x v="5"/>
    <d v="1899-12-30T12:29:00"/>
    <n v="0"/>
    <d v="1899-12-30T12:25:24"/>
    <d v="1899-12-30T00:03:40"/>
    <d v="1899-12-30T12:29:04"/>
    <m/>
    <d v="1899-12-30T12:46:01"/>
    <d v="1899-12-30T00:16:58"/>
    <x v="8"/>
  </r>
  <r>
    <n v="4601854"/>
    <x v="1"/>
    <x v="2"/>
    <x v="2"/>
    <s v="F"/>
    <d v="2005-06-16T00:00:00"/>
    <x v="3"/>
    <x v="5"/>
    <d v="1899-12-30T12:45:00"/>
    <n v="1"/>
    <d v="1899-12-30T12:45:00"/>
    <d v="1899-12-30T00:22:47"/>
    <d v="1899-12-30T13:07:47"/>
    <m/>
    <d v="1899-12-30T13:37:55"/>
    <d v="1899-12-30T00:30:09"/>
    <x v="2"/>
  </r>
  <r>
    <n v="4578639"/>
    <x v="0"/>
    <x v="0"/>
    <x v="41"/>
    <s v="M"/>
    <d v="2005-06-16T00:00:00"/>
    <x v="3"/>
    <x v="6"/>
    <d v="1899-12-30T13:00:00"/>
    <n v="0"/>
    <d v="1899-12-30T12:56:24"/>
    <d v="1899-12-30T00:14:10"/>
    <d v="1899-12-30T13:10:34"/>
    <m/>
    <d v="1899-12-30T13:27:42"/>
    <d v="1899-12-30T00:17:08"/>
    <x v="5"/>
  </r>
  <r>
    <n v="4583157"/>
    <x v="0"/>
    <x v="1"/>
    <x v="32"/>
    <s v="M"/>
    <d v="2005-06-16T00:00:00"/>
    <x v="3"/>
    <x v="6"/>
    <d v="1899-12-30T13:59:00"/>
    <n v="1"/>
    <d v="1899-12-30T13:59:00"/>
    <d v="1899-12-30T00:03:37"/>
    <d v="1899-12-30T14:02:37"/>
    <m/>
    <d v="1899-12-30T14:19:48"/>
    <d v="1899-12-30T00:17:11"/>
    <x v="0"/>
  </r>
  <r>
    <n v="4614423"/>
    <x v="1"/>
    <x v="2"/>
    <x v="2"/>
    <s v="F"/>
    <d v="2005-06-16T00:00:00"/>
    <x v="3"/>
    <x v="7"/>
    <d v="1899-12-30T15:15:00"/>
    <n v="0"/>
    <d v="1899-12-30T15:11:24"/>
    <d v="1899-12-30T00:06:20"/>
    <d v="1899-12-30T15:17:44"/>
    <m/>
    <d v="1899-12-30T15:52:05"/>
    <d v="1899-12-30T00:34:21"/>
    <x v="2"/>
  </r>
  <r>
    <n v="4592130"/>
    <x v="2"/>
    <x v="3"/>
    <x v="32"/>
    <s v="M"/>
    <d v="2005-06-16T00:00:00"/>
    <x v="3"/>
    <x v="9"/>
    <d v="1899-12-30T16:00:00"/>
    <n v="0"/>
    <d v="1899-12-30T15:56:24"/>
    <d v="1899-12-30T00:05:48"/>
    <d v="1899-12-30T16:02:12"/>
    <m/>
    <d v="1899-12-30T16:27:32"/>
    <d v="1899-12-30T00:25:20"/>
    <x v="6"/>
  </r>
  <r>
    <n v="4611427"/>
    <x v="2"/>
    <x v="1"/>
    <x v="17"/>
    <s v="F"/>
    <d v="2005-06-16T00:00:00"/>
    <x v="3"/>
    <x v="8"/>
    <d v="1899-12-30T17:30:00"/>
    <n v="1"/>
    <d v="1899-12-30T17:30:00"/>
    <d v="1899-12-30T00:08:46"/>
    <d v="1899-12-30T17:38:46"/>
    <m/>
    <d v="1899-12-30T18:02:43"/>
    <d v="1899-12-30T00:23:57"/>
    <x v="7"/>
  </r>
  <r>
    <n v="4602565"/>
    <x v="1"/>
    <x v="3"/>
    <x v="1"/>
    <s v="F"/>
    <d v="2005-06-17T00:00:00"/>
    <x v="4"/>
    <x v="0"/>
    <d v="1899-12-30T07:59:00"/>
    <n v="1"/>
    <d v="1899-12-30T07:59:00"/>
    <d v="1899-12-30T00:11:46"/>
    <d v="1899-12-30T08:10:46"/>
    <m/>
    <d v="1899-12-30T08:46:11"/>
    <d v="1899-12-30T00:35:25"/>
    <x v="1"/>
  </r>
  <r>
    <n v="4582064"/>
    <x v="2"/>
    <x v="3"/>
    <x v="11"/>
    <s v="M"/>
    <d v="2005-06-17T00:00:00"/>
    <x v="4"/>
    <x v="0"/>
    <d v="1899-12-30T07:59:00"/>
    <n v="0"/>
    <d v="1899-12-30T07:55:24"/>
    <d v="1899-12-30T00:18:05"/>
    <d v="1899-12-30T08:13:29"/>
    <m/>
    <d v="1899-12-30T08:33:28"/>
    <d v="1899-12-30T00:20:00"/>
    <x v="6"/>
  </r>
  <r>
    <n v="4612876"/>
    <x v="2"/>
    <x v="3"/>
    <x v="13"/>
    <s v="M"/>
    <d v="2005-06-17T00:00:00"/>
    <x v="4"/>
    <x v="1"/>
    <d v="1899-12-30T08:15:00"/>
    <n v="1"/>
    <d v="1899-12-30T08:15:00"/>
    <d v="1899-12-30T00:11:23"/>
    <d v="1899-12-30T08:26:23"/>
    <m/>
    <d v="1899-12-30T08:59:04"/>
    <d v="1899-12-30T00:32:41"/>
    <x v="6"/>
  </r>
  <r>
    <n v="4619238"/>
    <x v="2"/>
    <x v="3"/>
    <x v="32"/>
    <s v="M"/>
    <d v="2005-06-17T00:00:00"/>
    <x v="4"/>
    <x v="1"/>
    <d v="1899-12-30T08:30:00"/>
    <n v="1"/>
    <d v="1899-12-30T08:30:00"/>
    <d v="1899-12-30T00:15:06"/>
    <d v="1899-12-30T08:45:06"/>
    <m/>
    <d v="1899-12-30T09:07:57"/>
    <d v="1899-12-30T00:22:51"/>
    <x v="6"/>
  </r>
  <r>
    <n v="4602271"/>
    <x v="2"/>
    <x v="3"/>
    <x v="12"/>
    <s v="M"/>
    <d v="2005-06-17T00:00:00"/>
    <x v="4"/>
    <x v="3"/>
    <d v="1899-12-30T10:00:00"/>
    <n v="1"/>
    <d v="1899-12-30T10:00:00"/>
    <d v="1899-12-30T00:07:43"/>
    <d v="1899-12-30T10:07:43"/>
    <m/>
    <d v="1899-12-30T10:35:50"/>
    <d v="1899-12-30T00:28:06"/>
    <x v="3"/>
  </r>
  <r>
    <n v="4617214"/>
    <x v="0"/>
    <x v="3"/>
    <x v="13"/>
    <s v="M"/>
    <d v="2005-06-17T00:00:00"/>
    <x v="4"/>
    <x v="3"/>
    <d v="1899-12-30T10:00:00"/>
    <n v="0"/>
    <d v="1899-12-30T09:56:24"/>
    <d v="1899-12-30T00:23:49"/>
    <d v="1899-12-30T10:20:13"/>
    <m/>
    <d v="1899-12-30T10:38:45"/>
    <d v="1899-12-30T00:18:33"/>
    <x v="8"/>
  </r>
  <r>
    <n v="4619963"/>
    <x v="2"/>
    <x v="2"/>
    <x v="12"/>
    <s v="M"/>
    <d v="2005-06-17T00:00:00"/>
    <x v="4"/>
    <x v="3"/>
    <d v="1899-12-30T10:00:00"/>
    <n v="0"/>
    <d v="1899-12-30T09:56:24"/>
    <d v="1899-12-30T00:16:37"/>
    <d v="1899-12-30T10:13:01"/>
    <m/>
    <d v="1899-12-30T10:37:54"/>
    <d v="1899-12-30T00:24:52"/>
    <x v="7"/>
  </r>
  <r>
    <n v="4614140"/>
    <x v="0"/>
    <x v="2"/>
    <x v="15"/>
    <s v="M"/>
    <d v="2005-06-17T00:00:00"/>
    <x v="4"/>
    <x v="3"/>
    <d v="1899-12-30T10:14:00"/>
    <n v="1"/>
    <d v="1899-12-30T10:14:00"/>
    <d v="1899-12-30T00:03:35"/>
    <d v="1899-12-30T10:17:35"/>
    <m/>
    <d v="1899-12-30T10:32:34"/>
    <d v="1899-12-30T00:14:59"/>
    <x v="8"/>
  </r>
  <r>
    <n v="4609679"/>
    <x v="1"/>
    <x v="3"/>
    <x v="2"/>
    <s v="M"/>
    <d v="2005-06-17T00:00:00"/>
    <x v="4"/>
    <x v="3"/>
    <d v="1899-12-30T10:30:00"/>
    <n v="1"/>
    <d v="1899-12-30T10:30:00"/>
    <d v="1899-12-30T00:14:05"/>
    <d v="1899-12-30T10:44:05"/>
    <m/>
    <d v="1899-12-30T11:18:07"/>
    <d v="1899-12-30T00:34:02"/>
    <x v="2"/>
  </r>
  <r>
    <n v="4608282"/>
    <x v="2"/>
    <x v="1"/>
    <x v="32"/>
    <s v="F"/>
    <d v="2005-06-17T00:00:00"/>
    <x v="4"/>
    <x v="3"/>
    <d v="1899-12-30T10:45:00"/>
    <n v="0"/>
    <d v="1899-12-30T10:41:24"/>
    <d v="1899-12-30T00:04:25"/>
    <d v="1899-12-30T10:45:49"/>
    <m/>
    <d v="1899-12-30T11:08:34"/>
    <d v="1899-12-30T00:22:45"/>
    <x v="6"/>
  </r>
  <r>
    <n v="4619711"/>
    <x v="0"/>
    <x v="0"/>
    <x v="41"/>
    <s v="M"/>
    <d v="2005-06-17T00:00:00"/>
    <x v="4"/>
    <x v="4"/>
    <d v="1899-12-30T11:15:00"/>
    <n v="1"/>
    <d v="1899-12-30T11:15:00"/>
    <d v="1899-12-30T00:14:17"/>
    <d v="1899-12-30T11:29:17"/>
    <m/>
    <d v="1899-12-30T11:45:30"/>
    <d v="1899-12-30T00:16:13"/>
    <x v="8"/>
  </r>
  <r>
    <n v="4593473"/>
    <x v="2"/>
    <x v="1"/>
    <x v="25"/>
    <s v="F"/>
    <d v="2005-06-17T00:00:00"/>
    <x v="4"/>
    <x v="4"/>
    <d v="1899-12-30T11:30:00"/>
    <n v="0"/>
    <d v="1899-12-30T11:26:24"/>
    <d v="1899-12-30T00:19:10"/>
    <d v="1899-12-30T11:45:34"/>
    <m/>
    <d v="1899-12-30T12:16:29"/>
    <d v="1899-12-30T00:30:56"/>
    <x v="6"/>
  </r>
  <r>
    <n v="4573648"/>
    <x v="2"/>
    <x v="1"/>
    <x v="10"/>
    <s v="M"/>
    <d v="2005-06-17T00:00:00"/>
    <x v="4"/>
    <x v="4"/>
    <d v="1899-12-30T11:44:00"/>
    <n v="0"/>
    <d v="1899-12-30T11:40:24"/>
    <d v="1899-12-30T00:07:02"/>
    <d v="1899-12-30T11:47:26"/>
    <m/>
    <d v="1899-12-30T12:09:10"/>
    <d v="1899-12-30T00:21:44"/>
    <x v="3"/>
  </r>
  <r>
    <n v="4613360"/>
    <x v="0"/>
    <x v="2"/>
    <x v="15"/>
    <s v="F"/>
    <d v="2005-06-17T00:00:00"/>
    <x v="4"/>
    <x v="5"/>
    <d v="1899-12-30T12:00:00"/>
    <n v="0"/>
    <d v="1899-12-30T11:56:24"/>
    <d v="1899-12-30T00:01:59"/>
    <d v="1899-12-30T11:58:23"/>
    <m/>
    <d v="1899-12-30T12:16:09"/>
    <d v="1899-12-30T00:17:47"/>
    <x v="0"/>
  </r>
  <r>
    <n v="4617289"/>
    <x v="2"/>
    <x v="1"/>
    <x v="26"/>
    <s v="F"/>
    <d v="2005-06-17T00:00:00"/>
    <x v="4"/>
    <x v="5"/>
    <d v="1899-12-30T12:00:00"/>
    <n v="1"/>
    <d v="1899-12-30T12:00:00"/>
    <d v="1899-12-30T00:07:20"/>
    <d v="1899-12-30T12:07:20"/>
    <m/>
    <d v="1899-12-30T12:33:23"/>
    <d v="1899-12-30T00:26:03"/>
    <x v="6"/>
  </r>
  <r>
    <n v="4579651"/>
    <x v="2"/>
    <x v="3"/>
    <x v="12"/>
    <s v="F"/>
    <d v="2005-06-17T00:00:00"/>
    <x v="4"/>
    <x v="5"/>
    <d v="1899-12-30T12:15:00"/>
    <n v="0"/>
    <d v="1899-12-30T12:11:24"/>
    <d v="1899-12-30T00:03:48"/>
    <d v="1899-12-30T12:15:12"/>
    <m/>
    <d v="1899-12-30T12:40:38"/>
    <d v="1899-12-30T00:25:26"/>
    <x v="7"/>
  </r>
  <r>
    <n v="4599608"/>
    <x v="1"/>
    <x v="1"/>
    <x v="2"/>
    <s v="M"/>
    <d v="2005-06-17T00:00:00"/>
    <x v="4"/>
    <x v="5"/>
    <d v="1899-12-30T12:15:00"/>
    <n v="1"/>
    <d v="1899-12-30T12:18:36"/>
    <d v="1899-12-30T00:32:24"/>
    <d v="1899-12-30T12:51:00"/>
    <m/>
    <d v="1899-12-30T13:28:49"/>
    <d v="1899-12-30T00:37:49"/>
    <x v="2"/>
  </r>
  <r>
    <n v="4619367"/>
    <x v="1"/>
    <x v="0"/>
    <x v="66"/>
    <s v="F"/>
    <d v="2005-06-17T00:00:00"/>
    <x v="4"/>
    <x v="5"/>
    <d v="1899-12-30T12:45:00"/>
    <n v="1"/>
    <d v="1899-12-30T12:48:36"/>
    <d v="1899-12-30T00:02:08"/>
    <d v="1899-12-30T12:50:44"/>
    <m/>
    <d v="1899-12-30T13:29:56"/>
    <d v="1899-12-30T00:39:12"/>
    <x v="4"/>
  </r>
  <r>
    <n v="4608548"/>
    <x v="2"/>
    <x v="3"/>
    <x v="12"/>
    <s v="F"/>
    <d v="2005-06-17T00:00:00"/>
    <x v="4"/>
    <x v="6"/>
    <d v="1899-12-30T13:00:00"/>
    <n v="0"/>
    <d v="1899-12-30T12:56:24"/>
    <d v="1899-12-30T00:15:09"/>
    <d v="1899-12-30T13:11:33"/>
    <m/>
    <d v="1899-12-30T13:34:07"/>
    <d v="1899-12-30T00:22:34"/>
    <x v="3"/>
  </r>
  <r>
    <n v="4609200"/>
    <x v="2"/>
    <x v="3"/>
    <x v="12"/>
    <s v="M"/>
    <d v="2005-06-17T00:00:00"/>
    <x v="4"/>
    <x v="6"/>
    <d v="1899-12-30T13:14:00"/>
    <n v="1"/>
    <d v="1899-12-30T13:14:00"/>
    <d v="1899-12-30T00:05:37"/>
    <d v="1899-12-30T13:19:37"/>
    <m/>
    <d v="1899-12-30T13:40:24"/>
    <d v="1899-12-30T00:20:47"/>
    <x v="6"/>
  </r>
  <r>
    <n v="4594061"/>
    <x v="2"/>
    <x v="1"/>
    <x v="22"/>
    <s v="F"/>
    <d v="2005-06-17T00:00:00"/>
    <x v="4"/>
    <x v="6"/>
    <d v="1899-12-30T13:14:00"/>
    <n v="1"/>
    <d v="1899-12-30T13:14:00"/>
    <d v="1899-12-30T00:14:03"/>
    <d v="1899-12-30T13:28:03"/>
    <m/>
    <d v="1899-12-30T13:56:21"/>
    <d v="1899-12-30T00:28:18"/>
    <x v="6"/>
  </r>
  <r>
    <n v="4605105"/>
    <x v="1"/>
    <x v="1"/>
    <x v="2"/>
    <s v="F"/>
    <d v="2005-06-17T00:00:00"/>
    <x v="4"/>
    <x v="6"/>
    <d v="1899-12-30T13:30:00"/>
    <n v="1"/>
    <d v="1899-12-30T13:30:00"/>
    <d v="1899-12-30T00:19:21"/>
    <d v="1899-12-30T13:49:21"/>
    <m/>
    <d v="1899-12-30T14:24:12"/>
    <d v="1899-12-30T00:34:52"/>
    <x v="2"/>
  </r>
  <r>
    <n v="4584041"/>
    <x v="2"/>
    <x v="3"/>
    <x v="24"/>
    <s v="M"/>
    <d v="2005-06-17T00:00:00"/>
    <x v="4"/>
    <x v="6"/>
    <d v="1899-12-30T13:59:00"/>
    <n v="1"/>
    <d v="1899-12-30T14:02:36"/>
    <d v="1899-12-30T00:03:08"/>
    <d v="1899-12-30T14:05:44"/>
    <m/>
    <d v="1899-12-30T14:27:43"/>
    <d v="1899-12-30T00:21:58"/>
    <x v="6"/>
  </r>
  <r>
    <n v="4573456"/>
    <x v="0"/>
    <x v="1"/>
    <x v="6"/>
    <s v="M"/>
    <d v="2005-06-17T00:00:00"/>
    <x v="4"/>
    <x v="10"/>
    <d v="1899-12-30T14:30:00"/>
    <n v="1"/>
    <d v="1899-12-30T14:30:00"/>
    <d v="1899-12-30T00:09:59"/>
    <d v="1899-12-30T14:39:59"/>
    <m/>
    <d v="1899-12-30T14:57:31"/>
    <d v="1899-12-30T00:17:32"/>
    <x v="0"/>
  </r>
  <r>
    <n v="4595521"/>
    <x v="0"/>
    <x v="1"/>
    <x v="17"/>
    <s v="F"/>
    <d v="2005-06-17T00:00:00"/>
    <x v="4"/>
    <x v="10"/>
    <d v="1899-12-30T14:30:00"/>
    <n v="0"/>
    <d v="1899-12-30T14:26:24"/>
    <d v="1899-12-30T00:22:09"/>
    <d v="1899-12-30T14:48:33"/>
    <m/>
    <d v="1899-12-30T15:02:57"/>
    <d v="1899-12-30T00:14:24"/>
    <x v="5"/>
  </r>
  <r>
    <n v="4611563"/>
    <x v="2"/>
    <x v="1"/>
    <x v="11"/>
    <s v="M"/>
    <d v="2005-06-17T00:00:00"/>
    <x v="4"/>
    <x v="7"/>
    <d v="1899-12-30T15:00:00"/>
    <n v="1"/>
    <d v="1899-12-30T15:03:36"/>
    <d v="1899-12-30T00:08:27"/>
    <d v="1899-12-30T15:12:03"/>
    <m/>
    <d v="1899-12-30T15:37:58"/>
    <d v="1899-12-30T00:25:55"/>
    <x v="7"/>
  </r>
  <r>
    <n v="4608473"/>
    <x v="2"/>
    <x v="2"/>
    <x v="13"/>
    <s v="M"/>
    <d v="2005-06-17T00:00:00"/>
    <x v="4"/>
    <x v="7"/>
    <d v="1899-12-30T15:00:00"/>
    <n v="1"/>
    <d v="1899-12-30T15:00:00"/>
    <d v="1899-12-30T00:17:26"/>
    <d v="1899-12-30T15:17:26"/>
    <m/>
    <d v="1899-12-30T15:46:17"/>
    <d v="1899-12-30T00:28:51"/>
    <x v="6"/>
  </r>
  <r>
    <n v="4595954"/>
    <x v="0"/>
    <x v="0"/>
    <x v="41"/>
    <s v="M"/>
    <d v="2005-06-17T00:00:00"/>
    <x v="4"/>
    <x v="7"/>
    <d v="1899-12-30T15:15:00"/>
    <n v="1"/>
    <d v="1899-12-30T15:15:00"/>
    <d v="1899-12-30T00:06:13"/>
    <d v="1899-12-30T15:21:13"/>
    <m/>
    <d v="1899-12-30T15:37:35"/>
    <d v="1899-12-30T00:16:22"/>
    <x v="8"/>
  </r>
  <r>
    <n v="4589197"/>
    <x v="2"/>
    <x v="1"/>
    <x v="19"/>
    <s v="F"/>
    <d v="2005-06-17T00:00:00"/>
    <x v="4"/>
    <x v="7"/>
    <d v="1899-12-30T15:29:00"/>
    <n v="0"/>
    <d v="1899-12-30T15:25:24"/>
    <d v="1899-12-30T00:09:31"/>
    <d v="1899-12-30T15:34:55"/>
    <m/>
    <d v="1899-12-30T16:00:13"/>
    <d v="1899-12-30T00:25:19"/>
    <x v="6"/>
  </r>
  <r>
    <n v="4618421"/>
    <x v="2"/>
    <x v="3"/>
    <x v="21"/>
    <s v="M"/>
    <d v="2005-06-17T00:00:00"/>
    <x v="4"/>
    <x v="8"/>
    <d v="1899-12-30T17:30:00"/>
    <n v="1"/>
    <d v="1899-12-30T17:30:00"/>
    <d v="1899-12-30T00:07:03"/>
    <d v="1899-12-30T17:37:03"/>
    <m/>
    <d v="1899-12-30T17:59:29"/>
    <d v="1899-12-30T00:22:26"/>
    <x v="7"/>
  </r>
  <r>
    <n v="4611381"/>
    <x v="1"/>
    <x v="0"/>
    <x v="2"/>
    <s v="F"/>
    <d v="2005-06-18T00:00:00"/>
    <x v="5"/>
    <x v="2"/>
    <d v="1899-12-30T09:15:00"/>
    <n v="0"/>
    <d v="1899-12-30T09:11:24"/>
    <d v="1899-12-30T00:06:52"/>
    <d v="1899-12-30T09:18:16"/>
    <m/>
    <d v="1899-12-30T09:52:25"/>
    <d v="1899-12-30T00:34:09"/>
    <x v="2"/>
  </r>
  <r>
    <n v="4574034"/>
    <x v="2"/>
    <x v="1"/>
    <x v="11"/>
    <s v="M"/>
    <d v="2005-06-18T00:00:00"/>
    <x v="5"/>
    <x v="3"/>
    <d v="1899-12-30T10:00:00"/>
    <n v="1"/>
    <d v="1899-12-30T10:03:36"/>
    <d v="1899-12-30T00:02:58"/>
    <d v="1899-12-30T10:06:34"/>
    <m/>
    <d v="1899-12-30T10:29:16"/>
    <d v="1899-12-30T00:22:42"/>
    <x v="3"/>
  </r>
  <r>
    <n v="4613240"/>
    <x v="1"/>
    <x v="0"/>
    <x v="27"/>
    <s v="M"/>
    <d v="2005-06-18T00:00:00"/>
    <x v="5"/>
    <x v="3"/>
    <d v="1899-12-30T10:59:00"/>
    <n v="0"/>
    <d v="1899-12-30T10:55:24"/>
    <d v="1899-12-30T00:01:15"/>
    <d v="1899-12-30T10:56:39"/>
    <m/>
    <d v="1899-12-30T11:30:43"/>
    <d v="1899-12-30T00:34:04"/>
    <x v="4"/>
  </r>
  <r>
    <n v="4620186"/>
    <x v="2"/>
    <x v="0"/>
    <x v="11"/>
    <s v="M"/>
    <d v="2005-06-18T00:00:00"/>
    <x v="5"/>
    <x v="3"/>
    <d v="1899-12-30T10:59:00"/>
    <n v="0"/>
    <d v="1899-12-30T10:55:24"/>
    <d v="1899-12-30T00:13:57"/>
    <d v="1899-12-30T11:09:21"/>
    <m/>
    <d v="1899-12-30T11:27:07"/>
    <d v="1899-12-30T00:17:46"/>
    <x v="7"/>
  </r>
  <r>
    <n v="4611978"/>
    <x v="2"/>
    <x v="2"/>
    <x v="32"/>
    <s v="F"/>
    <d v="2005-06-18T00:00:00"/>
    <x v="5"/>
    <x v="5"/>
    <d v="1899-12-30T12:00:00"/>
    <n v="1"/>
    <d v="1899-12-30T12:03:36"/>
    <d v="1899-12-30T00:08:16"/>
    <d v="1899-12-30T12:11:52"/>
    <m/>
    <d v="1899-12-30T12:35:30"/>
    <d v="1899-12-30T00:23:37"/>
    <x v="3"/>
  </r>
  <r>
    <n v="4613054"/>
    <x v="2"/>
    <x v="0"/>
    <x v="3"/>
    <s v="F"/>
    <d v="2005-06-18T00:00:00"/>
    <x v="5"/>
    <x v="5"/>
    <d v="1899-12-30T12:29:00"/>
    <n v="0"/>
    <d v="1899-12-30T12:25:24"/>
    <d v="1899-12-30T00:08:15"/>
    <d v="1899-12-30T12:33:39"/>
    <m/>
    <d v="1899-12-30T12:59:21"/>
    <d v="1899-12-30T00:25:42"/>
    <x v="7"/>
  </r>
  <r>
    <n v="4592430"/>
    <x v="2"/>
    <x v="2"/>
    <x v="26"/>
    <s v="M"/>
    <d v="2005-06-18T00:00:00"/>
    <x v="5"/>
    <x v="6"/>
    <d v="1899-12-30T13:59:00"/>
    <n v="1"/>
    <d v="1899-12-30T14:02:36"/>
    <d v="1899-12-30T00:08:34"/>
    <d v="1899-12-30T14:11:10"/>
    <m/>
    <d v="1899-12-30T14:39:27"/>
    <d v="1899-12-30T00:28:17"/>
    <x v="6"/>
  </r>
  <r>
    <n v="4616912"/>
    <x v="1"/>
    <x v="3"/>
    <x v="47"/>
    <s v="M"/>
    <d v="2005-06-18T00:00:00"/>
    <x v="5"/>
    <x v="10"/>
    <d v="1899-12-30T14:15:00"/>
    <n v="0"/>
    <d v="1899-12-30T14:11:24"/>
    <d v="1899-12-30T00:08:43"/>
    <d v="1899-12-30T14:20:07"/>
    <m/>
    <d v="1899-12-30T14:53:59"/>
    <d v="1899-12-30T00:33:52"/>
    <x v="4"/>
  </r>
  <r>
    <n v="4589096"/>
    <x v="1"/>
    <x v="2"/>
    <x v="38"/>
    <s v="F"/>
    <d v="2005-06-18T00:00:00"/>
    <x v="5"/>
    <x v="7"/>
    <d v="1899-12-30T15:00:00"/>
    <n v="0"/>
    <d v="1899-12-30T14:56:24"/>
    <d v="1899-12-30T00:03:21"/>
    <d v="1899-12-30T14:59:45"/>
    <m/>
    <d v="1899-12-30T15:34:52"/>
    <d v="1899-12-30T00:35:07"/>
    <x v="4"/>
  </r>
  <r>
    <n v="4618009"/>
    <x v="1"/>
    <x v="1"/>
    <x v="2"/>
    <s v="M"/>
    <d v="2005-06-18T00:00:00"/>
    <x v="5"/>
    <x v="7"/>
    <d v="1899-12-30T15:15:00"/>
    <n v="1"/>
    <d v="1899-12-30T15:15:00"/>
    <d v="1899-12-30T00:07:32"/>
    <d v="1899-12-30T15:22:32"/>
    <m/>
    <d v="1899-12-30T15:55:36"/>
    <d v="1899-12-30T00:33:04"/>
    <x v="2"/>
  </r>
  <r>
    <n v="4580944"/>
    <x v="0"/>
    <x v="3"/>
    <x v="11"/>
    <s v="M"/>
    <d v="2005-06-20T00:00:00"/>
    <x v="0"/>
    <x v="0"/>
    <d v="1899-12-30T07:59:00"/>
    <n v="1"/>
    <d v="1899-12-30T08:02:36"/>
    <d v="1899-12-30T00:08:26"/>
    <d v="1899-12-30T08:11:02"/>
    <m/>
    <d v="1899-12-30T08:26:10"/>
    <d v="1899-12-30T00:15:08"/>
    <x v="8"/>
  </r>
  <r>
    <n v="4619144"/>
    <x v="1"/>
    <x v="1"/>
    <x v="49"/>
    <s v="F"/>
    <d v="2005-06-20T00:00:00"/>
    <x v="0"/>
    <x v="0"/>
    <d v="1899-12-30T07:59:00"/>
    <n v="1"/>
    <d v="1899-12-30T07:59:00"/>
    <d v="1899-12-30T00:04:02"/>
    <d v="1899-12-30T08:03:02"/>
    <m/>
    <d v="1899-12-30T08:36:16"/>
    <d v="1899-12-30T00:33:15"/>
    <x v="1"/>
  </r>
  <r>
    <n v="4609209"/>
    <x v="1"/>
    <x v="3"/>
    <x v="2"/>
    <s v="M"/>
    <d v="2005-06-20T00:00:00"/>
    <x v="0"/>
    <x v="1"/>
    <d v="1899-12-30T08:30:00"/>
    <n v="1"/>
    <d v="1899-12-30T08:33:36"/>
    <d v="1899-12-30T00:05:51"/>
    <d v="1899-12-30T08:39:27"/>
    <m/>
    <d v="1899-12-30T09:13:39"/>
    <d v="1899-12-30T00:34:13"/>
    <x v="2"/>
  </r>
  <r>
    <n v="4602475"/>
    <x v="2"/>
    <x v="0"/>
    <x v="19"/>
    <s v="F"/>
    <d v="2005-06-20T00:00:00"/>
    <x v="0"/>
    <x v="2"/>
    <d v="1899-12-30T09:00:00"/>
    <n v="1"/>
    <d v="1899-12-30T09:03:36"/>
    <d v="1899-12-30T00:07:50"/>
    <d v="1899-12-30T09:11:26"/>
    <m/>
    <d v="1899-12-30T09:36:10"/>
    <d v="1899-12-30T00:24:45"/>
    <x v="3"/>
  </r>
  <r>
    <n v="4615634"/>
    <x v="1"/>
    <x v="3"/>
    <x v="31"/>
    <s v="M"/>
    <d v="2005-06-20T00:00:00"/>
    <x v="0"/>
    <x v="2"/>
    <d v="1899-12-30T09:00:00"/>
    <n v="1"/>
    <d v="1899-12-30T09:03:36"/>
    <d v="1899-12-30T00:13:50"/>
    <d v="1899-12-30T09:17:26"/>
    <m/>
    <d v="1899-12-30T09:49:51"/>
    <d v="1899-12-30T00:32:25"/>
    <x v="1"/>
  </r>
  <r>
    <n v="4596889"/>
    <x v="2"/>
    <x v="1"/>
    <x v="26"/>
    <s v="M"/>
    <d v="2005-06-20T00:00:00"/>
    <x v="0"/>
    <x v="2"/>
    <d v="1899-12-30T09:29:00"/>
    <n v="1"/>
    <d v="1899-12-30T09:32:36"/>
    <d v="1899-12-30T00:21:07"/>
    <d v="1899-12-30T09:53:43"/>
    <m/>
    <d v="1899-12-30T10:17:53"/>
    <d v="1899-12-30T00:24:10"/>
    <x v="6"/>
  </r>
  <r>
    <n v="4586967"/>
    <x v="1"/>
    <x v="1"/>
    <x v="54"/>
    <s v="F"/>
    <d v="2005-06-20T00:00:00"/>
    <x v="0"/>
    <x v="3"/>
    <d v="1899-12-30T10:00:00"/>
    <n v="1"/>
    <d v="1899-12-30T10:03:36"/>
    <d v="1899-12-30T00:12:10"/>
    <d v="1899-12-30T10:15:46"/>
    <m/>
    <d v="1899-12-30T10:49:12"/>
    <d v="1899-12-30T00:33:26"/>
    <x v="4"/>
  </r>
  <r>
    <n v="4595267"/>
    <x v="2"/>
    <x v="1"/>
    <x v="11"/>
    <s v="M"/>
    <d v="2005-06-20T00:00:00"/>
    <x v="0"/>
    <x v="3"/>
    <d v="1899-12-30T10:45:00"/>
    <n v="0"/>
    <d v="1899-12-30T10:41:24"/>
    <d v="1899-12-30T00:25:14"/>
    <d v="1899-12-30T11:06:38"/>
    <m/>
    <d v="1899-12-30T11:27:52"/>
    <d v="1899-12-30T00:21:15"/>
    <x v="3"/>
  </r>
  <r>
    <n v="4591757"/>
    <x v="2"/>
    <x v="1"/>
    <x v="3"/>
    <s v="M"/>
    <d v="2005-06-20T00:00:00"/>
    <x v="0"/>
    <x v="3"/>
    <d v="1899-12-30T10:59:00"/>
    <n v="1"/>
    <d v="1899-12-30T10:59:00"/>
    <d v="1899-12-30T00:20:48"/>
    <d v="1899-12-30T11:19:48"/>
    <m/>
    <d v="1899-12-30T11:42:09"/>
    <d v="1899-12-30T00:22:20"/>
    <x v="6"/>
  </r>
  <r>
    <n v="4606682"/>
    <x v="1"/>
    <x v="3"/>
    <x v="1"/>
    <s v="F"/>
    <d v="2005-06-20T00:00:00"/>
    <x v="0"/>
    <x v="5"/>
    <d v="1899-12-30T12:00:00"/>
    <n v="0"/>
    <d v="1899-12-30T11:56:24"/>
    <d v="1899-12-30T00:16:11"/>
    <d v="1899-12-30T12:12:35"/>
    <m/>
    <d v="1899-12-30T12:44:44"/>
    <d v="1899-12-30T00:32:10"/>
    <x v="4"/>
  </r>
  <r>
    <n v="4606834"/>
    <x v="2"/>
    <x v="1"/>
    <x v="10"/>
    <s v="M"/>
    <d v="2005-06-21T00:00:00"/>
    <x v="1"/>
    <x v="0"/>
    <d v="1899-12-30T07:59:00"/>
    <n v="1"/>
    <d v="1899-12-30T07:59:00"/>
    <d v="1899-12-30T00:02:18"/>
    <d v="1899-12-30T08:01:18"/>
    <m/>
    <d v="1899-12-30T08:24:27"/>
    <d v="1899-12-30T00:23:10"/>
    <x v="7"/>
  </r>
  <r>
    <n v="4592998"/>
    <x v="1"/>
    <x v="1"/>
    <x v="52"/>
    <s v="F"/>
    <d v="2005-06-21T00:00:00"/>
    <x v="1"/>
    <x v="1"/>
    <d v="1899-12-30T08:15:00"/>
    <n v="1"/>
    <d v="1899-12-30T08:18:36"/>
    <d v="1899-12-30T00:08:50"/>
    <d v="1899-12-30T08:27:26"/>
    <m/>
    <d v="1899-12-30T08:58:02"/>
    <d v="1899-12-30T00:30:37"/>
    <x v="1"/>
  </r>
  <r>
    <n v="4602570"/>
    <x v="2"/>
    <x v="3"/>
    <x v="32"/>
    <s v="M"/>
    <d v="2005-06-21T00:00:00"/>
    <x v="1"/>
    <x v="1"/>
    <d v="1899-12-30T08:30:00"/>
    <n v="0"/>
    <d v="1899-12-30T08:26:24"/>
    <d v="1899-12-30T00:07:17"/>
    <d v="1899-12-30T08:33:41"/>
    <m/>
    <d v="1899-12-30T08:56:04"/>
    <d v="1899-12-30T00:22:24"/>
    <x v="7"/>
  </r>
  <r>
    <n v="4576713"/>
    <x v="0"/>
    <x v="3"/>
    <x v="6"/>
    <s v="M"/>
    <d v="2005-06-21T00:00:00"/>
    <x v="1"/>
    <x v="2"/>
    <d v="1899-12-30T09:00:00"/>
    <n v="1"/>
    <d v="1899-12-30T09:03:36"/>
    <d v="1899-12-30T00:18:24"/>
    <d v="1899-12-30T09:22:00"/>
    <m/>
    <d v="1899-12-30T09:38:44"/>
    <d v="1899-12-30T00:16:44"/>
    <x v="8"/>
  </r>
  <r>
    <n v="4580890"/>
    <x v="1"/>
    <x v="0"/>
    <x v="39"/>
    <s v="F"/>
    <d v="2005-06-21T00:00:00"/>
    <x v="1"/>
    <x v="2"/>
    <d v="1899-12-30T09:29:00"/>
    <n v="1"/>
    <d v="1899-12-30T09:32:36"/>
    <d v="1899-12-30T00:01:35"/>
    <d v="1899-12-30T09:34:11"/>
    <m/>
    <d v="1899-12-30T10:07:55"/>
    <d v="1899-12-30T00:33:44"/>
    <x v="4"/>
  </r>
  <r>
    <n v="4609229"/>
    <x v="0"/>
    <x v="3"/>
    <x v="26"/>
    <s v="F"/>
    <d v="2005-06-21T00:00:00"/>
    <x v="1"/>
    <x v="2"/>
    <d v="1899-12-30T09:29:00"/>
    <n v="1"/>
    <d v="1899-12-30T09:32:36"/>
    <d v="1899-12-30T00:16:14"/>
    <d v="1899-12-30T09:48:50"/>
    <m/>
    <d v="1899-12-30T10:06:43"/>
    <d v="1899-12-30T00:17:53"/>
    <x v="8"/>
  </r>
  <r>
    <n v="4616007"/>
    <x v="0"/>
    <x v="1"/>
    <x v="4"/>
    <s v="M"/>
    <d v="2005-06-21T00:00:00"/>
    <x v="1"/>
    <x v="2"/>
    <d v="1899-12-30T09:29:00"/>
    <n v="1"/>
    <d v="1899-12-30T09:32:36"/>
    <d v="1899-12-30T00:04:59"/>
    <d v="1899-12-30T09:37:35"/>
    <m/>
    <d v="1899-12-30T09:53:05"/>
    <d v="1899-12-30T00:15:30"/>
    <x v="0"/>
  </r>
  <r>
    <n v="4596650"/>
    <x v="2"/>
    <x v="3"/>
    <x v="26"/>
    <s v="M"/>
    <d v="2005-06-21T00:00:00"/>
    <x v="1"/>
    <x v="2"/>
    <d v="1899-12-30T09:29:00"/>
    <n v="0"/>
    <d v="1899-12-30T09:25:24"/>
    <d v="1899-12-30T00:12:37"/>
    <d v="1899-12-30T09:38:01"/>
    <m/>
    <d v="1899-12-30T10:03:53"/>
    <d v="1899-12-30T00:25:52"/>
    <x v="3"/>
  </r>
  <r>
    <n v="4613036"/>
    <x v="1"/>
    <x v="2"/>
    <x v="2"/>
    <s v="M"/>
    <d v="2005-06-21T00:00:00"/>
    <x v="1"/>
    <x v="3"/>
    <d v="1899-12-30T10:00:00"/>
    <n v="0"/>
    <d v="1899-12-30T09:56:24"/>
    <d v="1899-12-30T00:12:38"/>
    <d v="1899-12-30T10:09:02"/>
    <m/>
    <d v="1899-12-30T10:45:24"/>
    <d v="1899-12-30T00:36:22"/>
    <x v="2"/>
  </r>
  <r>
    <n v="4571632"/>
    <x v="2"/>
    <x v="0"/>
    <x v="38"/>
    <s v="F"/>
    <d v="2005-06-21T00:00:00"/>
    <x v="1"/>
    <x v="3"/>
    <d v="1899-12-30T10:00:00"/>
    <n v="0"/>
    <d v="1899-12-30T09:56:24"/>
    <d v="1899-12-30T00:11:50"/>
    <d v="1899-12-30T10:08:14"/>
    <m/>
    <d v="1899-12-30T10:33:30"/>
    <d v="1899-12-30T00:25:17"/>
    <x v="7"/>
  </r>
  <r>
    <n v="4603298"/>
    <x v="1"/>
    <x v="2"/>
    <x v="2"/>
    <s v="F"/>
    <d v="2005-06-21T00:00:00"/>
    <x v="1"/>
    <x v="3"/>
    <d v="1899-12-30T10:00:00"/>
    <n v="1"/>
    <d v="1899-12-30T10:00:00"/>
    <d v="1899-12-30T00:05:08"/>
    <d v="1899-12-30T10:05:08"/>
    <m/>
    <d v="1899-12-30T10:40:03"/>
    <d v="1899-12-30T00:34:56"/>
    <x v="2"/>
  </r>
  <r>
    <n v="4584134"/>
    <x v="1"/>
    <x v="0"/>
    <x v="49"/>
    <s v="M"/>
    <d v="2005-06-21T00:00:00"/>
    <x v="1"/>
    <x v="3"/>
    <d v="1899-12-30T10:30:00"/>
    <n v="0"/>
    <d v="1899-12-30T10:26:24"/>
    <d v="1899-12-30T00:29:25"/>
    <d v="1899-12-30T10:55:49"/>
    <m/>
    <d v="1899-12-30T11:32:54"/>
    <d v="1899-12-30T00:37:05"/>
    <x v="1"/>
  </r>
  <r>
    <n v="4608010"/>
    <x v="1"/>
    <x v="3"/>
    <x v="50"/>
    <s v="M"/>
    <d v="2005-06-21T00:00:00"/>
    <x v="1"/>
    <x v="3"/>
    <d v="1899-12-30T10:30:00"/>
    <n v="1"/>
    <d v="1899-12-30T10:30:00"/>
    <d v="1899-12-30T00:07:08"/>
    <d v="1899-12-30T10:37:08"/>
    <m/>
    <d v="1899-12-30T11:09:34"/>
    <d v="1899-12-30T00:32:26"/>
    <x v="4"/>
  </r>
  <r>
    <n v="4572711"/>
    <x v="0"/>
    <x v="3"/>
    <x v="25"/>
    <s v="F"/>
    <d v="2005-06-21T00:00:00"/>
    <x v="1"/>
    <x v="3"/>
    <d v="1899-12-30T10:59:00"/>
    <n v="1"/>
    <d v="1899-12-30T11:02:36"/>
    <d v="1899-12-30T00:08:13"/>
    <d v="1899-12-30T11:10:49"/>
    <m/>
    <d v="1899-12-30T11:28:27"/>
    <d v="1899-12-30T00:17:38"/>
    <x v="0"/>
  </r>
  <r>
    <n v="4616233"/>
    <x v="1"/>
    <x v="2"/>
    <x v="14"/>
    <s v="F"/>
    <d v="2005-06-21T00:00:00"/>
    <x v="1"/>
    <x v="4"/>
    <d v="1899-12-30T11:15:00"/>
    <n v="0"/>
    <d v="1899-12-30T11:11:24"/>
    <d v="1899-12-30T00:07:06"/>
    <d v="1899-12-30T11:18:30"/>
    <m/>
    <d v="1899-12-30T11:52:08"/>
    <d v="1899-12-30T00:33:37"/>
    <x v="1"/>
  </r>
  <r>
    <n v="4601659"/>
    <x v="1"/>
    <x v="0"/>
    <x v="31"/>
    <s v="M"/>
    <d v="2005-06-21T00:00:00"/>
    <x v="1"/>
    <x v="4"/>
    <d v="1899-12-30T11:30:00"/>
    <n v="1"/>
    <d v="1899-12-30T11:30:00"/>
    <d v="1899-12-30T00:01:51"/>
    <d v="1899-12-30T11:31:51"/>
    <m/>
    <d v="1899-12-30T12:01:43"/>
    <d v="1899-12-30T00:29:52"/>
    <x v="1"/>
  </r>
  <r>
    <n v="4616052"/>
    <x v="1"/>
    <x v="1"/>
    <x v="2"/>
    <s v="F"/>
    <d v="2005-06-21T00:00:00"/>
    <x v="1"/>
    <x v="5"/>
    <d v="1899-12-30T12:00:00"/>
    <n v="0"/>
    <d v="1899-12-30T11:56:24"/>
    <d v="1899-12-30T00:05:31"/>
    <d v="1899-12-30T12:01:55"/>
    <m/>
    <d v="1899-12-30T12:33:43"/>
    <d v="1899-12-30T00:31:48"/>
    <x v="2"/>
  </r>
  <r>
    <n v="4611686"/>
    <x v="1"/>
    <x v="1"/>
    <x v="8"/>
    <s v="M"/>
    <d v="2005-06-21T00:00:00"/>
    <x v="1"/>
    <x v="6"/>
    <d v="1899-12-30T13:14:00"/>
    <n v="1"/>
    <d v="1899-12-30T13:17:36"/>
    <d v="1899-12-30T00:13:23"/>
    <d v="1899-12-30T13:30:59"/>
    <m/>
    <d v="1899-12-30T14:05:15"/>
    <d v="1899-12-30T00:34:17"/>
    <x v="4"/>
  </r>
  <r>
    <n v="4605386"/>
    <x v="1"/>
    <x v="1"/>
    <x v="27"/>
    <s v="M"/>
    <d v="2005-06-22T00:00:00"/>
    <x v="2"/>
    <x v="0"/>
    <d v="1899-12-30T07:59:00"/>
    <n v="1"/>
    <d v="1899-12-30T08:02:36"/>
    <d v="1899-12-30T00:05:25"/>
    <d v="1899-12-30T08:08:01"/>
    <m/>
    <d v="1899-12-30T08:42:28"/>
    <d v="1899-12-30T00:34:27"/>
    <x v="4"/>
  </r>
  <r>
    <n v="4606812"/>
    <x v="2"/>
    <x v="1"/>
    <x v="11"/>
    <s v="M"/>
    <d v="2005-06-22T00:00:00"/>
    <x v="2"/>
    <x v="0"/>
    <d v="1899-12-30T07:59:00"/>
    <n v="1"/>
    <d v="1899-12-30T07:59:00"/>
    <d v="1899-12-30T00:09:23"/>
    <d v="1899-12-30T08:08:23"/>
    <m/>
    <d v="1899-12-30T08:32:44"/>
    <d v="1899-12-30T00:24:21"/>
    <x v="6"/>
  </r>
  <r>
    <n v="4590732"/>
    <x v="0"/>
    <x v="3"/>
    <x v="24"/>
    <s v="M"/>
    <d v="2005-06-22T00:00:00"/>
    <x v="2"/>
    <x v="1"/>
    <d v="1899-12-30T08:15:00"/>
    <n v="0"/>
    <d v="1899-12-30T08:11:24"/>
    <d v="1899-12-30T00:12:24"/>
    <d v="1899-12-30T08:23:48"/>
    <m/>
    <d v="1899-12-30T08:40:42"/>
    <d v="1899-12-30T00:16:54"/>
    <x v="8"/>
  </r>
  <r>
    <n v="4617496"/>
    <x v="2"/>
    <x v="1"/>
    <x v="17"/>
    <s v="M"/>
    <d v="2005-06-22T00:00:00"/>
    <x v="2"/>
    <x v="1"/>
    <d v="1899-12-30T08:15:00"/>
    <n v="1"/>
    <d v="1899-12-30T08:15:00"/>
    <d v="1899-12-30T00:10:57"/>
    <d v="1899-12-30T08:25:57"/>
    <m/>
    <d v="1899-12-30T08:46:04"/>
    <d v="1899-12-30T00:20:07"/>
    <x v="7"/>
  </r>
  <r>
    <n v="4619063"/>
    <x v="2"/>
    <x v="3"/>
    <x v="13"/>
    <s v="M"/>
    <d v="2005-06-22T00:00:00"/>
    <x v="2"/>
    <x v="1"/>
    <d v="1899-12-30T08:30:00"/>
    <n v="1"/>
    <d v="1899-12-30T08:30:00"/>
    <d v="1899-12-30T00:15:46"/>
    <d v="1899-12-30T08:45:46"/>
    <m/>
    <d v="1899-12-30T09:10:30"/>
    <d v="1899-12-30T00:24:44"/>
    <x v="3"/>
  </r>
  <r>
    <n v="4583653"/>
    <x v="1"/>
    <x v="1"/>
    <x v="2"/>
    <s v="F"/>
    <d v="2005-06-22T00:00:00"/>
    <x v="2"/>
    <x v="1"/>
    <d v="1899-12-30T08:44:00"/>
    <n v="1"/>
    <d v="1899-12-30T08:44:00"/>
    <d v="1899-12-30T00:19:29"/>
    <d v="1899-12-30T09:03:29"/>
    <m/>
    <d v="1899-12-30T09:38:27"/>
    <d v="1899-12-30T00:34:58"/>
    <x v="2"/>
  </r>
  <r>
    <n v="4613022"/>
    <x v="2"/>
    <x v="3"/>
    <x v="22"/>
    <s v="M"/>
    <d v="2005-06-22T00:00:00"/>
    <x v="2"/>
    <x v="2"/>
    <d v="1899-12-30T09:00:00"/>
    <n v="0"/>
    <d v="1899-12-30T08:56:24"/>
    <d v="1899-12-30T00:11:57"/>
    <d v="1899-12-30T09:08:21"/>
    <m/>
    <d v="1899-12-30T09:32:18"/>
    <d v="1899-12-30T00:23:57"/>
    <x v="7"/>
  </r>
  <r>
    <n v="4578984"/>
    <x v="2"/>
    <x v="1"/>
    <x v="25"/>
    <s v="M"/>
    <d v="2005-06-22T00:00:00"/>
    <x v="2"/>
    <x v="2"/>
    <d v="1899-12-30T09:00:00"/>
    <n v="1"/>
    <d v="1899-12-30T09:00:00"/>
    <d v="1899-12-30T00:08:00"/>
    <d v="1899-12-30T09:08:00"/>
    <m/>
    <d v="1899-12-30T09:25:02"/>
    <d v="1899-12-30T00:17:02"/>
    <x v="6"/>
  </r>
  <r>
    <n v="4602413"/>
    <x v="1"/>
    <x v="3"/>
    <x v="2"/>
    <s v="M"/>
    <d v="2005-06-22T00:00:00"/>
    <x v="2"/>
    <x v="2"/>
    <d v="1899-12-30T09:00:00"/>
    <n v="1"/>
    <d v="1899-12-30T09:00:00"/>
    <d v="1899-12-30T00:01:59"/>
    <d v="1899-12-30T09:01:59"/>
    <m/>
    <d v="1899-12-30T09:39:10"/>
    <d v="1899-12-30T00:37:12"/>
    <x v="2"/>
  </r>
  <r>
    <n v="4583889"/>
    <x v="0"/>
    <x v="0"/>
    <x v="43"/>
    <s v="F"/>
    <d v="2005-06-22T00:00:00"/>
    <x v="2"/>
    <x v="2"/>
    <d v="1899-12-30T09:29:00"/>
    <n v="1"/>
    <d v="1899-12-30T09:32:36"/>
    <d v="1899-12-30T00:12:28"/>
    <d v="1899-12-30T09:45:04"/>
    <m/>
    <d v="1899-12-30T09:57:08"/>
    <d v="1899-12-30T00:12:04"/>
    <x v="8"/>
  </r>
  <r>
    <n v="4616899"/>
    <x v="2"/>
    <x v="1"/>
    <x v="11"/>
    <s v="M"/>
    <d v="2005-06-22T00:00:00"/>
    <x v="2"/>
    <x v="2"/>
    <d v="1899-12-30T09:29:00"/>
    <n v="1"/>
    <d v="1899-12-30T09:32:36"/>
    <d v="1899-12-30T00:08:17"/>
    <d v="1899-12-30T09:40:53"/>
    <m/>
    <d v="1899-12-30T10:09:17"/>
    <d v="1899-12-30T00:28:24"/>
    <x v="3"/>
  </r>
  <r>
    <n v="4588517"/>
    <x v="2"/>
    <x v="2"/>
    <x v="13"/>
    <s v="M"/>
    <d v="2005-06-22T00:00:00"/>
    <x v="2"/>
    <x v="3"/>
    <d v="1899-12-30T10:00:00"/>
    <n v="1"/>
    <d v="1899-12-30T10:03:36"/>
    <d v="1899-12-30T00:07:38"/>
    <d v="1899-12-30T10:11:14"/>
    <m/>
    <d v="1899-12-30T10:34:42"/>
    <d v="1899-12-30T00:23:28"/>
    <x v="6"/>
  </r>
  <r>
    <n v="4617769"/>
    <x v="2"/>
    <x v="3"/>
    <x v="11"/>
    <s v="M"/>
    <d v="2005-06-22T00:00:00"/>
    <x v="2"/>
    <x v="3"/>
    <d v="1899-12-30T10:59:00"/>
    <n v="0"/>
    <d v="1899-12-30T10:55:24"/>
    <d v="1899-12-30T00:03:12"/>
    <d v="1899-12-30T10:58:36"/>
    <m/>
    <d v="1899-12-30T11:25:24"/>
    <d v="1899-12-30T00:26:47"/>
    <x v="6"/>
  </r>
  <r>
    <n v="4581380"/>
    <x v="1"/>
    <x v="3"/>
    <x v="40"/>
    <s v="F"/>
    <d v="2005-06-22T00:00:00"/>
    <x v="2"/>
    <x v="3"/>
    <d v="1899-12-30T10:59:00"/>
    <n v="1"/>
    <d v="1899-12-30T10:59:00"/>
    <d v="1899-12-30T00:06:28"/>
    <d v="1899-12-30T11:05:28"/>
    <m/>
    <d v="1899-12-30T11:37:37"/>
    <d v="1899-12-30T00:32:09"/>
    <x v="4"/>
  </r>
  <r>
    <n v="4599139"/>
    <x v="1"/>
    <x v="0"/>
    <x v="2"/>
    <s v="F"/>
    <d v="2005-06-22T00:00:00"/>
    <x v="2"/>
    <x v="3"/>
    <d v="1899-12-30T10:59:00"/>
    <n v="1"/>
    <d v="1899-12-30T10:59:00"/>
    <d v="1899-12-30T00:10:25"/>
    <d v="1899-12-30T11:09:25"/>
    <m/>
    <d v="1899-12-30T11:46:05"/>
    <d v="1899-12-30T00:36:39"/>
    <x v="2"/>
  </r>
  <r>
    <n v="4614897"/>
    <x v="0"/>
    <x v="1"/>
    <x v="41"/>
    <s v="M"/>
    <d v="2005-06-22T00:00:00"/>
    <x v="2"/>
    <x v="4"/>
    <d v="1899-12-30T11:15:00"/>
    <n v="0"/>
    <d v="1899-12-30T11:11:24"/>
    <d v="1899-12-30T00:14:03"/>
    <d v="1899-12-30T11:25:27"/>
    <m/>
    <d v="1899-12-30T11:42:54"/>
    <d v="1899-12-30T00:17:28"/>
    <x v="8"/>
  </r>
  <r>
    <n v="4585451"/>
    <x v="2"/>
    <x v="3"/>
    <x v="10"/>
    <s v="M"/>
    <d v="2005-06-22T00:00:00"/>
    <x v="2"/>
    <x v="4"/>
    <d v="1899-12-30T11:30:00"/>
    <n v="1"/>
    <d v="1899-12-30T11:33:36"/>
    <d v="1899-12-30T00:11:53"/>
    <d v="1899-12-30T11:45:29"/>
    <m/>
    <d v="1899-12-30T12:06:07"/>
    <d v="1899-12-30T00:20:37"/>
    <x v="6"/>
  </r>
  <r>
    <n v="4599117"/>
    <x v="0"/>
    <x v="1"/>
    <x v="0"/>
    <s v="M"/>
    <d v="2005-06-22T00:00:00"/>
    <x v="2"/>
    <x v="4"/>
    <d v="1899-12-30T11:30:00"/>
    <n v="1"/>
    <d v="1899-12-30T11:30:00"/>
    <d v="1899-12-30T00:02:14"/>
    <d v="1899-12-30T11:32:14"/>
    <m/>
    <d v="1899-12-30T11:47:43"/>
    <d v="1899-12-30T00:15:29"/>
    <x v="5"/>
  </r>
  <r>
    <n v="4602560"/>
    <x v="2"/>
    <x v="1"/>
    <x v="25"/>
    <s v="M"/>
    <d v="2005-06-22T00:00:00"/>
    <x v="2"/>
    <x v="5"/>
    <d v="1899-12-30T12:00:00"/>
    <n v="0"/>
    <d v="1899-12-30T11:56:24"/>
    <d v="1899-12-30T00:03:13"/>
    <d v="1899-12-30T11:59:37"/>
    <m/>
    <d v="1899-12-30T12:21:51"/>
    <d v="1899-12-30T00:22:14"/>
    <x v="6"/>
  </r>
  <r>
    <n v="4601896"/>
    <x v="2"/>
    <x v="3"/>
    <x v="32"/>
    <s v="F"/>
    <d v="2005-06-22T00:00:00"/>
    <x v="2"/>
    <x v="5"/>
    <d v="1899-12-30T12:15:00"/>
    <n v="1"/>
    <d v="1899-12-30T12:15:00"/>
    <d v="1899-12-30T00:12:44"/>
    <d v="1899-12-30T12:27:44"/>
    <m/>
    <d v="1899-12-30T12:47:51"/>
    <d v="1899-12-30T00:20:06"/>
    <x v="3"/>
  </r>
  <r>
    <n v="4600744"/>
    <x v="1"/>
    <x v="3"/>
    <x v="2"/>
    <s v="M"/>
    <d v="2005-06-22T00:00:00"/>
    <x v="2"/>
    <x v="6"/>
    <d v="1899-12-30T13:00:00"/>
    <n v="1"/>
    <d v="1899-12-30T13:03:36"/>
    <d v="1899-12-30T00:16:28"/>
    <d v="1899-12-30T13:20:04"/>
    <m/>
    <d v="1899-12-30T13:56:17"/>
    <d v="1899-12-30T00:36:13"/>
    <x v="2"/>
  </r>
  <r>
    <n v="4607965"/>
    <x v="2"/>
    <x v="2"/>
    <x v="17"/>
    <s v="M"/>
    <d v="2005-06-22T00:00:00"/>
    <x v="2"/>
    <x v="6"/>
    <d v="1899-12-30T13:00:00"/>
    <n v="0"/>
    <d v="1899-12-30T12:56:24"/>
    <d v="1899-12-30T00:13:13"/>
    <d v="1899-12-30T13:09:37"/>
    <m/>
    <d v="1899-12-30T13:28:51"/>
    <d v="1899-12-30T00:19:13"/>
    <x v="7"/>
  </r>
  <r>
    <n v="4595428"/>
    <x v="0"/>
    <x v="1"/>
    <x v="25"/>
    <s v="F"/>
    <d v="2005-06-22T00:00:00"/>
    <x v="2"/>
    <x v="6"/>
    <d v="1899-12-30T13:45:00"/>
    <n v="0"/>
    <d v="1899-12-30T13:41:24"/>
    <d v="1899-12-30T00:03:10"/>
    <d v="1899-12-30T13:44:34"/>
    <m/>
    <d v="1899-12-30T14:02:36"/>
    <d v="1899-12-30T00:18:02"/>
    <x v="8"/>
  </r>
  <r>
    <n v="4599210"/>
    <x v="0"/>
    <x v="2"/>
    <x v="4"/>
    <s v="M"/>
    <d v="2005-06-22T00:00:00"/>
    <x v="2"/>
    <x v="6"/>
    <d v="1899-12-30T13:59:00"/>
    <n v="1"/>
    <d v="1899-12-30T13:59:00"/>
    <d v="1899-12-30T00:08:07"/>
    <d v="1899-12-30T14:07:07"/>
    <m/>
    <d v="1899-12-30T14:23:00"/>
    <d v="1899-12-30T00:15:53"/>
    <x v="8"/>
  </r>
  <r>
    <n v="4583996"/>
    <x v="2"/>
    <x v="1"/>
    <x v="0"/>
    <s v="M"/>
    <d v="2005-06-22T00:00:00"/>
    <x v="2"/>
    <x v="10"/>
    <d v="1899-12-30T14:15:00"/>
    <n v="1"/>
    <d v="1899-12-30T14:18:36"/>
    <d v="1899-12-30T00:12:55"/>
    <d v="1899-12-30T14:31:31"/>
    <m/>
    <d v="1899-12-30T15:02:23"/>
    <d v="1899-12-30T00:30:52"/>
    <x v="6"/>
  </r>
  <r>
    <n v="4578303"/>
    <x v="2"/>
    <x v="0"/>
    <x v="19"/>
    <s v="M"/>
    <d v="2005-06-23T00:00:00"/>
    <x v="3"/>
    <x v="0"/>
    <d v="1899-12-30T07:59:00"/>
    <n v="1"/>
    <d v="1899-12-30T08:02:36"/>
    <d v="1899-12-30T00:13:44"/>
    <d v="1899-12-30T08:16:20"/>
    <m/>
    <d v="1899-12-30T08:38:05"/>
    <d v="1899-12-30T00:21:44"/>
    <x v="7"/>
  </r>
  <r>
    <n v="4610587"/>
    <x v="1"/>
    <x v="3"/>
    <x v="42"/>
    <s v="F"/>
    <d v="2005-06-23T00:00:00"/>
    <x v="3"/>
    <x v="0"/>
    <d v="1899-12-30T07:59:00"/>
    <n v="0"/>
    <d v="1899-12-30T07:55:24"/>
    <d v="1899-12-30T00:13:32"/>
    <d v="1899-12-30T08:08:56"/>
    <m/>
    <d v="1899-12-30T08:40:37"/>
    <d v="1899-12-30T00:31:41"/>
    <x v="1"/>
  </r>
  <r>
    <n v="4572901"/>
    <x v="1"/>
    <x v="3"/>
    <x v="40"/>
    <s v="F"/>
    <d v="2005-06-23T00:00:00"/>
    <x v="3"/>
    <x v="1"/>
    <d v="1899-12-30T08:15:00"/>
    <n v="0"/>
    <d v="1899-12-30T08:11:24"/>
    <d v="1899-12-30T00:07:27"/>
    <d v="1899-12-30T08:18:51"/>
    <m/>
    <d v="1899-12-30T08:52:20"/>
    <d v="1899-12-30T00:33:29"/>
    <x v="4"/>
  </r>
  <r>
    <n v="4600203"/>
    <x v="2"/>
    <x v="3"/>
    <x v="12"/>
    <s v="M"/>
    <d v="2005-06-23T00:00:00"/>
    <x v="3"/>
    <x v="1"/>
    <d v="1899-12-30T08:30:00"/>
    <n v="1"/>
    <d v="1899-12-30T08:30:00"/>
    <d v="1899-12-30T00:03:23"/>
    <d v="1899-12-30T08:33:23"/>
    <m/>
    <d v="1899-12-30T08:56:49"/>
    <d v="1899-12-30T00:23:25"/>
    <x v="3"/>
  </r>
  <r>
    <n v="4579410"/>
    <x v="1"/>
    <x v="3"/>
    <x v="40"/>
    <s v="F"/>
    <d v="2005-06-23T00:00:00"/>
    <x v="3"/>
    <x v="1"/>
    <d v="1899-12-30T08:30:00"/>
    <n v="1"/>
    <d v="1899-12-30T08:30:00"/>
    <d v="1899-12-30T00:07:31"/>
    <d v="1899-12-30T08:37:31"/>
    <m/>
    <d v="1899-12-30T09:10:20"/>
    <d v="1899-12-30T00:32:49"/>
    <x v="4"/>
  </r>
  <r>
    <n v="4592408"/>
    <x v="2"/>
    <x v="1"/>
    <x v="3"/>
    <s v="M"/>
    <d v="2005-06-23T00:00:00"/>
    <x v="3"/>
    <x v="2"/>
    <d v="1899-12-30T09:00:00"/>
    <n v="1"/>
    <d v="1899-12-30T09:03:36"/>
    <d v="1899-12-30T00:08:34"/>
    <d v="1899-12-30T09:12:10"/>
    <m/>
    <d v="1899-12-30T09:38:46"/>
    <d v="1899-12-30T00:26:36"/>
    <x v="6"/>
  </r>
  <r>
    <n v="4601917"/>
    <x v="2"/>
    <x v="1"/>
    <x v="10"/>
    <s v="M"/>
    <d v="2005-06-23T00:00:00"/>
    <x v="3"/>
    <x v="2"/>
    <d v="1899-12-30T09:00:00"/>
    <n v="0"/>
    <d v="1899-12-30T08:56:24"/>
    <d v="1899-12-30T00:08:38"/>
    <d v="1899-12-30T09:05:02"/>
    <m/>
    <d v="1899-12-30T09:27:36"/>
    <d v="1899-12-30T00:22:34"/>
    <x v="3"/>
  </r>
  <r>
    <n v="4591202"/>
    <x v="1"/>
    <x v="1"/>
    <x v="1"/>
    <s v="F"/>
    <d v="2005-06-23T00:00:00"/>
    <x v="3"/>
    <x v="2"/>
    <d v="1899-12-30T09:00:00"/>
    <n v="1"/>
    <d v="1899-12-30T09:00:00"/>
    <d v="1899-12-30T00:03:16"/>
    <d v="1899-12-30T09:03:16"/>
    <m/>
    <d v="1899-12-30T09:39:39"/>
    <d v="1899-12-30T00:36:23"/>
    <x v="4"/>
  </r>
  <r>
    <n v="4602393"/>
    <x v="2"/>
    <x v="1"/>
    <x v="22"/>
    <s v="F"/>
    <d v="2005-06-23T00:00:00"/>
    <x v="3"/>
    <x v="2"/>
    <d v="1899-12-30T09:00:00"/>
    <n v="1"/>
    <d v="1899-12-30T09:00:00"/>
    <d v="1899-12-30T00:03:00"/>
    <d v="1899-12-30T09:03:00"/>
    <m/>
    <d v="1899-12-30T09:26:36"/>
    <d v="1899-12-30T00:23:36"/>
    <x v="7"/>
  </r>
  <r>
    <n v="4599003"/>
    <x v="0"/>
    <x v="2"/>
    <x v="27"/>
    <s v="M"/>
    <d v="2005-06-23T00:00:00"/>
    <x v="3"/>
    <x v="2"/>
    <d v="1899-12-30T09:00:00"/>
    <n v="1"/>
    <d v="1899-12-30T09:03:36"/>
    <d v="1899-12-30T00:15:13"/>
    <d v="1899-12-30T09:18:49"/>
    <m/>
    <d v="1899-12-30T09:34:57"/>
    <d v="1899-12-30T00:16:08"/>
    <x v="5"/>
  </r>
  <r>
    <n v="4581447"/>
    <x v="2"/>
    <x v="3"/>
    <x v="13"/>
    <s v="M"/>
    <d v="2005-06-23T00:00:00"/>
    <x v="3"/>
    <x v="3"/>
    <d v="1899-12-30T10:14:00"/>
    <n v="1"/>
    <d v="1899-12-30T10:14:00"/>
    <d v="1899-12-30T00:03:43"/>
    <d v="1899-12-30T10:17:43"/>
    <m/>
    <d v="1899-12-30T10:40:16"/>
    <d v="1899-12-30T00:22:34"/>
    <x v="7"/>
  </r>
  <r>
    <n v="4598230"/>
    <x v="2"/>
    <x v="1"/>
    <x v="38"/>
    <s v="M"/>
    <d v="2005-06-23T00:00:00"/>
    <x v="3"/>
    <x v="3"/>
    <d v="1899-12-30T10:30:00"/>
    <n v="0"/>
    <d v="1899-12-30T10:26:24"/>
    <d v="1899-12-30T00:07:18"/>
    <d v="1899-12-30T10:33:42"/>
    <m/>
    <d v="1899-12-30T10:53:57"/>
    <d v="1899-12-30T00:20:15"/>
    <x v="7"/>
  </r>
  <r>
    <n v="4590295"/>
    <x v="0"/>
    <x v="1"/>
    <x v="21"/>
    <s v="M"/>
    <d v="2005-06-23T00:00:00"/>
    <x v="3"/>
    <x v="3"/>
    <d v="1899-12-30T10:45:00"/>
    <n v="1"/>
    <d v="1899-12-30T10:48:36"/>
    <d v="1899-12-30T00:10:14"/>
    <d v="1899-12-30T10:58:50"/>
    <m/>
    <d v="1899-12-30T11:15:59"/>
    <d v="1899-12-30T00:17:09"/>
    <x v="5"/>
  </r>
  <r>
    <n v="4609935"/>
    <x v="0"/>
    <x v="3"/>
    <x v="21"/>
    <s v="M"/>
    <d v="2005-06-23T00:00:00"/>
    <x v="3"/>
    <x v="4"/>
    <d v="1899-12-30T11:15:00"/>
    <n v="0"/>
    <d v="1899-12-30T11:11:24"/>
    <d v="1899-12-30T00:02:01"/>
    <d v="1899-12-30T11:13:25"/>
    <m/>
    <d v="1899-12-30T11:31:18"/>
    <d v="1899-12-30T00:17:53"/>
    <x v="5"/>
  </r>
  <r>
    <n v="4584106"/>
    <x v="1"/>
    <x v="1"/>
    <x v="2"/>
    <s v="F"/>
    <d v="2005-06-23T00:00:00"/>
    <x v="3"/>
    <x v="4"/>
    <d v="1899-12-30T11:44:00"/>
    <n v="1"/>
    <d v="1899-12-30T11:44:00"/>
    <d v="1899-12-30T00:04:09"/>
    <d v="1899-12-30T11:48:09"/>
    <m/>
    <d v="1899-12-30T12:25:47"/>
    <d v="1899-12-30T00:37:39"/>
    <x v="2"/>
  </r>
  <r>
    <n v="4604149"/>
    <x v="2"/>
    <x v="3"/>
    <x v="0"/>
    <s v="M"/>
    <d v="2005-06-23T00:00:00"/>
    <x v="3"/>
    <x v="5"/>
    <d v="1899-12-30T12:29:00"/>
    <n v="1"/>
    <d v="1899-12-30T12:29:00"/>
    <d v="1899-12-30T00:03:25"/>
    <d v="1899-12-30T12:32:25"/>
    <m/>
    <d v="1899-12-30T12:57:12"/>
    <d v="1899-12-30T00:24:47"/>
    <x v="3"/>
  </r>
  <r>
    <n v="4582096"/>
    <x v="0"/>
    <x v="1"/>
    <x v="32"/>
    <s v="F"/>
    <d v="2005-06-23T00:00:00"/>
    <x v="3"/>
    <x v="5"/>
    <d v="1899-12-30T12:45:00"/>
    <n v="0"/>
    <d v="1899-12-30T12:41:24"/>
    <d v="1899-12-30T00:01:52"/>
    <d v="1899-12-30T12:43:16"/>
    <m/>
    <d v="1899-12-30T12:59:43"/>
    <d v="1899-12-30T00:16:28"/>
    <x v="0"/>
  </r>
  <r>
    <n v="4600706"/>
    <x v="0"/>
    <x v="1"/>
    <x v="2"/>
    <s v="F"/>
    <d v="2005-06-23T00:00:00"/>
    <x v="3"/>
    <x v="7"/>
    <d v="1899-12-30T15:15:00"/>
    <n v="1"/>
    <d v="1899-12-30T15:15:00"/>
    <d v="1899-12-30T00:02:34"/>
    <d v="1899-12-30T15:17:34"/>
    <m/>
    <d v="1899-12-30T15:34:30"/>
    <d v="1899-12-30T00:16:57"/>
    <x v="0"/>
  </r>
  <r>
    <n v="4612826"/>
    <x v="2"/>
    <x v="3"/>
    <x v="3"/>
    <s v="F"/>
    <d v="2005-06-23T00:00:00"/>
    <x v="3"/>
    <x v="9"/>
    <d v="1899-12-30T16:59:00"/>
    <n v="0"/>
    <d v="1899-12-30T16:55:24"/>
    <d v="1899-12-30T00:08:06"/>
    <d v="1899-12-30T17:03:30"/>
    <m/>
    <d v="1899-12-30T17:26:51"/>
    <d v="1899-12-30T00:23:21"/>
    <x v="6"/>
  </r>
  <r>
    <n v="4571806"/>
    <x v="0"/>
    <x v="1"/>
    <x v="6"/>
    <s v="F"/>
    <d v="2005-06-24T00:00:00"/>
    <x v="4"/>
    <x v="0"/>
    <d v="1899-12-30T07:59:00"/>
    <n v="1"/>
    <d v="1899-12-30T08:02:36"/>
    <d v="1899-12-30T00:17:36"/>
    <d v="1899-12-30T08:20:12"/>
    <m/>
    <d v="1899-12-30T08:36:10"/>
    <d v="1899-12-30T00:15:58"/>
    <x v="8"/>
  </r>
  <r>
    <n v="4617668"/>
    <x v="2"/>
    <x v="1"/>
    <x v="3"/>
    <s v="M"/>
    <d v="2005-06-24T00:00:00"/>
    <x v="4"/>
    <x v="0"/>
    <d v="1899-12-30T07:59:00"/>
    <n v="1"/>
    <d v="1899-12-30T07:59:00"/>
    <d v="1899-12-30T00:04:07"/>
    <d v="1899-12-30T08:03:07"/>
    <m/>
    <d v="1899-12-30T08:32:19"/>
    <d v="1899-12-30T00:29:12"/>
    <x v="3"/>
  </r>
  <r>
    <n v="4594252"/>
    <x v="2"/>
    <x v="1"/>
    <x v="19"/>
    <s v="M"/>
    <d v="2005-06-24T00:00:00"/>
    <x v="4"/>
    <x v="1"/>
    <d v="1899-12-30T08:44:00"/>
    <n v="0"/>
    <d v="1899-12-30T08:40:24"/>
    <d v="1899-12-30T00:02:00"/>
    <d v="1899-12-30T08:42:24"/>
    <m/>
    <d v="1899-12-30T09:06:45"/>
    <d v="1899-12-30T00:24:21"/>
    <x v="6"/>
  </r>
  <r>
    <n v="4611352"/>
    <x v="2"/>
    <x v="1"/>
    <x v="22"/>
    <s v="F"/>
    <d v="2005-06-24T00:00:00"/>
    <x v="4"/>
    <x v="2"/>
    <d v="1899-12-30T09:00:00"/>
    <n v="1"/>
    <d v="1899-12-30T09:00:00"/>
    <d v="1899-12-30T00:06:20"/>
    <d v="1899-12-30T09:06:20"/>
    <m/>
    <d v="1899-12-30T09:26:21"/>
    <d v="1899-12-30T00:20:00"/>
    <x v="6"/>
  </r>
  <r>
    <n v="4584217"/>
    <x v="0"/>
    <x v="1"/>
    <x v="6"/>
    <s v="F"/>
    <d v="2005-06-24T00:00:00"/>
    <x v="4"/>
    <x v="3"/>
    <d v="1899-12-30T10:00:00"/>
    <n v="1"/>
    <d v="1899-12-30T10:00:00"/>
    <d v="1899-12-30T00:07:15"/>
    <d v="1899-12-30T10:07:15"/>
    <m/>
    <d v="1899-12-30T10:25:00"/>
    <d v="1899-12-30T00:17:44"/>
    <x v="0"/>
  </r>
  <r>
    <n v="4598159"/>
    <x v="2"/>
    <x v="3"/>
    <x v="10"/>
    <s v="M"/>
    <d v="2005-06-24T00:00:00"/>
    <x v="4"/>
    <x v="3"/>
    <d v="1899-12-30T10:00:00"/>
    <n v="1"/>
    <d v="1899-12-30T10:00:00"/>
    <d v="1899-12-30T00:25:50"/>
    <d v="1899-12-30T10:25:50"/>
    <m/>
    <d v="1899-12-30T10:48:11"/>
    <d v="1899-12-30T00:22:21"/>
    <x v="6"/>
  </r>
  <r>
    <n v="4617400"/>
    <x v="0"/>
    <x v="1"/>
    <x v="0"/>
    <s v="M"/>
    <d v="2005-06-24T00:00:00"/>
    <x v="4"/>
    <x v="3"/>
    <d v="1899-12-30T10:00:00"/>
    <n v="1"/>
    <d v="1899-12-30T10:00:00"/>
    <d v="1899-12-30T00:02:09"/>
    <d v="1899-12-30T10:02:09"/>
    <m/>
    <d v="1899-12-30T10:16:30"/>
    <d v="1899-12-30T00:14:21"/>
    <x v="0"/>
  </r>
  <r>
    <n v="4606369"/>
    <x v="1"/>
    <x v="2"/>
    <x v="67"/>
    <s v="F"/>
    <d v="2005-06-24T00:00:00"/>
    <x v="4"/>
    <x v="3"/>
    <d v="1899-12-30T10:14:00"/>
    <n v="1"/>
    <d v="1899-12-30T10:14:00"/>
    <d v="1899-12-30T00:08:50"/>
    <d v="1899-12-30T10:22:50"/>
    <m/>
    <d v="1899-12-30T10:55:34"/>
    <d v="1899-12-30T00:32:44"/>
    <x v="4"/>
  </r>
  <r>
    <n v="4608105"/>
    <x v="2"/>
    <x v="3"/>
    <x v="17"/>
    <s v="F"/>
    <d v="2005-06-24T00:00:00"/>
    <x v="4"/>
    <x v="3"/>
    <d v="1899-12-30T10:14:00"/>
    <n v="1"/>
    <d v="1899-12-30T10:17:36"/>
    <d v="1899-12-30T00:12:40"/>
    <d v="1899-12-30T10:30:16"/>
    <m/>
    <d v="1899-12-30T10:51:37"/>
    <d v="1899-12-30T00:21:21"/>
    <x v="6"/>
  </r>
  <r>
    <n v="4605351"/>
    <x v="1"/>
    <x v="1"/>
    <x v="2"/>
    <s v="M"/>
    <d v="2005-06-24T00:00:00"/>
    <x v="4"/>
    <x v="3"/>
    <d v="1899-12-30T10:30:00"/>
    <n v="1"/>
    <d v="1899-12-30T10:30:00"/>
    <d v="1899-12-30T00:18:14"/>
    <d v="1899-12-30T10:48:14"/>
    <m/>
    <d v="1899-12-30T11:21:21"/>
    <d v="1899-12-30T00:33:07"/>
    <x v="2"/>
  </r>
  <r>
    <n v="4581347"/>
    <x v="2"/>
    <x v="3"/>
    <x v="4"/>
    <s v="M"/>
    <d v="2005-06-24T00:00:00"/>
    <x v="4"/>
    <x v="3"/>
    <d v="1899-12-30T10:30:00"/>
    <n v="0"/>
    <d v="1899-12-30T10:26:24"/>
    <d v="1899-12-30T00:12:43"/>
    <d v="1899-12-30T10:39:07"/>
    <m/>
    <d v="1899-12-30T11:07:32"/>
    <d v="1899-12-30T00:28:25"/>
    <x v="6"/>
  </r>
  <r>
    <n v="4613594"/>
    <x v="1"/>
    <x v="0"/>
    <x v="2"/>
    <s v="F"/>
    <d v="2005-06-24T00:00:00"/>
    <x v="4"/>
    <x v="3"/>
    <d v="1899-12-30T10:59:00"/>
    <n v="1"/>
    <d v="1899-12-30T10:59:00"/>
    <d v="1899-12-30T00:22:23"/>
    <d v="1899-12-30T11:21:23"/>
    <m/>
    <d v="1899-12-30T11:54:21"/>
    <d v="1899-12-30T00:32:58"/>
    <x v="2"/>
  </r>
  <r>
    <n v="4610402"/>
    <x v="2"/>
    <x v="3"/>
    <x v="22"/>
    <s v="F"/>
    <d v="2005-06-24T00:00:00"/>
    <x v="4"/>
    <x v="4"/>
    <d v="1899-12-30T11:30:00"/>
    <n v="1"/>
    <d v="1899-12-30T11:33:36"/>
    <d v="1899-12-30T00:11:07"/>
    <d v="1899-12-30T11:44:43"/>
    <m/>
    <d v="1899-12-30T12:03:57"/>
    <d v="1899-12-30T00:19:14"/>
    <x v="3"/>
  </r>
  <r>
    <n v="4599677"/>
    <x v="0"/>
    <x v="3"/>
    <x v="48"/>
    <s v="F"/>
    <d v="2005-06-24T00:00:00"/>
    <x v="4"/>
    <x v="4"/>
    <d v="1899-12-30T11:44:00"/>
    <n v="0"/>
    <d v="1899-12-30T11:40:24"/>
    <d v="1899-12-30T00:04:12"/>
    <d v="1899-12-30T11:44:36"/>
    <m/>
    <d v="1899-12-30T11:59:16"/>
    <d v="1899-12-30T00:14:40"/>
    <x v="5"/>
  </r>
  <r>
    <n v="4582352"/>
    <x v="0"/>
    <x v="3"/>
    <x v="33"/>
    <s v="M"/>
    <d v="2005-06-24T00:00:00"/>
    <x v="4"/>
    <x v="5"/>
    <d v="1899-12-30T12:00:00"/>
    <n v="0"/>
    <d v="1899-12-30T11:56:24"/>
    <d v="1899-12-30T00:21:55"/>
    <d v="1899-12-30T12:18:19"/>
    <m/>
    <d v="1899-12-30T12:35:47"/>
    <d v="1899-12-30T00:17:29"/>
    <x v="5"/>
  </r>
  <r>
    <n v="4598058"/>
    <x v="2"/>
    <x v="3"/>
    <x v="21"/>
    <s v="F"/>
    <d v="2005-06-24T00:00:00"/>
    <x v="4"/>
    <x v="5"/>
    <d v="1899-12-30T12:29:00"/>
    <n v="1"/>
    <d v="1899-12-30T12:29:00"/>
    <d v="1899-12-30T00:13:50"/>
    <d v="1899-12-30T12:42:50"/>
    <m/>
    <d v="1899-12-30T13:04:11"/>
    <d v="1899-12-30T00:21:21"/>
    <x v="7"/>
  </r>
  <r>
    <n v="4600765"/>
    <x v="1"/>
    <x v="0"/>
    <x v="30"/>
    <s v="M"/>
    <d v="2005-06-24T00:00:00"/>
    <x v="4"/>
    <x v="5"/>
    <d v="1899-12-30T12:29:00"/>
    <n v="0"/>
    <d v="1899-12-30T12:25:24"/>
    <d v="1899-12-30T00:05:15"/>
    <d v="1899-12-30T12:30:39"/>
    <m/>
    <d v="1899-12-30T13:05:18"/>
    <d v="1899-12-30T00:34:39"/>
    <x v="1"/>
  </r>
  <r>
    <n v="4596816"/>
    <x v="1"/>
    <x v="1"/>
    <x v="2"/>
    <s v="F"/>
    <d v="2005-06-24T00:00:00"/>
    <x v="4"/>
    <x v="5"/>
    <d v="1899-12-30T12:45:00"/>
    <n v="1"/>
    <d v="1899-12-30T12:48:36"/>
    <d v="1899-12-30T00:27:41"/>
    <d v="1899-12-30T13:16:17"/>
    <m/>
    <d v="1899-12-30T13:51:53"/>
    <d v="1899-12-30T00:35:36"/>
    <x v="2"/>
  </r>
  <r>
    <n v="4602181"/>
    <x v="1"/>
    <x v="2"/>
    <x v="65"/>
    <s v="F"/>
    <d v="2005-06-24T00:00:00"/>
    <x v="4"/>
    <x v="5"/>
    <d v="1899-12-30T12:45:00"/>
    <n v="0"/>
    <d v="1899-12-30T12:41:24"/>
    <d v="1899-12-30T00:02:30"/>
    <d v="1899-12-30T12:43:54"/>
    <m/>
    <d v="1899-12-30T13:20:08"/>
    <d v="1899-12-30T00:36:14"/>
    <x v="4"/>
  </r>
  <r>
    <n v="4605116"/>
    <x v="1"/>
    <x v="2"/>
    <x v="2"/>
    <s v="F"/>
    <d v="2005-06-24T00:00:00"/>
    <x v="4"/>
    <x v="6"/>
    <d v="1899-12-30T13:00:00"/>
    <n v="1"/>
    <d v="1899-12-30T13:03:36"/>
    <d v="1899-12-30T00:14:46"/>
    <d v="1899-12-30T13:18:22"/>
    <m/>
    <d v="1899-12-30T13:52:53"/>
    <d v="1899-12-30T00:34:31"/>
    <x v="2"/>
  </r>
  <r>
    <n v="4577320"/>
    <x v="2"/>
    <x v="3"/>
    <x v="4"/>
    <s v="M"/>
    <d v="2005-06-24T00:00:00"/>
    <x v="4"/>
    <x v="6"/>
    <d v="1899-12-30T13:00:00"/>
    <n v="1"/>
    <d v="1899-12-30T13:03:36"/>
    <d v="1899-12-30T00:22:56"/>
    <d v="1899-12-30T13:26:32"/>
    <m/>
    <d v="1899-12-30T13:52:05"/>
    <d v="1899-12-30T00:25:33"/>
    <x v="6"/>
  </r>
  <r>
    <n v="4582636"/>
    <x v="2"/>
    <x v="1"/>
    <x v="19"/>
    <s v="F"/>
    <d v="2005-06-24T00:00:00"/>
    <x v="4"/>
    <x v="6"/>
    <d v="1899-12-30T13:14:00"/>
    <n v="1"/>
    <d v="1899-12-30T13:14:00"/>
    <d v="1899-12-30T00:12:24"/>
    <d v="1899-12-30T13:26:24"/>
    <m/>
    <d v="1899-12-30T13:49:24"/>
    <d v="1899-12-30T00:23:00"/>
    <x v="6"/>
  </r>
  <r>
    <n v="4600723"/>
    <x v="2"/>
    <x v="3"/>
    <x v="11"/>
    <s v="M"/>
    <d v="2005-06-24T00:00:00"/>
    <x v="4"/>
    <x v="6"/>
    <d v="1899-12-30T13:59:00"/>
    <n v="0"/>
    <d v="1899-12-30T13:55:24"/>
    <d v="1899-12-30T00:02:18"/>
    <d v="1899-12-30T13:57:42"/>
    <m/>
    <d v="1899-12-30T14:23:01"/>
    <d v="1899-12-30T00:25:19"/>
    <x v="7"/>
  </r>
  <r>
    <n v="4588480"/>
    <x v="2"/>
    <x v="0"/>
    <x v="10"/>
    <s v="F"/>
    <d v="2005-06-24T00:00:00"/>
    <x v="4"/>
    <x v="10"/>
    <d v="1899-12-30T14:30:00"/>
    <n v="0"/>
    <d v="1899-12-30T14:26:24"/>
    <d v="1899-12-30T00:10:05"/>
    <d v="1899-12-30T14:36:29"/>
    <m/>
    <d v="1899-12-30T14:59:00"/>
    <d v="1899-12-30T00:22:31"/>
    <x v="7"/>
  </r>
  <r>
    <n v="4591262"/>
    <x v="1"/>
    <x v="3"/>
    <x v="7"/>
    <s v="F"/>
    <d v="2005-06-24T00:00:00"/>
    <x v="4"/>
    <x v="10"/>
    <d v="1899-12-30T14:30:00"/>
    <n v="1"/>
    <d v="1899-12-30T14:30:00"/>
    <d v="1899-12-30T00:04:32"/>
    <d v="1899-12-30T14:34:32"/>
    <m/>
    <d v="1899-12-30T15:10:15"/>
    <d v="1899-12-30T00:35:44"/>
    <x v="4"/>
  </r>
  <r>
    <n v="4588594"/>
    <x v="0"/>
    <x v="1"/>
    <x v="21"/>
    <s v="M"/>
    <d v="2005-06-24T00:00:00"/>
    <x v="4"/>
    <x v="9"/>
    <d v="1899-12-30T16:00:00"/>
    <n v="1"/>
    <d v="1899-12-30T16:00:00"/>
    <d v="1899-12-30T00:04:06"/>
    <d v="1899-12-30T16:04:06"/>
    <m/>
    <d v="1899-12-30T16:23:26"/>
    <d v="1899-12-30T00:19:20"/>
    <x v="5"/>
  </r>
  <r>
    <n v="4576135"/>
    <x v="2"/>
    <x v="3"/>
    <x v="10"/>
    <s v="M"/>
    <d v="2005-06-24T00:00:00"/>
    <x v="4"/>
    <x v="9"/>
    <d v="1899-12-30T16:14:00"/>
    <n v="1"/>
    <d v="1899-12-30T16:17:36"/>
    <d v="1899-12-30T00:03:10"/>
    <d v="1899-12-30T16:20:46"/>
    <m/>
    <d v="1899-12-30T16:37:33"/>
    <d v="1899-12-30T00:16:47"/>
    <x v="3"/>
  </r>
  <r>
    <n v="4618195"/>
    <x v="2"/>
    <x v="0"/>
    <x v="10"/>
    <s v="M"/>
    <d v="2005-06-25T00:00:00"/>
    <x v="5"/>
    <x v="0"/>
    <d v="1899-12-30T07:59:00"/>
    <n v="1"/>
    <d v="1899-12-30T07:59:00"/>
    <d v="1899-12-30T00:05:16"/>
    <d v="1899-12-30T08:04:16"/>
    <m/>
    <d v="1899-12-30T08:27:18"/>
    <d v="1899-12-30T00:23:03"/>
    <x v="3"/>
  </r>
  <r>
    <n v="4612130"/>
    <x v="1"/>
    <x v="0"/>
    <x v="60"/>
    <s v="F"/>
    <d v="2005-06-25T00:00:00"/>
    <x v="5"/>
    <x v="0"/>
    <d v="1899-12-30T07:59:00"/>
    <n v="1"/>
    <d v="1899-12-30T07:59:00"/>
    <d v="1899-12-30T00:06:25"/>
    <d v="1899-12-30T08:05:25"/>
    <m/>
    <d v="1899-12-30T08:39:14"/>
    <d v="1899-12-30T00:33:48"/>
    <x v="1"/>
  </r>
  <r>
    <n v="4605375"/>
    <x v="2"/>
    <x v="2"/>
    <x v="21"/>
    <s v="M"/>
    <d v="2005-06-25T00:00:00"/>
    <x v="5"/>
    <x v="2"/>
    <d v="1899-12-30T09:00:00"/>
    <n v="1"/>
    <d v="1899-12-30T09:03:36"/>
    <d v="1899-12-30T00:22:20"/>
    <d v="1899-12-30T09:25:56"/>
    <m/>
    <d v="1899-12-30T09:46:43"/>
    <d v="1899-12-30T00:20:48"/>
    <x v="7"/>
  </r>
  <r>
    <n v="4583646"/>
    <x v="2"/>
    <x v="0"/>
    <x v="17"/>
    <s v="M"/>
    <d v="2005-06-25T00:00:00"/>
    <x v="5"/>
    <x v="3"/>
    <d v="1899-12-30T10:00:00"/>
    <n v="1"/>
    <d v="1899-12-30T10:00:00"/>
    <d v="1899-12-30T00:11:51"/>
    <d v="1899-12-30T10:11:51"/>
    <m/>
    <d v="1899-12-30T10:33:19"/>
    <d v="1899-12-30T00:21:28"/>
    <x v="7"/>
  </r>
  <r>
    <n v="4576754"/>
    <x v="0"/>
    <x v="0"/>
    <x v="0"/>
    <s v="F"/>
    <d v="2005-06-25T00:00:00"/>
    <x v="5"/>
    <x v="3"/>
    <d v="1899-12-30T10:00:00"/>
    <n v="1"/>
    <d v="1899-12-30T10:03:36"/>
    <d v="1899-12-30T00:01:22"/>
    <d v="1899-12-30T10:04:58"/>
    <m/>
    <d v="1899-12-30T10:18:26"/>
    <d v="1899-12-30T00:13:28"/>
    <x v="5"/>
  </r>
  <r>
    <n v="4574519"/>
    <x v="2"/>
    <x v="1"/>
    <x v="13"/>
    <s v="M"/>
    <d v="2005-06-25T00:00:00"/>
    <x v="5"/>
    <x v="3"/>
    <d v="1899-12-30T10:45:00"/>
    <n v="1"/>
    <d v="1899-12-30T10:45:00"/>
    <d v="1899-12-30T00:15:47"/>
    <d v="1899-12-30T11:00:47"/>
    <m/>
    <d v="1899-12-30T11:23:05"/>
    <d v="1899-12-30T00:22:18"/>
    <x v="6"/>
  </r>
  <r>
    <n v="4590505"/>
    <x v="2"/>
    <x v="1"/>
    <x v="32"/>
    <s v="F"/>
    <d v="2005-06-25T00:00:00"/>
    <x v="5"/>
    <x v="3"/>
    <d v="1899-12-30T10:59:00"/>
    <n v="1"/>
    <d v="1899-12-30T11:02:36"/>
    <d v="1899-12-30T00:02:46"/>
    <d v="1899-12-30T11:05:22"/>
    <m/>
    <d v="1899-12-30T11:28:39"/>
    <d v="1899-12-30T00:23:16"/>
    <x v="7"/>
  </r>
  <r>
    <n v="4578763"/>
    <x v="1"/>
    <x v="0"/>
    <x v="45"/>
    <s v="F"/>
    <d v="2005-06-25T00:00:00"/>
    <x v="5"/>
    <x v="4"/>
    <d v="1899-12-30T11:15:00"/>
    <n v="0"/>
    <d v="1899-12-30T11:11:24"/>
    <d v="1899-12-30T00:25:53"/>
    <d v="1899-12-30T11:37:17"/>
    <m/>
    <d v="1899-12-30T12:11:35"/>
    <d v="1899-12-30T00:34:18"/>
    <x v="4"/>
  </r>
  <r>
    <n v="4596821"/>
    <x v="0"/>
    <x v="0"/>
    <x v="48"/>
    <s v="M"/>
    <d v="2005-06-25T00:00:00"/>
    <x v="5"/>
    <x v="5"/>
    <d v="1899-12-30T12:29:00"/>
    <n v="1"/>
    <d v="1899-12-30T12:29:00"/>
    <d v="1899-12-30T00:03:52"/>
    <d v="1899-12-30T12:32:52"/>
    <m/>
    <d v="1899-12-30T12:46:43"/>
    <d v="1899-12-30T00:13:51"/>
    <x v="5"/>
  </r>
  <r>
    <n v="4606560"/>
    <x v="0"/>
    <x v="1"/>
    <x v="25"/>
    <s v="M"/>
    <d v="2005-06-25T00:00:00"/>
    <x v="5"/>
    <x v="6"/>
    <d v="1899-12-30T13:00:00"/>
    <n v="0"/>
    <d v="1899-12-30T12:56:24"/>
    <d v="1899-12-30T00:03:40"/>
    <d v="1899-12-30T13:00:04"/>
    <m/>
    <d v="1899-12-30T13:14:30"/>
    <d v="1899-12-30T00:14:26"/>
    <x v="5"/>
  </r>
  <r>
    <n v="4618953"/>
    <x v="2"/>
    <x v="1"/>
    <x v="22"/>
    <s v="M"/>
    <d v="2005-06-25T00:00:00"/>
    <x v="5"/>
    <x v="6"/>
    <d v="1899-12-30T13:30:00"/>
    <n v="0"/>
    <d v="1899-12-30T13:26:24"/>
    <d v="1899-12-30T00:14:41"/>
    <d v="1899-12-30T13:41:05"/>
    <m/>
    <d v="1899-12-30T13:58:57"/>
    <d v="1899-12-30T00:17:52"/>
    <x v="6"/>
  </r>
  <r>
    <n v="4596762"/>
    <x v="2"/>
    <x v="1"/>
    <x v="3"/>
    <s v="M"/>
    <d v="2005-06-25T00:00:00"/>
    <x v="5"/>
    <x v="9"/>
    <d v="1899-12-30T16:30:00"/>
    <n v="1"/>
    <d v="1899-12-30T16:30:00"/>
    <d v="1899-12-30T00:08:25"/>
    <d v="1899-12-30T16:38:25"/>
    <m/>
    <d v="1899-12-30T17:00:16"/>
    <d v="1899-12-30T00:21:51"/>
    <x v="7"/>
  </r>
  <r>
    <n v="4615384"/>
    <x v="1"/>
    <x v="1"/>
    <x v="2"/>
    <s v="M"/>
    <d v="2005-06-25T00:00:00"/>
    <x v="5"/>
    <x v="8"/>
    <d v="1899-12-30T17:30:00"/>
    <n v="1"/>
    <d v="1899-12-30T17:30:00"/>
    <d v="1899-12-30T00:03:56"/>
    <d v="1899-12-30T17:33:56"/>
    <m/>
    <d v="1899-12-30T18:06:27"/>
    <d v="1899-12-30T00:32:31"/>
    <x v="2"/>
  </r>
  <r>
    <n v="4573387"/>
    <x v="0"/>
    <x v="1"/>
    <x v="26"/>
    <s v="F"/>
    <d v="2005-06-27T00:00:00"/>
    <x v="0"/>
    <x v="0"/>
    <d v="1899-12-30T07:59:00"/>
    <n v="1"/>
    <d v="1899-12-30T07:59:00"/>
    <d v="1899-12-30T00:17:22"/>
    <d v="1899-12-30T08:16:22"/>
    <m/>
    <d v="1899-12-30T08:32:00"/>
    <d v="1899-12-30T00:15:38"/>
    <x v="0"/>
  </r>
  <r>
    <n v="4582631"/>
    <x v="0"/>
    <x v="3"/>
    <x v="48"/>
    <s v="F"/>
    <d v="2005-06-27T00:00:00"/>
    <x v="0"/>
    <x v="2"/>
    <d v="1899-12-30T09:00:00"/>
    <n v="1"/>
    <d v="1899-12-30T09:00:00"/>
    <d v="1899-12-30T00:26:22"/>
    <d v="1899-12-30T09:26:22"/>
    <m/>
    <d v="1899-12-30T09:40:47"/>
    <d v="1899-12-30T00:14:25"/>
    <x v="8"/>
  </r>
  <r>
    <n v="4580356"/>
    <x v="1"/>
    <x v="1"/>
    <x v="52"/>
    <s v="F"/>
    <d v="2005-06-27T00:00:00"/>
    <x v="0"/>
    <x v="2"/>
    <d v="1899-12-30T09:00:00"/>
    <n v="1"/>
    <d v="1899-12-30T09:03:36"/>
    <d v="1899-12-30T00:19:08"/>
    <d v="1899-12-30T09:22:44"/>
    <m/>
    <d v="1899-12-30T09:58:48"/>
    <d v="1899-12-30T00:36:03"/>
    <x v="1"/>
  </r>
  <r>
    <n v="4571835"/>
    <x v="2"/>
    <x v="1"/>
    <x v="4"/>
    <s v="M"/>
    <d v="2005-06-27T00:00:00"/>
    <x v="0"/>
    <x v="2"/>
    <d v="1899-12-30T09:29:00"/>
    <n v="1"/>
    <d v="1899-12-30T09:32:36"/>
    <d v="1899-12-30T00:20:22"/>
    <d v="1899-12-30T09:52:58"/>
    <m/>
    <d v="1899-12-30T10:16:01"/>
    <d v="1899-12-30T00:23:04"/>
    <x v="6"/>
  </r>
  <r>
    <n v="4589846"/>
    <x v="2"/>
    <x v="3"/>
    <x v="19"/>
    <s v="M"/>
    <d v="2005-06-27T00:00:00"/>
    <x v="0"/>
    <x v="3"/>
    <d v="1899-12-30T10:00:00"/>
    <n v="0"/>
    <d v="1899-12-30T09:56:24"/>
    <d v="1899-12-30T00:02:21"/>
    <d v="1899-12-30T09:58:45"/>
    <m/>
    <d v="1899-12-30T10:22:39"/>
    <d v="1899-12-30T00:23:54"/>
    <x v="6"/>
  </r>
  <r>
    <n v="4613852"/>
    <x v="1"/>
    <x v="1"/>
    <x v="44"/>
    <s v="M"/>
    <d v="2005-06-27T00:00:00"/>
    <x v="0"/>
    <x v="3"/>
    <d v="1899-12-30T10:14:00"/>
    <n v="1"/>
    <d v="1899-12-30T10:17:36"/>
    <d v="1899-12-30T00:03:49"/>
    <d v="1899-12-30T10:21:25"/>
    <m/>
    <d v="1899-12-30T10:53:29"/>
    <d v="1899-12-30T00:32:03"/>
    <x v="1"/>
  </r>
  <r>
    <n v="4613933"/>
    <x v="2"/>
    <x v="3"/>
    <x v="17"/>
    <s v="M"/>
    <d v="2005-06-27T00:00:00"/>
    <x v="0"/>
    <x v="3"/>
    <d v="1899-12-30T10:45:00"/>
    <n v="1"/>
    <d v="1899-12-30T10:48:36"/>
    <d v="1899-12-30T00:05:14"/>
    <d v="1899-12-30T10:53:50"/>
    <m/>
    <d v="1899-12-30T11:17:49"/>
    <d v="1899-12-30T00:23:59"/>
    <x v="3"/>
  </r>
  <r>
    <n v="4583680"/>
    <x v="1"/>
    <x v="3"/>
    <x v="41"/>
    <s v="F"/>
    <d v="2005-06-27T00:00:00"/>
    <x v="0"/>
    <x v="5"/>
    <d v="1899-12-30T12:00:00"/>
    <n v="1"/>
    <d v="1899-12-30T12:00:00"/>
    <d v="1899-12-30T00:09:43"/>
    <d v="1899-12-30T12:09:43"/>
    <m/>
    <d v="1899-12-30T12:41:35"/>
    <d v="1899-12-30T00:31:51"/>
    <x v="4"/>
  </r>
  <r>
    <n v="4573435"/>
    <x v="1"/>
    <x v="3"/>
    <x v="50"/>
    <s v="M"/>
    <d v="2005-06-27T00:00:00"/>
    <x v="0"/>
    <x v="5"/>
    <d v="1899-12-30T12:00:00"/>
    <n v="1"/>
    <d v="1899-12-30T12:03:36"/>
    <d v="1899-12-30T00:12:29"/>
    <d v="1899-12-30T12:16:05"/>
    <m/>
    <d v="1899-12-30T12:50:17"/>
    <d v="1899-12-30T00:34:12"/>
    <x v="4"/>
  </r>
  <r>
    <n v="4583471"/>
    <x v="1"/>
    <x v="1"/>
    <x v="61"/>
    <s v="F"/>
    <d v="2005-06-27T00:00:00"/>
    <x v="0"/>
    <x v="5"/>
    <d v="1899-12-30T12:45:00"/>
    <n v="0"/>
    <d v="1899-12-30T12:41:24"/>
    <d v="1899-12-30T00:11:01"/>
    <d v="1899-12-30T12:52:25"/>
    <m/>
    <d v="1899-12-30T13:23:49"/>
    <d v="1899-12-30T00:31:24"/>
    <x v="4"/>
  </r>
  <r>
    <n v="4614566"/>
    <x v="0"/>
    <x v="0"/>
    <x v="33"/>
    <s v="M"/>
    <d v="2005-06-27T00:00:00"/>
    <x v="0"/>
    <x v="6"/>
    <d v="1899-12-30T13:00:00"/>
    <n v="0"/>
    <d v="1899-12-30T12:56:24"/>
    <d v="1899-12-30T00:12:20"/>
    <d v="1899-12-30T13:08:44"/>
    <m/>
    <d v="1899-12-30T13:23:18"/>
    <d v="1899-12-30T00:14:34"/>
    <x v="5"/>
  </r>
  <r>
    <n v="4586432"/>
    <x v="0"/>
    <x v="2"/>
    <x v="48"/>
    <s v="M"/>
    <d v="2005-06-27T00:00:00"/>
    <x v="0"/>
    <x v="7"/>
    <d v="1899-12-30T15:00:00"/>
    <n v="1"/>
    <d v="1899-12-30T15:03:36"/>
    <d v="1899-12-30T00:18:28"/>
    <d v="1899-12-30T15:22:04"/>
    <m/>
    <d v="1899-12-30T15:35:39"/>
    <d v="1899-12-30T00:13:35"/>
    <x v="5"/>
  </r>
  <r>
    <n v="4604161"/>
    <x v="2"/>
    <x v="0"/>
    <x v="12"/>
    <s v="F"/>
    <d v="2005-06-28T00:00:00"/>
    <x v="1"/>
    <x v="0"/>
    <d v="1899-12-30T07:59:00"/>
    <n v="1"/>
    <d v="1899-12-30T07:59:00"/>
    <d v="1899-12-30T00:17:30"/>
    <d v="1899-12-30T08:16:30"/>
    <m/>
    <d v="1899-12-30T08:38:04"/>
    <d v="1899-12-30T00:21:34"/>
    <x v="6"/>
  </r>
  <r>
    <n v="4619133"/>
    <x v="1"/>
    <x v="3"/>
    <x v="2"/>
    <s v="M"/>
    <d v="2005-06-28T00:00:00"/>
    <x v="1"/>
    <x v="0"/>
    <d v="1899-12-30T07:59:00"/>
    <n v="1"/>
    <d v="1899-12-30T07:59:00"/>
    <d v="1899-12-30T00:14:47"/>
    <d v="1899-12-30T08:13:47"/>
    <m/>
    <d v="1899-12-30T08:48:16"/>
    <d v="1899-12-30T00:34:29"/>
    <x v="2"/>
  </r>
  <r>
    <n v="4607371"/>
    <x v="2"/>
    <x v="2"/>
    <x v="32"/>
    <s v="M"/>
    <d v="2005-06-28T00:00:00"/>
    <x v="1"/>
    <x v="1"/>
    <d v="1899-12-30T08:30:00"/>
    <n v="0"/>
    <d v="1899-12-30T08:26:24"/>
    <d v="1899-12-30T00:11:00"/>
    <d v="1899-12-30T08:37:24"/>
    <m/>
    <d v="1899-12-30T09:02:32"/>
    <d v="1899-12-30T00:25:09"/>
    <x v="7"/>
  </r>
  <r>
    <n v="4619587"/>
    <x v="1"/>
    <x v="1"/>
    <x v="44"/>
    <s v="F"/>
    <d v="2005-06-28T00:00:00"/>
    <x v="1"/>
    <x v="1"/>
    <d v="1899-12-30T08:30:00"/>
    <n v="1"/>
    <d v="1899-12-30T08:33:36"/>
    <d v="1899-12-30T00:13:04"/>
    <d v="1899-12-30T08:46:40"/>
    <m/>
    <d v="1899-12-30T09:20:15"/>
    <d v="1899-12-30T00:33:35"/>
    <x v="1"/>
  </r>
  <r>
    <n v="4605735"/>
    <x v="2"/>
    <x v="3"/>
    <x v="10"/>
    <s v="F"/>
    <d v="2005-06-28T00:00:00"/>
    <x v="1"/>
    <x v="2"/>
    <d v="1899-12-30T09:00:00"/>
    <n v="1"/>
    <d v="1899-12-30T09:03:36"/>
    <d v="1899-12-30T00:09:54"/>
    <d v="1899-12-30T09:13:30"/>
    <m/>
    <d v="1899-12-30T09:35:51"/>
    <d v="1899-12-30T00:22:21"/>
    <x v="7"/>
  </r>
  <r>
    <n v="4603107"/>
    <x v="0"/>
    <x v="0"/>
    <x v="2"/>
    <s v="M"/>
    <d v="2005-06-28T00:00:00"/>
    <x v="1"/>
    <x v="2"/>
    <d v="1899-12-30T09:00:00"/>
    <n v="0"/>
    <d v="1899-12-30T08:56:24"/>
    <d v="1899-12-30T00:06:21"/>
    <d v="1899-12-30T09:02:45"/>
    <m/>
    <d v="1899-12-30T09:17:28"/>
    <d v="1899-12-30T00:14:43"/>
    <x v="0"/>
  </r>
  <r>
    <n v="4606477"/>
    <x v="2"/>
    <x v="1"/>
    <x v="25"/>
    <s v="M"/>
    <d v="2005-06-28T00:00:00"/>
    <x v="1"/>
    <x v="2"/>
    <d v="1899-12-30T09:15:00"/>
    <n v="1"/>
    <d v="1899-12-30T09:15:00"/>
    <d v="1899-12-30T00:16:42"/>
    <d v="1899-12-30T09:31:42"/>
    <m/>
    <d v="1899-12-30T09:54:32"/>
    <d v="1899-12-30T00:22:50"/>
    <x v="7"/>
  </r>
  <r>
    <n v="4618722"/>
    <x v="2"/>
    <x v="0"/>
    <x v="68"/>
    <s v="M"/>
    <d v="2005-06-28T00:00:00"/>
    <x v="1"/>
    <x v="2"/>
    <d v="1899-12-30T09:29:00"/>
    <n v="1"/>
    <d v="1899-12-30T09:32:36"/>
    <d v="1899-12-30T00:08:57"/>
    <d v="1899-12-30T09:41:33"/>
    <m/>
    <d v="1899-12-30T10:03:27"/>
    <d v="1899-12-30T00:21:55"/>
    <x v="6"/>
  </r>
  <r>
    <n v="4576924"/>
    <x v="2"/>
    <x v="1"/>
    <x v="32"/>
    <s v="M"/>
    <d v="2005-06-28T00:00:00"/>
    <x v="1"/>
    <x v="2"/>
    <d v="1899-12-30T09:29:00"/>
    <n v="1"/>
    <d v="1899-12-30T09:29:00"/>
    <d v="1899-12-30T00:02:56"/>
    <d v="1899-12-30T09:31:56"/>
    <m/>
    <d v="1899-12-30T09:56:32"/>
    <d v="1899-12-30T00:24:36"/>
    <x v="7"/>
  </r>
  <r>
    <n v="4572699"/>
    <x v="2"/>
    <x v="2"/>
    <x v="12"/>
    <s v="M"/>
    <d v="2005-06-28T00:00:00"/>
    <x v="1"/>
    <x v="3"/>
    <d v="1899-12-30T10:00:00"/>
    <n v="1"/>
    <d v="1899-12-30T10:03:36"/>
    <d v="1899-12-30T00:05:05"/>
    <d v="1899-12-30T10:08:41"/>
    <m/>
    <d v="1899-12-30T10:31:11"/>
    <d v="1899-12-30T00:22:30"/>
    <x v="6"/>
  </r>
  <r>
    <n v="4592571"/>
    <x v="0"/>
    <x v="3"/>
    <x v="4"/>
    <s v="F"/>
    <d v="2005-06-28T00:00:00"/>
    <x v="1"/>
    <x v="3"/>
    <d v="1899-12-30T10:30:00"/>
    <n v="0"/>
    <d v="1899-12-30T10:26:24"/>
    <d v="1899-12-30T00:08:53"/>
    <d v="1899-12-30T10:35:17"/>
    <m/>
    <d v="1899-12-30T10:48:19"/>
    <d v="1899-12-30T00:13:02"/>
    <x v="5"/>
  </r>
  <r>
    <n v="4619799"/>
    <x v="2"/>
    <x v="0"/>
    <x v="10"/>
    <s v="M"/>
    <d v="2005-06-28T00:00:00"/>
    <x v="1"/>
    <x v="3"/>
    <d v="1899-12-30T10:59:00"/>
    <n v="1"/>
    <d v="1899-12-30T10:59:00"/>
    <d v="1899-12-30T00:20:47"/>
    <d v="1899-12-30T11:19:47"/>
    <m/>
    <d v="1899-12-30T11:41:53"/>
    <d v="1899-12-30T00:22:06"/>
    <x v="6"/>
  </r>
  <r>
    <n v="4601994"/>
    <x v="1"/>
    <x v="0"/>
    <x v="2"/>
    <s v="M"/>
    <d v="2005-06-28T00:00:00"/>
    <x v="1"/>
    <x v="4"/>
    <d v="1899-12-30T11:30:00"/>
    <n v="1"/>
    <d v="1899-12-30T11:30:00"/>
    <d v="1899-12-30T00:32:39"/>
    <d v="1899-12-30T12:02:39"/>
    <m/>
    <d v="1899-12-30T12:35:24"/>
    <d v="1899-12-30T00:32:44"/>
    <x v="2"/>
  </r>
  <r>
    <n v="4574115"/>
    <x v="0"/>
    <x v="1"/>
    <x v="20"/>
    <s v="F"/>
    <d v="2005-06-28T00:00:00"/>
    <x v="1"/>
    <x v="5"/>
    <d v="1899-12-30T12:00:00"/>
    <n v="0"/>
    <d v="1899-12-30T11:56:24"/>
    <d v="1899-12-30T00:01:42"/>
    <d v="1899-12-30T11:58:06"/>
    <m/>
    <d v="1899-12-30T12:09:16"/>
    <d v="1899-12-30T00:11:10"/>
    <x v="0"/>
  </r>
  <r>
    <n v="4618812"/>
    <x v="2"/>
    <x v="1"/>
    <x v="22"/>
    <s v="M"/>
    <d v="2005-06-28T00:00:00"/>
    <x v="1"/>
    <x v="5"/>
    <d v="1899-12-30T12:15:00"/>
    <n v="1"/>
    <d v="1899-12-30T12:15:00"/>
    <d v="1899-12-30T00:14:29"/>
    <d v="1899-12-30T12:29:29"/>
    <m/>
    <d v="1899-12-30T12:51:01"/>
    <d v="1899-12-30T00:21:32"/>
    <x v="3"/>
  </r>
  <r>
    <n v="4573452"/>
    <x v="0"/>
    <x v="3"/>
    <x v="6"/>
    <s v="F"/>
    <d v="2005-06-28T00:00:00"/>
    <x v="1"/>
    <x v="6"/>
    <d v="1899-12-30T13:00:00"/>
    <n v="0"/>
    <d v="1899-12-30T12:56:24"/>
    <d v="1899-12-30T00:01:54"/>
    <d v="1899-12-30T12:58:18"/>
    <m/>
    <d v="1899-12-30T13:14:45"/>
    <d v="1899-12-30T00:16:27"/>
    <x v="8"/>
  </r>
  <r>
    <n v="4608879"/>
    <x v="2"/>
    <x v="3"/>
    <x v="3"/>
    <s v="M"/>
    <d v="2005-06-28T00:00:00"/>
    <x v="1"/>
    <x v="6"/>
    <d v="1899-12-30T13:59:00"/>
    <n v="1"/>
    <d v="1899-12-30T14:02:36"/>
    <d v="1899-12-30T00:04:58"/>
    <d v="1899-12-30T14:07:34"/>
    <m/>
    <d v="1899-12-30T14:26:49"/>
    <d v="1899-12-30T00:19:14"/>
    <x v="7"/>
  </r>
  <r>
    <n v="4579097"/>
    <x v="2"/>
    <x v="1"/>
    <x v="19"/>
    <s v="M"/>
    <d v="2005-06-28T00:00:00"/>
    <x v="1"/>
    <x v="7"/>
    <d v="1899-12-30T15:15:00"/>
    <n v="1"/>
    <d v="1899-12-30T15:18:36"/>
    <d v="1899-12-30T00:03:52"/>
    <d v="1899-12-30T15:22:28"/>
    <m/>
    <d v="1899-12-30T15:46:13"/>
    <d v="1899-12-30T00:23:45"/>
    <x v="7"/>
  </r>
  <r>
    <n v="4585071"/>
    <x v="1"/>
    <x v="3"/>
    <x v="2"/>
    <s v="F"/>
    <d v="2005-06-28T00:00:00"/>
    <x v="1"/>
    <x v="9"/>
    <d v="1899-12-30T16:30:00"/>
    <n v="1"/>
    <d v="1899-12-30T16:30:00"/>
    <d v="1899-12-30T00:15:33"/>
    <d v="1899-12-30T16:45:33"/>
    <m/>
    <d v="1899-12-30T17:19:46"/>
    <d v="1899-12-30T00:34:14"/>
    <x v="2"/>
  </r>
  <r>
    <n v="4597941"/>
    <x v="2"/>
    <x v="1"/>
    <x v="19"/>
    <s v="M"/>
    <d v="2005-06-28T00:00:00"/>
    <x v="1"/>
    <x v="9"/>
    <d v="1899-12-30T16:59:00"/>
    <n v="0"/>
    <d v="1899-12-30T16:55:24"/>
    <d v="1899-12-30T00:19:57"/>
    <d v="1899-12-30T17:15:21"/>
    <m/>
    <d v="1899-12-30T17:35:21"/>
    <d v="1899-12-30T00:20:01"/>
    <x v="6"/>
  </r>
  <r>
    <n v="4574362"/>
    <x v="1"/>
    <x v="0"/>
    <x v="2"/>
    <s v="F"/>
    <d v="2005-06-29T00:00:00"/>
    <x v="2"/>
    <x v="0"/>
    <d v="1899-12-30T07:59:00"/>
    <n v="1"/>
    <d v="1899-12-30T08:02:36"/>
    <d v="1899-12-30T00:10:10"/>
    <d v="1899-12-30T08:12:46"/>
    <m/>
    <d v="1899-12-30T08:48:04"/>
    <d v="1899-12-30T00:35:18"/>
    <x v="2"/>
  </r>
  <r>
    <n v="4611550"/>
    <x v="2"/>
    <x v="2"/>
    <x v="22"/>
    <s v="M"/>
    <d v="2005-06-29T00:00:00"/>
    <x v="2"/>
    <x v="0"/>
    <d v="1899-12-30T07:59:00"/>
    <n v="1"/>
    <d v="1899-12-30T07:59:00"/>
    <d v="1899-12-30T00:14:39"/>
    <d v="1899-12-30T08:13:39"/>
    <m/>
    <d v="1899-12-30T08:36:34"/>
    <d v="1899-12-30T00:22:54"/>
    <x v="7"/>
  </r>
  <r>
    <n v="4585920"/>
    <x v="1"/>
    <x v="0"/>
    <x v="30"/>
    <s v="M"/>
    <d v="2005-06-29T00:00:00"/>
    <x v="2"/>
    <x v="1"/>
    <d v="1899-12-30T08:15:00"/>
    <n v="1"/>
    <d v="1899-12-30T08:18:36"/>
    <d v="1899-12-30T00:03:07"/>
    <d v="1899-12-30T08:21:43"/>
    <m/>
    <d v="1899-12-30T08:56:29"/>
    <d v="1899-12-30T00:34:46"/>
    <x v="1"/>
  </r>
  <r>
    <n v="4576806"/>
    <x v="0"/>
    <x v="1"/>
    <x v="41"/>
    <s v="M"/>
    <d v="2005-06-29T00:00:00"/>
    <x v="2"/>
    <x v="1"/>
    <d v="1899-12-30T08:30:00"/>
    <n v="1"/>
    <d v="1899-12-30T08:33:36"/>
    <d v="1899-12-30T00:03:26"/>
    <d v="1899-12-30T08:37:02"/>
    <m/>
    <d v="1899-12-30T08:53:48"/>
    <d v="1899-12-30T00:16:45"/>
    <x v="8"/>
  </r>
  <r>
    <n v="4606055"/>
    <x v="2"/>
    <x v="0"/>
    <x v="12"/>
    <s v="M"/>
    <d v="2005-06-29T00:00:00"/>
    <x v="2"/>
    <x v="1"/>
    <d v="1899-12-30T08:30:00"/>
    <n v="1"/>
    <d v="1899-12-30T08:33:36"/>
    <d v="1899-12-30T00:22:38"/>
    <d v="1899-12-30T08:56:14"/>
    <m/>
    <d v="1899-12-30T09:14:46"/>
    <d v="1899-12-30T00:18:31"/>
    <x v="7"/>
  </r>
  <r>
    <n v="4615390"/>
    <x v="1"/>
    <x v="3"/>
    <x v="34"/>
    <s v="F"/>
    <d v="2005-06-29T00:00:00"/>
    <x v="2"/>
    <x v="1"/>
    <d v="1899-12-30T08:44:00"/>
    <n v="0"/>
    <d v="1899-12-30T08:40:24"/>
    <d v="1899-12-30T00:14:36"/>
    <d v="1899-12-30T08:55:00"/>
    <m/>
    <d v="1899-12-30T09:32:42"/>
    <d v="1899-12-30T00:37:42"/>
    <x v="4"/>
  </r>
  <r>
    <n v="4587393"/>
    <x v="1"/>
    <x v="0"/>
    <x v="49"/>
    <s v="F"/>
    <d v="2005-06-29T00:00:00"/>
    <x v="2"/>
    <x v="2"/>
    <d v="1899-12-30T09:00:00"/>
    <n v="1"/>
    <d v="1899-12-30T09:03:36"/>
    <d v="1899-12-30T00:07:11"/>
    <d v="1899-12-30T09:10:47"/>
    <m/>
    <d v="1899-12-30T09:46:01"/>
    <d v="1899-12-30T00:35:13"/>
    <x v="1"/>
  </r>
  <r>
    <n v="4591369"/>
    <x v="0"/>
    <x v="2"/>
    <x v="4"/>
    <s v="M"/>
    <d v="2005-06-29T00:00:00"/>
    <x v="2"/>
    <x v="2"/>
    <d v="1899-12-30T09:00:00"/>
    <n v="1"/>
    <d v="1899-12-30T09:03:36"/>
    <d v="1899-12-30T00:23:05"/>
    <d v="1899-12-30T09:26:41"/>
    <m/>
    <d v="1899-12-30T09:44:03"/>
    <d v="1899-12-30T00:17:22"/>
    <x v="0"/>
  </r>
  <r>
    <n v="4605859"/>
    <x v="0"/>
    <x v="1"/>
    <x v="15"/>
    <s v="M"/>
    <d v="2005-06-29T00:00:00"/>
    <x v="2"/>
    <x v="2"/>
    <d v="1899-12-30T09:29:00"/>
    <n v="1"/>
    <d v="1899-12-30T09:32:36"/>
    <d v="1899-12-30T00:22:14"/>
    <d v="1899-12-30T09:54:50"/>
    <m/>
    <d v="1899-12-30T10:12:06"/>
    <d v="1899-12-30T00:17:17"/>
    <x v="8"/>
  </r>
  <r>
    <n v="4596939"/>
    <x v="1"/>
    <x v="1"/>
    <x v="2"/>
    <s v="F"/>
    <d v="2005-06-29T00:00:00"/>
    <x v="2"/>
    <x v="3"/>
    <d v="1899-12-30T10:00:00"/>
    <n v="1"/>
    <d v="1899-12-30T10:00:00"/>
    <d v="1899-12-30T00:02:17"/>
    <d v="1899-12-30T10:02:17"/>
    <m/>
    <d v="1899-12-30T10:34:21"/>
    <d v="1899-12-30T00:32:05"/>
    <x v="2"/>
  </r>
  <r>
    <n v="4618504"/>
    <x v="0"/>
    <x v="1"/>
    <x v="41"/>
    <s v="F"/>
    <d v="2005-06-29T00:00:00"/>
    <x v="2"/>
    <x v="3"/>
    <d v="1899-12-30T10:30:00"/>
    <n v="1"/>
    <d v="1899-12-30T10:30:00"/>
    <d v="1899-12-30T00:27:14"/>
    <d v="1899-12-30T10:57:14"/>
    <m/>
    <d v="1899-12-30T11:13:02"/>
    <d v="1899-12-30T00:15:48"/>
    <x v="0"/>
  </r>
  <r>
    <n v="4619081"/>
    <x v="2"/>
    <x v="2"/>
    <x v="11"/>
    <s v="F"/>
    <d v="2005-06-29T00:00:00"/>
    <x v="2"/>
    <x v="3"/>
    <d v="1899-12-30T10:30:00"/>
    <n v="1"/>
    <d v="1899-12-30T10:33:36"/>
    <d v="1899-12-30T00:10:55"/>
    <d v="1899-12-30T10:44:31"/>
    <m/>
    <d v="1899-12-30T11:07:42"/>
    <d v="1899-12-30T00:23:11"/>
    <x v="6"/>
  </r>
  <r>
    <n v="4613694"/>
    <x v="2"/>
    <x v="2"/>
    <x v="29"/>
    <s v="M"/>
    <d v="2005-06-29T00:00:00"/>
    <x v="2"/>
    <x v="3"/>
    <d v="1899-12-30T10:59:00"/>
    <n v="0"/>
    <d v="1899-12-30T10:55:24"/>
    <d v="1899-12-30T00:03:16"/>
    <d v="1899-12-30T10:58:40"/>
    <m/>
    <d v="1899-12-30T11:23:21"/>
    <d v="1899-12-30T00:24:41"/>
    <x v="3"/>
  </r>
  <r>
    <n v="4597048"/>
    <x v="2"/>
    <x v="1"/>
    <x v="19"/>
    <s v="F"/>
    <d v="2005-06-29T00:00:00"/>
    <x v="2"/>
    <x v="3"/>
    <d v="1899-12-30T10:59:00"/>
    <n v="1"/>
    <d v="1899-12-30T11:02:36"/>
    <d v="1899-12-30T00:04:30"/>
    <d v="1899-12-30T11:07:06"/>
    <m/>
    <d v="1899-12-30T11:31:53"/>
    <d v="1899-12-30T00:24:47"/>
    <x v="3"/>
  </r>
  <r>
    <n v="4604275"/>
    <x v="1"/>
    <x v="1"/>
    <x v="14"/>
    <s v="M"/>
    <d v="2005-06-29T00:00:00"/>
    <x v="2"/>
    <x v="4"/>
    <d v="1899-12-30T11:15:00"/>
    <n v="0"/>
    <d v="1899-12-30T11:11:24"/>
    <d v="1899-12-30T00:19:53"/>
    <d v="1899-12-30T11:31:17"/>
    <m/>
    <d v="1899-12-30T12:06:29"/>
    <d v="1899-12-30T00:35:12"/>
    <x v="4"/>
  </r>
  <r>
    <n v="4588947"/>
    <x v="2"/>
    <x v="0"/>
    <x v="17"/>
    <s v="M"/>
    <d v="2005-06-29T00:00:00"/>
    <x v="2"/>
    <x v="4"/>
    <d v="1899-12-30T11:15:00"/>
    <n v="1"/>
    <d v="1899-12-30T11:18:36"/>
    <d v="1899-12-30T00:07:41"/>
    <d v="1899-12-30T11:26:17"/>
    <m/>
    <d v="1899-12-30T11:50:57"/>
    <d v="1899-12-30T00:24:40"/>
    <x v="3"/>
  </r>
  <r>
    <n v="4612933"/>
    <x v="1"/>
    <x v="1"/>
    <x v="44"/>
    <s v="F"/>
    <d v="2005-06-29T00:00:00"/>
    <x v="2"/>
    <x v="4"/>
    <d v="1899-12-30T11:30:00"/>
    <n v="1"/>
    <d v="1899-12-30T11:33:36"/>
    <d v="1899-12-30T00:08:53"/>
    <d v="1899-12-30T11:42:29"/>
    <m/>
    <d v="1899-12-30T12:16:20"/>
    <d v="1899-12-30T00:33:52"/>
    <x v="1"/>
  </r>
  <r>
    <n v="4614379"/>
    <x v="0"/>
    <x v="1"/>
    <x v="44"/>
    <s v="F"/>
    <d v="2005-06-29T00:00:00"/>
    <x v="2"/>
    <x v="5"/>
    <d v="1899-12-30T12:00:00"/>
    <n v="1"/>
    <d v="1899-12-30T12:00:00"/>
    <d v="1899-12-30T00:05:53"/>
    <d v="1899-12-30T12:05:53"/>
    <m/>
    <d v="1899-12-30T12:22:27"/>
    <d v="1899-12-30T00:16:34"/>
    <x v="5"/>
  </r>
  <r>
    <n v="4578170"/>
    <x v="1"/>
    <x v="1"/>
    <x v="49"/>
    <s v="M"/>
    <d v="2005-06-29T00:00:00"/>
    <x v="2"/>
    <x v="5"/>
    <d v="1899-12-30T12:29:00"/>
    <n v="1"/>
    <d v="1899-12-30T12:29:00"/>
    <d v="1899-12-30T00:09:35"/>
    <d v="1899-12-30T12:38:35"/>
    <m/>
    <d v="1899-12-30T13:12:32"/>
    <d v="1899-12-30T00:33:56"/>
    <x v="4"/>
  </r>
  <r>
    <n v="4591620"/>
    <x v="1"/>
    <x v="1"/>
    <x v="60"/>
    <s v="F"/>
    <d v="2005-06-29T00:00:00"/>
    <x v="2"/>
    <x v="6"/>
    <d v="1899-12-30T13:00:00"/>
    <n v="0"/>
    <d v="1899-12-30T12:56:24"/>
    <d v="1899-12-30T00:18:40"/>
    <d v="1899-12-30T13:15:04"/>
    <m/>
    <d v="1899-12-30T13:49:07"/>
    <d v="1899-12-30T00:34:03"/>
    <x v="1"/>
  </r>
  <r>
    <n v="4611843"/>
    <x v="0"/>
    <x v="3"/>
    <x v="20"/>
    <s v="F"/>
    <d v="2005-06-29T00:00:00"/>
    <x v="2"/>
    <x v="10"/>
    <d v="1899-12-30T14:30:00"/>
    <n v="1"/>
    <d v="1899-12-30T14:30:00"/>
    <d v="1899-12-30T00:15:04"/>
    <d v="1899-12-30T14:45:04"/>
    <m/>
    <d v="1899-12-30T15:00:19"/>
    <d v="1899-12-30T00:15:15"/>
    <x v="0"/>
  </r>
  <r>
    <n v="4596128"/>
    <x v="1"/>
    <x v="1"/>
    <x v="2"/>
    <s v="F"/>
    <d v="2005-06-29T00:00:00"/>
    <x v="2"/>
    <x v="10"/>
    <d v="1899-12-30T14:44:00"/>
    <n v="1"/>
    <d v="1899-12-30T14:44:00"/>
    <d v="1899-12-30T00:20:43"/>
    <d v="1899-12-30T15:04:43"/>
    <m/>
    <d v="1899-12-30T15:39:59"/>
    <d v="1899-12-30T00:35:17"/>
    <x v="2"/>
  </r>
  <r>
    <n v="4587864"/>
    <x v="1"/>
    <x v="2"/>
    <x v="60"/>
    <s v="F"/>
    <d v="2005-06-30T00:00:00"/>
    <x v="3"/>
    <x v="2"/>
    <d v="1899-12-30T09:00:00"/>
    <n v="1"/>
    <d v="1899-12-30T09:03:36"/>
    <d v="1899-12-30T00:03:49"/>
    <d v="1899-12-30T09:07:25"/>
    <m/>
    <d v="1899-12-30T09:36:15"/>
    <d v="1899-12-30T00:28:50"/>
    <x v="1"/>
  </r>
  <r>
    <n v="4617060"/>
    <x v="0"/>
    <x v="0"/>
    <x v="31"/>
    <s v="F"/>
    <d v="2005-06-30T00:00:00"/>
    <x v="3"/>
    <x v="2"/>
    <d v="1899-12-30T09:00:00"/>
    <n v="1"/>
    <d v="1899-12-30T09:00:00"/>
    <d v="1899-12-30T00:04:36"/>
    <d v="1899-12-30T09:04:36"/>
    <m/>
    <d v="1899-12-30T09:19:54"/>
    <d v="1899-12-30T00:15:18"/>
    <x v="5"/>
  </r>
  <r>
    <n v="4581688"/>
    <x v="2"/>
    <x v="3"/>
    <x v="32"/>
    <s v="M"/>
    <d v="2005-06-30T00:00:00"/>
    <x v="3"/>
    <x v="2"/>
    <d v="1899-12-30T09:00:00"/>
    <n v="1"/>
    <d v="1899-12-30T09:00:00"/>
    <d v="1899-12-30T00:09:17"/>
    <d v="1899-12-30T09:09:17"/>
    <m/>
    <d v="1899-12-30T09:32:42"/>
    <d v="1899-12-30T00:23:25"/>
    <x v="7"/>
  </r>
  <r>
    <n v="4589644"/>
    <x v="1"/>
    <x v="3"/>
    <x v="36"/>
    <s v="F"/>
    <d v="2005-06-30T00:00:00"/>
    <x v="3"/>
    <x v="2"/>
    <d v="1899-12-30T09:00:00"/>
    <n v="1"/>
    <d v="1899-12-30T09:00:00"/>
    <d v="1899-12-30T00:12:30"/>
    <d v="1899-12-30T09:12:30"/>
    <m/>
    <d v="1899-12-30T09:45:52"/>
    <d v="1899-12-30T00:33:22"/>
    <x v="1"/>
  </r>
  <r>
    <n v="4574410"/>
    <x v="2"/>
    <x v="3"/>
    <x v="13"/>
    <s v="M"/>
    <d v="2005-06-30T00:00:00"/>
    <x v="3"/>
    <x v="2"/>
    <d v="1899-12-30T09:29:00"/>
    <n v="0"/>
    <d v="1899-12-30T09:25:24"/>
    <d v="1899-12-30T00:07:18"/>
    <d v="1899-12-30T09:32:42"/>
    <m/>
    <d v="1899-12-30T09:53:01"/>
    <d v="1899-12-30T00:20:19"/>
    <x v="3"/>
  </r>
  <r>
    <n v="4596758"/>
    <x v="1"/>
    <x v="1"/>
    <x v="2"/>
    <s v="M"/>
    <d v="2005-06-30T00:00:00"/>
    <x v="3"/>
    <x v="2"/>
    <d v="1899-12-30T09:29:00"/>
    <n v="1"/>
    <d v="1899-12-30T09:29:00"/>
    <d v="1899-12-30T00:13:54"/>
    <d v="1899-12-30T09:42:54"/>
    <m/>
    <d v="1899-12-30T10:16:34"/>
    <d v="1899-12-30T00:33:40"/>
    <x v="2"/>
  </r>
  <r>
    <n v="4617363"/>
    <x v="0"/>
    <x v="0"/>
    <x v="4"/>
    <s v="M"/>
    <d v="2005-06-30T00:00:00"/>
    <x v="3"/>
    <x v="2"/>
    <d v="1899-12-30T09:45:00"/>
    <n v="1"/>
    <d v="1899-12-30T09:48:36"/>
    <d v="1899-12-30T00:09:27"/>
    <d v="1899-12-30T09:58:03"/>
    <m/>
    <d v="1899-12-30T10:14:28"/>
    <d v="1899-12-30T00:16:24"/>
    <x v="8"/>
  </r>
  <r>
    <n v="4619157"/>
    <x v="2"/>
    <x v="3"/>
    <x v="32"/>
    <s v="F"/>
    <d v="2005-06-30T00:00:00"/>
    <x v="3"/>
    <x v="3"/>
    <d v="1899-12-30T10:00:00"/>
    <n v="1"/>
    <d v="1899-12-30T10:03:36"/>
    <d v="1899-12-30T00:08:33"/>
    <d v="1899-12-30T10:12:09"/>
    <m/>
    <d v="1899-12-30T10:35:54"/>
    <d v="1899-12-30T00:23:45"/>
    <x v="3"/>
  </r>
  <r>
    <n v="4607117"/>
    <x v="2"/>
    <x v="1"/>
    <x v="4"/>
    <s v="F"/>
    <d v="2005-06-30T00:00:00"/>
    <x v="3"/>
    <x v="3"/>
    <d v="1899-12-30T10:00:00"/>
    <n v="1"/>
    <d v="1899-12-30T10:03:36"/>
    <d v="1899-12-30T00:13:04"/>
    <d v="1899-12-30T10:16:40"/>
    <m/>
    <d v="1899-12-30T10:37:23"/>
    <d v="1899-12-30T00:20:43"/>
    <x v="7"/>
  </r>
  <r>
    <n v="4573990"/>
    <x v="2"/>
    <x v="3"/>
    <x v="0"/>
    <s v="M"/>
    <d v="2005-06-30T00:00:00"/>
    <x v="3"/>
    <x v="3"/>
    <d v="1899-12-30T10:30:00"/>
    <n v="1"/>
    <d v="1899-12-30T10:30:00"/>
    <d v="1899-12-30T00:10:11"/>
    <d v="1899-12-30T10:40:11"/>
    <m/>
    <d v="1899-12-30T10:57:42"/>
    <d v="1899-12-30T00:17:31"/>
    <x v="3"/>
  </r>
  <r>
    <n v="4574213"/>
    <x v="0"/>
    <x v="3"/>
    <x v="24"/>
    <s v="M"/>
    <d v="2005-06-30T00:00:00"/>
    <x v="3"/>
    <x v="3"/>
    <d v="1899-12-30T10:30:00"/>
    <n v="0"/>
    <d v="1899-12-30T10:26:24"/>
    <d v="1899-12-30T00:12:58"/>
    <d v="1899-12-30T10:39:22"/>
    <m/>
    <d v="1899-12-30T10:55:20"/>
    <d v="1899-12-30T00:15:58"/>
    <x v="0"/>
  </r>
  <r>
    <n v="4616985"/>
    <x v="2"/>
    <x v="2"/>
    <x v="37"/>
    <s v="M"/>
    <d v="2005-06-30T00:00:00"/>
    <x v="3"/>
    <x v="5"/>
    <d v="1899-12-30T12:00:00"/>
    <n v="1"/>
    <d v="1899-12-30T12:03:36"/>
    <d v="1899-12-30T00:09:52"/>
    <d v="1899-12-30T12:13:28"/>
    <m/>
    <d v="1899-12-30T12:33:43"/>
    <d v="1899-12-30T00:20:16"/>
    <x v="3"/>
  </r>
  <r>
    <n v="4579795"/>
    <x v="2"/>
    <x v="3"/>
    <x v="3"/>
    <s v="M"/>
    <d v="2005-06-30T00:00:00"/>
    <x v="3"/>
    <x v="6"/>
    <d v="1899-12-30T13:30:00"/>
    <n v="1"/>
    <d v="1899-12-30T13:33:36"/>
    <d v="1899-12-30T00:11:28"/>
    <d v="1899-12-30T13:45:04"/>
    <m/>
    <d v="1899-12-30T14:08:00"/>
    <d v="1899-12-30T00:22:57"/>
    <x v="7"/>
  </r>
  <r>
    <n v="4576887"/>
    <x v="1"/>
    <x v="1"/>
    <x v="14"/>
    <s v="F"/>
    <d v="2005-06-30T00:00:00"/>
    <x v="3"/>
    <x v="7"/>
    <d v="1899-12-30T15:29:00"/>
    <n v="0"/>
    <d v="1899-12-30T15:25:24"/>
    <d v="1899-12-30T00:10:30"/>
    <d v="1899-12-30T15:35:54"/>
    <m/>
    <d v="1899-12-30T16:08:31"/>
    <d v="1899-12-30T00:32:37"/>
    <x v="1"/>
  </r>
  <r>
    <n v="4593527"/>
    <x v="2"/>
    <x v="1"/>
    <x v="12"/>
    <s v="M"/>
    <d v="2005-06-30T00:00:00"/>
    <x v="3"/>
    <x v="7"/>
    <d v="1899-12-30T15:29:00"/>
    <n v="0"/>
    <d v="1899-12-30T15:25:24"/>
    <d v="1899-12-30T00:14:20"/>
    <d v="1899-12-30T15:39:44"/>
    <m/>
    <d v="1899-12-30T16:07:36"/>
    <d v="1899-12-30T00:27:52"/>
    <x v="3"/>
  </r>
  <r>
    <n v="4599619"/>
    <x v="1"/>
    <x v="2"/>
    <x v="2"/>
    <s v="F"/>
    <d v="2005-06-30T00:00:00"/>
    <x v="3"/>
    <x v="8"/>
    <d v="1899-12-30T17:30:00"/>
    <n v="0"/>
    <d v="1899-12-30T17:26:24"/>
    <d v="1899-12-30T00:04:33"/>
    <d v="1899-12-30T17:30:57"/>
    <m/>
    <d v="1899-12-30T18:03:42"/>
    <d v="1899-12-30T00:32:45"/>
    <x v="2"/>
  </r>
  <r>
    <n v="4573190"/>
    <x v="2"/>
    <x v="1"/>
    <x v="12"/>
    <s v="M"/>
    <d v="2005-06-30T00:00:00"/>
    <x v="3"/>
    <x v="8"/>
    <d v="1899-12-30T17:30:00"/>
    <n v="0"/>
    <d v="1899-12-30T17:26:24"/>
    <d v="1899-12-30T00:02:12"/>
    <d v="1899-12-30T17:28:36"/>
    <m/>
    <d v="1899-12-30T17:55:05"/>
    <d v="1899-12-30T00:26:30"/>
    <x v="3"/>
  </r>
  <r>
    <n v="4578730"/>
    <x v="0"/>
    <x v="0"/>
    <x v="21"/>
    <s v="M"/>
    <d v="2005-07-01T00:00:00"/>
    <x v="4"/>
    <x v="0"/>
    <d v="1899-12-30T07:59:00"/>
    <n v="1"/>
    <d v="1899-12-30T08:02:36"/>
    <d v="1899-12-30T00:07:37"/>
    <d v="1899-12-30T08:10:13"/>
    <m/>
    <d v="1899-12-30T08:20:46"/>
    <d v="1899-12-30T00:10:32"/>
    <x v="5"/>
  </r>
  <r>
    <n v="4606675"/>
    <x v="2"/>
    <x v="1"/>
    <x v="13"/>
    <s v="M"/>
    <d v="2005-07-01T00:00:00"/>
    <x v="4"/>
    <x v="0"/>
    <d v="1899-12-30T07:59:00"/>
    <n v="1"/>
    <d v="1899-12-30T07:59:00"/>
    <d v="1899-12-30T00:17:36"/>
    <d v="1899-12-30T08:16:36"/>
    <m/>
    <d v="1899-12-30T08:40:20"/>
    <d v="1899-12-30T00:23:43"/>
    <x v="6"/>
  </r>
  <r>
    <n v="4585167"/>
    <x v="1"/>
    <x v="3"/>
    <x v="34"/>
    <s v="F"/>
    <d v="2005-07-01T00:00:00"/>
    <x v="4"/>
    <x v="1"/>
    <d v="1899-12-30T08:15:00"/>
    <n v="0"/>
    <d v="1899-12-30T08:11:24"/>
    <d v="1899-12-30T00:22:46"/>
    <d v="1899-12-30T08:34:10"/>
    <m/>
    <d v="1899-12-30T09:09:07"/>
    <d v="1899-12-30T00:34:57"/>
    <x v="4"/>
  </r>
  <r>
    <n v="4616079"/>
    <x v="1"/>
    <x v="3"/>
    <x v="43"/>
    <s v="M"/>
    <d v="2005-07-01T00:00:00"/>
    <x v="4"/>
    <x v="1"/>
    <d v="1899-12-30T08:30:00"/>
    <n v="1"/>
    <d v="1899-12-30T08:33:36"/>
    <d v="1899-12-30T00:19:58"/>
    <d v="1899-12-30T08:53:34"/>
    <m/>
    <d v="1899-12-30T09:28:34"/>
    <d v="1899-12-30T00:35:00"/>
    <x v="4"/>
  </r>
  <r>
    <n v="4595227"/>
    <x v="0"/>
    <x v="1"/>
    <x v="41"/>
    <s v="M"/>
    <d v="2005-07-01T00:00:00"/>
    <x v="4"/>
    <x v="2"/>
    <d v="1899-12-30T09:00:00"/>
    <n v="1"/>
    <d v="1899-12-30T09:00:00"/>
    <d v="1899-12-30T00:02:48"/>
    <d v="1899-12-30T09:02:48"/>
    <m/>
    <d v="1899-12-30T09:19:25"/>
    <d v="1899-12-30T00:16:37"/>
    <x v="8"/>
  </r>
  <r>
    <n v="4598581"/>
    <x v="1"/>
    <x v="3"/>
    <x v="2"/>
    <s v="F"/>
    <d v="2005-07-01T00:00:00"/>
    <x v="4"/>
    <x v="2"/>
    <d v="1899-12-30T09:00:00"/>
    <n v="1"/>
    <d v="1899-12-30T09:00:00"/>
    <d v="1899-12-30T00:33:02"/>
    <d v="1899-12-30T09:33:02"/>
    <m/>
    <d v="1899-12-30T10:10:30"/>
    <d v="1899-12-30T00:37:28"/>
    <x v="2"/>
  </r>
  <r>
    <n v="4611003"/>
    <x v="2"/>
    <x v="1"/>
    <x v="28"/>
    <s v="M"/>
    <d v="2005-07-01T00:00:00"/>
    <x v="4"/>
    <x v="2"/>
    <d v="1899-12-30T09:00:00"/>
    <n v="1"/>
    <d v="1899-12-30T09:03:36"/>
    <d v="1899-12-30T00:02:24"/>
    <d v="1899-12-30T09:06:00"/>
    <m/>
    <d v="1899-12-30T09:26:02"/>
    <d v="1899-12-30T00:20:03"/>
    <x v="7"/>
  </r>
  <r>
    <n v="4608572"/>
    <x v="1"/>
    <x v="3"/>
    <x v="14"/>
    <s v="F"/>
    <d v="2005-07-01T00:00:00"/>
    <x v="4"/>
    <x v="2"/>
    <d v="1899-12-30T09:00:00"/>
    <n v="0"/>
    <d v="1899-12-30T08:56:24"/>
    <d v="1899-12-30T00:26:36"/>
    <d v="1899-12-30T09:23:00"/>
    <m/>
    <d v="1899-12-30T09:58:22"/>
    <d v="1899-12-30T00:35:22"/>
    <x v="4"/>
  </r>
  <r>
    <n v="4575363"/>
    <x v="2"/>
    <x v="3"/>
    <x v="3"/>
    <s v="F"/>
    <d v="2005-07-01T00:00:00"/>
    <x v="4"/>
    <x v="2"/>
    <d v="1899-12-30T09:00:00"/>
    <n v="1"/>
    <d v="1899-12-30T09:03:36"/>
    <d v="1899-12-30T00:05:05"/>
    <d v="1899-12-30T09:08:41"/>
    <m/>
    <d v="1899-12-30T09:33:20"/>
    <d v="1899-12-30T00:24:39"/>
    <x v="7"/>
  </r>
  <r>
    <n v="4577160"/>
    <x v="2"/>
    <x v="0"/>
    <x v="10"/>
    <s v="M"/>
    <d v="2005-07-01T00:00:00"/>
    <x v="4"/>
    <x v="2"/>
    <d v="1899-12-30T09:29:00"/>
    <n v="1"/>
    <d v="1899-12-30T09:32:36"/>
    <d v="1899-12-30T00:08:38"/>
    <d v="1899-12-30T09:41:14"/>
    <m/>
    <d v="1899-12-30T10:08:39"/>
    <d v="1899-12-30T00:27:26"/>
    <x v="6"/>
  </r>
  <r>
    <n v="4587575"/>
    <x v="1"/>
    <x v="1"/>
    <x v="1"/>
    <s v="M"/>
    <d v="2005-07-01T00:00:00"/>
    <x v="4"/>
    <x v="3"/>
    <d v="1899-12-30T10:00:00"/>
    <n v="0"/>
    <d v="1899-12-30T09:56:24"/>
    <d v="1899-12-30T00:36:42"/>
    <d v="1899-12-30T10:33:06"/>
    <m/>
    <d v="1899-12-30T11:05:46"/>
    <d v="1899-12-30T00:32:39"/>
    <x v="4"/>
  </r>
  <r>
    <n v="4601233"/>
    <x v="0"/>
    <x v="3"/>
    <x v="41"/>
    <s v="F"/>
    <d v="2005-07-01T00:00:00"/>
    <x v="4"/>
    <x v="3"/>
    <d v="1899-12-30T10:00:00"/>
    <n v="1"/>
    <d v="1899-12-30T10:03:36"/>
    <d v="1899-12-30T00:08:02"/>
    <d v="1899-12-30T10:11:38"/>
    <m/>
    <d v="1899-12-30T10:30:03"/>
    <d v="1899-12-30T00:18:25"/>
    <x v="5"/>
  </r>
  <r>
    <n v="4581676"/>
    <x v="0"/>
    <x v="1"/>
    <x v="0"/>
    <s v="M"/>
    <d v="2005-07-01T00:00:00"/>
    <x v="4"/>
    <x v="3"/>
    <d v="1899-12-30T10:00:00"/>
    <n v="1"/>
    <d v="1899-12-30T10:00:00"/>
    <d v="1899-12-30T00:08:15"/>
    <d v="1899-12-30T10:08:15"/>
    <m/>
    <d v="1899-12-30T10:25:06"/>
    <d v="1899-12-30T00:16:51"/>
    <x v="5"/>
  </r>
  <r>
    <n v="4596434"/>
    <x v="1"/>
    <x v="1"/>
    <x v="2"/>
    <s v="M"/>
    <d v="2005-07-01T00:00:00"/>
    <x v="4"/>
    <x v="3"/>
    <d v="1899-12-30T10:30:00"/>
    <n v="1"/>
    <d v="1899-12-30T10:30:00"/>
    <d v="1899-12-30T00:20:35"/>
    <d v="1899-12-30T10:50:35"/>
    <m/>
    <d v="1899-12-30T11:26:10"/>
    <d v="1899-12-30T00:35:35"/>
    <x v="2"/>
  </r>
  <r>
    <n v="4597420"/>
    <x v="2"/>
    <x v="0"/>
    <x v="32"/>
    <s v="M"/>
    <d v="2005-07-01T00:00:00"/>
    <x v="4"/>
    <x v="3"/>
    <d v="1899-12-30T10:30:00"/>
    <n v="1"/>
    <d v="1899-12-30T10:33:36"/>
    <d v="1899-12-30T00:18:30"/>
    <d v="1899-12-30T10:52:06"/>
    <m/>
    <d v="1899-12-30T11:19:31"/>
    <d v="1899-12-30T00:27:24"/>
    <x v="6"/>
  </r>
  <r>
    <n v="4596727"/>
    <x v="0"/>
    <x v="3"/>
    <x v="0"/>
    <s v="M"/>
    <d v="2005-07-01T00:00:00"/>
    <x v="4"/>
    <x v="4"/>
    <d v="1899-12-30T11:15:00"/>
    <n v="0"/>
    <d v="1899-12-30T11:11:24"/>
    <d v="1899-12-30T00:20:42"/>
    <d v="1899-12-30T11:32:06"/>
    <m/>
    <d v="1899-12-30T11:46:04"/>
    <d v="1899-12-30T00:13:58"/>
    <x v="5"/>
  </r>
  <r>
    <n v="4617462"/>
    <x v="1"/>
    <x v="1"/>
    <x v="18"/>
    <s v="M"/>
    <d v="2005-07-01T00:00:00"/>
    <x v="4"/>
    <x v="4"/>
    <d v="1899-12-30T11:30:00"/>
    <n v="1"/>
    <d v="1899-12-30T11:33:36"/>
    <d v="1899-12-30T00:14:02"/>
    <d v="1899-12-30T11:47:38"/>
    <m/>
    <d v="1899-12-30T12:22:12"/>
    <d v="1899-12-30T00:34:34"/>
    <x v="4"/>
  </r>
  <r>
    <n v="4601301"/>
    <x v="2"/>
    <x v="3"/>
    <x v="10"/>
    <s v="M"/>
    <d v="2005-07-01T00:00:00"/>
    <x v="4"/>
    <x v="5"/>
    <d v="1899-12-30T12:15:00"/>
    <n v="1"/>
    <d v="1899-12-30T12:18:36"/>
    <d v="1899-12-30T00:03:42"/>
    <d v="1899-12-30T12:22:18"/>
    <m/>
    <d v="1899-12-30T12:47:46"/>
    <d v="1899-12-30T00:25:27"/>
    <x v="7"/>
  </r>
  <r>
    <n v="4578362"/>
    <x v="1"/>
    <x v="0"/>
    <x v="55"/>
    <s v="M"/>
    <d v="2005-07-01T00:00:00"/>
    <x v="4"/>
    <x v="5"/>
    <d v="1899-12-30T12:29:00"/>
    <n v="1"/>
    <d v="1899-12-30T12:32:36"/>
    <d v="1899-12-30T00:28:42"/>
    <d v="1899-12-30T13:01:18"/>
    <m/>
    <d v="1899-12-30T13:33:24"/>
    <d v="1899-12-30T00:32:07"/>
    <x v="4"/>
  </r>
  <r>
    <n v="4593705"/>
    <x v="2"/>
    <x v="2"/>
    <x v="11"/>
    <s v="M"/>
    <d v="2005-07-01T00:00:00"/>
    <x v="4"/>
    <x v="5"/>
    <d v="1899-12-30T12:45:00"/>
    <n v="0"/>
    <d v="1899-12-30T12:41:24"/>
    <d v="1899-12-30T00:06:51"/>
    <d v="1899-12-30T12:48:15"/>
    <m/>
    <d v="1899-12-30T13:10:54"/>
    <d v="1899-12-30T00:22:39"/>
    <x v="3"/>
  </r>
  <r>
    <n v="4602057"/>
    <x v="2"/>
    <x v="1"/>
    <x v="3"/>
    <s v="M"/>
    <d v="2005-07-01T00:00:00"/>
    <x v="4"/>
    <x v="6"/>
    <d v="1899-12-30T13:14:00"/>
    <n v="1"/>
    <d v="1899-12-30T13:14:00"/>
    <d v="1899-12-30T00:15:36"/>
    <d v="1899-12-30T13:29:36"/>
    <m/>
    <d v="1899-12-30T13:49:37"/>
    <d v="1899-12-30T00:20:02"/>
    <x v="7"/>
  </r>
  <r>
    <n v="4587912"/>
    <x v="1"/>
    <x v="3"/>
    <x v="18"/>
    <s v="F"/>
    <d v="2005-07-01T00:00:00"/>
    <x v="4"/>
    <x v="6"/>
    <d v="1899-12-30T13:30:00"/>
    <n v="1"/>
    <d v="1899-12-30T13:33:36"/>
    <d v="1899-12-30T00:28:35"/>
    <d v="1899-12-30T14:02:11"/>
    <m/>
    <d v="1899-12-30T14:38:59"/>
    <d v="1899-12-30T00:36:48"/>
    <x v="4"/>
  </r>
  <r>
    <n v="4588306"/>
    <x v="2"/>
    <x v="1"/>
    <x v="25"/>
    <s v="F"/>
    <d v="2005-07-01T00:00:00"/>
    <x v="4"/>
    <x v="6"/>
    <d v="1899-12-30T13:59:00"/>
    <n v="0"/>
    <d v="1899-12-30T13:55:24"/>
    <d v="1899-12-30T00:04:07"/>
    <d v="1899-12-30T13:59:31"/>
    <m/>
    <d v="1899-12-30T14:23:55"/>
    <d v="1899-12-30T00:24:24"/>
    <x v="6"/>
  </r>
  <r>
    <n v="4589684"/>
    <x v="1"/>
    <x v="2"/>
    <x v="2"/>
    <s v="F"/>
    <d v="2005-07-01T00:00:00"/>
    <x v="4"/>
    <x v="7"/>
    <d v="1899-12-30T15:00:00"/>
    <n v="1"/>
    <d v="1899-12-30T15:00:00"/>
    <d v="1899-12-30T00:24:51"/>
    <d v="1899-12-30T15:24:51"/>
    <m/>
    <d v="1899-12-30T15:56:37"/>
    <d v="1899-12-30T00:31:46"/>
    <x v="2"/>
  </r>
  <r>
    <n v="4601081"/>
    <x v="2"/>
    <x v="1"/>
    <x v="21"/>
    <s v="F"/>
    <d v="2005-07-01T00:00:00"/>
    <x v="4"/>
    <x v="7"/>
    <d v="1899-12-30T15:00:00"/>
    <n v="0"/>
    <d v="1899-12-30T14:56:24"/>
    <d v="1899-12-30T00:17:13"/>
    <d v="1899-12-30T15:13:37"/>
    <m/>
    <d v="1899-12-30T15:37:06"/>
    <d v="1899-12-30T00:23:30"/>
    <x v="3"/>
  </r>
  <r>
    <n v="4601550"/>
    <x v="2"/>
    <x v="1"/>
    <x v="32"/>
    <s v="M"/>
    <d v="2005-07-01T00:00:00"/>
    <x v="4"/>
    <x v="7"/>
    <d v="1899-12-30T15:15:00"/>
    <n v="1"/>
    <d v="1899-12-30T15:15:00"/>
    <d v="1899-12-30T00:08:01"/>
    <d v="1899-12-30T15:23:01"/>
    <m/>
    <d v="1899-12-30T15:50:13"/>
    <d v="1899-12-30T00:27:12"/>
    <x v="3"/>
  </r>
  <r>
    <n v="4611217"/>
    <x v="0"/>
    <x v="1"/>
    <x v="20"/>
    <s v="M"/>
    <d v="2005-07-01T00:00:00"/>
    <x v="4"/>
    <x v="7"/>
    <d v="1899-12-30T15:45:00"/>
    <n v="1"/>
    <d v="1899-12-30T15:45:00"/>
    <d v="1899-12-30T00:08:13"/>
    <d v="1899-12-30T15:53:13"/>
    <m/>
    <d v="1899-12-30T16:09:47"/>
    <d v="1899-12-30T00:16:34"/>
    <x v="8"/>
  </r>
  <r>
    <n v="4604919"/>
    <x v="0"/>
    <x v="2"/>
    <x v="6"/>
    <s v="M"/>
    <d v="2005-07-01T00:00:00"/>
    <x v="4"/>
    <x v="9"/>
    <d v="1899-12-30T16:00:00"/>
    <n v="1"/>
    <d v="1899-12-30T16:00:00"/>
    <d v="1899-12-30T00:05:14"/>
    <d v="1899-12-30T16:05:14"/>
    <m/>
    <d v="1899-12-30T16:17:50"/>
    <d v="1899-12-30T00:12:36"/>
    <x v="8"/>
  </r>
  <r>
    <n v="4606458"/>
    <x v="1"/>
    <x v="2"/>
    <x v="2"/>
    <s v="M"/>
    <d v="2005-07-01T00:00:00"/>
    <x v="4"/>
    <x v="9"/>
    <d v="1899-12-30T16:59:00"/>
    <n v="1"/>
    <d v="1899-12-30T16:59:00"/>
    <d v="1899-12-30T00:10:56"/>
    <d v="1899-12-30T17:09:56"/>
    <m/>
    <d v="1899-12-30T17:44:49"/>
    <d v="1899-12-30T00:34:53"/>
    <x v="2"/>
  </r>
  <r>
    <n v="4600356"/>
    <x v="2"/>
    <x v="0"/>
    <x v="12"/>
    <s v="F"/>
    <d v="2005-07-01T00:00:00"/>
    <x v="4"/>
    <x v="9"/>
    <d v="1899-12-30T16:59:00"/>
    <n v="0"/>
    <d v="1899-12-30T16:55:24"/>
    <d v="1899-12-30T00:04:04"/>
    <d v="1899-12-30T16:59:28"/>
    <m/>
    <d v="1899-12-30T17:23:58"/>
    <d v="1899-12-30T00:24:29"/>
    <x v="3"/>
  </r>
  <r>
    <n v="4597081"/>
    <x v="2"/>
    <x v="0"/>
    <x v="10"/>
    <s v="M"/>
    <d v="2005-07-02T00:00:00"/>
    <x v="5"/>
    <x v="0"/>
    <d v="1899-12-30T07:59:00"/>
    <n v="0"/>
    <d v="1899-12-30T07:55:24"/>
    <d v="1899-12-30T00:15:35"/>
    <d v="1899-12-30T08:10:59"/>
    <m/>
    <d v="1899-12-30T08:29:55"/>
    <d v="1899-12-30T00:18:56"/>
    <x v="7"/>
  </r>
  <r>
    <n v="4586585"/>
    <x v="2"/>
    <x v="0"/>
    <x v="10"/>
    <s v="F"/>
    <d v="2005-07-02T00:00:00"/>
    <x v="5"/>
    <x v="2"/>
    <d v="1899-12-30T09:15:00"/>
    <n v="0"/>
    <d v="1899-12-30T09:11:24"/>
    <d v="1899-12-30T00:02:56"/>
    <d v="1899-12-30T09:14:20"/>
    <m/>
    <d v="1899-12-30T09:32:54"/>
    <d v="1899-12-30T00:18:34"/>
    <x v="3"/>
  </r>
  <r>
    <n v="4578807"/>
    <x v="2"/>
    <x v="3"/>
    <x v="13"/>
    <s v="F"/>
    <d v="2005-07-02T00:00:00"/>
    <x v="5"/>
    <x v="2"/>
    <d v="1899-12-30T09:29:00"/>
    <n v="1"/>
    <d v="1899-12-30T09:29:00"/>
    <d v="1899-12-30T00:23:45"/>
    <d v="1899-12-30T09:52:45"/>
    <m/>
    <d v="1899-12-30T10:19:57"/>
    <d v="1899-12-30T00:27:11"/>
    <x v="6"/>
  </r>
  <r>
    <n v="4620063"/>
    <x v="0"/>
    <x v="1"/>
    <x v="26"/>
    <s v="M"/>
    <d v="2005-07-02T00:00:00"/>
    <x v="5"/>
    <x v="3"/>
    <d v="1899-12-30T10:00:00"/>
    <n v="0"/>
    <d v="1899-12-30T09:56:24"/>
    <d v="1899-12-30T00:08:16"/>
    <d v="1899-12-30T10:04:40"/>
    <m/>
    <d v="1899-12-30T10:21:16"/>
    <d v="1899-12-30T00:16:36"/>
    <x v="8"/>
  </r>
  <r>
    <n v="4587055"/>
    <x v="1"/>
    <x v="2"/>
    <x v="2"/>
    <s v="F"/>
    <d v="2005-07-02T00:00:00"/>
    <x v="5"/>
    <x v="3"/>
    <d v="1899-12-30T10:59:00"/>
    <n v="1"/>
    <d v="1899-12-30T10:59:00"/>
    <d v="1899-12-30T00:19:25"/>
    <d v="1899-12-30T11:18:25"/>
    <m/>
    <d v="1899-12-30T11:52:28"/>
    <d v="1899-12-30T00:34:02"/>
    <x v="2"/>
  </r>
  <r>
    <n v="4583339"/>
    <x v="2"/>
    <x v="1"/>
    <x v="3"/>
    <s v="M"/>
    <d v="2005-07-02T00:00:00"/>
    <x v="5"/>
    <x v="3"/>
    <d v="1899-12-30T10:59:00"/>
    <n v="0"/>
    <d v="1899-12-30T10:55:24"/>
    <d v="1899-12-30T00:22:53"/>
    <d v="1899-12-30T11:18:17"/>
    <m/>
    <d v="1899-12-30T11:42:19"/>
    <d v="1899-12-30T00:24:02"/>
    <x v="7"/>
  </r>
  <r>
    <n v="4578938"/>
    <x v="2"/>
    <x v="1"/>
    <x v="0"/>
    <s v="F"/>
    <d v="2005-07-02T00:00:00"/>
    <x v="5"/>
    <x v="4"/>
    <d v="1899-12-30T11:15:00"/>
    <n v="0"/>
    <d v="1899-12-30T11:11:24"/>
    <d v="1899-12-30T00:07:33"/>
    <d v="1899-12-30T11:18:57"/>
    <m/>
    <d v="1899-12-30T11:43:20"/>
    <d v="1899-12-30T00:24:23"/>
    <x v="7"/>
  </r>
  <r>
    <n v="4605260"/>
    <x v="2"/>
    <x v="1"/>
    <x v="41"/>
    <s v="M"/>
    <d v="2005-07-02T00:00:00"/>
    <x v="5"/>
    <x v="5"/>
    <d v="1899-12-30T12:00:00"/>
    <n v="1"/>
    <d v="1899-12-30T12:03:36"/>
    <d v="1899-12-30T00:01:22"/>
    <d v="1899-12-30T12:04:58"/>
    <m/>
    <d v="1899-12-30T12:21:32"/>
    <d v="1899-12-30T00:16:33"/>
    <x v="3"/>
  </r>
  <r>
    <n v="4598722"/>
    <x v="1"/>
    <x v="1"/>
    <x v="55"/>
    <s v="F"/>
    <d v="2005-07-02T00:00:00"/>
    <x v="5"/>
    <x v="5"/>
    <d v="1899-12-30T12:15:00"/>
    <n v="1"/>
    <d v="1899-12-30T12:15:00"/>
    <d v="1899-12-30T00:28:23"/>
    <d v="1899-12-30T12:43:23"/>
    <m/>
    <d v="1899-12-30T13:16:13"/>
    <d v="1899-12-30T00:32:50"/>
    <x v="4"/>
  </r>
  <r>
    <n v="4610756"/>
    <x v="0"/>
    <x v="2"/>
    <x v="25"/>
    <s v="F"/>
    <d v="2005-07-02T00:00:00"/>
    <x v="5"/>
    <x v="6"/>
    <d v="1899-12-30T13:59:00"/>
    <n v="1"/>
    <d v="1899-12-30T14:02:36"/>
    <d v="1899-12-30T00:07:28"/>
    <d v="1899-12-30T14:10:04"/>
    <m/>
    <d v="1899-12-30T14:24:45"/>
    <d v="1899-12-30T00:14:41"/>
    <x v="0"/>
  </r>
  <r>
    <n v="4601389"/>
    <x v="0"/>
    <x v="1"/>
    <x v="0"/>
    <s v="M"/>
    <d v="2005-07-05T00:00:00"/>
    <x v="1"/>
    <x v="0"/>
    <d v="1899-12-30T07:59:00"/>
    <n v="1"/>
    <d v="1899-12-30T07:59:00"/>
    <d v="1899-12-30T00:12:55"/>
    <d v="1899-12-30T08:11:55"/>
    <m/>
    <d v="1899-12-30T08:29:22"/>
    <d v="1899-12-30T00:17:27"/>
    <x v="0"/>
  </r>
  <r>
    <n v="4619252"/>
    <x v="2"/>
    <x v="2"/>
    <x v="12"/>
    <s v="F"/>
    <d v="2005-07-05T00:00:00"/>
    <x v="1"/>
    <x v="1"/>
    <d v="1899-12-30T08:15:00"/>
    <n v="1"/>
    <d v="1899-12-30T08:18:36"/>
    <d v="1899-12-30T00:05:19"/>
    <d v="1899-12-30T08:23:55"/>
    <m/>
    <d v="1899-12-30T08:42:30"/>
    <d v="1899-12-30T00:18:35"/>
    <x v="6"/>
  </r>
  <r>
    <n v="4585832"/>
    <x v="2"/>
    <x v="0"/>
    <x v="38"/>
    <s v="F"/>
    <d v="2005-07-05T00:00:00"/>
    <x v="1"/>
    <x v="1"/>
    <d v="1899-12-30T08:15:00"/>
    <n v="1"/>
    <d v="1899-12-30T08:18:36"/>
    <d v="1899-12-30T00:17:07"/>
    <d v="1899-12-30T08:35:43"/>
    <m/>
    <d v="1899-12-30T08:55:55"/>
    <d v="1899-12-30T00:20:12"/>
    <x v="6"/>
  </r>
  <r>
    <n v="4596297"/>
    <x v="1"/>
    <x v="2"/>
    <x v="2"/>
    <s v="F"/>
    <d v="2005-07-05T00:00:00"/>
    <x v="1"/>
    <x v="1"/>
    <d v="1899-12-30T08:30:00"/>
    <n v="1"/>
    <d v="1899-12-30T08:30:00"/>
    <d v="1899-12-30T00:41:12"/>
    <d v="1899-12-30T09:11:12"/>
    <m/>
    <d v="1899-12-30T09:46:41"/>
    <d v="1899-12-30T00:35:29"/>
    <x v="2"/>
  </r>
  <r>
    <n v="4607406"/>
    <x v="2"/>
    <x v="0"/>
    <x v="21"/>
    <s v="F"/>
    <d v="2005-07-05T00:00:00"/>
    <x v="1"/>
    <x v="2"/>
    <d v="1899-12-30T09:00:00"/>
    <n v="1"/>
    <d v="1899-12-30T09:00:00"/>
    <d v="1899-12-30T00:02:22"/>
    <d v="1899-12-30T09:02:22"/>
    <m/>
    <d v="1899-12-30T09:30:34"/>
    <d v="1899-12-30T00:28:12"/>
    <x v="6"/>
  </r>
  <r>
    <n v="4607938"/>
    <x v="2"/>
    <x v="3"/>
    <x v="22"/>
    <s v="M"/>
    <d v="2005-07-05T00:00:00"/>
    <x v="1"/>
    <x v="2"/>
    <d v="1899-12-30T09:29:00"/>
    <n v="1"/>
    <d v="1899-12-30T09:29:00"/>
    <d v="1899-12-30T00:02:55"/>
    <d v="1899-12-30T09:31:55"/>
    <m/>
    <d v="1899-12-30T09:59:49"/>
    <d v="1899-12-30T00:27:54"/>
    <x v="3"/>
  </r>
  <r>
    <n v="4609828"/>
    <x v="2"/>
    <x v="0"/>
    <x v="41"/>
    <s v="M"/>
    <d v="2005-07-05T00:00:00"/>
    <x v="1"/>
    <x v="3"/>
    <d v="1899-12-30T10:00:00"/>
    <n v="0"/>
    <d v="1899-12-30T09:56:24"/>
    <d v="1899-12-30T00:18:01"/>
    <d v="1899-12-30T10:14:25"/>
    <m/>
    <d v="1899-12-30T10:38:54"/>
    <d v="1899-12-30T00:24:30"/>
    <x v="3"/>
  </r>
  <r>
    <n v="4583667"/>
    <x v="0"/>
    <x v="2"/>
    <x v="48"/>
    <s v="M"/>
    <d v="2005-07-05T00:00:00"/>
    <x v="1"/>
    <x v="3"/>
    <d v="1899-12-30T10:30:00"/>
    <n v="1"/>
    <d v="1899-12-30T10:33:36"/>
    <d v="1899-12-30T00:16:54"/>
    <d v="1899-12-30T10:50:30"/>
    <m/>
    <d v="1899-12-30T11:08:12"/>
    <d v="1899-12-30T00:17:42"/>
    <x v="0"/>
  </r>
  <r>
    <n v="4573123"/>
    <x v="2"/>
    <x v="1"/>
    <x v="19"/>
    <s v="M"/>
    <d v="2005-07-05T00:00:00"/>
    <x v="1"/>
    <x v="3"/>
    <d v="1899-12-30T10:45:00"/>
    <n v="1"/>
    <d v="1899-12-30T10:48:36"/>
    <d v="1899-12-30T00:01:42"/>
    <d v="1899-12-30T10:50:18"/>
    <m/>
    <d v="1899-12-30T11:12:08"/>
    <d v="1899-12-30T00:21:50"/>
    <x v="7"/>
  </r>
  <r>
    <n v="4587205"/>
    <x v="1"/>
    <x v="1"/>
    <x v="2"/>
    <s v="F"/>
    <d v="2005-07-05T00:00:00"/>
    <x v="1"/>
    <x v="3"/>
    <d v="1899-12-30T10:59:00"/>
    <n v="0"/>
    <d v="1899-12-30T10:55:24"/>
    <d v="1899-12-30T00:22:54"/>
    <d v="1899-12-30T11:18:18"/>
    <m/>
    <d v="1899-12-30T11:48:46"/>
    <d v="1899-12-30T00:30:28"/>
    <x v="2"/>
  </r>
  <r>
    <n v="4603012"/>
    <x v="0"/>
    <x v="0"/>
    <x v="48"/>
    <s v="M"/>
    <d v="2005-07-05T00:00:00"/>
    <x v="1"/>
    <x v="4"/>
    <d v="1899-12-30T11:30:00"/>
    <n v="0"/>
    <d v="1899-12-30T11:26:24"/>
    <d v="1899-12-30T00:05:51"/>
    <d v="1899-12-30T11:32:15"/>
    <m/>
    <d v="1899-12-30T11:48:19"/>
    <d v="1899-12-30T00:16:04"/>
    <x v="0"/>
  </r>
  <r>
    <n v="4579122"/>
    <x v="2"/>
    <x v="1"/>
    <x v="32"/>
    <s v="F"/>
    <d v="2005-07-05T00:00:00"/>
    <x v="1"/>
    <x v="4"/>
    <d v="1899-12-30T11:30:00"/>
    <n v="1"/>
    <d v="1899-12-30T11:33:36"/>
    <d v="1899-12-30T00:06:26"/>
    <d v="1899-12-30T11:40:02"/>
    <m/>
    <d v="1899-12-30T12:08:08"/>
    <d v="1899-12-30T00:28:06"/>
    <x v="3"/>
  </r>
  <r>
    <n v="4571990"/>
    <x v="1"/>
    <x v="3"/>
    <x v="20"/>
    <s v="F"/>
    <d v="2005-07-05T00:00:00"/>
    <x v="1"/>
    <x v="5"/>
    <d v="1899-12-30T12:00:00"/>
    <n v="1"/>
    <d v="1899-12-30T12:00:00"/>
    <d v="1899-12-30T00:33:54"/>
    <d v="1899-12-30T12:33:54"/>
    <m/>
    <d v="1899-12-30T13:07:09"/>
    <d v="1899-12-30T00:33:14"/>
    <x v="4"/>
  </r>
  <r>
    <n v="4589283"/>
    <x v="1"/>
    <x v="0"/>
    <x v="42"/>
    <s v="F"/>
    <d v="2005-07-05T00:00:00"/>
    <x v="1"/>
    <x v="5"/>
    <d v="1899-12-30T12:00:00"/>
    <n v="1"/>
    <d v="1899-12-30T12:03:36"/>
    <d v="1899-12-30T00:24:41"/>
    <d v="1899-12-30T12:28:17"/>
    <m/>
    <d v="1899-12-30T13:03:01"/>
    <d v="1899-12-30T00:34:44"/>
    <x v="4"/>
  </r>
  <r>
    <n v="4607197"/>
    <x v="1"/>
    <x v="3"/>
    <x v="48"/>
    <s v="F"/>
    <d v="2005-07-05T00:00:00"/>
    <x v="1"/>
    <x v="5"/>
    <d v="1899-12-30T12:45:00"/>
    <n v="1"/>
    <d v="1899-12-30T12:48:36"/>
    <d v="1899-12-30T00:32:37"/>
    <d v="1899-12-30T13:21:13"/>
    <m/>
    <d v="1899-12-30T13:56:23"/>
    <d v="1899-12-30T00:35:11"/>
    <x v="4"/>
  </r>
  <r>
    <n v="4612650"/>
    <x v="2"/>
    <x v="2"/>
    <x v="10"/>
    <s v="M"/>
    <d v="2005-07-05T00:00:00"/>
    <x v="1"/>
    <x v="6"/>
    <d v="1899-12-30T13:00:00"/>
    <n v="0"/>
    <d v="1899-12-30T12:56:24"/>
    <d v="1899-12-30T00:24:10"/>
    <d v="1899-12-30T13:20:34"/>
    <m/>
    <d v="1899-12-30T13:42:05"/>
    <d v="1899-12-30T00:21:31"/>
    <x v="6"/>
  </r>
  <r>
    <n v="4573013"/>
    <x v="2"/>
    <x v="2"/>
    <x v="0"/>
    <s v="F"/>
    <d v="2005-07-05T00:00:00"/>
    <x v="1"/>
    <x v="6"/>
    <d v="1899-12-30T13:30:00"/>
    <n v="1"/>
    <d v="1899-12-30T13:30:00"/>
    <d v="1899-12-30T00:03:00"/>
    <d v="1899-12-30T13:33:00"/>
    <m/>
    <d v="1899-12-30T13:59:25"/>
    <d v="1899-12-30T00:26:25"/>
    <x v="7"/>
  </r>
  <r>
    <n v="4588079"/>
    <x v="1"/>
    <x v="3"/>
    <x v="52"/>
    <s v="F"/>
    <d v="2005-07-05T00:00:00"/>
    <x v="1"/>
    <x v="6"/>
    <d v="1899-12-30T13:59:00"/>
    <n v="0"/>
    <d v="1899-12-30T13:55:24"/>
    <d v="1899-12-30T00:51:59"/>
    <d v="1899-12-30T14:47:23"/>
    <m/>
    <d v="1899-12-30T15:19:38"/>
    <d v="1899-12-30T00:32:15"/>
    <x v="4"/>
  </r>
  <r>
    <n v="4602924"/>
    <x v="1"/>
    <x v="1"/>
    <x v="2"/>
    <s v="F"/>
    <d v="2005-07-05T00:00:00"/>
    <x v="1"/>
    <x v="10"/>
    <d v="1899-12-30T14:30:00"/>
    <n v="0"/>
    <d v="1899-12-30T14:26:24"/>
    <d v="1899-12-30T00:28:33"/>
    <d v="1899-12-30T14:54:57"/>
    <m/>
    <d v="1899-12-30T15:30:06"/>
    <d v="1899-12-30T00:35:09"/>
    <x v="2"/>
  </r>
  <r>
    <n v="4597900"/>
    <x v="2"/>
    <x v="2"/>
    <x v="26"/>
    <s v="M"/>
    <d v="2005-07-05T00:00:00"/>
    <x v="1"/>
    <x v="9"/>
    <d v="1899-12-30T16:00:00"/>
    <n v="1"/>
    <d v="1899-12-30T16:00:00"/>
    <d v="1899-12-30T00:04:59"/>
    <d v="1899-12-30T16:04:59"/>
    <m/>
    <d v="1899-12-30T16:23:02"/>
    <d v="1899-12-30T00:18:03"/>
    <x v="3"/>
  </r>
  <r>
    <n v="4601480"/>
    <x v="2"/>
    <x v="0"/>
    <x v="17"/>
    <s v="M"/>
    <d v="2005-07-05T00:00:00"/>
    <x v="1"/>
    <x v="9"/>
    <d v="1899-12-30T16:59:00"/>
    <n v="1"/>
    <d v="1899-12-30T16:59:00"/>
    <d v="1899-12-30T00:05:44"/>
    <d v="1899-12-30T17:04:44"/>
    <m/>
    <d v="1899-12-30T17:27:36"/>
    <d v="1899-12-30T00:22:52"/>
    <x v="3"/>
  </r>
  <r>
    <n v="4578660"/>
    <x v="2"/>
    <x v="0"/>
    <x v="24"/>
    <s v="F"/>
    <d v="2005-07-06T00:00:00"/>
    <x v="2"/>
    <x v="0"/>
    <d v="1899-12-30T07:59:00"/>
    <n v="0"/>
    <d v="1899-12-30T07:55:24"/>
    <d v="1899-12-30T00:22:14"/>
    <d v="1899-12-30T08:17:38"/>
    <m/>
    <d v="1899-12-30T08:42:52"/>
    <d v="1899-12-30T00:25:14"/>
    <x v="3"/>
  </r>
  <r>
    <n v="4614729"/>
    <x v="1"/>
    <x v="3"/>
    <x v="2"/>
    <s v="M"/>
    <d v="2005-07-06T00:00:00"/>
    <x v="2"/>
    <x v="0"/>
    <d v="1899-12-30T07:59:00"/>
    <n v="1"/>
    <d v="1899-12-30T08:02:36"/>
    <d v="1899-12-30T00:31:30"/>
    <d v="1899-12-30T08:34:06"/>
    <m/>
    <d v="1899-12-30T09:09:35"/>
    <d v="1899-12-30T00:35:30"/>
    <x v="2"/>
  </r>
  <r>
    <n v="4571775"/>
    <x v="1"/>
    <x v="3"/>
    <x v="39"/>
    <s v="F"/>
    <d v="2005-07-06T00:00:00"/>
    <x v="2"/>
    <x v="1"/>
    <d v="1899-12-30T08:30:00"/>
    <n v="1"/>
    <d v="1899-12-30T08:33:36"/>
    <d v="1899-12-30T00:34:44"/>
    <d v="1899-12-30T09:08:20"/>
    <m/>
    <d v="1899-12-30T09:42:30"/>
    <d v="1899-12-30T00:34:09"/>
    <x v="4"/>
  </r>
  <r>
    <n v="4573060"/>
    <x v="2"/>
    <x v="1"/>
    <x v="11"/>
    <s v="M"/>
    <d v="2005-07-06T00:00:00"/>
    <x v="2"/>
    <x v="2"/>
    <d v="1899-12-30T09:00:00"/>
    <n v="0"/>
    <d v="1899-12-30T08:56:24"/>
    <d v="1899-12-30T00:14:58"/>
    <d v="1899-12-30T09:11:22"/>
    <m/>
    <d v="1899-12-30T09:35:58"/>
    <d v="1899-12-30T00:24:36"/>
    <x v="6"/>
  </r>
  <r>
    <n v="4582183"/>
    <x v="2"/>
    <x v="2"/>
    <x v="10"/>
    <s v="M"/>
    <d v="2005-07-06T00:00:00"/>
    <x v="2"/>
    <x v="2"/>
    <d v="1899-12-30T09:00:00"/>
    <n v="0"/>
    <d v="1899-12-30T08:56:24"/>
    <d v="1899-12-30T00:19:20"/>
    <d v="1899-12-30T09:15:44"/>
    <m/>
    <d v="1899-12-30T09:38:47"/>
    <d v="1899-12-30T00:23:03"/>
    <x v="7"/>
  </r>
  <r>
    <n v="4613826"/>
    <x v="0"/>
    <x v="1"/>
    <x v="15"/>
    <s v="F"/>
    <d v="2005-07-06T00:00:00"/>
    <x v="2"/>
    <x v="2"/>
    <d v="1899-12-30T09:15:00"/>
    <n v="1"/>
    <d v="1899-12-30T09:15:00"/>
    <d v="1899-12-30T00:09:07"/>
    <d v="1899-12-30T09:24:07"/>
    <m/>
    <d v="1899-12-30T09:41:36"/>
    <d v="1899-12-30T00:17:28"/>
    <x v="8"/>
  </r>
  <r>
    <n v="4582531"/>
    <x v="2"/>
    <x v="1"/>
    <x v="32"/>
    <s v="F"/>
    <d v="2005-07-06T00:00:00"/>
    <x v="2"/>
    <x v="2"/>
    <d v="1899-12-30T09:29:00"/>
    <n v="0"/>
    <d v="1899-12-30T09:25:24"/>
    <d v="1899-12-30T00:19:49"/>
    <d v="1899-12-30T09:45:13"/>
    <m/>
    <d v="1899-12-30T10:07:34"/>
    <d v="1899-12-30T00:22:20"/>
    <x v="3"/>
  </r>
  <r>
    <n v="4609218"/>
    <x v="2"/>
    <x v="3"/>
    <x v="11"/>
    <s v="M"/>
    <d v="2005-07-06T00:00:00"/>
    <x v="2"/>
    <x v="2"/>
    <d v="1899-12-30T09:29:00"/>
    <n v="1"/>
    <d v="1899-12-30T09:29:00"/>
    <d v="1899-12-30T00:03:01"/>
    <d v="1899-12-30T09:32:01"/>
    <m/>
    <d v="1899-12-30T09:59:58"/>
    <d v="1899-12-30T00:27:58"/>
    <x v="3"/>
  </r>
  <r>
    <n v="4587584"/>
    <x v="1"/>
    <x v="3"/>
    <x v="57"/>
    <s v="F"/>
    <d v="2005-07-06T00:00:00"/>
    <x v="2"/>
    <x v="3"/>
    <d v="1899-12-30T10:00:00"/>
    <n v="0"/>
    <d v="1899-12-30T09:56:24"/>
    <d v="1899-12-30T00:15:37"/>
    <d v="1899-12-30T10:12:01"/>
    <m/>
    <d v="1899-12-30T10:48:28"/>
    <d v="1899-12-30T00:36:28"/>
    <x v="4"/>
  </r>
  <r>
    <n v="4608831"/>
    <x v="1"/>
    <x v="0"/>
    <x v="40"/>
    <s v="M"/>
    <d v="2005-07-06T00:00:00"/>
    <x v="2"/>
    <x v="3"/>
    <d v="1899-12-30T10:00:00"/>
    <n v="1"/>
    <d v="1899-12-30T10:03:36"/>
    <d v="1899-12-30T00:38:35"/>
    <d v="1899-12-30T10:42:11"/>
    <m/>
    <d v="1899-12-30T11:15:41"/>
    <d v="1899-12-30T00:33:30"/>
    <x v="4"/>
  </r>
  <r>
    <n v="4583773"/>
    <x v="2"/>
    <x v="1"/>
    <x v="11"/>
    <s v="M"/>
    <d v="2005-07-06T00:00:00"/>
    <x v="2"/>
    <x v="3"/>
    <d v="1899-12-30T10:30:00"/>
    <n v="0"/>
    <d v="1899-12-30T10:26:24"/>
    <d v="1899-12-30T00:10:49"/>
    <d v="1899-12-30T10:37:13"/>
    <m/>
    <d v="1899-12-30T11:00:14"/>
    <d v="1899-12-30T00:23:01"/>
    <x v="3"/>
  </r>
  <r>
    <n v="4587687"/>
    <x v="2"/>
    <x v="0"/>
    <x v="24"/>
    <s v="M"/>
    <d v="2005-07-06T00:00:00"/>
    <x v="2"/>
    <x v="3"/>
    <d v="1899-12-30T10:30:00"/>
    <n v="1"/>
    <d v="1899-12-30T10:33:36"/>
    <d v="1899-12-30T00:10:29"/>
    <d v="1899-12-30T10:44:05"/>
    <m/>
    <d v="1899-12-30T11:08:19"/>
    <d v="1899-12-30T00:24:13"/>
    <x v="7"/>
  </r>
  <r>
    <n v="4598680"/>
    <x v="1"/>
    <x v="3"/>
    <x v="2"/>
    <s v="F"/>
    <d v="2005-07-06T00:00:00"/>
    <x v="2"/>
    <x v="3"/>
    <d v="1899-12-30T10:45:00"/>
    <n v="1"/>
    <d v="1899-12-30T10:48:36"/>
    <d v="1899-12-30T00:03:44"/>
    <d v="1899-12-30T10:52:20"/>
    <m/>
    <d v="1899-12-30T11:26:41"/>
    <d v="1899-12-30T00:34:21"/>
    <x v="2"/>
  </r>
  <r>
    <n v="4575735"/>
    <x v="2"/>
    <x v="0"/>
    <x v="22"/>
    <s v="F"/>
    <d v="2005-07-06T00:00:00"/>
    <x v="2"/>
    <x v="3"/>
    <d v="1899-12-30T10:59:00"/>
    <n v="1"/>
    <d v="1899-12-30T11:02:36"/>
    <d v="1899-12-30T00:04:14"/>
    <d v="1899-12-30T11:06:50"/>
    <m/>
    <d v="1899-12-30T11:22:30"/>
    <d v="1899-12-30T00:15:40"/>
    <x v="7"/>
  </r>
  <r>
    <n v="4587461"/>
    <x v="2"/>
    <x v="1"/>
    <x v="32"/>
    <s v="M"/>
    <d v="2005-07-06T00:00:00"/>
    <x v="2"/>
    <x v="3"/>
    <d v="1899-12-30T10:59:00"/>
    <n v="0"/>
    <d v="1899-12-30T10:55:24"/>
    <d v="1899-12-30T00:13:59"/>
    <d v="1899-12-30T11:09:23"/>
    <m/>
    <d v="1899-12-30T11:36:00"/>
    <d v="1899-12-30T00:26:36"/>
    <x v="6"/>
  </r>
  <r>
    <n v="4608728"/>
    <x v="0"/>
    <x v="0"/>
    <x v="21"/>
    <s v="F"/>
    <d v="2005-07-06T00:00:00"/>
    <x v="2"/>
    <x v="5"/>
    <d v="1899-12-30T12:00:00"/>
    <n v="1"/>
    <d v="1899-12-30T12:03:36"/>
    <d v="1899-12-30T00:03:43"/>
    <d v="1899-12-30T12:07:19"/>
    <m/>
    <d v="1899-12-30T12:23:12"/>
    <d v="1899-12-30T00:15:53"/>
    <x v="0"/>
  </r>
  <r>
    <n v="4576683"/>
    <x v="2"/>
    <x v="2"/>
    <x v="33"/>
    <s v="M"/>
    <d v="2005-07-06T00:00:00"/>
    <x v="2"/>
    <x v="5"/>
    <d v="1899-12-30T12:00:00"/>
    <n v="1"/>
    <d v="1899-12-30T12:03:36"/>
    <d v="1899-12-30T00:11:07"/>
    <d v="1899-12-30T12:14:43"/>
    <m/>
    <d v="1899-12-30T12:35:58"/>
    <d v="1899-12-30T00:21:15"/>
    <x v="6"/>
  </r>
  <r>
    <n v="4572463"/>
    <x v="1"/>
    <x v="1"/>
    <x v="2"/>
    <s v="M"/>
    <d v="2005-07-06T00:00:00"/>
    <x v="2"/>
    <x v="5"/>
    <d v="1899-12-30T12:45:00"/>
    <n v="1"/>
    <d v="1899-12-30T12:48:36"/>
    <d v="1899-12-30T00:26:35"/>
    <d v="1899-12-30T13:15:11"/>
    <m/>
    <d v="1899-12-30T13:48:27"/>
    <d v="1899-12-30T00:33:16"/>
    <x v="2"/>
  </r>
  <r>
    <n v="4616503"/>
    <x v="2"/>
    <x v="3"/>
    <x v="32"/>
    <s v="F"/>
    <d v="2005-07-06T00:00:00"/>
    <x v="2"/>
    <x v="6"/>
    <d v="1899-12-30T13:00:00"/>
    <n v="1"/>
    <d v="1899-12-30T13:03:36"/>
    <d v="1899-12-30T00:36:16"/>
    <d v="1899-12-30T13:39:52"/>
    <m/>
    <d v="1899-12-30T14:04:09"/>
    <d v="1899-12-30T00:24:17"/>
    <x v="3"/>
  </r>
  <r>
    <n v="4572930"/>
    <x v="0"/>
    <x v="0"/>
    <x v="33"/>
    <s v="M"/>
    <d v="2005-07-06T00:00:00"/>
    <x v="2"/>
    <x v="6"/>
    <d v="1899-12-30T13:14:00"/>
    <n v="0"/>
    <d v="1899-12-30T13:10:24"/>
    <d v="1899-12-30T00:10:49"/>
    <d v="1899-12-30T13:21:13"/>
    <m/>
    <d v="1899-12-30T13:40:12"/>
    <d v="1899-12-30T00:18:59"/>
    <x v="8"/>
  </r>
  <r>
    <n v="4588050"/>
    <x v="2"/>
    <x v="1"/>
    <x v="10"/>
    <s v="M"/>
    <d v="2005-07-06T00:00:00"/>
    <x v="2"/>
    <x v="6"/>
    <d v="1899-12-30T13:30:00"/>
    <n v="1"/>
    <d v="1899-12-30T13:33:36"/>
    <d v="1899-12-30T00:03:40"/>
    <d v="1899-12-30T13:37:16"/>
    <m/>
    <d v="1899-12-30T13:59:25"/>
    <d v="1899-12-30T00:22:09"/>
    <x v="7"/>
  </r>
  <r>
    <n v="4579907"/>
    <x v="2"/>
    <x v="0"/>
    <x v="26"/>
    <s v="M"/>
    <d v="2005-07-06T00:00:00"/>
    <x v="2"/>
    <x v="6"/>
    <d v="1899-12-30T13:30:00"/>
    <n v="1"/>
    <d v="1899-12-30T13:30:00"/>
    <d v="1899-12-30T00:13:06"/>
    <d v="1899-12-30T13:43:06"/>
    <m/>
    <d v="1899-12-30T14:09:42"/>
    <d v="1899-12-30T00:26:36"/>
    <x v="3"/>
  </r>
  <r>
    <n v="4585888"/>
    <x v="1"/>
    <x v="1"/>
    <x v="2"/>
    <s v="M"/>
    <d v="2005-07-06T00:00:00"/>
    <x v="2"/>
    <x v="10"/>
    <d v="1899-12-30T14:30:00"/>
    <n v="1"/>
    <d v="1899-12-30T14:30:00"/>
    <d v="1899-12-30T00:31:23"/>
    <d v="1899-12-30T15:01:23"/>
    <m/>
    <d v="1899-12-30T15:37:48"/>
    <d v="1899-12-30T00:36:25"/>
    <x v="2"/>
  </r>
  <r>
    <n v="4579475"/>
    <x v="0"/>
    <x v="1"/>
    <x v="0"/>
    <s v="M"/>
    <d v="2005-07-06T00:00:00"/>
    <x v="2"/>
    <x v="10"/>
    <d v="1899-12-30T14:30:00"/>
    <n v="1"/>
    <d v="1899-12-30T14:30:00"/>
    <d v="1899-12-30T00:06:32"/>
    <d v="1899-12-30T14:36:32"/>
    <m/>
    <d v="1899-12-30T14:51:37"/>
    <d v="1899-12-30T00:15:05"/>
    <x v="0"/>
  </r>
  <r>
    <n v="4591685"/>
    <x v="1"/>
    <x v="0"/>
    <x v="9"/>
    <s v="F"/>
    <d v="2005-07-06T00:00:00"/>
    <x v="2"/>
    <x v="7"/>
    <d v="1899-12-30T15:00:00"/>
    <n v="1"/>
    <d v="1899-12-30T15:03:36"/>
    <d v="1899-12-30T00:32:34"/>
    <d v="1899-12-30T15:36:10"/>
    <m/>
    <d v="1899-12-30T16:12:48"/>
    <d v="1899-12-30T00:36:38"/>
    <x v="4"/>
  </r>
  <r>
    <n v="4592138"/>
    <x v="1"/>
    <x v="1"/>
    <x v="55"/>
    <s v="M"/>
    <d v="2005-07-06T00:00:00"/>
    <x v="2"/>
    <x v="9"/>
    <d v="1899-12-30T16:00:00"/>
    <n v="0"/>
    <d v="1899-12-30T15:56:24"/>
    <d v="1899-12-30T00:17:09"/>
    <d v="1899-12-30T16:13:33"/>
    <m/>
    <d v="1899-12-30T16:47:30"/>
    <d v="1899-12-30T00:33:57"/>
    <x v="4"/>
  </r>
  <r>
    <n v="4574299"/>
    <x v="1"/>
    <x v="1"/>
    <x v="23"/>
    <s v="F"/>
    <d v="2005-07-07T00:00:00"/>
    <x v="3"/>
    <x v="0"/>
    <d v="1899-12-30T07:59:00"/>
    <n v="0"/>
    <d v="1899-12-30T07:55:24"/>
    <d v="1899-12-30T00:20:40"/>
    <d v="1899-12-30T08:16:04"/>
    <m/>
    <d v="1899-12-30T08:49:39"/>
    <d v="1899-12-30T00:33:35"/>
    <x v="4"/>
  </r>
  <r>
    <n v="4606497"/>
    <x v="1"/>
    <x v="0"/>
    <x v="2"/>
    <s v="F"/>
    <d v="2005-07-07T00:00:00"/>
    <x v="3"/>
    <x v="0"/>
    <d v="1899-12-30T07:59:00"/>
    <n v="0"/>
    <d v="1899-12-30T07:55:24"/>
    <d v="1899-12-30T00:02:27"/>
    <d v="1899-12-30T07:57:51"/>
    <m/>
    <d v="1899-12-30T08:33:35"/>
    <d v="1899-12-30T00:35:44"/>
    <x v="2"/>
  </r>
  <r>
    <n v="4608199"/>
    <x v="2"/>
    <x v="3"/>
    <x v="32"/>
    <s v="M"/>
    <d v="2005-07-07T00:00:00"/>
    <x v="3"/>
    <x v="0"/>
    <d v="1899-12-30T07:59:00"/>
    <n v="1"/>
    <d v="1899-12-30T08:02:36"/>
    <d v="1899-12-30T00:09:04"/>
    <d v="1899-12-30T08:11:40"/>
    <m/>
    <d v="1899-12-30T08:31:45"/>
    <d v="1899-12-30T00:20:05"/>
    <x v="6"/>
  </r>
  <r>
    <n v="4576936"/>
    <x v="2"/>
    <x v="3"/>
    <x v="28"/>
    <s v="M"/>
    <d v="2005-07-07T00:00:00"/>
    <x v="3"/>
    <x v="1"/>
    <d v="1899-12-30T08:30:00"/>
    <n v="1"/>
    <d v="1899-12-30T08:30:00"/>
    <d v="1899-12-30T00:02:19"/>
    <d v="1899-12-30T08:32:19"/>
    <m/>
    <d v="1899-12-30T08:56:13"/>
    <d v="1899-12-30T00:23:54"/>
    <x v="7"/>
  </r>
  <r>
    <n v="4613413"/>
    <x v="2"/>
    <x v="3"/>
    <x v="3"/>
    <s v="M"/>
    <d v="2005-07-07T00:00:00"/>
    <x v="3"/>
    <x v="1"/>
    <d v="1899-12-30T08:30:00"/>
    <n v="1"/>
    <d v="1899-12-30T08:30:00"/>
    <d v="1899-12-30T00:07:46"/>
    <d v="1899-12-30T08:37:46"/>
    <m/>
    <d v="1899-12-30T08:57:03"/>
    <d v="1899-12-30T00:19:17"/>
    <x v="3"/>
  </r>
  <r>
    <n v="4612901"/>
    <x v="2"/>
    <x v="3"/>
    <x v="3"/>
    <s v="F"/>
    <d v="2005-07-07T00:00:00"/>
    <x v="3"/>
    <x v="1"/>
    <d v="1899-12-30T08:30:00"/>
    <n v="1"/>
    <d v="1899-12-30T08:33:36"/>
    <d v="1899-12-30T00:13:27"/>
    <d v="1899-12-30T08:47:03"/>
    <m/>
    <d v="1899-12-30T09:09:11"/>
    <d v="1899-12-30T00:22:08"/>
    <x v="6"/>
  </r>
  <r>
    <n v="4582286"/>
    <x v="1"/>
    <x v="0"/>
    <x v="51"/>
    <s v="M"/>
    <d v="2005-07-07T00:00:00"/>
    <x v="3"/>
    <x v="2"/>
    <d v="1899-12-30T09:00:00"/>
    <n v="0"/>
    <d v="1899-12-30T08:56:24"/>
    <d v="1899-12-30T00:19:47"/>
    <d v="1899-12-30T09:16:11"/>
    <m/>
    <d v="1899-12-30T09:52:21"/>
    <d v="1899-12-30T00:36:10"/>
    <x v="4"/>
  </r>
  <r>
    <n v="4588187"/>
    <x v="2"/>
    <x v="1"/>
    <x v="19"/>
    <s v="F"/>
    <d v="2005-07-07T00:00:00"/>
    <x v="3"/>
    <x v="2"/>
    <d v="1899-12-30T09:00:00"/>
    <n v="1"/>
    <d v="1899-12-30T09:03:36"/>
    <d v="1899-12-30T00:04:10"/>
    <d v="1899-12-30T09:07:46"/>
    <m/>
    <d v="1899-12-30T09:28:24"/>
    <d v="1899-12-30T00:20:39"/>
    <x v="7"/>
  </r>
  <r>
    <n v="4596446"/>
    <x v="0"/>
    <x v="3"/>
    <x v="20"/>
    <s v="F"/>
    <d v="2005-07-07T00:00:00"/>
    <x v="3"/>
    <x v="2"/>
    <d v="1899-12-30T09:29:00"/>
    <n v="0"/>
    <d v="1899-12-30T09:25:24"/>
    <d v="1899-12-30T00:07:53"/>
    <d v="1899-12-30T09:33:17"/>
    <m/>
    <d v="1899-12-30T09:49:33"/>
    <d v="1899-12-30T00:16:17"/>
    <x v="5"/>
  </r>
  <r>
    <n v="4600098"/>
    <x v="2"/>
    <x v="0"/>
    <x v="10"/>
    <s v="M"/>
    <d v="2005-07-07T00:00:00"/>
    <x v="3"/>
    <x v="3"/>
    <d v="1899-12-30T10:00:00"/>
    <n v="1"/>
    <d v="1899-12-30T10:03:36"/>
    <d v="1899-12-30T00:15:32"/>
    <d v="1899-12-30T10:19:08"/>
    <m/>
    <d v="1899-12-30T10:39:55"/>
    <d v="1899-12-30T00:20:47"/>
    <x v="3"/>
  </r>
  <r>
    <n v="4606051"/>
    <x v="2"/>
    <x v="3"/>
    <x v="19"/>
    <s v="M"/>
    <d v="2005-07-07T00:00:00"/>
    <x v="3"/>
    <x v="3"/>
    <d v="1899-12-30T10:00:00"/>
    <n v="1"/>
    <d v="1899-12-30T10:00:00"/>
    <d v="1899-12-30T00:03:30"/>
    <d v="1899-12-30T10:03:30"/>
    <m/>
    <d v="1899-12-30T10:25:52"/>
    <d v="1899-12-30T00:22:22"/>
    <x v="3"/>
  </r>
  <r>
    <n v="4594031"/>
    <x v="1"/>
    <x v="0"/>
    <x v="2"/>
    <s v="M"/>
    <d v="2005-07-07T00:00:00"/>
    <x v="3"/>
    <x v="3"/>
    <d v="1899-12-30T10:30:00"/>
    <n v="1"/>
    <d v="1899-12-30T10:30:00"/>
    <d v="1899-12-30T00:32:15"/>
    <d v="1899-12-30T11:02:15"/>
    <m/>
    <d v="1899-12-30T11:33:08"/>
    <d v="1899-12-30T00:30:53"/>
    <x v="2"/>
  </r>
  <r>
    <n v="4583893"/>
    <x v="1"/>
    <x v="3"/>
    <x v="18"/>
    <s v="M"/>
    <d v="2005-07-07T00:00:00"/>
    <x v="3"/>
    <x v="3"/>
    <d v="1899-12-30T10:59:00"/>
    <n v="1"/>
    <d v="1899-12-30T11:02:36"/>
    <d v="1899-12-30T00:34:29"/>
    <d v="1899-12-30T11:37:05"/>
    <m/>
    <d v="1899-12-30T12:11:41"/>
    <d v="1899-12-30T00:34:36"/>
    <x v="4"/>
  </r>
  <r>
    <n v="4585828"/>
    <x v="1"/>
    <x v="1"/>
    <x v="2"/>
    <s v="M"/>
    <d v="2005-07-07T00:00:00"/>
    <x v="3"/>
    <x v="3"/>
    <d v="1899-12-30T10:59:00"/>
    <n v="0"/>
    <d v="1899-12-30T10:55:24"/>
    <d v="1899-12-30T00:16:12"/>
    <d v="1899-12-30T11:11:36"/>
    <m/>
    <d v="1899-12-30T11:46:12"/>
    <d v="1899-12-30T00:34:37"/>
    <x v="2"/>
  </r>
  <r>
    <n v="4610066"/>
    <x v="2"/>
    <x v="3"/>
    <x v="25"/>
    <s v="M"/>
    <d v="2005-07-07T00:00:00"/>
    <x v="3"/>
    <x v="4"/>
    <d v="1899-12-30T11:15:00"/>
    <n v="1"/>
    <d v="1899-12-30T11:18:36"/>
    <d v="1899-12-30T00:03:48"/>
    <d v="1899-12-30T11:22:24"/>
    <m/>
    <d v="1899-12-30T11:43:34"/>
    <d v="1899-12-30T00:21:10"/>
    <x v="6"/>
  </r>
  <r>
    <n v="4587825"/>
    <x v="1"/>
    <x v="1"/>
    <x v="7"/>
    <s v="M"/>
    <d v="2005-07-07T00:00:00"/>
    <x v="3"/>
    <x v="5"/>
    <d v="1899-12-30T12:15:00"/>
    <n v="1"/>
    <d v="1899-12-30T12:15:00"/>
    <d v="1899-12-30T00:25:40"/>
    <d v="1899-12-30T12:40:40"/>
    <m/>
    <d v="1899-12-30T13:14:16"/>
    <d v="1899-12-30T00:33:36"/>
    <x v="4"/>
  </r>
  <r>
    <n v="4611174"/>
    <x v="2"/>
    <x v="1"/>
    <x v="19"/>
    <s v="M"/>
    <d v="2005-07-07T00:00:00"/>
    <x v="3"/>
    <x v="5"/>
    <d v="1899-12-30T12:45:00"/>
    <n v="1"/>
    <d v="1899-12-30T12:48:36"/>
    <d v="1899-12-30T00:07:05"/>
    <d v="1899-12-30T12:55:41"/>
    <m/>
    <d v="1899-12-30T13:18:35"/>
    <d v="1899-12-30T00:22:54"/>
    <x v="7"/>
  </r>
  <r>
    <n v="4583029"/>
    <x v="0"/>
    <x v="1"/>
    <x v="0"/>
    <s v="M"/>
    <d v="2005-07-07T00:00:00"/>
    <x v="3"/>
    <x v="6"/>
    <d v="1899-12-30T13:00:00"/>
    <n v="1"/>
    <d v="1899-12-30T13:03:36"/>
    <d v="1899-12-30T00:02:41"/>
    <d v="1899-12-30T13:06:17"/>
    <m/>
    <d v="1899-12-30T13:21:53"/>
    <d v="1899-12-30T00:15:36"/>
    <x v="5"/>
  </r>
  <r>
    <n v="4577229"/>
    <x v="1"/>
    <x v="2"/>
    <x v="31"/>
    <s v="F"/>
    <d v="2005-07-07T00:00:00"/>
    <x v="3"/>
    <x v="6"/>
    <d v="1899-12-30T13:00:00"/>
    <n v="1"/>
    <d v="1899-12-30T13:00:00"/>
    <d v="1899-12-30T00:23:39"/>
    <d v="1899-12-30T13:23:39"/>
    <m/>
    <d v="1899-12-30T13:57:40"/>
    <d v="1899-12-30T00:34:02"/>
    <x v="4"/>
  </r>
  <r>
    <n v="4615677"/>
    <x v="1"/>
    <x v="1"/>
    <x v="2"/>
    <s v="F"/>
    <d v="2005-07-07T00:00:00"/>
    <x v="3"/>
    <x v="7"/>
    <d v="1899-12-30T15:00:00"/>
    <n v="1"/>
    <d v="1899-12-30T15:03:36"/>
    <d v="1899-12-30T00:48:14"/>
    <d v="1899-12-30T15:51:50"/>
    <m/>
    <d v="1899-12-30T16:28:31"/>
    <d v="1899-12-30T00:36:41"/>
    <x v="2"/>
  </r>
  <r>
    <n v="4595879"/>
    <x v="1"/>
    <x v="3"/>
    <x v="67"/>
    <s v="F"/>
    <d v="2005-07-07T00:00:00"/>
    <x v="3"/>
    <x v="8"/>
    <d v="1899-12-30T17:30:00"/>
    <n v="0"/>
    <d v="1899-12-30T17:26:24"/>
    <d v="1899-12-30T00:15:20"/>
    <d v="1899-12-30T17:41:44"/>
    <m/>
    <d v="1899-12-30T18:16:43"/>
    <d v="1899-12-30T00:34:58"/>
    <x v="4"/>
  </r>
  <r>
    <n v="4607857"/>
    <x v="0"/>
    <x v="3"/>
    <x v="11"/>
    <s v="F"/>
    <d v="2005-07-08T00:00:00"/>
    <x v="4"/>
    <x v="0"/>
    <d v="1899-12-30T07:59:00"/>
    <n v="0"/>
    <d v="1899-12-30T07:55:24"/>
    <d v="1899-12-30T00:04:12"/>
    <d v="1899-12-30T07:59:36"/>
    <m/>
    <d v="1899-12-30T08:16:44"/>
    <d v="1899-12-30T00:17:08"/>
    <x v="8"/>
  </r>
  <r>
    <n v="4577683"/>
    <x v="2"/>
    <x v="2"/>
    <x v="32"/>
    <s v="M"/>
    <d v="2005-07-08T00:00:00"/>
    <x v="4"/>
    <x v="0"/>
    <d v="1899-12-30T07:59:00"/>
    <n v="0"/>
    <d v="1899-12-30T07:55:24"/>
    <d v="1899-12-30T00:15:41"/>
    <d v="1899-12-30T08:11:05"/>
    <m/>
    <d v="1899-12-30T08:31:46"/>
    <d v="1899-12-30T00:20:41"/>
    <x v="6"/>
  </r>
  <r>
    <n v="4603159"/>
    <x v="1"/>
    <x v="1"/>
    <x v="2"/>
    <s v="F"/>
    <d v="2005-07-08T00:00:00"/>
    <x v="4"/>
    <x v="1"/>
    <d v="1899-12-30T08:30:00"/>
    <n v="0"/>
    <d v="1899-12-30T08:26:24"/>
    <d v="1899-12-30T00:38:06"/>
    <d v="1899-12-30T09:04:30"/>
    <m/>
    <d v="1899-12-30T09:38:37"/>
    <d v="1899-12-30T00:34:07"/>
    <x v="4"/>
  </r>
  <r>
    <n v="4612886"/>
    <x v="0"/>
    <x v="0"/>
    <x v="43"/>
    <s v="F"/>
    <d v="2005-07-08T00:00:00"/>
    <x v="4"/>
    <x v="2"/>
    <d v="1899-12-30T09:29:00"/>
    <n v="1"/>
    <d v="1899-12-30T09:29:00"/>
    <d v="1899-12-30T00:09:54"/>
    <d v="1899-12-30T09:38:54"/>
    <m/>
    <d v="1899-12-30T09:58:54"/>
    <d v="1899-12-30T00:20:00"/>
    <x v="5"/>
  </r>
  <r>
    <n v="4612929"/>
    <x v="1"/>
    <x v="1"/>
    <x v="14"/>
    <s v="F"/>
    <d v="2005-07-08T00:00:00"/>
    <x v="4"/>
    <x v="3"/>
    <d v="1899-12-30T10:00:00"/>
    <n v="0"/>
    <d v="1899-12-30T09:56:24"/>
    <d v="1899-12-30T00:28:10"/>
    <d v="1899-12-30T10:24:34"/>
    <m/>
    <d v="1899-12-30T10:59:19"/>
    <d v="1899-12-30T00:34:46"/>
    <x v="4"/>
  </r>
  <r>
    <n v="4573584"/>
    <x v="1"/>
    <x v="1"/>
    <x v="2"/>
    <s v="F"/>
    <d v="2005-07-08T00:00:00"/>
    <x v="4"/>
    <x v="3"/>
    <d v="1899-12-30T10:00:00"/>
    <n v="1"/>
    <d v="1899-12-30T10:00:00"/>
    <d v="1899-12-30T00:31:44"/>
    <d v="1899-12-30T10:31:44"/>
    <m/>
    <d v="1899-12-30T11:05:39"/>
    <d v="1899-12-30T00:33:55"/>
    <x v="2"/>
  </r>
  <r>
    <n v="4580687"/>
    <x v="2"/>
    <x v="0"/>
    <x v="38"/>
    <s v="M"/>
    <d v="2005-07-08T00:00:00"/>
    <x v="4"/>
    <x v="3"/>
    <d v="1899-12-30T10:00:00"/>
    <n v="0"/>
    <d v="1899-12-30T09:56:24"/>
    <d v="1899-12-30T00:27:56"/>
    <d v="1899-12-30T10:24:20"/>
    <m/>
    <d v="1899-12-30T10:50:02"/>
    <d v="1899-12-30T00:25:43"/>
    <x v="7"/>
  </r>
  <r>
    <n v="4575594"/>
    <x v="1"/>
    <x v="1"/>
    <x v="2"/>
    <s v="F"/>
    <d v="2005-07-08T00:00:00"/>
    <x v="4"/>
    <x v="3"/>
    <d v="1899-12-30T10:30:00"/>
    <n v="1"/>
    <d v="1899-12-30T10:30:00"/>
    <d v="1899-12-30T00:45:59"/>
    <d v="1899-12-30T11:15:59"/>
    <m/>
    <d v="1899-12-30T11:51:17"/>
    <d v="1899-12-30T00:35:18"/>
    <x v="2"/>
  </r>
  <r>
    <n v="4587475"/>
    <x v="0"/>
    <x v="1"/>
    <x v="25"/>
    <s v="F"/>
    <d v="2005-07-08T00:00:00"/>
    <x v="4"/>
    <x v="3"/>
    <d v="1899-12-30T10:30:00"/>
    <n v="0"/>
    <d v="1899-12-30T10:26:24"/>
    <d v="1899-12-30T00:18:21"/>
    <d v="1899-12-30T10:44:45"/>
    <m/>
    <d v="1899-12-30T10:59:26"/>
    <d v="1899-12-30T00:14:42"/>
    <x v="5"/>
  </r>
  <r>
    <n v="4589960"/>
    <x v="1"/>
    <x v="1"/>
    <x v="2"/>
    <s v="M"/>
    <d v="2005-07-08T00:00:00"/>
    <x v="4"/>
    <x v="3"/>
    <d v="1899-12-30T10:30:00"/>
    <n v="1"/>
    <d v="1899-12-30T10:30:00"/>
    <d v="1899-12-30T00:38:48"/>
    <d v="1899-12-30T11:08:48"/>
    <m/>
    <d v="1899-12-30T11:42:51"/>
    <d v="1899-12-30T00:34:03"/>
    <x v="2"/>
  </r>
  <r>
    <n v="4592827"/>
    <x v="1"/>
    <x v="3"/>
    <x v="2"/>
    <s v="F"/>
    <d v="2005-07-08T00:00:00"/>
    <x v="4"/>
    <x v="3"/>
    <d v="1899-12-30T10:59:00"/>
    <n v="1"/>
    <d v="1899-12-30T11:02:36"/>
    <d v="1899-12-30T00:51:39"/>
    <d v="1899-12-30T11:54:15"/>
    <m/>
    <d v="1899-12-30T12:26:21"/>
    <d v="1899-12-30T00:32:06"/>
    <x v="2"/>
  </r>
  <r>
    <n v="4585739"/>
    <x v="0"/>
    <x v="0"/>
    <x v="6"/>
    <s v="M"/>
    <d v="2005-07-08T00:00:00"/>
    <x v="4"/>
    <x v="4"/>
    <d v="1899-12-30T11:30:00"/>
    <n v="0"/>
    <d v="1899-12-30T11:26:24"/>
    <d v="1899-12-30T00:19:32"/>
    <d v="1899-12-30T11:45:56"/>
    <m/>
    <d v="1899-12-30T12:03:33"/>
    <d v="1899-12-30T00:17:36"/>
    <x v="8"/>
  </r>
  <r>
    <n v="4574082"/>
    <x v="0"/>
    <x v="1"/>
    <x v="44"/>
    <s v="F"/>
    <d v="2005-07-08T00:00:00"/>
    <x v="4"/>
    <x v="5"/>
    <d v="1899-12-30T12:00:00"/>
    <n v="1"/>
    <d v="1899-12-30T12:00:00"/>
    <d v="1899-12-30T00:07:05"/>
    <d v="1899-12-30T12:07:05"/>
    <m/>
    <d v="1899-12-30T12:21:19"/>
    <d v="1899-12-30T00:14:13"/>
    <x v="5"/>
  </r>
  <r>
    <n v="4591058"/>
    <x v="1"/>
    <x v="0"/>
    <x v="7"/>
    <s v="F"/>
    <d v="2005-07-08T00:00:00"/>
    <x v="4"/>
    <x v="5"/>
    <d v="1899-12-30T12:00:00"/>
    <n v="1"/>
    <d v="1899-12-30T12:03:36"/>
    <d v="1899-12-30T00:42:40"/>
    <d v="1899-12-30T12:46:16"/>
    <m/>
    <d v="1899-12-30T13:17:00"/>
    <d v="1899-12-30T00:30:44"/>
    <x v="4"/>
  </r>
  <r>
    <n v="4578358"/>
    <x v="2"/>
    <x v="1"/>
    <x v="38"/>
    <s v="M"/>
    <d v="2005-07-08T00:00:00"/>
    <x v="4"/>
    <x v="5"/>
    <d v="1899-12-30T12:00:00"/>
    <n v="0"/>
    <d v="1899-12-30T11:56:24"/>
    <d v="1899-12-30T00:26:27"/>
    <d v="1899-12-30T12:22:51"/>
    <m/>
    <d v="1899-12-30T12:43:27"/>
    <d v="1899-12-30T00:20:36"/>
    <x v="3"/>
  </r>
  <r>
    <n v="4608405"/>
    <x v="2"/>
    <x v="3"/>
    <x v="12"/>
    <s v="M"/>
    <d v="2005-07-08T00:00:00"/>
    <x v="4"/>
    <x v="5"/>
    <d v="1899-12-30T12:00:00"/>
    <n v="1"/>
    <d v="1899-12-30T12:00:00"/>
    <d v="1899-12-30T00:08:23"/>
    <d v="1899-12-30T12:08:23"/>
    <m/>
    <d v="1899-12-30T12:32:12"/>
    <d v="1899-12-30T00:23:48"/>
    <x v="7"/>
  </r>
  <r>
    <n v="4601209"/>
    <x v="1"/>
    <x v="3"/>
    <x v="2"/>
    <s v="F"/>
    <d v="2005-07-08T00:00:00"/>
    <x v="4"/>
    <x v="5"/>
    <d v="1899-12-30T12:15:00"/>
    <n v="1"/>
    <d v="1899-12-30T12:18:36"/>
    <d v="1899-12-30T00:25:02"/>
    <d v="1899-12-30T12:43:38"/>
    <m/>
    <d v="1899-12-30T13:15:44"/>
    <d v="1899-12-30T00:32:05"/>
    <x v="2"/>
  </r>
  <r>
    <n v="4602507"/>
    <x v="2"/>
    <x v="0"/>
    <x v="13"/>
    <s v="F"/>
    <d v="2005-07-08T00:00:00"/>
    <x v="4"/>
    <x v="5"/>
    <d v="1899-12-30T12:29:00"/>
    <n v="1"/>
    <d v="1899-12-30T12:29:00"/>
    <d v="1899-12-30T00:08:22"/>
    <d v="1899-12-30T12:37:22"/>
    <m/>
    <d v="1899-12-30T13:02:52"/>
    <d v="1899-12-30T00:25:30"/>
    <x v="3"/>
  </r>
  <r>
    <n v="4607012"/>
    <x v="1"/>
    <x v="3"/>
    <x v="2"/>
    <s v="F"/>
    <d v="2005-07-08T00:00:00"/>
    <x v="4"/>
    <x v="5"/>
    <d v="1899-12-30T12:45:00"/>
    <n v="1"/>
    <d v="1899-12-30T12:45:00"/>
    <d v="1899-12-30T00:34:53"/>
    <d v="1899-12-30T13:19:53"/>
    <m/>
    <d v="1899-12-30T13:52:44"/>
    <d v="1899-12-30T00:32:51"/>
    <x v="2"/>
  </r>
  <r>
    <n v="4591036"/>
    <x v="2"/>
    <x v="3"/>
    <x v="25"/>
    <s v="F"/>
    <d v="2005-07-08T00:00:00"/>
    <x v="4"/>
    <x v="6"/>
    <d v="1899-12-30T13:00:00"/>
    <n v="1"/>
    <d v="1899-12-30T13:00:00"/>
    <d v="1899-12-30T00:15:39"/>
    <d v="1899-12-30T13:15:39"/>
    <m/>
    <d v="1899-12-30T13:40:15"/>
    <d v="1899-12-30T00:24:36"/>
    <x v="6"/>
  </r>
  <r>
    <n v="4580800"/>
    <x v="0"/>
    <x v="2"/>
    <x v="11"/>
    <s v="F"/>
    <d v="2005-07-08T00:00:00"/>
    <x v="4"/>
    <x v="6"/>
    <d v="1899-12-30T13:59:00"/>
    <n v="1"/>
    <d v="1899-12-30T14:02:36"/>
    <d v="1899-12-30T00:06:30"/>
    <d v="1899-12-30T14:09:06"/>
    <m/>
    <d v="1899-12-30T14:28:23"/>
    <d v="1899-12-30T00:19:17"/>
    <x v="0"/>
  </r>
  <r>
    <n v="4593133"/>
    <x v="2"/>
    <x v="1"/>
    <x v="17"/>
    <s v="F"/>
    <d v="2005-07-08T00:00:00"/>
    <x v="4"/>
    <x v="6"/>
    <d v="1899-12-30T13:59:00"/>
    <n v="1"/>
    <d v="1899-12-30T14:02:36"/>
    <d v="1899-12-30T00:06:36"/>
    <d v="1899-12-30T14:09:12"/>
    <m/>
    <d v="1899-12-30T14:24:47"/>
    <d v="1899-12-30T00:15:35"/>
    <x v="3"/>
  </r>
  <r>
    <n v="4602599"/>
    <x v="1"/>
    <x v="3"/>
    <x v="2"/>
    <s v="F"/>
    <d v="2005-07-08T00:00:00"/>
    <x v="4"/>
    <x v="10"/>
    <d v="1899-12-30T14:30:00"/>
    <n v="1"/>
    <d v="1899-12-30T14:30:00"/>
    <d v="1899-12-30T00:26:12"/>
    <d v="1899-12-30T14:56:12"/>
    <m/>
    <d v="1899-12-30T15:31:44"/>
    <d v="1899-12-30T00:35:32"/>
    <x v="4"/>
  </r>
  <r>
    <n v="4619875"/>
    <x v="0"/>
    <x v="3"/>
    <x v="2"/>
    <s v="F"/>
    <d v="2005-07-08T00:00:00"/>
    <x v="4"/>
    <x v="7"/>
    <d v="1899-12-30T15:00:00"/>
    <n v="1"/>
    <d v="1899-12-30T15:03:36"/>
    <d v="1899-12-30T00:06:51"/>
    <d v="1899-12-30T15:10:27"/>
    <m/>
    <d v="1899-12-30T15:28:08"/>
    <d v="1899-12-30T00:17:40"/>
    <x v="0"/>
  </r>
  <r>
    <n v="4597823"/>
    <x v="1"/>
    <x v="3"/>
    <x v="2"/>
    <s v="F"/>
    <d v="2005-07-08T00:00:00"/>
    <x v="4"/>
    <x v="7"/>
    <d v="1899-12-30T15:00:00"/>
    <n v="0"/>
    <d v="1899-12-30T14:56:24"/>
    <d v="1899-12-30T00:26:57"/>
    <d v="1899-12-30T15:23:21"/>
    <m/>
    <d v="1899-12-30T15:57:00"/>
    <d v="1899-12-30T00:33:38"/>
    <x v="2"/>
  </r>
  <r>
    <n v="4614902"/>
    <x v="0"/>
    <x v="1"/>
    <x v="11"/>
    <s v="F"/>
    <d v="2005-07-08T00:00:00"/>
    <x v="4"/>
    <x v="7"/>
    <d v="1899-12-30T15:29:00"/>
    <n v="0"/>
    <d v="1899-12-30T15:25:24"/>
    <d v="1899-12-30T00:15:05"/>
    <d v="1899-12-30T15:40:29"/>
    <m/>
    <d v="1899-12-30T15:56:49"/>
    <d v="1899-12-30T00:16:19"/>
    <x v="5"/>
  </r>
  <r>
    <n v="4588252"/>
    <x v="1"/>
    <x v="3"/>
    <x v="44"/>
    <s v="F"/>
    <d v="2005-07-08T00:00:00"/>
    <x v="4"/>
    <x v="9"/>
    <d v="1899-12-30T16:00:00"/>
    <n v="1"/>
    <d v="1899-12-30T16:00:00"/>
    <d v="1899-12-30T00:19:32"/>
    <d v="1899-12-30T16:19:32"/>
    <m/>
    <d v="1899-12-30T16:55:01"/>
    <d v="1899-12-30T00:35:29"/>
    <x v="4"/>
  </r>
  <r>
    <n v="4575569"/>
    <x v="1"/>
    <x v="3"/>
    <x v="2"/>
    <s v="F"/>
    <d v="2005-07-08T00:00:00"/>
    <x v="4"/>
    <x v="9"/>
    <d v="1899-12-30T16:45:00"/>
    <n v="1"/>
    <d v="1899-12-30T16:45:00"/>
    <d v="1899-12-30T00:31:58"/>
    <d v="1899-12-30T17:16:58"/>
    <m/>
    <d v="1899-12-30T17:48:14"/>
    <d v="1899-12-30T00:31:16"/>
    <x v="2"/>
  </r>
  <r>
    <n v="4605497"/>
    <x v="2"/>
    <x v="3"/>
    <x v="28"/>
    <s v="M"/>
    <d v="2005-07-08T00:00:00"/>
    <x v="4"/>
    <x v="8"/>
    <d v="1899-12-30T17:30:00"/>
    <n v="1"/>
    <d v="1899-12-30T17:30:00"/>
    <d v="1899-12-30T00:11:08"/>
    <d v="1899-12-30T17:41:08"/>
    <m/>
    <d v="1899-12-30T18:04:15"/>
    <d v="1899-12-30T00:23:07"/>
    <x v="3"/>
  </r>
  <r>
    <n v="4588882"/>
    <x v="0"/>
    <x v="1"/>
    <x v="6"/>
    <s v="F"/>
    <d v="2005-07-09T00:00:00"/>
    <x v="5"/>
    <x v="2"/>
    <d v="1899-12-30T09:15:00"/>
    <n v="1"/>
    <d v="1899-12-30T09:18:36"/>
    <d v="1899-12-30T00:26:57"/>
    <d v="1899-12-30T09:45:33"/>
    <m/>
    <d v="1899-12-30T10:00:14"/>
    <d v="1899-12-30T00:14:41"/>
    <x v="0"/>
  </r>
  <r>
    <n v="4600976"/>
    <x v="2"/>
    <x v="3"/>
    <x v="13"/>
    <s v="F"/>
    <d v="2005-07-09T00:00:00"/>
    <x v="5"/>
    <x v="2"/>
    <d v="1899-12-30T09:29:00"/>
    <n v="1"/>
    <d v="1899-12-30T09:32:36"/>
    <d v="1899-12-30T00:11:00"/>
    <d v="1899-12-30T09:43:36"/>
    <m/>
    <d v="1899-12-30T10:04:43"/>
    <d v="1899-12-30T00:21:07"/>
    <x v="7"/>
  </r>
  <r>
    <n v="4571430"/>
    <x v="1"/>
    <x v="1"/>
    <x v="2"/>
    <s v="F"/>
    <d v="2005-07-09T00:00:00"/>
    <x v="5"/>
    <x v="2"/>
    <d v="1899-12-30T09:29:00"/>
    <n v="1"/>
    <d v="1899-12-30T09:32:36"/>
    <d v="1899-12-30T00:33:18"/>
    <d v="1899-12-30T10:05:54"/>
    <m/>
    <d v="1899-12-30T10:36:27"/>
    <d v="1899-12-30T00:30:33"/>
    <x v="2"/>
  </r>
  <r>
    <n v="4606482"/>
    <x v="2"/>
    <x v="0"/>
    <x v="11"/>
    <s v="M"/>
    <d v="2005-07-09T00:00:00"/>
    <x v="5"/>
    <x v="3"/>
    <d v="1899-12-30T10:00:00"/>
    <n v="1"/>
    <d v="1899-12-30T10:00:00"/>
    <d v="1899-12-30T00:10:50"/>
    <d v="1899-12-30T10:10:50"/>
    <m/>
    <d v="1899-12-30T10:34:33"/>
    <d v="1899-12-30T00:23:43"/>
    <x v="7"/>
  </r>
  <r>
    <n v="4589877"/>
    <x v="1"/>
    <x v="2"/>
    <x v="14"/>
    <s v="F"/>
    <d v="2005-07-09T00:00:00"/>
    <x v="5"/>
    <x v="3"/>
    <d v="1899-12-30T10:30:00"/>
    <n v="1"/>
    <d v="1899-12-30T10:30:00"/>
    <d v="1899-12-30T00:25:12"/>
    <d v="1899-12-30T10:55:12"/>
    <m/>
    <d v="1899-12-30T11:31:18"/>
    <d v="1899-12-30T00:36:05"/>
    <x v="4"/>
  </r>
  <r>
    <n v="4572953"/>
    <x v="1"/>
    <x v="2"/>
    <x v="2"/>
    <s v="M"/>
    <d v="2005-07-09T00:00:00"/>
    <x v="5"/>
    <x v="3"/>
    <d v="1899-12-30T10:45:00"/>
    <n v="1"/>
    <d v="1899-12-30T10:48:36"/>
    <d v="1899-12-30T00:43:32"/>
    <d v="1899-12-30T11:32:08"/>
    <m/>
    <d v="1899-12-30T12:02:13"/>
    <d v="1899-12-30T00:30:05"/>
    <x v="2"/>
  </r>
  <r>
    <n v="4582874"/>
    <x v="1"/>
    <x v="2"/>
    <x v="40"/>
    <s v="M"/>
    <d v="2005-07-09T00:00:00"/>
    <x v="5"/>
    <x v="3"/>
    <d v="1899-12-30T10:59:00"/>
    <n v="1"/>
    <d v="1899-12-30T11:02:36"/>
    <d v="1899-12-30T00:57:10"/>
    <d v="1899-12-30T11:59:46"/>
    <m/>
    <d v="1899-12-30T12:36:38"/>
    <d v="1899-12-30T00:36:52"/>
    <x v="4"/>
  </r>
  <r>
    <n v="4586667"/>
    <x v="1"/>
    <x v="3"/>
    <x v="2"/>
    <s v="M"/>
    <d v="2005-07-09T00:00:00"/>
    <x v="5"/>
    <x v="3"/>
    <d v="1899-12-30T10:59:00"/>
    <n v="1"/>
    <d v="1899-12-30T11:02:36"/>
    <d v="1899-12-30T00:24:23"/>
    <d v="1899-12-30T11:26:59"/>
    <m/>
    <d v="1899-12-30T11:58:30"/>
    <d v="1899-12-30T00:31:31"/>
    <x v="2"/>
  </r>
  <r>
    <n v="4587741"/>
    <x v="1"/>
    <x v="1"/>
    <x v="52"/>
    <s v="M"/>
    <d v="2005-07-09T00:00:00"/>
    <x v="5"/>
    <x v="6"/>
    <d v="1899-12-30T13:00:00"/>
    <n v="1"/>
    <d v="1899-12-30T13:00:00"/>
    <d v="1899-12-30T00:39:06"/>
    <d v="1899-12-30T13:39:06"/>
    <m/>
    <d v="1899-12-30T14:11:10"/>
    <d v="1899-12-30T00:32:04"/>
    <x v="4"/>
  </r>
  <r>
    <n v="4586659"/>
    <x v="1"/>
    <x v="3"/>
    <x v="2"/>
    <s v="F"/>
    <d v="2005-07-09T00:00:00"/>
    <x v="5"/>
    <x v="6"/>
    <d v="1899-12-30T13:30:00"/>
    <n v="1"/>
    <d v="1899-12-30T13:33:36"/>
    <d v="1899-12-30T00:16:05"/>
    <d v="1899-12-30T13:49:41"/>
    <m/>
    <d v="1899-12-30T14:23:47"/>
    <d v="1899-12-30T00:34:06"/>
    <x v="2"/>
  </r>
  <r>
    <n v="4611283"/>
    <x v="1"/>
    <x v="1"/>
    <x v="2"/>
    <s v="M"/>
    <d v="2005-07-09T00:00:00"/>
    <x v="5"/>
    <x v="9"/>
    <d v="1899-12-30T16:45:00"/>
    <n v="1"/>
    <d v="1899-12-30T16:45:00"/>
    <d v="1899-12-30T00:25:17"/>
    <d v="1899-12-30T17:10:17"/>
    <m/>
    <d v="1899-12-30T17:42:08"/>
    <d v="1899-12-30T00:31:51"/>
    <x v="2"/>
  </r>
  <r>
    <n v="4608000"/>
    <x v="0"/>
    <x v="0"/>
    <x v="43"/>
    <s v="F"/>
    <d v="2005-07-11T00:00:00"/>
    <x v="0"/>
    <x v="1"/>
    <d v="1899-12-30T08:15:00"/>
    <n v="1"/>
    <d v="1899-12-30T08:18:36"/>
    <d v="1899-12-30T00:05:58"/>
    <d v="1899-12-30T08:24:34"/>
    <m/>
    <d v="1899-12-30T08:38:49"/>
    <d v="1899-12-30T00:14:16"/>
    <x v="8"/>
  </r>
  <r>
    <n v="4589539"/>
    <x v="0"/>
    <x v="0"/>
    <x v="13"/>
    <s v="F"/>
    <d v="2005-07-11T00:00:00"/>
    <x v="0"/>
    <x v="2"/>
    <d v="1899-12-30T09:15:00"/>
    <n v="1"/>
    <d v="1899-12-30T09:18:36"/>
    <d v="1899-12-30T00:16:17"/>
    <d v="1899-12-30T09:34:53"/>
    <m/>
    <d v="1899-12-30T09:51:56"/>
    <d v="1899-12-30T00:17:03"/>
    <x v="8"/>
  </r>
  <r>
    <n v="4607787"/>
    <x v="1"/>
    <x v="3"/>
    <x v="2"/>
    <s v="M"/>
    <d v="2005-07-11T00:00:00"/>
    <x v="0"/>
    <x v="2"/>
    <d v="1899-12-30T09:15:00"/>
    <n v="0"/>
    <d v="1899-12-30T09:11:24"/>
    <d v="1899-12-30T00:47:50"/>
    <d v="1899-12-30T09:59:14"/>
    <m/>
    <d v="1899-12-30T10:34:23"/>
    <d v="1899-12-30T00:35:09"/>
    <x v="2"/>
  </r>
  <r>
    <n v="4587889"/>
    <x v="1"/>
    <x v="0"/>
    <x v="46"/>
    <s v="F"/>
    <d v="2005-07-11T00:00:00"/>
    <x v="0"/>
    <x v="2"/>
    <d v="1899-12-30T09:45:00"/>
    <n v="0"/>
    <d v="1899-12-30T09:41:24"/>
    <d v="1899-12-30T00:14:21"/>
    <d v="1899-12-30T09:55:45"/>
    <m/>
    <d v="1899-12-30T10:30:02"/>
    <d v="1899-12-30T00:34:17"/>
    <x v="4"/>
  </r>
  <r>
    <n v="4583569"/>
    <x v="2"/>
    <x v="1"/>
    <x v="13"/>
    <s v="M"/>
    <d v="2005-07-11T00:00:00"/>
    <x v="0"/>
    <x v="3"/>
    <d v="1899-12-30T10:00:00"/>
    <n v="0"/>
    <d v="1899-12-30T09:56:24"/>
    <d v="1899-12-30T00:17:09"/>
    <d v="1899-12-30T10:13:33"/>
    <m/>
    <d v="1899-12-30T10:35:14"/>
    <d v="1899-12-30T00:21:41"/>
    <x v="3"/>
  </r>
  <r>
    <n v="4594665"/>
    <x v="1"/>
    <x v="1"/>
    <x v="15"/>
    <s v="F"/>
    <d v="2005-07-11T00:00:00"/>
    <x v="0"/>
    <x v="3"/>
    <d v="1899-12-30T10:14:00"/>
    <n v="0"/>
    <d v="1899-12-30T10:10:24"/>
    <d v="1899-12-30T00:28:32"/>
    <d v="1899-12-30T10:38:56"/>
    <m/>
    <d v="1899-12-30T11:18:02"/>
    <d v="1899-12-30T00:39:06"/>
    <x v="4"/>
  </r>
  <r>
    <n v="4613195"/>
    <x v="2"/>
    <x v="0"/>
    <x v="10"/>
    <s v="M"/>
    <d v="2005-07-11T00:00:00"/>
    <x v="0"/>
    <x v="3"/>
    <d v="1899-12-30T10:59:00"/>
    <n v="0"/>
    <d v="1899-12-30T10:55:24"/>
    <d v="1899-12-30T00:06:41"/>
    <d v="1899-12-30T11:02:05"/>
    <m/>
    <d v="1899-12-30T11:24:08"/>
    <d v="1899-12-30T00:22:03"/>
    <x v="7"/>
  </r>
  <r>
    <n v="4617766"/>
    <x v="1"/>
    <x v="1"/>
    <x v="2"/>
    <s v="F"/>
    <d v="2005-07-11T00:00:00"/>
    <x v="0"/>
    <x v="4"/>
    <d v="1899-12-30T11:30:00"/>
    <n v="1"/>
    <d v="1899-12-30T11:30:00"/>
    <d v="1899-12-30T00:33:04"/>
    <d v="1899-12-30T12:03:04"/>
    <m/>
    <d v="1899-12-30T12:37:05"/>
    <d v="1899-12-30T00:34:00"/>
    <x v="2"/>
  </r>
  <r>
    <n v="4597550"/>
    <x v="0"/>
    <x v="3"/>
    <x v="21"/>
    <s v="M"/>
    <d v="2005-07-11T00:00:00"/>
    <x v="0"/>
    <x v="5"/>
    <d v="1899-12-30T12:00:00"/>
    <n v="1"/>
    <d v="1899-12-30T12:00:00"/>
    <d v="1899-12-30T00:06:10"/>
    <d v="1899-12-30T12:06:10"/>
    <m/>
    <d v="1899-12-30T12:21:35"/>
    <d v="1899-12-30T00:15:25"/>
    <x v="5"/>
  </r>
  <r>
    <n v="4613985"/>
    <x v="2"/>
    <x v="2"/>
    <x v="37"/>
    <s v="F"/>
    <d v="2005-07-11T00:00:00"/>
    <x v="0"/>
    <x v="5"/>
    <d v="1899-12-30T12:00:00"/>
    <n v="1"/>
    <d v="1899-12-30T12:03:36"/>
    <d v="1899-12-30T00:20:57"/>
    <d v="1899-12-30T12:24:33"/>
    <m/>
    <d v="1899-12-30T12:48:19"/>
    <d v="1899-12-30T00:23:46"/>
    <x v="3"/>
  </r>
  <r>
    <n v="4575817"/>
    <x v="2"/>
    <x v="0"/>
    <x v="0"/>
    <s v="M"/>
    <d v="2005-07-11T00:00:00"/>
    <x v="0"/>
    <x v="10"/>
    <d v="1899-12-30T14:30:00"/>
    <n v="1"/>
    <d v="1899-12-30T14:30:00"/>
    <d v="1899-12-30T00:02:44"/>
    <d v="1899-12-30T14:32:44"/>
    <m/>
    <d v="1899-12-30T14:50:50"/>
    <d v="1899-12-30T00:18:05"/>
    <x v="6"/>
  </r>
  <r>
    <n v="4586750"/>
    <x v="2"/>
    <x v="1"/>
    <x v="11"/>
    <s v="M"/>
    <d v="2005-07-11T00:00:00"/>
    <x v="0"/>
    <x v="9"/>
    <d v="1899-12-30T16:59:00"/>
    <n v="1"/>
    <d v="1899-12-30T17:02:36"/>
    <d v="1899-12-30T00:03:48"/>
    <d v="1899-12-30T17:06:24"/>
    <m/>
    <d v="1899-12-30T17:33:41"/>
    <d v="1899-12-30T00:27:17"/>
    <x v="3"/>
  </r>
  <r>
    <n v="4577557"/>
    <x v="2"/>
    <x v="1"/>
    <x v="11"/>
    <s v="F"/>
    <d v="2005-07-12T00:00:00"/>
    <x v="1"/>
    <x v="0"/>
    <d v="1899-12-30T07:59:00"/>
    <n v="1"/>
    <d v="1899-12-30T07:59:00"/>
    <d v="1899-12-30T00:03:02"/>
    <d v="1899-12-30T08:02:02"/>
    <m/>
    <d v="1899-12-30T08:24:23"/>
    <d v="1899-12-30T00:22:21"/>
    <x v="7"/>
  </r>
  <r>
    <n v="4583980"/>
    <x v="1"/>
    <x v="3"/>
    <x v="2"/>
    <s v="F"/>
    <d v="2005-07-12T00:00:00"/>
    <x v="1"/>
    <x v="1"/>
    <d v="1899-12-30T08:30:00"/>
    <n v="1"/>
    <d v="1899-12-30T08:30:00"/>
    <d v="1899-12-30T00:19:07"/>
    <d v="1899-12-30T08:49:07"/>
    <m/>
    <d v="1899-12-30T09:22:12"/>
    <d v="1899-12-30T00:33:05"/>
    <x v="2"/>
  </r>
  <r>
    <n v="4585050"/>
    <x v="1"/>
    <x v="2"/>
    <x v="23"/>
    <s v="F"/>
    <d v="2005-07-12T00:00:00"/>
    <x v="1"/>
    <x v="2"/>
    <d v="1899-12-30T09:00:00"/>
    <n v="0"/>
    <d v="1899-12-30T08:56:24"/>
    <d v="1899-12-30T00:17:06"/>
    <d v="1899-12-30T09:13:30"/>
    <m/>
    <d v="1899-12-30T09:44:49"/>
    <d v="1899-12-30T00:31:18"/>
    <x v="4"/>
  </r>
  <r>
    <n v="4594557"/>
    <x v="1"/>
    <x v="1"/>
    <x v="2"/>
    <s v="F"/>
    <d v="2005-07-12T00:00:00"/>
    <x v="1"/>
    <x v="2"/>
    <d v="1899-12-30T09:00:00"/>
    <n v="0"/>
    <d v="1899-12-30T08:56:24"/>
    <d v="1899-12-30T00:57:45"/>
    <d v="1899-12-30T09:54:09"/>
    <m/>
    <d v="1899-12-30T10:28:36"/>
    <d v="1899-12-30T00:34:27"/>
    <x v="2"/>
  </r>
  <r>
    <n v="4593575"/>
    <x v="2"/>
    <x v="1"/>
    <x v="10"/>
    <s v="M"/>
    <d v="2005-07-12T00:00:00"/>
    <x v="1"/>
    <x v="2"/>
    <d v="1899-12-30T09:15:00"/>
    <n v="1"/>
    <d v="1899-12-30T09:15:00"/>
    <d v="1899-12-30T00:17:15"/>
    <d v="1899-12-30T09:32:15"/>
    <m/>
    <d v="1899-12-30T09:54:06"/>
    <d v="1899-12-30T00:21:51"/>
    <x v="7"/>
  </r>
  <r>
    <n v="4606301"/>
    <x v="1"/>
    <x v="3"/>
    <x v="2"/>
    <s v="F"/>
    <d v="2005-07-12T00:00:00"/>
    <x v="1"/>
    <x v="2"/>
    <d v="1899-12-30T09:29:00"/>
    <n v="0"/>
    <d v="1899-12-30T09:25:24"/>
    <d v="1899-12-30T00:22:43"/>
    <d v="1899-12-30T09:48:07"/>
    <m/>
    <d v="1899-12-30T10:26:13"/>
    <d v="1899-12-30T00:38:06"/>
    <x v="2"/>
  </r>
  <r>
    <n v="4617016"/>
    <x v="2"/>
    <x v="3"/>
    <x v="22"/>
    <s v="M"/>
    <d v="2005-07-12T00:00:00"/>
    <x v="1"/>
    <x v="3"/>
    <d v="1899-12-30T10:00:00"/>
    <n v="1"/>
    <d v="1899-12-30T10:03:36"/>
    <d v="1899-12-30T00:16:38"/>
    <d v="1899-12-30T10:20:14"/>
    <m/>
    <d v="1899-12-30T10:43:14"/>
    <d v="1899-12-30T00:23:00"/>
    <x v="3"/>
  </r>
  <r>
    <n v="4616189"/>
    <x v="2"/>
    <x v="0"/>
    <x v="21"/>
    <s v="M"/>
    <d v="2005-07-12T00:00:00"/>
    <x v="1"/>
    <x v="3"/>
    <d v="1899-12-30T10:00:00"/>
    <n v="0"/>
    <d v="1899-12-30T09:56:24"/>
    <d v="1899-12-30T00:08:25"/>
    <d v="1899-12-30T10:04:49"/>
    <m/>
    <d v="1899-12-30T10:29:57"/>
    <d v="1899-12-30T00:25:08"/>
    <x v="3"/>
  </r>
  <r>
    <n v="4614990"/>
    <x v="2"/>
    <x v="0"/>
    <x v="4"/>
    <s v="F"/>
    <d v="2005-07-12T00:00:00"/>
    <x v="1"/>
    <x v="3"/>
    <d v="1899-12-30T10:00:00"/>
    <n v="0"/>
    <d v="1899-12-30T09:56:24"/>
    <d v="1899-12-30T00:21:05"/>
    <d v="1899-12-30T10:17:29"/>
    <m/>
    <d v="1899-12-30T10:38:23"/>
    <d v="1899-12-30T00:20:53"/>
    <x v="3"/>
  </r>
  <r>
    <n v="4574743"/>
    <x v="2"/>
    <x v="0"/>
    <x v="12"/>
    <s v="M"/>
    <d v="2005-07-12T00:00:00"/>
    <x v="1"/>
    <x v="3"/>
    <d v="1899-12-30T10:30:00"/>
    <n v="1"/>
    <d v="1899-12-30T10:30:00"/>
    <d v="1899-12-30T00:03:03"/>
    <d v="1899-12-30T10:33:03"/>
    <m/>
    <d v="1899-12-30T11:00:54"/>
    <d v="1899-12-30T00:27:51"/>
    <x v="7"/>
  </r>
  <r>
    <n v="4580969"/>
    <x v="1"/>
    <x v="3"/>
    <x v="34"/>
    <s v="F"/>
    <d v="2005-07-12T00:00:00"/>
    <x v="1"/>
    <x v="3"/>
    <d v="1899-12-30T10:59:00"/>
    <n v="1"/>
    <d v="1899-12-30T10:59:00"/>
    <d v="1899-12-30T00:31:36"/>
    <d v="1899-12-30T11:30:36"/>
    <m/>
    <d v="1899-12-30T12:05:12"/>
    <d v="1899-12-30T00:34:36"/>
    <x v="4"/>
  </r>
  <r>
    <n v="4590486"/>
    <x v="2"/>
    <x v="1"/>
    <x v="12"/>
    <s v="M"/>
    <d v="2005-07-12T00:00:00"/>
    <x v="1"/>
    <x v="3"/>
    <d v="1899-12-30T10:59:00"/>
    <n v="0"/>
    <d v="1899-12-30T10:55:24"/>
    <d v="1899-12-30T00:16:18"/>
    <d v="1899-12-30T11:11:42"/>
    <m/>
    <d v="1899-12-30T11:30:45"/>
    <d v="1899-12-30T00:19:02"/>
    <x v="3"/>
  </r>
  <r>
    <n v="4579865"/>
    <x v="1"/>
    <x v="0"/>
    <x v="44"/>
    <s v="M"/>
    <d v="2005-07-12T00:00:00"/>
    <x v="1"/>
    <x v="4"/>
    <d v="1899-12-30T11:30:00"/>
    <n v="1"/>
    <d v="1899-12-30T11:30:00"/>
    <d v="1899-12-30T00:31:00"/>
    <d v="1899-12-30T12:01:00"/>
    <m/>
    <d v="1899-12-30T12:34:41"/>
    <d v="1899-12-30T00:33:41"/>
    <x v="4"/>
  </r>
  <r>
    <n v="4600406"/>
    <x v="2"/>
    <x v="1"/>
    <x v="3"/>
    <s v="M"/>
    <d v="2005-07-12T00:00:00"/>
    <x v="1"/>
    <x v="6"/>
    <d v="1899-12-30T13:00:00"/>
    <n v="1"/>
    <d v="1899-12-30T13:03:36"/>
    <d v="1899-12-30T00:18:07"/>
    <d v="1899-12-30T13:21:43"/>
    <m/>
    <d v="1899-12-30T13:40:37"/>
    <d v="1899-12-30T00:18:55"/>
    <x v="7"/>
  </r>
  <r>
    <n v="4600265"/>
    <x v="2"/>
    <x v="3"/>
    <x v="28"/>
    <s v="M"/>
    <d v="2005-07-12T00:00:00"/>
    <x v="1"/>
    <x v="6"/>
    <d v="1899-12-30T13:59:00"/>
    <n v="0"/>
    <d v="1899-12-30T13:55:24"/>
    <d v="1899-12-30T00:08:06"/>
    <d v="1899-12-30T14:03:30"/>
    <m/>
    <d v="1899-12-30T14:20:53"/>
    <d v="1899-12-30T00:17:23"/>
    <x v="3"/>
  </r>
  <r>
    <n v="4587939"/>
    <x v="1"/>
    <x v="1"/>
    <x v="2"/>
    <s v="F"/>
    <d v="2005-07-12T00:00:00"/>
    <x v="1"/>
    <x v="7"/>
    <d v="1899-12-30T15:29:00"/>
    <n v="1"/>
    <d v="1899-12-30T15:32:36"/>
    <d v="1899-12-30T00:38:57"/>
    <d v="1899-12-30T16:11:33"/>
    <m/>
    <d v="1899-12-30T16:43:27"/>
    <d v="1899-12-30T00:31:55"/>
    <x v="2"/>
  </r>
  <r>
    <n v="4607391"/>
    <x v="1"/>
    <x v="1"/>
    <x v="30"/>
    <s v="M"/>
    <d v="2005-07-12T00:00:00"/>
    <x v="1"/>
    <x v="7"/>
    <d v="1899-12-30T15:45:00"/>
    <n v="1"/>
    <d v="1899-12-30T15:48:36"/>
    <d v="1899-12-30T00:37:10"/>
    <d v="1899-12-30T16:25:46"/>
    <m/>
    <d v="1899-12-30T16:59:52"/>
    <d v="1899-12-30T00:34:06"/>
    <x v="4"/>
  </r>
  <r>
    <n v="4585816"/>
    <x v="2"/>
    <x v="1"/>
    <x v="28"/>
    <s v="M"/>
    <d v="2005-07-12T00:00:00"/>
    <x v="1"/>
    <x v="9"/>
    <d v="1899-12-30T16:00:00"/>
    <n v="0"/>
    <d v="1899-12-30T15:56:24"/>
    <d v="1899-12-30T00:02:51"/>
    <d v="1899-12-30T15:59:15"/>
    <m/>
    <d v="1899-12-30T16:23:30"/>
    <d v="1899-12-30T00:24:15"/>
    <x v="3"/>
  </r>
  <r>
    <n v="4577336"/>
    <x v="1"/>
    <x v="0"/>
    <x v="56"/>
    <s v="F"/>
    <d v="2005-07-12T00:00:00"/>
    <x v="1"/>
    <x v="8"/>
    <d v="1899-12-30T17:30:00"/>
    <n v="1"/>
    <d v="1899-12-30T17:30:00"/>
    <d v="1899-12-30T00:25:07"/>
    <d v="1899-12-30T17:55:07"/>
    <m/>
    <d v="1899-12-30T18:24:27"/>
    <d v="1899-12-30T00:29:20"/>
    <x v="4"/>
  </r>
  <r>
    <n v="4596752"/>
    <x v="1"/>
    <x v="3"/>
    <x v="2"/>
    <s v="F"/>
    <d v="2005-07-13T00:00:00"/>
    <x v="2"/>
    <x v="0"/>
    <d v="1899-12-30T07:59:00"/>
    <n v="1"/>
    <d v="1899-12-30T07:59:00"/>
    <d v="1899-12-30T00:41:08"/>
    <d v="1899-12-30T08:40:08"/>
    <m/>
    <d v="1899-12-30T09:14:18"/>
    <d v="1899-12-30T00:34:10"/>
    <x v="2"/>
  </r>
  <r>
    <n v="4606472"/>
    <x v="2"/>
    <x v="3"/>
    <x v="12"/>
    <s v="M"/>
    <d v="2005-07-13T00:00:00"/>
    <x v="2"/>
    <x v="1"/>
    <d v="1899-12-30T08:30:00"/>
    <n v="0"/>
    <d v="1899-12-30T08:26:24"/>
    <d v="1899-12-30T00:11:12"/>
    <d v="1899-12-30T08:37:36"/>
    <m/>
    <d v="1899-12-30T09:02:07"/>
    <d v="1899-12-30T00:24:32"/>
    <x v="6"/>
  </r>
  <r>
    <n v="4607695"/>
    <x v="0"/>
    <x v="1"/>
    <x v="41"/>
    <s v="M"/>
    <d v="2005-07-13T00:00:00"/>
    <x v="2"/>
    <x v="1"/>
    <d v="1899-12-30T08:44:00"/>
    <n v="1"/>
    <d v="1899-12-30T08:44:00"/>
    <d v="1899-12-30T00:08:23"/>
    <d v="1899-12-30T08:52:23"/>
    <m/>
    <d v="1899-12-30T09:06:06"/>
    <d v="1899-12-30T00:13:43"/>
    <x v="0"/>
  </r>
  <r>
    <n v="4577379"/>
    <x v="1"/>
    <x v="0"/>
    <x v="5"/>
    <s v="F"/>
    <d v="2005-07-13T00:00:00"/>
    <x v="2"/>
    <x v="1"/>
    <d v="1899-12-30T08:44:00"/>
    <n v="1"/>
    <d v="1899-12-30T08:47:36"/>
    <d v="1899-12-30T00:32:20"/>
    <d v="1899-12-30T09:19:56"/>
    <m/>
    <d v="1899-12-30T09:58:07"/>
    <d v="1899-12-30T00:38:10"/>
    <x v="4"/>
  </r>
  <r>
    <n v="4609160"/>
    <x v="1"/>
    <x v="3"/>
    <x v="2"/>
    <s v="M"/>
    <d v="2005-07-13T00:00:00"/>
    <x v="2"/>
    <x v="2"/>
    <d v="1899-12-30T09:00:00"/>
    <n v="1"/>
    <d v="1899-12-30T09:03:36"/>
    <d v="1899-12-30T00:27:34"/>
    <d v="1899-12-30T09:31:10"/>
    <m/>
    <d v="1899-12-30T10:06:34"/>
    <d v="1899-12-30T00:35:24"/>
    <x v="2"/>
  </r>
  <r>
    <n v="4612114"/>
    <x v="2"/>
    <x v="3"/>
    <x v="24"/>
    <s v="F"/>
    <d v="2005-07-13T00:00:00"/>
    <x v="2"/>
    <x v="2"/>
    <d v="1899-12-30T09:15:00"/>
    <n v="1"/>
    <d v="1899-12-30T09:15:00"/>
    <d v="1899-12-30T00:02:13"/>
    <d v="1899-12-30T09:17:13"/>
    <m/>
    <d v="1899-12-30T09:40:47"/>
    <d v="1899-12-30T00:23:34"/>
    <x v="3"/>
  </r>
  <r>
    <n v="4612287"/>
    <x v="1"/>
    <x v="0"/>
    <x v="2"/>
    <s v="F"/>
    <d v="2005-07-13T00:00:00"/>
    <x v="2"/>
    <x v="2"/>
    <d v="1899-12-30T09:29:00"/>
    <n v="1"/>
    <d v="1899-12-30T09:29:00"/>
    <d v="1899-12-30T00:45:39"/>
    <d v="1899-12-30T10:14:39"/>
    <m/>
    <d v="1899-12-30T10:47:20"/>
    <d v="1899-12-30T00:32:41"/>
    <x v="2"/>
  </r>
  <r>
    <n v="4615468"/>
    <x v="2"/>
    <x v="1"/>
    <x v="25"/>
    <s v="F"/>
    <d v="2005-07-13T00:00:00"/>
    <x v="2"/>
    <x v="2"/>
    <d v="1899-12-30T09:29:00"/>
    <n v="1"/>
    <d v="1899-12-30T09:32:36"/>
    <d v="1899-12-30T00:05:16"/>
    <d v="1899-12-30T09:37:52"/>
    <m/>
    <d v="1899-12-30T10:01:44"/>
    <d v="1899-12-30T00:23:52"/>
    <x v="6"/>
  </r>
  <r>
    <n v="4599560"/>
    <x v="2"/>
    <x v="0"/>
    <x v="10"/>
    <s v="M"/>
    <d v="2005-07-13T00:00:00"/>
    <x v="2"/>
    <x v="3"/>
    <d v="1899-12-30T10:00:00"/>
    <n v="0"/>
    <d v="1899-12-30T09:56:24"/>
    <d v="1899-12-30T00:21:44"/>
    <d v="1899-12-30T10:18:08"/>
    <m/>
    <d v="1899-12-30T10:43:11"/>
    <d v="1899-12-30T00:25:03"/>
    <x v="7"/>
  </r>
  <r>
    <n v="4618403"/>
    <x v="1"/>
    <x v="3"/>
    <x v="44"/>
    <s v="M"/>
    <d v="2005-07-13T00:00:00"/>
    <x v="2"/>
    <x v="3"/>
    <d v="1899-12-30T10:00:00"/>
    <n v="0"/>
    <d v="1899-12-30T09:56:24"/>
    <d v="1899-12-30T00:17:01"/>
    <d v="1899-12-30T10:13:25"/>
    <m/>
    <d v="1899-12-30T10:48:33"/>
    <d v="1899-12-30T00:35:08"/>
    <x v="4"/>
  </r>
  <r>
    <n v="4602077"/>
    <x v="0"/>
    <x v="3"/>
    <x v="24"/>
    <s v="F"/>
    <d v="2005-07-13T00:00:00"/>
    <x v="2"/>
    <x v="3"/>
    <d v="1899-12-30T10:30:00"/>
    <n v="1"/>
    <d v="1899-12-30T10:30:00"/>
    <d v="1899-12-30T00:10:59"/>
    <d v="1899-12-30T10:40:59"/>
    <m/>
    <d v="1899-12-30T10:55:50"/>
    <d v="1899-12-30T00:14:51"/>
    <x v="5"/>
  </r>
  <r>
    <n v="4585666"/>
    <x v="2"/>
    <x v="1"/>
    <x v="17"/>
    <s v="M"/>
    <d v="2005-07-13T00:00:00"/>
    <x v="2"/>
    <x v="3"/>
    <d v="1899-12-30T10:59:00"/>
    <n v="0"/>
    <d v="1899-12-30T10:55:24"/>
    <d v="1899-12-30T00:09:23"/>
    <d v="1899-12-30T11:04:47"/>
    <m/>
    <d v="1899-12-30T11:32:17"/>
    <d v="1899-12-30T00:27:30"/>
    <x v="6"/>
  </r>
  <r>
    <n v="4590268"/>
    <x v="1"/>
    <x v="1"/>
    <x v="2"/>
    <s v="F"/>
    <d v="2005-07-13T00:00:00"/>
    <x v="2"/>
    <x v="3"/>
    <d v="1899-12-30T10:59:00"/>
    <n v="0"/>
    <d v="1899-12-30T10:55:24"/>
    <d v="1899-12-30T00:16:26"/>
    <d v="1899-12-30T11:11:50"/>
    <m/>
    <d v="1899-12-30T11:46:14"/>
    <d v="1899-12-30T00:34:24"/>
    <x v="2"/>
  </r>
  <r>
    <n v="4597239"/>
    <x v="2"/>
    <x v="2"/>
    <x v="41"/>
    <s v="M"/>
    <d v="2005-07-13T00:00:00"/>
    <x v="2"/>
    <x v="5"/>
    <d v="1899-12-30T12:00:00"/>
    <n v="1"/>
    <d v="1899-12-30T12:00:00"/>
    <d v="1899-12-30T00:10:57"/>
    <d v="1899-12-30T12:10:57"/>
    <m/>
    <d v="1899-12-30T12:30:52"/>
    <d v="1899-12-30T00:19:55"/>
    <x v="3"/>
  </r>
  <r>
    <n v="4609115"/>
    <x v="1"/>
    <x v="0"/>
    <x v="54"/>
    <s v="M"/>
    <d v="2005-07-13T00:00:00"/>
    <x v="2"/>
    <x v="5"/>
    <d v="1899-12-30T12:00:00"/>
    <n v="1"/>
    <d v="1899-12-30T12:03:36"/>
    <d v="1899-12-30T00:28:25"/>
    <d v="1899-12-30T12:32:01"/>
    <m/>
    <d v="1899-12-30T13:05:50"/>
    <d v="1899-12-30T00:33:49"/>
    <x v="4"/>
  </r>
  <r>
    <n v="4586425"/>
    <x v="2"/>
    <x v="0"/>
    <x v="22"/>
    <s v="M"/>
    <d v="2005-07-13T00:00:00"/>
    <x v="2"/>
    <x v="5"/>
    <d v="1899-12-30T12:00:00"/>
    <n v="1"/>
    <d v="1899-12-30T12:00:00"/>
    <d v="1899-12-30T00:10:45"/>
    <d v="1899-12-30T12:10:45"/>
    <m/>
    <d v="1899-12-30T12:38:17"/>
    <d v="1899-12-30T00:27:31"/>
    <x v="6"/>
  </r>
  <r>
    <n v="4595153"/>
    <x v="0"/>
    <x v="1"/>
    <x v="0"/>
    <s v="M"/>
    <d v="2005-07-13T00:00:00"/>
    <x v="2"/>
    <x v="5"/>
    <d v="1899-12-30T12:45:00"/>
    <n v="1"/>
    <d v="1899-12-30T12:45:00"/>
    <d v="1899-12-30T00:13:55"/>
    <d v="1899-12-30T12:58:55"/>
    <m/>
    <d v="1899-12-30T13:14:11"/>
    <d v="1899-12-30T00:15:16"/>
    <x v="8"/>
  </r>
  <r>
    <n v="4617721"/>
    <x v="2"/>
    <x v="1"/>
    <x v="12"/>
    <s v="M"/>
    <d v="2005-07-13T00:00:00"/>
    <x v="2"/>
    <x v="6"/>
    <d v="1899-12-30T13:00:00"/>
    <n v="0"/>
    <d v="1899-12-30T12:56:24"/>
    <d v="1899-12-30T00:17:58"/>
    <d v="1899-12-30T13:14:22"/>
    <m/>
    <d v="1899-12-30T13:41:39"/>
    <d v="1899-12-30T00:27:17"/>
    <x v="6"/>
  </r>
  <r>
    <n v="4574734"/>
    <x v="0"/>
    <x v="3"/>
    <x v="24"/>
    <s v="M"/>
    <d v="2005-07-13T00:00:00"/>
    <x v="2"/>
    <x v="6"/>
    <d v="1899-12-30T13:30:00"/>
    <n v="1"/>
    <d v="1899-12-30T13:33:36"/>
    <d v="1899-12-30T00:10:44"/>
    <d v="1899-12-30T13:44:20"/>
    <m/>
    <d v="1899-12-30T14:01:08"/>
    <d v="1899-12-30T00:16:48"/>
    <x v="5"/>
  </r>
  <r>
    <n v="4576915"/>
    <x v="1"/>
    <x v="1"/>
    <x v="2"/>
    <s v="F"/>
    <d v="2005-07-13T00:00:00"/>
    <x v="2"/>
    <x v="6"/>
    <d v="1899-12-30T13:59:00"/>
    <n v="0"/>
    <d v="1899-12-30T13:55:24"/>
    <d v="1899-12-30T00:21:41"/>
    <d v="1899-12-30T14:17:05"/>
    <m/>
    <d v="1899-12-30T14:50:18"/>
    <d v="1899-12-30T00:33:13"/>
    <x v="2"/>
  </r>
  <r>
    <n v="4592692"/>
    <x v="1"/>
    <x v="1"/>
    <x v="14"/>
    <s v="F"/>
    <d v="2005-07-13T00:00:00"/>
    <x v="2"/>
    <x v="10"/>
    <d v="1899-12-30T14:30:00"/>
    <n v="0"/>
    <d v="1899-12-30T14:26:24"/>
    <d v="1899-12-30T00:14:48"/>
    <d v="1899-12-30T14:41:12"/>
    <m/>
    <d v="1899-12-30T15:17:48"/>
    <d v="1899-12-30T00:36:36"/>
    <x v="4"/>
  </r>
  <r>
    <n v="4600183"/>
    <x v="1"/>
    <x v="3"/>
    <x v="2"/>
    <s v="F"/>
    <d v="2005-07-13T00:00:00"/>
    <x v="2"/>
    <x v="10"/>
    <d v="1899-12-30T14:44:00"/>
    <n v="1"/>
    <d v="1899-12-30T14:47:36"/>
    <d v="1899-12-30T00:17:07"/>
    <d v="1899-12-30T15:04:43"/>
    <m/>
    <d v="1899-12-30T15:40:01"/>
    <d v="1899-12-30T00:35:18"/>
    <x v="2"/>
  </r>
  <r>
    <n v="4583388"/>
    <x v="1"/>
    <x v="1"/>
    <x v="36"/>
    <s v="M"/>
    <d v="2005-07-14T00:00:00"/>
    <x v="3"/>
    <x v="0"/>
    <d v="1899-12-30T07:59:00"/>
    <n v="0"/>
    <d v="1899-12-30T07:55:24"/>
    <d v="1899-12-30T00:38:53"/>
    <d v="1899-12-30T08:34:17"/>
    <m/>
    <d v="1899-12-30T09:06:11"/>
    <d v="1899-12-30T00:31:55"/>
    <x v="4"/>
  </r>
  <r>
    <n v="4618828"/>
    <x v="1"/>
    <x v="0"/>
    <x v="2"/>
    <s v="F"/>
    <d v="2005-07-14T00:00:00"/>
    <x v="3"/>
    <x v="0"/>
    <d v="1899-12-30T07:59:00"/>
    <n v="1"/>
    <d v="1899-12-30T07:59:00"/>
    <d v="1899-12-30T00:28:52"/>
    <d v="1899-12-30T08:27:52"/>
    <m/>
    <d v="1899-12-30T09:02:35"/>
    <d v="1899-12-30T00:34:43"/>
    <x v="2"/>
  </r>
  <r>
    <n v="4573430"/>
    <x v="2"/>
    <x v="1"/>
    <x v="25"/>
    <s v="M"/>
    <d v="2005-07-14T00:00:00"/>
    <x v="3"/>
    <x v="1"/>
    <d v="1899-12-30T08:15:00"/>
    <n v="1"/>
    <d v="1899-12-30T08:18:36"/>
    <d v="1899-12-30T00:13:29"/>
    <d v="1899-12-30T08:32:05"/>
    <m/>
    <d v="1899-12-30T08:56:10"/>
    <d v="1899-12-30T00:24:05"/>
    <x v="6"/>
  </r>
  <r>
    <n v="4576297"/>
    <x v="1"/>
    <x v="1"/>
    <x v="49"/>
    <s v="F"/>
    <d v="2005-07-14T00:00:00"/>
    <x v="3"/>
    <x v="1"/>
    <d v="1899-12-30T08:30:00"/>
    <n v="1"/>
    <d v="1899-12-30T08:30:00"/>
    <d v="1899-12-30T00:37:21"/>
    <d v="1899-12-30T09:07:21"/>
    <m/>
    <d v="1899-12-30T09:42:30"/>
    <d v="1899-12-30T00:35:09"/>
    <x v="4"/>
  </r>
  <r>
    <n v="4593239"/>
    <x v="2"/>
    <x v="0"/>
    <x v="3"/>
    <s v="M"/>
    <d v="2005-07-14T00:00:00"/>
    <x v="3"/>
    <x v="1"/>
    <d v="1899-12-30T08:30:00"/>
    <n v="1"/>
    <d v="1899-12-30T08:30:00"/>
    <d v="1899-12-30T00:04:02"/>
    <d v="1899-12-30T08:34:02"/>
    <m/>
    <d v="1899-12-30T08:57:42"/>
    <d v="1899-12-30T00:23:40"/>
    <x v="7"/>
  </r>
  <r>
    <n v="4611578"/>
    <x v="2"/>
    <x v="0"/>
    <x v="11"/>
    <s v="M"/>
    <d v="2005-07-14T00:00:00"/>
    <x v="3"/>
    <x v="1"/>
    <d v="1899-12-30T08:44:00"/>
    <n v="0"/>
    <d v="1899-12-30T08:40:24"/>
    <d v="1899-12-30T00:06:28"/>
    <d v="1899-12-30T08:46:52"/>
    <m/>
    <d v="1899-12-30T09:08:50"/>
    <d v="1899-12-30T00:21:59"/>
    <x v="7"/>
  </r>
  <r>
    <n v="4577823"/>
    <x v="2"/>
    <x v="3"/>
    <x v="10"/>
    <s v="M"/>
    <d v="2005-07-14T00:00:00"/>
    <x v="3"/>
    <x v="2"/>
    <d v="1899-12-30T09:00:00"/>
    <n v="1"/>
    <d v="1899-12-30T09:03:36"/>
    <d v="1899-12-30T00:06:15"/>
    <d v="1899-12-30T09:09:51"/>
    <m/>
    <d v="1899-12-30T09:31:31"/>
    <d v="1899-12-30T00:21:40"/>
    <x v="6"/>
  </r>
  <r>
    <n v="4584096"/>
    <x v="2"/>
    <x v="3"/>
    <x v="3"/>
    <s v="M"/>
    <d v="2005-07-14T00:00:00"/>
    <x v="3"/>
    <x v="3"/>
    <d v="1899-12-30T10:00:00"/>
    <n v="1"/>
    <d v="1899-12-30T10:00:00"/>
    <d v="1899-12-30T00:13:31"/>
    <d v="1899-12-30T10:13:31"/>
    <m/>
    <d v="1899-12-30T10:34:45"/>
    <d v="1899-12-30T00:21:13"/>
    <x v="6"/>
  </r>
  <r>
    <n v="4599082"/>
    <x v="1"/>
    <x v="1"/>
    <x v="2"/>
    <s v="F"/>
    <d v="2005-07-14T00:00:00"/>
    <x v="3"/>
    <x v="3"/>
    <d v="1899-12-30T10:00:00"/>
    <n v="1"/>
    <d v="1899-12-30T10:00:00"/>
    <d v="1899-12-30T00:45:15"/>
    <d v="1899-12-30T10:45:15"/>
    <m/>
    <d v="1899-12-30T11:21:34"/>
    <d v="1899-12-30T00:36:19"/>
    <x v="2"/>
  </r>
  <r>
    <n v="4606668"/>
    <x v="0"/>
    <x v="0"/>
    <x v="20"/>
    <s v="M"/>
    <d v="2005-07-14T00:00:00"/>
    <x v="3"/>
    <x v="3"/>
    <d v="1899-12-30T10:30:00"/>
    <n v="1"/>
    <d v="1899-12-30T10:33:36"/>
    <d v="1899-12-30T00:09:47"/>
    <d v="1899-12-30T10:43:23"/>
    <m/>
    <d v="1899-12-30T10:59:44"/>
    <d v="1899-12-30T00:16:21"/>
    <x v="0"/>
  </r>
  <r>
    <n v="4591714"/>
    <x v="1"/>
    <x v="0"/>
    <x v="39"/>
    <s v="F"/>
    <d v="2005-07-14T00:00:00"/>
    <x v="3"/>
    <x v="3"/>
    <d v="1899-12-30T10:59:00"/>
    <n v="1"/>
    <d v="1899-12-30T11:02:36"/>
    <d v="1899-12-30T00:39:36"/>
    <d v="1899-12-30T11:42:12"/>
    <m/>
    <d v="1899-12-30T12:15:20"/>
    <d v="1899-12-30T00:33:08"/>
    <x v="4"/>
  </r>
  <r>
    <n v="4613722"/>
    <x v="2"/>
    <x v="3"/>
    <x v="21"/>
    <s v="M"/>
    <d v="2005-07-14T00:00:00"/>
    <x v="3"/>
    <x v="3"/>
    <d v="1899-12-30T10:59:00"/>
    <n v="1"/>
    <d v="1899-12-30T11:02:36"/>
    <d v="1899-12-30T00:11:45"/>
    <d v="1899-12-30T11:14:21"/>
    <m/>
    <d v="1899-12-30T11:37:49"/>
    <d v="1899-12-30T00:23:28"/>
    <x v="3"/>
  </r>
  <r>
    <n v="4596927"/>
    <x v="2"/>
    <x v="0"/>
    <x v="4"/>
    <s v="M"/>
    <d v="2005-07-14T00:00:00"/>
    <x v="3"/>
    <x v="5"/>
    <d v="1899-12-30T12:00:00"/>
    <n v="0"/>
    <d v="1899-12-30T11:56:24"/>
    <d v="1899-12-30T00:11:56"/>
    <d v="1899-12-30T12:08:20"/>
    <m/>
    <d v="1899-12-30T12:31:07"/>
    <d v="1899-12-30T00:22:47"/>
    <x v="6"/>
  </r>
  <r>
    <n v="4609314"/>
    <x v="0"/>
    <x v="1"/>
    <x v="33"/>
    <s v="F"/>
    <d v="2005-07-14T00:00:00"/>
    <x v="3"/>
    <x v="5"/>
    <d v="1899-12-30T12:00:00"/>
    <n v="0"/>
    <d v="1899-12-30T11:56:24"/>
    <d v="1899-12-30T00:09:56"/>
    <d v="1899-12-30T12:06:20"/>
    <m/>
    <d v="1899-12-30T12:22:38"/>
    <d v="1899-12-30T00:16:19"/>
    <x v="0"/>
  </r>
  <r>
    <n v="4582382"/>
    <x v="2"/>
    <x v="1"/>
    <x v="0"/>
    <s v="M"/>
    <d v="2005-07-14T00:00:00"/>
    <x v="3"/>
    <x v="5"/>
    <d v="1899-12-30T12:45:00"/>
    <n v="1"/>
    <d v="1899-12-30T12:48:36"/>
    <d v="1899-12-30T00:05:17"/>
    <d v="1899-12-30T12:53:53"/>
    <m/>
    <d v="1899-12-30T13:13:06"/>
    <d v="1899-12-30T00:19:13"/>
    <x v="3"/>
  </r>
  <r>
    <n v="4586163"/>
    <x v="1"/>
    <x v="3"/>
    <x v="59"/>
    <s v="F"/>
    <d v="2005-07-14T00:00:00"/>
    <x v="3"/>
    <x v="6"/>
    <d v="1899-12-30T13:00:00"/>
    <n v="0"/>
    <d v="1899-12-30T12:56:24"/>
    <d v="1899-12-30T00:48:03"/>
    <d v="1899-12-30T13:44:27"/>
    <m/>
    <d v="1899-12-30T14:16:37"/>
    <d v="1899-12-30T00:32:10"/>
    <x v="4"/>
  </r>
  <r>
    <n v="4591910"/>
    <x v="2"/>
    <x v="1"/>
    <x v="4"/>
    <s v="M"/>
    <d v="2005-07-14T00:00:00"/>
    <x v="3"/>
    <x v="6"/>
    <d v="1899-12-30T13:00:00"/>
    <n v="0"/>
    <d v="1899-12-30T12:56:24"/>
    <d v="1899-12-30T00:05:11"/>
    <d v="1899-12-30T13:01:35"/>
    <m/>
    <d v="1899-12-30T13:26:18"/>
    <d v="1899-12-30T00:24:43"/>
    <x v="6"/>
  </r>
  <r>
    <n v="4605968"/>
    <x v="0"/>
    <x v="1"/>
    <x v="2"/>
    <s v="M"/>
    <d v="2005-07-14T00:00:00"/>
    <x v="3"/>
    <x v="8"/>
    <d v="1899-12-30T17:30:00"/>
    <n v="0"/>
    <d v="1899-12-30T17:26:24"/>
    <d v="1899-12-30T00:07:15"/>
    <d v="1899-12-30T17:33:39"/>
    <m/>
    <d v="1899-12-30T17:48:32"/>
    <d v="1899-12-30T00:14:54"/>
    <x v="5"/>
  </r>
  <r>
    <n v="4610827"/>
    <x v="0"/>
    <x v="3"/>
    <x v="2"/>
    <s v="M"/>
    <d v="2005-07-14T00:00:00"/>
    <x v="3"/>
    <x v="8"/>
    <d v="1899-12-30T17:30:00"/>
    <n v="0"/>
    <d v="1899-12-30T17:26:24"/>
    <d v="1899-12-30T00:04:02"/>
    <d v="1899-12-30T17:30:26"/>
    <m/>
    <d v="1899-12-30T17:48:35"/>
    <d v="1899-12-30T00:18:09"/>
    <x v="8"/>
  </r>
  <r>
    <n v="4611526"/>
    <x v="2"/>
    <x v="1"/>
    <x v="22"/>
    <s v="F"/>
    <d v="2005-07-15T00:00:00"/>
    <x v="4"/>
    <x v="0"/>
    <d v="1899-12-30T07:59:00"/>
    <n v="1"/>
    <d v="1899-12-30T07:59:00"/>
    <d v="1899-12-30T00:13:40"/>
    <d v="1899-12-30T08:12:40"/>
    <m/>
    <d v="1899-12-30T08:35:18"/>
    <d v="1899-12-30T00:22:38"/>
    <x v="7"/>
  </r>
  <r>
    <n v="4587035"/>
    <x v="2"/>
    <x v="1"/>
    <x v="25"/>
    <s v="M"/>
    <d v="2005-07-15T00:00:00"/>
    <x v="4"/>
    <x v="1"/>
    <d v="1899-12-30T08:30:00"/>
    <n v="0"/>
    <d v="1899-12-30T08:26:24"/>
    <d v="1899-12-30T00:09:13"/>
    <d v="1899-12-30T08:35:37"/>
    <m/>
    <d v="1899-12-30T08:56:46"/>
    <d v="1899-12-30T00:21:09"/>
    <x v="6"/>
  </r>
  <r>
    <n v="4593335"/>
    <x v="1"/>
    <x v="3"/>
    <x v="2"/>
    <s v="F"/>
    <d v="2005-07-15T00:00:00"/>
    <x v="4"/>
    <x v="2"/>
    <d v="1899-12-30T09:00:00"/>
    <n v="0"/>
    <d v="1899-12-30T08:56:24"/>
    <d v="1899-12-30T00:34:43"/>
    <d v="1899-12-30T09:31:07"/>
    <m/>
    <d v="1899-12-30T10:07:43"/>
    <d v="1899-12-30T00:36:35"/>
    <x v="2"/>
  </r>
  <r>
    <n v="4598279"/>
    <x v="0"/>
    <x v="3"/>
    <x v="32"/>
    <s v="M"/>
    <d v="2005-07-15T00:00:00"/>
    <x v="4"/>
    <x v="2"/>
    <d v="1899-12-30T09:00:00"/>
    <n v="1"/>
    <d v="1899-12-30T09:00:00"/>
    <d v="1899-12-30T00:16:29"/>
    <d v="1899-12-30T09:16:29"/>
    <m/>
    <d v="1899-12-30T09:34:46"/>
    <d v="1899-12-30T00:18:17"/>
    <x v="5"/>
  </r>
  <r>
    <n v="4616381"/>
    <x v="1"/>
    <x v="2"/>
    <x v="2"/>
    <s v="M"/>
    <d v="2005-07-15T00:00:00"/>
    <x v="4"/>
    <x v="2"/>
    <d v="1899-12-30T09:00:00"/>
    <n v="0"/>
    <d v="1899-12-30T08:56:24"/>
    <d v="1899-12-30T00:25:11"/>
    <d v="1899-12-30T09:21:35"/>
    <m/>
    <d v="1899-12-30T09:53:51"/>
    <d v="1899-12-30T00:32:16"/>
    <x v="2"/>
  </r>
  <r>
    <n v="4605758"/>
    <x v="1"/>
    <x v="1"/>
    <x v="2"/>
    <s v="F"/>
    <d v="2005-07-15T00:00:00"/>
    <x v="4"/>
    <x v="3"/>
    <d v="1899-12-30T10:00:00"/>
    <n v="1"/>
    <d v="1899-12-30T10:03:36"/>
    <d v="1899-12-30T00:32:21"/>
    <d v="1899-12-30T10:35:57"/>
    <m/>
    <d v="1899-12-30T11:09:11"/>
    <d v="1899-12-30T00:33:14"/>
    <x v="2"/>
  </r>
  <r>
    <n v="4594201"/>
    <x v="0"/>
    <x v="2"/>
    <x v="48"/>
    <s v="F"/>
    <d v="2005-07-15T00:00:00"/>
    <x v="4"/>
    <x v="3"/>
    <d v="1899-12-30T10:00:00"/>
    <n v="0"/>
    <d v="1899-12-30T09:56:24"/>
    <d v="1899-12-30T00:28:29"/>
    <d v="1899-12-30T10:24:53"/>
    <m/>
    <d v="1899-12-30T10:40:49"/>
    <d v="1899-12-30T00:15:56"/>
    <x v="5"/>
  </r>
  <r>
    <n v="4574984"/>
    <x v="0"/>
    <x v="3"/>
    <x v="27"/>
    <s v="F"/>
    <d v="2005-07-15T00:00:00"/>
    <x v="4"/>
    <x v="3"/>
    <d v="1899-12-30T10:30:00"/>
    <n v="1"/>
    <d v="1899-12-30T10:33:36"/>
    <d v="1899-12-30T00:10:17"/>
    <d v="1899-12-30T10:43:53"/>
    <m/>
    <d v="1899-12-30T10:58:10"/>
    <d v="1899-12-30T00:14:17"/>
    <x v="8"/>
  </r>
  <r>
    <n v="4600868"/>
    <x v="0"/>
    <x v="1"/>
    <x v="6"/>
    <s v="M"/>
    <d v="2005-07-15T00:00:00"/>
    <x v="4"/>
    <x v="3"/>
    <d v="1899-12-30T10:30:00"/>
    <n v="0"/>
    <d v="1899-12-30T10:26:24"/>
    <d v="1899-12-30T00:07:55"/>
    <d v="1899-12-30T10:34:19"/>
    <m/>
    <d v="1899-12-30T10:49:40"/>
    <d v="1899-12-30T00:15:21"/>
    <x v="8"/>
  </r>
  <r>
    <n v="4584657"/>
    <x v="1"/>
    <x v="2"/>
    <x v="1"/>
    <s v="F"/>
    <d v="2005-07-15T00:00:00"/>
    <x v="4"/>
    <x v="5"/>
    <d v="1899-12-30T12:15:00"/>
    <n v="0"/>
    <d v="1899-12-30T12:11:24"/>
    <d v="1899-12-30T00:17:53"/>
    <d v="1899-12-30T12:29:17"/>
    <m/>
    <d v="1899-12-30T13:08:35"/>
    <d v="1899-12-30T00:39:18"/>
    <x v="4"/>
  </r>
  <r>
    <n v="4577688"/>
    <x v="0"/>
    <x v="3"/>
    <x v="32"/>
    <s v="F"/>
    <d v="2005-07-15T00:00:00"/>
    <x v="4"/>
    <x v="6"/>
    <d v="1899-12-30T13:00:00"/>
    <n v="1"/>
    <d v="1899-12-30T13:00:00"/>
    <d v="1899-12-30T00:12:43"/>
    <d v="1899-12-30T13:12:43"/>
    <m/>
    <d v="1899-12-30T13:28:24"/>
    <d v="1899-12-30T00:15:42"/>
    <x v="8"/>
  </r>
  <r>
    <n v="4607152"/>
    <x v="2"/>
    <x v="3"/>
    <x v="22"/>
    <s v="M"/>
    <d v="2005-07-15T00:00:00"/>
    <x v="4"/>
    <x v="6"/>
    <d v="1899-12-30T13:30:00"/>
    <n v="1"/>
    <d v="1899-12-30T13:33:36"/>
    <d v="1899-12-30T00:12:59"/>
    <d v="1899-12-30T13:46:35"/>
    <m/>
    <d v="1899-12-30T14:14:02"/>
    <d v="1899-12-30T00:27:27"/>
    <x v="6"/>
  </r>
  <r>
    <n v="4585111"/>
    <x v="0"/>
    <x v="1"/>
    <x v="45"/>
    <s v="M"/>
    <d v="2005-07-15T00:00:00"/>
    <x v="4"/>
    <x v="6"/>
    <d v="1899-12-30T13:30:00"/>
    <n v="1"/>
    <d v="1899-12-30T13:33:36"/>
    <d v="1899-12-30T00:14:23"/>
    <d v="1899-12-30T13:47:59"/>
    <m/>
    <d v="1899-12-30T14:05:28"/>
    <d v="1899-12-30T00:17:29"/>
    <x v="8"/>
  </r>
  <r>
    <n v="4605032"/>
    <x v="1"/>
    <x v="1"/>
    <x v="2"/>
    <s v="F"/>
    <d v="2005-07-15T00:00:00"/>
    <x v="4"/>
    <x v="6"/>
    <d v="1899-12-30T13:30:00"/>
    <n v="1"/>
    <d v="1899-12-30T13:30:00"/>
    <d v="1899-12-30T00:30:29"/>
    <d v="1899-12-30T14:00:29"/>
    <m/>
    <d v="1899-12-30T14:32:34"/>
    <d v="1899-12-30T00:32:06"/>
    <x v="2"/>
  </r>
  <r>
    <n v="4601052"/>
    <x v="2"/>
    <x v="3"/>
    <x v="10"/>
    <s v="F"/>
    <d v="2005-07-15T00:00:00"/>
    <x v="4"/>
    <x v="6"/>
    <d v="1899-12-30T13:59:00"/>
    <n v="1"/>
    <d v="1899-12-30T14:02:36"/>
    <d v="1899-12-30T00:15:45"/>
    <d v="1899-12-30T14:18:21"/>
    <m/>
    <d v="1899-12-30T14:42:36"/>
    <d v="1899-12-30T00:24:15"/>
    <x v="6"/>
  </r>
  <r>
    <n v="4575539"/>
    <x v="2"/>
    <x v="0"/>
    <x v="24"/>
    <s v="M"/>
    <d v="2005-07-15T00:00:00"/>
    <x v="4"/>
    <x v="6"/>
    <d v="1899-12-30T13:59:00"/>
    <n v="0"/>
    <d v="1899-12-30T13:55:24"/>
    <d v="1899-12-30T00:10:35"/>
    <d v="1899-12-30T14:05:59"/>
    <m/>
    <d v="1899-12-30T14:25:45"/>
    <d v="1899-12-30T00:19:46"/>
    <x v="7"/>
  </r>
  <r>
    <n v="4617263"/>
    <x v="1"/>
    <x v="1"/>
    <x v="66"/>
    <s v="M"/>
    <d v="2005-07-15T00:00:00"/>
    <x v="4"/>
    <x v="10"/>
    <d v="1899-12-30T14:30:00"/>
    <n v="1"/>
    <d v="1899-12-30T14:30:00"/>
    <d v="1899-12-30T00:23:04"/>
    <d v="1899-12-30T14:53:04"/>
    <m/>
    <d v="1899-12-30T15:27:06"/>
    <d v="1899-12-30T00:34:01"/>
    <x v="4"/>
  </r>
  <r>
    <n v="4619477"/>
    <x v="1"/>
    <x v="0"/>
    <x v="2"/>
    <s v="F"/>
    <d v="2005-07-15T00:00:00"/>
    <x v="4"/>
    <x v="7"/>
    <d v="1899-12-30T15:00:00"/>
    <n v="1"/>
    <d v="1899-12-30T15:03:36"/>
    <d v="1899-12-30T00:24:44"/>
    <d v="1899-12-30T15:28:20"/>
    <m/>
    <d v="1899-12-30T16:05:27"/>
    <d v="1899-12-30T00:37:07"/>
    <x v="2"/>
  </r>
  <r>
    <n v="4603170"/>
    <x v="1"/>
    <x v="3"/>
    <x v="35"/>
    <s v="M"/>
    <d v="2005-07-15T00:00:00"/>
    <x v="4"/>
    <x v="7"/>
    <d v="1899-12-30T15:29:00"/>
    <n v="1"/>
    <d v="1899-12-30T15:29:00"/>
    <d v="1899-12-30T00:33:59"/>
    <d v="1899-12-30T16:02:59"/>
    <m/>
    <d v="1899-12-30T16:35:23"/>
    <d v="1899-12-30T00:32:24"/>
    <x v="4"/>
  </r>
  <r>
    <n v="4605077"/>
    <x v="2"/>
    <x v="0"/>
    <x v="10"/>
    <s v="M"/>
    <d v="2005-07-15T00:00:00"/>
    <x v="4"/>
    <x v="7"/>
    <d v="1899-12-30T15:29:00"/>
    <n v="1"/>
    <d v="1899-12-30T15:32:36"/>
    <d v="1899-12-30T00:04:39"/>
    <d v="1899-12-30T15:37:15"/>
    <m/>
    <d v="1899-12-30T16:02:05"/>
    <d v="1899-12-30T00:24:50"/>
    <x v="7"/>
  </r>
  <r>
    <n v="4604466"/>
    <x v="0"/>
    <x v="1"/>
    <x v="26"/>
    <s v="M"/>
    <d v="2005-07-15T00:00:00"/>
    <x v="4"/>
    <x v="9"/>
    <d v="1899-12-30T16:45:00"/>
    <n v="0"/>
    <d v="1899-12-30T16:41:24"/>
    <d v="1899-12-30T00:04:59"/>
    <d v="1899-12-30T16:46:23"/>
    <m/>
    <d v="1899-12-30T17:00:51"/>
    <d v="1899-12-30T00:14:28"/>
    <x v="0"/>
  </r>
  <r>
    <n v="4617547"/>
    <x v="1"/>
    <x v="0"/>
    <x v="30"/>
    <s v="F"/>
    <d v="2005-07-15T00:00:00"/>
    <x v="4"/>
    <x v="8"/>
    <d v="1899-12-30T17:30:00"/>
    <n v="0"/>
    <d v="1899-12-30T17:26:24"/>
    <d v="1899-12-30T00:43:27"/>
    <d v="1899-12-30T18:09:51"/>
    <m/>
    <d v="1899-12-30T18:45:56"/>
    <d v="1899-12-30T00:36:04"/>
    <x v="4"/>
  </r>
  <r>
    <n v="4588578"/>
    <x v="2"/>
    <x v="3"/>
    <x v="12"/>
    <s v="F"/>
    <d v="2005-07-16T00:00:00"/>
    <x v="5"/>
    <x v="0"/>
    <d v="1899-12-30T07:59:00"/>
    <n v="1"/>
    <d v="1899-12-30T07:59:00"/>
    <d v="1899-12-30T00:08:25"/>
    <d v="1899-12-30T08:07:25"/>
    <m/>
    <d v="1899-12-30T08:25:06"/>
    <d v="1899-12-30T00:17:40"/>
    <x v="6"/>
  </r>
  <r>
    <n v="4596874"/>
    <x v="1"/>
    <x v="0"/>
    <x v="55"/>
    <s v="F"/>
    <d v="2005-07-16T00:00:00"/>
    <x v="5"/>
    <x v="0"/>
    <d v="1899-12-30T07:59:00"/>
    <n v="1"/>
    <d v="1899-12-30T07:59:00"/>
    <d v="1899-12-30T00:33:39"/>
    <d v="1899-12-30T08:32:39"/>
    <m/>
    <d v="1899-12-30T09:03:54"/>
    <d v="1899-12-30T00:31:14"/>
    <x v="4"/>
  </r>
  <r>
    <n v="4598725"/>
    <x v="2"/>
    <x v="1"/>
    <x v="32"/>
    <s v="F"/>
    <d v="2005-07-16T00:00:00"/>
    <x v="5"/>
    <x v="1"/>
    <d v="1899-12-30T08:15:00"/>
    <n v="0"/>
    <d v="1899-12-30T08:11:24"/>
    <d v="1899-12-30T00:19:18"/>
    <d v="1899-12-30T08:30:42"/>
    <m/>
    <d v="1899-12-30T08:54:14"/>
    <d v="1899-12-30T00:23:31"/>
    <x v="7"/>
  </r>
  <r>
    <n v="4610662"/>
    <x v="2"/>
    <x v="0"/>
    <x v="12"/>
    <s v="M"/>
    <d v="2005-07-16T00:00:00"/>
    <x v="5"/>
    <x v="1"/>
    <d v="1899-12-30T08:30:00"/>
    <n v="1"/>
    <d v="1899-12-30T08:33:36"/>
    <d v="1899-12-30T00:09:42"/>
    <d v="1899-12-30T08:43:18"/>
    <m/>
    <d v="1899-12-30T09:02:31"/>
    <d v="1899-12-30T00:19:13"/>
    <x v="3"/>
  </r>
  <r>
    <n v="4609477"/>
    <x v="2"/>
    <x v="3"/>
    <x v="38"/>
    <s v="M"/>
    <d v="2005-07-16T00:00:00"/>
    <x v="5"/>
    <x v="2"/>
    <d v="1899-12-30T09:00:00"/>
    <n v="1"/>
    <d v="1899-12-30T09:00:00"/>
    <d v="1899-12-30T00:04:42"/>
    <d v="1899-12-30T09:04:42"/>
    <m/>
    <d v="1899-12-30T09:29:09"/>
    <d v="1899-12-30T00:24:28"/>
    <x v="7"/>
  </r>
  <r>
    <n v="4619573"/>
    <x v="0"/>
    <x v="2"/>
    <x v="26"/>
    <s v="M"/>
    <d v="2005-07-16T00:00:00"/>
    <x v="5"/>
    <x v="2"/>
    <d v="1899-12-30T09:00:00"/>
    <n v="1"/>
    <d v="1899-12-30T09:03:36"/>
    <d v="1899-12-30T00:06:25"/>
    <d v="1899-12-30T09:10:01"/>
    <m/>
    <d v="1899-12-30T09:26:09"/>
    <d v="1899-12-30T00:16:08"/>
    <x v="8"/>
  </r>
  <r>
    <n v="4584229"/>
    <x v="2"/>
    <x v="2"/>
    <x v="10"/>
    <s v="M"/>
    <d v="2005-07-16T00:00:00"/>
    <x v="5"/>
    <x v="2"/>
    <d v="1899-12-30T09:29:00"/>
    <n v="1"/>
    <d v="1899-12-30T09:32:36"/>
    <d v="1899-12-30T00:29:34"/>
    <d v="1899-12-30T10:02:10"/>
    <m/>
    <d v="1899-12-30T10:31:26"/>
    <d v="1899-12-30T00:29:16"/>
    <x v="6"/>
  </r>
  <r>
    <n v="4603917"/>
    <x v="2"/>
    <x v="1"/>
    <x v="17"/>
    <s v="M"/>
    <d v="2005-07-16T00:00:00"/>
    <x v="5"/>
    <x v="3"/>
    <d v="1899-12-30T10:30:00"/>
    <n v="1"/>
    <d v="1899-12-30T10:30:00"/>
    <d v="1899-12-30T00:16:43"/>
    <d v="1899-12-30T10:46:43"/>
    <m/>
    <d v="1899-12-30T11:09:35"/>
    <d v="1899-12-30T00:22:52"/>
    <x v="6"/>
  </r>
  <r>
    <n v="4611263"/>
    <x v="2"/>
    <x v="3"/>
    <x v="24"/>
    <s v="M"/>
    <d v="2005-07-16T00:00:00"/>
    <x v="5"/>
    <x v="5"/>
    <d v="1899-12-30T12:00:00"/>
    <n v="0"/>
    <d v="1899-12-30T11:56:24"/>
    <d v="1899-12-30T00:06:23"/>
    <d v="1899-12-30T12:02:47"/>
    <m/>
    <d v="1899-12-30T12:27:23"/>
    <d v="1899-12-30T00:24:36"/>
    <x v="3"/>
  </r>
  <r>
    <n v="4618364"/>
    <x v="1"/>
    <x v="3"/>
    <x v="2"/>
    <s v="F"/>
    <d v="2005-07-16T00:00:00"/>
    <x v="5"/>
    <x v="5"/>
    <d v="1899-12-30T12:29:00"/>
    <n v="0"/>
    <d v="1899-12-30T12:25:24"/>
    <d v="1899-12-30T00:17:51"/>
    <d v="1899-12-30T12:43:15"/>
    <m/>
    <d v="1899-12-30T13:16:23"/>
    <d v="1899-12-30T00:33:07"/>
    <x v="2"/>
  </r>
  <r>
    <n v="4586323"/>
    <x v="1"/>
    <x v="1"/>
    <x v="50"/>
    <s v="F"/>
    <d v="2005-07-16T00:00:00"/>
    <x v="5"/>
    <x v="10"/>
    <d v="1899-12-30T14:44:00"/>
    <n v="1"/>
    <d v="1899-12-30T14:44:00"/>
    <d v="1899-12-30T00:32:57"/>
    <d v="1899-12-30T15:16:57"/>
    <m/>
    <d v="1899-12-30T15:51:59"/>
    <d v="1899-12-30T00:35:02"/>
    <x v="4"/>
  </r>
  <r>
    <n v="4592563"/>
    <x v="0"/>
    <x v="3"/>
    <x v="26"/>
    <s v="M"/>
    <d v="2005-07-16T00:00:00"/>
    <x v="5"/>
    <x v="7"/>
    <d v="1899-12-30T15:00:00"/>
    <n v="0"/>
    <d v="1899-12-30T14:56:24"/>
    <d v="1899-12-30T00:09:50"/>
    <d v="1899-12-30T15:06:14"/>
    <m/>
    <d v="1899-12-30T15:19:53"/>
    <d v="1899-12-30T00:13:39"/>
    <x v="5"/>
  </r>
  <r>
    <n v="4589241"/>
    <x v="1"/>
    <x v="1"/>
    <x v="51"/>
    <s v="F"/>
    <d v="2005-07-16T00:00:00"/>
    <x v="5"/>
    <x v="7"/>
    <d v="1899-12-30T15:29:00"/>
    <n v="1"/>
    <d v="1899-12-30T15:32:36"/>
    <d v="1899-12-30T00:18:47"/>
    <d v="1899-12-30T15:51:23"/>
    <m/>
    <d v="1899-12-30T16:27:07"/>
    <d v="1899-12-30T00:35:45"/>
    <x v="4"/>
  </r>
  <r>
    <n v="4603503"/>
    <x v="1"/>
    <x v="3"/>
    <x v="1"/>
    <s v="F"/>
    <d v="2005-07-16T00:00:00"/>
    <x v="5"/>
    <x v="9"/>
    <d v="1899-12-30T16:00:00"/>
    <n v="0"/>
    <d v="1899-12-30T15:56:24"/>
    <d v="1899-12-30T00:32:07"/>
    <d v="1899-12-30T16:28:31"/>
    <m/>
    <d v="1899-12-30T17:03:19"/>
    <d v="1899-12-30T00:34:48"/>
    <x v="4"/>
  </r>
  <r>
    <n v="4616360"/>
    <x v="0"/>
    <x v="3"/>
    <x v="33"/>
    <s v="M"/>
    <d v="2005-07-16T00:00:00"/>
    <x v="5"/>
    <x v="9"/>
    <d v="1899-12-30T16:30:00"/>
    <n v="0"/>
    <d v="1899-12-30T16:26:24"/>
    <d v="1899-12-30T00:10:50"/>
    <d v="1899-12-30T16:37:14"/>
    <m/>
    <d v="1899-12-30T16:52:52"/>
    <d v="1899-12-30T00:15:37"/>
    <x v="5"/>
  </r>
  <r>
    <n v="4605072"/>
    <x v="2"/>
    <x v="3"/>
    <x v="17"/>
    <s v="F"/>
    <d v="2005-07-16T00:00:00"/>
    <x v="5"/>
    <x v="9"/>
    <d v="1899-12-30T16:59:00"/>
    <n v="1"/>
    <d v="1899-12-30T17:02:36"/>
    <d v="1899-12-30T00:22:06"/>
    <d v="1899-12-30T17:24:42"/>
    <m/>
    <d v="1899-12-30T17:44:46"/>
    <d v="1899-12-30T00:20:04"/>
    <x v="6"/>
  </r>
  <r>
    <n v="4612890"/>
    <x v="1"/>
    <x v="3"/>
    <x v="39"/>
    <s v="F"/>
    <d v="2005-07-16T00:00:00"/>
    <x v="5"/>
    <x v="8"/>
    <d v="1899-12-30T17:30:00"/>
    <n v="0"/>
    <d v="1899-12-30T17:26:24"/>
    <d v="1899-12-30T00:23:24"/>
    <d v="1899-12-30T17:49:48"/>
    <m/>
    <d v="1899-12-30T18:26:45"/>
    <d v="1899-12-30T00:36:57"/>
    <x v="4"/>
  </r>
  <r>
    <n v="4575045"/>
    <x v="2"/>
    <x v="1"/>
    <x v="17"/>
    <s v="M"/>
    <d v="2005-07-18T00:00:00"/>
    <x v="0"/>
    <x v="0"/>
    <d v="1899-12-30T07:59:00"/>
    <n v="1"/>
    <d v="1899-12-30T07:59:00"/>
    <d v="1899-12-30T00:24:43"/>
    <d v="1899-12-30T08:23:43"/>
    <m/>
    <d v="1899-12-30T08:45:07"/>
    <d v="1899-12-30T00:21:24"/>
    <x v="7"/>
  </r>
  <r>
    <n v="4571288"/>
    <x v="2"/>
    <x v="3"/>
    <x v="22"/>
    <s v="M"/>
    <d v="2005-07-18T00:00:00"/>
    <x v="0"/>
    <x v="1"/>
    <d v="1899-12-30T08:30:00"/>
    <n v="0"/>
    <d v="1899-12-30T08:26:24"/>
    <d v="1899-12-30T00:13:09"/>
    <d v="1899-12-30T08:39:33"/>
    <m/>
    <d v="1899-12-30T09:06:13"/>
    <d v="1899-12-30T00:26:40"/>
    <x v="6"/>
  </r>
  <r>
    <n v="4593960"/>
    <x v="1"/>
    <x v="3"/>
    <x v="18"/>
    <s v="F"/>
    <d v="2005-07-18T00:00:00"/>
    <x v="0"/>
    <x v="2"/>
    <d v="1899-12-30T09:15:00"/>
    <n v="1"/>
    <d v="1899-12-30T09:18:36"/>
    <d v="1899-12-30T00:26:17"/>
    <d v="1899-12-30T09:44:53"/>
    <m/>
    <d v="1899-12-30T10:20:15"/>
    <d v="1899-12-30T00:35:22"/>
    <x v="4"/>
  </r>
  <r>
    <n v="4573819"/>
    <x v="1"/>
    <x v="0"/>
    <x v="18"/>
    <s v="F"/>
    <d v="2005-07-18T00:00:00"/>
    <x v="0"/>
    <x v="3"/>
    <d v="1899-12-30T10:59:00"/>
    <n v="1"/>
    <d v="1899-12-30T10:59:00"/>
    <d v="1899-12-30T00:34:14"/>
    <d v="1899-12-30T11:33:14"/>
    <m/>
    <d v="1899-12-30T12:07:35"/>
    <d v="1899-12-30T00:34:21"/>
    <x v="4"/>
  </r>
  <r>
    <n v="4606517"/>
    <x v="2"/>
    <x v="2"/>
    <x v="12"/>
    <s v="M"/>
    <d v="2005-07-18T00:00:00"/>
    <x v="0"/>
    <x v="4"/>
    <d v="1899-12-30T11:30:00"/>
    <n v="1"/>
    <d v="1899-12-30T11:33:36"/>
    <d v="1899-12-30T00:13:13"/>
    <d v="1899-12-30T11:46:49"/>
    <m/>
    <d v="1899-12-30T12:07:47"/>
    <d v="1899-12-30T00:20:57"/>
    <x v="7"/>
  </r>
  <r>
    <n v="4575191"/>
    <x v="2"/>
    <x v="2"/>
    <x v="0"/>
    <s v="M"/>
    <d v="2005-07-18T00:00:00"/>
    <x v="0"/>
    <x v="5"/>
    <d v="1899-12-30T12:00:00"/>
    <n v="0"/>
    <d v="1899-12-30T11:56:24"/>
    <d v="1899-12-30T00:02:16"/>
    <d v="1899-12-30T11:58:40"/>
    <m/>
    <d v="1899-12-30T12:21:45"/>
    <d v="1899-12-30T00:23:05"/>
    <x v="3"/>
  </r>
  <r>
    <n v="4598995"/>
    <x v="2"/>
    <x v="0"/>
    <x v="32"/>
    <s v="M"/>
    <d v="2005-07-18T00:00:00"/>
    <x v="0"/>
    <x v="6"/>
    <d v="1899-12-30T13:00:00"/>
    <n v="0"/>
    <d v="1899-12-30T12:56:24"/>
    <d v="1899-12-30T00:20:31"/>
    <d v="1899-12-30T13:16:55"/>
    <m/>
    <d v="1899-12-30T13:36:32"/>
    <d v="1899-12-30T00:19:38"/>
    <x v="6"/>
  </r>
  <r>
    <n v="4597310"/>
    <x v="2"/>
    <x v="1"/>
    <x v="17"/>
    <s v="M"/>
    <d v="2005-07-18T00:00:00"/>
    <x v="0"/>
    <x v="6"/>
    <d v="1899-12-30T13:00:00"/>
    <n v="1"/>
    <d v="1899-12-30T13:00:00"/>
    <d v="1899-12-30T00:08:31"/>
    <d v="1899-12-30T13:08:31"/>
    <m/>
    <d v="1899-12-30T13:26:18"/>
    <d v="1899-12-30T00:17:48"/>
    <x v="7"/>
  </r>
  <r>
    <n v="4604786"/>
    <x v="1"/>
    <x v="0"/>
    <x v="55"/>
    <s v="F"/>
    <d v="2005-07-18T00:00:00"/>
    <x v="0"/>
    <x v="10"/>
    <d v="1899-12-30T14:44:00"/>
    <n v="1"/>
    <d v="1899-12-30T14:44:00"/>
    <d v="1899-12-30T00:33:26"/>
    <d v="1899-12-30T15:17:26"/>
    <m/>
    <d v="1899-12-30T15:51:19"/>
    <d v="1899-12-30T00:33:53"/>
    <x v="4"/>
  </r>
  <r>
    <n v="4592089"/>
    <x v="2"/>
    <x v="1"/>
    <x v="10"/>
    <s v="M"/>
    <d v="2005-07-19T00:00:00"/>
    <x v="1"/>
    <x v="0"/>
    <d v="1899-12-30T07:59:00"/>
    <n v="1"/>
    <d v="1899-12-30T08:02:36"/>
    <d v="1899-12-30T00:04:06"/>
    <d v="1899-12-30T08:06:42"/>
    <m/>
    <d v="1899-12-30T08:25:51"/>
    <d v="1899-12-30T00:19:09"/>
    <x v="3"/>
  </r>
  <r>
    <n v="4574335"/>
    <x v="0"/>
    <x v="0"/>
    <x v="41"/>
    <s v="F"/>
    <d v="2005-07-19T00:00:00"/>
    <x v="1"/>
    <x v="0"/>
    <d v="1899-12-30T07:59:00"/>
    <n v="0"/>
    <d v="1899-12-30T07:55:24"/>
    <d v="1899-12-30T00:14:08"/>
    <d v="1899-12-30T08:09:32"/>
    <m/>
    <d v="1899-12-30T08:23:37"/>
    <d v="1899-12-30T00:14:05"/>
    <x v="5"/>
  </r>
  <r>
    <n v="4584581"/>
    <x v="2"/>
    <x v="1"/>
    <x v="12"/>
    <s v="F"/>
    <d v="2005-07-19T00:00:00"/>
    <x v="1"/>
    <x v="1"/>
    <d v="1899-12-30T08:30:00"/>
    <n v="1"/>
    <d v="1899-12-30T08:33:36"/>
    <d v="1899-12-30T00:04:21"/>
    <d v="1899-12-30T08:37:57"/>
    <m/>
    <d v="1899-12-30T09:04:23"/>
    <d v="1899-12-30T00:26:26"/>
    <x v="7"/>
  </r>
  <r>
    <n v="4618946"/>
    <x v="2"/>
    <x v="3"/>
    <x v="25"/>
    <s v="M"/>
    <d v="2005-07-19T00:00:00"/>
    <x v="1"/>
    <x v="2"/>
    <d v="1899-12-30T09:00:00"/>
    <n v="1"/>
    <d v="1899-12-30T09:03:36"/>
    <d v="1899-12-30T00:17:12"/>
    <d v="1899-12-30T09:20:48"/>
    <m/>
    <d v="1899-12-30T09:45:49"/>
    <d v="1899-12-30T00:25:01"/>
    <x v="6"/>
  </r>
  <r>
    <n v="4600513"/>
    <x v="1"/>
    <x v="1"/>
    <x v="54"/>
    <s v="M"/>
    <d v="2005-07-19T00:00:00"/>
    <x v="1"/>
    <x v="2"/>
    <d v="1899-12-30T09:00:00"/>
    <n v="1"/>
    <d v="1899-12-30T09:03:36"/>
    <d v="1899-12-30T00:44:14"/>
    <d v="1899-12-30T09:47:50"/>
    <m/>
    <d v="1899-12-30T10:21:51"/>
    <d v="1899-12-30T00:34:02"/>
    <x v="4"/>
  </r>
  <r>
    <n v="4601173"/>
    <x v="1"/>
    <x v="3"/>
    <x v="2"/>
    <s v="F"/>
    <d v="2005-07-19T00:00:00"/>
    <x v="1"/>
    <x v="2"/>
    <d v="1899-12-30T09:00:00"/>
    <n v="1"/>
    <d v="1899-12-30T09:03:36"/>
    <d v="1899-12-30T00:28:58"/>
    <d v="1899-12-30T09:32:34"/>
    <m/>
    <d v="1899-12-30T10:04:20"/>
    <d v="1899-12-30T00:31:46"/>
    <x v="2"/>
  </r>
  <r>
    <n v="4599049"/>
    <x v="1"/>
    <x v="3"/>
    <x v="36"/>
    <s v="M"/>
    <d v="2005-07-19T00:00:00"/>
    <x v="1"/>
    <x v="2"/>
    <d v="1899-12-30T09:29:00"/>
    <n v="1"/>
    <d v="1899-12-30T09:32:36"/>
    <d v="1899-12-30T00:20:03"/>
    <d v="1899-12-30T09:52:39"/>
    <m/>
    <d v="1899-12-30T10:26:01"/>
    <d v="1899-12-30T00:33:22"/>
    <x v="4"/>
  </r>
  <r>
    <n v="4573972"/>
    <x v="2"/>
    <x v="1"/>
    <x v="11"/>
    <s v="M"/>
    <d v="2005-07-19T00:00:00"/>
    <x v="1"/>
    <x v="2"/>
    <d v="1899-12-30T09:29:00"/>
    <n v="1"/>
    <d v="1899-12-30T09:32:36"/>
    <d v="1899-12-30T00:11:56"/>
    <d v="1899-12-30T09:44:32"/>
    <m/>
    <d v="1899-12-30T10:03:09"/>
    <d v="1899-12-30T00:18:37"/>
    <x v="3"/>
  </r>
  <r>
    <n v="4604886"/>
    <x v="0"/>
    <x v="0"/>
    <x v="26"/>
    <s v="F"/>
    <d v="2005-07-19T00:00:00"/>
    <x v="1"/>
    <x v="3"/>
    <d v="1899-12-30T10:00:00"/>
    <n v="0"/>
    <d v="1899-12-30T09:56:24"/>
    <d v="1899-12-30T00:03:50"/>
    <d v="1899-12-30T10:00:14"/>
    <m/>
    <d v="1899-12-30T10:15:19"/>
    <d v="1899-12-30T00:15:05"/>
    <x v="8"/>
  </r>
  <r>
    <n v="4615898"/>
    <x v="2"/>
    <x v="3"/>
    <x v="13"/>
    <s v="M"/>
    <d v="2005-07-19T00:00:00"/>
    <x v="1"/>
    <x v="3"/>
    <d v="1899-12-30T10:00:00"/>
    <n v="1"/>
    <d v="1899-12-30T10:00:00"/>
    <d v="1899-12-30T00:04:11"/>
    <d v="1899-12-30T10:04:11"/>
    <m/>
    <d v="1899-12-30T10:27:43"/>
    <d v="1899-12-30T00:23:32"/>
    <x v="6"/>
  </r>
  <r>
    <n v="4580615"/>
    <x v="0"/>
    <x v="2"/>
    <x v="6"/>
    <s v="M"/>
    <d v="2005-07-19T00:00:00"/>
    <x v="1"/>
    <x v="3"/>
    <d v="1899-12-30T10:00:00"/>
    <n v="1"/>
    <d v="1899-12-30T10:00:00"/>
    <d v="1899-12-30T00:13:16"/>
    <d v="1899-12-30T10:13:16"/>
    <m/>
    <d v="1899-12-30T10:27:03"/>
    <d v="1899-12-30T00:13:47"/>
    <x v="8"/>
  </r>
  <r>
    <n v="4588729"/>
    <x v="2"/>
    <x v="3"/>
    <x v="22"/>
    <s v="M"/>
    <d v="2005-07-19T00:00:00"/>
    <x v="1"/>
    <x v="3"/>
    <d v="1899-12-30T10:00:00"/>
    <n v="1"/>
    <d v="1899-12-30T10:00:00"/>
    <d v="1899-12-30T00:06:21"/>
    <d v="1899-12-30T10:06:21"/>
    <m/>
    <d v="1899-12-30T10:31:07"/>
    <d v="1899-12-30T00:24:45"/>
    <x v="6"/>
  </r>
  <r>
    <n v="4618101"/>
    <x v="2"/>
    <x v="3"/>
    <x v="12"/>
    <s v="M"/>
    <d v="2005-07-19T00:00:00"/>
    <x v="1"/>
    <x v="3"/>
    <d v="1899-12-30T10:30:00"/>
    <n v="0"/>
    <d v="1899-12-30T10:26:24"/>
    <d v="1899-12-30T00:08:24"/>
    <d v="1899-12-30T10:34:48"/>
    <m/>
    <d v="1899-12-30T11:01:18"/>
    <d v="1899-12-30T00:26:31"/>
    <x v="7"/>
  </r>
  <r>
    <n v="4574598"/>
    <x v="2"/>
    <x v="3"/>
    <x v="37"/>
    <s v="F"/>
    <d v="2005-07-19T00:00:00"/>
    <x v="1"/>
    <x v="3"/>
    <d v="1899-12-30T10:59:00"/>
    <n v="1"/>
    <d v="1899-12-30T10:59:00"/>
    <d v="1899-12-30T00:15:16"/>
    <d v="1899-12-30T11:14:16"/>
    <m/>
    <d v="1899-12-30T11:38:48"/>
    <d v="1899-12-30T00:24:32"/>
    <x v="3"/>
  </r>
  <r>
    <n v="4598416"/>
    <x v="2"/>
    <x v="3"/>
    <x v="17"/>
    <s v="M"/>
    <d v="2005-07-19T00:00:00"/>
    <x v="1"/>
    <x v="3"/>
    <d v="1899-12-30T10:59:00"/>
    <n v="1"/>
    <d v="1899-12-30T10:59:00"/>
    <d v="1899-12-30T00:09:13"/>
    <d v="1899-12-30T11:08:13"/>
    <m/>
    <d v="1899-12-30T11:29:16"/>
    <d v="1899-12-30T00:21:02"/>
    <x v="6"/>
  </r>
  <r>
    <n v="4605018"/>
    <x v="0"/>
    <x v="0"/>
    <x v="20"/>
    <s v="M"/>
    <d v="2005-07-19T00:00:00"/>
    <x v="1"/>
    <x v="4"/>
    <d v="1899-12-30T11:30:00"/>
    <n v="1"/>
    <d v="1899-12-30T11:30:00"/>
    <d v="1899-12-30T00:04:34"/>
    <d v="1899-12-30T11:34:34"/>
    <m/>
    <d v="1899-12-30T11:51:37"/>
    <d v="1899-12-30T00:17:03"/>
    <x v="0"/>
  </r>
  <r>
    <n v="4609503"/>
    <x v="2"/>
    <x v="3"/>
    <x v="25"/>
    <s v="F"/>
    <d v="2005-07-19T00:00:00"/>
    <x v="1"/>
    <x v="5"/>
    <d v="1899-12-30T12:00:00"/>
    <n v="0"/>
    <d v="1899-12-30T11:56:24"/>
    <d v="1899-12-30T00:06:04"/>
    <d v="1899-12-30T12:02:28"/>
    <m/>
    <d v="1899-12-30T12:24:57"/>
    <d v="1899-12-30T00:22:30"/>
    <x v="7"/>
  </r>
  <r>
    <n v="4615264"/>
    <x v="0"/>
    <x v="0"/>
    <x v="24"/>
    <s v="F"/>
    <d v="2005-07-19T00:00:00"/>
    <x v="1"/>
    <x v="5"/>
    <d v="1899-12-30T12:29:00"/>
    <n v="1"/>
    <d v="1899-12-30T12:29:00"/>
    <d v="1899-12-30T00:20:09"/>
    <d v="1899-12-30T12:49:09"/>
    <m/>
    <d v="1899-12-30T13:03:14"/>
    <d v="1899-12-30T00:14:05"/>
    <x v="5"/>
  </r>
  <r>
    <n v="4603112"/>
    <x v="1"/>
    <x v="1"/>
    <x v="18"/>
    <s v="M"/>
    <d v="2005-07-19T00:00:00"/>
    <x v="1"/>
    <x v="5"/>
    <d v="1899-12-30T12:29:00"/>
    <n v="0"/>
    <d v="1899-12-30T12:25:24"/>
    <d v="1899-12-30T00:34:41"/>
    <d v="1899-12-30T13:00:05"/>
    <m/>
    <d v="1899-12-30T13:34:55"/>
    <d v="1899-12-30T00:34:50"/>
    <x v="4"/>
  </r>
  <r>
    <n v="4612812"/>
    <x v="1"/>
    <x v="2"/>
    <x v="2"/>
    <s v="F"/>
    <d v="2005-07-19T00:00:00"/>
    <x v="1"/>
    <x v="6"/>
    <d v="1899-12-30T13:00:00"/>
    <n v="1"/>
    <d v="1899-12-30T13:00:00"/>
    <d v="1899-12-30T00:19:42"/>
    <d v="1899-12-30T13:19:42"/>
    <m/>
    <d v="1899-12-30T13:53:40"/>
    <d v="1899-12-30T00:33:57"/>
    <x v="2"/>
  </r>
  <r>
    <n v="4608060"/>
    <x v="1"/>
    <x v="0"/>
    <x v="39"/>
    <s v="F"/>
    <d v="2005-07-20T00:00:00"/>
    <x v="2"/>
    <x v="0"/>
    <d v="1899-12-30T07:59:00"/>
    <n v="0"/>
    <d v="1899-12-30T07:55:24"/>
    <d v="1899-12-30T00:07:36"/>
    <d v="1899-12-30T08:03:00"/>
    <m/>
    <d v="1899-12-30T08:36:14"/>
    <d v="1899-12-30T00:33:14"/>
    <x v="4"/>
  </r>
  <r>
    <n v="4600331"/>
    <x v="1"/>
    <x v="3"/>
    <x v="43"/>
    <s v="F"/>
    <d v="2005-07-20T00:00:00"/>
    <x v="2"/>
    <x v="0"/>
    <d v="1899-12-30T07:59:00"/>
    <n v="1"/>
    <d v="1899-12-30T07:59:00"/>
    <d v="1899-12-30T00:31:41"/>
    <d v="1899-12-30T08:30:41"/>
    <m/>
    <d v="1899-12-30T09:02:58"/>
    <d v="1899-12-30T00:32:17"/>
    <x v="4"/>
  </r>
  <r>
    <n v="4574250"/>
    <x v="1"/>
    <x v="3"/>
    <x v="39"/>
    <s v="F"/>
    <d v="2005-07-20T00:00:00"/>
    <x v="2"/>
    <x v="1"/>
    <d v="1899-12-30T08:30:00"/>
    <n v="1"/>
    <d v="1899-12-30T08:33:36"/>
    <d v="1899-12-30T00:42:01"/>
    <d v="1899-12-30T09:15:37"/>
    <m/>
    <d v="1899-12-30T09:48:09"/>
    <d v="1899-12-30T00:32:33"/>
    <x v="4"/>
  </r>
  <r>
    <n v="4589110"/>
    <x v="1"/>
    <x v="1"/>
    <x v="2"/>
    <s v="F"/>
    <d v="2005-07-20T00:00:00"/>
    <x v="2"/>
    <x v="1"/>
    <d v="1899-12-30T08:30:00"/>
    <n v="1"/>
    <d v="1899-12-30T08:33:36"/>
    <d v="1899-12-30T00:31:49"/>
    <d v="1899-12-30T09:05:25"/>
    <m/>
    <d v="1899-12-30T09:40:04"/>
    <d v="1899-12-30T00:34:40"/>
    <x v="2"/>
  </r>
  <r>
    <n v="4578776"/>
    <x v="1"/>
    <x v="0"/>
    <x v="2"/>
    <s v="F"/>
    <d v="2005-07-20T00:00:00"/>
    <x v="2"/>
    <x v="1"/>
    <d v="1899-12-30T08:44:00"/>
    <n v="1"/>
    <d v="1899-12-30T08:44:00"/>
    <d v="1899-12-30T00:25:45"/>
    <d v="1899-12-30T09:09:45"/>
    <m/>
    <d v="1899-12-30T09:46:24"/>
    <d v="1899-12-30T00:36:39"/>
    <x v="2"/>
  </r>
  <r>
    <n v="4612108"/>
    <x v="2"/>
    <x v="1"/>
    <x v="0"/>
    <s v="M"/>
    <d v="2005-07-20T00:00:00"/>
    <x v="2"/>
    <x v="2"/>
    <d v="1899-12-30T09:00:00"/>
    <n v="1"/>
    <d v="1899-12-30T09:00:00"/>
    <d v="1899-12-30T00:08:55"/>
    <d v="1899-12-30T09:08:55"/>
    <m/>
    <d v="1899-12-30T09:34:00"/>
    <d v="1899-12-30T00:25:05"/>
    <x v="7"/>
  </r>
  <r>
    <n v="4574313"/>
    <x v="1"/>
    <x v="1"/>
    <x v="30"/>
    <s v="F"/>
    <d v="2005-07-20T00:00:00"/>
    <x v="2"/>
    <x v="2"/>
    <d v="1899-12-30T09:29:00"/>
    <n v="0"/>
    <d v="1899-12-30T09:25:24"/>
    <d v="1899-12-30T00:37:29"/>
    <d v="1899-12-30T10:02:53"/>
    <m/>
    <d v="1899-12-30T10:37:04"/>
    <d v="1899-12-30T00:34:11"/>
    <x v="4"/>
  </r>
  <r>
    <n v="4601020"/>
    <x v="0"/>
    <x v="1"/>
    <x v="24"/>
    <s v="F"/>
    <d v="2005-07-20T00:00:00"/>
    <x v="2"/>
    <x v="3"/>
    <d v="1899-12-30T10:00:00"/>
    <n v="0"/>
    <d v="1899-12-30T09:56:24"/>
    <d v="1899-12-30T00:16:05"/>
    <d v="1899-12-30T10:12:29"/>
    <m/>
    <d v="1899-12-30T10:27:04"/>
    <d v="1899-12-30T00:14:35"/>
    <x v="0"/>
  </r>
  <r>
    <n v="4591361"/>
    <x v="0"/>
    <x v="1"/>
    <x v="15"/>
    <s v="F"/>
    <d v="2005-07-20T00:00:00"/>
    <x v="2"/>
    <x v="3"/>
    <d v="1899-12-30T10:00:00"/>
    <n v="1"/>
    <d v="1899-12-30T10:00:00"/>
    <d v="1899-12-30T00:06:39"/>
    <d v="1899-12-30T10:06:39"/>
    <m/>
    <d v="1899-12-30T10:23:17"/>
    <d v="1899-12-30T00:16:38"/>
    <x v="0"/>
  </r>
  <r>
    <n v="4614590"/>
    <x v="2"/>
    <x v="2"/>
    <x v="4"/>
    <s v="M"/>
    <d v="2005-07-20T00:00:00"/>
    <x v="2"/>
    <x v="3"/>
    <d v="1899-12-30T10:30:00"/>
    <n v="1"/>
    <d v="1899-12-30T10:33:36"/>
    <d v="1899-12-30T00:16:43"/>
    <d v="1899-12-30T10:50:19"/>
    <m/>
    <d v="1899-12-30T11:17:57"/>
    <d v="1899-12-30T00:27:38"/>
    <x v="6"/>
  </r>
  <r>
    <n v="4572527"/>
    <x v="0"/>
    <x v="0"/>
    <x v="27"/>
    <s v="F"/>
    <d v="2005-07-20T00:00:00"/>
    <x v="2"/>
    <x v="3"/>
    <d v="1899-12-30T10:59:00"/>
    <n v="1"/>
    <d v="1899-12-30T10:59:00"/>
    <d v="1899-12-30T00:15:32"/>
    <d v="1899-12-30T11:14:32"/>
    <m/>
    <d v="1899-12-30T11:29:26"/>
    <d v="1899-12-30T00:14:55"/>
    <x v="8"/>
  </r>
  <r>
    <n v="4612240"/>
    <x v="0"/>
    <x v="3"/>
    <x v="0"/>
    <s v="F"/>
    <d v="2005-07-20T00:00:00"/>
    <x v="2"/>
    <x v="3"/>
    <d v="1899-12-30T10:59:00"/>
    <n v="1"/>
    <d v="1899-12-30T11:02:36"/>
    <d v="1899-12-30T00:03:23"/>
    <d v="1899-12-30T11:05:59"/>
    <m/>
    <d v="1899-12-30T11:20:06"/>
    <d v="1899-12-30T00:14:07"/>
    <x v="5"/>
  </r>
  <r>
    <n v="4580563"/>
    <x v="1"/>
    <x v="0"/>
    <x v="39"/>
    <s v="M"/>
    <d v="2005-07-20T00:00:00"/>
    <x v="2"/>
    <x v="3"/>
    <d v="1899-12-30T10:59:00"/>
    <n v="1"/>
    <d v="1899-12-30T10:59:00"/>
    <d v="1899-12-30T00:24:16"/>
    <d v="1899-12-30T11:23:16"/>
    <m/>
    <d v="1899-12-30T11:57:01"/>
    <d v="1899-12-30T00:33:45"/>
    <x v="4"/>
  </r>
  <r>
    <n v="4605361"/>
    <x v="2"/>
    <x v="1"/>
    <x v="3"/>
    <s v="F"/>
    <d v="2005-07-20T00:00:00"/>
    <x v="2"/>
    <x v="3"/>
    <d v="1899-12-30T10:59:00"/>
    <n v="1"/>
    <d v="1899-12-30T11:02:36"/>
    <d v="1899-12-30T00:09:35"/>
    <d v="1899-12-30T11:12:11"/>
    <m/>
    <d v="1899-12-30T11:31:14"/>
    <d v="1899-12-30T00:19:03"/>
    <x v="3"/>
  </r>
  <r>
    <n v="4577524"/>
    <x v="2"/>
    <x v="2"/>
    <x v="10"/>
    <s v="M"/>
    <d v="2005-07-20T00:00:00"/>
    <x v="2"/>
    <x v="3"/>
    <d v="1899-12-30T10:59:00"/>
    <n v="1"/>
    <d v="1899-12-30T10:59:00"/>
    <d v="1899-12-30T00:09:53"/>
    <d v="1899-12-30T11:08:53"/>
    <m/>
    <d v="1899-12-30T11:35:54"/>
    <d v="1899-12-30T00:27:01"/>
    <x v="3"/>
  </r>
  <r>
    <n v="4587231"/>
    <x v="2"/>
    <x v="0"/>
    <x v="38"/>
    <s v="M"/>
    <d v="2005-07-20T00:00:00"/>
    <x v="2"/>
    <x v="4"/>
    <d v="1899-12-30T11:30:00"/>
    <n v="1"/>
    <d v="1899-12-30T11:30:00"/>
    <d v="1899-12-30T00:03:03"/>
    <d v="1899-12-30T11:33:03"/>
    <m/>
    <d v="1899-12-30T11:54:02"/>
    <d v="1899-12-30T00:20:59"/>
    <x v="7"/>
  </r>
  <r>
    <n v="4605767"/>
    <x v="0"/>
    <x v="1"/>
    <x v="45"/>
    <s v="F"/>
    <d v="2005-07-20T00:00:00"/>
    <x v="2"/>
    <x v="5"/>
    <d v="1899-12-30T12:00:00"/>
    <n v="0"/>
    <d v="1899-12-30T11:56:24"/>
    <d v="1899-12-30T00:19:07"/>
    <d v="1899-12-30T12:15:31"/>
    <m/>
    <d v="1899-12-30T12:31:46"/>
    <d v="1899-12-30T00:16:16"/>
    <x v="5"/>
  </r>
  <r>
    <n v="4607587"/>
    <x v="2"/>
    <x v="3"/>
    <x v="10"/>
    <s v="M"/>
    <d v="2005-07-20T00:00:00"/>
    <x v="2"/>
    <x v="5"/>
    <d v="1899-12-30T12:00:00"/>
    <n v="1"/>
    <d v="1899-12-30T12:00:00"/>
    <d v="1899-12-30T00:19:46"/>
    <d v="1899-12-30T12:19:46"/>
    <m/>
    <d v="1899-12-30T12:43:34"/>
    <d v="1899-12-30T00:23:48"/>
    <x v="3"/>
  </r>
  <r>
    <n v="4589158"/>
    <x v="0"/>
    <x v="1"/>
    <x v="41"/>
    <s v="F"/>
    <d v="2005-07-20T00:00:00"/>
    <x v="2"/>
    <x v="5"/>
    <d v="1899-12-30T12:00:00"/>
    <n v="1"/>
    <d v="1899-12-30T12:00:00"/>
    <d v="1899-12-30T00:03:52"/>
    <d v="1899-12-30T12:03:52"/>
    <m/>
    <d v="1899-12-30T12:21:32"/>
    <d v="1899-12-30T00:17:40"/>
    <x v="5"/>
  </r>
  <r>
    <n v="4606453"/>
    <x v="2"/>
    <x v="3"/>
    <x v="13"/>
    <s v="M"/>
    <d v="2005-07-20T00:00:00"/>
    <x v="2"/>
    <x v="6"/>
    <d v="1899-12-30T13:14:00"/>
    <n v="1"/>
    <d v="1899-12-30T13:17:36"/>
    <d v="1899-12-30T00:04:44"/>
    <d v="1899-12-30T13:22:20"/>
    <m/>
    <d v="1899-12-30T13:48:52"/>
    <d v="1899-12-30T00:26:32"/>
    <x v="6"/>
  </r>
  <r>
    <n v="4591053"/>
    <x v="1"/>
    <x v="0"/>
    <x v="14"/>
    <s v="F"/>
    <d v="2005-07-20T00:00:00"/>
    <x v="2"/>
    <x v="6"/>
    <d v="1899-12-30T13:59:00"/>
    <n v="1"/>
    <d v="1899-12-30T14:02:36"/>
    <d v="1899-12-30T00:28:32"/>
    <d v="1899-12-30T14:31:08"/>
    <m/>
    <d v="1899-12-30T15:03:20"/>
    <d v="1899-12-30T00:32:11"/>
    <x v="4"/>
  </r>
  <r>
    <n v="4619008"/>
    <x v="0"/>
    <x v="1"/>
    <x v="15"/>
    <s v="M"/>
    <d v="2005-07-20T00:00:00"/>
    <x v="2"/>
    <x v="7"/>
    <d v="1899-12-30T15:00:00"/>
    <n v="0"/>
    <d v="1899-12-30T14:56:24"/>
    <d v="1899-12-30T00:22:18"/>
    <d v="1899-12-30T15:18:42"/>
    <m/>
    <d v="1899-12-30T15:35:58"/>
    <d v="1899-12-30T00:17:16"/>
    <x v="8"/>
  </r>
  <r>
    <n v="4581928"/>
    <x v="2"/>
    <x v="0"/>
    <x v="26"/>
    <s v="M"/>
    <d v="2005-07-20T00:00:00"/>
    <x v="2"/>
    <x v="9"/>
    <d v="1899-12-30T16:45:00"/>
    <n v="1"/>
    <d v="1899-12-30T16:48:36"/>
    <d v="1899-12-30T00:09:53"/>
    <d v="1899-12-30T16:58:29"/>
    <m/>
    <d v="1899-12-30T17:20:44"/>
    <d v="1899-12-30T00:22:14"/>
    <x v="3"/>
  </r>
  <r>
    <n v="4591591"/>
    <x v="2"/>
    <x v="0"/>
    <x v="19"/>
    <s v="M"/>
    <d v="2005-07-20T00:00:00"/>
    <x v="2"/>
    <x v="9"/>
    <d v="1899-12-30T16:59:00"/>
    <n v="0"/>
    <d v="1899-12-30T16:55:24"/>
    <d v="1899-12-30T00:03:06"/>
    <d v="1899-12-30T16:58:30"/>
    <m/>
    <d v="1899-12-30T17:18:19"/>
    <d v="1899-12-30T00:19:49"/>
    <x v="7"/>
  </r>
  <r>
    <n v="4601909"/>
    <x v="2"/>
    <x v="3"/>
    <x v="19"/>
    <s v="M"/>
    <d v="2005-07-21T00:00:00"/>
    <x v="3"/>
    <x v="0"/>
    <d v="1899-12-30T07:59:00"/>
    <n v="1"/>
    <d v="1899-12-30T07:59:00"/>
    <d v="1899-12-30T00:14:39"/>
    <d v="1899-12-30T08:13:39"/>
    <m/>
    <d v="1899-12-30T08:37:17"/>
    <d v="1899-12-30T00:23:38"/>
    <x v="7"/>
  </r>
  <r>
    <n v="4602905"/>
    <x v="2"/>
    <x v="1"/>
    <x v="19"/>
    <s v="F"/>
    <d v="2005-07-21T00:00:00"/>
    <x v="3"/>
    <x v="1"/>
    <d v="1899-12-30T08:15:00"/>
    <n v="1"/>
    <d v="1899-12-30T08:15:00"/>
    <d v="1899-12-30T00:07:24"/>
    <d v="1899-12-30T08:22:24"/>
    <m/>
    <d v="1899-12-30T08:41:07"/>
    <d v="1899-12-30T00:18:43"/>
    <x v="3"/>
  </r>
  <r>
    <n v="4580933"/>
    <x v="1"/>
    <x v="2"/>
    <x v="31"/>
    <s v="F"/>
    <d v="2005-07-21T00:00:00"/>
    <x v="3"/>
    <x v="1"/>
    <d v="1899-12-30T08:30:00"/>
    <n v="1"/>
    <d v="1899-12-30T08:33:36"/>
    <d v="1899-12-30T00:30:47"/>
    <d v="1899-12-30T09:04:23"/>
    <m/>
    <d v="1899-12-30T09:36:53"/>
    <d v="1899-12-30T00:32:30"/>
    <x v="4"/>
  </r>
  <r>
    <n v="4594862"/>
    <x v="1"/>
    <x v="3"/>
    <x v="2"/>
    <s v="M"/>
    <d v="2005-07-21T00:00:00"/>
    <x v="3"/>
    <x v="2"/>
    <d v="1899-12-30T09:00:00"/>
    <n v="1"/>
    <d v="1899-12-30T09:00:00"/>
    <d v="1899-12-30T00:27:01"/>
    <d v="1899-12-30T09:27:01"/>
    <m/>
    <d v="1899-12-30T10:03:32"/>
    <d v="1899-12-30T00:36:32"/>
    <x v="2"/>
  </r>
  <r>
    <n v="4573737"/>
    <x v="2"/>
    <x v="3"/>
    <x v="22"/>
    <s v="F"/>
    <d v="2005-07-21T00:00:00"/>
    <x v="3"/>
    <x v="2"/>
    <d v="1899-12-30T09:15:00"/>
    <n v="0"/>
    <d v="1899-12-30T09:11:24"/>
    <d v="1899-12-30T00:06:40"/>
    <d v="1899-12-30T09:18:04"/>
    <m/>
    <d v="1899-12-30T09:38:46"/>
    <d v="1899-12-30T00:20:42"/>
    <x v="6"/>
  </r>
  <r>
    <n v="4619279"/>
    <x v="1"/>
    <x v="1"/>
    <x v="2"/>
    <s v="F"/>
    <d v="2005-07-21T00:00:00"/>
    <x v="3"/>
    <x v="2"/>
    <d v="1899-12-30T09:29:00"/>
    <n v="1"/>
    <d v="1899-12-30T09:32:36"/>
    <d v="1899-12-30T00:13:55"/>
    <d v="1899-12-30T09:46:31"/>
    <m/>
    <d v="1899-12-30T10:26:13"/>
    <d v="1899-12-30T00:39:41"/>
    <x v="2"/>
  </r>
  <r>
    <n v="4572594"/>
    <x v="1"/>
    <x v="1"/>
    <x v="2"/>
    <s v="F"/>
    <d v="2005-07-21T00:00:00"/>
    <x v="3"/>
    <x v="3"/>
    <d v="1899-12-30T10:00:00"/>
    <n v="0"/>
    <d v="1899-12-30T09:56:24"/>
    <d v="1899-12-30T00:33:53"/>
    <d v="1899-12-30T10:30:17"/>
    <m/>
    <d v="1899-12-30T11:03:21"/>
    <d v="1899-12-30T00:33:04"/>
    <x v="2"/>
  </r>
  <r>
    <n v="4581538"/>
    <x v="2"/>
    <x v="3"/>
    <x v="11"/>
    <s v="M"/>
    <d v="2005-07-21T00:00:00"/>
    <x v="3"/>
    <x v="3"/>
    <d v="1899-12-30T10:14:00"/>
    <n v="1"/>
    <d v="1899-12-30T10:17:36"/>
    <d v="1899-12-30T00:16:37"/>
    <d v="1899-12-30T10:34:13"/>
    <m/>
    <d v="1899-12-30T10:59:49"/>
    <d v="1899-12-30T00:25:36"/>
    <x v="6"/>
  </r>
  <r>
    <n v="4595554"/>
    <x v="2"/>
    <x v="3"/>
    <x v="25"/>
    <s v="M"/>
    <d v="2005-07-21T00:00:00"/>
    <x v="3"/>
    <x v="3"/>
    <d v="1899-12-30T10:14:00"/>
    <n v="1"/>
    <d v="1899-12-30T10:17:36"/>
    <d v="1899-12-30T00:21:38"/>
    <d v="1899-12-30T10:39:14"/>
    <m/>
    <d v="1899-12-30T11:02:46"/>
    <d v="1899-12-30T00:23:32"/>
    <x v="3"/>
  </r>
  <r>
    <n v="4608532"/>
    <x v="0"/>
    <x v="0"/>
    <x v="45"/>
    <s v="M"/>
    <d v="2005-07-21T00:00:00"/>
    <x v="3"/>
    <x v="3"/>
    <d v="1899-12-30T10:30:00"/>
    <n v="0"/>
    <d v="1899-12-30T10:26:24"/>
    <d v="1899-12-30T00:06:02"/>
    <d v="1899-12-30T10:32:26"/>
    <m/>
    <d v="1899-12-30T10:51:43"/>
    <d v="1899-12-30T00:19:17"/>
    <x v="0"/>
  </r>
  <r>
    <n v="4605643"/>
    <x v="2"/>
    <x v="1"/>
    <x v="12"/>
    <s v="M"/>
    <d v="2005-07-21T00:00:00"/>
    <x v="3"/>
    <x v="3"/>
    <d v="1899-12-30T10:30:00"/>
    <n v="1"/>
    <d v="1899-12-30T10:30:00"/>
    <d v="1899-12-30T00:09:33"/>
    <d v="1899-12-30T10:39:33"/>
    <m/>
    <d v="1899-12-30T11:03:31"/>
    <d v="1899-12-30T00:23:58"/>
    <x v="3"/>
  </r>
  <r>
    <n v="4604112"/>
    <x v="2"/>
    <x v="3"/>
    <x v="38"/>
    <s v="M"/>
    <d v="2005-07-21T00:00:00"/>
    <x v="3"/>
    <x v="3"/>
    <d v="1899-12-30T10:45:00"/>
    <n v="1"/>
    <d v="1899-12-30T10:48:36"/>
    <d v="1899-12-30T00:02:50"/>
    <d v="1899-12-30T10:51:26"/>
    <m/>
    <d v="1899-12-30T11:20:54"/>
    <d v="1899-12-30T00:29:28"/>
    <x v="3"/>
  </r>
  <r>
    <n v="4594729"/>
    <x v="2"/>
    <x v="2"/>
    <x v="17"/>
    <s v="M"/>
    <d v="2005-07-21T00:00:00"/>
    <x v="3"/>
    <x v="3"/>
    <d v="1899-12-30T10:59:00"/>
    <n v="1"/>
    <d v="1899-12-30T11:02:36"/>
    <d v="1899-12-30T00:03:47"/>
    <d v="1899-12-30T11:06:23"/>
    <m/>
    <d v="1899-12-30T11:32:41"/>
    <d v="1899-12-30T00:26:18"/>
    <x v="6"/>
  </r>
  <r>
    <n v="4588796"/>
    <x v="0"/>
    <x v="1"/>
    <x v="20"/>
    <s v="F"/>
    <d v="2005-07-21T00:00:00"/>
    <x v="3"/>
    <x v="3"/>
    <d v="1899-12-30T10:59:00"/>
    <n v="0"/>
    <d v="1899-12-30T10:55:24"/>
    <d v="1899-12-30T00:13:53"/>
    <d v="1899-12-30T11:09:17"/>
    <m/>
    <d v="1899-12-30T11:23:00"/>
    <d v="1899-12-30T00:13:43"/>
    <x v="5"/>
  </r>
  <r>
    <n v="4573742"/>
    <x v="0"/>
    <x v="0"/>
    <x v="32"/>
    <s v="M"/>
    <d v="2005-07-21T00:00:00"/>
    <x v="3"/>
    <x v="3"/>
    <d v="1899-12-30T10:59:00"/>
    <n v="0"/>
    <d v="1899-12-30T10:55:24"/>
    <d v="1899-12-30T00:03:27"/>
    <d v="1899-12-30T10:58:51"/>
    <m/>
    <d v="1899-12-30T11:16:23"/>
    <d v="1899-12-30T00:17:33"/>
    <x v="5"/>
  </r>
  <r>
    <n v="4577899"/>
    <x v="1"/>
    <x v="1"/>
    <x v="2"/>
    <s v="F"/>
    <d v="2005-07-21T00:00:00"/>
    <x v="3"/>
    <x v="4"/>
    <d v="1899-12-30T11:30:00"/>
    <n v="1"/>
    <d v="1899-12-30T11:30:00"/>
    <d v="1899-12-30T00:20:47"/>
    <d v="1899-12-30T11:50:47"/>
    <m/>
    <d v="1899-12-30T12:25:31"/>
    <d v="1899-12-30T00:34:44"/>
    <x v="2"/>
  </r>
  <r>
    <n v="4596164"/>
    <x v="2"/>
    <x v="3"/>
    <x v="22"/>
    <s v="M"/>
    <d v="2005-07-21T00:00:00"/>
    <x v="3"/>
    <x v="5"/>
    <d v="1899-12-30T12:00:00"/>
    <n v="1"/>
    <d v="1899-12-30T12:03:36"/>
    <d v="1899-12-30T00:22:19"/>
    <d v="1899-12-30T12:25:55"/>
    <m/>
    <d v="1899-12-30T12:50:57"/>
    <d v="1899-12-30T00:25:02"/>
    <x v="3"/>
  </r>
  <r>
    <n v="4582559"/>
    <x v="1"/>
    <x v="1"/>
    <x v="55"/>
    <s v="F"/>
    <d v="2005-07-21T00:00:00"/>
    <x v="3"/>
    <x v="5"/>
    <d v="1899-12-30T12:00:00"/>
    <n v="1"/>
    <d v="1899-12-30T12:00:00"/>
    <d v="1899-12-30T00:18:19"/>
    <d v="1899-12-30T12:18:19"/>
    <m/>
    <d v="1899-12-30T12:51:30"/>
    <d v="1899-12-30T00:33:11"/>
    <x v="4"/>
  </r>
  <r>
    <n v="4595277"/>
    <x v="2"/>
    <x v="3"/>
    <x v="38"/>
    <s v="M"/>
    <d v="2005-07-21T00:00:00"/>
    <x v="3"/>
    <x v="5"/>
    <d v="1899-12-30T12:29:00"/>
    <n v="0"/>
    <d v="1899-12-30T12:25:24"/>
    <d v="1899-12-30T00:21:23"/>
    <d v="1899-12-30T12:46:47"/>
    <m/>
    <d v="1899-12-30T13:11:49"/>
    <d v="1899-12-30T00:25:01"/>
    <x v="7"/>
  </r>
  <r>
    <n v="4605995"/>
    <x v="2"/>
    <x v="0"/>
    <x v="32"/>
    <s v="M"/>
    <d v="2005-07-21T00:00:00"/>
    <x v="3"/>
    <x v="5"/>
    <d v="1899-12-30T12:45:00"/>
    <n v="0"/>
    <d v="1899-12-30T12:41:24"/>
    <d v="1899-12-30T00:06:07"/>
    <d v="1899-12-30T12:47:31"/>
    <m/>
    <d v="1899-12-30T13:15:32"/>
    <d v="1899-12-30T00:28:02"/>
    <x v="7"/>
  </r>
  <r>
    <n v="4585018"/>
    <x v="1"/>
    <x v="3"/>
    <x v="2"/>
    <s v="M"/>
    <d v="2005-07-21T00:00:00"/>
    <x v="3"/>
    <x v="6"/>
    <d v="1899-12-30T13:59:00"/>
    <n v="1"/>
    <d v="1899-12-30T13:59:00"/>
    <d v="1899-12-30T00:35:03"/>
    <d v="1899-12-30T14:34:03"/>
    <m/>
    <d v="1899-12-30T15:08:44"/>
    <d v="1899-12-30T00:34:42"/>
    <x v="2"/>
  </r>
  <r>
    <n v="4602098"/>
    <x v="2"/>
    <x v="3"/>
    <x v="12"/>
    <s v="M"/>
    <d v="2005-07-21T00:00:00"/>
    <x v="3"/>
    <x v="9"/>
    <d v="1899-12-30T16:00:00"/>
    <n v="1"/>
    <d v="1899-12-30T16:00:00"/>
    <d v="1899-12-30T00:12:27"/>
    <d v="1899-12-30T16:12:27"/>
    <m/>
    <d v="1899-12-30T16:34:00"/>
    <d v="1899-12-30T00:21:33"/>
    <x v="6"/>
  </r>
  <r>
    <n v="4614745"/>
    <x v="1"/>
    <x v="1"/>
    <x v="2"/>
    <s v="F"/>
    <d v="2005-07-21T00:00:00"/>
    <x v="3"/>
    <x v="8"/>
    <d v="1899-12-30T17:30:00"/>
    <n v="1"/>
    <d v="1899-12-30T17:33:36"/>
    <d v="1899-12-30T00:22:02"/>
    <d v="1899-12-30T17:55:38"/>
    <m/>
    <d v="1899-12-30T18:28:41"/>
    <d v="1899-12-30T00:33:03"/>
    <x v="2"/>
  </r>
  <r>
    <n v="4584601"/>
    <x v="2"/>
    <x v="0"/>
    <x v="10"/>
    <s v="F"/>
    <d v="2005-07-22T00:00:00"/>
    <x v="4"/>
    <x v="0"/>
    <d v="1899-12-30T07:59:00"/>
    <n v="1"/>
    <d v="1899-12-30T07:59:00"/>
    <d v="1899-12-30T00:10:09"/>
    <d v="1899-12-30T08:09:09"/>
    <m/>
    <d v="1899-12-30T08:28:48"/>
    <d v="1899-12-30T00:19:39"/>
    <x v="3"/>
  </r>
  <r>
    <n v="4584500"/>
    <x v="2"/>
    <x v="0"/>
    <x v="22"/>
    <s v="M"/>
    <d v="2005-07-22T00:00:00"/>
    <x v="4"/>
    <x v="0"/>
    <d v="1899-12-30T07:59:00"/>
    <n v="1"/>
    <d v="1899-12-30T07:59:00"/>
    <d v="1899-12-30T00:07:54"/>
    <d v="1899-12-30T08:06:54"/>
    <m/>
    <d v="1899-12-30T08:29:57"/>
    <d v="1899-12-30T00:23:03"/>
    <x v="7"/>
  </r>
  <r>
    <n v="4614913"/>
    <x v="1"/>
    <x v="1"/>
    <x v="2"/>
    <s v="M"/>
    <d v="2005-07-22T00:00:00"/>
    <x v="4"/>
    <x v="0"/>
    <d v="1899-12-30T07:59:00"/>
    <n v="1"/>
    <d v="1899-12-30T07:59:00"/>
    <d v="1899-12-30T00:33:47"/>
    <d v="1899-12-30T08:32:47"/>
    <m/>
    <d v="1899-12-30T09:05:05"/>
    <d v="1899-12-30T00:32:18"/>
    <x v="2"/>
  </r>
  <r>
    <n v="4614870"/>
    <x v="2"/>
    <x v="3"/>
    <x v="4"/>
    <s v="F"/>
    <d v="2005-07-22T00:00:00"/>
    <x v="4"/>
    <x v="1"/>
    <d v="1899-12-30T08:15:00"/>
    <n v="1"/>
    <d v="1899-12-30T08:18:36"/>
    <d v="1899-12-30T00:21:12"/>
    <d v="1899-12-30T08:39:48"/>
    <m/>
    <d v="1899-12-30T09:10:48"/>
    <d v="1899-12-30T00:31:01"/>
    <x v="6"/>
  </r>
  <r>
    <n v="4585618"/>
    <x v="1"/>
    <x v="3"/>
    <x v="2"/>
    <s v="M"/>
    <d v="2005-07-22T00:00:00"/>
    <x v="4"/>
    <x v="2"/>
    <d v="1899-12-30T09:00:00"/>
    <n v="0"/>
    <d v="1899-12-30T08:56:24"/>
    <d v="1899-12-30T00:23:18"/>
    <d v="1899-12-30T09:19:42"/>
    <m/>
    <d v="1899-12-30T09:51:19"/>
    <d v="1899-12-30T00:31:37"/>
    <x v="2"/>
  </r>
  <r>
    <n v="4594959"/>
    <x v="1"/>
    <x v="3"/>
    <x v="2"/>
    <s v="F"/>
    <d v="2005-07-22T00:00:00"/>
    <x v="4"/>
    <x v="2"/>
    <d v="1899-12-30T09:29:00"/>
    <n v="1"/>
    <d v="1899-12-30T09:32:36"/>
    <d v="1899-12-30T00:31:51"/>
    <d v="1899-12-30T10:04:27"/>
    <m/>
    <d v="1899-12-30T10:37:43"/>
    <d v="1899-12-30T00:33:15"/>
    <x v="2"/>
  </r>
  <r>
    <n v="4620105"/>
    <x v="1"/>
    <x v="3"/>
    <x v="2"/>
    <s v="M"/>
    <d v="2005-07-22T00:00:00"/>
    <x v="4"/>
    <x v="3"/>
    <d v="1899-12-30T10:00:00"/>
    <n v="1"/>
    <d v="1899-12-30T10:00:00"/>
    <d v="1899-12-30T00:35:25"/>
    <d v="1899-12-30T10:35:25"/>
    <m/>
    <d v="1899-12-30T11:11:09"/>
    <d v="1899-12-30T00:35:44"/>
    <x v="2"/>
  </r>
  <r>
    <n v="4583898"/>
    <x v="0"/>
    <x v="0"/>
    <x v="24"/>
    <s v="M"/>
    <d v="2005-07-22T00:00:00"/>
    <x v="4"/>
    <x v="3"/>
    <d v="1899-12-30T10:00:00"/>
    <n v="0"/>
    <d v="1899-12-30T09:56:24"/>
    <d v="1899-12-30T00:18:30"/>
    <d v="1899-12-30T10:14:54"/>
    <m/>
    <d v="1899-12-30T10:33:18"/>
    <d v="1899-12-30T00:18:24"/>
    <x v="0"/>
  </r>
  <r>
    <n v="4584447"/>
    <x v="1"/>
    <x v="1"/>
    <x v="52"/>
    <s v="F"/>
    <d v="2005-07-22T00:00:00"/>
    <x v="4"/>
    <x v="3"/>
    <d v="1899-12-30T10:00:00"/>
    <n v="1"/>
    <d v="1899-12-30T10:03:36"/>
    <d v="1899-12-30T00:28:48"/>
    <d v="1899-12-30T10:32:24"/>
    <m/>
    <d v="1899-12-30T11:03:57"/>
    <d v="1899-12-30T00:31:33"/>
    <x v="4"/>
  </r>
  <r>
    <n v="4604166"/>
    <x v="2"/>
    <x v="3"/>
    <x v="25"/>
    <s v="M"/>
    <d v="2005-07-22T00:00:00"/>
    <x v="4"/>
    <x v="3"/>
    <d v="1899-12-30T10:00:00"/>
    <n v="1"/>
    <d v="1899-12-30T10:03:36"/>
    <d v="1899-12-30T00:09:17"/>
    <d v="1899-12-30T10:12:53"/>
    <m/>
    <d v="1899-12-30T10:38:30"/>
    <d v="1899-12-30T00:25:37"/>
    <x v="3"/>
  </r>
  <r>
    <n v="4604548"/>
    <x v="2"/>
    <x v="1"/>
    <x v="19"/>
    <s v="F"/>
    <d v="2005-07-22T00:00:00"/>
    <x v="4"/>
    <x v="3"/>
    <d v="1899-12-30T10:30:00"/>
    <n v="1"/>
    <d v="1899-12-30T10:33:36"/>
    <d v="1899-12-30T00:07:07"/>
    <d v="1899-12-30T10:40:43"/>
    <m/>
    <d v="1899-12-30T11:05:03"/>
    <d v="1899-12-30T00:24:21"/>
    <x v="3"/>
  </r>
  <r>
    <n v="4616241"/>
    <x v="0"/>
    <x v="3"/>
    <x v="43"/>
    <s v="F"/>
    <d v="2005-07-22T00:00:00"/>
    <x v="4"/>
    <x v="3"/>
    <d v="1899-12-30T10:59:00"/>
    <n v="1"/>
    <d v="1899-12-30T11:02:36"/>
    <d v="1899-12-30T00:07:27"/>
    <d v="1899-12-30T11:10:03"/>
    <m/>
    <d v="1899-12-30T11:22:13"/>
    <d v="1899-12-30T00:12:11"/>
    <x v="0"/>
  </r>
  <r>
    <n v="4583924"/>
    <x v="2"/>
    <x v="3"/>
    <x v="12"/>
    <s v="M"/>
    <d v="2005-07-22T00:00:00"/>
    <x v="4"/>
    <x v="3"/>
    <d v="1899-12-30T10:59:00"/>
    <n v="1"/>
    <d v="1899-12-30T11:02:36"/>
    <d v="1899-12-30T00:14:11"/>
    <d v="1899-12-30T11:16:47"/>
    <m/>
    <d v="1899-12-30T11:40:45"/>
    <d v="1899-12-30T00:23:58"/>
    <x v="3"/>
  </r>
  <r>
    <n v="4591680"/>
    <x v="1"/>
    <x v="3"/>
    <x v="45"/>
    <s v="F"/>
    <d v="2005-07-22T00:00:00"/>
    <x v="4"/>
    <x v="4"/>
    <d v="1899-12-30T11:15:00"/>
    <n v="1"/>
    <d v="1899-12-30T11:18:36"/>
    <d v="1899-12-30T00:46:04"/>
    <d v="1899-12-30T12:04:40"/>
    <m/>
    <d v="1899-12-30T12:35:38"/>
    <d v="1899-12-30T00:30:58"/>
    <x v="4"/>
  </r>
  <r>
    <n v="4614244"/>
    <x v="0"/>
    <x v="1"/>
    <x v="31"/>
    <s v="F"/>
    <d v="2005-07-22T00:00:00"/>
    <x v="4"/>
    <x v="4"/>
    <d v="1899-12-30T11:30:00"/>
    <n v="0"/>
    <d v="1899-12-30T11:26:24"/>
    <d v="1899-12-30T00:03:50"/>
    <d v="1899-12-30T11:30:14"/>
    <m/>
    <d v="1899-12-30T11:46:00"/>
    <d v="1899-12-30T00:15:46"/>
    <x v="5"/>
  </r>
  <r>
    <n v="4617224"/>
    <x v="0"/>
    <x v="1"/>
    <x v="26"/>
    <s v="M"/>
    <d v="2005-07-22T00:00:00"/>
    <x v="4"/>
    <x v="4"/>
    <d v="1899-12-30T11:30:00"/>
    <n v="0"/>
    <d v="1899-12-30T11:26:24"/>
    <d v="1899-12-30T00:14:55"/>
    <d v="1899-12-30T11:41:19"/>
    <m/>
    <d v="1899-12-30T11:56:16"/>
    <d v="1899-12-30T00:14:58"/>
    <x v="8"/>
  </r>
  <r>
    <n v="4619334"/>
    <x v="1"/>
    <x v="3"/>
    <x v="2"/>
    <s v="F"/>
    <d v="2005-07-22T00:00:00"/>
    <x v="4"/>
    <x v="5"/>
    <d v="1899-12-30T12:00:00"/>
    <n v="1"/>
    <d v="1899-12-30T12:03:36"/>
    <d v="1899-12-30T00:35:54"/>
    <d v="1899-12-30T12:39:30"/>
    <m/>
    <d v="1899-12-30T13:14:30"/>
    <d v="1899-12-30T00:34:59"/>
    <x v="2"/>
  </r>
  <r>
    <n v="4597184"/>
    <x v="2"/>
    <x v="1"/>
    <x v="22"/>
    <s v="M"/>
    <d v="2005-07-22T00:00:00"/>
    <x v="4"/>
    <x v="6"/>
    <d v="1899-12-30T13:00:00"/>
    <n v="1"/>
    <d v="1899-12-30T13:00:00"/>
    <d v="1899-12-30T00:09:29"/>
    <d v="1899-12-30T13:09:29"/>
    <m/>
    <d v="1899-12-30T13:34:40"/>
    <d v="1899-12-30T00:25:11"/>
    <x v="3"/>
  </r>
  <r>
    <n v="4610709"/>
    <x v="0"/>
    <x v="3"/>
    <x v="21"/>
    <s v="F"/>
    <d v="2005-07-22T00:00:00"/>
    <x v="4"/>
    <x v="6"/>
    <d v="1899-12-30T13:30:00"/>
    <n v="0"/>
    <d v="1899-12-30T13:26:24"/>
    <d v="1899-12-30T00:07:52"/>
    <d v="1899-12-30T13:34:16"/>
    <m/>
    <d v="1899-12-30T13:52:19"/>
    <d v="1899-12-30T00:18:03"/>
    <x v="5"/>
  </r>
  <r>
    <n v="4590284"/>
    <x v="2"/>
    <x v="1"/>
    <x v="22"/>
    <s v="M"/>
    <d v="2005-07-22T00:00:00"/>
    <x v="4"/>
    <x v="6"/>
    <d v="1899-12-30T13:59:00"/>
    <n v="1"/>
    <d v="1899-12-30T13:59:00"/>
    <d v="1899-12-30T00:02:04"/>
    <d v="1899-12-30T14:01:04"/>
    <m/>
    <d v="1899-12-30T14:21:50"/>
    <d v="1899-12-30T00:20:46"/>
    <x v="7"/>
  </r>
  <r>
    <n v="4612043"/>
    <x v="0"/>
    <x v="3"/>
    <x v="21"/>
    <s v="F"/>
    <d v="2005-07-22T00:00:00"/>
    <x v="4"/>
    <x v="10"/>
    <d v="1899-12-30T14:44:00"/>
    <n v="1"/>
    <d v="1899-12-30T14:47:36"/>
    <d v="1899-12-30T00:05:54"/>
    <d v="1899-12-30T14:53:30"/>
    <m/>
    <d v="1899-12-30T15:06:42"/>
    <d v="1899-12-30T00:13:12"/>
    <x v="0"/>
  </r>
  <r>
    <n v="4617571"/>
    <x v="2"/>
    <x v="1"/>
    <x v="4"/>
    <s v="F"/>
    <d v="2005-07-22T00:00:00"/>
    <x v="4"/>
    <x v="7"/>
    <d v="1899-12-30T15:00:00"/>
    <n v="1"/>
    <d v="1899-12-30T15:03:36"/>
    <d v="1899-12-30T00:07:58"/>
    <d v="1899-12-30T15:11:34"/>
    <m/>
    <d v="1899-12-30T15:30:02"/>
    <d v="1899-12-30T00:18:28"/>
    <x v="6"/>
  </r>
  <r>
    <n v="4609918"/>
    <x v="2"/>
    <x v="0"/>
    <x v="4"/>
    <s v="F"/>
    <d v="2005-07-22T00:00:00"/>
    <x v="4"/>
    <x v="8"/>
    <d v="1899-12-30T17:30:00"/>
    <n v="1"/>
    <d v="1899-12-30T17:33:36"/>
    <d v="1899-12-30T00:15:32"/>
    <d v="1899-12-30T17:49:08"/>
    <m/>
    <d v="1899-12-30T18:15:21"/>
    <d v="1899-12-30T00:26:13"/>
    <x v="6"/>
  </r>
  <r>
    <n v="4618670"/>
    <x v="2"/>
    <x v="3"/>
    <x v="32"/>
    <s v="F"/>
    <d v="2005-07-23T00:00:00"/>
    <x v="5"/>
    <x v="0"/>
    <d v="1899-12-30T07:59:00"/>
    <n v="1"/>
    <d v="1899-12-30T07:59:00"/>
    <d v="1899-12-30T00:18:56"/>
    <d v="1899-12-30T08:17:56"/>
    <m/>
    <d v="1899-12-30T08:37:17"/>
    <d v="1899-12-30T00:19:21"/>
    <x v="3"/>
  </r>
  <r>
    <n v="4616091"/>
    <x v="2"/>
    <x v="3"/>
    <x v="10"/>
    <s v="M"/>
    <d v="2005-07-23T00:00:00"/>
    <x v="5"/>
    <x v="0"/>
    <d v="1899-12-30T07:59:00"/>
    <n v="1"/>
    <d v="1899-12-30T08:02:36"/>
    <d v="1899-12-30T00:19:18"/>
    <d v="1899-12-30T08:21:54"/>
    <m/>
    <d v="1899-12-30T08:47:37"/>
    <d v="1899-12-30T00:25:43"/>
    <x v="6"/>
  </r>
  <r>
    <n v="4597498"/>
    <x v="2"/>
    <x v="3"/>
    <x v="25"/>
    <s v="F"/>
    <d v="2005-07-23T00:00:00"/>
    <x v="5"/>
    <x v="0"/>
    <d v="1899-12-30T07:59:00"/>
    <n v="1"/>
    <d v="1899-12-30T08:02:36"/>
    <d v="1899-12-30T00:09:06"/>
    <d v="1899-12-30T08:11:42"/>
    <m/>
    <d v="1899-12-30T08:25:54"/>
    <d v="1899-12-30T00:14:12"/>
    <x v="6"/>
  </r>
  <r>
    <n v="4617196"/>
    <x v="0"/>
    <x v="0"/>
    <x v="6"/>
    <s v="F"/>
    <d v="2005-07-23T00:00:00"/>
    <x v="5"/>
    <x v="1"/>
    <d v="1899-12-30T08:15:00"/>
    <n v="1"/>
    <d v="1899-12-30T08:15:00"/>
    <d v="1899-12-30T00:02:16"/>
    <d v="1899-12-30T08:17:16"/>
    <m/>
    <d v="1899-12-30T08:34:48"/>
    <d v="1899-12-30T00:17:31"/>
    <x v="0"/>
  </r>
  <r>
    <n v="4613049"/>
    <x v="2"/>
    <x v="0"/>
    <x v="13"/>
    <s v="M"/>
    <d v="2005-07-23T00:00:00"/>
    <x v="5"/>
    <x v="1"/>
    <d v="1899-12-30T08:15:00"/>
    <n v="1"/>
    <d v="1899-12-30T08:18:36"/>
    <d v="1899-12-30T00:09:34"/>
    <d v="1899-12-30T08:28:10"/>
    <m/>
    <d v="1899-12-30T08:46:09"/>
    <d v="1899-12-30T00:17:58"/>
    <x v="6"/>
  </r>
  <r>
    <n v="4603653"/>
    <x v="2"/>
    <x v="0"/>
    <x v="11"/>
    <s v="F"/>
    <d v="2005-07-23T00:00:00"/>
    <x v="5"/>
    <x v="2"/>
    <d v="1899-12-30T09:00:00"/>
    <n v="1"/>
    <d v="1899-12-30T09:03:36"/>
    <d v="1899-12-30T00:23:20"/>
    <d v="1899-12-30T09:26:56"/>
    <m/>
    <d v="1899-12-30T09:51:29"/>
    <d v="1899-12-30T00:24:33"/>
    <x v="7"/>
  </r>
  <r>
    <n v="4593456"/>
    <x v="0"/>
    <x v="2"/>
    <x v="27"/>
    <s v="M"/>
    <d v="2005-07-23T00:00:00"/>
    <x v="5"/>
    <x v="2"/>
    <d v="1899-12-30T09:29:00"/>
    <n v="1"/>
    <d v="1899-12-30T09:29:00"/>
    <d v="1899-12-30T00:06:51"/>
    <d v="1899-12-30T09:35:51"/>
    <m/>
    <d v="1899-12-30T09:53:29"/>
    <d v="1899-12-30T00:17:39"/>
    <x v="0"/>
  </r>
  <r>
    <n v="4619762"/>
    <x v="1"/>
    <x v="0"/>
    <x v="39"/>
    <s v="F"/>
    <d v="2005-07-23T00:00:00"/>
    <x v="5"/>
    <x v="3"/>
    <d v="1899-12-30T10:00:00"/>
    <n v="1"/>
    <d v="1899-12-30T10:03:36"/>
    <d v="1899-12-30T00:25:40"/>
    <d v="1899-12-30T10:29:16"/>
    <m/>
    <d v="1899-12-30T11:07:08"/>
    <d v="1899-12-30T00:37:52"/>
    <x v="4"/>
  </r>
  <r>
    <n v="4571787"/>
    <x v="1"/>
    <x v="0"/>
    <x v="4"/>
    <s v="F"/>
    <d v="2005-07-23T00:00:00"/>
    <x v="5"/>
    <x v="3"/>
    <d v="1899-12-30T10:14:00"/>
    <n v="0"/>
    <d v="1899-12-30T10:10:24"/>
    <d v="1899-12-30T00:25:35"/>
    <d v="1899-12-30T10:35:59"/>
    <m/>
    <d v="1899-12-30T11:10:17"/>
    <d v="1899-12-30T00:34:18"/>
    <x v="4"/>
  </r>
  <r>
    <n v="4605783"/>
    <x v="1"/>
    <x v="3"/>
    <x v="43"/>
    <s v="F"/>
    <d v="2005-07-23T00:00:00"/>
    <x v="5"/>
    <x v="3"/>
    <d v="1899-12-30T10:59:00"/>
    <n v="1"/>
    <d v="1899-12-30T11:02:36"/>
    <d v="1899-12-30T00:31:08"/>
    <d v="1899-12-30T11:33:44"/>
    <m/>
    <d v="1899-12-30T12:07:54"/>
    <d v="1899-12-30T00:34:10"/>
    <x v="4"/>
  </r>
  <r>
    <n v="4617842"/>
    <x v="2"/>
    <x v="1"/>
    <x v="12"/>
    <s v="M"/>
    <d v="2005-07-23T00:00:00"/>
    <x v="5"/>
    <x v="3"/>
    <d v="1899-12-30T10:59:00"/>
    <n v="1"/>
    <d v="1899-12-30T10:59:00"/>
    <d v="1899-12-30T00:04:10"/>
    <d v="1899-12-30T11:03:10"/>
    <m/>
    <d v="1899-12-30T11:24:37"/>
    <d v="1899-12-30T00:21:27"/>
    <x v="7"/>
  </r>
  <r>
    <n v="4615645"/>
    <x v="2"/>
    <x v="3"/>
    <x v="4"/>
    <s v="F"/>
    <d v="2005-07-23T00:00:00"/>
    <x v="5"/>
    <x v="3"/>
    <d v="1899-12-30T10:59:00"/>
    <n v="1"/>
    <d v="1899-12-30T10:59:00"/>
    <d v="1899-12-30T00:11:04"/>
    <d v="1899-12-30T11:10:04"/>
    <m/>
    <d v="1899-12-30T11:31:36"/>
    <d v="1899-12-30T00:21:32"/>
    <x v="3"/>
  </r>
  <r>
    <n v="4608248"/>
    <x v="0"/>
    <x v="3"/>
    <x v="4"/>
    <s v="F"/>
    <d v="2005-07-23T00:00:00"/>
    <x v="5"/>
    <x v="5"/>
    <d v="1899-12-30T12:00:00"/>
    <n v="1"/>
    <d v="1899-12-30T12:00:00"/>
    <d v="1899-12-30T00:14:56"/>
    <d v="1899-12-30T12:14:56"/>
    <m/>
    <d v="1899-12-30T12:30:48"/>
    <d v="1899-12-30T00:15:52"/>
    <x v="0"/>
  </r>
  <r>
    <n v="4612764"/>
    <x v="2"/>
    <x v="3"/>
    <x v="12"/>
    <s v="M"/>
    <d v="2005-07-23T00:00:00"/>
    <x v="5"/>
    <x v="5"/>
    <d v="1899-12-30T12:15:00"/>
    <n v="0"/>
    <d v="1899-12-30T12:11:24"/>
    <d v="1899-12-30T00:03:37"/>
    <d v="1899-12-30T12:15:01"/>
    <m/>
    <d v="1899-12-30T12:33:13"/>
    <d v="1899-12-30T00:18:12"/>
    <x v="6"/>
  </r>
  <r>
    <n v="4588285"/>
    <x v="2"/>
    <x v="1"/>
    <x v="11"/>
    <s v="F"/>
    <d v="2005-07-23T00:00:00"/>
    <x v="5"/>
    <x v="5"/>
    <d v="1899-12-30T12:29:00"/>
    <n v="1"/>
    <d v="1899-12-30T12:29:00"/>
    <d v="1899-12-30T00:06:00"/>
    <d v="1899-12-30T12:35:00"/>
    <m/>
    <d v="1899-12-30T12:59:42"/>
    <d v="1899-12-30T00:24:41"/>
    <x v="7"/>
  </r>
  <r>
    <n v="4573895"/>
    <x v="2"/>
    <x v="3"/>
    <x v="32"/>
    <s v="M"/>
    <d v="2005-07-23T00:00:00"/>
    <x v="5"/>
    <x v="6"/>
    <d v="1899-12-30T13:14:00"/>
    <n v="1"/>
    <d v="1899-12-30T13:17:36"/>
    <d v="1899-12-30T00:05:23"/>
    <d v="1899-12-30T13:22:59"/>
    <m/>
    <d v="1899-12-30T13:38:14"/>
    <d v="1899-12-30T00:15:15"/>
    <x v="6"/>
  </r>
  <r>
    <n v="4574104"/>
    <x v="2"/>
    <x v="2"/>
    <x v="26"/>
    <s v="M"/>
    <d v="2005-07-23T00:00:00"/>
    <x v="5"/>
    <x v="6"/>
    <d v="1899-12-30T13:45:00"/>
    <n v="1"/>
    <d v="1899-12-30T13:45:00"/>
    <d v="1899-12-30T00:01:52"/>
    <d v="1899-12-30T13:46:52"/>
    <m/>
    <d v="1899-12-30T14:08:01"/>
    <d v="1899-12-30T00:21:10"/>
    <x v="3"/>
  </r>
  <r>
    <n v="4585568"/>
    <x v="2"/>
    <x v="2"/>
    <x v="26"/>
    <s v="M"/>
    <d v="2005-07-25T00:00:00"/>
    <x v="0"/>
    <x v="0"/>
    <d v="1899-12-30T07:59:00"/>
    <n v="1"/>
    <d v="1899-12-30T08:02:36"/>
    <d v="1899-12-30T00:09:51"/>
    <d v="1899-12-30T08:12:27"/>
    <m/>
    <d v="1899-12-30T08:33:27"/>
    <d v="1899-12-30T00:21:01"/>
    <x v="7"/>
  </r>
  <r>
    <n v="4608719"/>
    <x v="2"/>
    <x v="1"/>
    <x v="19"/>
    <s v="F"/>
    <d v="2005-07-25T00:00:00"/>
    <x v="0"/>
    <x v="0"/>
    <d v="1899-12-30T07:59:00"/>
    <n v="1"/>
    <d v="1899-12-30T08:02:36"/>
    <d v="1899-12-30T00:05:48"/>
    <d v="1899-12-30T08:08:24"/>
    <m/>
    <d v="1899-12-30T08:21:49"/>
    <d v="1899-12-30T00:13:24"/>
    <x v="3"/>
  </r>
  <r>
    <n v="4583808"/>
    <x v="2"/>
    <x v="1"/>
    <x v="11"/>
    <s v="M"/>
    <d v="2005-07-25T00:00:00"/>
    <x v="0"/>
    <x v="1"/>
    <d v="1899-12-30T08:30:00"/>
    <n v="1"/>
    <d v="1899-12-30T08:33:36"/>
    <d v="1899-12-30T00:04:05"/>
    <d v="1899-12-30T08:37:41"/>
    <m/>
    <d v="1899-12-30T09:01:47"/>
    <d v="1899-12-30T00:24:05"/>
    <x v="3"/>
  </r>
  <r>
    <n v="4615755"/>
    <x v="2"/>
    <x v="3"/>
    <x v="41"/>
    <s v="M"/>
    <d v="2005-07-25T00:00:00"/>
    <x v="0"/>
    <x v="2"/>
    <d v="1899-12-30T09:00:00"/>
    <n v="1"/>
    <d v="1899-12-30T09:03:36"/>
    <d v="1899-12-30T00:07:06"/>
    <d v="1899-12-30T09:10:42"/>
    <m/>
    <d v="1899-12-30T09:33:08"/>
    <d v="1899-12-30T00:22:25"/>
    <x v="3"/>
  </r>
  <r>
    <n v="4582897"/>
    <x v="1"/>
    <x v="2"/>
    <x v="9"/>
    <s v="F"/>
    <d v="2005-07-25T00:00:00"/>
    <x v="0"/>
    <x v="2"/>
    <d v="1899-12-30T09:00:00"/>
    <n v="1"/>
    <d v="1899-12-30T09:03:36"/>
    <d v="1899-12-30T00:28:38"/>
    <d v="1899-12-30T09:32:14"/>
    <m/>
    <d v="1899-12-30T10:07:03"/>
    <d v="1899-12-30T00:34:49"/>
    <x v="4"/>
  </r>
  <r>
    <n v="4591284"/>
    <x v="2"/>
    <x v="3"/>
    <x v="17"/>
    <s v="M"/>
    <d v="2005-07-25T00:00:00"/>
    <x v="0"/>
    <x v="2"/>
    <d v="1899-12-30T09:15:00"/>
    <n v="1"/>
    <d v="1899-12-30T09:15:00"/>
    <d v="1899-12-30T00:07:02"/>
    <d v="1899-12-30T09:22:02"/>
    <m/>
    <d v="1899-12-30T09:43:56"/>
    <d v="1899-12-30T00:21:54"/>
    <x v="7"/>
  </r>
  <r>
    <n v="4586808"/>
    <x v="1"/>
    <x v="1"/>
    <x v="2"/>
    <s v="F"/>
    <d v="2005-07-25T00:00:00"/>
    <x v="0"/>
    <x v="2"/>
    <d v="1899-12-30T09:45:00"/>
    <n v="1"/>
    <d v="1899-12-30T09:48:36"/>
    <d v="1899-12-30T00:21:00"/>
    <d v="1899-12-30T10:09:36"/>
    <m/>
    <d v="1899-12-30T10:43:10"/>
    <d v="1899-12-30T00:33:35"/>
    <x v="2"/>
  </r>
  <r>
    <n v="4598929"/>
    <x v="1"/>
    <x v="2"/>
    <x v="34"/>
    <s v="M"/>
    <d v="2005-07-25T00:00:00"/>
    <x v="0"/>
    <x v="3"/>
    <d v="1899-12-30T10:00:00"/>
    <n v="0"/>
    <d v="1899-12-30T09:56:24"/>
    <d v="1899-12-30T00:31:34"/>
    <d v="1899-12-30T10:27:58"/>
    <m/>
    <d v="1899-12-30T11:03:27"/>
    <d v="1899-12-30T00:35:29"/>
    <x v="4"/>
  </r>
  <r>
    <n v="4580376"/>
    <x v="0"/>
    <x v="3"/>
    <x v="20"/>
    <s v="M"/>
    <d v="2005-07-25T00:00:00"/>
    <x v="0"/>
    <x v="3"/>
    <d v="1899-12-30T10:14:00"/>
    <n v="1"/>
    <d v="1899-12-30T10:17:36"/>
    <d v="1899-12-30T00:20:14"/>
    <d v="1899-12-30T10:37:50"/>
    <m/>
    <d v="1899-12-30T10:55:59"/>
    <d v="1899-12-30T00:18:08"/>
    <x v="0"/>
  </r>
  <r>
    <n v="4611463"/>
    <x v="0"/>
    <x v="1"/>
    <x v="0"/>
    <s v="F"/>
    <d v="2005-07-25T00:00:00"/>
    <x v="0"/>
    <x v="3"/>
    <d v="1899-12-30T10:45:00"/>
    <n v="1"/>
    <d v="1899-12-30T10:48:36"/>
    <d v="1899-12-30T00:03:29"/>
    <d v="1899-12-30T10:52:05"/>
    <m/>
    <d v="1899-12-30T11:09:15"/>
    <d v="1899-12-30T00:17:11"/>
    <x v="0"/>
  </r>
  <r>
    <n v="4594523"/>
    <x v="0"/>
    <x v="1"/>
    <x v="52"/>
    <s v="F"/>
    <d v="2005-07-25T00:00:00"/>
    <x v="0"/>
    <x v="4"/>
    <d v="1899-12-30T11:15:00"/>
    <n v="1"/>
    <d v="1899-12-30T11:18:36"/>
    <d v="1899-12-30T00:05:37"/>
    <d v="1899-12-30T11:24:13"/>
    <m/>
    <d v="1899-12-30T11:45:25"/>
    <d v="1899-12-30T00:21:12"/>
    <x v="0"/>
  </r>
  <r>
    <n v="4572279"/>
    <x v="2"/>
    <x v="3"/>
    <x v="25"/>
    <s v="M"/>
    <d v="2005-07-25T00:00:00"/>
    <x v="0"/>
    <x v="4"/>
    <d v="1899-12-30T11:15:00"/>
    <n v="1"/>
    <d v="1899-12-30T11:15:00"/>
    <d v="1899-12-30T00:05:28"/>
    <d v="1899-12-30T11:20:28"/>
    <m/>
    <d v="1899-12-30T11:38:05"/>
    <d v="1899-12-30T00:17:37"/>
    <x v="7"/>
  </r>
  <r>
    <n v="4580735"/>
    <x v="2"/>
    <x v="1"/>
    <x v="21"/>
    <s v="M"/>
    <d v="2005-07-25T00:00:00"/>
    <x v="0"/>
    <x v="4"/>
    <d v="1899-12-30T11:30:00"/>
    <n v="0"/>
    <d v="1899-12-30T11:26:24"/>
    <d v="1899-12-30T00:21:03"/>
    <d v="1899-12-30T11:47:27"/>
    <m/>
    <d v="1899-12-30T12:12:19"/>
    <d v="1899-12-30T00:24:52"/>
    <x v="7"/>
  </r>
  <r>
    <n v="4573636"/>
    <x v="1"/>
    <x v="0"/>
    <x v="14"/>
    <s v="M"/>
    <d v="2005-07-25T00:00:00"/>
    <x v="0"/>
    <x v="4"/>
    <d v="1899-12-30T11:44:00"/>
    <n v="0"/>
    <d v="1899-12-30T11:40:24"/>
    <d v="1899-12-30T00:45:18"/>
    <d v="1899-12-30T12:25:42"/>
    <m/>
    <d v="1899-12-30T13:00:21"/>
    <d v="1899-12-30T00:34:39"/>
    <x v="4"/>
  </r>
  <r>
    <n v="4602540"/>
    <x v="2"/>
    <x v="0"/>
    <x v="10"/>
    <s v="M"/>
    <d v="2005-07-25T00:00:00"/>
    <x v="0"/>
    <x v="5"/>
    <d v="1899-12-30T12:00:00"/>
    <n v="1"/>
    <d v="1899-12-30T12:00:00"/>
    <d v="1899-12-30T00:11:55"/>
    <d v="1899-12-30T12:11:55"/>
    <m/>
    <d v="1899-12-30T12:37:08"/>
    <d v="1899-12-30T00:25:14"/>
    <x v="3"/>
  </r>
  <r>
    <n v="4591074"/>
    <x v="1"/>
    <x v="1"/>
    <x v="2"/>
    <s v="F"/>
    <d v="2005-07-25T00:00:00"/>
    <x v="0"/>
    <x v="5"/>
    <d v="1899-12-30T12:00:00"/>
    <n v="1"/>
    <d v="1899-12-30T12:03:36"/>
    <d v="1899-12-30T00:30:31"/>
    <d v="1899-12-30T12:34:07"/>
    <m/>
    <d v="1899-12-30T13:08:23"/>
    <d v="1899-12-30T00:34:16"/>
    <x v="2"/>
  </r>
  <r>
    <n v="4575017"/>
    <x v="2"/>
    <x v="3"/>
    <x v="4"/>
    <s v="F"/>
    <d v="2005-07-25T00:00:00"/>
    <x v="0"/>
    <x v="5"/>
    <d v="1899-12-30T12:15:00"/>
    <n v="1"/>
    <d v="1899-12-30T12:15:00"/>
    <d v="1899-12-30T00:11:56"/>
    <d v="1899-12-30T12:26:56"/>
    <m/>
    <d v="1899-12-30T12:53:35"/>
    <d v="1899-12-30T00:26:39"/>
    <x v="3"/>
  </r>
  <r>
    <n v="4580699"/>
    <x v="2"/>
    <x v="1"/>
    <x v="25"/>
    <s v="M"/>
    <d v="2005-07-25T00:00:00"/>
    <x v="0"/>
    <x v="5"/>
    <d v="1899-12-30T12:15:00"/>
    <n v="1"/>
    <d v="1899-12-30T12:18:36"/>
    <d v="1899-12-30T00:17:21"/>
    <d v="1899-12-30T12:35:57"/>
    <m/>
    <d v="1899-12-30T13:01:02"/>
    <d v="1899-12-30T00:25:05"/>
    <x v="3"/>
  </r>
  <r>
    <n v="4603226"/>
    <x v="1"/>
    <x v="1"/>
    <x v="2"/>
    <s v="M"/>
    <d v="2005-07-25T00:00:00"/>
    <x v="0"/>
    <x v="6"/>
    <d v="1899-12-30T13:59:00"/>
    <n v="0"/>
    <d v="1899-12-30T13:55:24"/>
    <d v="1899-12-30T00:42:59"/>
    <d v="1899-12-30T14:38:23"/>
    <m/>
    <d v="1899-12-30T15:13:48"/>
    <d v="1899-12-30T00:35:24"/>
    <x v="2"/>
  </r>
  <r>
    <n v="4615346"/>
    <x v="1"/>
    <x v="0"/>
    <x v="2"/>
    <s v="F"/>
    <d v="2005-07-25T00:00:00"/>
    <x v="0"/>
    <x v="9"/>
    <d v="1899-12-30T16:00:00"/>
    <n v="1"/>
    <d v="1899-12-30T16:00:00"/>
    <d v="1899-12-30T00:27:50"/>
    <d v="1899-12-30T16:27:50"/>
    <m/>
    <d v="1899-12-30T16:59:54"/>
    <d v="1899-12-30T00:32:04"/>
    <x v="2"/>
  </r>
  <r>
    <n v="4613969"/>
    <x v="1"/>
    <x v="1"/>
    <x v="2"/>
    <s v="F"/>
    <d v="2005-07-25T00:00:00"/>
    <x v="0"/>
    <x v="9"/>
    <d v="1899-12-30T16:59:00"/>
    <n v="1"/>
    <d v="1899-12-30T16:59:00"/>
    <d v="1899-12-30T00:34:18"/>
    <d v="1899-12-30T17:33:18"/>
    <m/>
    <d v="1899-12-30T18:06:26"/>
    <d v="1899-12-30T00:33:08"/>
    <x v="2"/>
  </r>
  <r>
    <n v="4588853"/>
    <x v="2"/>
    <x v="1"/>
    <x v="19"/>
    <s v="M"/>
    <d v="2005-07-26T00:00:00"/>
    <x v="1"/>
    <x v="0"/>
    <d v="1899-12-30T07:59:00"/>
    <n v="0"/>
    <d v="1899-12-30T07:55:24"/>
    <d v="1899-12-30T00:05:17"/>
    <d v="1899-12-30T08:00:41"/>
    <m/>
    <d v="1899-12-30T08:20:57"/>
    <d v="1899-12-30T00:20:16"/>
    <x v="6"/>
  </r>
  <r>
    <n v="4612738"/>
    <x v="2"/>
    <x v="2"/>
    <x v="17"/>
    <s v="M"/>
    <d v="2005-07-26T00:00:00"/>
    <x v="1"/>
    <x v="1"/>
    <d v="1899-12-30T08:44:00"/>
    <n v="0"/>
    <d v="1899-12-30T08:40:24"/>
    <d v="1899-12-30T00:06:53"/>
    <d v="1899-12-30T08:47:17"/>
    <m/>
    <d v="1899-12-30T09:13:40"/>
    <d v="1899-12-30T00:26:24"/>
    <x v="6"/>
  </r>
  <r>
    <n v="4589036"/>
    <x v="1"/>
    <x v="3"/>
    <x v="18"/>
    <s v="M"/>
    <d v="2005-07-26T00:00:00"/>
    <x v="1"/>
    <x v="2"/>
    <d v="1899-12-30T09:00:00"/>
    <n v="1"/>
    <d v="1899-12-30T09:03:36"/>
    <d v="1899-12-30T00:23:04"/>
    <d v="1899-12-30T09:26:40"/>
    <m/>
    <d v="1899-12-30T10:00:47"/>
    <d v="1899-12-30T00:34:07"/>
    <x v="4"/>
  </r>
  <r>
    <n v="4587106"/>
    <x v="1"/>
    <x v="3"/>
    <x v="2"/>
    <s v="F"/>
    <d v="2005-07-26T00:00:00"/>
    <x v="1"/>
    <x v="2"/>
    <d v="1899-12-30T09:00:00"/>
    <n v="0"/>
    <d v="1899-12-30T08:56:24"/>
    <d v="1899-12-30T00:17:26"/>
    <d v="1899-12-30T09:13:50"/>
    <m/>
    <d v="1899-12-30T09:48:37"/>
    <d v="1899-12-30T00:34:47"/>
    <x v="2"/>
  </r>
  <r>
    <n v="4589202"/>
    <x v="0"/>
    <x v="0"/>
    <x v="20"/>
    <s v="M"/>
    <d v="2005-07-26T00:00:00"/>
    <x v="1"/>
    <x v="2"/>
    <d v="1899-12-30T09:00:00"/>
    <n v="1"/>
    <d v="1899-12-30T09:00:00"/>
    <d v="1899-12-30T00:09:10"/>
    <d v="1899-12-30T09:09:10"/>
    <m/>
    <d v="1899-12-30T09:26:42"/>
    <d v="1899-12-30T00:17:32"/>
    <x v="5"/>
  </r>
  <r>
    <n v="4602833"/>
    <x v="2"/>
    <x v="1"/>
    <x v="3"/>
    <s v="M"/>
    <d v="2005-07-26T00:00:00"/>
    <x v="1"/>
    <x v="2"/>
    <d v="1899-12-30T09:15:00"/>
    <n v="1"/>
    <d v="1899-12-30T09:15:00"/>
    <d v="1899-12-30T00:13:00"/>
    <d v="1899-12-30T09:28:00"/>
    <m/>
    <d v="1899-12-30T09:49:50"/>
    <d v="1899-12-30T00:21:51"/>
    <x v="6"/>
  </r>
  <r>
    <n v="4580027"/>
    <x v="2"/>
    <x v="1"/>
    <x v="13"/>
    <s v="M"/>
    <d v="2005-07-26T00:00:00"/>
    <x v="1"/>
    <x v="2"/>
    <d v="1899-12-30T09:15:00"/>
    <n v="0"/>
    <d v="1899-12-30T09:11:24"/>
    <d v="1899-12-30T00:23:28"/>
    <d v="1899-12-30T09:34:52"/>
    <m/>
    <d v="1899-12-30T10:00:29"/>
    <d v="1899-12-30T00:25:37"/>
    <x v="7"/>
  </r>
  <r>
    <n v="4609938"/>
    <x v="0"/>
    <x v="0"/>
    <x v="21"/>
    <s v="F"/>
    <d v="2005-07-26T00:00:00"/>
    <x v="1"/>
    <x v="2"/>
    <d v="1899-12-30T09:29:00"/>
    <n v="1"/>
    <d v="1899-12-30T09:32:36"/>
    <d v="1899-12-30T00:10:52"/>
    <d v="1899-12-30T09:43:28"/>
    <m/>
    <d v="1899-12-30T09:59:19"/>
    <d v="1899-12-30T00:15:51"/>
    <x v="5"/>
  </r>
  <r>
    <n v="4616645"/>
    <x v="1"/>
    <x v="0"/>
    <x v="51"/>
    <s v="F"/>
    <d v="2005-07-26T00:00:00"/>
    <x v="1"/>
    <x v="3"/>
    <d v="1899-12-30T10:00:00"/>
    <n v="1"/>
    <d v="1899-12-30T10:00:00"/>
    <d v="1899-12-30T00:33:33"/>
    <d v="1899-12-30T10:33:33"/>
    <m/>
    <d v="1899-12-30T11:09:24"/>
    <d v="1899-12-30T00:35:51"/>
    <x v="4"/>
  </r>
  <r>
    <n v="4611824"/>
    <x v="1"/>
    <x v="2"/>
    <x v="2"/>
    <s v="M"/>
    <d v="2005-07-26T00:00:00"/>
    <x v="1"/>
    <x v="3"/>
    <d v="1899-12-30T10:00:00"/>
    <n v="0"/>
    <d v="1899-12-30T09:56:24"/>
    <d v="1899-12-30T00:22:16"/>
    <d v="1899-12-30T10:18:40"/>
    <m/>
    <d v="1899-12-30T10:51:21"/>
    <d v="1899-12-30T00:32:41"/>
    <x v="2"/>
  </r>
  <r>
    <n v="4584396"/>
    <x v="0"/>
    <x v="2"/>
    <x v="43"/>
    <s v="F"/>
    <d v="2005-07-26T00:00:00"/>
    <x v="1"/>
    <x v="3"/>
    <d v="1899-12-30T10:30:00"/>
    <n v="0"/>
    <d v="1899-12-30T10:26:24"/>
    <d v="1899-12-30T00:29:56"/>
    <d v="1899-12-30T10:56:20"/>
    <m/>
    <d v="1899-12-30T11:11:54"/>
    <d v="1899-12-30T00:15:34"/>
    <x v="5"/>
  </r>
  <r>
    <n v="4598365"/>
    <x v="2"/>
    <x v="3"/>
    <x v="4"/>
    <s v="M"/>
    <d v="2005-07-26T00:00:00"/>
    <x v="1"/>
    <x v="3"/>
    <d v="1899-12-30T10:59:00"/>
    <n v="1"/>
    <d v="1899-12-30T10:59:00"/>
    <d v="1899-12-30T00:06:08"/>
    <d v="1899-12-30T11:05:08"/>
    <m/>
    <d v="1899-12-30T11:30:31"/>
    <d v="1899-12-30T00:25:22"/>
    <x v="3"/>
  </r>
  <r>
    <n v="4598179"/>
    <x v="2"/>
    <x v="3"/>
    <x v="22"/>
    <s v="M"/>
    <d v="2005-07-26T00:00:00"/>
    <x v="1"/>
    <x v="4"/>
    <d v="1899-12-30T11:30:00"/>
    <n v="0"/>
    <d v="1899-12-30T11:26:24"/>
    <d v="1899-12-30T00:04:20"/>
    <d v="1899-12-30T11:30:44"/>
    <m/>
    <d v="1899-12-30T11:58:53"/>
    <d v="1899-12-30T00:28:09"/>
    <x v="6"/>
  </r>
  <r>
    <n v="4603221"/>
    <x v="2"/>
    <x v="0"/>
    <x v="38"/>
    <s v="M"/>
    <d v="2005-07-26T00:00:00"/>
    <x v="1"/>
    <x v="5"/>
    <d v="1899-12-30T12:00:00"/>
    <n v="1"/>
    <d v="1899-12-30T12:03:36"/>
    <d v="1899-12-30T00:10:23"/>
    <d v="1899-12-30T12:13:59"/>
    <m/>
    <d v="1899-12-30T12:35:38"/>
    <d v="1899-12-30T00:21:39"/>
    <x v="3"/>
  </r>
  <r>
    <n v="4575582"/>
    <x v="1"/>
    <x v="1"/>
    <x v="2"/>
    <s v="F"/>
    <d v="2005-07-26T00:00:00"/>
    <x v="1"/>
    <x v="5"/>
    <d v="1899-12-30T12:00:00"/>
    <n v="1"/>
    <d v="1899-12-30T12:00:00"/>
    <d v="1899-12-30T00:46:34"/>
    <d v="1899-12-30T12:46:34"/>
    <m/>
    <d v="1899-12-30T13:19:19"/>
    <d v="1899-12-30T00:32:45"/>
    <x v="2"/>
  </r>
  <r>
    <n v="4600052"/>
    <x v="2"/>
    <x v="1"/>
    <x v="26"/>
    <s v="M"/>
    <d v="2005-07-26T00:00:00"/>
    <x v="1"/>
    <x v="5"/>
    <d v="1899-12-30T12:00:00"/>
    <n v="1"/>
    <d v="1899-12-30T12:00:00"/>
    <d v="1899-12-30T00:22:44"/>
    <d v="1899-12-30T12:22:44"/>
    <m/>
    <d v="1899-12-30T12:47:41"/>
    <d v="1899-12-30T00:24:57"/>
    <x v="7"/>
  </r>
  <r>
    <n v="4580189"/>
    <x v="2"/>
    <x v="1"/>
    <x v="4"/>
    <s v="F"/>
    <d v="2005-07-26T00:00:00"/>
    <x v="1"/>
    <x v="5"/>
    <d v="1899-12-30T12:15:00"/>
    <n v="0"/>
    <d v="1899-12-30T12:11:24"/>
    <d v="1899-12-30T00:09:35"/>
    <d v="1899-12-30T12:20:59"/>
    <m/>
    <d v="1899-12-30T12:46:01"/>
    <d v="1899-12-30T00:25:02"/>
    <x v="3"/>
  </r>
  <r>
    <n v="4593057"/>
    <x v="0"/>
    <x v="2"/>
    <x v="20"/>
    <s v="F"/>
    <d v="2005-07-26T00:00:00"/>
    <x v="1"/>
    <x v="5"/>
    <d v="1899-12-30T12:45:00"/>
    <n v="0"/>
    <d v="1899-12-30T12:41:24"/>
    <d v="1899-12-30T00:15:00"/>
    <d v="1899-12-30T12:56:24"/>
    <m/>
    <d v="1899-12-30T13:12:11"/>
    <d v="1899-12-30T00:15:47"/>
    <x v="0"/>
  </r>
  <r>
    <n v="4583429"/>
    <x v="2"/>
    <x v="3"/>
    <x v="12"/>
    <s v="M"/>
    <d v="2005-07-26T00:00:00"/>
    <x v="1"/>
    <x v="6"/>
    <d v="1899-12-30T13:14:00"/>
    <n v="0"/>
    <d v="1899-12-30T13:10:24"/>
    <d v="1899-12-30T00:08:13"/>
    <d v="1899-12-30T13:18:37"/>
    <m/>
    <d v="1899-12-30T13:41:14"/>
    <d v="1899-12-30T00:22:37"/>
    <x v="3"/>
  </r>
  <r>
    <n v="4617647"/>
    <x v="2"/>
    <x v="2"/>
    <x v="3"/>
    <s v="M"/>
    <d v="2005-07-26T00:00:00"/>
    <x v="1"/>
    <x v="6"/>
    <d v="1899-12-30T13:30:00"/>
    <n v="1"/>
    <d v="1899-12-30T13:33:36"/>
    <d v="1899-12-30T00:06:22"/>
    <d v="1899-12-30T13:39:58"/>
    <m/>
    <d v="1899-12-30T14:02:55"/>
    <d v="1899-12-30T00:22:57"/>
    <x v="6"/>
  </r>
  <r>
    <n v="4584080"/>
    <x v="0"/>
    <x v="3"/>
    <x v="20"/>
    <s v="M"/>
    <d v="2005-07-26T00:00:00"/>
    <x v="1"/>
    <x v="6"/>
    <d v="1899-12-30T13:30:00"/>
    <n v="1"/>
    <d v="1899-12-30T13:30:00"/>
    <d v="1899-12-30T00:02:55"/>
    <d v="1899-12-30T13:32:55"/>
    <m/>
    <d v="1899-12-30T13:48:36"/>
    <d v="1899-12-30T00:15:41"/>
    <x v="0"/>
  </r>
  <r>
    <n v="4579160"/>
    <x v="2"/>
    <x v="0"/>
    <x v="0"/>
    <s v="F"/>
    <d v="2005-07-26T00:00:00"/>
    <x v="1"/>
    <x v="6"/>
    <d v="1899-12-30T13:59:00"/>
    <n v="1"/>
    <d v="1899-12-30T14:02:36"/>
    <d v="1899-12-30T00:07:23"/>
    <d v="1899-12-30T14:09:59"/>
    <m/>
    <d v="1899-12-30T14:33:06"/>
    <d v="1899-12-30T00:23:07"/>
    <x v="3"/>
  </r>
  <r>
    <n v="4575402"/>
    <x v="2"/>
    <x v="3"/>
    <x v="10"/>
    <s v="M"/>
    <d v="2005-07-26T00:00:00"/>
    <x v="1"/>
    <x v="6"/>
    <d v="1899-12-30T13:59:00"/>
    <n v="0"/>
    <d v="1899-12-30T13:55:24"/>
    <d v="1899-12-30T00:05:15"/>
    <d v="1899-12-30T14:00:39"/>
    <m/>
    <d v="1899-12-30T14:22:04"/>
    <d v="1899-12-30T00:21:25"/>
    <x v="7"/>
  </r>
  <r>
    <n v="4618620"/>
    <x v="2"/>
    <x v="1"/>
    <x v="25"/>
    <s v="M"/>
    <d v="2005-07-26T00:00:00"/>
    <x v="1"/>
    <x v="7"/>
    <d v="1899-12-30T15:00:00"/>
    <n v="0"/>
    <d v="1899-12-30T14:56:24"/>
    <d v="1899-12-30T00:20:50"/>
    <d v="1899-12-30T15:17:14"/>
    <m/>
    <d v="1899-12-30T15:37:48"/>
    <d v="1899-12-30T00:20:33"/>
    <x v="6"/>
  </r>
  <r>
    <n v="4576186"/>
    <x v="2"/>
    <x v="2"/>
    <x v="32"/>
    <s v="M"/>
    <d v="2005-07-26T00:00:00"/>
    <x v="1"/>
    <x v="7"/>
    <d v="1899-12-30T15:29:00"/>
    <n v="1"/>
    <d v="1899-12-30T15:29:00"/>
    <d v="1899-12-30T00:06:22"/>
    <d v="1899-12-30T15:35:22"/>
    <m/>
    <d v="1899-12-30T15:53:44"/>
    <d v="1899-12-30T00:18:22"/>
    <x v="3"/>
  </r>
  <r>
    <n v="4613901"/>
    <x v="1"/>
    <x v="1"/>
    <x v="36"/>
    <s v="F"/>
    <d v="2005-07-26T00:00:00"/>
    <x v="1"/>
    <x v="9"/>
    <d v="1899-12-30T16:00:00"/>
    <n v="1"/>
    <d v="1899-12-30T16:03:36"/>
    <d v="1899-12-30T00:32:17"/>
    <d v="1899-12-30T16:35:53"/>
    <m/>
    <d v="1899-12-30T17:08:48"/>
    <d v="1899-12-30T00:32:55"/>
    <x v="4"/>
  </r>
  <r>
    <n v="4583323"/>
    <x v="2"/>
    <x v="2"/>
    <x v="38"/>
    <s v="M"/>
    <d v="2005-07-26T00:00:00"/>
    <x v="1"/>
    <x v="9"/>
    <d v="1899-12-30T16:30:00"/>
    <n v="0"/>
    <d v="1899-12-30T16:26:24"/>
    <d v="1899-12-30T00:11:24"/>
    <d v="1899-12-30T16:37:48"/>
    <m/>
    <d v="1899-12-30T16:56:54"/>
    <d v="1899-12-30T00:19:06"/>
    <x v="6"/>
  </r>
  <r>
    <n v="4601688"/>
    <x v="0"/>
    <x v="0"/>
    <x v="33"/>
    <s v="M"/>
    <d v="2005-07-27T00:00:00"/>
    <x v="2"/>
    <x v="0"/>
    <d v="1899-12-30T07:59:00"/>
    <n v="1"/>
    <d v="1899-12-30T07:59:00"/>
    <d v="1899-12-30T00:02:30"/>
    <d v="1899-12-30T08:01:30"/>
    <m/>
    <d v="1899-12-30T08:14:44"/>
    <d v="1899-12-30T00:13:14"/>
    <x v="8"/>
  </r>
  <r>
    <n v="4608795"/>
    <x v="1"/>
    <x v="3"/>
    <x v="2"/>
    <s v="M"/>
    <d v="2005-07-27T00:00:00"/>
    <x v="2"/>
    <x v="1"/>
    <d v="1899-12-30T08:30:00"/>
    <n v="1"/>
    <d v="1899-12-30T08:30:00"/>
    <d v="1899-12-30T00:42:37"/>
    <d v="1899-12-30T09:12:37"/>
    <m/>
    <d v="1899-12-30T09:46:16"/>
    <d v="1899-12-30T00:33:39"/>
    <x v="2"/>
  </r>
  <r>
    <n v="4584552"/>
    <x v="2"/>
    <x v="3"/>
    <x v="25"/>
    <s v="M"/>
    <d v="2005-07-27T00:00:00"/>
    <x v="2"/>
    <x v="1"/>
    <d v="1899-12-30T08:30:00"/>
    <n v="1"/>
    <d v="1899-12-30T08:30:00"/>
    <d v="1899-12-30T00:03:54"/>
    <d v="1899-12-30T08:33:54"/>
    <m/>
    <d v="1899-12-30T09:00:36"/>
    <d v="1899-12-30T00:26:42"/>
    <x v="3"/>
  </r>
  <r>
    <n v="4595497"/>
    <x v="1"/>
    <x v="2"/>
    <x v="2"/>
    <s v="F"/>
    <d v="2005-07-27T00:00:00"/>
    <x v="2"/>
    <x v="2"/>
    <d v="1899-12-30T09:29:00"/>
    <n v="1"/>
    <d v="1899-12-30T09:29:00"/>
    <d v="1899-12-30T00:33:38"/>
    <d v="1899-12-30T10:02:38"/>
    <m/>
    <d v="1899-12-30T10:35:32"/>
    <d v="1899-12-30T00:32:54"/>
    <x v="2"/>
  </r>
  <r>
    <n v="4609720"/>
    <x v="2"/>
    <x v="1"/>
    <x v="19"/>
    <s v="F"/>
    <d v="2005-07-27T00:00:00"/>
    <x v="2"/>
    <x v="3"/>
    <d v="1899-12-30T10:00:00"/>
    <n v="1"/>
    <d v="1899-12-30T10:03:36"/>
    <d v="1899-12-30T00:09:57"/>
    <d v="1899-12-30T10:13:33"/>
    <m/>
    <d v="1899-12-30T10:35:49"/>
    <d v="1899-12-30T00:22:16"/>
    <x v="6"/>
  </r>
  <r>
    <n v="4582664"/>
    <x v="0"/>
    <x v="3"/>
    <x v="0"/>
    <s v="M"/>
    <d v="2005-07-27T00:00:00"/>
    <x v="2"/>
    <x v="3"/>
    <d v="1899-12-30T10:00:00"/>
    <n v="1"/>
    <d v="1899-12-30T10:03:36"/>
    <d v="1899-12-30T00:14:52"/>
    <d v="1899-12-30T10:18:28"/>
    <m/>
    <d v="1899-12-30T10:33:57"/>
    <d v="1899-12-30T00:15:29"/>
    <x v="5"/>
  </r>
  <r>
    <n v="4606290"/>
    <x v="1"/>
    <x v="2"/>
    <x v="2"/>
    <s v="M"/>
    <d v="2005-07-27T00:00:00"/>
    <x v="2"/>
    <x v="3"/>
    <d v="1899-12-30T10:30:00"/>
    <n v="0"/>
    <d v="1899-12-30T10:26:24"/>
    <d v="1899-12-30T00:39:54"/>
    <d v="1899-12-30T11:06:18"/>
    <m/>
    <d v="1899-12-30T11:40:10"/>
    <d v="1899-12-30T00:33:52"/>
    <x v="2"/>
  </r>
  <r>
    <n v="4607919"/>
    <x v="2"/>
    <x v="3"/>
    <x v="32"/>
    <s v="F"/>
    <d v="2005-07-27T00:00:00"/>
    <x v="2"/>
    <x v="3"/>
    <d v="1899-12-30T10:59:00"/>
    <n v="1"/>
    <d v="1899-12-30T10:59:00"/>
    <d v="1899-12-30T00:25:25"/>
    <d v="1899-12-30T11:24:25"/>
    <m/>
    <d v="1899-12-30T11:48:45"/>
    <d v="1899-12-30T00:24:20"/>
    <x v="7"/>
  </r>
  <r>
    <n v="4614742"/>
    <x v="2"/>
    <x v="1"/>
    <x v="10"/>
    <s v="M"/>
    <d v="2005-07-27T00:00:00"/>
    <x v="2"/>
    <x v="5"/>
    <d v="1899-12-30T12:00:00"/>
    <n v="1"/>
    <d v="1899-12-30T12:03:36"/>
    <d v="1899-12-30T00:02:59"/>
    <d v="1899-12-30T12:06:35"/>
    <m/>
    <d v="1899-12-30T12:35:18"/>
    <d v="1899-12-30T00:28:43"/>
    <x v="6"/>
  </r>
  <r>
    <n v="4612470"/>
    <x v="1"/>
    <x v="1"/>
    <x v="2"/>
    <s v="F"/>
    <d v="2005-07-27T00:00:00"/>
    <x v="2"/>
    <x v="5"/>
    <d v="1899-12-30T12:00:00"/>
    <n v="0"/>
    <d v="1899-12-30T11:56:24"/>
    <d v="1899-12-30T00:24:00"/>
    <d v="1899-12-30T12:20:24"/>
    <m/>
    <d v="1899-12-30T12:54:26"/>
    <d v="1899-12-30T00:34:02"/>
    <x v="2"/>
  </r>
  <r>
    <n v="4591785"/>
    <x v="0"/>
    <x v="3"/>
    <x v="26"/>
    <s v="F"/>
    <d v="2005-07-27T00:00:00"/>
    <x v="2"/>
    <x v="5"/>
    <d v="1899-12-30T12:29:00"/>
    <n v="0"/>
    <d v="1899-12-30T12:25:24"/>
    <d v="1899-12-30T00:02:51"/>
    <d v="1899-12-30T12:28:15"/>
    <m/>
    <d v="1899-12-30T12:43:10"/>
    <d v="1899-12-30T00:14:55"/>
    <x v="0"/>
  </r>
  <r>
    <n v="4586577"/>
    <x v="1"/>
    <x v="3"/>
    <x v="49"/>
    <s v="F"/>
    <d v="2005-07-27T00:00:00"/>
    <x v="2"/>
    <x v="6"/>
    <d v="1899-12-30T13:00:00"/>
    <n v="0"/>
    <d v="1899-12-30T12:56:24"/>
    <d v="1899-12-30T00:31:17"/>
    <d v="1899-12-30T13:27:41"/>
    <m/>
    <d v="1899-12-30T14:04:14"/>
    <d v="1899-12-30T00:36:33"/>
    <x v="4"/>
  </r>
  <r>
    <n v="4613262"/>
    <x v="1"/>
    <x v="0"/>
    <x v="2"/>
    <s v="F"/>
    <d v="2005-07-27T00:00:00"/>
    <x v="2"/>
    <x v="6"/>
    <d v="1899-12-30T13:00:00"/>
    <n v="1"/>
    <d v="1899-12-30T13:03:36"/>
    <d v="1899-12-30T00:35:41"/>
    <d v="1899-12-30T13:39:17"/>
    <m/>
    <d v="1899-12-30T14:11:51"/>
    <d v="1899-12-30T00:32:34"/>
    <x v="2"/>
  </r>
  <r>
    <n v="4587737"/>
    <x v="2"/>
    <x v="1"/>
    <x v="38"/>
    <s v="M"/>
    <d v="2005-07-27T00:00:00"/>
    <x v="2"/>
    <x v="6"/>
    <d v="1899-12-30T13:30:00"/>
    <n v="1"/>
    <d v="1899-12-30T13:33:36"/>
    <d v="1899-12-30T00:17:23"/>
    <d v="1899-12-30T13:50:59"/>
    <m/>
    <d v="1899-12-30T14:12:35"/>
    <d v="1899-12-30T00:21:35"/>
    <x v="7"/>
  </r>
  <r>
    <n v="4601076"/>
    <x v="1"/>
    <x v="0"/>
    <x v="6"/>
    <s v="F"/>
    <d v="2005-07-27T00:00:00"/>
    <x v="2"/>
    <x v="7"/>
    <d v="1899-12-30T15:00:00"/>
    <n v="1"/>
    <d v="1899-12-30T15:00:00"/>
    <d v="1899-12-30T00:21:09"/>
    <d v="1899-12-30T15:21:09"/>
    <m/>
    <d v="1899-12-30T15:56:25"/>
    <d v="1899-12-30T00:35:16"/>
    <x v="4"/>
  </r>
  <r>
    <n v="4593595"/>
    <x v="2"/>
    <x v="3"/>
    <x v="10"/>
    <s v="M"/>
    <d v="2005-07-27T00:00:00"/>
    <x v="2"/>
    <x v="9"/>
    <d v="1899-12-30T16:14:00"/>
    <n v="1"/>
    <d v="1899-12-30T16:14:00"/>
    <d v="1899-12-30T00:05:54"/>
    <d v="1899-12-30T16:19:54"/>
    <m/>
    <d v="1899-12-30T16:42:44"/>
    <d v="1899-12-30T00:22:51"/>
    <x v="6"/>
  </r>
  <r>
    <n v="4590527"/>
    <x v="0"/>
    <x v="3"/>
    <x v="25"/>
    <s v="M"/>
    <d v="2005-07-27T00:00:00"/>
    <x v="2"/>
    <x v="11"/>
    <d v="1899-12-30T18:29:00"/>
    <n v="0"/>
    <d v="1899-12-30T18:25:24"/>
    <d v="1899-12-30T00:13:23"/>
    <d v="1899-12-30T18:38:47"/>
    <m/>
    <d v="1899-12-30T18:54:44"/>
    <d v="1899-12-30T00:15:57"/>
    <x v="8"/>
  </r>
  <r>
    <n v="4613501"/>
    <x v="1"/>
    <x v="0"/>
    <x v="2"/>
    <s v="M"/>
    <d v="2005-07-28T00:00:00"/>
    <x v="3"/>
    <x v="1"/>
    <d v="1899-12-30T08:44:00"/>
    <n v="1"/>
    <d v="1899-12-30T08:47:36"/>
    <d v="1899-12-30T00:56:43"/>
    <d v="1899-12-30T09:44:19"/>
    <m/>
    <d v="1899-12-30T10:20:00"/>
    <d v="1899-12-30T00:35:41"/>
    <x v="2"/>
  </r>
  <r>
    <n v="4572946"/>
    <x v="1"/>
    <x v="0"/>
    <x v="57"/>
    <s v="F"/>
    <d v="2005-07-28T00:00:00"/>
    <x v="3"/>
    <x v="2"/>
    <d v="1899-12-30T09:00:00"/>
    <n v="1"/>
    <d v="1899-12-30T09:00:00"/>
    <d v="1899-12-30T00:36:30"/>
    <d v="1899-12-30T09:36:30"/>
    <m/>
    <d v="1899-12-30T10:11:35"/>
    <d v="1899-12-30T00:35:05"/>
    <x v="4"/>
  </r>
  <r>
    <n v="4595192"/>
    <x v="2"/>
    <x v="2"/>
    <x v="11"/>
    <s v="M"/>
    <d v="2005-07-28T00:00:00"/>
    <x v="3"/>
    <x v="2"/>
    <d v="1899-12-30T09:00:00"/>
    <n v="1"/>
    <d v="1899-12-30T09:03:36"/>
    <d v="1899-12-30T00:18:52"/>
    <d v="1899-12-30T09:22:28"/>
    <m/>
    <d v="1899-12-30T09:43:58"/>
    <d v="1899-12-30T00:21:30"/>
    <x v="7"/>
  </r>
  <r>
    <n v="4615205"/>
    <x v="0"/>
    <x v="0"/>
    <x v="18"/>
    <s v="F"/>
    <d v="2005-07-28T00:00:00"/>
    <x v="3"/>
    <x v="2"/>
    <d v="1899-12-30T09:15:00"/>
    <n v="0"/>
    <d v="1899-12-30T09:11:24"/>
    <d v="1899-12-30T00:18:54"/>
    <d v="1899-12-30T09:30:18"/>
    <m/>
    <d v="1899-12-30T09:45:02"/>
    <d v="1899-12-30T00:14:44"/>
    <x v="5"/>
  </r>
  <r>
    <n v="4573612"/>
    <x v="0"/>
    <x v="1"/>
    <x v="15"/>
    <s v="M"/>
    <d v="2005-07-28T00:00:00"/>
    <x v="3"/>
    <x v="2"/>
    <d v="1899-12-30T09:29:00"/>
    <n v="1"/>
    <d v="1899-12-30T09:32:36"/>
    <d v="1899-12-30T00:18:32"/>
    <d v="1899-12-30T09:51:08"/>
    <m/>
    <d v="1899-12-30T10:11:07"/>
    <d v="1899-12-30T00:19:59"/>
    <x v="0"/>
  </r>
  <r>
    <n v="4613142"/>
    <x v="0"/>
    <x v="0"/>
    <x v="48"/>
    <s v="M"/>
    <d v="2005-07-28T00:00:00"/>
    <x v="3"/>
    <x v="2"/>
    <d v="1899-12-30T09:45:00"/>
    <n v="1"/>
    <d v="1899-12-30T09:48:36"/>
    <d v="1899-12-30T00:16:07"/>
    <d v="1899-12-30T10:04:43"/>
    <m/>
    <d v="1899-12-30T10:26:34"/>
    <d v="1899-12-30T00:21:51"/>
    <x v="5"/>
  </r>
  <r>
    <n v="4607365"/>
    <x v="2"/>
    <x v="0"/>
    <x v="32"/>
    <s v="F"/>
    <d v="2005-07-28T00:00:00"/>
    <x v="3"/>
    <x v="2"/>
    <d v="1899-12-30T09:45:00"/>
    <n v="1"/>
    <d v="1899-12-30T09:48:36"/>
    <d v="1899-12-30T00:16:45"/>
    <d v="1899-12-30T10:05:21"/>
    <m/>
    <d v="1899-12-30T10:31:20"/>
    <d v="1899-12-30T00:25:59"/>
    <x v="3"/>
  </r>
  <r>
    <n v="4586255"/>
    <x v="2"/>
    <x v="3"/>
    <x v="17"/>
    <s v="F"/>
    <d v="2005-07-28T00:00:00"/>
    <x v="3"/>
    <x v="3"/>
    <d v="1899-12-30T10:00:00"/>
    <n v="1"/>
    <d v="1899-12-30T10:03:36"/>
    <d v="1899-12-30T00:19:37"/>
    <d v="1899-12-30T10:23:13"/>
    <m/>
    <d v="1899-12-30T10:51:40"/>
    <d v="1899-12-30T00:28:27"/>
    <x v="3"/>
  </r>
  <r>
    <n v="4604752"/>
    <x v="2"/>
    <x v="3"/>
    <x v="45"/>
    <s v="M"/>
    <d v="2005-07-28T00:00:00"/>
    <x v="3"/>
    <x v="3"/>
    <d v="1899-12-30T10:30:00"/>
    <n v="0"/>
    <d v="1899-12-30T10:26:24"/>
    <d v="1899-12-30T00:18:10"/>
    <d v="1899-12-30T10:44:34"/>
    <m/>
    <d v="1899-12-30T11:06:23"/>
    <d v="1899-12-30T00:21:49"/>
    <x v="6"/>
  </r>
  <r>
    <n v="4577185"/>
    <x v="2"/>
    <x v="3"/>
    <x v="41"/>
    <s v="M"/>
    <d v="2005-07-28T00:00:00"/>
    <x v="3"/>
    <x v="4"/>
    <d v="1899-12-30T11:15:00"/>
    <n v="1"/>
    <d v="1899-12-30T11:15:00"/>
    <d v="1899-12-30T00:13:55"/>
    <d v="1899-12-30T11:28:55"/>
    <m/>
    <d v="1899-12-30T11:54:03"/>
    <d v="1899-12-30T00:25:08"/>
    <x v="6"/>
  </r>
  <r>
    <n v="4584072"/>
    <x v="1"/>
    <x v="0"/>
    <x v="2"/>
    <s v="F"/>
    <d v="2005-07-28T00:00:00"/>
    <x v="3"/>
    <x v="5"/>
    <d v="1899-12-30T12:00:00"/>
    <n v="1"/>
    <d v="1899-12-30T12:03:36"/>
    <d v="1899-12-30T00:20:20"/>
    <d v="1899-12-30T12:23:56"/>
    <m/>
    <d v="1899-12-30T12:58:51"/>
    <d v="1899-12-30T00:34:56"/>
    <x v="2"/>
  </r>
  <r>
    <n v="4585629"/>
    <x v="1"/>
    <x v="1"/>
    <x v="2"/>
    <s v="F"/>
    <d v="2005-07-28T00:00:00"/>
    <x v="3"/>
    <x v="6"/>
    <d v="1899-12-30T13:59:00"/>
    <n v="1"/>
    <d v="1899-12-30T14:02:36"/>
    <d v="1899-12-30T00:25:44"/>
    <d v="1899-12-30T14:28:20"/>
    <m/>
    <d v="1899-12-30T15:01:51"/>
    <d v="1899-12-30T00:33:31"/>
    <x v="2"/>
  </r>
  <r>
    <n v="4576008"/>
    <x v="2"/>
    <x v="3"/>
    <x v="0"/>
    <s v="F"/>
    <d v="2005-07-28T00:00:00"/>
    <x v="3"/>
    <x v="7"/>
    <d v="1899-12-30T15:00:00"/>
    <n v="1"/>
    <d v="1899-12-30T15:00:00"/>
    <d v="1899-12-30T00:14:25"/>
    <d v="1899-12-30T15:14:25"/>
    <m/>
    <d v="1899-12-30T15:35:19"/>
    <d v="1899-12-30T00:20:55"/>
    <x v="3"/>
  </r>
  <r>
    <n v="4587855"/>
    <x v="2"/>
    <x v="0"/>
    <x v="11"/>
    <s v="M"/>
    <d v="2005-07-28T00:00:00"/>
    <x v="3"/>
    <x v="9"/>
    <d v="1899-12-30T16:00:00"/>
    <n v="0"/>
    <d v="1899-12-30T15:56:24"/>
    <d v="1899-12-30T00:20:08"/>
    <d v="1899-12-30T16:16:32"/>
    <m/>
    <d v="1899-12-30T16:39:43"/>
    <d v="1899-12-30T00:23:11"/>
    <x v="7"/>
  </r>
  <r>
    <n v="4610150"/>
    <x v="0"/>
    <x v="1"/>
    <x v="24"/>
    <s v="M"/>
    <d v="2005-07-28T00:00:00"/>
    <x v="3"/>
    <x v="8"/>
    <d v="1899-12-30T17:44:00"/>
    <n v="0"/>
    <d v="1899-12-30T17:40:24"/>
    <d v="1899-12-30T00:07:24"/>
    <d v="1899-12-30T17:47:48"/>
    <m/>
    <d v="1899-12-30T18:00:27"/>
    <d v="1899-12-30T00:12:39"/>
    <x v="8"/>
  </r>
  <r>
    <n v="4613138"/>
    <x v="2"/>
    <x v="3"/>
    <x v="10"/>
    <s v="M"/>
    <d v="2005-07-29T00:00:00"/>
    <x v="4"/>
    <x v="0"/>
    <d v="1899-12-30T07:59:00"/>
    <n v="1"/>
    <d v="1899-12-30T08:02:36"/>
    <d v="1899-12-30T00:05:16"/>
    <d v="1899-12-30T08:07:52"/>
    <m/>
    <d v="1899-12-30T08:34:56"/>
    <d v="1899-12-30T00:27:04"/>
    <x v="3"/>
  </r>
  <r>
    <n v="4571874"/>
    <x v="0"/>
    <x v="3"/>
    <x v="26"/>
    <s v="M"/>
    <d v="2005-07-29T00:00:00"/>
    <x v="4"/>
    <x v="0"/>
    <d v="1899-12-30T07:59:00"/>
    <n v="0"/>
    <d v="1899-12-30T07:55:24"/>
    <d v="1899-12-30T00:08:26"/>
    <d v="1899-12-30T08:03:50"/>
    <m/>
    <d v="1899-12-30T08:22:39"/>
    <d v="1899-12-30T00:18:49"/>
    <x v="5"/>
  </r>
  <r>
    <n v="4589849"/>
    <x v="1"/>
    <x v="3"/>
    <x v="39"/>
    <s v="F"/>
    <d v="2005-07-29T00:00:00"/>
    <x v="4"/>
    <x v="1"/>
    <d v="1899-12-30T08:30:00"/>
    <n v="1"/>
    <d v="1899-12-30T08:30:00"/>
    <d v="1899-12-30T00:35:57"/>
    <d v="1899-12-30T09:05:57"/>
    <m/>
    <d v="1899-12-30T09:38:50"/>
    <d v="1899-12-30T00:32:53"/>
    <x v="4"/>
  </r>
  <r>
    <n v="4588059"/>
    <x v="1"/>
    <x v="0"/>
    <x v="40"/>
    <s v="F"/>
    <d v="2005-07-29T00:00:00"/>
    <x v="4"/>
    <x v="1"/>
    <d v="1899-12-30T08:30:00"/>
    <n v="1"/>
    <d v="1899-12-30T08:30:00"/>
    <d v="1899-12-30T00:31:52"/>
    <d v="1899-12-30T09:01:52"/>
    <m/>
    <d v="1899-12-30T09:35:17"/>
    <d v="1899-12-30T00:33:24"/>
    <x v="4"/>
  </r>
  <r>
    <n v="4594064"/>
    <x v="0"/>
    <x v="2"/>
    <x v="24"/>
    <s v="M"/>
    <d v="2005-07-29T00:00:00"/>
    <x v="4"/>
    <x v="2"/>
    <d v="1899-12-30T09:00:00"/>
    <n v="1"/>
    <d v="1899-12-30T09:03:36"/>
    <d v="1899-12-30T00:16:19"/>
    <d v="1899-12-30T09:19:55"/>
    <m/>
    <d v="1899-12-30T09:39:33"/>
    <d v="1899-12-30T00:19:38"/>
    <x v="5"/>
  </r>
  <r>
    <n v="4606265"/>
    <x v="2"/>
    <x v="1"/>
    <x v="0"/>
    <s v="M"/>
    <d v="2005-07-29T00:00:00"/>
    <x v="4"/>
    <x v="2"/>
    <d v="1899-12-30T09:29:00"/>
    <n v="1"/>
    <d v="1899-12-30T09:32:36"/>
    <d v="1899-12-30T00:06:31"/>
    <d v="1899-12-30T09:39:07"/>
    <m/>
    <d v="1899-12-30T10:01:04"/>
    <d v="1899-12-30T00:21:57"/>
    <x v="7"/>
  </r>
  <r>
    <n v="4615552"/>
    <x v="1"/>
    <x v="3"/>
    <x v="2"/>
    <s v="M"/>
    <d v="2005-07-29T00:00:00"/>
    <x v="4"/>
    <x v="3"/>
    <d v="1899-12-30T10:00:00"/>
    <n v="1"/>
    <d v="1899-12-30T10:00:00"/>
    <d v="1899-12-30T00:36:28"/>
    <d v="1899-12-30T10:36:28"/>
    <m/>
    <d v="1899-12-30T11:10:05"/>
    <d v="1899-12-30T00:33:38"/>
    <x v="2"/>
  </r>
  <r>
    <n v="4586393"/>
    <x v="1"/>
    <x v="1"/>
    <x v="54"/>
    <s v="F"/>
    <d v="2005-07-29T00:00:00"/>
    <x v="4"/>
    <x v="3"/>
    <d v="1899-12-30T10:14:00"/>
    <n v="1"/>
    <d v="1899-12-30T10:14:00"/>
    <d v="1899-12-30T00:30:00"/>
    <d v="1899-12-30T10:44:00"/>
    <m/>
    <d v="1899-12-30T11:20:13"/>
    <d v="1899-12-30T00:36:13"/>
    <x v="4"/>
  </r>
  <r>
    <n v="4576357"/>
    <x v="2"/>
    <x v="1"/>
    <x v="26"/>
    <s v="M"/>
    <d v="2005-07-29T00:00:00"/>
    <x v="4"/>
    <x v="3"/>
    <d v="1899-12-30T10:30:00"/>
    <n v="1"/>
    <d v="1899-12-30T10:33:36"/>
    <d v="1899-12-30T00:03:16"/>
    <d v="1899-12-30T10:36:52"/>
    <m/>
    <d v="1899-12-30T10:59:56"/>
    <d v="1899-12-30T00:23:04"/>
    <x v="3"/>
  </r>
  <r>
    <n v="4591736"/>
    <x v="2"/>
    <x v="3"/>
    <x v="19"/>
    <s v="M"/>
    <d v="2005-07-29T00:00:00"/>
    <x v="4"/>
    <x v="3"/>
    <d v="1899-12-30T10:59:00"/>
    <n v="1"/>
    <d v="1899-12-30T11:02:36"/>
    <d v="1899-12-30T00:08:04"/>
    <d v="1899-12-30T11:10:40"/>
    <m/>
    <d v="1899-12-30T11:32:22"/>
    <d v="1899-12-30T00:21:42"/>
    <x v="6"/>
  </r>
  <r>
    <n v="4596634"/>
    <x v="1"/>
    <x v="3"/>
    <x v="2"/>
    <s v="M"/>
    <d v="2005-07-29T00:00:00"/>
    <x v="4"/>
    <x v="3"/>
    <d v="1899-12-30T10:59:00"/>
    <n v="0"/>
    <d v="1899-12-30T10:55:24"/>
    <d v="1899-12-30T00:18:03"/>
    <d v="1899-12-30T11:13:27"/>
    <m/>
    <d v="1899-12-30T11:49:05"/>
    <d v="1899-12-30T00:35:38"/>
    <x v="2"/>
  </r>
  <r>
    <n v="4605690"/>
    <x v="1"/>
    <x v="1"/>
    <x v="48"/>
    <s v="F"/>
    <d v="2005-07-29T00:00:00"/>
    <x v="4"/>
    <x v="4"/>
    <d v="1899-12-30T11:30:00"/>
    <n v="1"/>
    <d v="1899-12-30T11:33:36"/>
    <d v="1899-12-30T00:23:45"/>
    <d v="1899-12-30T11:57:21"/>
    <m/>
    <d v="1899-12-30T12:30:31"/>
    <d v="1899-12-30T00:33:10"/>
    <x v="4"/>
  </r>
  <r>
    <n v="4580350"/>
    <x v="1"/>
    <x v="3"/>
    <x v="2"/>
    <s v="F"/>
    <d v="2005-07-29T00:00:00"/>
    <x v="4"/>
    <x v="5"/>
    <d v="1899-12-30T12:00:00"/>
    <n v="0"/>
    <d v="1899-12-30T11:56:24"/>
    <d v="1899-12-30T00:14:15"/>
    <d v="1899-12-30T12:10:39"/>
    <m/>
    <d v="1899-12-30T12:43:59"/>
    <d v="1899-12-30T00:33:21"/>
    <x v="2"/>
  </r>
  <r>
    <n v="4583176"/>
    <x v="2"/>
    <x v="2"/>
    <x v="10"/>
    <s v="M"/>
    <d v="2005-07-29T00:00:00"/>
    <x v="4"/>
    <x v="5"/>
    <d v="1899-12-30T12:00:00"/>
    <n v="0"/>
    <d v="1899-12-30T11:56:24"/>
    <d v="1899-12-30T00:04:42"/>
    <d v="1899-12-30T12:01:06"/>
    <m/>
    <d v="1899-12-30T12:24:46"/>
    <d v="1899-12-30T00:23:39"/>
    <x v="7"/>
  </r>
  <r>
    <n v="4608064"/>
    <x v="2"/>
    <x v="3"/>
    <x v="32"/>
    <s v="M"/>
    <d v="2005-07-29T00:00:00"/>
    <x v="4"/>
    <x v="5"/>
    <d v="1899-12-30T12:15:00"/>
    <n v="0"/>
    <d v="1899-12-30T12:11:24"/>
    <d v="1899-12-30T00:15:47"/>
    <d v="1899-12-30T12:27:11"/>
    <m/>
    <d v="1899-12-30T12:44:57"/>
    <d v="1899-12-30T00:17:46"/>
    <x v="6"/>
  </r>
  <r>
    <n v="4571604"/>
    <x v="1"/>
    <x v="1"/>
    <x v="31"/>
    <s v="F"/>
    <d v="2005-07-29T00:00:00"/>
    <x v="4"/>
    <x v="5"/>
    <d v="1899-12-30T12:29:00"/>
    <n v="1"/>
    <d v="1899-12-30T12:29:00"/>
    <d v="1899-12-30T00:43:42"/>
    <d v="1899-12-30T13:12:42"/>
    <m/>
    <d v="1899-12-30T13:48:47"/>
    <d v="1899-12-30T00:36:05"/>
    <x v="4"/>
  </r>
  <r>
    <n v="4596056"/>
    <x v="1"/>
    <x v="0"/>
    <x v="52"/>
    <s v="F"/>
    <d v="2005-07-29T00:00:00"/>
    <x v="4"/>
    <x v="5"/>
    <d v="1899-12-30T12:29:00"/>
    <n v="0"/>
    <d v="1899-12-30T12:25:24"/>
    <d v="1899-12-30T00:19:59"/>
    <d v="1899-12-30T12:45:23"/>
    <m/>
    <d v="1899-12-30T13:18:03"/>
    <d v="1899-12-30T00:32:40"/>
    <x v="4"/>
  </r>
  <r>
    <n v="4577116"/>
    <x v="0"/>
    <x v="3"/>
    <x v="24"/>
    <s v="M"/>
    <d v="2005-07-29T00:00:00"/>
    <x v="4"/>
    <x v="6"/>
    <d v="1899-12-30T13:00:00"/>
    <n v="1"/>
    <d v="1899-12-30T13:03:36"/>
    <d v="1899-12-30T00:10:17"/>
    <d v="1899-12-30T13:13:53"/>
    <m/>
    <d v="1899-12-30T13:30:19"/>
    <d v="1899-12-30T00:16:26"/>
    <x v="5"/>
  </r>
  <r>
    <n v="4585216"/>
    <x v="2"/>
    <x v="2"/>
    <x v="37"/>
    <s v="M"/>
    <d v="2005-07-29T00:00:00"/>
    <x v="4"/>
    <x v="6"/>
    <d v="1899-12-30T13:59:00"/>
    <n v="1"/>
    <d v="1899-12-30T13:59:00"/>
    <d v="1899-12-30T00:10:41"/>
    <d v="1899-12-30T14:09:41"/>
    <m/>
    <d v="1899-12-30T14:32:49"/>
    <d v="1899-12-30T00:23:08"/>
    <x v="3"/>
  </r>
  <r>
    <n v="4613635"/>
    <x v="1"/>
    <x v="1"/>
    <x v="65"/>
    <s v="F"/>
    <d v="2005-07-29T00:00:00"/>
    <x v="4"/>
    <x v="10"/>
    <d v="1899-12-30T14:15:00"/>
    <n v="0"/>
    <d v="1899-12-30T14:11:24"/>
    <d v="1899-12-30T00:46:40"/>
    <d v="1899-12-30T14:58:04"/>
    <m/>
    <d v="1899-12-30T15:29:38"/>
    <d v="1899-12-30T00:31:34"/>
    <x v="4"/>
  </r>
  <r>
    <n v="4620086"/>
    <x v="1"/>
    <x v="1"/>
    <x v="49"/>
    <s v="M"/>
    <d v="2005-07-29T00:00:00"/>
    <x v="4"/>
    <x v="10"/>
    <d v="1899-12-30T14:44:00"/>
    <n v="1"/>
    <d v="1899-12-30T14:44:00"/>
    <d v="1899-12-30T00:18:18"/>
    <d v="1899-12-30T15:02:18"/>
    <m/>
    <d v="1899-12-30T15:37:47"/>
    <d v="1899-12-30T00:35:29"/>
    <x v="4"/>
  </r>
  <r>
    <n v="4616152"/>
    <x v="1"/>
    <x v="1"/>
    <x v="2"/>
    <s v="M"/>
    <d v="2005-07-29T00:00:00"/>
    <x v="4"/>
    <x v="7"/>
    <d v="1899-12-30T15:29:00"/>
    <n v="1"/>
    <d v="1899-12-30T15:32:36"/>
    <d v="1899-12-30T00:30:57"/>
    <d v="1899-12-30T16:03:33"/>
    <m/>
    <d v="1899-12-30T16:36:12"/>
    <d v="1899-12-30T00:32:39"/>
    <x v="2"/>
  </r>
  <r>
    <n v="4578196"/>
    <x v="0"/>
    <x v="2"/>
    <x v="33"/>
    <s v="F"/>
    <d v="2005-07-29T00:00:00"/>
    <x v="4"/>
    <x v="9"/>
    <d v="1899-12-30T16:00:00"/>
    <n v="0"/>
    <d v="1899-12-30T15:56:24"/>
    <d v="1899-12-30T00:08:02"/>
    <d v="1899-12-30T16:04:26"/>
    <m/>
    <d v="1899-12-30T16:21:45"/>
    <d v="1899-12-30T00:17:19"/>
    <x v="0"/>
  </r>
  <r>
    <n v="4582449"/>
    <x v="0"/>
    <x v="3"/>
    <x v="43"/>
    <s v="F"/>
    <d v="2005-07-29T00:00:00"/>
    <x v="4"/>
    <x v="9"/>
    <d v="1899-12-30T16:45:00"/>
    <n v="0"/>
    <d v="1899-12-30T16:41:24"/>
    <d v="1899-12-30T00:06:24"/>
    <d v="1899-12-30T16:47:48"/>
    <m/>
    <d v="1899-12-30T17:02:58"/>
    <d v="1899-12-30T00:15:10"/>
    <x v="5"/>
  </r>
  <r>
    <n v="4613757"/>
    <x v="2"/>
    <x v="3"/>
    <x v="11"/>
    <s v="M"/>
    <d v="2005-07-30T00:00:00"/>
    <x v="5"/>
    <x v="2"/>
    <d v="1899-12-30T09:15:00"/>
    <n v="1"/>
    <d v="1899-12-30T09:18:36"/>
    <d v="1899-12-30T00:04:09"/>
    <d v="1899-12-30T09:22:45"/>
    <m/>
    <d v="1899-12-30T09:43:33"/>
    <d v="1899-12-30T00:20:49"/>
    <x v="3"/>
  </r>
  <r>
    <n v="4594846"/>
    <x v="2"/>
    <x v="3"/>
    <x v="21"/>
    <s v="M"/>
    <d v="2005-07-30T00:00:00"/>
    <x v="5"/>
    <x v="2"/>
    <d v="1899-12-30T09:29:00"/>
    <n v="1"/>
    <d v="1899-12-30T09:29:00"/>
    <d v="1899-12-30T00:26:16"/>
    <d v="1899-12-30T09:55:16"/>
    <m/>
    <d v="1899-12-30T10:21:37"/>
    <d v="1899-12-30T00:26:21"/>
    <x v="7"/>
  </r>
  <r>
    <n v="4599998"/>
    <x v="2"/>
    <x v="0"/>
    <x v="19"/>
    <s v="M"/>
    <d v="2005-07-30T00:00:00"/>
    <x v="5"/>
    <x v="3"/>
    <d v="1899-12-30T10:00:00"/>
    <n v="0"/>
    <d v="1899-12-30T09:56:24"/>
    <d v="1899-12-30T00:05:21"/>
    <d v="1899-12-30T10:01:45"/>
    <m/>
    <d v="1899-12-30T10:20:21"/>
    <d v="1899-12-30T00:18:36"/>
    <x v="7"/>
  </r>
  <r>
    <n v="4615868"/>
    <x v="2"/>
    <x v="1"/>
    <x v="10"/>
    <s v="M"/>
    <d v="2005-07-30T00:00:00"/>
    <x v="5"/>
    <x v="3"/>
    <d v="1899-12-30T10:30:00"/>
    <n v="1"/>
    <d v="1899-12-30T10:30:00"/>
    <d v="1899-12-30T00:06:12"/>
    <d v="1899-12-30T10:36:12"/>
    <m/>
    <d v="1899-12-30T11:02:20"/>
    <d v="1899-12-30T00:26:08"/>
    <x v="6"/>
  </r>
  <r>
    <n v="4581561"/>
    <x v="1"/>
    <x v="1"/>
    <x v="44"/>
    <s v="M"/>
    <d v="2005-07-30T00:00:00"/>
    <x v="5"/>
    <x v="3"/>
    <d v="1899-12-30T10:30:00"/>
    <n v="0"/>
    <d v="1899-12-30T10:26:24"/>
    <d v="1899-12-30T00:55:38"/>
    <d v="1899-12-30T11:22:02"/>
    <m/>
    <d v="1899-12-30T11:55:14"/>
    <d v="1899-12-30T00:33:12"/>
    <x v="4"/>
  </r>
  <r>
    <n v="4618113"/>
    <x v="2"/>
    <x v="1"/>
    <x v="11"/>
    <s v="M"/>
    <d v="2005-07-30T00:00:00"/>
    <x v="5"/>
    <x v="3"/>
    <d v="1899-12-30T10:45:00"/>
    <n v="1"/>
    <d v="1899-12-30T10:48:36"/>
    <d v="1899-12-30T00:22:33"/>
    <d v="1899-12-30T11:11:09"/>
    <m/>
    <d v="1899-12-30T11:34:16"/>
    <d v="1899-12-30T00:23:07"/>
    <x v="7"/>
  </r>
  <r>
    <n v="4611591"/>
    <x v="2"/>
    <x v="3"/>
    <x v="10"/>
    <s v="M"/>
    <d v="2005-07-30T00:00:00"/>
    <x v="5"/>
    <x v="3"/>
    <d v="1899-12-30T10:59:00"/>
    <n v="1"/>
    <d v="1899-12-30T11:02:36"/>
    <d v="1899-12-30T00:20:31"/>
    <d v="1899-12-30T11:23:07"/>
    <m/>
    <d v="1899-12-30T11:47:01"/>
    <d v="1899-12-30T00:23:54"/>
    <x v="3"/>
  </r>
  <r>
    <n v="4613325"/>
    <x v="2"/>
    <x v="0"/>
    <x v="19"/>
    <s v="M"/>
    <d v="2005-07-30T00:00:00"/>
    <x v="5"/>
    <x v="5"/>
    <d v="1899-12-30T12:29:00"/>
    <n v="0"/>
    <d v="1899-12-30T12:25:24"/>
    <d v="1899-12-30T00:02:01"/>
    <d v="1899-12-30T12:27:25"/>
    <m/>
    <d v="1899-12-30T12:49:55"/>
    <d v="1899-12-30T00:22:30"/>
    <x v="6"/>
  </r>
  <r>
    <n v="4599471"/>
    <x v="1"/>
    <x v="1"/>
    <x v="2"/>
    <s v="F"/>
    <d v="2005-07-30T00:00:00"/>
    <x v="5"/>
    <x v="5"/>
    <d v="1899-12-30T12:29:00"/>
    <n v="0"/>
    <d v="1899-12-30T12:25:24"/>
    <d v="1899-12-30T00:07:45"/>
    <d v="1899-12-30T12:33:09"/>
    <m/>
    <d v="1899-12-30T13:08:19"/>
    <d v="1899-12-30T00:35:10"/>
    <x v="2"/>
  </r>
  <r>
    <n v="4601281"/>
    <x v="0"/>
    <x v="0"/>
    <x v="20"/>
    <s v="M"/>
    <d v="2005-07-30T00:00:00"/>
    <x v="5"/>
    <x v="6"/>
    <d v="1899-12-30T13:00:00"/>
    <n v="1"/>
    <d v="1899-12-30T13:03:36"/>
    <d v="1899-12-30T00:03:42"/>
    <d v="1899-12-30T13:07:18"/>
    <m/>
    <d v="1899-12-30T13:21:54"/>
    <d v="1899-12-30T00:14:36"/>
    <x v="0"/>
  </r>
  <r>
    <n v="4591376"/>
    <x v="2"/>
    <x v="3"/>
    <x v="0"/>
    <s v="M"/>
    <d v="2005-07-30T00:00:00"/>
    <x v="5"/>
    <x v="6"/>
    <d v="1899-12-30T13:00:00"/>
    <n v="0"/>
    <d v="1899-12-30T12:56:24"/>
    <d v="1899-12-30T00:01:43"/>
    <d v="1899-12-30T12:58:07"/>
    <m/>
    <d v="1899-12-30T13:25:17"/>
    <d v="1899-12-30T00:27:10"/>
    <x v="7"/>
  </r>
  <r>
    <n v="4578572"/>
    <x v="2"/>
    <x v="3"/>
    <x v="0"/>
    <s v="F"/>
    <d v="2005-07-30T00:00:00"/>
    <x v="5"/>
    <x v="6"/>
    <d v="1899-12-30T13:00:00"/>
    <n v="1"/>
    <d v="1899-12-30T13:03:36"/>
    <d v="1899-12-30T00:17:46"/>
    <d v="1899-12-30T13:21:22"/>
    <m/>
    <d v="1899-12-30T13:45:44"/>
    <d v="1899-12-30T00:24:22"/>
    <x v="3"/>
  </r>
  <r>
    <n v="4587448"/>
    <x v="2"/>
    <x v="3"/>
    <x v="11"/>
    <s v="M"/>
    <d v="2005-07-30T00:00:00"/>
    <x v="5"/>
    <x v="6"/>
    <d v="1899-12-30T13:14:00"/>
    <n v="1"/>
    <d v="1899-12-30T13:17:36"/>
    <d v="1899-12-30T00:09:37"/>
    <d v="1899-12-30T13:27:13"/>
    <m/>
    <d v="1899-12-30T13:52:41"/>
    <d v="1899-12-30T00:25:27"/>
    <x v="7"/>
  </r>
  <r>
    <n v="4572773"/>
    <x v="0"/>
    <x v="1"/>
    <x v="19"/>
    <s v="F"/>
    <d v="2005-07-30T00:00:00"/>
    <x v="5"/>
    <x v="6"/>
    <d v="1899-12-30T13:30:00"/>
    <n v="0"/>
    <d v="1899-12-30T13:26:24"/>
    <d v="1899-12-30T00:03:04"/>
    <d v="1899-12-30T13:29:28"/>
    <m/>
    <d v="1899-12-30T13:45:35"/>
    <d v="1899-12-30T00:16:07"/>
    <x v="8"/>
  </r>
  <r>
    <n v="4593881"/>
    <x v="2"/>
    <x v="1"/>
    <x v="21"/>
    <s v="M"/>
    <d v="2005-07-30T00:00:00"/>
    <x v="5"/>
    <x v="6"/>
    <d v="1899-12-30T13:59:00"/>
    <n v="0"/>
    <d v="1899-12-30T13:55:24"/>
    <d v="1899-12-30T00:03:36"/>
    <d v="1899-12-30T13:59:00"/>
    <m/>
    <d v="1899-12-30T14:20:13"/>
    <d v="1899-12-30T00:21:13"/>
    <x v="7"/>
  </r>
  <r>
    <n v="4603571"/>
    <x v="1"/>
    <x v="2"/>
    <x v="30"/>
    <s v="F"/>
    <d v="2005-07-30T00:00:00"/>
    <x v="5"/>
    <x v="6"/>
    <d v="1899-12-30T13:59:00"/>
    <n v="1"/>
    <d v="1899-12-30T13:59:00"/>
    <d v="1899-12-30T00:45:26"/>
    <d v="1899-12-30T14:44:26"/>
    <m/>
    <d v="1899-12-30T15:17:56"/>
    <d v="1899-12-30T00:33:30"/>
    <x v="4"/>
  </r>
  <r>
    <n v="4602552"/>
    <x v="2"/>
    <x v="3"/>
    <x v="37"/>
    <s v="F"/>
    <d v="2005-07-30T00:00:00"/>
    <x v="5"/>
    <x v="10"/>
    <d v="1899-12-30T14:44:00"/>
    <n v="1"/>
    <d v="1899-12-30T14:44:00"/>
    <d v="1899-12-30T00:02:31"/>
    <d v="1899-12-30T14:46:31"/>
    <m/>
    <d v="1899-12-30T15:11:28"/>
    <d v="1899-12-30T00:24:57"/>
    <x v="3"/>
  </r>
  <r>
    <n v="4592588"/>
    <x v="2"/>
    <x v="3"/>
    <x v="12"/>
    <s v="F"/>
    <d v="2005-07-30T00:00:00"/>
    <x v="5"/>
    <x v="7"/>
    <d v="1899-12-30T15:15:00"/>
    <n v="0"/>
    <d v="1899-12-30T15:11:24"/>
    <d v="1899-12-30T00:17:24"/>
    <d v="1899-12-30T15:28:48"/>
    <m/>
    <d v="1899-12-30T15:52:32"/>
    <d v="1899-12-30T00:23:44"/>
    <x v="3"/>
  </r>
  <r>
    <n v="4615718"/>
    <x v="2"/>
    <x v="1"/>
    <x v="0"/>
    <s v="M"/>
    <d v="2005-08-01T00:00:00"/>
    <x v="0"/>
    <x v="0"/>
    <d v="1899-12-30T07:59:00"/>
    <n v="1"/>
    <d v="1899-12-30T08:02:36"/>
    <d v="1899-12-30T00:10:04"/>
    <d v="1899-12-30T08:12:40"/>
    <m/>
    <d v="1899-12-30T08:37:44"/>
    <d v="1899-12-30T00:25:05"/>
    <x v="6"/>
  </r>
  <r>
    <n v="4585356"/>
    <x v="0"/>
    <x v="0"/>
    <x v="20"/>
    <s v="F"/>
    <d v="2005-08-01T00:00:00"/>
    <x v="0"/>
    <x v="0"/>
    <d v="1899-12-30T07:59:00"/>
    <n v="1"/>
    <d v="1899-12-30T08:02:36"/>
    <d v="1899-12-30T00:01:41"/>
    <d v="1899-12-30T08:04:17"/>
    <m/>
    <d v="1899-12-30T08:20:04"/>
    <d v="1899-12-30T00:15:47"/>
    <x v="8"/>
  </r>
  <r>
    <n v="4591299"/>
    <x v="1"/>
    <x v="1"/>
    <x v="30"/>
    <s v="F"/>
    <d v="2005-08-01T00:00:00"/>
    <x v="0"/>
    <x v="2"/>
    <d v="1899-12-30T09:00:00"/>
    <n v="1"/>
    <d v="1899-12-30T09:03:36"/>
    <d v="1899-12-30T00:33:16"/>
    <d v="1899-12-30T09:36:52"/>
    <m/>
    <d v="1899-12-30T10:12:58"/>
    <d v="1899-12-30T00:36:05"/>
    <x v="4"/>
  </r>
  <r>
    <n v="4613982"/>
    <x v="1"/>
    <x v="3"/>
    <x v="6"/>
    <s v="F"/>
    <d v="2005-08-01T00:00:00"/>
    <x v="0"/>
    <x v="2"/>
    <d v="1899-12-30T09:15:00"/>
    <n v="1"/>
    <d v="1899-12-30T09:15:00"/>
    <d v="1899-12-30T00:44:14"/>
    <d v="1899-12-30T09:59:14"/>
    <m/>
    <d v="1899-12-30T10:33:42"/>
    <d v="1899-12-30T00:34:29"/>
    <x v="4"/>
  </r>
  <r>
    <n v="4593680"/>
    <x v="2"/>
    <x v="0"/>
    <x v="25"/>
    <s v="M"/>
    <d v="2005-08-01T00:00:00"/>
    <x v="0"/>
    <x v="2"/>
    <d v="1899-12-30T09:45:00"/>
    <n v="1"/>
    <d v="1899-12-30T09:45:00"/>
    <d v="1899-12-30T00:13:30"/>
    <d v="1899-12-30T09:58:30"/>
    <m/>
    <d v="1899-12-30T10:24:01"/>
    <d v="1899-12-30T00:25:31"/>
    <x v="3"/>
  </r>
  <r>
    <n v="4599243"/>
    <x v="1"/>
    <x v="3"/>
    <x v="48"/>
    <s v="F"/>
    <d v="2005-08-01T00:00:00"/>
    <x v="0"/>
    <x v="3"/>
    <d v="1899-12-30T10:14:00"/>
    <n v="1"/>
    <d v="1899-12-30T10:14:00"/>
    <d v="1899-12-30T00:37:52"/>
    <d v="1899-12-30T10:51:52"/>
    <m/>
    <d v="1899-12-30T11:24:41"/>
    <d v="1899-12-30T00:32:50"/>
    <x v="4"/>
  </r>
  <r>
    <n v="4614319"/>
    <x v="1"/>
    <x v="1"/>
    <x v="2"/>
    <s v="F"/>
    <d v="2005-08-01T00:00:00"/>
    <x v="0"/>
    <x v="3"/>
    <d v="1899-12-30T10:45:00"/>
    <n v="1"/>
    <d v="1899-12-30T10:45:00"/>
    <d v="1899-12-30T00:34:42"/>
    <d v="1899-12-30T11:19:42"/>
    <m/>
    <d v="1899-12-30T11:56:05"/>
    <d v="1899-12-30T00:36:23"/>
    <x v="2"/>
  </r>
  <r>
    <n v="4604001"/>
    <x v="2"/>
    <x v="3"/>
    <x v="11"/>
    <s v="F"/>
    <d v="2005-08-01T00:00:00"/>
    <x v="0"/>
    <x v="3"/>
    <d v="1899-12-30T10:59:00"/>
    <n v="1"/>
    <d v="1899-12-30T10:59:00"/>
    <d v="1899-12-30T00:03:32"/>
    <d v="1899-12-30T11:02:32"/>
    <m/>
    <d v="1899-12-30T11:31:27"/>
    <d v="1899-12-30T00:28:55"/>
    <x v="7"/>
  </r>
  <r>
    <n v="4603558"/>
    <x v="1"/>
    <x v="3"/>
    <x v="2"/>
    <s v="F"/>
    <d v="2005-08-01T00:00:00"/>
    <x v="0"/>
    <x v="4"/>
    <d v="1899-12-30T11:30:00"/>
    <n v="0"/>
    <d v="1899-12-30T11:26:24"/>
    <d v="1899-12-30T00:30:10"/>
    <d v="1899-12-30T11:56:34"/>
    <m/>
    <d v="1899-12-30T12:32:44"/>
    <d v="1899-12-30T00:36:10"/>
    <x v="2"/>
  </r>
  <r>
    <n v="4599382"/>
    <x v="1"/>
    <x v="1"/>
    <x v="2"/>
    <s v="M"/>
    <d v="2005-08-01T00:00:00"/>
    <x v="0"/>
    <x v="5"/>
    <d v="1899-12-30T12:00:00"/>
    <n v="1"/>
    <d v="1899-12-30T12:03:36"/>
    <d v="1899-12-30T00:28:00"/>
    <d v="1899-12-30T12:31:36"/>
    <m/>
    <d v="1899-12-30T13:05:56"/>
    <d v="1899-12-30T00:34:20"/>
    <x v="2"/>
  </r>
  <r>
    <n v="4604923"/>
    <x v="2"/>
    <x v="3"/>
    <x v="25"/>
    <s v="F"/>
    <d v="2005-08-01T00:00:00"/>
    <x v="0"/>
    <x v="5"/>
    <d v="1899-12-30T12:29:00"/>
    <n v="0"/>
    <d v="1899-12-30T12:25:24"/>
    <d v="1899-12-30T00:23:22"/>
    <d v="1899-12-30T12:48:46"/>
    <m/>
    <d v="1899-12-30T13:11:34"/>
    <d v="1899-12-30T00:22:49"/>
    <x v="3"/>
  </r>
  <r>
    <n v="4618991"/>
    <x v="2"/>
    <x v="1"/>
    <x v="25"/>
    <s v="M"/>
    <d v="2005-08-01T00:00:00"/>
    <x v="0"/>
    <x v="5"/>
    <d v="1899-12-30T12:29:00"/>
    <n v="0"/>
    <d v="1899-12-30T12:25:24"/>
    <d v="1899-12-30T00:03:53"/>
    <d v="1899-12-30T12:29:17"/>
    <m/>
    <d v="1899-12-30T12:56:28"/>
    <d v="1899-12-30T00:27:10"/>
    <x v="3"/>
  </r>
  <r>
    <n v="4587822"/>
    <x v="1"/>
    <x v="1"/>
    <x v="2"/>
    <s v="F"/>
    <d v="2005-08-01T00:00:00"/>
    <x v="0"/>
    <x v="6"/>
    <d v="1899-12-30T13:59:00"/>
    <n v="0"/>
    <d v="1899-12-30T13:55:24"/>
    <d v="1899-12-30T00:10:53"/>
    <d v="1899-12-30T14:06:17"/>
    <m/>
    <d v="1899-12-30T14:42:17"/>
    <d v="1899-12-30T00:35:59"/>
    <x v="2"/>
  </r>
  <r>
    <n v="4571493"/>
    <x v="2"/>
    <x v="1"/>
    <x v="10"/>
    <s v="F"/>
    <d v="2005-08-02T00:00:00"/>
    <x v="1"/>
    <x v="0"/>
    <d v="1899-12-30T07:59:00"/>
    <n v="1"/>
    <d v="1899-12-30T08:02:36"/>
    <d v="1899-12-30T00:22:58"/>
    <d v="1899-12-30T08:25:34"/>
    <m/>
    <d v="1899-12-30T08:45:30"/>
    <d v="1899-12-30T00:19:55"/>
    <x v="3"/>
  </r>
  <r>
    <n v="4605931"/>
    <x v="2"/>
    <x v="3"/>
    <x v="11"/>
    <s v="M"/>
    <d v="2005-08-02T00:00:00"/>
    <x v="1"/>
    <x v="1"/>
    <d v="1899-12-30T08:44:00"/>
    <n v="1"/>
    <d v="1899-12-30T08:44:00"/>
    <d v="1899-12-30T00:10:33"/>
    <d v="1899-12-30T08:54:33"/>
    <m/>
    <d v="1899-12-30T09:18:40"/>
    <d v="1899-12-30T00:24:07"/>
    <x v="3"/>
  </r>
  <r>
    <n v="4574578"/>
    <x v="2"/>
    <x v="1"/>
    <x v="3"/>
    <s v="M"/>
    <d v="2005-08-02T00:00:00"/>
    <x v="1"/>
    <x v="1"/>
    <d v="1899-12-30T08:44:00"/>
    <n v="1"/>
    <d v="1899-12-30T08:47:36"/>
    <d v="1899-12-30T00:05:51"/>
    <d v="1899-12-30T08:53:27"/>
    <m/>
    <d v="1899-12-30T09:18:33"/>
    <d v="1899-12-30T00:25:06"/>
    <x v="3"/>
  </r>
  <r>
    <n v="4594962"/>
    <x v="1"/>
    <x v="1"/>
    <x v="1"/>
    <s v="F"/>
    <d v="2005-08-02T00:00:00"/>
    <x v="1"/>
    <x v="2"/>
    <d v="1899-12-30T09:29:00"/>
    <n v="1"/>
    <d v="1899-12-30T09:32:36"/>
    <d v="1899-12-30T00:17:30"/>
    <d v="1899-12-30T09:50:06"/>
    <m/>
    <d v="1899-12-30T10:22:03"/>
    <d v="1899-12-30T00:31:58"/>
    <x v="4"/>
  </r>
  <r>
    <n v="4579085"/>
    <x v="2"/>
    <x v="3"/>
    <x v="3"/>
    <s v="M"/>
    <d v="2005-08-02T00:00:00"/>
    <x v="1"/>
    <x v="2"/>
    <d v="1899-12-30T09:29:00"/>
    <n v="1"/>
    <d v="1899-12-30T09:29:00"/>
    <d v="1899-12-30T00:08:41"/>
    <d v="1899-12-30T09:37:41"/>
    <m/>
    <d v="1899-12-30T10:05:48"/>
    <d v="1899-12-30T00:28:07"/>
    <x v="7"/>
  </r>
  <r>
    <n v="4576338"/>
    <x v="1"/>
    <x v="0"/>
    <x v="55"/>
    <s v="F"/>
    <d v="2005-08-02T00:00:00"/>
    <x v="1"/>
    <x v="3"/>
    <d v="1899-12-30T10:00:00"/>
    <n v="0"/>
    <d v="1899-12-30T09:56:24"/>
    <d v="1899-12-30T00:27:34"/>
    <d v="1899-12-30T10:23:58"/>
    <m/>
    <d v="1899-12-30T10:55:22"/>
    <d v="1899-12-30T00:31:24"/>
    <x v="4"/>
  </r>
  <r>
    <n v="4578597"/>
    <x v="2"/>
    <x v="1"/>
    <x v="26"/>
    <s v="M"/>
    <d v="2005-08-02T00:00:00"/>
    <x v="1"/>
    <x v="3"/>
    <d v="1899-12-30T10:14:00"/>
    <n v="1"/>
    <d v="1899-12-30T10:17:36"/>
    <d v="1899-12-30T00:05:46"/>
    <d v="1899-12-30T10:23:22"/>
    <m/>
    <d v="1899-12-30T10:46:39"/>
    <d v="1899-12-30T00:23:17"/>
    <x v="6"/>
  </r>
  <r>
    <n v="4580900"/>
    <x v="2"/>
    <x v="3"/>
    <x v="24"/>
    <s v="M"/>
    <d v="2005-08-02T00:00:00"/>
    <x v="1"/>
    <x v="4"/>
    <d v="1899-12-30T11:15:00"/>
    <n v="1"/>
    <d v="1899-12-30T11:18:36"/>
    <d v="1899-12-30T00:13:51"/>
    <d v="1899-12-30T11:32:27"/>
    <m/>
    <d v="1899-12-30T11:59:36"/>
    <d v="1899-12-30T00:27:09"/>
    <x v="3"/>
  </r>
  <r>
    <n v="4609931"/>
    <x v="2"/>
    <x v="1"/>
    <x v="13"/>
    <s v="M"/>
    <d v="2005-08-02T00:00:00"/>
    <x v="1"/>
    <x v="4"/>
    <d v="1899-12-30T11:30:00"/>
    <n v="0"/>
    <d v="1899-12-30T11:26:24"/>
    <d v="1899-12-30T00:02:03"/>
    <d v="1899-12-30T11:28:27"/>
    <m/>
    <d v="1899-12-30T11:51:25"/>
    <d v="1899-12-30T00:22:58"/>
    <x v="7"/>
  </r>
  <r>
    <n v="4595043"/>
    <x v="2"/>
    <x v="0"/>
    <x v="4"/>
    <s v="F"/>
    <d v="2005-08-02T00:00:00"/>
    <x v="1"/>
    <x v="5"/>
    <d v="1899-12-30T12:15:00"/>
    <n v="1"/>
    <d v="1899-12-30T12:18:36"/>
    <d v="1899-12-30T00:23:21"/>
    <d v="1899-12-30T12:41:57"/>
    <m/>
    <d v="1899-12-30T13:09:15"/>
    <d v="1899-12-30T00:27:18"/>
    <x v="6"/>
  </r>
  <r>
    <n v="4597290"/>
    <x v="0"/>
    <x v="3"/>
    <x v="52"/>
    <s v="M"/>
    <d v="2005-08-02T00:00:00"/>
    <x v="1"/>
    <x v="6"/>
    <d v="1899-12-30T13:00:00"/>
    <n v="1"/>
    <d v="1899-12-30T13:00:00"/>
    <d v="1899-12-30T00:03:31"/>
    <d v="1899-12-30T13:03:31"/>
    <m/>
    <d v="1899-12-30T13:19:26"/>
    <d v="1899-12-30T00:15:55"/>
    <x v="0"/>
  </r>
  <r>
    <n v="4579512"/>
    <x v="2"/>
    <x v="2"/>
    <x v="3"/>
    <s v="M"/>
    <d v="2005-08-02T00:00:00"/>
    <x v="1"/>
    <x v="9"/>
    <d v="1899-12-30T16:00:00"/>
    <n v="1"/>
    <d v="1899-12-30T16:03:36"/>
    <d v="1899-12-30T00:27:55"/>
    <d v="1899-12-30T16:31:31"/>
    <m/>
    <d v="1899-12-30T16:51:19"/>
    <d v="1899-12-30T00:19:48"/>
    <x v="7"/>
  </r>
  <r>
    <n v="4587793"/>
    <x v="1"/>
    <x v="0"/>
    <x v="2"/>
    <s v="M"/>
    <d v="2005-08-03T00:00:00"/>
    <x v="2"/>
    <x v="0"/>
    <d v="1899-12-30T07:59:00"/>
    <n v="0"/>
    <d v="1899-12-30T07:55:24"/>
    <d v="1899-12-30T00:35:32"/>
    <d v="1899-12-30T08:30:56"/>
    <m/>
    <d v="1899-12-30T09:02:10"/>
    <d v="1899-12-30T00:31:14"/>
    <x v="2"/>
  </r>
  <r>
    <n v="4604825"/>
    <x v="1"/>
    <x v="1"/>
    <x v="2"/>
    <s v="M"/>
    <d v="2005-08-03T00:00:00"/>
    <x v="2"/>
    <x v="1"/>
    <d v="1899-12-30T08:30:00"/>
    <n v="1"/>
    <d v="1899-12-30T08:33:36"/>
    <d v="1899-12-30T00:19:48"/>
    <d v="1899-12-30T08:53:24"/>
    <m/>
    <d v="1899-12-30T09:24:51"/>
    <d v="1899-12-30T00:31:26"/>
    <x v="2"/>
  </r>
  <r>
    <n v="4612375"/>
    <x v="1"/>
    <x v="2"/>
    <x v="48"/>
    <s v="F"/>
    <d v="2005-08-03T00:00:00"/>
    <x v="2"/>
    <x v="2"/>
    <d v="1899-12-30T09:00:00"/>
    <n v="1"/>
    <d v="1899-12-30T09:00:00"/>
    <d v="1899-12-30T00:45:30"/>
    <d v="1899-12-30T09:45:30"/>
    <m/>
    <d v="1899-12-30T10:21:54"/>
    <d v="1899-12-30T00:36:24"/>
    <x v="4"/>
  </r>
  <r>
    <n v="4587244"/>
    <x v="0"/>
    <x v="1"/>
    <x v="33"/>
    <s v="M"/>
    <d v="2005-08-03T00:00:00"/>
    <x v="2"/>
    <x v="2"/>
    <d v="1899-12-30T09:00:00"/>
    <n v="0"/>
    <d v="1899-12-30T08:56:24"/>
    <d v="1899-12-30T00:06:37"/>
    <d v="1899-12-30T09:03:01"/>
    <m/>
    <d v="1899-12-30T09:22:25"/>
    <d v="1899-12-30T00:19:24"/>
    <x v="8"/>
  </r>
  <r>
    <n v="4613069"/>
    <x v="2"/>
    <x v="0"/>
    <x v="12"/>
    <s v="M"/>
    <d v="2005-08-03T00:00:00"/>
    <x v="2"/>
    <x v="2"/>
    <d v="1899-12-30T09:00:00"/>
    <n v="1"/>
    <d v="1899-12-30T09:03:36"/>
    <d v="1899-12-30T00:08:57"/>
    <d v="1899-12-30T09:12:33"/>
    <m/>
    <d v="1899-12-30T09:35:05"/>
    <d v="1899-12-30T00:22:32"/>
    <x v="3"/>
  </r>
  <r>
    <n v="4604122"/>
    <x v="0"/>
    <x v="1"/>
    <x v="19"/>
    <s v="F"/>
    <d v="2005-08-03T00:00:00"/>
    <x v="2"/>
    <x v="3"/>
    <d v="1899-12-30T10:00:00"/>
    <n v="1"/>
    <d v="1899-12-30T10:00:00"/>
    <d v="1899-12-30T00:16:38"/>
    <d v="1899-12-30T10:16:38"/>
    <m/>
    <d v="1899-12-30T10:34:08"/>
    <d v="1899-12-30T00:17:30"/>
    <x v="8"/>
  </r>
  <r>
    <n v="4596808"/>
    <x v="0"/>
    <x v="1"/>
    <x v="48"/>
    <s v="F"/>
    <d v="2005-08-03T00:00:00"/>
    <x v="2"/>
    <x v="3"/>
    <d v="1899-12-30T10:00:00"/>
    <n v="0"/>
    <d v="1899-12-30T09:56:24"/>
    <d v="1899-12-30T00:12:14"/>
    <d v="1899-12-30T10:08:38"/>
    <m/>
    <d v="1899-12-30T10:27:27"/>
    <d v="1899-12-30T00:18:49"/>
    <x v="8"/>
  </r>
  <r>
    <n v="4588385"/>
    <x v="1"/>
    <x v="2"/>
    <x v="34"/>
    <s v="F"/>
    <d v="2005-08-03T00:00:00"/>
    <x v="2"/>
    <x v="3"/>
    <d v="1899-12-30T10:30:00"/>
    <n v="1"/>
    <d v="1899-12-30T10:30:00"/>
    <d v="1899-12-30T00:14:05"/>
    <d v="1899-12-30T10:44:05"/>
    <m/>
    <d v="1899-12-30T11:17:51"/>
    <d v="1899-12-30T00:33:45"/>
    <x v="4"/>
  </r>
  <r>
    <n v="4595934"/>
    <x v="0"/>
    <x v="3"/>
    <x v="21"/>
    <s v="F"/>
    <d v="2005-08-03T00:00:00"/>
    <x v="2"/>
    <x v="3"/>
    <d v="1899-12-30T10:45:00"/>
    <n v="1"/>
    <d v="1899-12-30T10:48:36"/>
    <d v="1899-12-30T00:07:10"/>
    <d v="1899-12-30T10:55:46"/>
    <m/>
    <d v="1899-12-30T11:12:52"/>
    <d v="1899-12-30T00:17:05"/>
    <x v="5"/>
  </r>
  <r>
    <n v="4588021"/>
    <x v="1"/>
    <x v="0"/>
    <x v="50"/>
    <s v="M"/>
    <d v="2005-08-03T00:00:00"/>
    <x v="2"/>
    <x v="3"/>
    <d v="1899-12-30T10:45:00"/>
    <n v="1"/>
    <d v="1899-12-30T10:45:00"/>
    <d v="1899-12-30T00:40:50"/>
    <d v="1899-12-30T11:25:50"/>
    <m/>
    <d v="1899-12-30T11:58:37"/>
    <d v="1899-12-30T00:32:47"/>
    <x v="4"/>
  </r>
  <r>
    <n v="4591123"/>
    <x v="2"/>
    <x v="2"/>
    <x v="13"/>
    <s v="M"/>
    <d v="2005-08-03T00:00:00"/>
    <x v="2"/>
    <x v="4"/>
    <d v="1899-12-30T11:44:00"/>
    <n v="0"/>
    <d v="1899-12-30T11:40:24"/>
    <d v="1899-12-30T00:20:02"/>
    <d v="1899-12-30T12:00:26"/>
    <m/>
    <d v="1899-12-30T12:22:53"/>
    <d v="1899-12-30T00:22:26"/>
    <x v="7"/>
  </r>
  <r>
    <n v="4612328"/>
    <x v="1"/>
    <x v="0"/>
    <x v="48"/>
    <s v="F"/>
    <d v="2005-08-03T00:00:00"/>
    <x v="2"/>
    <x v="5"/>
    <d v="1899-12-30T12:00:00"/>
    <n v="0"/>
    <d v="1899-12-30T11:56:24"/>
    <d v="1899-12-30T00:24:42"/>
    <d v="1899-12-30T12:21:06"/>
    <m/>
    <d v="1899-12-30T12:58:28"/>
    <d v="1899-12-30T00:37:22"/>
    <x v="4"/>
  </r>
  <r>
    <n v="4580726"/>
    <x v="2"/>
    <x v="0"/>
    <x v="22"/>
    <s v="F"/>
    <d v="2005-08-03T00:00:00"/>
    <x v="2"/>
    <x v="5"/>
    <d v="1899-12-30T12:00:00"/>
    <n v="1"/>
    <d v="1899-12-30T12:00:00"/>
    <d v="1899-12-30T00:15:50"/>
    <d v="1899-12-30T12:15:50"/>
    <m/>
    <d v="1899-12-30T12:40:11"/>
    <d v="1899-12-30T00:24:22"/>
    <x v="7"/>
  </r>
  <r>
    <n v="4591272"/>
    <x v="2"/>
    <x v="1"/>
    <x v="21"/>
    <s v="M"/>
    <d v="2005-08-03T00:00:00"/>
    <x v="2"/>
    <x v="5"/>
    <d v="1899-12-30T12:00:00"/>
    <n v="1"/>
    <d v="1899-12-30T12:03:36"/>
    <d v="1899-12-30T00:33:25"/>
    <d v="1899-12-30T12:37:01"/>
    <m/>
    <d v="1899-12-30T13:00:07"/>
    <d v="1899-12-30T00:23:06"/>
    <x v="6"/>
  </r>
  <r>
    <n v="4602034"/>
    <x v="1"/>
    <x v="1"/>
    <x v="2"/>
    <s v="F"/>
    <d v="2005-08-03T00:00:00"/>
    <x v="2"/>
    <x v="5"/>
    <d v="1899-12-30T12:00:00"/>
    <n v="1"/>
    <d v="1899-12-30T12:00:00"/>
    <d v="1899-12-30T00:34:58"/>
    <d v="1899-12-30T12:34:58"/>
    <m/>
    <d v="1899-12-30T13:09:07"/>
    <d v="1899-12-30T00:34:09"/>
    <x v="2"/>
  </r>
  <r>
    <n v="4602119"/>
    <x v="1"/>
    <x v="0"/>
    <x v="2"/>
    <s v="F"/>
    <d v="2005-08-03T00:00:00"/>
    <x v="2"/>
    <x v="5"/>
    <d v="1899-12-30T12:00:00"/>
    <n v="0"/>
    <d v="1899-12-30T11:56:24"/>
    <d v="1899-12-30T00:32:33"/>
    <d v="1899-12-30T12:28:57"/>
    <m/>
    <d v="1899-12-30T13:01:56"/>
    <d v="1899-12-30T00:32:59"/>
    <x v="2"/>
  </r>
  <r>
    <n v="4573257"/>
    <x v="2"/>
    <x v="3"/>
    <x v="0"/>
    <s v="M"/>
    <d v="2005-08-03T00:00:00"/>
    <x v="2"/>
    <x v="5"/>
    <d v="1899-12-30T12:00:00"/>
    <n v="0"/>
    <d v="1899-12-30T11:56:24"/>
    <d v="1899-12-30T00:11:46"/>
    <d v="1899-12-30T12:08:10"/>
    <m/>
    <d v="1899-12-30T12:35:02"/>
    <d v="1899-12-30T00:26:52"/>
    <x v="7"/>
  </r>
  <r>
    <n v="4601291"/>
    <x v="2"/>
    <x v="0"/>
    <x v="0"/>
    <s v="M"/>
    <d v="2005-08-03T00:00:00"/>
    <x v="2"/>
    <x v="5"/>
    <d v="1899-12-30T12:15:00"/>
    <n v="0"/>
    <d v="1899-12-30T12:11:24"/>
    <d v="1899-12-30T00:06:52"/>
    <d v="1899-12-30T12:18:16"/>
    <m/>
    <d v="1899-12-30T12:42:51"/>
    <d v="1899-12-30T00:24:34"/>
    <x v="7"/>
  </r>
  <r>
    <n v="4604238"/>
    <x v="1"/>
    <x v="1"/>
    <x v="2"/>
    <s v="F"/>
    <d v="2005-08-03T00:00:00"/>
    <x v="2"/>
    <x v="6"/>
    <d v="1899-12-30T13:00:00"/>
    <n v="0"/>
    <d v="1899-12-30T12:56:24"/>
    <d v="1899-12-30T00:43:26"/>
    <d v="1899-12-30T13:39:50"/>
    <m/>
    <d v="1899-12-30T14:14:10"/>
    <d v="1899-12-30T00:34:20"/>
    <x v="2"/>
  </r>
  <r>
    <n v="4586911"/>
    <x v="2"/>
    <x v="0"/>
    <x v="17"/>
    <s v="M"/>
    <d v="2005-08-03T00:00:00"/>
    <x v="2"/>
    <x v="6"/>
    <d v="1899-12-30T13:00:00"/>
    <n v="0"/>
    <d v="1899-12-30T12:56:24"/>
    <d v="1899-12-30T00:06:09"/>
    <d v="1899-12-30T13:02:33"/>
    <m/>
    <d v="1899-12-30T13:27:00"/>
    <d v="1899-12-30T00:24:28"/>
    <x v="3"/>
  </r>
  <r>
    <n v="4580387"/>
    <x v="1"/>
    <x v="3"/>
    <x v="2"/>
    <s v="F"/>
    <d v="2005-08-03T00:00:00"/>
    <x v="2"/>
    <x v="6"/>
    <d v="1899-12-30T13:59:00"/>
    <n v="1"/>
    <d v="1899-12-30T14:02:36"/>
    <d v="1899-12-30T00:36:57"/>
    <d v="1899-12-30T14:39:33"/>
    <m/>
    <d v="1899-12-30T15:13:57"/>
    <d v="1899-12-30T00:34:23"/>
    <x v="2"/>
  </r>
  <r>
    <n v="4587194"/>
    <x v="2"/>
    <x v="1"/>
    <x v="22"/>
    <s v="M"/>
    <d v="2005-08-03T00:00:00"/>
    <x v="2"/>
    <x v="10"/>
    <d v="1899-12-30T14:15:00"/>
    <n v="0"/>
    <d v="1899-12-30T14:11:24"/>
    <d v="1899-12-30T00:13:24"/>
    <d v="1899-12-30T14:24:48"/>
    <m/>
    <d v="1899-12-30T14:45:12"/>
    <d v="1899-12-30T00:20:24"/>
    <x v="3"/>
  </r>
  <r>
    <n v="4592718"/>
    <x v="0"/>
    <x v="1"/>
    <x v="25"/>
    <s v="F"/>
    <d v="2005-08-03T00:00:00"/>
    <x v="2"/>
    <x v="7"/>
    <d v="1899-12-30T15:00:00"/>
    <n v="1"/>
    <d v="1899-12-30T15:00:00"/>
    <d v="1899-12-30T00:09:34"/>
    <d v="1899-12-30T15:09:34"/>
    <m/>
    <d v="1899-12-30T15:23:33"/>
    <d v="1899-12-30T00:13:59"/>
    <x v="5"/>
  </r>
  <r>
    <n v="4613658"/>
    <x v="2"/>
    <x v="1"/>
    <x v="22"/>
    <s v="F"/>
    <d v="2005-08-04T00:00:00"/>
    <x v="3"/>
    <x v="0"/>
    <d v="1899-12-30T07:59:00"/>
    <n v="1"/>
    <d v="1899-12-30T07:59:00"/>
    <d v="1899-12-30T00:06:46"/>
    <d v="1899-12-30T08:05:46"/>
    <m/>
    <d v="1899-12-30T08:26:17"/>
    <d v="1899-12-30T00:20:32"/>
    <x v="3"/>
  </r>
  <r>
    <n v="4582719"/>
    <x v="0"/>
    <x v="3"/>
    <x v="2"/>
    <s v="M"/>
    <d v="2005-08-04T00:00:00"/>
    <x v="3"/>
    <x v="0"/>
    <d v="1899-12-30T07:59:00"/>
    <n v="0"/>
    <d v="1899-12-30T07:55:24"/>
    <d v="1899-12-30T00:07:18"/>
    <d v="1899-12-30T08:02:42"/>
    <m/>
    <d v="1899-12-30T08:17:36"/>
    <d v="1899-12-30T00:14:54"/>
    <x v="5"/>
  </r>
  <r>
    <n v="4593963"/>
    <x v="1"/>
    <x v="3"/>
    <x v="2"/>
    <s v="F"/>
    <d v="2005-08-04T00:00:00"/>
    <x v="3"/>
    <x v="1"/>
    <d v="1899-12-30T08:30:00"/>
    <n v="0"/>
    <d v="1899-12-30T08:26:24"/>
    <d v="1899-12-30T00:27:29"/>
    <d v="1899-12-30T08:53:53"/>
    <m/>
    <d v="1899-12-30T09:29:44"/>
    <d v="1899-12-30T00:35:51"/>
    <x v="2"/>
  </r>
  <r>
    <n v="4611414"/>
    <x v="0"/>
    <x v="3"/>
    <x v="24"/>
    <s v="F"/>
    <d v="2005-08-04T00:00:00"/>
    <x v="3"/>
    <x v="1"/>
    <d v="1899-12-30T08:30:00"/>
    <n v="0"/>
    <d v="1899-12-30T08:26:24"/>
    <d v="1899-12-30T00:04:07"/>
    <d v="1899-12-30T08:30:31"/>
    <m/>
    <d v="1899-12-30T08:48:44"/>
    <d v="1899-12-30T00:18:13"/>
    <x v="5"/>
  </r>
  <r>
    <n v="4579231"/>
    <x v="1"/>
    <x v="1"/>
    <x v="2"/>
    <s v="F"/>
    <d v="2005-08-04T00:00:00"/>
    <x v="3"/>
    <x v="2"/>
    <d v="1899-12-30T09:00:00"/>
    <n v="0"/>
    <d v="1899-12-30T08:56:24"/>
    <d v="1899-12-30T00:18:10"/>
    <d v="1899-12-30T09:14:34"/>
    <m/>
    <d v="1899-12-30T09:47:16"/>
    <d v="1899-12-30T00:32:42"/>
    <x v="2"/>
  </r>
  <r>
    <n v="4614831"/>
    <x v="1"/>
    <x v="3"/>
    <x v="2"/>
    <s v="F"/>
    <d v="2005-08-04T00:00:00"/>
    <x v="3"/>
    <x v="2"/>
    <d v="1899-12-30T09:00:00"/>
    <n v="1"/>
    <d v="1899-12-30T09:03:36"/>
    <d v="1899-12-30T00:35:20"/>
    <d v="1899-12-30T09:38:56"/>
    <m/>
    <d v="1899-12-30T10:15:51"/>
    <d v="1899-12-30T00:36:55"/>
    <x v="2"/>
  </r>
  <r>
    <n v="4591087"/>
    <x v="1"/>
    <x v="0"/>
    <x v="2"/>
    <s v="F"/>
    <d v="2005-08-04T00:00:00"/>
    <x v="3"/>
    <x v="2"/>
    <d v="1899-12-30T09:29:00"/>
    <n v="1"/>
    <d v="1899-12-30T09:29:00"/>
    <d v="1899-12-30T00:30:17"/>
    <d v="1899-12-30T09:59:17"/>
    <m/>
    <d v="1899-12-30T10:32:43"/>
    <d v="1899-12-30T00:33:26"/>
    <x v="2"/>
  </r>
  <r>
    <n v="4596597"/>
    <x v="2"/>
    <x v="1"/>
    <x v="26"/>
    <s v="M"/>
    <d v="2005-08-04T00:00:00"/>
    <x v="3"/>
    <x v="2"/>
    <d v="1899-12-30T09:29:00"/>
    <n v="0"/>
    <d v="1899-12-30T09:25:24"/>
    <d v="1899-12-30T00:09:28"/>
    <d v="1899-12-30T09:34:52"/>
    <m/>
    <d v="1899-12-30T10:02:57"/>
    <d v="1899-12-30T00:28:04"/>
    <x v="7"/>
  </r>
  <r>
    <n v="4586206"/>
    <x v="2"/>
    <x v="0"/>
    <x v="12"/>
    <s v="F"/>
    <d v="2005-08-04T00:00:00"/>
    <x v="3"/>
    <x v="2"/>
    <d v="1899-12-30T09:29:00"/>
    <n v="0"/>
    <d v="1899-12-30T09:25:24"/>
    <d v="1899-12-30T00:24:47"/>
    <d v="1899-12-30T09:50:11"/>
    <m/>
    <d v="1899-12-30T10:14:33"/>
    <d v="1899-12-30T00:24:22"/>
    <x v="7"/>
  </r>
  <r>
    <n v="4612972"/>
    <x v="1"/>
    <x v="1"/>
    <x v="2"/>
    <s v="F"/>
    <d v="2005-08-04T00:00:00"/>
    <x v="3"/>
    <x v="3"/>
    <d v="1899-12-30T10:00:00"/>
    <n v="1"/>
    <d v="1899-12-30T10:03:36"/>
    <d v="1899-12-30T00:33:32"/>
    <d v="1899-12-30T10:37:08"/>
    <m/>
    <d v="1899-12-30T11:10:21"/>
    <d v="1899-12-30T00:33:13"/>
    <x v="2"/>
  </r>
  <r>
    <n v="4579351"/>
    <x v="0"/>
    <x v="2"/>
    <x v="45"/>
    <s v="F"/>
    <d v="2005-08-04T00:00:00"/>
    <x v="3"/>
    <x v="3"/>
    <d v="1899-12-30T10:00:00"/>
    <n v="0"/>
    <d v="1899-12-30T09:56:24"/>
    <d v="1899-12-30T00:09:13"/>
    <d v="1899-12-30T10:05:37"/>
    <m/>
    <d v="1899-12-30T10:20:52"/>
    <d v="1899-12-30T00:15:15"/>
    <x v="8"/>
  </r>
  <r>
    <n v="4577832"/>
    <x v="1"/>
    <x v="1"/>
    <x v="2"/>
    <s v="F"/>
    <d v="2005-08-04T00:00:00"/>
    <x v="3"/>
    <x v="3"/>
    <d v="1899-12-30T10:30:00"/>
    <n v="1"/>
    <d v="1899-12-30T10:33:36"/>
    <d v="1899-12-30T00:34:30"/>
    <d v="1899-12-30T11:08:06"/>
    <m/>
    <d v="1899-12-30T11:41:36"/>
    <d v="1899-12-30T00:33:30"/>
    <x v="2"/>
  </r>
  <r>
    <n v="4617678"/>
    <x v="1"/>
    <x v="3"/>
    <x v="48"/>
    <s v="F"/>
    <d v="2005-08-04T00:00:00"/>
    <x v="3"/>
    <x v="3"/>
    <d v="1899-12-30T10:30:00"/>
    <n v="0"/>
    <d v="1899-12-30T10:26:24"/>
    <d v="1899-12-30T00:23:26"/>
    <d v="1899-12-30T10:49:50"/>
    <m/>
    <d v="1899-12-30T11:23:55"/>
    <d v="1899-12-30T00:34:05"/>
    <x v="4"/>
  </r>
  <r>
    <n v="4618765"/>
    <x v="2"/>
    <x v="1"/>
    <x v="38"/>
    <s v="M"/>
    <d v="2005-08-04T00:00:00"/>
    <x v="3"/>
    <x v="3"/>
    <d v="1899-12-30T10:45:00"/>
    <n v="0"/>
    <d v="1899-12-30T10:41:24"/>
    <d v="1899-12-30T00:06:37"/>
    <d v="1899-12-30T10:48:01"/>
    <m/>
    <d v="1899-12-30T11:08:49"/>
    <d v="1899-12-30T00:20:48"/>
    <x v="7"/>
  </r>
  <r>
    <n v="4608942"/>
    <x v="1"/>
    <x v="3"/>
    <x v="52"/>
    <s v="F"/>
    <d v="2005-08-04T00:00:00"/>
    <x v="3"/>
    <x v="4"/>
    <d v="1899-12-30T11:15:00"/>
    <n v="1"/>
    <d v="1899-12-30T11:18:36"/>
    <d v="1899-12-30T00:04:14"/>
    <d v="1899-12-30T11:22:50"/>
    <m/>
    <d v="1899-12-30T11:56:16"/>
    <d v="1899-12-30T00:33:26"/>
    <x v="4"/>
  </r>
  <r>
    <n v="4572912"/>
    <x v="0"/>
    <x v="1"/>
    <x v="2"/>
    <s v="M"/>
    <d v="2005-08-04T00:00:00"/>
    <x v="3"/>
    <x v="5"/>
    <d v="1899-12-30T12:00:00"/>
    <n v="1"/>
    <d v="1899-12-30T12:00:00"/>
    <d v="1899-12-30T00:19:38"/>
    <d v="1899-12-30T12:19:38"/>
    <m/>
    <d v="1899-12-30T12:38:29"/>
    <d v="1899-12-30T00:18:52"/>
    <x v="0"/>
  </r>
  <r>
    <n v="4577950"/>
    <x v="0"/>
    <x v="0"/>
    <x v="48"/>
    <s v="M"/>
    <d v="2005-08-04T00:00:00"/>
    <x v="3"/>
    <x v="5"/>
    <d v="1899-12-30T12:29:00"/>
    <n v="1"/>
    <d v="1899-12-30T12:29:00"/>
    <d v="1899-12-30T00:21:16"/>
    <d v="1899-12-30T12:50:16"/>
    <m/>
    <d v="1899-12-30T13:06:01"/>
    <d v="1899-12-30T00:15:46"/>
    <x v="5"/>
  </r>
  <r>
    <n v="4582772"/>
    <x v="1"/>
    <x v="3"/>
    <x v="2"/>
    <s v="F"/>
    <d v="2005-08-04T00:00:00"/>
    <x v="3"/>
    <x v="5"/>
    <d v="1899-12-30T12:29:00"/>
    <n v="0"/>
    <d v="1899-12-30T12:25:24"/>
    <d v="1899-12-30T00:40:00"/>
    <d v="1899-12-30T13:05:24"/>
    <m/>
    <d v="1899-12-30T13:38:02"/>
    <d v="1899-12-30T00:32:37"/>
    <x v="2"/>
  </r>
  <r>
    <n v="4598831"/>
    <x v="2"/>
    <x v="2"/>
    <x v="4"/>
    <s v="F"/>
    <d v="2005-08-04T00:00:00"/>
    <x v="3"/>
    <x v="6"/>
    <d v="1899-12-30T13:00:00"/>
    <n v="1"/>
    <d v="1899-12-30T13:00:00"/>
    <d v="1899-12-30T00:04:53"/>
    <d v="1899-12-30T13:04:53"/>
    <m/>
    <d v="1899-12-30T13:25:02"/>
    <d v="1899-12-30T00:20:08"/>
    <x v="6"/>
  </r>
  <r>
    <n v="4581104"/>
    <x v="2"/>
    <x v="1"/>
    <x v="32"/>
    <s v="M"/>
    <d v="2005-08-04T00:00:00"/>
    <x v="3"/>
    <x v="6"/>
    <d v="1899-12-30T13:00:00"/>
    <n v="0"/>
    <d v="1899-12-30T12:56:24"/>
    <d v="1899-12-30T00:01:55"/>
    <d v="1899-12-30T12:58:19"/>
    <m/>
    <d v="1899-12-30T13:18:25"/>
    <d v="1899-12-30T00:20:07"/>
    <x v="7"/>
  </r>
  <r>
    <n v="4593772"/>
    <x v="1"/>
    <x v="1"/>
    <x v="2"/>
    <s v="M"/>
    <d v="2005-08-04T00:00:00"/>
    <x v="3"/>
    <x v="6"/>
    <d v="1899-12-30T13:59:00"/>
    <n v="1"/>
    <d v="1899-12-30T13:59:00"/>
    <d v="1899-12-30T00:11:37"/>
    <d v="1899-12-30T14:10:37"/>
    <m/>
    <d v="1899-12-30T14:46:14"/>
    <d v="1899-12-30T00:35:37"/>
    <x v="2"/>
  </r>
  <r>
    <n v="4595288"/>
    <x v="1"/>
    <x v="1"/>
    <x v="9"/>
    <s v="F"/>
    <d v="2005-08-04T00:00:00"/>
    <x v="3"/>
    <x v="7"/>
    <d v="1899-12-30T15:00:00"/>
    <n v="0"/>
    <d v="1899-12-30T14:56:24"/>
    <d v="1899-12-30T00:28:11"/>
    <d v="1899-12-30T15:24:35"/>
    <m/>
    <d v="1899-12-30T15:57:42"/>
    <d v="1899-12-30T00:33:07"/>
    <x v="4"/>
  </r>
  <r>
    <n v="4604592"/>
    <x v="2"/>
    <x v="1"/>
    <x v="10"/>
    <s v="M"/>
    <d v="2005-08-04T00:00:00"/>
    <x v="3"/>
    <x v="7"/>
    <d v="1899-12-30T15:15:00"/>
    <n v="1"/>
    <d v="1899-12-30T15:15:00"/>
    <d v="1899-12-30T00:03:27"/>
    <d v="1899-12-30T15:18:27"/>
    <m/>
    <d v="1899-12-30T15:39:23"/>
    <d v="1899-12-30T00:20:56"/>
    <x v="7"/>
  </r>
  <r>
    <n v="4612295"/>
    <x v="1"/>
    <x v="0"/>
    <x v="2"/>
    <s v="F"/>
    <d v="2005-08-04T00:00:00"/>
    <x v="3"/>
    <x v="9"/>
    <d v="1899-12-30T16:00:00"/>
    <n v="1"/>
    <d v="1899-12-30T16:00:00"/>
    <d v="1899-12-30T00:32:21"/>
    <d v="1899-12-30T16:32:21"/>
    <m/>
    <d v="1899-12-30T17:07:09"/>
    <d v="1899-12-30T00:34:48"/>
    <x v="2"/>
  </r>
  <r>
    <n v="4575945"/>
    <x v="1"/>
    <x v="1"/>
    <x v="14"/>
    <s v="M"/>
    <d v="2005-08-05T00:00:00"/>
    <x v="4"/>
    <x v="0"/>
    <d v="1899-12-30T07:59:00"/>
    <n v="0"/>
    <d v="1899-12-30T07:55:24"/>
    <d v="1899-12-30T00:44:50"/>
    <d v="1899-12-30T08:40:14"/>
    <m/>
    <d v="1899-12-30T09:14:34"/>
    <d v="1899-12-30T00:34:20"/>
    <x v="4"/>
  </r>
  <r>
    <n v="4571506"/>
    <x v="1"/>
    <x v="0"/>
    <x v="40"/>
    <s v="F"/>
    <d v="2005-08-05T00:00:00"/>
    <x v="4"/>
    <x v="0"/>
    <d v="1899-12-30T07:59:00"/>
    <n v="0"/>
    <d v="1899-12-30T07:55:24"/>
    <d v="1899-12-30T00:07:55"/>
    <d v="1899-12-30T08:03:19"/>
    <m/>
    <d v="1899-12-30T08:42:03"/>
    <d v="1899-12-30T00:38:44"/>
    <x v="4"/>
  </r>
  <r>
    <n v="4613206"/>
    <x v="2"/>
    <x v="1"/>
    <x v="13"/>
    <s v="F"/>
    <d v="2005-08-05T00:00:00"/>
    <x v="4"/>
    <x v="1"/>
    <d v="1899-12-30T08:30:00"/>
    <n v="1"/>
    <d v="1899-12-30T08:30:00"/>
    <d v="1899-12-30T00:13:51"/>
    <d v="1899-12-30T08:43:51"/>
    <m/>
    <d v="1899-12-30T09:06:17"/>
    <d v="1899-12-30T00:22:26"/>
    <x v="7"/>
  </r>
  <r>
    <n v="4614000"/>
    <x v="2"/>
    <x v="1"/>
    <x v="25"/>
    <s v="M"/>
    <d v="2005-08-05T00:00:00"/>
    <x v="4"/>
    <x v="1"/>
    <d v="1899-12-30T08:30:00"/>
    <n v="0"/>
    <d v="1899-12-30T08:26:24"/>
    <d v="1899-12-30T00:07:40"/>
    <d v="1899-12-30T08:34:04"/>
    <m/>
    <d v="1899-12-30T08:55:31"/>
    <d v="1899-12-30T00:21:27"/>
    <x v="3"/>
  </r>
  <r>
    <n v="4617296"/>
    <x v="1"/>
    <x v="2"/>
    <x v="2"/>
    <s v="M"/>
    <d v="2005-08-05T00:00:00"/>
    <x v="4"/>
    <x v="2"/>
    <d v="1899-12-30T09:00:00"/>
    <n v="0"/>
    <d v="1899-12-30T08:56:24"/>
    <d v="1899-12-30T00:25:31"/>
    <d v="1899-12-30T09:21:55"/>
    <m/>
    <d v="1899-12-30T09:56:58"/>
    <d v="1899-12-30T00:35:02"/>
    <x v="2"/>
  </r>
  <r>
    <n v="4577670"/>
    <x v="2"/>
    <x v="3"/>
    <x v="12"/>
    <s v="M"/>
    <d v="2005-08-05T00:00:00"/>
    <x v="4"/>
    <x v="3"/>
    <d v="1899-12-30T10:00:00"/>
    <n v="1"/>
    <d v="1899-12-30T10:03:36"/>
    <d v="1899-12-30T00:09:31"/>
    <d v="1899-12-30T10:13:07"/>
    <m/>
    <d v="1899-12-30T10:36:08"/>
    <d v="1899-12-30T00:23:01"/>
    <x v="6"/>
  </r>
  <r>
    <n v="4585057"/>
    <x v="1"/>
    <x v="1"/>
    <x v="2"/>
    <s v="F"/>
    <d v="2005-08-05T00:00:00"/>
    <x v="4"/>
    <x v="3"/>
    <d v="1899-12-30T10:00:00"/>
    <n v="1"/>
    <d v="1899-12-30T10:00:00"/>
    <d v="1899-12-30T00:37:37"/>
    <d v="1899-12-30T10:37:37"/>
    <m/>
    <d v="1899-12-30T11:12:46"/>
    <d v="1899-12-30T00:35:09"/>
    <x v="2"/>
  </r>
  <r>
    <n v="4616632"/>
    <x v="1"/>
    <x v="1"/>
    <x v="2"/>
    <s v="F"/>
    <d v="2005-08-05T00:00:00"/>
    <x v="4"/>
    <x v="3"/>
    <d v="1899-12-30T10:30:00"/>
    <n v="1"/>
    <d v="1899-12-30T10:30:00"/>
    <d v="1899-12-30T00:32:56"/>
    <d v="1899-12-30T11:02:56"/>
    <m/>
    <d v="1899-12-30T11:40:20"/>
    <d v="1899-12-30T00:37:25"/>
    <x v="2"/>
  </r>
  <r>
    <n v="4579608"/>
    <x v="0"/>
    <x v="2"/>
    <x v="24"/>
    <s v="M"/>
    <d v="2005-08-05T00:00:00"/>
    <x v="4"/>
    <x v="3"/>
    <d v="1899-12-30T10:30:00"/>
    <n v="1"/>
    <d v="1899-12-30T10:33:36"/>
    <d v="1899-12-30T00:11:35"/>
    <d v="1899-12-30T10:45:11"/>
    <m/>
    <d v="1899-12-30T10:58:37"/>
    <d v="1899-12-30T00:13:26"/>
    <x v="5"/>
  </r>
  <r>
    <n v="4579404"/>
    <x v="2"/>
    <x v="3"/>
    <x v="21"/>
    <s v="M"/>
    <d v="2005-08-05T00:00:00"/>
    <x v="4"/>
    <x v="3"/>
    <d v="1899-12-30T10:59:00"/>
    <n v="1"/>
    <d v="1899-12-30T11:02:36"/>
    <d v="1899-12-30T00:19:20"/>
    <d v="1899-12-30T11:21:56"/>
    <m/>
    <d v="1899-12-30T11:43:18"/>
    <d v="1899-12-30T00:21:22"/>
    <x v="7"/>
  </r>
  <r>
    <n v="4595886"/>
    <x v="2"/>
    <x v="3"/>
    <x v="38"/>
    <s v="F"/>
    <d v="2005-08-05T00:00:00"/>
    <x v="4"/>
    <x v="4"/>
    <d v="1899-12-30T11:30:00"/>
    <n v="1"/>
    <d v="1899-12-30T11:30:00"/>
    <d v="1899-12-30T00:08:10"/>
    <d v="1899-12-30T11:38:10"/>
    <m/>
    <d v="1899-12-30T11:55:11"/>
    <d v="1899-12-30T00:17:01"/>
    <x v="3"/>
  </r>
  <r>
    <n v="4594873"/>
    <x v="0"/>
    <x v="1"/>
    <x v="24"/>
    <s v="M"/>
    <d v="2005-08-05T00:00:00"/>
    <x v="4"/>
    <x v="5"/>
    <d v="1899-12-30T12:00:00"/>
    <n v="1"/>
    <d v="1899-12-30T12:00:00"/>
    <d v="1899-12-30T00:02:00"/>
    <d v="1899-12-30T12:02:00"/>
    <m/>
    <d v="1899-12-30T12:17:23"/>
    <d v="1899-12-30T00:15:23"/>
    <x v="8"/>
  </r>
  <r>
    <n v="4605338"/>
    <x v="1"/>
    <x v="1"/>
    <x v="2"/>
    <s v="M"/>
    <d v="2005-08-05T00:00:00"/>
    <x v="4"/>
    <x v="5"/>
    <d v="1899-12-30T12:29:00"/>
    <n v="0"/>
    <d v="1899-12-30T12:25:24"/>
    <d v="1899-12-30T00:42:32"/>
    <d v="1899-12-30T13:07:56"/>
    <m/>
    <d v="1899-12-30T13:42:57"/>
    <d v="1899-12-30T00:35:00"/>
    <x v="2"/>
  </r>
  <r>
    <n v="4583756"/>
    <x v="1"/>
    <x v="0"/>
    <x v="49"/>
    <s v="F"/>
    <d v="2005-08-05T00:00:00"/>
    <x v="4"/>
    <x v="5"/>
    <d v="1899-12-30T12:29:00"/>
    <n v="1"/>
    <d v="1899-12-30T12:29:00"/>
    <d v="1899-12-30T00:27:59"/>
    <d v="1899-12-30T12:56:59"/>
    <m/>
    <d v="1899-12-30T13:29:54"/>
    <d v="1899-12-30T00:32:54"/>
    <x v="4"/>
  </r>
  <r>
    <n v="4615996"/>
    <x v="0"/>
    <x v="3"/>
    <x v="31"/>
    <s v="M"/>
    <d v="2005-08-05T00:00:00"/>
    <x v="4"/>
    <x v="5"/>
    <d v="1899-12-30T12:45:00"/>
    <n v="1"/>
    <d v="1899-12-30T12:45:00"/>
    <d v="1899-12-30T00:02:55"/>
    <d v="1899-12-30T12:47:55"/>
    <m/>
    <d v="1899-12-30T13:05:48"/>
    <d v="1899-12-30T00:17:54"/>
    <x v="8"/>
  </r>
  <r>
    <n v="4594534"/>
    <x v="2"/>
    <x v="1"/>
    <x v="19"/>
    <s v="M"/>
    <d v="2005-08-05T00:00:00"/>
    <x v="4"/>
    <x v="6"/>
    <d v="1899-12-30T13:00:00"/>
    <n v="1"/>
    <d v="1899-12-30T13:03:36"/>
    <d v="1899-12-30T00:15:56"/>
    <d v="1899-12-30T13:19:32"/>
    <m/>
    <d v="1899-12-30T13:45:31"/>
    <d v="1899-12-30T00:25:58"/>
    <x v="3"/>
  </r>
  <r>
    <n v="4575559"/>
    <x v="2"/>
    <x v="2"/>
    <x v="13"/>
    <s v="M"/>
    <d v="2005-08-05T00:00:00"/>
    <x v="4"/>
    <x v="6"/>
    <d v="1899-12-30T13:14:00"/>
    <n v="1"/>
    <d v="1899-12-30T13:17:36"/>
    <d v="1899-12-30T00:06:33"/>
    <d v="1899-12-30T13:24:09"/>
    <m/>
    <d v="1899-12-30T13:43:53"/>
    <d v="1899-12-30T00:19:44"/>
    <x v="6"/>
  </r>
  <r>
    <n v="4580078"/>
    <x v="2"/>
    <x v="0"/>
    <x v="12"/>
    <s v="F"/>
    <d v="2005-08-05T00:00:00"/>
    <x v="4"/>
    <x v="9"/>
    <d v="1899-12-30T16:00:00"/>
    <n v="1"/>
    <d v="1899-12-30T16:03:36"/>
    <d v="1899-12-30T00:12:31"/>
    <d v="1899-12-30T16:16:07"/>
    <m/>
    <d v="1899-12-30T16:39:53"/>
    <d v="1899-12-30T00:23:47"/>
    <x v="3"/>
  </r>
  <r>
    <n v="4582602"/>
    <x v="0"/>
    <x v="0"/>
    <x v="21"/>
    <s v="M"/>
    <d v="2005-08-06T00:00:00"/>
    <x v="5"/>
    <x v="0"/>
    <d v="1899-12-30T07:59:00"/>
    <n v="1"/>
    <d v="1899-12-30T07:59:00"/>
    <d v="1899-12-30T00:08:37"/>
    <d v="1899-12-30T08:07:37"/>
    <m/>
    <d v="1899-12-30T08:21:30"/>
    <d v="1899-12-30T00:13:54"/>
    <x v="8"/>
  </r>
  <r>
    <n v="4599531"/>
    <x v="2"/>
    <x v="3"/>
    <x v="4"/>
    <s v="M"/>
    <d v="2005-08-06T00:00:00"/>
    <x v="5"/>
    <x v="1"/>
    <d v="1899-12-30T08:15:00"/>
    <n v="0"/>
    <d v="1899-12-30T08:11:24"/>
    <d v="1899-12-30T00:04:52"/>
    <d v="1899-12-30T08:16:16"/>
    <m/>
    <d v="1899-12-30T08:42:19"/>
    <d v="1899-12-30T00:26:03"/>
    <x v="7"/>
  </r>
  <r>
    <n v="4618240"/>
    <x v="2"/>
    <x v="3"/>
    <x v="10"/>
    <s v="M"/>
    <d v="2005-08-06T00:00:00"/>
    <x v="5"/>
    <x v="1"/>
    <d v="1899-12-30T08:30:00"/>
    <n v="0"/>
    <d v="1899-12-30T08:26:24"/>
    <d v="1899-12-30T00:01:58"/>
    <d v="1899-12-30T08:28:22"/>
    <m/>
    <d v="1899-12-30T08:49:45"/>
    <d v="1899-12-30T00:21:23"/>
    <x v="6"/>
  </r>
  <r>
    <n v="4613391"/>
    <x v="2"/>
    <x v="1"/>
    <x v="22"/>
    <s v="M"/>
    <d v="2005-08-06T00:00:00"/>
    <x v="5"/>
    <x v="2"/>
    <d v="1899-12-30T09:00:00"/>
    <n v="1"/>
    <d v="1899-12-30T09:03:36"/>
    <d v="1899-12-30T00:04:23"/>
    <d v="1899-12-30T09:07:59"/>
    <m/>
    <d v="1899-12-30T09:33:56"/>
    <d v="1899-12-30T00:25:57"/>
    <x v="7"/>
  </r>
  <r>
    <n v="4603614"/>
    <x v="0"/>
    <x v="3"/>
    <x v="33"/>
    <s v="F"/>
    <d v="2005-08-06T00:00:00"/>
    <x v="5"/>
    <x v="2"/>
    <d v="1899-12-30T09:00:00"/>
    <n v="1"/>
    <d v="1899-12-30T09:00:00"/>
    <d v="1899-12-30T00:21:54"/>
    <d v="1899-12-30T09:21:54"/>
    <m/>
    <d v="1899-12-30T09:39:14"/>
    <d v="1899-12-30T00:17:19"/>
    <x v="0"/>
  </r>
  <r>
    <n v="4597463"/>
    <x v="2"/>
    <x v="1"/>
    <x v="11"/>
    <s v="M"/>
    <d v="2005-08-06T00:00:00"/>
    <x v="5"/>
    <x v="3"/>
    <d v="1899-12-30T10:00:00"/>
    <n v="1"/>
    <d v="1899-12-30T10:00:00"/>
    <d v="1899-12-30T00:18:22"/>
    <d v="1899-12-30T10:18:22"/>
    <m/>
    <d v="1899-12-30T10:40:27"/>
    <d v="1899-12-30T00:22:05"/>
    <x v="3"/>
  </r>
  <r>
    <n v="4606712"/>
    <x v="2"/>
    <x v="1"/>
    <x v="24"/>
    <s v="M"/>
    <d v="2005-08-06T00:00:00"/>
    <x v="5"/>
    <x v="3"/>
    <d v="1899-12-30T10:30:00"/>
    <n v="1"/>
    <d v="1899-12-30T10:30:00"/>
    <d v="1899-12-30T00:20:23"/>
    <d v="1899-12-30T10:50:23"/>
    <m/>
    <d v="1899-12-30T11:12:39"/>
    <d v="1899-12-30T00:22:15"/>
    <x v="3"/>
  </r>
  <r>
    <n v="4620118"/>
    <x v="1"/>
    <x v="0"/>
    <x v="2"/>
    <s v="M"/>
    <d v="2005-08-06T00:00:00"/>
    <x v="5"/>
    <x v="3"/>
    <d v="1899-12-30T10:45:00"/>
    <n v="1"/>
    <d v="1899-12-30T10:45:00"/>
    <d v="1899-12-30T00:16:32"/>
    <d v="1899-12-30T11:01:32"/>
    <m/>
    <d v="1899-12-30T11:33:28"/>
    <d v="1899-12-30T00:31:56"/>
    <x v="2"/>
  </r>
  <r>
    <n v="4599024"/>
    <x v="2"/>
    <x v="3"/>
    <x v="12"/>
    <s v="M"/>
    <d v="2005-08-06T00:00:00"/>
    <x v="5"/>
    <x v="3"/>
    <d v="1899-12-30T10:59:00"/>
    <n v="1"/>
    <d v="1899-12-30T11:02:36"/>
    <d v="1899-12-30T00:07:37"/>
    <d v="1899-12-30T11:10:13"/>
    <m/>
    <d v="1899-12-30T11:33:49"/>
    <d v="1899-12-30T00:23:36"/>
    <x v="7"/>
  </r>
  <r>
    <n v="4618884"/>
    <x v="0"/>
    <x v="0"/>
    <x v="15"/>
    <s v="F"/>
    <d v="2005-08-06T00:00:00"/>
    <x v="5"/>
    <x v="6"/>
    <d v="1899-12-30T13:00:00"/>
    <n v="1"/>
    <d v="1899-12-30T13:00:00"/>
    <d v="1899-12-30T00:03:22"/>
    <d v="1899-12-30T13:03:22"/>
    <m/>
    <d v="1899-12-30T13:20:44"/>
    <d v="1899-12-30T00:17:22"/>
    <x v="5"/>
  </r>
  <r>
    <n v="4602687"/>
    <x v="2"/>
    <x v="1"/>
    <x v="0"/>
    <s v="F"/>
    <d v="2005-08-06T00:00:00"/>
    <x v="5"/>
    <x v="6"/>
    <d v="1899-12-30T13:00:00"/>
    <n v="0"/>
    <d v="1899-12-30T12:56:24"/>
    <d v="1899-12-30T00:11:41"/>
    <d v="1899-12-30T13:08:05"/>
    <m/>
    <d v="1899-12-30T13:25:09"/>
    <d v="1899-12-30T00:17:04"/>
    <x v="7"/>
  </r>
  <r>
    <n v="4584896"/>
    <x v="0"/>
    <x v="0"/>
    <x v="19"/>
    <s v="M"/>
    <d v="2005-08-06T00:00:00"/>
    <x v="5"/>
    <x v="6"/>
    <d v="1899-12-30T13:14:00"/>
    <n v="0"/>
    <d v="1899-12-30T13:10:24"/>
    <d v="1899-12-30T00:08:52"/>
    <d v="1899-12-30T13:19:16"/>
    <m/>
    <d v="1899-12-30T13:36:04"/>
    <d v="1899-12-30T00:16:48"/>
    <x v="5"/>
  </r>
  <r>
    <n v="4600600"/>
    <x v="1"/>
    <x v="3"/>
    <x v="23"/>
    <s v="F"/>
    <d v="2005-08-06T00:00:00"/>
    <x v="5"/>
    <x v="9"/>
    <d v="1899-12-30T16:45:00"/>
    <n v="0"/>
    <d v="1899-12-30T16:41:24"/>
    <d v="1899-12-30T00:39:14"/>
    <d v="1899-12-30T17:20:38"/>
    <m/>
    <d v="1899-12-30T17:56:41"/>
    <d v="1899-12-30T00:36:02"/>
    <x v="4"/>
  </r>
  <r>
    <n v="4602285"/>
    <x v="0"/>
    <x v="3"/>
    <x v="48"/>
    <s v="M"/>
    <d v="2005-08-08T00:00:00"/>
    <x v="0"/>
    <x v="0"/>
    <d v="1899-12-30T07:59:00"/>
    <n v="0"/>
    <d v="1899-12-30T07:55:24"/>
    <d v="1899-12-30T00:13:35"/>
    <d v="1899-12-30T08:08:59"/>
    <m/>
    <d v="1899-12-30T08:27:10"/>
    <d v="1899-12-30T00:18:10"/>
    <x v="5"/>
  </r>
  <r>
    <n v="4585200"/>
    <x v="2"/>
    <x v="3"/>
    <x v="28"/>
    <s v="M"/>
    <d v="2005-08-08T00:00:00"/>
    <x v="0"/>
    <x v="0"/>
    <d v="1899-12-30T07:59:00"/>
    <n v="1"/>
    <d v="1899-12-30T07:59:00"/>
    <d v="1899-12-30T00:06:05"/>
    <d v="1899-12-30T08:05:05"/>
    <m/>
    <d v="1899-12-30T08:29:53"/>
    <d v="1899-12-30T00:24:48"/>
    <x v="7"/>
  </r>
  <r>
    <n v="4608481"/>
    <x v="2"/>
    <x v="2"/>
    <x v="38"/>
    <s v="F"/>
    <d v="2005-08-08T00:00:00"/>
    <x v="0"/>
    <x v="1"/>
    <d v="1899-12-30T08:30:00"/>
    <n v="1"/>
    <d v="1899-12-30T08:33:36"/>
    <d v="1899-12-30T00:01:47"/>
    <d v="1899-12-30T08:35:23"/>
    <m/>
    <d v="1899-12-30T08:54:35"/>
    <d v="1899-12-30T00:19:12"/>
    <x v="3"/>
  </r>
  <r>
    <n v="4617968"/>
    <x v="0"/>
    <x v="3"/>
    <x v="45"/>
    <s v="M"/>
    <d v="2005-08-08T00:00:00"/>
    <x v="0"/>
    <x v="1"/>
    <d v="1899-12-30T08:44:00"/>
    <n v="1"/>
    <d v="1899-12-30T08:44:00"/>
    <d v="1899-12-30T00:09:34"/>
    <d v="1899-12-30T08:53:34"/>
    <m/>
    <d v="1899-12-30T09:08:35"/>
    <d v="1899-12-30T00:15:01"/>
    <x v="0"/>
  </r>
  <r>
    <n v="4591511"/>
    <x v="0"/>
    <x v="1"/>
    <x v="0"/>
    <s v="M"/>
    <d v="2005-08-08T00:00:00"/>
    <x v="0"/>
    <x v="2"/>
    <d v="1899-12-30T09:00:00"/>
    <n v="0"/>
    <d v="1899-12-30T08:56:24"/>
    <d v="1899-12-30T00:11:46"/>
    <d v="1899-12-30T09:08:10"/>
    <m/>
    <d v="1899-12-30T09:24:23"/>
    <d v="1899-12-30T00:16:13"/>
    <x v="0"/>
  </r>
  <r>
    <n v="4607455"/>
    <x v="0"/>
    <x v="0"/>
    <x v="10"/>
    <s v="M"/>
    <d v="2005-08-08T00:00:00"/>
    <x v="0"/>
    <x v="2"/>
    <d v="1899-12-30T09:15:00"/>
    <n v="1"/>
    <d v="1899-12-30T09:18:36"/>
    <d v="1899-12-30T00:05:51"/>
    <d v="1899-12-30T09:24:27"/>
    <m/>
    <d v="1899-12-30T09:38:05"/>
    <d v="1899-12-30T00:13:38"/>
    <x v="8"/>
  </r>
  <r>
    <n v="4583848"/>
    <x v="2"/>
    <x v="0"/>
    <x v="19"/>
    <s v="M"/>
    <d v="2005-08-08T00:00:00"/>
    <x v="0"/>
    <x v="3"/>
    <d v="1899-12-30T10:30:00"/>
    <n v="0"/>
    <d v="1899-12-30T10:26:24"/>
    <d v="1899-12-30T00:10:00"/>
    <d v="1899-12-30T10:36:24"/>
    <m/>
    <d v="1899-12-30T11:02:01"/>
    <d v="1899-12-30T00:25:36"/>
    <x v="3"/>
  </r>
  <r>
    <n v="4594090"/>
    <x v="0"/>
    <x v="0"/>
    <x v="12"/>
    <s v="M"/>
    <d v="2005-08-08T00:00:00"/>
    <x v="0"/>
    <x v="4"/>
    <d v="1899-12-30T11:30:00"/>
    <n v="0"/>
    <d v="1899-12-30T11:26:24"/>
    <d v="1899-12-30T00:07:11"/>
    <d v="1899-12-30T11:33:35"/>
    <m/>
    <d v="1899-12-30T11:49:21"/>
    <d v="1899-12-30T00:15:46"/>
    <x v="0"/>
  </r>
  <r>
    <n v="4576697"/>
    <x v="1"/>
    <x v="1"/>
    <x v="2"/>
    <s v="F"/>
    <d v="2005-08-08T00:00:00"/>
    <x v="0"/>
    <x v="5"/>
    <d v="1899-12-30T12:00:00"/>
    <n v="1"/>
    <d v="1899-12-30T12:03:36"/>
    <d v="1899-12-30T00:42:18"/>
    <d v="1899-12-30T12:45:54"/>
    <m/>
    <d v="1899-12-30T13:19:16"/>
    <d v="1899-12-30T00:33:21"/>
    <x v="2"/>
  </r>
  <r>
    <n v="4606556"/>
    <x v="0"/>
    <x v="0"/>
    <x v="45"/>
    <s v="M"/>
    <d v="2005-08-08T00:00:00"/>
    <x v="0"/>
    <x v="5"/>
    <d v="1899-12-30T12:00:00"/>
    <n v="1"/>
    <d v="1899-12-30T12:00:00"/>
    <d v="1899-12-30T00:03:16"/>
    <d v="1899-12-30T12:03:16"/>
    <m/>
    <d v="1899-12-30T12:16:11"/>
    <d v="1899-12-30T00:12:55"/>
    <x v="8"/>
  </r>
  <r>
    <n v="4591215"/>
    <x v="2"/>
    <x v="1"/>
    <x v="10"/>
    <s v="M"/>
    <d v="2005-08-08T00:00:00"/>
    <x v="0"/>
    <x v="5"/>
    <d v="1899-12-30T12:00:00"/>
    <n v="0"/>
    <d v="1899-12-30T11:56:24"/>
    <d v="1899-12-30T00:02:20"/>
    <d v="1899-12-30T11:58:44"/>
    <m/>
    <d v="1899-12-30T12:25:36"/>
    <d v="1899-12-30T00:26:52"/>
    <x v="6"/>
  </r>
  <r>
    <n v="4579185"/>
    <x v="1"/>
    <x v="1"/>
    <x v="34"/>
    <s v="M"/>
    <d v="2005-08-08T00:00:00"/>
    <x v="0"/>
    <x v="5"/>
    <d v="1899-12-30T12:00:00"/>
    <n v="1"/>
    <d v="1899-12-30T12:03:36"/>
    <d v="1899-12-30T00:16:51"/>
    <d v="1899-12-30T12:20:27"/>
    <m/>
    <d v="1899-12-30T12:51:52"/>
    <d v="1899-12-30T00:31:25"/>
    <x v="4"/>
  </r>
  <r>
    <n v="4611558"/>
    <x v="2"/>
    <x v="1"/>
    <x v="26"/>
    <s v="M"/>
    <d v="2005-08-08T00:00:00"/>
    <x v="0"/>
    <x v="5"/>
    <d v="1899-12-30T12:29:00"/>
    <n v="1"/>
    <d v="1899-12-30T12:32:36"/>
    <d v="1899-12-30T00:32:59"/>
    <d v="1899-12-30T13:05:35"/>
    <m/>
    <d v="1899-12-30T13:28:24"/>
    <d v="1899-12-30T00:22:50"/>
    <x v="6"/>
  </r>
  <r>
    <n v="4616861"/>
    <x v="0"/>
    <x v="1"/>
    <x v="24"/>
    <s v="M"/>
    <d v="2005-08-08T00:00:00"/>
    <x v="0"/>
    <x v="5"/>
    <d v="1899-12-30T12:29:00"/>
    <n v="1"/>
    <d v="1899-12-30T12:32:36"/>
    <d v="1899-12-30T00:08:09"/>
    <d v="1899-12-30T12:40:45"/>
    <m/>
    <d v="1899-12-30T12:55:45"/>
    <d v="1899-12-30T00:15:00"/>
    <x v="8"/>
  </r>
  <r>
    <n v="4586387"/>
    <x v="0"/>
    <x v="3"/>
    <x v="6"/>
    <s v="M"/>
    <d v="2005-08-08T00:00:00"/>
    <x v="0"/>
    <x v="6"/>
    <d v="1899-12-30T13:14:00"/>
    <n v="1"/>
    <d v="1899-12-30T13:17:36"/>
    <d v="1899-12-30T00:10:56"/>
    <d v="1899-12-30T13:28:32"/>
    <m/>
    <d v="1899-12-30T13:44:10"/>
    <d v="1899-12-30T00:15:38"/>
    <x v="8"/>
  </r>
  <r>
    <n v="4599910"/>
    <x v="1"/>
    <x v="3"/>
    <x v="2"/>
    <s v="M"/>
    <d v="2005-08-08T00:00:00"/>
    <x v="0"/>
    <x v="6"/>
    <d v="1899-12-30T13:59:00"/>
    <n v="1"/>
    <d v="1899-12-30T14:02:36"/>
    <d v="1899-12-30T00:25:33"/>
    <d v="1899-12-30T14:28:09"/>
    <m/>
    <d v="1899-12-30T15:02:14"/>
    <d v="1899-12-30T00:34:05"/>
    <x v="2"/>
  </r>
  <r>
    <n v="4609088"/>
    <x v="0"/>
    <x v="2"/>
    <x v="33"/>
    <s v="M"/>
    <d v="2005-08-08T00:00:00"/>
    <x v="0"/>
    <x v="10"/>
    <d v="1899-12-30T14:30:00"/>
    <n v="0"/>
    <d v="1899-12-30T14:26:24"/>
    <d v="1899-12-30T00:24:37"/>
    <d v="1899-12-30T14:51:01"/>
    <m/>
    <d v="1899-12-30T15:07:56"/>
    <d v="1899-12-30T00:16:55"/>
    <x v="5"/>
  </r>
  <r>
    <n v="4617942"/>
    <x v="0"/>
    <x v="1"/>
    <x v="32"/>
    <s v="M"/>
    <d v="2005-08-09T00:00:00"/>
    <x v="1"/>
    <x v="0"/>
    <d v="1899-12-30T07:59:00"/>
    <n v="1"/>
    <d v="1899-12-30T07:59:00"/>
    <d v="1899-12-30T00:11:55"/>
    <d v="1899-12-30T08:10:55"/>
    <m/>
    <d v="1899-12-30T08:26:21"/>
    <d v="1899-12-30T00:15:25"/>
    <x v="0"/>
  </r>
  <r>
    <n v="4604265"/>
    <x v="2"/>
    <x v="1"/>
    <x v="21"/>
    <s v="F"/>
    <d v="2005-08-09T00:00:00"/>
    <x v="1"/>
    <x v="1"/>
    <d v="1899-12-30T08:15:00"/>
    <n v="1"/>
    <d v="1899-12-30T08:15:00"/>
    <d v="1899-12-30T00:13:22"/>
    <d v="1899-12-30T08:28:22"/>
    <m/>
    <d v="1899-12-30T08:51:59"/>
    <d v="1899-12-30T00:23:38"/>
    <x v="6"/>
  </r>
  <r>
    <n v="4572881"/>
    <x v="0"/>
    <x v="3"/>
    <x v="25"/>
    <s v="F"/>
    <d v="2005-08-09T00:00:00"/>
    <x v="1"/>
    <x v="2"/>
    <d v="1899-12-30T09:00:00"/>
    <n v="1"/>
    <d v="1899-12-30T09:03:36"/>
    <d v="1899-12-30T00:14:58"/>
    <d v="1899-12-30T09:18:34"/>
    <m/>
    <d v="1899-12-30T09:34:46"/>
    <d v="1899-12-30T00:16:11"/>
    <x v="8"/>
  </r>
  <r>
    <n v="4585342"/>
    <x v="2"/>
    <x v="1"/>
    <x v="11"/>
    <s v="F"/>
    <d v="2005-08-09T00:00:00"/>
    <x v="1"/>
    <x v="2"/>
    <d v="1899-12-30T09:00:00"/>
    <n v="1"/>
    <d v="1899-12-30T09:00:00"/>
    <d v="1899-12-30T00:25:24"/>
    <d v="1899-12-30T09:25:24"/>
    <m/>
    <d v="1899-12-30T09:49:03"/>
    <d v="1899-12-30T00:23:39"/>
    <x v="3"/>
  </r>
  <r>
    <n v="4585622"/>
    <x v="2"/>
    <x v="2"/>
    <x v="32"/>
    <s v="F"/>
    <d v="2005-08-09T00:00:00"/>
    <x v="1"/>
    <x v="2"/>
    <d v="1899-12-30T09:00:00"/>
    <n v="1"/>
    <d v="1899-12-30T09:03:36"/>
    <d v="1899-12-30T00:13:27"/>
    <d v="1899-12-30T09:17:03"/>
    <m/>
    <d v="1899-12-30T09:37:42"/>
    <d v="1899-12-30T00:20:40"/>
    <x v="6"/>
  </r>
  <r>
    <n v="4599363"/>
    <x v="2"/>
    <x v="3"/>
    <x v="22"/>
    <s v="M"/>
    <d v="2005-08-09T00:00:00"/>
    <x v="1"/>
    <x v="2"/>
    <d v="1899-12-30T09:00:00"/>
    <n v="1"/>
    <d v="1899-12-30T09:00:00"/>
    <d v="1899-12-30T00:08:20"/>
    <d v="1899-12-30T09:08:20"/>
    <m/>
    <d v="1899-12-30T09:31:00"/>
    <d v="1899-12-30T00:22:40"/>
    <x v="3"/>
  </r>
  <r>
    <n v="4619048"/>
    <x v="2"/>
    <x v="0"/>
    <x v="17"/>
    <s v="M"/>
    <d v="2005-08-09T00:00:00"/>
    <x v="1"/>
    <x v="2"/>
    <d v="1899-12-30T09:00:00"/>
    <n v="1"/>
    <d v="1899-12-30T09:03:36"/>
    <d v="1899-12-30T00:03:12"/>
    <d v="1899-12-30T09:06:48"/>
    <m/>
    <d v="1899-12-30T09:33:19"/>
    <d v="1899-12-30T00:26:32"/>
    <x v="3"/>
  </r>
  <r>
    <n v="4606278"/>
    <x v="0"/>
    <x v="3"/>
    <x v="6"/>
    <s v="M"/>
    <d v="2005-08-09T00:00:00"/>
    <x v="1"/>
    <x v="2"/>
    <d v="1899-12-30T09:29:00"/>
    <n v="0"/>
    <d v="1899-12-30T09:25:24"/>
    <d v="1899-12-30T00:10:20"/>
    <d v="1899-12-30T09:35:44"/>
    <m/>
    <d v="1899-12-30T09:50:57"/>
    <d v="1899-12-30T00:15:13"/>
    <x v="0"/>
  </r>
  <r>
    <n v="4575641"/>
    <x v="2"/>
    <x v="1"/>
    <x v="11"/>
    <s v="F"/>
    <d v="2005-08-09T00:00:00"/>
    <x v="1"/>
    <x v="2"/>
    <d v="1899-12-30T09:29:00"/>
    <n v="1"/>
    <d v="1899-12-30T09:29:00"/>
    <d v="1899-12-30T00:05:45"/>
    <d v="1899-12-30T09:34:45"/>
    <m/>
    <d v="1899-12-30T09:55:50"/>
    <d v="1899-12-30T00:21:05"/>
    <x v="6"/>
  </r>
  <r>
    <n v="4598607"/>
    <x v="2"/>
    <x v="1"/>
    <x v="21"/>
    <s v="M"/>
    <d v="2005-08-09T00:00:00"/>
    <x v="1"/>
    <x v="3"/>
    <d v="1899-12-30T10:00:00"/>
    <n v="1"/>
    <d v="1899-12-30T10:03:36"/>
    <d v="1899-12-30T00:03:58"/>
    <d v="1899-12-30T10:07:34"/>
    <m/>
    <d v="1899-12-30T10:27:14"/>
    <d v="1899-12-30T00:19:39"/>
    <x v="3"/>
  </r>
  <r>
    <n v="4594806"/>
    <x v="1"/>
    <x v="2"/>
    <x v="2"/>
    <s v="F"/>
    <d v="2005-08-09T00:00:00"/>
    <x v="1"/>
    <x v="3"/>
    <d v="1899-12-30T10:30:00"/>
    <n v="1"/>
    <d v="1899-12-30T10:33:36"/>
    <d v="1899-12-30T00:42:31"/>
    <d v="1899-12-30T11:16:07"/>
    <m/>
    <d v="1899-12-30T11:53:57"/>
    <d v="1899-12-30T00:37:50"/>
    <x v="2"/>
  </r>
  <r>
    <n v="4581165"/>
    <x v="1"/>
    <x v="2"/>
    <x v="54"/>
    <s v="M"/>
    <d v="2005-08-09T00:00:00"/>
    <x v="1"/>
    <x v="3"/>
    <d v="1899-12-30T10:59:00"/>
    <n v="1"/>
    <d v="1899-12-30T11:02:36"/>
    <d v="1899-12-30T00:29:08"/>
    <d v="1899-12-30T11:31:44"/>
    <m/>
    <d v="1899-12-30T12:04:09"/>
    <d v="1899-12-30T00:32:24"/>
    <x v="4"/>
  </r>
  <r>
    <n v="4618542"/>
    <x v="2"/>
    <x v="3"/>
    <x v="22"/>
    <s v="M"/>
    <d v="2005-08-09T00:00:00"/>
    <x v="1"/>
    <x v="4"/>
    <d v="1899-12-30T11:30:00"/>
    <n v="1"/>
    <d v="1899-12-30T11:30:00"/>
    <d v="1899-12-30T00:13:39"/>
    <d v="1899-12-30T11:43:39"/>
    <m/>
    <d v="1899-12-30T12:05:21"/>
    <d v="1899-12-30T00:21:42"/>
    <x v="6"/>
  </r>
  <r>
    <n v="4599102"/>
    <x v="2"/>
    <x v="3"/>
    <x v="22"/>
    <s v="M"/>
    <d v="2005-08-09T00:00:00"/>
    <x v="1"/>
    <x v="5"/>
    <d v="1899-12-30T12:00:00"/>
    <n v="1"/>
    <d v="1899-12-30T12:00:00"/>
    <d v="1899-12-30T00:24:39"/>
    <d v="1899-12-30T12:24:39"/>
    <m/>
    <d v="1899-12-30T12:49:19"/>
    <d v="1899-12-30T00:24:40"/>
    <x v="7"/>
  </r>
  <r>
    <n v="4573923"/>
    <x v="0"/>
    <x v="2"/>
    <x v="4"/>
    <s v="M"/>
    <d v="2005-08-09T00:00:00"/>
    <x v="1"/>
    <x v="5"/>
    <d v="1899-12-30T12:00:00"/>
    <n v="1"/>
    <d v="1899-12-30T12:00:00"/>
    <d v="1899-12-30T00:09:02"/>
    <d v="1899-12-30T12:09:02"/>
    <m/>
    <d v="1899-12-30T12:27:39"/>
    <d v="1899-12-30T00:18:38"/>
    <x v="5"/>
  </r>
  <r>
    <n v="4606899"/>
    <x v="2"/>
    <x v="3"/>
    <x v="38"/>
    <s v="M"/>
    <d v="2005-08-09T00:00:00"/>
    <x v="1"/>
    <x v="6"/>
    <d v="1899-12-30T13:00:00"/>
    <n v="1"/>
    <d v="1899-12-30T13:03:36"/>
    <d v="1899-12-30T00:05:03"/>
    <d v="1899-12-30T13:08:39"/>
    <m/>
    <d v="1899-12-30T13:33:19"/>
    <d v="1899-12-30T00:24:41"/>
    <x v="3"/>
  </r>
  <r>
    <n v="4574964"/>
    <x v="0"/>
    <x v="3"/>
    <x v="24"/>
    <s v="M"/>
    <d v="2005-08-09T00:00:00"/>
    <x v="1"/>
    <x v="9"/>
    <d v="1899-12-30T16:59:00"/>
    <n v="1"/>
    <d v="1899-12-30T17:02:36"/>
    <d v="1899-12-30T00:01:55"/>
    <d v="1899-12-30T17:04:31"/>
    <m/>
    <d v="1899-12-30T17:23:19"/>
    <d v="1899-12-30T00:18:48"/>
    <x v="0"/>
  </r>
  <r>
    <n v="4600625"/>
    <x v="0"/>
    <x v="1"/>
    <x v="41"/>
    <s v="M"/>
    <d v="2005-08-10T00:00:00"/>
    <x v="2"/>
    <x v="0"/>
    <d v="1899-12-30T07:59:00"/>
    <n v="1"/>
    <d v="1899-12-30T08:02:36"/>
    <d v="1899-12-30T00:26:31"/>
    <d v="1899-12-30T08:29:07"/>
    <m/>
    <d v="1899-12-30T08:42:59"/>
    <d v="1899-12-30T00:13:52"/>
    <x v="8"/>
  </r>
  <r>
    <n v="4577978"/>
    <x v="0"/>
    <x v="0"/>
    <x v="0"/>
    <s v="F"/>
    <d v="2005-08-10T00:00:00"/>
    <x v="2"/>
    <x v="2"/>
    <d v="1899-12-30T09:00:00"/>
    <n v="1"/>
    <d v="1899-12-30T09:00:00"/>
    <d v="1899-12-30T00:05:29"/>
    <d v="1899-12-30T09:05:29"/>
    <m/>
    <d v="1899-12-30T09:19:21"/>
    <d v="1899-12-30T00:13:53"/>
    <x v="0"/>
  </r>
  <r>
    <n v="4582210"/>
    <x v="2"/>
    <x v="2"/>
    <x v="3"/>
    <s v="F"/>
    <d v="2005-08-10T00:00:00"/>
    <x v="2"/>
    <x v="2"/>
    <d v="1899-12-30T09:00:00"/>
    <n v="0"/>
    <d v="1899-12-30T08:56:24"/>
    <d v="1899-12-30T00:02:47"/>
    <d v="1899-12-30T08:59:11"/>
    <m/>
    <d v="1899-12-30T09:18:21"/>
    <d v="1899-12-30T00:19:10"/>
    <x v="3"/>
  </r>
  <r>
    <n v="4606797"/>
    <x v="2"/>
    <x v="1"/>
    <x v="17"/>
    <s v="M"/>
    <d v="2005-08-10T00:00:00"/>
    <x v="2"/>
    <x v="2"/>
    <d v="1899-12-30T09:29:00"/>
    <n v="0"/>
    <d v="1899-12-30T09:25:24"/>
    <d v="1899-12-30T00:02:35"/>
    <d v="1899-12-30T09:27:59"/>
    <m/>
    <d v="1899-12-30T09:52:26"/>
    <d v="1899-12-30T00:24:27"/>
    <x v="6"/>
  </r>
  <r>
    <n v="4611208"/>
    <x v="1"/>
    <x v="1"/>
    <x v="39"/>
    <s v="M"/>
    <d v="2005-08-10T00:00:00"/>
    <x v="2"/>
    <x v="3"/>
    <d v="1899-12-30T10:00:00"/>
    <n v="1"/>
    <d v="1899-12-30T10:03:36"/>
    <d v="1899-12-30T00:11:12"/>
    <d v="1899-12-30T10:14:48"/>
    <m/>
    <d v="1899-12-30T10:49:55"/>
    <d v="1899-12-30T00:35:07"/>
    <x v="4"/>
  </r>
  <r>
    <n v="4610999"/>
    <x v="2"/>
    <x v="1"/>
    <x v="25"/>
    <s v="M"/>
    <d v="2005-08-10T00:00:00"/>
    <x v="2"/>
    <x v="3"/>
    <d v="1899-12-30T10:00:00"/>
    <n v="0"/>
    <d v="1899-12-30T09:56:24"/>
    <d v="1899-12-30T00:10:17"/>
    <d v="1899-12-30T10:06:41"/>
    <m/>
    <d v="1899-12-30T10:26:31"/>
    <d v="1899-12-30T00:19:50"/>
    <x v="6"/>
  </r>
  <r>
    <n v="4577891"/>
    <x v="2"/>
    <x v="1"/>
    <x v="11"/>
    <s v="M"/>
    <d v="2005-08-10T00:00:00"/>
    <x v="2"/>
    <x v="3"/>
    <d v="1899-12-30T10:00:00"/>
    <n v="0"/>
    <d v="1899-12-30T09:56:24"/>
    <d v="1899-12-30T00:09:07"/>
    <d v="1899-12-30T10:05:31"/>
    <m/>
    <d v="1899-12-30T10:28:07"/>
    <d v="1899-12-30T00:22:36"/>
    <x v="7"/>
  </r>
  <r>
    <n v="4599179"/>
    <x v="2"/>
    <x v="1"/>
    <x v="0"/>
    <s v="F"/>
    <d v="2005-08-10T00:00:00"/>
    <x v="2"/>
    <x v="3"/>
    <d v="1899-12-30T10:30:00"/>
    <n v="1"/>
    <d v="1899-12-30T10:30:00"/>
    <d v="1899-12-30T00:06:36"/>
    <d v="1899-12-30T10:36:36"/>
    <m/>
    <d v="1899-12-30T10:58:50"/>
    <d v="1899-12-30T00:22:14"/>
    <x v="3"/>
  </r>
  <r>
    <n v="4619247"/>
    <x v="2"/>
    <x v="1"/>
    <x v="3"/>
    <s v="M"/>
    <d v="2005-08-10T00:00:00"/>
    <x v="2"/>
    <x v="3"/>
    <d v="1899-12-30T10:30:00"/>
    <n v="1"/>
    <d v="1899-12-30T10:30:00"/>
    <d v="1899-12-30T00:07:07"/>
    <d v="1899-12-30T10:37:07"/>
    <m/>
    <d v="1899-12-30T11:02:36"/>
    <d v="1899-12-30T00:25:29"/>
    <x v="6"/>
  </r>
  <r>
    <n v="4579020"/>
    <x v="2"/>
    <x v="2"/>
    <x v="22"/>
    <s v="M"/>
    <d v="2005-08-10T00:00:00"/>
    <x v="2"/>
    <x v="3"/>
    <d v="1899-12-30T10:59:00"/>
    <n v="1"/>
    <d v="1899-12-30T10:59:00"/>
    <d v="1899-12-30T00:09:14"/>
    <d v="1899-12-30T11:08:14"/>
    <m/>
    <d v="1899-12-30T11:30:19"/>
    <d v="1899-12-30T00:22:04"/>
    <x v="3"/>
  </r>
  <r>
    <n v="4615343"/>
    <x v="2"/>
    <x v="0"/>
    <x v="32"/>
    <s v="F"/>
    <d v="2005-08-10T00:00:00"/>
    <x v="2"/>
    <x v="4"/>
    <d v="1899-12-30T11:15:00"/>
    <n v="1"/>
    <d v="1899-12-30T11:18:36"/>
    <d v="1899-12-30T00:14:28"/>
    <d v="1899-12-30T11:33:04"/>
    <m/>
    <d v="1899-12-30T11:55:42"/>
    <d v="1899-12-30T00:22:38"/>
    <x v="7"/>
  </r>
  <r>
    <n v="4576506"/>
    <x v="0"/>
    <x v="0"/>
    <x v="11"/>
    <s v="F"/>
    <d v="2005-08-10T00:00:00"/>
    <x v="2"/>
    <x v="4"/>
    <d v="1899-12-30T11:44:00"/>
    <n v="1"/>
    <d v="1899-12-30T11:47:36"/>
    <d v="1899-12-30T00:09:28"/>
    <d v="1899-12-30T11:57:04"/>
    <m/>
    <d v="1899-12-30T12:13:50"/>
    <d v="1899-12-30T00:16:46"/>
    <x v="5"/>
  </r>
  <r>
    <n v="4578865"/>
    <x v="2"/>
    <x v="3"/>
    <x v="12"/>
    <s v="M"/>
    <d v="2005-08-10T00:00:00"/>
    <x v="2"/>
    <x v="5"/>
    <d v="1899-12-30T12:00:00"/>
    <n v="0"/>
    <d v="1899-12-30T11:56:24"/>
    <d v="1899-12-30T00:18:45"/>
    <d v="1899-12-30T12:15:09"/>
    <m/>
    <d v="1899-12-30T12:42:34"/>
    <d v="1899-12-30T00:27:24"/>
    <x v="3"/>
  </r>
  <r>
    <n v="4615932"/>
    <x v="0"/>
    <x v="2"/>
    <x v="15"/>
    <s v="M"/>
    <d v="2005-08-10T00:00:00"/>
    <x v="2"/>
    <x v="5"/>
    <d v="1899-12-30T12:00:00"/>
    <n v="0"/>
    <d v="1899-12-30T11:56:24"/>
    <d v="1899-12-30T00:11:11"/>
    <d v="1899-12-30T12:07:35"/>
    <m/>
    <d v="1899-12-30T12:23:53"/>
    <d v="1899-12-30T00:16:18"/>
    <x v="8"/>
  </r>
  <r>
    <n v="4609491"/>
    <x v="0"/>
    <x v="0"/>
    <x v="21"/>
    <s v="M"/>
    <d v="2005-08-10T00:00:00"/>
    <x v="2"/>
    <x v="5"/>
    <d v="1899-12-30T12:29:00"/>
    <n v="1"/>
    <d v="1899-12-30T12:29:00"/>
    <d v="1899-12-30T00:05:28"/>
    <d v="1899-12-30T12:34:28"/>
    <m/>
    <d v="1899-12-30T12:52:30"/>
    <d v="1899-12-30T00:18:01"/>
    <x v="0"/>
  </r>
  <r>
    <n v="4592441"/>
    <x v="0"/>
    <x v="3"/>
    <x v="33"/>
    <s v="F"/>
    <d v="2005-08-10T00:00:00"/>
    <x v="2"/>
    <x v="5"/>
    <d v="1899-12-30T12:29:00"/>
    <n v="0"/>
    <d v="1899-12-30T12:25:24"/>
    <d v="1899-12-30T00:08:04"/>
    <d v="1899-12-30T12:33:28"/>
    <m/>
    <d v="1899-12-30T12:52:06"/>
    <d v="1899-12-30T00:18:38"/>
    <x v="0"/>
  </r>
  <r>
    <n v="4607983"/>
    <x v="2"/>
    <x v="1"/>
    <x v="32"/>
    <s v="M"/>
    <d v="2005-08-10T00:00:00"/>
    <x v="2"/>
    <x v="6"/>
    <d v="1899-12-30T13:00:00"/>
    <n v="0"/>
    <d v="1899-12-30T12:56:24"/>
    <d v="1899-12-30T00:18:57"/>
    <d v="1899-12-30T13:15:21"/>
    <m/>
    <d v="1899-12-30T13:43:48"/>
    <d v="1899-12-30T00:28:28"/>
    <x v="7"/>
  </r>
  <r>
    <n v="4609254"/>
    <x v="2"/>
    <x v="3"/>
    <x v="3"/>
    <s v="F"/>
    <d v="2005-08-10T00:00:00"/>
    <x v="2"/>
    <x v="6"/>
    <d v="1899-12-30T13:30:00"/>
    <n v="1"/>
    <d v="1899-12-30T13:33:36"/>
    <d v="1899-12-30T00:05:55"/>
    <d v="1899-12-30T13:39:31"/>
    <m/>
    <d v="1899-12-30T14:03:44"/>
    <d v="1899-12-30T00:24:13"/>
    <x v="3"/>
  </r>
  <r>
    <n v="4586886"/>
    <x v="2"/>
    <x v="1"/>
    <x v="26"/>
    <s v="M"/>
    <d v="2005-08-10T00:00:00"/>
    <x v="2"/>
    <x v="6"/>
    <d v="1899-12-30T13:59:00"/>
    <n v="0"/>
    <d v="1899-12-30T13:55:24"/>
    <d v="1899-12-30T00:02:56"/>
    <d v="1899-12-30T13:58:20"/>
    <m/>
    <d v="1899-12-30T14:23:34"/>
    <d v="1899-12-30T00:25:14"/>
    <x v="6"/>
  </r>
  <r>
    <n v="4611605"/>
    <x v="2"/>
    <x v="0"/>
    <x v="12"/>
    <s v="F"/>
    <d v="2005-08-10T00:00:00"/>
    <x v="2"/>
    <x v="10"/>
    <d v="1899-12-30T14:30:00"/>
    <n v="1"/>
    <d v="1899-12-30T14:30:00"/>
    <d v="1899-12-30T00:13:18"/>
    <d v="1899-12-30T14:43:18"/>
    <m/>
    <d v="1899-12-30T15:08:58"/>
    <d v="1899-12-30T00:25:40"/>
    <x v="3"/>
  </r>
  <r>
    <n v="4580586"/>
    <x v="0"/>
    <x v="3"/>
    <x v="26"/>
    <s v="M"/>
    <d v="2005-08-10T00:00:00"/>
    <x v="2"/>
    <x v="10"/>
    <d v="1899-12-30T14:30:00"/>
    <n v="0"/>
    <d v="1899-12-30T14:26:24"/>
    <d v="1899-12-30T00:09:36"/>
    <d v="1899-12-30T14:36:00"/>
    <m/>
    <d v="1899-12-30T14:49:49"/>
    <d v="1899-12-30T00:13:50"/>
    <x v="8"/>
  </r>
  <r>
    <n v="4601308"/>
    <x v="0"/>
    <x v="0"/>
    <x v="24"/>
    <s v="F"/>
    <d v="2005-08-11T00:00:00"/>
    <x v="3"/>
    <x v="1"/>
    <d v="1899-12-30T08:15:00"/>
    <n v="1"/>
    <d v="1899-12-30T08:18:36"/>
    <d v="1899-12-30T00:14:47"/>
    <d v="1899-12-30T08:33:23"/>
    <m/>
    <d v="1899-12-30T08:49:16"/>
    <d v="1899-12-30T00:15:53"/>
    <x v="0"/>
  </r>
  <r>
    <n v="4572915"/>
    <x v="2"/>
    <x v="3"/>
    <x v="25"/>
    <s v="M"/>
    <d v="2005-08-11T00:00:00"/>
    <x v="3"/>
    <x v="1"/>
    <d v="1899-12-30T08:15:00"/>
    <n v="1"/>
    <d v="1899-12-30T08:18:36"/>
    <d v="1899-12-30T00:03:35"/>
    <d v="1899-12-30T08:22:11"/>
    <m/>
    <d v="1899-12-30T08:41:21"/>
    <d v="1899-12-30T00:19:10"/>
    <x v="3"/>
  </r>
  <r>
    <n v="4617221"/>
    <x v="2"/>
    <x v="1"/>
    <x v="11"/>
    <s v="M"/>
    <d v="2005-08-11T00:00:00"/>
    <x v="3"/>
    <x v="1"/>
    <d v="1899-12-30T08:30:00"/>
    <n v="1"/>
    <d v="1899-12-30T08:33:36"/>
    <d v="1899-12-30T00:08:27"/>
    <d v="1899-12-30T08:42:03"/>
    <m/>
    <d v="1899-12-30T09:01:27"/>
    <d v="1899-12-30T00:19:24"/>
    <x v="6"/>
  </r>
  <r>
    <n v="4605773"/>
    <x v="0"/>
    <x v="0"/>
    <x v="41"/>
    <s v="M"/>
    <d v="2005-08-11T00:00:00"/>
    <x v="3"/>
    <x v="1"/>
    <d v="1899-12-30T08:44:00"/>
    <n v="0"/>
    <d v="1899-12-30T08:40:24"/>
    <d v="1899-12-30T00:11:25"/>
    <d v="1899-12-30T08:51:49"/>
    <m/>
    <d v="1899-12-30T09:07:26"/>
    <d v="1899-12-30T00:15:36"/>
    <x v="0"/>
  </r>
  <r>
    <n v="4612439"/>
    <x v="0"/>
    <x v="3"/>
    <x v="45"/>
    <s v="M"/>
    <d v="2005-08-11T00:00:00"/>
    <x v="3"/>
    <x v="2"/>
    <d v="1899-12-30T09:29:00"/>
    <n v="1"/>
    <d v="1899-12-30T09:32:36"/>
    <d v="1899-12-30T00:12:15"/>
    <d v="1899-12-30T09:44:51"/>
    <m/>
    <d v="1899-12-30T10:00:26"/>
    <d v="1899-12-30T00:15:34"/>
    <x v="5"/>
  </r>
  <r>
    <n v="4585679"/>
    <x v="0"/>
    <x v="0"/>
    <x v="24"/>
    <s v="M"/>
    <d v="2005-08-11T00:00:00"/>
    <x v="3"/>
    <x v="2"/>
    <d v="1899-12-30T09:29:00"/>
    <n v="1"/>
    <d v="1899-12-30T09:32:36"/>
    <d v="1899-12-30T00:05:41"/>
    <d v="1899-12-30T09:38:17"/>
    <m/>
    <d v="1899-12-30T09:55:26"/>
    <d v="1899-12-30T00:17:09"/>
    <x v="8"/>
  </r>
  <r>
    <n v="4583362"/>
    <x v="2"/>
    <x v="1"/>
    <x v="12"/>
    <s v="M"/>
    <d v="2005-08-11T00:00:00"/>
    <x v="3"/>
    <x v="3"/>
    <d v="1899-12-30T10:00:00"/>
    <n v="1"/>
    <d v="1899-12-30T10:00:00"/>
    <d v="1899-12-30T00:22:08"/>
    <d v="1899-12-30T10:22:08"/>
    <m/>
    <d v="1899-12-30T10:43:32"/>
    <d v="1899-12-30T00:21:24"/>
    <x v="7"/>
  </r>
  <r>
    <n v="4607445"/>
    <x v="0"/>
    <x v="2"/>
    <x v="41"/>
    <s v="F"/>
    <d v="2005-08-11T00:00:00"/>
    <x v="3"/>
    <x v="3"/>
    <d v="1899-12-30T10:00:00"/>
    <n v="0"/>
    <d v="1899-12-30T09:56:24"/>
    <d v="1899-12-30T00:14:46"/>
    <d v="1899-12-30T10:11:10"/>
    <m/>
    <d v="1899-12-30T10:29:01"/>
    <d v="1899-12-30T00:17:51"/>
    <x v="0"/>
  </r>
  <r>
    <n v="4573422"/>
    <x v="2"/>
    <x v="1"/>
    <x v="3"/>
    <s v="F"/>
    <d v="2005-08-11T00:00:00"/>
    <x v="3"/>
    <x v="3"/>
    <d v="1899-12-30T10:00:00"/>
    <n v="1"/>
    <d v="1899-12-30T10:03:36"/>
    <d v="1899-12-30T00:09:22"/>
    <d v="1899-12-30T10:12:58"/>
    <m/>
    <d v="1899-12-30T10:37:38"/>
    <d v="1899-12-30T00:24:39"/>
    <x v="3"/>
  </r>
  <r>
    <n v="4609583"/>
    <x v="1"/>
    <x v="0"/>
    <x v="2"/>
    <s v="F"/>
    <d v="2005-08-11T00:00:00"/>
    <x v="3"/>
    <x v="3"/>
    <d v="1899-12-30T10:00:00"/>
    <n v="1"/>
    <d v="1899-12-30T10:03:36"/>
    <d v="1899-12-30T00:26:38"/>
    <d v="1899-12-30T10:30:14"/>
    <m/>
    <d v="1899-12-30T11:05:42"/>
    <d v="1899-12-30T00:35:29"/>
    <x v="2"/>
  </r>
  <r>
    <n v="4572549"/>
    <x v="2"/>
    <x v="3"/>
    <x v="0"/>
    <s v="M"/>
    <d v="2005-08-11T00:00:00"/>
    <x v="3"/>
    <x v="3"/>
    <d v="1899-12-30T10:00:00"/>
    <n v="0"/>
    <d v="1899-12-30T09:56:24"/>
    <d v="1899-12-30T00:13:42"/>
    <d v="1899-12-30T10:10:06"/>
    <m/>
    <d v="1899-12-30T10:33:31"/>
    <d v="1899-12-30T00:23:25"/>
    <x v="6"/>
  </r>
  <r>
    <n v="4618531"/>
    <x v="0"/>
    <x v="1"/>
    <x v="32"/>
    <s v="F"/>
    <d v="2005-08-11T00:00:00"/>
    <x v="3"/>
    <x v="4"/>
    <d v="1899-12-30T11:15:00"/>
    <n v="1"/>
    <d v="1899-12-30T11:18:36"/>
    <d v="1899-12-30T00:06:09"/>
    <d v="1899-12-30T11:24:45"/>
    <m/>
    <d v="1899-12-30T11:40:53"/>
    <d v="1899-12-30T00:16:08"/>
    <x v="0"/>
  </r>
  <r>
    <n v="4593695"/>
    <x v="0"/>
    <x v="0"/>
    <x v="11"/>
    <s v="M"/>
    <d v="2005-08-11T00:00:00"/>
    <x v="3"/>
    <x v="4"/>
    <d v="1899-12-30T11:15:00"/>
    <n v="1"/>
    <d v="1899-12-30T11:18:36"/>
    <d v="1899-12-30T00:11:43"/>
    <d v="1899-12-30T11:30:19"/>
    <m/>
    <d v="1899-12-30T11:46:31"/>
    <d v="1899-12-30T00:16:13"/>
    <x v="8"/>
  </r>
  <r>
    <n v="4597715"/>
    <x v="1"/>
    <x v="0"/>
    <x v="40"/>
    <s v="F"/>
    <d v="2005-08-11T00:00:00"/>
    <x v="3"/>
    <x v="5"/>
    <d v="1899-12-30T12:00:00"/>
    <n v="1"/>
    <d v="1899-12-30T12:03:36"/>
    <d v="1899-12-30T00:11:41"/>
    <d v="1899-12-30T12:15:17"/>
    <m/>
    <d v="1899-12-30T12:49:35"/>
    <d v="1899-12-30T00:34:17"/>
    <x v="4"/>
  </r>
  <r>
    <n v="4583634"/>
    <x v="0"/>
    <x v="0"/>
    <x v="11"/>
    <s v="F"/>
    <d v="2005-08-11T00:00:00"/>
    <x v="3"/>
    <x v="5"/>
    <d v="1899-12-30T12:00:00"/>
    <n v="1"/>
    <d v="1899-12-30T12:03:36"/>
    <d v="1899-12-30T00:04:19"/>
    <d v="1899-12-30T12:07:55"/>
    <m/>
    <d v="1899-12-30T12:23:53"/>
    <d v="1899-12-30T00:15:58"/>
    <x v="5"/>
  </r>
  <r>
    <n v="4595385"/>
    <x v="2"/>
    <x v="3"/>
    <x v="32"/>
    <s v="F"/>
    <d v="2005-08-11T00:00:00"/>
    <x v="3"/>
    <x v="5"/>
    <d v="1899-12-30T12:00:00"/>
    <n v="0"/>
    <d v="1899-12-30T11:56:24"/>
    <d v="1899-12-30T00:11:14"/>
    <d v="1899-12-30T12:07:38"/>
    <m/>
    <d v="1899-12-30T12:31:31"/>
    <d v="1899-12-30T00:23:53"/>
    <x v="3"/>
  </r>
  <r>
    <n v="4597458"/>
    <x v="0"/>
    <x v="1"/>
    <x v="2"/>
    <s v="F"/>
    <d v="2005-08-11T00:00:00"/>
    <x v="3"/>
    <x v="5"/>
    <d v="1899-12-30T12:00:00"/>
    <n v="1"/>
    <d v="1899-12-30T12:00:00"/>
    <d v="1899-12-30T00:26:15"/>
    <d v="1899-12-30T12:26:15"/>
    <m/>
    <d v="1899-12-30T12:44:02"/>
    <d v="1899-12-30T00:17:46"/>
    <x v="8"/>
  </r>
  <r>
    <n v="4600836"/>
    <x v="2"/>
    <x v="0"/>
    <x v="13"/>
    <s v="M"/>
    <d v="2005-08-11T00:00:00"/>
    <x v="3"/>
    <x v="6"/>
    <d v="1899-12-30T13:00:00"/>
    <n v="0"/>
    <d v="1899-12-30T12:56:24"/>
    <d v="1899-12-30T00:15:06"/>
    <d v="1899-12-30T13:11:30"/>
    <m/>
    <d v="1899-12-30T13:32:47"/>
    <d v="1899-12-30T00:21:17"/>
    <x v="3"/>
  </r>
  <r>
    <n v="4589492"/>
    <x v="0"/>
    <x v="1"/>
    <x v="24"/>
    <s v="M"/>
    <d v="2005-08-11T00:00:00"/>
    <x v="3"/>
    <x v="6"/>
    <d v="1899-12-30T13:14:00"/>
    <n v="1"/>
    <d v="1899-12-30T13:17:36"/>
    <d v="1899-12-30T00:07:44"/>
    <d v="1899-12-30T13:25:20"/>
    <m/>
    <d v="1899-12-30T13:43:45"/>
    <d v="1899-12-30T00:18:25"/>
    <x v="0"/>
  </r>
  <r>
    <n v="4573905"/>
    <x v="0"/>
    <x v="1"/>
    <x v="44"/>
    <s v="M"/>
    <d v="2005-08-11T00:00:00"/>
    <x v="3"/>
    <x v="6"/>
    <d v="1899-12-30T13:45:00"/>
    <n v="0"/>
    <d v="1899-12-30T13:41:24"/>
    <d v="1899-12-30T00:01:50"/>
    <d v="1899-12-30T13:43:14"/>
    <m/>
    <d v="1899-12-30T13:59:24"/>
    <d v="1899-12-30T00:16:11"/>
    <x v="8"/>
  </r>
  <r>
    <n v="4573918"/>
    <x v="0"/>
    <x v="1"/>
    <x v="2"/>
    <s v="M"/>
    <d v="2005-08-11T00:00:00"/>
    <x v="3"/>
    <x v="6"/>
    <d v="1899-12-30T13:59:00"/>
    <n v="1"/>
    <d v="1899-12-30T14:02:36"/>
    <d v="1899-12-30T00:05:04"/>
    <d v="1899-12-30T14:07:40"/>
    <m/>
    <d v="1899-12-30T14:23:09"/>
    <d v="1899-12-30T00:15:30"/>
    <x v="0"/>
  </r>
  <r>
    <n v="4590864"/>
    <x v="1"/>
    <x v="1"/>
    <x v="2"/>
    <s v="M"/>
    <d v="2005-08-11T00:00:00"/>
    <x v="3"/>
    <x v="9"/>
    <d v="1899-12-30T16:00:00"/>
    <n v="1"/>
    <d v="1899-12-30T16:00:00"/>
    <d v="1899-12-30T00:19:18"/>
    <d v="1899-12-30T16:19:18"/>
    <m/>
    <d v="1899-12-30T16:52:58"/>
    <d v="1899-12-30T00:33:41"/>
    <x v="2"/>
  </r>
  <r>
    <n v="4587501"/>
    <x v="2"/>
    <x v="1"/>
    <x v="25"/>
    <s v="M"/>
    <d v="2005-08-12T00:00:00"/>
    <x v="4"/>
    <x v="0"/>
    <d v="1899-12-30T07:59:00"/>
    <n v="1"/>
    <d v="1899-12-30T07:59:00"/>
    <d v="1899-12-30T00:04:28"/>
    <d v="1899-12-30T08:03:28"/>
    <m/>
    <d v="1899-12-30T08:25:43"/>
    <d v="1899-12-30T00:22:15"/>
    <x v="6"/>
  </r>
  <r>
    <n v="4581581"/>
    <x v="0"/>
    <x v="0"/>
    <x v="1"/>
    <s v="F"/>
    <d v="2005-08-12T00:00:00"/>
    <x v="4"/>
    <x v="0"/>
    <d v="1899-12-30T07:59:00"/>
    <n v="1"/>
    <d v="1899-12-30T07:59:00"/>
    <d v="1899-12-30T00:05:07"/>
    <d v="1899-12-30T08:04:07"/>
    <m/>
    <d v="1899-12-30T08:21:16"/>
    <d v="1899-12-30T00:17:09"/>
    <x v="8"/>
  </r>
  <r>
    <n v="4585703"/>
    <x v="2"/>
    <x v="1"/>
    <x v="22"/>
    <s v="F"/>
    <d v="2005-08-12T00:00:00"/>
    <x v="4"/>
    <x v="0"/>
    <d v="1899-12-30T07:59:00"/>
    <n v="1"/>
    <d v="1899-12-30T07:59:00"/>
    <d v="1899-12-30T00:06:05"/>
    <d v="1899-12-30T08:05:05"/>
    <m/>
    <d v="1899-12-30T08:25:12"/>
    <d v="1899-12-30T00:20:08"/>
    <x v="7"/>
  </r>
  <r>
    <n v="4594913"/>
    <x v="2"/>
    <x v="3"/>
    <x v="17"/>
    <s v="M"/>
    <d v="2005-08-12T00:00:00"/>
    <x v="4"/>
    <x v="1"/>
    <d v="1899-12-30T08:30:00"/>
    <n v="0"/>
    <d v="1899-12-30T08:26:24"/>
    <d v="1899-12-30T00:14:13"/>
    <d v="1899-12-30T08:40:37"/>
    <m/>
    <d v="1899-12-30T09:06:28"/>
    <d v="1899-12-30T00:25:51"/>
    <x v="6"/>
  </r>
  <r>
    <n v="4604251"/>
    <x v="2"/>
    <x v="1"/>
    <x v="26"/>
    <s v="F"/>
    <d v="2005-08-12T00:00:00"/>
    <x v="4"/>
    <x v="2"/>
    <d v="1899-12-30T09:00:00"/>
    <n v="1"/>
    <d v="1899-12-30T09:00:00"/>
    <d v="1899-12-30T00:10:18"/>
    <d v="1899-12-30T09:10:18"/>
    <m/>
    <d v="1899-12-30T09:34:17"/>
    <d v="1899-12-30T00:23:59"/>
    <x v="7"/>
  </r>
  <r>
    <n v="4611767"/>
    <x v="1"/>
    <x v="1"/>
    <x v="2"/>
    <s v="F"/>
    <d v="2005-08-12T00:00:00"/>
    <x v="4"/>
    <x v="2"/>
    <d v="1899-12-30T09:29:00"/>
    <n v="1"/>
    <d v="1899-12-30T09:32:36"/>
    <d v="1899-12-30T00:39:43"/>
    <d v="1899-12-30T10:12:19"/>
    <m/>
    <d v="1899-12-30T10:42:43"/>
    <d v="1899-12-30T00:30:23"/>
    <x v="2"/>
  </r>
  <r>
    <n v="4609600"/>
    <x v="2"/>
    <x v="3"/>
    <x v="0"/>
    <s v="M"/>
    <d v="2005-08-12T00:00:00"/>
    <x v="4"/>
    <x v="2"/>
    <d v="1899-12-30T09:29:00"/>
    <n v="1"/>
    <d v="1899-12-30T09:29:00"/>
    <d v="1899-12-30T00:13:54"/>
    <d v="1899-12-30T09:42:54"/>
    <m/>
    <d v="1899-12-30T10:04:54"/>
    <d v="1899-12-30T00:22:00"/>
    <x v="3"/>
  </r>
  <r>
    <n v="4606435"/>
    <x v="0"/>
    <x v="2"/>
    <x v="20"/>
    <s v="M"/>
    <d v="2005-08-12T00:00:00"/>
    <x v="4"/>
    <x v="3"/>
    <d v="1899-12-30T10:00:00"/>
    <n v="0"/>
    <d v="1899-12-30T09:56:24"/>
    <d v="1899-12-30T00:02:36"/>
    <d v="1899-12-30T09:59:00"/>
    <m/>
    <d v="1899-12-30T10:12:23"/>
    <d v="1899-12-30T00:13:23"/>
    <x v="8"/>
  </r>
  <r>
    <n v="4581344"/>
    <x v="0"/>
    <x v="3"/>
    <x v="41"/>
    <s v="M"/>
    <d v="2005-08-12T00:00:00"/>
    <x v="4"/>
    <x v="3"/>
    <d v="1899-12-30T10:00:00"/>
    <n v="1"/>
    <d v="1899-12-30T10:03:36"/>
    <d v="1899-12-30T00:02:17"/>
    <d v="1899-12-30T10:05:53"/>
    <m/>
    <d v="1899-12-30T10:22:59"/>
    <d v="1899-12-30T00:17:06"/>
    <x v="8"/>
  </r>
  <r>
    <n v="4589328"/>
    <x v="2"/>
    <x v="1"/>
    <x v="19"/>
    <s v="F"/>
    <d v="2005-08-12T00:00:00"/>
    <x v="4"/>
    <x v="3"/>
    <d v="1899-12-30T10:00:00"/>
    <n v="1"/>
    <d v="1899-12-30T10:03:36"/>
    <d v="1899-12-30T00:11:43"/>
    <d v="1899-12-30T10:15:19"/>
    <m/>
    <d v="1899-12-30T10:37:27"/>
    <d v="1899-12-30T00:22:08"/>
    <x v="7"/>
  </r>
  <r>
    <n v="4582619"/>
    <x v="2"/>
    <x v="2"/>
    <x v="12"/>
    <s v="F"/>
    <d v="2005-08-12T00:00:00"/>
    <x v="4"/>
    <x v="3"/>
    <d v="1899-12-30T10:14:00"/>
    <n v="1"/>
    <d v="1899-12-30T10:17:36"/>
    <d v="1899-12-30T00:05:32"/>
    <d v="1899-12-30T10:23:08"/>
    <m/>
    <d v="1899-12-30T10:48:11"/>
    <d v="1899-12-30T00:25:03"/>
    <x v="7"/>
  </r>
  <r>
    <n v="4591339"/>
    <x v="0"/>
    <x v="1"/>
    <x v="2"/>
    <s v="F"/>
    <d v="2005-08-12T00:00:00"/>
    <x v="4"/>
    <x v="3"/>
    <d v="1899-12-30T10:30:00"/>
    <n v="1"/>
    <d v="1899-12-30T10:30:00"/>
    <d v="1899-12-30T00:14:06"/>
    <d v="1899-12-30T10:44:06"/>
    <m/>
    <d v="1899-12-30T11:00:53"/>
    <d v="1899-12-30T00:16:47"/>
    <x v="8"/>
  </r>
  <r>
    <n v="4600925"/>
    <x v="1"/>
    <x v="3"/>
    <x v="2"/>
    <s v="M"/>
    <d v="2005-08-12T00:00:00"/>
    <x v="4"/>
    <x v="3"/>
    <d v="1899-12-30T10:59:00"/>
    <n v="0"/>
    <d v="1899-12-30T10:55:24"/>
    <d v="1899-12-30T00:30:28"/>
    <d v="1899-12-30T11:25:52"/>
    <m/>
    <d v="1899-12-30T12:00:22"/>
    <d v="1899-12-30T00:34:31"/>
    <x v="2"/>
  </r>
  <r>
    <n v="4612052"/>
    <x v="2"/>
    <x v="1"/>
    <x v="38"/>
    <s v="F"/>
    <d v="2005-08-12T00:00:00"/>
    <x v="4"/>
    <x v="4"/>
    <d v="1899-12-30T11:30:00"/>
    <n v="0"/>
    <d v="1899-12-30T11:26:24"/>
    <d v="1899-12-30T00:04:19"/>
    <d v="1899-12-30T11:30:43"/>
    <m/>
    <d v="1899-12-30T11:45:54"/>
    <d v="1899-12-30T00:15:11"/>
    <x v="6"/>
  </r>
  <r>
    <n v="4612369"/>
    <x v="2"/>
    <x v="0"/>
    <x v="21"/>
    <s v="M"/>
    <d v="2005-08-12T00:00:00"/>
    <x v="4"/>
    <x v="4"/>
    <d v="1899-12-30T11:44:00"/>
    <n v="1"/>
    <d v="1899-12-30T11:47:36"/>
    <d v="1899-12-30T00:14:46"/>
    <d v="1899-12-30T12:02:22"/>
    <m/>
    <d v="1899-12-30T12:25:29"/>
    <d v="1899-12-30T00:23:07"/>
    <x v="3"/>
  </r>
  <r>
    <n v="4593605"/>
    <x v="0"/>
    <x v="1"/>
    <x v="31"/>
    <s v="F"/>
    <d v="2005-08-12T00:00:00"/>
    <x v="4"/>
    <x v="4"/>
    <d v="1899-12-30T11:44:00"/>
    <n v="0"/>
    <d v="1899-12-30T11:40:24"/>
    <d v="1899-12-30T00:03:03"/>
    <d v="1899-12-30T11:43:27"/>
    <m/>
    <d v="1899-12-30T12:00:36"/>
    <d v="1899-12-30T00:17:09"/>
    <x v="5"/>
  </r>
  <r>
    <n v="4612023"/>
    <x v="2"/>
    <x v="2"/>
    <x v="19"/>
    <s v="F"/>
    <d v="2005-08-12T00:00:00"/>
    <x v="4"/>
    <x v="5"/>
    <d v="1899-12-30T12:29:00"/>
    <n v="1"/>
    <d v="1899-12-30T12:32:36"/>
    <d v="1899-12-30T00:20:24"/>
    <d v="1899-12-30T12:53:00"/>
    <m/>
    <d v="1899-12-30T13:16:18"/>
    <d v="1899-12-30T00:23:18"/>
    <x v="3"/>
  </r>
  <r>
    <n v="4598532"/>
    <x v="0"/>
    <x v="0"/>
    <x v="20"/>
    <s v="M"/>
    <d v="2005-08-12T00:00:00"/>
    <x v="4"/>
    <x v="6"/>
    <d v="1899-12-30T13:00:00"/>
    <n v="1"/>
    <d v="1899-12-30T13:03:36"/>
    <d v="1899-12-30T00:11:10"/>
    <d v="1899-12-30T13:14:46"/>
    <m/>
    <d v="1899-12-30T13:32:43"/>
    <d v="1899-12-30T00:17:57"/>
    <x v="5"/>
  </r>
  <r>
    <n v="4612937"/>
    <x v="2"/>
    <x v="0"/>
    <x v="32"/>
    <s v="F"/>
    <d v="2005-08-12T00:00:00"/>
    <x v="4"/>
    <x v="6"/>
    <d v="1899-12-30T13:00:00"/>
    <n v="1"/>
    <d v="1899-12-30T13:00:00"/>
    <d v="1899-12-30T00:10:56"/>
    <d v="1899-12-30T13:10:56"/>
    <m/>
    <d v="1899-12-30T13:33:20"/>
    <d v="1899-12-30T00:22:24"/>
    <x v="3"/>
  </r>
  <r>
    <n v="4582504"/>
    <x v="2"/>
    <x v="1"/>
    <x v="3"/>
    <s v="F"/>
    <d v="2005-08-12T00:00:00"/>
    <x v="4"/>
    <x v="6"/>
    <d v="1899-12-30T13:14:00"/>
    <n v="0"/>
    <d v="1899-12-30T13:10:24"/>
    <d v="1899-12-30T00:05:01"/>
    <d v="1899-12-30T13:15:25"/>
    <m/>
    <d v="1899-12-30T13:33:41"/>
    <d v="1899-12-30T00:18:16"/>
    <x v="7"/>
  </r>
  <r>
    <n v="4589150"/>
    <x v="1"/>
    <x v="3"/>
    <x v="2"/>
    <s v="M"/>
    <d v="2005-08-12T00:00:00"/>
    <x v="4"/>
    <x v="6"/>
    <d v="1899-12-30T13:45:00"/>
    <n v="1"/>
    <d v="1899-12-30T13:48:36"/>
    <d v="1899-12-30T00:33:59"/>
    <d v="1899-12-30T14:22:35"/>
    <m/>
    <d v="1899-12-30T14:57:18"/>
    <d v="1899-12-30T00:34:44"/>
    <x v="2"/>
  </r>
  <r>
    <n v="4575286"/>
    <x v="2"/>
    <x v="0"/>
    <x v="12"/>
    <s v="M"/>
    <d v="2005-08-12T00:00:00"/>
    <x v="4"/>
    <x v="10"/>
    <d v="1899-12-30T14:30:00"/>
    <n v="0"/>
    <d v="1899-12-30T14:26:24"/>
    <d v="1899-12-30T00:11:10"/>
    <d v="1899-12-30T14:37:34"/>
    <m/>
    <d v="1899-12-30T14:56:22"/>
    <d v="1899-12-30T00:18:48"/>
    <x v="7"/>
  </r>
  <r>
    <n v="4595298"/>
    <x v="2"/>
    <x v="2"/>
    <x v="21"/>
    <s v="F"/>
    <d v="2005-08-12T00:00:00"/>
    <x v="4"/>
    <x v="7"/>
    <d v="1899-12-30T15:00:00"/>
    <n v="1"/>
    <d v="1899-12-30T15:00:00"/>
    <d v="1899-12-30T00:21:07"/>
    <d v="1899-12-30T15:21:07"/>
    <m/>
    <d v="1899-12-30T15:46:55"/>
    <d v="1899-12-30T00:25:48"/>
    <x v="3"/>
  </r>
  <r>
    <n v="4582128"/>
    <x v="2"/>
    <x v="1"/>
    <x v="26"/>
    <s v="M"/>
    <d v="2005-08-12T00:00:00"/>
    <x v="4"/>
    <x v="9"/>
    <d v="1899-12-30T16:00:00"/>
    <n v="1"/>
    <d v="1899-12-30T16:03:36"/>
    <d v="1899-12-30T00:07:55"/>
    <d v="1899-12-30T16:11:31"/>
    <m/>
    <d v="1899-12-30T16:32:37"/>
    <d v="1899-12-30T00:21:05"/>
    <x v="3"/>
  </r>
  <r>
    <n v="4613937"/>
    <x v="0"/>
    <x v="3"/>
    <x v="43"/>
    <s v="F"/>
    <d v="2005-08-12T00:00:00"/>
    <x v="4"/>
    <x v="9"/>
    <d v="1899-12-30T16:30:00"/>
    <n v="0"/>
    <d v="1899-12-30T16:26:24"/>
    <d v="1899-12-30T00:08:41"/>
    <d v="1899-12-30T16:35:05"/>
    <m/>
    <d v="1899-12-30T16:48:18"/>
    <d v="1899-12-30T00:13:12"/>
    <x v="5"/>
  </r>
  <r>
    <n v="4601603"/>
    <x v="1"/>
    <x v="2"/>
    <x v="50"/>
    <s v="F"/>
    <d v="2005-08-12T00:00:00"/>
    <x v="4"/>
    <x v="8"/>
    <d v="1899-12-30T17:30:00"/>
    <n v="1"/>
    <d v="1899-12-30T17:33:36"/>
    <d v="1899-12-30T00:36:44"/>
    <d v="1899-12-30T18:10:20"/>
    <m/>
    <d v="1899-12-30T18:42:43"/>
    <d v="1899-12-30T00:32:23"/>
    <x v="4"/>
  </r>
  <r>
    <n v="4584794"/>
    <x v="2"/>
    <x v="0"/>
    <x v="17"/>
    <s v="F"/>
    <d v="2005-08-13T00:00:00"/>
    <x v="5"/>
    <x v="0"/>
    <d v="1899-12-30T07:59:00"/>
    <n v="0"/>
    <d v="1899-12-30T07:55:24"/>
    <d v="1899-12-30T00:11:06"/>
    <d v="1899-12-30T08:06:30"/>
    <m/>
    <d v="1899-12-30T08:24:24"/>
    <d v="1899-12-30T00:17:54"/>
    <x v="7"/>
  </r>
  <r>
    <n v="4586005"/>
    <x v="2"/>
    <x v="2"/>
    <x v="12"/>
    <s v="M"/>
    <d v="2005-08-13T00:00:00"/>
    <x v="5"/>
    <x v="1"/>
    <d v="1899-12-30T08:15:00"/>
    <n v="0"/>
    <d v="1899-12-30T08:11:24"/>
    <d v="1899-12-30T00:05:54"/>
    <d v="1899-12-30T08:17:18"/>
    <m/>
    <d v="1899-12-30T08:44:28"/>
    <d v="1899-12-30T00:27:10"/>
    <x v="7"/>
  </r>
  <r>
    <n v="4602359"/>
    <x v="1"/>
    <x v="1"/>
    <x v="54"/>
    <s v="F"/>
    <d v="2005-08-13T00:00:00"/>
    <x v="5"/>
    <x v="2"/>
    <d v="1899-12-30T09:00:00"/>
    <n v="1"/>
    <d v="1899-12-30T09:00:00"/>
    <d v="1899-12-30T00:21:14"/>
    <d v="1899-12-30T09:21:14"/>
    <m/>
    <d v="1899-12-30T09:53:34"/>
    <d v="1899-12-30T00:32:20"/>
    <x v="4"/>
  </r>
  <r>
    <n v="4609242"/>
    <x v="0"/>
    <x v="3"/>
    <x v="33"/>
    <s v="M"/>
    <d v="2005-08-13T00:00:00"/>
    <x v="5"/>
    <x v="2"/>
    <d v="1899-12-30T09:00:00"/>
    <n v="1"/>
    <d v="1899-12-30T09:00:00"/>
    <d v="1899-12-30T00:23:28"/>
    <d v="1899-12-30T09:23:28"/>
    <m/>
    <d v="1899-12-30T09:40:51"/>
    <d v="1899-12-30T00:17:23"/>
    <x v="0"/>
  </r>
  <r>
    <n v="4601615"/>
    <x v="1"/>
    <x v="1"/>
    <x v="2"/>
    <s v="M"/>
    <d v="2005-08-13T00:00:00"/>
    <x v="5"/>
    <x v="2"/>
    <d v="1899-12-30T09:29:00"/>
    <n v="1"/>
    <d v="1899-12-30T09:32:36"/>
    <d v="1899-12-30T00:13:46"/>
    <d v="1899-12-30T09:46:22"/>
    <m/>
    <d v="1899-12-30T10:22:50"/>
    <d v="1899-12-30T00:36:28"/>
    <x v="2"/>
  </r>
  <r>
    <n v="4608441"/>
    <x v="0"/>
    <x v="3"/>
    <x v="33"/>
    <s v="F"/>
    <d v="2005-08-13T00:00:00"/>
    <x v="5"/>
    <x v="3"/>
    <d v="1899-12-30T10:00:00"/>
    <n v="1"/>
    <d v="1899-12-30T10:00:00"/>
    <d v="1899-12-30T00:14:23"/>
    <d v="1899-12-30T10:14:23"/>
    <m/>
    <d v="1899-12-30T10:28:49"/>
    <d v="1899-12-30T00:14:26"/>
    <x v="8"/>
  </r>
  <r>
    <n v="4598087"/>
    <x v="2"/>
    <x v="1"/>
    <x v="10"/>
    <s v="F"/>
    <d v="2005-08-13T00:00:00"/>
    <x v="5"/>
    <x v="3"/>
    <d v="1899-12-30T10:00:00"/>
    <n v="1"/>
    <d v="1899-12-30T10:00:00"/>
    <d v="1899-12-30T00:03:14"/>
    <d v="1899-12-30T10:03:14"/>
    <m/>
    <d v="1899-12-30T10:27:56"/>
    <d v="1899-12-30T00:24:41"/>
    <x v="7"/>
  </r>
  <r>
    <n v="4604850"/>
    <x v="0"/>
    <x v="1"/>
    <x v="43"/>
    <s v="M"/>
    <d v="2005-08-13T00:00:00"/>
    <x v="5"/>
    <x v="3"/>
    <d v="1899-12-30T10:14:00"/>
    <n v="1"/>
    <d v="1899-12-30T10:17:36"/>
    <d v="1899-12-30T00:03:15"/>
    <d v="1899-12-30T10:20:51"/>
    <m/>
    <d v="1899-12-30T10:37:39"/>
    <d v="1899-12-30T00:16:48"/>
    <x v="0"/>
  </r>
  <r>
    <n v="4581284"/>
    <x v="0"/>
    <x v="0"/>
    <x v="45"/>
    <s v="M"/>
    <d v="2005-08-13T00:00:00"/>
    <x v="5"/>
    <x v="3"/>
    <d v="1899-12-30T10:45:00"/>
    <n v="1"/>
    <d v="1899-12-30T10:45:00"/>
    <d v="1899-12-30T00:09:07"/>
    <d v="1899-12-30T10:54:07"/>
    <m/>
    <d v="1899-12-30T11:05:46"/>
    <d v="1899-12-30T00:11:38"/>
    <x v="0"/>
  </r>
  <r>
    <n v="4573196"/>
    <x v="2"/>
    <x v="1"/>
    <x v="22"/>
    <s v="M"/>
    <d v="2005-08-13T00:00:00"/>
    <x v="5"/>
    <x v="3"/>
    <d v="1899-12-30T10:59:00"/>
    <n v="1"/>
    <d v="1899-12-30T11:02:36"/>
    <d v="1899-12-30T00:01:38"/>
    <d v="1899-12-30T11:04:14"/>
    <m/>
    <d v="1899-12-30T11:25:03"/>
    <d v="1899-12-30T00:20:49"/>
    <x v="6"/>
  </r>
  <r>
    <n v="4574831"/>
    <x v="2"/>
    <x v="1"/>
    <x v="38"/>
    <s v="F"/>
    <d v="2005-08-13T00:00:00"/>
    <x v="5"/>
    <x v="4"/>
    <d v="1899-12-30T11:30:00"/>
    <n v="1"/>
    <d v="1899-12-30T11:30:00"/>
    <d v="1899-12-30T00:22:20"/>
    <d v="1899-12-30T11:52:20"/>
    <m/>
    <d v="1899-12-30T12:13:36"/>
    <d v="1899-12-30T00:21:16"/>
    <x v="7"/>
  </r>
  <r>
    <n v="4586437"/>
    <x v="1"/>
    <x v="1"/>
    <x v="2"/>
    <s v="F"/>
    <d v="2005-08-13T00:00:00"/>
    <x v="5"/>
    <x v="6"/>
    <d v="1899-12-30T13:00:00"/>
    <n v="1"/>
    <d v="1899-12-30T13:00:00"/>
    <d v="1899-12-30T00:09:53"/>
    <d v="1899-12-30T13:09:53"/>
    <m/>
    <d v="1899-12-30T13:42:36"/>
    <d v="1899-12-30T00:32:43"/>
    <x v="2"/>
  </r>
  <r>
    <n v="4582734"/>
    <x v="2"/>
    <x v="1"/>
    <x v="10"/>
    <s v="M"/>
    <d v="2005-08-13T00:00:00"/>
    <x v="5"/>
    <x v="6"/>
    <d v="1899-12-30T13:30:00"/>
    <n v="1"/>
    <d v="1899-12-30T13:33:36"/>
    <d v="1899-12-30T00:23:59"/>
    <d v="1899-12-30T13:57:35"/>
    <m/>
    <d v="1899-12-30T14:19:35"/>
    <d v="1899-12-30T00:22:00"/>
    <x v="3"/>
  </r>
  <r>
    <n v="4618223"/>
    <x v="1"/>
    <x v="3"/>
    <x v="63"/>
    <s v="M"/>
    <d v="2005-08-13T00:00:00"/>
    <x v="5"/>
    <x v="10"/>
    <d v="1899-12-30T14:30:00"/>
    <n v="1"/>
    <d v="1899-12-30T14:33:36"/>
    <d v="1899-12-30T00:27:55"/>
    <d v="1899-12-30T15:01:31"/>
    <m/>
    <d v="1899-12-30T15:34:48"/>
    <d v="1899-12-30T00:33:17"/>
    <x v="4"/>
  </r>
  <r>
    <n v="4595118"/>
    <x v="0"/>
    <x v="3"/>
    <x v="26"/>
    <s v="M"/>
    <d v="2005-08-13T00:00:00"/>
    <x v="5"/>
    <x v="7"/>
    <d v="1899-12-30T15:29:00"/>
    <n v="1"/>
    <d v="1899-12-30T15:32:36"/>
    <d v="1899-12-30T00:21:20"/>
    <d v="1899-12-30T15:53:56"/>
    <m/>
    <d v="1899-12-30T16:07:44"/>
    <d v="1899-12-30T00:13:48"/>
    <x v="0"/>
  </r>
  <r>
    <n v="4606572"/>
    <x v="1"/>
    <x v="0"/>
    <x v="36"/>
    <s v="M"/>
    <d v="2005-08-13T00:00:00"/>
    <x v="5"/>
    <x v="9"/>
    <d v="1899-12-30T16:00:00"/>
    <n v="1"/>
    <d v="1899-12-30T16:00:00"/>
    <d v="1899-12-30T00:28:28"/>
    <d v="1899-12-30T16:28:28"/>
    <m/>
    <d v="1899-12-30T16:59:40"/>
    <d v="1899-12-30T00:31:12"/>
    <x v="4"/>
  </r>
  <r>
    <n v="4572108"/>
    <x v="0"/>
    <x v="3"/>
    <x v="43"/>
    <s v="F"/>
    <d v="2005-08-15T00:00:00"/>
    <x v="0"/>
    <x v="0"/>
    <d v="1899-12-30T07:59:00"/>
    <n v="1"/>
    <d v="1899-12-30T08:02:36"/>
    <d v="1899-12-30T00:01:27"/>
    <d v="1899-12-30T08:04:03"/>
    <m/>
    <d v="1899-12-30T08:18:11"/>
    <d v="1899-12-30T00:14:08"/>
    <x v="0"/>
  </r>
  <r>
    <n v="4573237"/>
    <x v="2"/>
    <x v="1"/>
    <x v="37"/>
    <s v="M"/>
    <d v="2005-08-15T00:00:00"/>
    <x v="0"/>
    <x v="1"/>
    <d v="1899-12-30T08:30:00"/>
    <n v="1"/>
    <d v="1899-12-30T08:30:00"/>
    <d v="1899-12-30T00:16:55"/>
    <d v="1899-12-30T08:46:55"/>
    <m/>
    <d v="1899-12-30T09:09:09"/>
    <d v="1899-12-30T00:22:14"/>
    <x v="3"/>
  </r>
  <r>
    <n v="4603815"/>
    <x v="2"/>
    <x v="3"/>
    <x v="19"/>
    <s v="M"/>
    <d v="2005-08-15T00:00:00"/>
    <x v="0"/>
    <x v="2"/>
    <d v="1899-12-30T09:00:00"/>
    <n v="0"/>
    <d v="1899-12-30T08:56:24"/>
    <d v="1899-12-30T00:03:51"/>
    <d v="1899-12-30T09:00:15"/>
    <m/>
    <d v="1899-12-30T09:29:21"/>
    <d v="1899-12-30T00:29:06"/>
    <x v="7"/>
  </r>
  <r>
    <n v="4585226"/>
    <x v="1"/>
    <x v="3"/>
    <x v="30"/>
    <s v="F"/>
    <d v="2005-08-15T00:00:00"/>
    <x v="0"/>
    <x v="2"/>
    <d v="1899-12-30T09:15:00"/>
    <n v="1"/>
    <d v="1899-12-30T09:18:36"/>
    <d v="1899-12-30T00:47:59"/>
    <d v="1899-12-30T10:06:35"/>
    <m/>
    <d v="1899-12-30T10:42:22"/>
    <d v="1899-12-30T00:35:46"/>
    <x v="4"/>
  </r>
  <r>
    <n v="4619975"/>
    <x v="1"/>
    <x v="1"/>
    <x v="66"/>
    <s v="F"/>
    <d v="2005-08-15T00:00:00"/>
    <x v="0"/>
    <x v="2"/>
    <d v="1899-12-30T09:45:00"/>
    <n v="0"/>
    <d v="1899-12-30T09:41:24"/>
    <d v="1899-12-30T00:17:20"/>
    <d v="1899-12-30T09:58:44"/>
    <m/>
    <d v="1899-12-30T10:31:48"/>
    <d v="1899-12-30T00:33:04"/>
    <x v="4"/>
  </r>
  <r>
    <n v="4615415"/>
    <x v="2"/>
    <x v="3"/>
    <x v="26"/>
    <s v="F"/>
    <d v="2005-08-15T00:00:00"/>
    <x v="0"/>
    <x v="3"/>
    <d v="1899-12-30T10:00:00"/>
    <n v="1"/>
    <d v="1899-12-30T10:03:36"/>
    <d v="1899-12-30T00:16:48"/>
    <d v="1899-12-30T10:20:24"/>
    <m/>
    <d v="1899-12-30T10:42:19"/>
    <d v="1899-12-30T00:21:55"/>
    <x v="7"/>
  </r>
  <r>
    <n v="4579566"/>
    <x v="0"/>
    <x v="1"/>
    <x v="48"/>
    <s v="F"/>
    <d v="2005-08-15T00:00:00"/>
    <x v="0"/>
    <x v="3"/>
    <d v="1899-12-30T10:14:00"/>
    <n v="1"/>
    <d v="1899-12-30T10:17:36"/>
    <d v="1899-12-30T00:06:51"/>
    <d v="1899-12-30T10:24:27"/>
    <m/>
    <d v="1899-12-30T10:40:52"/>
    <d v="1899-12-30T00:16:26"/>
    <x v="5"/>
  </r>
  <r>
    <n v="4608561"/>
    <x v="1"/>
    <x v="0"/>
    <x v="2"/>
    <s v="F"/>
    <d v="2005-08-15T00:00:00"/>
    <x v="0"/>
    <x v="3"/>
    <d v="1899-12-30T10:30:00"/>
    <n v="1"/>
    <d v="1899-12-30T10:30:00"/>
    <d v="1899-12-30T00:30:56"/>
    <d v="1899-12-30T11:00:56"/>
    <m/>
    <d v="1899-12-30T11:39:04"/>
    <d v="1899-12-30T00:38:08"/>
    <x v="2"/>
  </r>
  <r>
    <n v="4589401"/>
    <x v="2"/>
    <x v="0"/>
    <x v="28"/>
    <s v="M"/>
    <d v="2005-08-15T00:00:00"/>
    <x v="0"/>
    <x v="3"/>
    <d v="1899-12-30T10:59:00"/>
    <n v="0"/>
    <d v="1899-12-30T10:55:24"/>
    <d v="1899-12-30T00:10:44"/>
    <d v="1899-12-30T11:06:08"/>
    <m/>
    <d v="1899-12-30T11:23:34"/>
    <d v="1899-12-30T00:17:26"/>
    <x v="7"/>
  </r>
  <r>
    <n v="4586469"/>
    <x v="2"/>
    <x v="0"/>
    <x v="17"/>
    <s v="M"/>
    <d v="2005-08-15T00:00:00"/>
    <x v="0"/>
    <x v="3"/>
    <d v="1899-12-30T10:59:00"/>
    <n v="0"/>
    <d v="1899-12-30T10:55:24"/>
    <d v="1899-12-30T00:09:09"/>
    <d v="1899-12-30T11:04:33"/>
    <m/>
    <d v="1899-12-30T11:32:53"/>
    <d v="1899-12-30T00:28:20"/>
    <x v="6"/>
  </r>
  <r>
    <n v="4610686"/>
    <x v="2"/>
    <x v="3"/>
    <x v="25"/>
    <s v="M"/>
    <d v="2005-08-15T00:00:00"/>
    <x v="0"/>
    <x v="5"/>
    <d v="1899-12-30T12:00:00"/>
    <n v="0"/>
    <d v="1899-12-30T11:56:24"/>
    <d v="1899-12-30T00:02:15"/>
    <d v="1899-12-30T11:58:39"/>
    <m/>
    <d v="1899-12-30T12:21:08"/>
    <d v="1899-12-30T00:22:28"/>
    <x v="7"/>
  </r>
  <r>
    <n v="4603717"/>
    <x v="2"/>
    <x v="0"/>
    <x v="26"/>
    <s v="M"/>
    <d v="2005-08-15T00:00:00"/>
    <x v="0"/>
    <x v="5"/>
    <d v="1899-12-30T12:00:00"/>
    <n v="0"/>
    <d v="1899-12-30T11:56:24"/>
    <d v="1899-12-30T00:01:39"/>
    <d v="1899-12-30T11:58:03"/>
    <m/>
    <d v="1899-12-30T12:12:49"/>
    <d v="1899-12-30T00:14:46"/>
    <x v="7"/>
  </r>
  <r>
    <n v="4591581"/>
    <x v="0"/>
    <x v="1"/>
    <x v="6"/>
    <s v="F"/>
    <d v="2005-08-15T00:00:00"/>
    <x v="0"/>
    <x v="5"/>
    <d v="1899-12-30T12:00:00"/>
    <n v="1"/>
    <d v="1899-12-30T12:00:00"/>
    <d v="1899-12-30T00:17:23"/>
    <d v="1899-12-30T12:17:23"/>
    <m/>
    <d v="1899-12-30T12:32:19"/>
    <d v="1899-12-30T00:14:55"/>
    <x v="8"/>
  </r>
  <r>
    <n v="4606207"/>
    <x v="0"/>
    <x v="0"/>
    <x v="18"/>
    <s v="M"/>
    <d v="2005-08-15T00:00:00"/>
    <x v="0"/>
    <x v="6"/>
    <d v="1899-12-30T13:59:00"/>
    <n v="0"/>
    <d v="1899-12-30T13:55:24"/>
    <d v="1899-12-30T00:06:55"/>
    <d v="1899-12-30T14:02:19"/>
    <m/>
    <d v="1899-12-30T14:18:30"/>
    <d v="1899-12-30T00:16:11"/>
    <x v="0"/>
  </r>
  <r>
    <n v="4579935"/>
    <x v="0"/>
    <x v="3"/>
    <x v="43"/>
    <s v="F"/>
    <d v="2005-08-15T00:00:00"/>
    <x v="0"/>
    <x v="7"/>
    <d v="1899-12-30T15:45:00"/>
    <n v="1"/>
    <d v="1899-12-30T15:48:36"/>
    <d v="1899-12-30T00:06:55"/>
    <d v="1899-12-30T15:55:31"/>
    <m/>
    <d v="1899-12-30T16:14:31"/>
    <d v="1899-12-30T00:19:00"/>
    <x v="8"/>
  </r>
  <r>
    <n v="4577037"/>
    <x v="2"/>
    <x v="1"/>
    <x v="17"/>
    <s v="M"/>
    <d v="2005-08-15T00:00:00"/>
    <x v="0"/>
    <x v="9"/>
    <d v="1899-12-30T16:30:00"/>
    <n v="1"/>
    <d v="1899-12-30T16:33:36"/>
    <d v="1899-12-30T00:11:32"/>
    <d v="1899-12-30T16:45:08"/>
    <m/>
    <d v="1899-12-30T17:06:48"/>
    <d v="1899-12-30T00:21:40"/>
    <x v="6"/>
  </r>
  <r>
    <n v="4593986"/>
    <x v="1"/>
    <x v="1"/>
    <x v="46"/>
    <s v="F"/>
    <d v="2005-08-16T00:00:00"/>
    <x v="1"/>
    <x v="0"/>
    <d v="1899-12-30T07:59:00"/>
    <n v="0"/>
    <d v="1899-12-30T07:55:24"/>
    <d v="1899-12-30T00:22:58"/>
    <d v="1899-12-30T08:18:22"/>
    <m/>
    <d v="1899-12-30T08:48:54"/>
    <d v="1899-12-30T00:30:33"/>
    <x v="4"/>
  </r>
  <r>
    <n v="4572305"/>
    <x v="1"/>
    <x v="1"/>
    <x v="47"/>
    <s v="M"/>
    <d v="2005-08-16T00:00:00"/>
    <x v="1"/>
    <x v="1"/>
    <d v="1899-12-30T08:15:00"/>
    <n v="1"/>
    <d v="1899-12-30T08:18:36"/>
    <d v="1899-12-30T00:21:37"/>
    <d v="1899-12-30T08:40:13"/>
    <m/>
    <d v="1899-12-30T09:13:29"/>
    <d v="1899-12-30T00:33:16"/>
    <x v="4"/>
  </r>
  <r>
    <n v="4593197"/>
    <x v="2"/>
    <x v="1"/>
    <x v="3"/>
    <s v="F"/>
    <d v="2005-08-16T00:00:00"/>
    <x v="1"/>
    <x v="1"/>
    <d v="1899-12-30T08:15:00"/>
    <n v="0"/>
    <d v="1899-12-30T08:11:24"/>
    <d v="1899-12-30T00:01:43"/>
    <d v="1899-12-30T08:13:07"/>
    <m/>
    <d v="1899-12-30T08:34:18"/>
    <d v="1899-12-30T00:21:11"/>
    <x v="3"/>
  </r>
  <r>
    <n v="4576283"/>
    <x v="2"/>
    <x v="3"/>
    <x v="25"/>
    <s v="F"/>
    <d v="2005-08-16T00:00:00"/>
    <x v="1"/>
    <x v="2"/>
    <d v="1899-12-30T09:00:00"/>
    <n v="1"/>
    <d v="1899-12-30T09:03:36"/>
    <d v="1899-12-30T00:06:07"/>
    <d v="1899-12-30T09:09:43"/>
    <m/>
    <d v="1899-12-30T09:32:49"/>
    <d v="1899-12-30T00:23:06"/>
    <x v="7"/>
  </r>
  <r>
    <n v="4577074"/>
    <x v="0"/>
    <x v="2"/>
    <x v="27"/>
    <s v="M"/>
    <d v="2005-08-16T00:00:00"/>
    <x v="1"/>
    <x v="2"/>
    <d v="1899-12-30T09:00:00"/>
    <n v="0"/>
    <d v="1899-12-30T08:56:24"/>
    <d v="1899-12-30T00:08:26"/>
    <d v="1899-12-30T09:04:50"/>
    <m/>
    <d v="1899-12-30T09:20:01"/>
    <d v="1899-12-30T00:15:11"/>
    <x v="5"/>
  </r>
  <r>
    <n v="4585458"/>
    <x v="0"/>
    <x v="3"/>
    <x v="45"/>
    <s v="M"/>
    <d v="2005-08-16T00:00:00"/>
    <x v="1"/>
    <x v="2"/>
    <d v="1899-12-30T09:29:00"/>
    <n v="1"/>
    <d v="1899-12-30T09:29:00"/>
    <d v="1899-12-30T00:19:07"/>
    <d v="1899-12-30T09:48:07"/>
    <m/>
    <d v="1899-12-30T10:05:20"/>
    <d v="1899-12-30T00:17:12"/>
    <x v="0"/>
  </r>
  <r>
    <n v="4578681"/>
    <x v="1"/>
    <x v="1"/>
    <x v="54"/>
    <s v="M"/>
    <d v="2005-08-16T00:00:00"/>
    <x v="1"/>
    <x v="2"/>
    <d v="1899-12-30T09:45:00"/>
    <n v="1"/>
    <d v="1899-12-30T09:45:00"/>
    <d v="1899-12-30T00:26:27"/>
    <d v="1899-12-30T10:11:27"/>
    <m/>
    <d v="1899-12-30T10:47:28"/>
    <d v="1899-12-30T00:36:01"/>
    <x v="4"/>
  </r>
  <r>
    <n v="4588618"/>
    <x v="2"/>
    <x v="1"/>
    <x v="19"/>
    <s v="M"/>
    <d v="2005-08-16T00:00:00"/>
    <x v="1"/>
    <x v="3"/>
    <d v="1899-12-30T10:00:00"/>
    <n v="0"/>
    <d v="1899-12-30T09:56:24"/>
    <d v="1899-12-30T00:10:20"/>
    <d v="1899-12-30T10:06:44"/>
    <m/>
    <d v="1899-12-30T10:35:20"/>
    <d v="1899-12-30T00:28:36"/>
    <x v="7"/>
  </r>
  <r>
    <n v="4601682"/>
    <x v="2"/>
    <x v="0"/>
    <x v="22"/>
    <s v="F"/>
    <d v="2005-08-16T00:00:00"/>
    <x v="1"/>
    <x v="3"/>
    <d v="1899-12-30T10:30:00"/>
    <n v="1"/>
    <d v="1899-12-30T10:30:00"/>
    <d v="1899-12-30T00:07:49"/>
    <d v="1899-12-30T10:37:49"/>
    <m/>
    <d v="1899-12-30T11:01:28"/>
    <d v="1899-12-30T00:23:39"/>
    <x v="7"/>
  </r>
  <r>
    <n v="4578887"/>
    <x v="2"/>
    <x v="3"/>
    <x v="11"/>
    <s v="M"/>
    <d v="2005-08-16T00:00:00"/>
    <x v="1"/>
    <x v="3"/>
    <d v="1899-12-30T10:30:00"/>
    <n v="1"/>
    <d v="1899-12-30T10:33:36"/>
    <d v="1899-12-30T00:16:16"/>
    <d v="1899-12-30T10:49:52"/>
    <m/>
    <d v="1899-12-30T11:17:20"/>
    <d v="1899-12-30T00:27:28"/>
    <x v="7"/>
  </r>
  <r>
    <n v="4585805"/>
    <x v="0"/>
    <x v="0"/>
    <x v="11"/>
    <s v="F"/>
    <d v="2005-08-16T00:00:00"/>
    <x v="1"/>
    <x v="3"/>
    <d v="1899-12-30T10:59:00"/>
    <n v="1"/>
    <d v="1899-12-30T11:02:36"/>
    <d v="1899-12-30T00:08:44"/>
    <d v="1899-12-30T11:11:20"/>
    <m/>
    <d v="1899-12-30T11:28:11"/>
    <d v="1899-12-30T00:16:51"/>
    <x v="5"/>
  </r>
  <r>
    <n v="4602662"/>
    <x v="2"/>
    <x v="3"/>
    <x v="17"/>
    <s v="M"/>
    <d v="2005-08-16T00:00:00"/>
    <x v="1"/>
    <x v="4"/>
    <d v="1899-12-30T11:30:00"/>
    <n v="0"/>
    <d v="1899-12-30T11:26:24"/>
    <d v="1899-12-30T00:01:50"/>
    <d v="1899-12-30T11:28:14"/>
    <m/>
    <d v="1899-12-30T11:45:47"/>
    <d v="1899-12-30T00:17:33"/>
    <x v="3"/>
  </r>
  <r>
    <n v="4574349"/>
    <x v="2"/>
    <x v="0"/>
    <x v="26"/>
    <s v="F"/>
    <d v="2005-08-16T00:00:00"/>
    <x v="1"/>
    <x v="5"/>
    <d v="1899-12-30T12:00:00"/>
    <n v="1"/>
    <d v="1899-12-30T12:00:00"/>
    <d v="1899-12-30T00:01:54"/>
    <d v="1899-12-30T12:01:54"/>
    <m/>
    <d v="1899-12-30T12:25:25"/>
    <d v="1899-12-30T00:23:31"/>
    <x v="7"/>
  </r>
  <r>
    <n v="4615328"/>
    <x v="0"/>
    <x v="1"/>
    <x v="6"/>
    <s v="M"/>
    <d v="2005-08-16T00:00:00"/>
    <x v="1"/>
    <x v="5"/>
    <d v="1899-12-30T12:29:00"/>
    <n v="0"/>
    <d v="1899-12-30T12:25:24"/>
    <d v="1899-12-30T00:12:43"/>
    <d v="1899-12-30T12:38:07"/>
    <m/>
    <d v="1899-12-30T12:55:45"/>
    <d v="1899-12-30T00:17:38"/>
    <x v="8"/>
  </r>
  <r>
    <n v="4612867"/>
    <x v="0"/>
    <x v="1"/>
    <x v="6"/>
    <s v="M"/>
    <d v="2005-08-16T00:00:00"/>
    <x v="1"/>
    <x v="5"/>
    <d v="1899-12-30T12:29:00"/>
    <n v="0"/>
    <d v="1899-12-30T12:25:24"/>
    <d v="1899-12-30T00:07:21"/>
    <d v="1899-12-30T12:32:45"/>
    <m/>
    <d v="1899-12-30T12:45:25"/>
    <d v="1899-12-30T00:12:40"/>
    <x v="0"/>
  </r>
  <r>
    <n v="4597774"/>
    <x v="1"/>
    <x v="3"/>
    <x v="43"/>
    <s v="F"/>
    <d v="2005-08-16T00:00:00"/>
    <x v="1"/>
    <x v="6"/>
    <d v="1899-12-30T13:00:00"/>
    <n v="1"/>
    <d v="1899-12-30T13:03:36"/>
    <d v="1899-12-30T00:33:41"/>
    <d v="1899-12-30T13:37:17"/>
    <m/>
    <d v="1899-12-30T14:10:11"/>
    <d v="1899-12-30T00:32:53"/>
    <x v="4"/>
  </r>
  <r>
    <n v="4580068"/>
    <x v="1"/>
    <x v="0"/>
    <x v="2"/>
    <s v="F"/>
    <d v="2005-08-16T00:00:00"/>
    <x v="1"/>
    <x v="6"/>
    <d v="1899-12-30T13:30:00"/>
    <n v="0"/>
    <d v="1899-12-30T13:26:24"/>
    <d v="1899-12-30T00:21:00"/>
    <d v="1899-12-30T13:47:24"/>
    <m/>
    <d v="1899-12-30T14:20:53"/>
    <d v="1899-12-30T00:33:29"/>
    <x v="2"/>
  </r>
  <r>
    <n v="4605484"/>
    <x v="2"/>
    <x v="1"/>
    <x v="17"/>
    <s v="M"/>
    <d v="2005-08-16T00:00:00"/>
    <x v="1"/>
    <x v="6"/>
    <d v="1899-12-30T13:30:00"/>
    <n v="1"/>
    <d v="1899-12-30T13:33:36"/>
    <d v="1899-12-30T00:10:09"/>
    <d v="1899-12-30T13:43:45"/>
    <m/>
    <d v="1899-12-30T14:07:44"/>
    <d v="1899-12-30T00:23:59"/>
    <x v="7"/>
  </r>
  <r>
    <n v="4576035"/>
    <x v="2"/>
    <x v="3"/>
    <x v="25"/>
    <s v="M"/>
    <d v="2005-08-16T00:00:00"/>
    <x v="1"/>
    <x v="6"/>
    <d v="1899-12-30T13:45:00"/>
    <n v="0"/>
    <d v="1899-12-30T13:41:24"/>
    <d v="1899-12-30T00:13:34"/>
    <d v="1899-12-30T13:54:58"/>
    <m/>
    <d v="1899-12-30T14:17:27"/>
    <d v="1899-12-30T00:22:29"/>
    <x v="3"/>
  </r>
  <r>
    <n v="4596106"/>
    <x v="0"/>
    <x v="1"/>
    <x v="45"/>
    <s v="F"/>
    <d v="2005-08-16T00:00:00"/>
    <x v="1"/>
    <x v="6"/>
    <d v="1899-12-30T13:59:00"/>
    <n v="1"/>
    <d v="1899-12-30T13:59:00"/>
    <d v="1899-12-30T00:13:40"/>
    <d v="1899-12-30T14:12:40"/>
    <m/>
    <d v="1899-12-30T14:29:26"/>
    <d v="1899-12-30T00:16:46"/>
    <x v="5"/>
  </r>
  <r>
    <n v="4615505"/>
    <x v="2"/>
    <x v="2"/>
    <x v="13"/>
    <s v="F"/>
    <d v="2005-08-16T00:00:00"/>
    <x v="1"/>
    <x v="9"/>
    <d v="1899-12-30T16:00:00"/>
    <n v="1"/>
    <d v="1899-12-30T16:03:36"/>
    <d v="1899-12-30T00:14:51"/>
    <d v="1899-12-30T16:18:27"/>
    <m/>
    <d v="1899-12-30T16:45:34"/>
    <d v="1899-12-30T00:27:07"/>
    <x v="6"/>
  </r>
  <r>
    <n v="4612577"/>
    <x v="0"/>
    <x v="1"/>
    <x v="22"/>
    <s v="M"/>
    <d v="2005-08-17T00:00:00"/>
    <x v="2"/>
    <x v="0"/>
    <d v="1899-12-30T07:59:00"/>
    <n v="0"/>
    <d v="1899-12-30T07:55:24"/>
    <d v="1899-12-30T00:11:47"/>
    <d v="1899-12-30T08:07:11"/>
    <m/>
    <d v="1899-12-30T08:25:00"/>
    <d v="1899-12-30T00:17:50"/>
    <x v="5"/>
  </r>
  <r>
    <n v="4607217"/>
    <x v="2"/>
    <x v="3"/>
    <x v="17"/>
    <s v="M"/>
    <d v="2005-08-17T00:00:00"/>
    <x v="2"/>
    <x v="1"/>
    <d v="1899-12-30T08:30:00"/>
    <n v="1"/>
    <d v="1899-12-30T08:30:00"/>
    <d v="1899-12-30T00:17:26"/>
    <d v="1899-12-30T08:47:26"/>
    <m/>
    <d v="1899-12-30T09:16:11"/>
    <d v="1899-12-30T00:28:45"/>
    <x v="3"/>
  </r>
  <r>
    <n v="4612005"/>
    <x v="2"/>
    <x v="0"/>
    <x v="12"/>
    <s v="M"/>
    <d v="2005-08-17T00:00:00"/>
    <x v="2"/>
    <x v="1"/>
    <d v="1899-12-30T08:30:00"/>
    <n v="1"/>
    <d v="1899-12-30T08:33:36"/>
    <d v="1899-12-30T00:13:44"/>
    <d v="1899-12-30T08:47:20"/>
    <m/>
    <d v="1899-12-30T09:09:24"/>
    <d v="1899-12-30T00:22:04"/>
    <x v="7"/>
  </r>
  <r>
    <n v="4606257"/>
    <x v="2"/>
    <x v="3"/>
    <x v="19"/>
    <s v="M"/>
    <d v="2005-08-17T00:00:00"/>
    <x v="2"/>
    <x v="2"/>
    <d v="1899-12-30T09:00:00"/>
    <n v="1"/>
    <d v="1899-12-30T09:03:36"/>
    <d v="1899-12-30T00:02:14"/>
    <d v="1899-12-30T09:05:50"/>
    <m/>
    <d v="1899-12-30T09:24:15"/>
    <d v="1899-12-30T00:18:24"/>
    <x v="6"/>
  </r>
  <r>
    <n v="4578795"/>
    <x v="0"/>
    <x v="1"/>
    <x v="11"/>
    <s v="F"/>
    <d v="2005-08-17T00:00:00"/>
    <x v="2"/>
    <x v="2"/>
    <d v="1899-12-30T09:00:00"/>
    <n v="1"/>
    <d v="1899-12-30T09:03:36"/>
    <d v="1899-12-30T00:05:24"/>
    <d v="1899-12-30T09:09:00"/>
    <m/>
    <d v="1899-12-30T09:25:55"/>
    <d v="1899-12-30T00:16:54"/>
    <x v="5"/>
  </r>
  <r>
    <n v="4582507"/>
    <x v="2"/>
    <x v="1"/>
    <x v="0"/>
    <s v="M"/>
    <d v="2005-08-17T00:00:00"/>
    <x v="2"/>
    <x v="2"/>
    <d v="1899-12-30T09:00:00"/>
    <n v="0"/>
    <d v="1899-12-30T08:56:24"/>
    <d v="1899-12-30T00:06:50"/>
    <d v="1899-12-30T09:03:14"/>
    <m/>
    <d v="1899-12-30T09:25:09"/>
    <d v="1899-12-30T00:21:55"/>
    <x v="7"/>
  </r>
  <r>
    <n v="4592915"/>
    <x v="1"/>
    <x v="1"/>
    <x v="36"/>
    <s v="F"/>
    <d v="2005-08-17T00:00:00"/>
    <x v="2"/>
    <x v="2"/>
    <d v="1899-12-30T09:00:00"/>
    <n v="1"/>
    <d v="1899-12-30T09:00:00"/>
    <d v="1899-12-30T00:59:38"/>
    <d v="1899-12-30T09:59:38"/>
    <m/>
    <d v="1899-12-30T10:32:03"/>
    <d v="1899-12-30T00:32:25"/>
    <x v="4"/>
  </r>
  <r>
    <n v="4572344"/>
    <x v="2"/>
    <x v="1"/>
    <x v="24"/>
    <s v="M"/>
    <d v="2005-08-17T00:00:00"/>
    <x v="2"/>
    <x v="2"/>
    <d v="1899-12-30T09:29:00"/>
    <n v="1"/>
    <d v="1899-12-30T09:29:00"/>
    <d v="1899-12-30T00:09:18"/>
    <d v="1899-12-30T09:38:18"/>
    <m/>
    <d v="1899-12-30T10:03:40"/>
    <d v="1899-12-30T00:25:21"/>
    <x v="7"/>
  </r>
  <r>
    <n v="4593786"/>
    <x v="0"/>
    <x v="3"/>
    <x v="9"/>
    <s v="M"/>
    <d v="2005-08-17T00:00:00"/>
    <x v="2"/>
    <x v="3"/>
    <d v="1899-12-30T10:00:00"/>
    <n v="0"/>
    <d v="1899-12-30T09:56:24"/>
    <d v="1899-12-30T00:17:51"/>
    <d v="1899-12-30T10:14:15"/>
    <m/>
    <d v="1899-12-30T10:30:09"/>
    <d v="1899-12-30T00:15:54"/>
    <x v="5"/>
  </r>
  <r>
    <n v="4612690"/>
    <x v="1"/>
    <x v="0"/>
    <x v="42"/>
    <s v="M"/>
    <d v="2005-08-17T00:00:00"/>
    <x v="2"/>
    <x v="3"/>
    <d v="1899-12-30T10:00:00"/>
    <n v="1"/>
    <d v="1899-12-30T10:03:36"/>
    <d v="1899-12-30T00:10:40"/>
    <d v="1899-12-30T10:14:16"/>
    <m/>
    <d v="1899-12-30T10:45:49"/>
    <d v="1899-12-30T00:31:32"/>
    <x v="4"/>
  </r>
  <r>
    <n v="4583905"/>
    <x v="2"/>
    <x v="1"/>
    <x v="25"/>
    <s v="M"/>
    <d v="2005-08-17T00:00:00"/>
    <x v="2"/>
    <x v="3"/>
    <d v="1899-12-30T10:00:00"/>
    <n v="0"/>
    <d v="1899-12-30T09:56:24"/>
    <d v="1899-12-30T00:03:52"/>
    <d v="1899-12-30T10:00:16"/>
    <m/>
    <d v="1899-12-30T10:24:10"/>
    <d v="1899-12-30T00:23:54"/>
    <x v="3"/>
  </r>
  <r>
    <n v="4604135"/>
    <x v="2"/>
    <x v="0"/>
    <x v="25"/>
    <s v="M"/>
    <d v="2005-08-17T00:00:00"/>
    <x v="2"/>
    <x v="3"/>
    <d v="1899-12-30T10:00:00"/>
    <n v="1"/>
    <d v="1899-12-30T10:00:00"/>
    <d v="1899-12-30T00:16:01"/>
    <d v="1899-12-30T10:16:01"/>
    <m/>
    <d v="1899-12-30T10:34:04"/>
    <d v="1899-12-30T00:18:03"/>
    <x v="6"/>
  </r>
  <r>
    <n v="4571578"/>
    <x v="2"/>
    <x v="1"/>
    <x v="4"/>
    <s v="F"/>
    <d v="2005-08-17T00:00:00"/>
    <x v="2"/>
    <x v="3"/>
    <d v="1899-12-30T10:59:00"/>
    <n v="0"/>
    <d v="1899-12-30T10:55:24"/>
    <d v="1899-12-30T00:15:55"/>
    <d v="1899-12-30T11:11:19"/>
    <m/>
    <d v="1899-12-30T11:34:40"/>
    <d v="1899-12-30T00:23:22"/>
    <x v="3"/>
  </r>
  <r>
    <n v="4599638"/>
    <x v="2"/>
    <x v="0"/>
    <x v="38"/>
    <s v="M"/>
    <d v="2005-08-17T00:00:00"/>
    <x v="2"/>
    <x v="4"/>
    <d v="1899-12-30T11:15:00"/>
    <n v="1"/>
    <d v="1899-12-30T11:18:36"/>
    <d v="1899-12-30T00:02:56"/>
    <d v="1899-12-30T11:21:32"/>
    <m/>
    <d v="1899-12-30T11:45:03"/>
    <d v="1899-12-30T00:23:31"/>
    <x v="7"/>
  </r>
  <r>
    <n v="4587677"/>
    <x v="2"/>
    <x v="3"/>
    <x v="10"/>
    <s v="M"/>
    <d v="2005-08-17T00:00:00"/>
    <x v="2"/>
    <x v="4"/>
    <d v="1899-12-30T11:30:00"/>
    <n v="1"/>
    <d v="1899-12-30T11:33:36"/>
    <d v="1899-12-30T00:15:44"/>
    <d v="1899-12-30T11:49:20"/>
    <m/>
    <d v="1899-12-30T12:16:46"/>
    <d v="1899-12-30T00:27:26"/>
    <x v="7"/>
  </r>
  <r>
    <n v="4595612"/>
    <x v="1"/>
    <x v="1"/>
    <x v="30"/>
    <s v="F"/>
    <d v="2005-08-17T00:00:00"/>
    <x v="2"/>
    <x v="5"/>
    <d v="1899-12-30T12:00:00"/>
    <n v="1"/>
    <d v="1899-12-30T12:03:36"/>
    <d v="1899-12-30T00:35:39"/>
    <d v="1899-12-30T12:39:15"/>
    <m/>
    <d v="1899-12-30T13:13:49"/>
    <d v="1899-12-30T00:34:34"/>
    <x v="4"/>
  </r>
  <r>
    <n v="4576050"/>
    <x v="2"/>
    <x v="1"/>
    <x v="22"/>
    <s v="F"/>
    <d v="2005-08-17T00:00:00"/>
    <x v="2"/>
    <x v="5"/>
    <d v="1899-12-30T12:00:00"/>
    <n v="1"/>
    <d v="1899-12-30T12:00:00"/>
    <d v="1899-12-30T00:07:31"/>
    <d v="1899-12-30T12:07:31"/>
    <m/>
    <d v="1899-12-30T12:30:06"/>
    <d v="1899-12-30T00:22:35"/>
    <x v="7"/>
  </r>
  <r>
    <n v="4597727"/>
    <x v="2"/>
    <x v="0"/>
    <x v="25"/>
    <s v="M"/>
    <d v="2005-08-17T00:00:00"/>
    <x v="2"/>
    <x v="5"/>
    <d v="1899-12-30T12:00:00"/>
    <n v="0"/>
    <d v="1899-12-30T11:56:24"/>
    <d v="1899-12-30T00:16:59"/>
    <d v="1899-12-30T12:13:23"/>
    <m/>
    <d v="1899-12-30T12:40:20"/>
    <d v="1899-12-30T00:26:57"/>
    <x v="6"/>
  </r>
  <r>
    <n v="4611907"/>
    <x v="2"/>
    <x v="1"/>
    <x v="13"/>
    <s v="F"/>
    <d v="2005-08-17T00:00:00"/>
    <x v="2"/>
    <x v="5"/>
    <d v="1899-12-30T12:00:00"/>
    <n v="1"/>
    <d v="1899-12-30T12:03:36"/>
    <d v="1899-12-30T00:13:00"/>
    <d v="1899-12-30T12:16:36"/>
    <m/>
    <d v="1899-12-30T12:44:37"/>
    <d v="1899-12-30T00:28:01"/>
    <x v="7"/>
  </r>
  <r>
    <n v="4616822"/>
    <x v="1"/>
    <x v="1"/>
    <x v="63"/>
    <s v="M"/>
    <d v="2005-08-17T00:00:00"/>
    <x v="2"/>
    <x v="5"/>
    <d v="1899-12-30T12:29:00"/>
    <n v="1"/>
    <d v="1899-12-30T12:29:00"/>
    <d v="1899-12-30T00:08:08"/>
    <d v="1899-12-30T12:37:08"/>
    <m/>
    <d v="1899-12-30T13:09:58"/>
    <d v="1899-12-30T00:32:50"/>
    <x v="4"/>
  </r>
  <r>
    <n v="4606866"/>
    <x v="2"/>
    <x v="3"/>
    <x v="4"/>
    <s v="M"/>
    <d v="2005-08-17T00:00:00"/>
    <x v="2"/>
    <x v="5"/>
    <d v="1899-12-30T12:45:00"/>
    <n v="1"/>
    <d v="1899-12-30T12:48:36"/>
    <d v="1899-12-30T00:03:15"/>
    <d v="1899-12-30T12:51:51"/>
    <m/>
    <d v="1899-12-30T13:20:13"/>
    <d v="1899-12-30T00:28:22"/>
    <x v="3"/>
  </r>
  <r>
    <n v="4611624"/>
    <x v="0"/>
    <x v="1"/>
    <x v="32"/>
    <s v="M"/>
    <d v="2005-08-17T00:00:00"/>
    <x v="2"/>
    <x v="6"/>
    <d v="1899-12-30T13:00:00"/>
    <n v="0"/>
    <d v="1899-12-30T12:56:24"/>
    <d v="1899-12-30T00:09:53"/>
    <d v="1899-12-30T13:06:17"/>
    <m/>
    <d v="1899-12-30T13:24:52"/>
    <d v="1899-12-30T00:18:34"/>
    <x v="5"/>
  </r>
  <r>
    <n v="4614584"/>
    <x v="0"/>
    <x v="3"/>
    <x v="41"/>
    <s v="F"/>
    <d v="2005-08-17T00:00:00"/>
    <x v="2"/>
    <x v="7"/>
    <d v="1899-12-30T15:00:00"/>
    <n v="1"/>
    <d v="1899-12-30T15:00:00"/>
    <d v="1899-12-30T00:10:37"/>
    <d v="1899-12-30T15:10:37"/>
    <m/>
    <d v="1899-12-30T15:28:12"/>
    <d v="1899-12-30T00:17:35"/>
    <x v="8"/>
  </r>
  <r>
    <n v="4615052"/>
    <x v="2"/>
    <x v="3"/>
    <x v="19"/>
    <s v="M"/>
    <d v="2005-08-17T00:00:00"/>
    <x v="2"/>
    <x v="9"/>
    <d v="1899-12-30T16:00:00"/>
    <n v="1"/>
    <d v="1899-12-30T16:03:36"/>
    <d v="1899-12-30T00:17:39"/>
    <d v="1899-12-30T16:21:15"/>
    <m/>
    <d v="1899-12-30T16:43:15"/>
    <d v="1899-12-30T00:22:01"/>
    <x v="3"/>
  </r>
  <r>
    <n v="4598948"/>
    <x v="2"/>
    <x v="3"/>
    <x v="22"/>
    <s v="M"/>
    <d v="2005-08-17T00:00:00"/>
    <x v="2"/>
    <x v="9"/>
    <d v="1899-12-30T16:45:00"/>
    <n v="0"/>
    <d v="1899-12-30T16:41:24"/>
    <d v="1899-12-30T00:03:47"/>
    <d v="1899-12-30T16:45:11"/>
    <m/>
    <d v="1899-12-30T17:13:03"/>
    <d v="1899-12-30T00:27:52"/>
    <x v="7"/>
  </r>
  <r>
    <n v="4573144"/>
    <x v="0"/>
    <x v="3"/>
    <x v="33"/>
    <s v="M"/>
    <d v="2005-08-18T00:00:00"/>
    <x v="3"/>
    <x v="0"/>
    <d v="1899-12-30T07:59:00"/>
    <n v="1"/>
    <d v="1899-12-30T07:59:00"/>
    <d v="1899-12-30T00:14:41"/>
    <d v="1899-12-30T08:13:41"/>
    <m/>
    <d v="1899-12-30T08:29:33"/>
    <d v="1899-12-30T00:15:52"/>
    <x v="5"/>
  </r>
  <r>
    <n v="4573681"/>
    <x v="0"/>
    <x v="3"/>
    <x v="25"/>
    <s v="F"/>
    <d v="2005-08-18T00:00:00"/>
    <x v="3"/>
    <x v="0"/>
    <d v="1899-12-30T07:59:00"/>
    <n v="1"/>
    <d v="1899-12-30T07:59:00"/>
    <d v="1899-12-30T00:06:55"/>
    <d v="1899-12-30T08:05:55"/>
    <m/>
    <d v="1899-12-30T08:20:11"/>
    <d v="1899-12-30T00:14:16"/>
    <x v="5"/>
  </r>
  <r>
    <n v="4607570"/>
    <x v="2"/>
    <x v="3"/>
    <x v="13"/>
    <s v="M"/>
    <d v="2005-08-18T00:00:00"/>
    <x v="3"/>
    <x v="2"/>
    <d v="1899-12-30T09:00:00"/>
    <n v="1"/>
    <d v="1899-12-30T09:03:36"/>
    <d v="1899-12-30T00:11:39"/>
    <d v="1899-12-30T09:15:15"/>
    <m/>
    <d v="1899-12-30T09:47:03"/>
    <d v="1899-12-30T00:31:48"/>
    <x v="7"/>
  </r>
  <r>
    <n v="4615211"/>
    <x v="2"/>
    <x v="1"/>
    <x v="10"/>
    <s v="M"/>
    <d v="2005-08-18T00:00:00"/>
    <x v="3"/>
    <x v="2"/>
    <d v="1899-12-30T09:00:00"/>
    <n v="1"/>
    <d v="1899-12-30T09:00:00"/>
    <d v="1899-12-30T00:04:10"/>
    <d v="1899-12-30T09:04:10"/>
    <m/>
    <d v="1899-12-30T09:24:59"/>
    <d v="1899-12-30T00:20:49"/>
    <x v="3"/>
  </r>
  <r>
    <n v="4582363"/>
    <x v="2"/>
    <x v="0"/>
    <x v="22"/>
    <s v="M"/>
    <d v="2005-08-18T00:00:00"/>
    <x v="3"/>
    <x v="2"/>
    <d v="1899-12-30T09:29:00"/>
    <n v="0"/>
    <d v="1899-12-30T09:25:24"/>
    <d v="1899-12-30T00:05:02"/>
    <d v="1899-12-30T09:30:26"/>
    <m/>
    <d v="1899-12-30T09:51:23"/>
    <d v="1899-12-30T00:20:57"/>
    <x v="3"/>
  </r>
  <r>
    <n v="4578367"/>
    <x v="0"/>
    <x v="1"/>
    <x v="33"/>
    <s v="M"/>
    <d v="2005-08-18T00:00:00"/>
    <x v="3"/>
    <x v="2"/>
    <d v="1899-12-30T09:29:00"/>
    <n v="1"/>
    <d v="1899-12-30T09:29:00"/>
    <d v="1899-12-30T00:20:29"/>
    <d v="1899-12-30T09:49:29"/>
    <m/>
    <d v="1899-12-30T10:06:34"/>
    <d v="1899-12-30T00:17:06"/>
    <x v="8"/>
  </r>
  <r>
    <n v="4608537"/>
    <x v="2"/>
    <x v="3"/>
    <x v="25"/>
    <s v="M"/>
    <d v="2005-08-18T00:00:00"/>
    <x v="3"/>
    <x v="2"/>
    <d v="1899-12-30T09:29:00"/>
    <n v="1"/>
    <d v="1899-12-30T09:29:00"/>
    <d v="1899-12-30T00:14:35"/>
    <d v="1899-12-30T09:43:35"/>
    <m/>
    <d v="1899-12-30T10:05:41"/>
    <d v="1899-12-30T00:22:06"/>
    <x v="3"/>
  </r>
  <r>
    <n v="4612221"/>
    <x v="0"/>
    <x v="1"/>
    <x v="26"/>
    <s v="M"/>
    <d v="2005-08-18T00:00:00"/>
    <x v="3"/>
    <x v="3"/>
    <d v="1899-12-30T10:00:00"/>
    <n v="1"/>
    <d v="1899-12-30T10:00:00"/>
    <d v="1899-12-30T00:09:57"/>
    <d v="1899-12-30T10:09:57"/>
    <m/>
    <d v="1899-12-30T10:25:13"/>
    <d v="1899-12-30T00:15:16"/>
    <x v="0"/>
  </r>
  <r>
    <n v="4597235"/>
    <x v="2"/>
    <x v="3"/>
    <x v="29"/>
    <s v="M"/>
    <d v="2005-08-18T00:00:00"/>
    <x v="3"/>
    <x v="3"/>
    <d v="1899-12-30T10:00:00"/>
    <n v="1"/>
    <d v="1899-12-30T10:00:00"/>
    <d v="1899-12-30T00:22:52"/>
    <d v="1899-12-30T10:22:52"/>
    <m/>
    <d v="1899-12-30T10:44:39"/>
    <d v="1899-12-30T00:21:47"/>
    <x v="3"/>
  </r>
  <r>
    <n v="4617085"/>
    <x v="1"/>
    <x v="0"/>
    <x v="2"/>
    <s v="F"/>
    <d v="2005-08-18T00:00:00"/>
    <x v="3"/>
    <x v="3"/>
    <d v="1899-12-30T10:00:00"/>
    <n v="1"/>
    <d v="1899-12-30T10:03:36"/>
    <d v="1899-12-30T00:27:18"/>
    <d v="1899-12-30T10:30:54"/>
    <m/>
    <d v="1899-12-30T11:05:55"/>
    <d v="1899-12-30T00:35:01"/>
    <x v="2"/>
  </r>
  <r>
    <n v="4576440"/>
    <x v="2"/>
    <x v="0"/>
    <x v="32"/>
    <s v="M"/>
    <d v="2005-08-18T00:00:00"/>
    <x v="3"/>
    <x v="3"/>
    <d v="1899-12-30T10:30:00"/>
    <n v="1"/>
    <d v="1899-12-30T10:33:36"/>
    <d v="1899-12-30T00:03:45"/>
    <d v="1899-12-30T10:37:21"/>
    <m/>
    <d v="1899-12-30T11:02:55"/>
    <d v="1899-12-30T00:25:34"/>
    <x v="3"/>
  </r>
  <r>
    <n v="4582543"/>
    <x v="2"/>
    <x v="1"/>
    <x v="10"/>
    <s v="F"/>
    <d v="2005-08-18T00:00:00"/>
    <x v="3"/>
    <x v="3"/>
    <d v="1899-12-30T10:45:00"/>
    <n v="1"/>
    <d v="1899-12-30T10:48:36"/>
    <d v="1899-12-30T00:01:41"/>
    <d v="1899-12-30T10:50:17"/>
    <m/>
    <d v="1899-12-30T11:18:01"/>
    <d v="1899-12-30T00:27:44"/>
    <x v="6"/>
  </r>
  <r>
    <n v="4606891"/>
    <x v="1"/>
    <x v="3"/>
    <x v="2"/>
    <s v="F"/>
    <d v="2005-08-18T00:00:00"/>
    <x v="3"/>
    <x v="3"/>
    <d v="1899-12-30T10:45:00"/>
    <n v="0"/>
    <d v="1899-12-30T10:41:24"/>
    <d v="1899-12-30T00:34:33"/>
    <d v="1899-12-30T11:15:57"/>
    <m/>
    <d v="1899-12-30T11:50:24"/>
    <d v="1899-12-30T00:34:27"/>
    <x v="2"/>
  </r>
  <r>
    <n v="4611544"/>
    <x v="0"/>
    <x v="3"/>
    <x v="22"/>
    <s v="F"/>
    <d v="2005-08-18T00:00:00"/>
    <x v="3"/>
    <x v="4"/>
    <d v="1899-12-30T11:30:00"/>
    <n v="0"/>
    <d v="1899-12-30T11:26:24"/>
    <d v="1899-12-30T00:12:02"/>
    <d v="1899-12-30T11:38:26"/>
    <m/>
    <d v="1899-12-30T11:56:39"/>
    <d v="1899-12-30T00:18:13"/>
    <x v="8"/>
  </r>
  <r>
    <n v="4575591"/>
    <x v="2"/>
    <x v="3"/>
    <x v="22"/>
    <s v="F"/>
    <d v="2005-08-18T00:00:00"/>
    <x v="3"/>
    <x v="4"/>
    <d v="1899-12-30T11:30:00"/>
    <n v="1"/>
    <d v="1899-12-30T11:30:00"/>
    <d v="1899-12-30T00:14:18"/>
    <d v="1899-12-30T11:44:18"/>
    <m/>
    <d v="1899-12-30T12:11:20"/>
    <d v="1899-12-30T00:27:02"/>
    <x v="6"/>
  </r>
  <r>
    <n v="4575783"/>
    <x v="2"/>
    <x v="3"/>
    <x v="12"/>
    <s v="M"/>
    <d v="2005-08-18T00:00:00"/>
    <x v="3"/>
    <x v="5"/>
    <d v="1899-12-30T12:00:00"/>
    <n v="0"/>
    <d v="1899-12-30T11:56:24"/>
    <d v="1899-12-30T00:03:32"/>
    <d v="1899-12-30T11:59:56"/>
    <m/>
    <d v="1899-12-30T12:23:35"/>
    <d v="1899-12-30T00:23:40"/>
    <x v="7"/>
  </r>
  <r>
    <n v="4606388"/>
    <x v="0"/>
    <x v="0"/>
    <x v="21"/>
    <s v="F"/>
    <d v="2005-08-18T00:00:00"/>
    <x v="3"/>
    <x v="5"/>
    <d v="1899-12-30T12:15:00"/>
    <n v="1"/>
    <d v="1899-12-30T12:18:36"/>
    <d v="1899-12-30T00:15:32"/>
    <d v="1899-12-30T12:34:08"/>
    <m/>
    <d v="1899-12-30T12:53:31"/>
    <d v="1899-12-30T00:19:23"/>
    <x v="8"/>
  </r>
  <r>
    <n v="4596362"/>
    <x v="2"/>
    <x v="1"/>
    <x v="32"/>
    <s v="F"/>
    <d v="2005-08-18T00:00:00"/>
    <x v="3"/>
    <x v="5"/>
    <d v="1899-12-30T12:29:00"/>
    <n v="1"/>
    <d v="1899-12-30T12:32:36"/>
    <d v="1899-12-30T00:12:21"/>
    <d v="1899-12-30T12:44:57"/>
    <m/>
    <d v="1899-12-30T13:05:52"/>
    <d v="1899-12-30T00:20:55"/>
    <x v="3"/>
  </r>
  <r>
    <n v="4587844"/>
    <x v="2"/>
    <x v="1"/>
    <x v="22"/>
    <s v="M"/>
    <d v="2005-08-18T00:00:00"/>
    <x v="3"/>
    <x v="7"/>
    <d v="1899-12-30T15:00:00"/>
    <n v="1"/>
    <d v="1899-12-30T15:03:36"/>
    <d v="1899-12-30T00:15:20"/>
    <d v="1899-12-30T15:18:56"/>
    <m/>
    <d v="1899-12-30T15:38:51"/>
    <d v="1899-12-30T00:19:55"/>
    <x v="7"/>
  </r>
  <r>
    <n v="4615964"/>
    <x v="1"/>
    <x v="3"/>
    <x v="2"/>
    <s v="M"/>
    <d v="2005-08-19T00:00:00"/>
    <x v="4"/>
    <x v="0"/>
    <d v="1899-12-30T07:59:00"/>
    <n v="1"/>
    <d v="1899-12-30T07:59:00"/>
    <d v="1899-12-30T00:28:10"/>
    <d v="1899-12-30T08:27:10"/>
    <m/>
    <d v="1899-12-30T09:05:07"/>
    <d v="1899-12-30T00:37:58"/>
    <x v="2"/>
  </r>
  <r>
    <n v="4574153"/>
    <x v="1"/>
    <x v="3"/>
    <x v="2"/>
    <s v="F"/>
    <d v="2005-08-19T00:00:00"/>
    <x v="4"/>
    <x v="0"/>
    <d v="1899-12-30T07:59:00"/>
    <n v="0"/>
    <d v="1899-12-30T07:55:24"/>
    <d v="1899-12-30T00:29:00"/>
    <d v="1899-12-30T08:24:24"/>
    <m/>
    <d v="1899-12-30T08:57:31"/>
    <d v="1899-12-30T00:33:07"/>
    <x v="2"/>
  </r>
  <r>
    <n v="4587408"/>
    <x v="0"/>
    <x v="3"/>
    <x v="4"/>
    <s v="F"/>
    <d v="2005-08-19T00:00:00"/>
    <x v="4"/>
    <x v="1"/>
    <d v="1899-12-30T08:30:00"/>
    <n v="1"/>
    <d v="1899-12-30T08:30:00"/>
    <d v="1899-12-30T00:15:03"/>
    <d v="1899-12-30T08:45:03"/>
    <m/>
    <d v="1899-12-30T09:05:20"/>
    <d v="1899-12-30T00:20:17"/>
    <x v="0"/>
  </r>
  <r>
    <n v="4613833"/>
    <x v="0"/>
    <x v="0"/>
    <x v="11"/>
    <s v="M"/>
    <d v="2005-08-19T00:00:00"/>
    <x v="4"/>
    <x v="2"/>
    <d v="1899-12-30T09:00:00"/>
    <n v="1"/>
    <d v="1899-12-30T09:03:36"/>
    <d v="1899-12-30T00:14:00"/>
    <d v="1899-12-30T09:17:36"/>
    <m/>
    <d v="1899-12-30T09:34:59"/>
    <d v="1899-12-30T00:17:22"/>
    <x v="0"/>
  </r>
  <r>
    <n v="4579238"/>
    <x v="2"/>
    <x v="3"/>
    <x v="3"/>
    <s v="F"/>
    <d v="2005-08-19T00:00:00"/>
    <x v="4"/>
    <x v="2"/>
    <d v="1899-12-30T09:29:00"/>
    <n v="1"/>
    <d v="1899-12-30T09:29:00"/>
    <d v="1899-12-30T00:05:27"/>
    <d v="1899-12-30T09:34:27"/>
    <m/>
    <d v="1899-12-30T09:57:42"/>
    <d v="1899-12-30T00:23:14"/>
    <x v="7"/>
  </r>
  <r>
    <n v="4588371"/>
    <x v="2"/>
    <x v="3"/>
    <x v="13"/>
    <s v="F"/>
    <d v="2005-08-19T00:00:00"/>
    <x v="4"/>
    <x v="3"/>
    <d v="1899-12-30T10:00:00"/>
    <n v="1"/>
    <d v="1899-12-30T10:03:36"/>
    <d v="1899-12-30T00:02:13"/>
    <d v="1899-12-30T10:05:49"/>
    <m/>
    <d v="1899-12-30T10:32:38"/>
    <d v="1899-12-30T00:26:49"/>
    <x v="7"/>
  </r>
  <r>
    <n v="4589874"/>
    <x v="2"/>
    <x v="3"/>
    <x v="10"/>
    <s v="F"/>
    <d v="2005-08-19T00:00:00"/>
    <x v="4"/>
    <x v="3"/>
    <d v="1899-12-30T10:30:00"/>
    <n v="1"/>
    <d v="1899-12-30T10:33:36"/>
    <d v="1899-12-30T00:17:47"/>
    <d v="1899-12-30T10:51:23"/>
    <m/>
    <d v="1899-12-30T11:15:15"/>
    <d v="1899-12-30T00:23:52"/>
    <x v="3"/>
  </r>
  <r>
    <n v="4571552"/>
    <x v="2"/>
    <x v="3"/>
    <x v="12"/>
    <s v="M"/>
    <d v="2005-08-19T00:00:00"/>
    <x v="4"/>
    <x v="3"/>
    <d v="1899-12-30T10:59:00"/>
    <n v="1"/>
    <d v="1899-12-30T10:59:00"/>
    <d v="1899-12-30T00:03:48"/>
    <d v="1899-12-30T11:02:48"/>
    <m/>
    <d v="1899-12-30T11:22:30"/>
    <d v="1899-12-30T00:19:42"/>
    <x v="3"/>
  </r>
  <r>
    <n v="4574584"/>
    <x v="2"/>
    <x v="3"/>
    <x v="32"/>
    <s v="M"/>
    <d v="2005-08-19T00:00:00"/>
    <x v="4"/>
    <x v="5"/>
    <d v="1899-12-30T12:00:00"/>
    <n v="1"/>
    <d v="1899-12-30T12:00:00"/>
    <d v="1899-12-30T00:09:20"/>
    <d v="1899-12-30T12:09:20"/>
    <m/>
    <d v="1899-12-30T12:32:28"/>
    <d v="1899-12-30T00:23:08"/>
    <x v="6"/>
  </r>
  <r>
    <n v="4603849"/>
    <x v="0"/>
    <x v="2"/>
    <x v="41"/>
    <s v="F"/>
    <d v="2005-08-19T00:00:00"/>
    <x v="4"/>
    <x v="6"/>
    <d v="1899-12-30T13:00:00"/>
    <n v="0"/>
    <d v="1899-12-30T12:56:24"/>
    <d v="1899-12-30T00:07:05"/>
    <d v="1899-12-30T13:03:29"/>
    <m/>
    <d v="1899-12-30T13:15:42"/>
    <d v="1899-12-30T00:12:13"/>
    <x v="5"/>
  </r>
  <r>
    <n v="4595633"/>
    <x v="0"/>
    <x v="3"/>
    <x v="32"/>
    <s v="F"/>
    <d v="2005-08-19T00:00:00"/>
    <x v="4"/>
    <x v="6"/>
    <d v="1899-12-30T13:59:00"/>
    <n v="1"/>
    <d v="1899-12-30T14:02:36"/>
    <d v="1899-12-30T00:09:00"/>
    <d v="1899-12-30T14:11:36"/>
    <m/>
    <d v="1899-12-30T14:26:42"/>
    <d v="1899-12-30T00:15:06"/>
    <x v="8"/>
  </r>
  <r>
    <n v="4596153"/>
    <x v="0"/>
    <x v="1"/>
    <x v="26"/>
    <s v="M"/>
    <d v="2005-08-19T00:00:00"/>
    <x v="4"/>
    <x v="9"/>
    <d v="1899-12-30T16:00:00"/>
    <n v="1"/>
    <d v="1899-12-30T16:00:00"/>
    <d v="1899-12-30T00:02:56"/>
    <d v="1899-12-30T16:02:56"/>
    <m/>
    <d v="1899-12-30T16:20:26"/>
    <d v="1899-12-30T00:17:29"/>
    <x v="8"/>
  </r>
  <r>
    <n v="4574162"/>
    <x v="2"/>
    <x v="1"/>
    <x v="25"/>
    <s v="M"/>
    <d v="2005-08-19T00:00:00"/>
    <x v="4"/>
    <x v="8"/>
    <d v="1899-12-30T17:30:00"/>
    <n v="1"/>
    <d v="1899-12-30T17:33:36"/>
    <d v="1899-12-30T00:20:05"/>
    <d v="1899-12-30T17:53:41"/>
    <m/>
    <d v="1899-12-30T18:17:29"/>
    <d v="1899-12-30T00:23:48"/>
    <x v="7"/>
  </r>
  <r>
    <n v="4579551"/>
    <x v="2"/>
    <x v="2"/>
    <x v="25"/>
    <s v="F"/>
    <d v="2005-08-20T00:00:00"/>
    <x v="5"/>
    <x v="0"/>
    <d v="1899-12-30T07:59:00"/>
    <n v="1"/>
    <d v="1899-12-30T08:02:36"/>
    <d v="1899-12-30T00:04:12"/>
    <d v="1899-12-30T08:06:48"/>
    <m/>
    <d v="1899-12-30T08:27:10"/>
    <d v="1899-12-30T00:20:21"/>
    <x v="6"/>
  </r>
  <r>
    <n v="4601730"/>
    <x v="2"/>
    <x v="3"/>
    <x v="11"/>
    <s v="M"/>
    <d v="2005-08-20T00:00:00"/>
    <x v="5"/>
    <x v="2"/>
    <d v="1899-12-30T09:00:00"/>
    <n v="1"/>
    <d v="1899-12-30T09:00:00"/>
    <d v="1899-12-30T00:07:23"/>
    <d v="1899-12-30T09:07:23"/>
    <m/>
    <d v="1899-12-30T09:26:59"/>
    <d v="1899-12-30T00:19:36"/>
    <x v="6"/>
  </r>
  <r>
    <n v="4613997"/>
    <x v="2"/>
    <x v="0"/>
    <x v="38"/>
    <s v="M"/>
    <d v="2005-08-20T00:00:00"/>
    <x v="5"/>
    <x v="2"/>
    <d v="1899-12-30T09:00:00"/>
    <n v="1"/>
    <d v="1899-12-30T09:03:36"/>
    <d v="1899-12-30T00:04:18"/>
    <d v="1899-12-30T09:07:54"/>
    <m/>
    <d v="1899-12-30T09:31:25"/>
    <d v="1899-12-30T00:23:31"/>
    <x v="7"/>
  </r>
  <r>
    <n v="4600522"/>
    <x v="1"/>
    <x v="2"/>
    <x v="27"/>
    <s v="F"/>
    <d v="2005-08-20T00:00:00"/>
    <x v="5"/>
    <x v="2"/>
    <d v="1899-12-30T09:29:00"/>
    <n v="1"/>
    <d v="1899-12-30T09:29:00"/>
    <d v="1899-12-30T00:18:04"/>
    <d v="1899-12-30T09:47:04"/>
    <m/>
    <d v="1899-12-30T10:19:44"/>
    <d v="1899-12-30T00:32:40"/>
    <x v="4"/>
  </r>
  <r>
    <n v="4607975"/>
    <x v="2"/>
    <x v="1"/>
    <x v="11"/>
    <s v="M"/>
    <d v="2005-08-20T00:00:00"/>
    <x v="5"/>
    <x v="3"/>
    <d v="1899-12-30T10:00:00"/>
    <n v="1"/>
    <d v="1899-12-30T10:03:36"/>
    <d v="1899-12-30T00:07:27"/>
    <d v="1899-12-30T10:11:03"/>
    <m/>
    <d v="1899-12-30T10:35:24"/>
    <d v="1899-12-30T00:24:21"/>
    <x v="3"/>
  </r>
  <r>
    <n v="4599602"/>
    <x v="2"/>
    <x v="1"/>
    <x v="11"/>
    <s v="M"/>
    <d v="2005-08-20T00:00:00"/>
    <x v="5"/>
    <x v="3"/>
    <d v="1899-12-30T10:30:00"/>
    <n v="1"/>
    <d v="1899-12-30T10:33:36"/>
    <d v="1899-12-30T00:01:28"/>
    <d v="1899-12-30T10:35:04"/>
    <m/>
    <d v="1899-12-30T10:55:14"/>
    <d v="1899-12-30T00:20:10"/>
    <x v="3"/>
  </r>
  <r>
    <n v="4579675"/>
    <x v="2"/>
    <x v="1"/>
    <x v="13"/>
    <s v="F"/>
    <d v="2005-08-20T00:00:00"/>
    <x v="5"/>
    <x v="3"/>
    <d v="1899-12-30T10:59:00"/>
    <n v="1"/>
    <d v="1899-12-30T10:59:00"/>
    <d v="1899-12-30T00:02:49"/>
    <d v="1899-12-30T11:01:49"/>
    <m/>
    <d v="1899-12-30T11:26:57"/>
    <d v="1899-12-30T00:25:08"/>
    <x v="3"/>
  </r>
  <r>
    <n v="4572994"/>
    <x v="2"/>
    <x v="3"/>
    <x v="19"/>
    <s v="M"/>
    <d v="2005-08-20T00:00:00"/>
    <x v="5"/>
    <x v="4"/>
    <d v="1899-12-30T11:44:00"/>
    <n v="1"/>
    <d v="1899-12-30T11:47:36"/>
    <d v="1899-12-30T00:09:04"/>
    <d v="1899-12-30T11:56:40"/>
    <m/>
    <d v="1899-12-30T12:20:50"/>
    <d v="1899-12-30T00:24:10"/>
    <x v="7"/>
  </r>
  <r>
    <n v="4575587"/>
    <x v="0"/>
    <x v="1"/>
    <x v="6"/>
    <s v="M"/>
    <d v="2005-08-20T00:00:00"/>
    <x v="5"/>
    <x v="5"/>
    <d v="1899-12-30T12:15:00"/>
    <n v="0"/>
    <d v="1899-12-30T12:11:24"/>
    <d v="1899-12-30T00:14:16"/>
    <d v="1899-12-30T12:25:40"/>
    <m/>
    <d v="1899-12-30T12:44:26"/>
    <d v="1899-12-30T00:18:46"/>
    <x v="5"/>
  </r>
  <r>
    <n v="4576645"/>
    <x v="2"/>
    <x v="1"/>
    <x v="13"/>
    <s v="M"/>
    <d v="2005-08-20T00:00:00"/>
    <x v="5"/>
    <x v="5"/>
    <d v="1899-12-30T12:29:00"/>
    <n v="1"/>
    <d v="1899-12-30T12:32:36"/>
    <d v="1899-12-30T00:09:48"/>
    <d v="1899-12-30T12:42:24"/>
    <m/>
    <d v="1899-12-30T13:07:07"/>
    <d v="1899-12-30T00:24:43"/>
    <x v="7"/>
  </r>
  <r>
    <n v="4580457"/>
    <x v="2"/>
    <x v="0"/>
    <x v="38"/>
    <s v="F"/>
    <d v="2005-08-20T00:00:00"/>
    <x v="5"/>
    <x v="6"/>
    <d v="1899-12-30T13:00:00"/>
    <n v="0"/>
    <d v="1899-12-30T12:56:24"/>
    <d v="1899-12-30T00:11:04"/>
    <d v="1899-12-30T13:07:28"/>
    <m/>
    <d v="1899-12-30T13:29:21"/>
    <d v="1899-12-30T00:21:53"/>
    <x v="3"/>
  </r>
  <r>
    <n v="4605289"/>
    <x v="0"/>
    <x v="1"/>
    <x v="33"/>
    <s v="M"/>
    <d v="2005-08-20T00:00:00"/>
    <x v="5"/>
    <x v="6"/>
    <d v="1899-12-30T13:14:00"/>
    <n v="1"/>
    <d v="1899-12-30T13:17:36"/>
    <d v="1899-12-30T00:14:24"/>
    <d v="1899-12-30T13:32:00"/>
    <m/>
    <d v="1899-12-30T13:48:33"/>
    <d v="1899-12-30T00:16:33"/>
    <x v="0"/>
  </r>
  <r>
    <n v="4608454"/>
    <x v="0"/>
    <x v="1"/>
    <x v="24"/>
    <s v="M"/>
    <d v="2005-08-20T00:00:00"/>
    <x v="5"/>
    <x v="9"/>
    <d v="1899-12-30T16:00:00"/>
    <n v="1"/>
    <d v="1899-12-30T16:00:00"/>
    <d v="1899-12-30T00:07:20"/>
    <d v="1899-12-30T16:07:20"/>
    <m/>
    <d v="1899-12-30T16:18:10"/>
    <d v="1899-12-30T00:10:50"/>
    <x v="0"/>
  </r>
  <r>
    <n v="4597040"/>
    <x v="2"/>
    <x v="3"/>
    <x v="19"/>
    <s v="F"/>
    <d v="2005-08-20T00:00:00"/>
    <x v="5"/>
    <x v="9"/>
    <d v="1899-12-30T16:30:00"/>
    <n v="1"/>
    <d v="1899-12-30T16:30:00"/>
    <d v="1899-12-30T00:18:15"/>
    <d v="1899-12-30T16:48:15"/>
    <m/>
    <d v="1899-12-30T17:07:40"/>
    <d v="1899-12-30T00:19:25"/>
    <x v="3"/>
  </r>
  <r>
    <n v="4610783"/>
    <x v="2"/>
    <x v="1"/>
    <x v="3"/>
    <s v="M"/>
    <d v="2005-08-22T00:00:00"/>
    <x v="0"/>
    <x v="0"/>
    <d v="1899-12-30T07:59:00"/>
    <n v="1"/>
    <d v="1899-12-30T07:59:00"/>
    <d v="1899-12-30T00:23:22"/>
    <d v="1899-12-30T08:22:22"/>
    <m/>
    <d v="1899-12-30T08:46:12"/>
    <d v="1899-12-30T00:23:50"/>
    <x v="6"/>
  </r>
  <r>
    <n v="4619316"/>
    <x v="2"/>
    <x v="1"/>
    <x v="38"/>
    <s v="M"/>
    <d v="2005-08-22T00:00:00"/>
    <x v="0"/>
    <x v="0"/>
    <d v="1899-12-30T07:59:00"/>
    <n v="1"/>
    <d v="1899-12-30T07:59:00"/>
    <d v="1899-12-30T00:03:25"/>
    <d v="1899-12-30T08:02:25"/>
    <m/>
    <d v="1899-12-30T08:24:48"/>
    <d v="1899-12-30T00:22:23"/>
    <x v="6"/>
  </r>
  <r>
    <n v="4610492"/>
    <x v="0"/>
    <x v="0"/>
    <x v="21"/>
    <s v="F"/>
    <d v="2005-08-22T00:00:00"/>
    <x v="0"/>
    <x v="1"/>
    <d v="1899-12-30T08:15:00"/>
    <n v="1"/>
    <d v="1899-12-30T08:15:00"/>
    <d v="1899-12-30T00:02:07"/>
    <d v="1899-12-30T08:17:07"/>
    <m/>
    <d v="1899-12-30T08:31:02"/>
    <d v="1899-12-30T00:13:55"/>
    <x v="8"/>
  </r>
  <r>
    <n v="4581519"/>
    <x v="0"/>
    <x v="0"/>
    <x v="3"/>
    <s v="M"/>
    <d v="2005-08-22T00:00:00"/>
    <x v="0"/>
    <x v="2"/>
    <d v="1899-12-30T09:00:00"/>
    <n v="1"/>
    <d v="1899-12-30T09:03:36"/>
    <d v="1899-12-30T00:19:33"/>
    <d v="1899-12-30T09:23:09"/>
    <m/>
    <d v="1899-12-30T09:40:54"/>
    <d v="1899-12-30T00:17:45"/>
    <x v="5"/>
  </r>
  <r>
    <n v="4603906"/>
    <x v="2"/>
    <x v="3"/>
    <x v="22"/>
    <s v="F"/>
    <d v="2005-08-22T00:00:00"/>
    <x v="0"/>
    <x v="2"/>
    <d v="1899-12-30T09:00:00"/>
    <n v="1"/>
    <d v="1899-12-30T09:00:00"/>
    <d v="1899-12-30T00:06:20"/>
    <d v="1899-12-30T09:06:20"/>
    <m/>
    <d v="1899-12-30T09:27:38"/>
    <d v="1899-12-30T00:21:18"/>
    <x v="6"/>
  </r>
  <r>
    <n v="4607486"/>
    <x v="0"/>
    <x v="3"/>
    <x v="21"/>
    <s v="M"/>
    <d v="2005-08-22T00:00:00"/>
    <x v="0"/>
    <x v="2"/>
    <d v="1899-12-30T09:15:00"/>
    <n v="1"/>
    <d v="1899-12-30T09:15:00"/>
    <d v="1899-12-30T00:06:56"/>
    <d v="1899-12-30T09:21:56"/>
    <m/>
    <d v="1899-12-30T09:37:02"/>
    <d v="1899-12-30T00:15:06"/>
    <x v="8"/>
  </r>
  <r>
    <n v="4571306"/>
    <x v="2"/>
    <x v="3"/>
    <x v="0"/>
    <s v="F"/>
    <d v="2005-08-22T00:00:00"/>
    <x v="0"/>
    <x v="2"/>
    <d v="1899-12-30T09:29:00"/>
    <n v="1"/>
    <d v="1899-12-30T09:29:00"/>
    <d v="1899-12-30T00:03:50"/>
    <d v="1899-12-30T09:32:50"/>
    <m/>
    <d v="1899-12-30T09:53:55"/>
    <d v="1899-12-30T00:21:05"/>
    <x v="6"/>
  </r>
  <r>
    <n v="4578152"/>
    <x v="2"/>
    <x v="0"/>
    <x v="0"/>
    <s v="M"/>
    <d v="2005-08-22T00:00:00"/>
    <x v="0"/>
    <x v="2"/>
    <d v="1899-12-30T09:29:00"/>
    <n v="0"/>
    <d v="1899-12-30T09:25:24"/>
    <d v="1899-12-30T00:10:26"/>
    <d v="1899-12-30T09:35:50"/>
    <m/>
    <d v="1899-12-30T09:57:09"/>
    <d v="1899-12-30T00:21:19"/>
    <x v="6"/>
  </r>
  <r>
    <n v="4601793"/>
    <x v="2"/>
    <x v="0"/>
    <x v="25"/>
    <s v="M"/>
    <d v="2005-08-22T00:00:00"/>
    <x v="0"/>
    <x v="2"/>
    <d v="1899-12-30T09:45:00"/>
    <n v="0"/>
    <d v="1899-12-30T09:41:24"/>
    <d v="1899-12-30T00:07:04"/>
    <d v="1899-12-30T09:48:28"/>
    <m/>
    <d v="1899-12-30T10:14:57"/>
    <d v="1899-12-30T00:26:29"/>
    <x v="3"/>
  </r>
  <r>
    <n v="4581001"/>
    <x v="0"/>
    <x v="0"/>
    <x v="25"/>
    <s v="M"/>
    <d v="2005-08-22T00:00:00"/>
    <x v="0"/>
    <x v="3"/>
    <d v="1899-12-30T10:14:00"/>
    <n v="0"/>
    <d v="1899-12-30T10:10:24"/>
    <d v="1899-12-30T00:04:41"/>
    <d v="1899-12-30T10:15:05"/>
    <m/>
    <d v="1899-12-30T10:31:30"/>
    <d v="1899-12-30T00:16:25"/>
    <x v="0"/>
  </r>
  <r>
    <n v="4596046"/>
    <x v="1"/>
    <x v="0"/>
    <x v="2"/>
    <s v="F"/>
    <d v="2005-08-22T00:00:00"/>
    <x v="0"/>
    <x v="3"/>
    <d v="1899-12-30T10:45:00"/>
    <n v="1"/>
    <d v="1899-12-30T10:45:00"/>
    <d v="1899-12-30T00:20:37"/>
    <d v="1899-12-30T11:05:37"/>
    <m/>
    <d v="1899-12-30T11:37:46"/>
    <d v="1899-12-30T00:32:08"/>
    <x v="2"/>
  </r>
  <r>
    <n v="4571854"/>
    <x v="0"/>
    <x v="1"/>
    <x v="11"/>
    <s v="F"/>
    <d v="2005-08-22T00:00:00"/>
    <x v="0"/>
    <x v="3"/>
    <d v="1899-12-30T10:59:00"/>
    <n v="0"/>
    <d v="1899-12-30T10:55:24"/>
    <d v="1899-12-30T00:06:15"/>
    <d v="1899-12-30T11:01:39"/>
    <m/>
    <d v="1899-12-30T11:19:42"/>
    <d v="1899-12-30T00:18:02"/>
    <x v="5"/>
  </r>
  <r>
    <n v="4576416"/>
    <x v="2"/>
    <x v="1"/>
    <x v="0"/>
    <s v="M"/>
    <d v="2005-08-22T00:00:00"/>
    <x v="0"/>
    <x v="3"/>
    <d v="1899-12-30T10:59:00"/>
    <n v="0"/>
    <d v="1899-12-30T10:55:24"/>
    <d v="1899-12-30T00:16:39"/>
    <d v="1899-12-30T11:12:03"/>
    <m/>
    <d v="1899-12-30T11:36:38"/>
    <d v="1899-12-30T00:24:35"/>
    <x v="7"/>
  </r>
  <r>
    <n v="4595015"/>
    <x v="2"/>
    <x v="1"/>
    <x v="13"/>
    <s v="M"/>
    <d v="2005-08-22T00:00:00"/>
    <x v="0"/>
    <x v="4"/>
    <d v="1899-12-30T11:30:00"/>
    <n v="1"/>
    <d v="1899-12-30T11:30:00"/>
    <d v="1899-12-30T00:05:42"/>
    <d v="1899-12-30T11:35:42"/>
    <m/>
    <d v="1899-12-30T12:01:20"/>
    <d v="1899-12-30T00:25:38"/>
    <x v="6"/>
  </r>
  <r>
    <n v="4613006"/>
    <x v="1"/>
    <x v="1"/>
    <x v="2"/>
    <s v="M"/>
    <d v="2005-08-22T00:00:00"/>
    <x v="0"/>
    <x v="5"/>
    <d v="1899-12-30T12:00:00"/>
    <n v="1"/>
    <d v="1899-12-30T12:00:00"/>
    <d v="1899-12-30T00:29:46"/>
    <d v="1899-12-30T12:29:46"/>
    <m/>
    <d v="1899-12-30T13:03:49"/>
    <d v="1899-12-30T00:34:02"/>
    <x v="2"/>
  </r>
  <r>
    <n v="4607668"/>
    <x v="2"/>
    <x v="3"/>
    <x v="21"/>
    <s v="F"/>
    <d v="2005-08-22T00:00:00"/>
    <x v="0"/>
    <x v="5"/>
    <d v="1899-12-30T12:00:00"/>
    <n v="0"/>
    <d v="1899-12-30T11:56:24"/>
    <d v="1899-12-30T00:09:15"/>
    <d v="1899-12-30T12:05:39"/>
    <m/>
    <d v="1899-12-30T12:27:13"/>
    <d v="1899-12-30T00:21:34"/>
    <x v="7"/>
  </r>
  <r>
    <n v="4607395"/>
    <x v="2"/>
    <x v="3"/>
    <x v="17"/>
    <s v="M"/>
    <d v="2005-08-22T00:00:00"/>
    <x v="0"/>
    <x v="5"/>
    <d v="1899-12-30T12:00:00"/>
    <n v="0"/>
    <d v="1899-12-30T11:56:24"/>
    <d v="1899-12-30T00:01:52"/>
    <d v="1899-12-30T11:58:16"/>
    <m/>
    <d v="1899-12-30T12:18:09"/>
    <d v="1899-12-30T00:19:53"/>
    <x v="6"/>
  </r>
  <r>
    <n v="4572732"/>
    <x v="0"/>
    <x v="1"/>
    <x v="26"/>
    <s v="M"/>
    <d v="2005-08-22T00:00:00"/>
    <x v="0"/>
    <x v="5"/>
    <d v="1899-12-30T12:00:00"/>
    <n v="1"/>
    <d v="1899-12-30T12:03:36"/>
    <d v="1899-12-30T00:09:17"/>
    <d v="1899-12-30T12:12:53"/>
    <m/>
    <d v="1899-12-30T12:28:33"/>
    <d v="1899-12-30T00:15:40"/>
    <x v="0"/>
  </r>
  <r>
    <n v="4610305"/>
    <x v="1"/>
    <x v="3"/>
    <x v="2"/>
    <s v="F"/>
    <d v="2005-08-22T00:00:00"/>
    <x v="0"/>
    <x v="5"/>
    <d v="1899-12-30T12:15:00"/>
    <n v="1"/>
    <d v="1899-12-30T12:15:00"/>
    <d v="1899-12-30T00:45:10"/>
    <d v="1899-12-30T13:00:10"/>
    <m/>
    <d v="1899-12-30T13:35:33"/>
    <d v="1899-12-30T00:35:23"/>
    <x v="2"/>
  </r>
  <r>
    <n v="4589781"/>
    <x v="0"/>
    <x v="1"/>
    <x v="32"/>
    <s v="M"/>
    <d v="2005-08-22T00:00:00"/>
    <x v="0"/>
    <x v="6"/>
    <d v="1899-12-30T13:14:00"/>
    <n v="1"/>
    <d v="1899-12-30T13:14:00"/>
    <d v="1899-12-30T00:26:05"/>
    <d v="1899-12-30T13:40:05"/>
    <m/>
    <d v="1899-12-30T13:57:17"/>
    <d v="1899-12-30T00:17:12"/>
    <x v="0"/>
  </r>
  <r>
    <n v="4594934"/>
    <x v="0"/>
    <x v="3"/>
    <x v="0"/>
    <s v="M"/>
    <d v="2005-08-22T00:00:00"/>
    <x v="0"/>
    <x v="10"/>
    <d v="1899-12-30T14:30:00"/>
    <n v="1"/>
    <d v="1899-12-30T14:33:36"/>
    <d v="1899-12-30T00:22:40"/>
    <d v="1899-12-30T14:56:16"/>
    <m/>
    <d v="1899-12-30T15:14:32"/>
    <d v="1899-12-30T00:18:16"/>
    <x v="5"/>
  </r>
  <r>
    <n v="4588555"/>
    <x v="2"/>
    <x v="1"/>
    <x v="32"/>
    <s v="M"/>
    <d v="2005-08-22T00:00:00"/>
    <x v="0"/>
    <x v="10"/>
    <d v="1899-12-30T14:44:00"/>
    <n v="1"/>
    <d v="1899-12-30T14:47:36"/>
    <d v="1899-12-30T00:08:36"/>
    <d v="1899-12-30T14:56:12"/>
    <m/>
    <d v="1899-12-30T15:20:03"/>
    <d v="1899-12-30T00:23:51"/>
    <x v="7"/>
  </r>
  <r>
    <n v="4617072"/>
    <x v="0"/>
    <x v="2"/>
    <x v="2"/>
    <s v="M"/>
    <d v="2005-08-22T00:00:00"/>
    <x v="0"/>
    <x v="7"/>
    <d v="1899-12-30T15:29:00"/>
    <n v="1"/>
    <d v="1899-12-30T15:32:36"/>
    <d v="1899-12-30T00:04:31"/>
    <d v="1899-12-30T15:37:07"/>
    <m/>
    <d v="1899-12-30T15:55:21"/>
    <d v="1899-12-30T00:18:15"/>
    <x v="8"/>
  </r>
  <r>
    <n v="4586216"/>
    <x v="0"/>
    <x v="3"/>
    <x v="25"/>
    <s v="M"/>
    <d v="2005-08-22T00:00:00"/>
    <x v="0"/>
    <x v="8"/>
    <d v="1899-12-30T17:15:00"/>
    <n v="1"/>
    <d v="1899-12-30T17:18:36"/>
    <d v="1899-12-30T00:17:50"/>
    <d v="1899-12-30T17:36:26"/>
    <m/>
    <d v="1899-12-30T17:47:53"/>
    <d v="1899-12-30T00:11:27"/>
    <x v="0"/>
  </r>
  <r>
    <n v="4600891"/>
    <x v="1"/>
    <x v="1"/>
    <x v="34"/>
    <s v="F"/>
    <d v="2005-08-22T00:00:00"/>
    <x v="0"/>
    <x v="8"/>
    <d v="1899-12-30T17:30:00"/>
    <n v="1"/>
    <d v="1899-12-30T17:33:36"/>
    <d v="1899-12-30T00:34:22"/>
    <d v="1899-12-30T18:07:58"/>
    <m/>
    <d v="1899-12-30T18:43:07"/>
    <d v="1899-12-30T00:35:08"/>
    <x v="4"/>
  </r>
  <r>
    <n v="4584913"/>
    <x v="2"/>
    <x v="0"/>
    <x v="4"/>
    <s v="F"/>
    <d v="2005-08-23T00:00:00"/>
    <x v="1"/>
    <x v="0"/>
    <d v="1899-12-30T07:59:00"/>
    <n v="1"/>
    <d v="1899-12-30T07:59:00"/>
    <d v="1899-12-30T00:06:48"/>
    <d v="1899-12-30T08:05:48"/>
    <m/>
    <d v="1899-12-30T08:25:48"/>
    <d v="1899-12-30T00:20:00"/>
    <x v="3"/>
  </r>
  <r>
    <n v="4578124"/>
    <x v="0"/>
    <x v="2"/>
    <x v="24"/>
    <s v="M"/>
    <d v="2005-08-23T00:00:00"/>
    <x v="1"/>
    <x v="0"/>
    <d v="1899-12-30T07:59:00"/>
    <n v="1"/>
    <d v="1899-12-30T07:59:00"/>
    <d v="1899-12-30T00:08:37"/>
    <d v="1899-12-30T08:07:37"/>
    <m/>
    <d v="1899-12-30T08:25:24"/>
    <d v="1899-12-30T00:17:47"/>
    <x v="8"/>
  </r>
  <r>
    <n v="4585963"/>
    <x v="0"/>
    <x v="1"/>
    <x v="43"/>
    <s v="F"/>
    <d v="2005-08-23T00:00:00"/>
    <x v="1"/>
    <x v="1"/>
    <d v="1899-12-30T08:15:00"/>
    <n v="1"/>
    <d v="1899-12-30T08:15:00"/>
    <d v="1899-12-30T00:16:42"/>
    <d v="1899-12-30T08:31:42"/>
    <m/>
    <d v="1899-12-30T08:51:53"/>
    <d v="1899-12-30T00:20:11"/>
    <x v="8"/>
  </r>
  <r>
    <n v="4618791"/>
    <x v="2"/>
    <x v="1"/>
    <x v="11"/>
    <s v="F"/>
    <d v="2005-08-23T00:00:00"/>
    <x v="1"/>
    <x v="1"/>
    <d v="1899-12-30T08:15:00"/>
    <n v="1"/>
    <d v="1899-12-30T08:15:00"/>
    <d v="1899-12-30T00:21:39"/>
    <d v="1899-12-30T08:36:39"/>
    <m/>
    <d v="1899-12-30T08:58:55"/>
    <d v="1899-12-30T00:22:16"/>
    <x v="6"/>
  </r>
  <r>
    <n v="4584019"/>
    <x v="0"/>
    <x v="3"/>
    <x v="24"/>
    <s v="M"/>
    <d v="2005-08-23T00:00:00"/>
    <x v="1"/>
    <x v="1"/>
    <d v="1899-12-30T08:30:00"/>
    <n v="1"/>
    <d v="1899-12-30T08:33:36"/>
    <d v="1899-12-30T00:07:48"/>
    <d v="1899-12-30T08:41:24"/>
    <m/>
    <d v="1899-12-30T08:58:38"/>
    <d v="1899-12-30T00:17:14"/>
    <x v="5"/>
  </r>
  <r>
    <n v="4619456"/>
    <x v="2"/>
    <x v="1"/>
    <x v="19"/>
    <s v="M"/>
    <d v="2005-08-23T00:00:00"/>
    <x v="1"/>
    <x v="2"/>
    <d v="1899-12-30T09:00:00"/>
    <n v="1"/>
    <d v="1899-12-30T09:00:00"/>
    <d v="1899-12-30T00:05:17"/>
    <d v="1899-12-30T09:05:17"/>
    <m/>
    <d v="1899-12-30T09:28:18"/>
    <d v="1899-12-30T00:23:01"/>
    <x v="7"/>
  </r>
  <r>
    <n v="4602497"/>
    <x v="2"/>
    <x v="3"/>
    <x v="10"/>
    <s v="F"/>
    <d v="2005-08-23T00:00:00"/>
    <x v="1"/>
    <x v="2"/>
    <d v="1899-12-30T09:00:00"/>
    <n v="1"/>
    <d v="1899-12-30T09:00:00"/>
    <d v="1899-12-30T00:29:50"/>
    <d v="1899-12-30T09:29:50"/>
    <m/>
    <d v="1899-12-30T09:53:37"/>
    <d v="1899-12-30T00:23:47"/>
    <x v="6"/>
  </r>
  <r>
    <n v="4599488"/>
    <x v="1"/>
    <x v="1"/>
    <x v="40"/>
    <s v="M"/>
    <d v="2005-08-23T00:00:00"/>
    <x v="1"/>
    <x v="2"/>
    <d v="1899-12-30T09:29:00"/>
    <n v="0"/>
    <d v="1899-12-30T09:25:24"/>
    <d v="1899-12-30T00:40:44"/>
    <d v="1899-12-30T10:06:08"/>
    <m/>
    <d v="1899-12-30T10:37:34"/>
    <d v="1899-12-30T00:31:25"/>
    <x v="4"/>
  </r>
  <r>
    <n v="4605598"/>
    <x v="0"/>
    <x v="3"/>
    <x v="32"/>
    <s v="F"/>
    <d v="2005-08-23T00:00:00"/>
    <x v="1"/>
    <x v="2"/>
    <d v="1899-12-30T09:29:00"/>
    <n v="0"/>
    <d v="1899-12-30T09:25:24"/>
    <d v="1899-12-30T00:08:01"/>
    <d v="1899-12-30T09:33:25"/>
    <m/>
    <d v="1899-12-30T09:46:49"/>
    <d v="1899-12-30T00:13:23"/>
    <x v="8"/>
  </r>
  <r>
    <n v="4613793"/>
    <x v="0"/>
    <x v="1"/>
    <x v="24"/>
    <s v="F"/>
    <d v="2005-08-23T00:00:00"/>
    <x v="1"/>
    <x v="2"/>
    <d v="1899-12-30T09:45:00"/>
    <n v="0"/>
    <d v="1899-12-30T09:41:24"/>
    <d v="1899-12-30T00:03:38"/>
    <d v="1899-12-30T09:45:02"/>
    <m/>
    <d v="1899-12-30T09:59:06"/>
    <d v="1899-12-30T00:14:04"/>
    <x v="8"/>
  </r>
  <r>
    <n v="4615066"/>
    <x v="1"/>
    <x v="3"/>
    <x v="2"/>
    <s v="F"/>
    <d v="2005-08-23T00:00:00"/>
    <x v="1"/>
    <x v="3"/>
    <d v="1899-12-30T10:00:00"/>
    <n v="1"/>
    <d v="1899-12-30T10:00:00"/>
    <d v="1899-12-30T00:24:28"/>
    <d v="1899-12-30T10:24:28"/>
    <m/>
    <d v="1899-12-30T10:58:46"/>
    <d v="1899-12-30T00:34:17"/>
    <x v="2"/>
  </r>
  <r>
    <n v="4574017"/>
    <x v="0"/>
    <x v="3"/>
    <x v="24"/>
    <s v="F"/>
    <d v="2005-08-23T00:00:00"/>
    <x v="1"/>
    <x v="3"/>
    <d v="1899-12-30T10:59:00"/>
    <n v="1"/>
    <d v="1899-12-30T11:02:36"/>
    <d v="1899-12-30T00:03:00"/>
    <d v="1899-12-30T11:05:36"/>
    <m/>
    <d v="1899-12-30T11:22:05"/>
    <d v="1899-12-30T00:16:28"/>
    <x v="0"/>
  </r>
  <r>
    <n v="4614822"/>
    <x v="0"/>
    <x v="0"/>
    <x v="11"/>
    <s v="F"/>
    <d v="2005-08-23T00:00:00"/>
    <x v="1"/>
    <x v="3"/>
    <d v="1899-12-30T10:59:00"/>
    <n v="1"/>
    <d v="1899-12-30T10:59:00"/>
    <d v="1899-12-30T00:05:16"/>
    <d v="1899-12-30T11:04:16"/>
    <m/>
    <d v="1899-12-30T11:23:23"/>
    <d v="1899-12-30T00:19:07"/>
    <x v="0"/>
  </r>
  <r>
    <n v="4590936"/>
    <x v="2"/>
    <x v="1"/>
    <x v="10"/>
    <s v="F"/>
    <d v="2005-08-23T00:00:00"/>
    <x v="1"/>
    <x v="5"/>
    <d v="1899-12-30T12:29:00"/>
    <n v="1"/>
    <d v="1899-12-30T12:29:00"/>
    <d v="1899-12-30T00:03:51"/>
    <d v="1899-12-30T12:32:51"/>
    <m/>
    <d v="1899-12-30T12:56:35"/>
    <d v="1899-12-30T00:23:44"/>
    <x v="6"/>
  </r>
  <r>
    <n v="4599374"/>
    <x v="1"/>
    <x v="3"/>
    <x v="2"/>
    <s v="F"/>
    <d v="2005-08-23T00:00:00"/>
    <x v="1"/>
    <x v="6"/>
    <d v="1899-12-30T13:00:00"/>
    <n v="0"/>
    <d v="1899-12-30T12:56:24"/>
    <d v="1899-12-30T00:36:38"/>
    <d v="1899-12-30T13:33:02"/>
    <m/>
    <d v="1899-12-30T14:04:00"/>
    <d v="1899-12-30T00:30:58"/>
    <x v="2"/>
  </r>
  <r>
    <n v="4571973"/>
    <x v="1"/>
    <x v="2"/>
    <x v="2"/>
    <s v="F"/>
    <d v="2005-08-23T00:00:00"/>
    <x v="1"/>
    <x v="10"/>
    <d v="1899-12-30T14:30:00"/>
    <n v="0"/>
    <d v="1899-12-30T14:26:24"/>
    <d v="1899-12-30T00:52:33"/>
    <d v="1899-12-30T15:18:57"/>
    <m/>
    <d v="1899-12-30T15:51:30"/>
    <d v="1899-12-30T00:32:33"/>
    <x v="2"/>
  </r>
  <r>
    <n v="4604949"/>
    <x v="2"/>
    <x v="3"/>
    <x v="3"/>
    <s v="M"/>
    <d v="2005-08-23T00:00:00"/>
    <x v="1"/>
    <x v="7"/>
    <d v="1899-12-30T15:00:00"/>
    <n v="1"/>
    <d v="1899-12-30T15:03:36"/>
    <d v="1899-12-30T00:02:26"/>
    <d v="1899-12-30T15:06:02"/>
    <m/>
    <d v="1899-12-30T15:27:17"/>
    <d v="1899-12-30T00:21:14"/>
    <x v="3"/>
  </r>
  <r>
    <n v="4613572"/>
    <x v="2"/>
    <x v="0"/>
    <x v="26"/>
    <s v="M"/>
    <d v="2005-08-23T00:00:00"/>
    <x v="1"/>
    <x v="9"/>
    <d v="1899-12-30T16:00:00"/>
    <n v="0"/>
    <d v="1899-12-30T15:56:24"/>
    <d v="1899-12-30T00:19:46"/>
    <d v="1899-12-30T16:16:10"/>
    <m/>
    <d v="1899-12-30T16:42:38"/>
    <d v="1899-12-30T00:26:27"/>
    <x v="3"/>
  </r>
  <r>
    <n v="4606970"/>
    <x v="2"/>
    <x v="0"/>
    <x v="28"/>
    <s v="M"/>
    <d v="2005-08-24T00:00:00"/>
    <x v="2"/>
    <x v="0"/>
    <d v="1899-12-30T07:59:00"/>
    <n v="1"/>
    <d v="1899-12-30T07:59:00"/>
    <d v="1899-12-30T00:10:17"/>
    <d v="1899-12-30T08:09:17"/>
    <m/>
    <d v="1899-12-30T08:34:04"/>
    <d v="1899-12-30T00:24:47"/>
    <x v="6"/>
  </r>
  <r>
    <n v="4616917"/>
    <x v="0"/>
    <x v="1"/>
    <x v="4"/>
    <s v="F"/>
    <d v="2005-08-24T00:00:00"/>
    <x v="2"/>
    <x v="2"/>
    <d v="1899-12-30T09:00:00"/>
    <n v="1"/>
    <d v="1899-12-30T09:00:00"/>
    <d v="1899-12-30T00:21:06"/>
    <d v="1899-12-30T09:21:06"/>
    <m/>
    <d v="1899-12-30T09:37:40"/>
    <d v="1899-12-30T00:16:34"/>
    <x v="8"/>
  </r>
  <r>
    <n v="4579377"/>
    <x v="2"/>
    <x v="1"/>
    <x v="24"/>
    <s v="F"/>
    <d v="2005-08-24T00:00:00"/>
    <x v="2"/>
    <x v="2"/>
    <d v="1899-12-30T09:29:00"/>
    <n v="1"/>
    <d v="1899-12-30T09:29:00"/>
    <d v="1899-12-30T00:14:12"/>
    <d v="1899-12-30T09:43:12"/>
    <m/>
    <d v="1899-12-30T10:03:49"/>
    <d v="1899-12-30T00:20:37"/>
    <x v="7"/>
  </r>
  <r>
    <n v="4601198"/>
    <x v="0"/>
    <x v="3"/>
    <x v="26"/>
    <s v="M"/>
    <d v="2005-08-24T00:00:00"/>
    <x v="2"/>
    <x v="3"/>
    <d v="1899-12-30T10:00:00"/>
    <n v="1"/>
    <d v="1899-12-30T10:00:00"/>
    <d v="1899-12-30T00:05:02"/>
    <d v="1899-12-30T10:05:02"/>
    <m/>
    <d v="1899-12-30T10:20:39"/>
    <d v="1899-12-30T00:15:37"/>
    <x v="0"/>
  </r>
  <r>
    <n v="4619103"/>
    <x v="2"/>
    <x v="3"/>
    <x v="19"/>
    <s v="M"/>
    <d v="2005-08-24T00:00:00"/>
    <x v="2"/>
    <x v="3"/>
    <d v="1899-12-30T10:30:00"/>
    <n v="0"/>
    <d v="1899-12-30T10:26:24"/>
    <d v="1899-12-30T00:02:57"/>
    <d v="1899-12-30T10:29:21"/>
    <m/>
    <d v="1899-12-30T10:53:39"/>
    <d v="1899-12-30T00:24:18"/>
    <x v="6"/>
  </r>
  <r>
    <n v="4610638"/>
    <x v="0"/>
    <x v="0"/>
    <x v="6"/>
    <s v="M"/>
    <d v="2005-08-24T00:00:00"/>
    <x v="2"/>
    <x v="3"/>
    <d v="1899-12-30T10:59:00"/>
    <n v="1"/>
    <d v="1899-12-30T11:02:36"/>
    <d v="1899-12-30T00:07:27"/>
    <d v="1899-12-30T11:10:03"/>
    <m/>
    <d v="1899-12-30T11:22:45"/>
    <d v="1899-12-30T00:12:42"/>
    <x v="0"/>
  </r>
  <r>
    <n v="4619941"/>
    <x v="2"/>
    <x v="1"/>
    <x v="0"/>
    <s v="F"/>
    <d v="2005-08-24T00:00:00"/>
    <x v="2"/>
    <x v="3"/>
    <d v="1899-12-30T10:59:00"/>
    <n v="1"/>
    <d v="1899-12-30T10:59:00"/>
    <d v="1899-12-30T00:05:28"/>
    <d v="1899-12-30T11:04:28"/>
    <m/>
    <d v="1899-12-30T11:26:26"/>
    <d v="1899-12-30T00:21:58"/>
    <x v="3"/>
  </r>
  <r>
    <n v="4577483"/>
    <x v="2"/>
    <x v="3"/>
    <x v="32"/>
    <s v="M"/>
    <d v="2005-08-24T00:00:00"/>
    <x v="2"/>
    <x v="3"/>
    <d v="1899-12-30T10:59:00"/>
    <n v="1"/>
    <d v="1899-12-30T11:02:36"/>
    <d v="1899-12-30T00:03:35"/>
    <d v="1899-12-30T11:06:11"/>
    <m/>
    <d v="1899-12-30T11:27:22"/>
    <d v="1899-12-30T00:21:11"/>
    <x v="6"/>
  </r>
  <r>
    <n v="4619496"/>
    <x v="2"/>
    <x v="0"/>
    <x v="17"/>
    <s v="F"/>
    <d v="2005-08-24T00:00:00"/>
    <x v="2"/>
    <x v="4"/>
    <d v="1899-12-30T11:30:00"/>
    <n v="1"/>
    <d v="1899-12-30T11:33:36"/>
    <d v="1899-12-30T00:04:10"/>
    <d v="1899-12-30T11:37:46"/>
    <m/>
    <d v="1899-12-30T12:02:38"/>
    <d v="1899-12-30T00:24:52"/>
    <x v="7"/>
  </r>
  <r>
    <n v="4579033"/>
    <x v="0"/>
    <x v="1"/>
    <x v="41"/>
    <s v="M"/>
    <d v="2005-08-24T00:00:00"/>
    <x v="2"/>
    <x v="5"/>
    <d v="1899-12-30T12:00:00"/>
    <n v="1"/>
    <d v="1899-12-30T12:00:00"/>
    <d v="1899-12-30T00:05:07"/>
    <d v="1899-12-30T12:05:07"/>
    <m/>
    <d v="1899-12-30T12:22:38"/>
    <d v="1899-12-30T00:17:31"/>
    <x v="8"/>
  </r>
  <r>
    <n v="4579452"/>
    <x v="2"/>
    <x v="1"/>
    <x v="13"/>
    <s v="F"/>
    <d v="2005-08-24T00:00:00"/>
    <x v="2"/>
    <x v="5"/>
    <d v="1899-12-30T12:29:00"/>
    <n v="0"/>
    <d v="1899-12-30T12:25:24"/>
    <d v="1899-12-30T00:10:39"/>
    <d v="1899-12-30T12:36:03"/>
    <m/>
    <d v="1899-12-30T12:58:46"/>
    <d v="1899-12-30T00:22:43"/>
    <x v="3"/>
  </r>
  <r>
    <n v="4578849"/>
    <x v="2"/>
    <x v="1"/>
    <x v="32"/>
    <s v="F"/>
    <d v="2005-08-24T00:00:00"/>
    <x v="2"/>
    <x v="6"/>
    <d v="1899-12-30T13:00:00"/>
    <n v="0"/>
    <d v="1899-12-30T12:56:24"/>
    <d v="1899-12-30T00:10:06"/>
    <d v="1899-12-30T13:06:30"/>
    <m/>
    <d v="1899-12-30T13:34:21"/>
    <d v="1899-12-30T00:27:51"/>
    <x v="7"/>
  </r>
  <r>
    <n v="4578034"/>
    <x v="0"/>
    <x v="3"/>
    <x v="32"/>
    <s v="M"/>
    <d v="2005-08-24T00:00:00"/>
    <x v="2"/>
    <x v="6"/>
    <d v="1899-12-30T13:59:00"/>
    <n v="1"/>
    <d v="1899-12-30T13:59:00"/>
    <d v="1899-12-30T00:10:54"/>
    <d v="1899-12-30T14:09:54"/>
    <m/>
    <d v="1899-12-30T14:29:15"/>
    <d v="1899-12-30T00:19:21"/>
    <x v="5"/>
  </r>
  <r>
    <n v="4590273"/>
    <x v="0"/>
    <x v="3"/>
    <x v="38"/>
    <s v="M"/>
    <d v="2005-08-24T00:00:00"/>
    <x v="2"/>
    <x v="9"/>
    <d v="1899-12-30T16:00:00"/>
    <n v="1"/>
    <d v="1899-12-30T16:00:00"/>
    <d v="1899-12-30T00:13:59"/>
    <d v="1899-12-30T16:13:59"/>
    <m/>
    <d v="1899-12-30T16:29:38"/>
    <d v="1899-12-30T00:15:38"/>
    <x v="0"/>
  </r>
  <r>
    <n v="4603290"/>
    <x v="2"/>
    <x v="3"/>
    <x v="4"/>
    <s v="M"/>
    <d v="2005-08-24T00:00:00"/>
    <x v="2"/>
    <x v="8"/>
    <d v="1899-12-30T17:15:00"/>
    <n v="1"/>
    <d v="1899-12-30T17:18:36"/>
    <d v="1899-12-30T00:10:35"/>
    <d v="1899-12-30T17:29:11"/>
    <m/>
    <d v="1899-12-30T17:52:57"/>
    <d v="1899-12-30T00:23:46"/>
    <x v="6"/>
  </r>
  <r>
    <n v="4574477"/>
    <x v="0"/>
    <x v="1"/>
    <x v="2"/>
    <s v="M"/>
    <d v="2005-08-24T00:00:00"/>
    <x v="2"/>
    <x v="8"/>
    <d v="1899-12-30T17:30:00"/>
    <n v="0"/>
    <d v="1899-12-30T17:26:24"/>
    <d v="1899-12-30T00:13:47"/>
    <d v="1899-12-30T17:40:11"/>
    <m/>
    <d v="1899-12-30T17:54:12"/>
    <d v="1899-12-30T00:14:02"/>
    <x v="8"/>
  </r>
  <r>
    <n v="4585414"/>
    <x v="1"/>
    <x v="3"/>
    <x v="2"/>
    <s v="M"/>
    <d v="2005-08-25T00:00:00"/>
    <x v="3"/>
    <x v="0"/>
    <d v="1899-12-30T07:59:00"/>
    <n v="1"/>
    <d v="1899-12-30T07:59:00"/>
    <d v="1899-12-30T00:38:36"/>
    <d v="1899-12-30T08:37:36"/>
    <m/>
    <d v="1899-12-30T09:12:24"/>
    <d v="1899-12-30T00:34:48"/>
    <x v="2"/>
  </r>
  <r>
    <n v="4587704"/>
    <x v="2"/>
    <x v="0"/>
    <x v="3"/>
    <s v="F"/>
    <d v="2005-08-25T00:00:00"/>
    <x v="3"/>
    <x v="0"/>
    <d v="1899-12-30T07:59:00"/>
    <n v="1"/>
    <d v="1899-12-30T08:02:36"/>
    <d v="1899-12-30T00:01:34"/>
    <d v="1899-12-30T08:04:10"/>
    <m/>
    <d v="1899-12-30T08:28:23"/>
    <d v="1899-12-30T00:24:13"/>
    <x v="6"/>
  </r>
  <r>
    <n v="4608978"/>
    <x v="0"/>
    <x v="1"/>
    <x v="52"/>
    <s v="F"/>
    <d v="2005-08-25T00:00:00"/>
    <x v="3"/>
    <x v="1"/>
    <d v="1899-12-30T08:15:00"/>
    <n v="1"/>
    <d v="1899-12-30T08:15:00"/>
    <d v="1899-12-30T00:06:35"/>
    <d v="1899-12-30T08:21:35"/>
    <m/>
    <d v="1899-12-30T08:36:27"/>
    <d v="1899-12-30T00:14:52"/>
    <x v="8"/>
  </r>
  <r>
    <n v="4597905"/>
    <x v="2"/>
    <x v="3"/>
    <x v="11"/>
    <s v="M"/>
    <d v="2005-08-25T00:00:00"/>
    <x v="3"/>
    <x v="1"/>
    <d v="1899-12-30T08:15:00"/>
    <n v="0"/>
    <d v="1899-12-30T08:11:24"/>
    <d v="1899-12-30T00:12:14"/>
    <d v="1899-12-30T08:23:38"/>
    <m/>
    <d v="1899-12-30T08:48:45"/>
    <d v="1899-12-30T00:25:07"/>
    <x v="7"/>
  </r>
  <r>
    <n v="4581662"/>
    <x v="0"/>
    <x v="1"/>
    <x v="21"/>
    <s v="M"/>
    <d v="2005-08-25T00:00:00"/>
    <x v="3"/>
    <x v="1"/>
    <d v="1899-12-30T08:30:00"/>
    <n v="0"/>
    <d v="1899-12-30T08:26:24"/>
    <d v="1899-12-30T00:19:58"/>
    <d v="1899-12-30T08:46:22"/>
    <m/>
    <d v="1899-12-30T08:59:34"/>
    <d v="1899-12-30T00:13:12"/>
    <x v="8"/>
  </r>
  <r>
    <n v="4611554"/>
    <x v="1"/>
    <x v="2"/>
    <x v="2"/>
    <s v="F"/>
    <d v="2005-08-25T00:00:00"/>
    <x v="3"/>
    <x v="1"/>
    <d v="1899-12-30T08:30:00"/>
    <n v="0"/>
    <d v="1899-12-30T08:26:24"/>
    <d v="1899-12-30T00:54:36"/>
    <d v="1899-12-30T09:21:00"/>
    <m/>
    <d v="1899-12-30T09:55:48"/>
    <d v="1899-12-30T00:34:48"/>
    <x v="2"/>
  </r>
  <r>
    <n v="4618412"/>
    <x v="1"/>
    <x v="1"/>
    <x v="36"/>
    <s v="F"/>
    <d v="2005-08-25T00:00:00"/>
    <x v="3"/>
    <x v="2"/>
    <d v="1899-12-30T09:00:00"/>
    <n v="1"/>
    <d v="1899-12-30T09:03:36"/>
    <d v="1899-12-30T00:49:31"/>
    <d v="1899-12-30T09:53:07"/>
    <m/>
    <d v="1899-12-30T10:26:56"/>
    <d v="1899-12-30T00:33:49"/>
    <x v="4"/>
  </r>
  <r>
    <n v="4611619"/>
    <x v="2"/>
    <x v="1"/>
    <x v="32"/>
    <s v="F"/>
    <d v="2005-08-25T00:00:00"/>
    <x v="3"/>
    <x v="2"/>
    <d v="1899-12-30T09:29:00"/>
    <n v="1"/>
    <d v="1899-12-30T09:32:36"/>
    <d v="1899-12-30T00:15:14"/>
    <d v="1899-12-30T09:47:50"/>
    <m/>
    <d v="1899-12-30T10:04:56"/>
    <d v="1899-12-30T00:17:06"/>
    <x v="6"/>
  </r>
  <r>
    <n v="4588365"/>
    <x v="0"/>
    <x v="0"/>
    <x v="24"/>
    <s v="F"/>
    <d v="2005-08-25T00:00:00"/>
    <x v="3"/>
    <x v="2"/>
    <d v="1899-12-30T09:29:00"/>
    <n v="0"/>
    <d v="1899-12-30T09:25:24"/>
    <d v="1899-12-30T00:05:40"/>
    <d v="1899-12-30T09:31:04"/>
    <m/>
    <d v="1899-12-30T09:46:59"/>
    <d v="1899-12-30T00:15:55"/>
    <x v="0"/>
  </r>
  <r>
    <n v="4617445"/>
    <x v="2"/>
    <x v="1"/>
    <x v="3"/>
    <s v="F"/>
    <d v="2005-08-25T00:00:00"/>
    <x v="3"/>
    <x v="3"/>
    <d v="1899-12-30T10:00:00"/>
    <n v="1"/>
    <d v="1899-12-30T10:03:36"/>
    <d v="1899-12-30T00:07:31"/>
    <d v="1899-12-30T10:11:07"/>
    <m/>
    <d v="1899-12-30T10:35:25"/>
    <d v="1899-12-30T00:24:19"/>
    <x v="3"/>
  </r>
  <r>
    <n v="4574721"/>
    <x v="2"/>
    <x v="2"/>
    <x v="19"/>
    <s v="M"/>
    <d v="2005-08-25T00:00:00"/>
    <x v="3"/>
    <x v="3"/>
    <d v="1899-12-30T10:30:00"/>
    <n v="0"/>
    <d v="1899-12-30T10:26:24"/>
    <d v="1899-12-30T00:19:45"/>
    <d v="1899-12-30T10:46:09"/>
    <m/>
    <d v="1899-12-30T11:06:56"/>
    <d v="1899-12-30T00:20:47"/>
    <x v="3"/>
  </r>
  <r>
    <n v="4578345"/>
    <x v="0"/>
    <x v="0"/>
    <x v="15"/>
    <s v="F"/>
    <d v="2005-08-25T00:00:00"/>
    <x v="3"/>
    <x v="3"/>
    <d v="1899-12-30T10:59:00"/>
    <n v="0"/>
    <d v="1899-12-30T10:55:24"/>
    <d v="1899-12-30T00:06:37"/>
    <d v="1899-12-30T11:02:01"/>
    <m/>
    <d v="1899-12-30T11:17:15"/>
    <d v="1899-12-30T00:15:15"/>
    <x v="5"/>
  </r>
  <r>
    <n v="4586367"/>
    <x v="2"/>
    <x v="3"/>
    <x v="11"/>
    <s v="F"/>
    <d v="2005-08-25T00:00:00"/>
    <x v="3"/>
    <x v="3"/>
    <d v="1899-12-30T10:59:00"/>
    <n v="1"/>
    <d v="1899-12-30T10:59:00"/>
    <d v="1899-12-30T00:23:48"/>
    <d v="1899-12-30T11:22:48"/>
    <m/>
    <d v="1899-12-30T11:45:49"/>
    <d v="1899-12-30T00:23:01"/>
    <x v="3"/>
  </r>
  <r>
    <n v="4584188"/>
    <x v="2"/>
    <x v="3"/>
    <x v="0"/>
    <s v="M"/>
    <d v="2005-08-25T00:00:00"/>
    <x v="3"/>
    <x v="3"/>
    <d v="1899-12-30T10:59:00"/>
    <n v="0"/>
    <d v="1899-12-30T10:55:24"/>
    <d v="1899-12-30T00:19:46"/>
    <d v="1899-12-30T11:15:10"/>
    <m/>
    <d v="1899-12-30T11:39:05"/>
    <d v="1899-12-30T00:23:55"/>
    <x v="6"/>
  </r>
  <r>
    <n v="4603959"/>
    <x v="0"/>
    <x v="1"/>
    <x v="31"/>
    <s v="F"/>
    <d v="2005-08-25T00:00:00"/>
    <x v="3"/>
    <x v="5"/>
    <d v="1899-12-30T12:00:00"/>
    <n v="0"/>
    <d v="1899-12-30T11:56:24"/>
    <d v="1899-12-30T00:19:34"/>
    <d v="1899-12-30T12:15:58"/>
    <m/>
    <d v="1899-12-30T12:32:42"/>
    <d v="1899-12-30T00:16:44"/>
    <x v="0"/>
  </r>
  <r>
    <n v="4590248"/>
    <x v="2"/>
    <x v="3"/>
    <x v="0"/>
    <s v="M"/>
    <d v="2005-08-25T00:00:00"/>
    <x v="3"/>
    <x v="5"/>
    <d v="1899-12-30T12:00:00"/>
    <n v="1"/>
    <d v="1899-12-30T12:03:36"/>
    <d v="1899-12-30T00:14:49"/>
    <d v="1899-12-30T12:18:25"/>
    <m/>
    <d v="1899-12-30T12:36:28"/>
    <d v="1899-12-30T00:18:03"/>
    <x v="7"/>
  </r>
  <r>
    <n v="4592928"/>
    <x v="2"/>
    <x v="2"/>
    <x v="10"/>
    <s v="F"/>
    <d v="2005-08-25T00:00:00"/>
    <x v="3"/>
    <x v="6"/>
    <d v="1899-12-30T13:00:00"/>
    <n v="0"/>
    <d v="1899-12-30T12:56:24"/>
    <d v="1899-12-30T00:12:38"/>
    <d v="1899-12-30T13:09:02"/>
    <m/>
    <d v="1899-12-30T13:33:09"/>
    <d v="1899-12-30T00:24:08"/>
    <x v="7"/>
  </r>
  <r>
    <n v="4596324"/>
    <x v="1"/>
    <x v="1"/>
    <x v="2"/>
    <s v="F"/>
    <d v="2005-08-25T00:00:00"/>
    <x v="3"/>
    <x v="6"/>
    <d v="1899-12-30T13:30:00"/>
    <n v="1"/>
    <d v="1899-12-30T13:33:36"/>
    <d v="1899-12-30T00:40:46"/>
    <d v="1899-12-30T14:14:22"/>
    <m/>
    <d v="1899-12-30T14:49:02"/>
    <d v="1899-12-30T00:34:39"/>
    <x v="2"/>
  </r>
  <r>
    <n v="4620074"/>
    <x v="0"/>
    <x v="2"/>
    <x v="1"/>
    <s v="M"/>
    <d v="2005-08-25T00:00:00"/>
    <x v="3"/>
    <x v="10"/>
    <d v="1899-12-30T14:15:00"/>
    <n v="0"/>
    <d v="1899-12-30T14:11:24"/>
    <d v="1899-12-30T00:08:29"/>
    <d v="1899-12-30T14:19:53"/>
    <m/>
    <d v="1899-12-30T14:33:50"/>
    <d v="1899-12-30T00:13:57"/>
    <x v="8"/>
  </r>
  <r>
    <n v="4583798"/>
    <x v="2"/>
    <x v="1"/>
    <x v="13"/>
    <s v="M"/>
    <d v="2005-08-26T00:00:00"/>
    <x v="4"/>
    <x v="2"/>
    <d v="1899-12-30T09:00:00"/>
    <n v="1"/>
    <d v="1899-12-30T09:03:36"/>
    <d v="1899-12-30T00:03:23"/>
    <d v="1899-12-30T09:06:59"/>
    <m/>
    <d v="1899-12-30T09:30:09"/>
    <d v="1899-12-30T00:23:10"/>
    <x v="6"/>
  </r>
  <r>
    <n v="4589292"/>
    <x v="0"/>
    <x v="3"/>
    <x v="32"/>
    <s v="M"/>
    <d v="2005-08-26T00:00:00"/>
    <x v="4"/>
    <x v="2"/>
    <d v="1899-12-30T09:00:00"/>
    <n v="1"/>
    <d v="1899-12-30T09:00:00"/>
    <d v="1899-12-30T00:19:12"/>
    <d v="1899-12-30T09:19:12"/>
    <m/>
    <d v="1899-12-30T09:35:29"/>
    <d v="1899-12-30T00:16:17"/>
    <x v="5"/>
  </r>
  <r>
    <n v="4590806"/>
    <x v="2"/>
    <x v="3"/>
    <x v="21"/>
    <s v="M"/>
    <d v="2005-08-26T00:00:00"/>
    <x v="4"/>
    <x v="2"/>
    <d v="1899-12-30T09:00:00"/>
    <n v="1"/>
    <d v="1899-12-30T09:03:36"/>
    <d v="1899-12-30T00:06:55"/>
    <d v="1899-12-30T09:10:31"/>
    <m/>
    <d v="1899-12-30T09:33:17"/>
    <d v="1899-12-30T00:22:46"/>
    <x v="3"/>
  </r>
  <r>
    <n v="4574613"/>
    <x v="2"/>
    <x v="1"/>
    <x v="12"/>
    <s v="F"/>
    <d v="2005-08-26T00:00:00"/>
    <x v="4"/>
    <x v="2"/>
    <d v="1899-12-30T09:15:00"/>
    <n v="0"/>
    <d v="1899-12-30T09:11:24"/>
    <d v="1899-12-30T00:11:55"/>
    <d v="1899-12-30T09:23:19"/>
    <m/>
    <d v="1899-12-30T09:49:53"/>
    <d v="1899-12-30T00:26:34"/>
    <x v="7"/>
  </r>
  <r>
    <n v="4584352"/>
    <x v="2"/>
    <x v="1"/>
    <x v="10"/>
    <s v="M"/>
    <d v="2005-08-26T00:00:00"/>
    <x v="4"/>
    <x v="2"/>
    <d v="1899-12-30T09:15:00"/>
    <n v="1"/>
    <d v="1899-12-30T09:15:00"/>
    <d v="1899-12-30T00:13:35"/>
    <d v="1899-12-30T09:28:35"/>
    <m/>
    <d v="1899-12-30T09:53:38"/>
    <d v="1899-12-30T00:25:02"/>
    <x v="6"/>
  </r>
  <r>
    <n v="4618157"/>
    <x v="2"/>
    <x v="0"/>
    <x v="26"/>
    <s v="M"/>
    <d v="2005-08-26T00:00:00"/>
    <x v="4"/>
    <x v="2"/>
    <d v="1899-12-30T09:15:00"/>
    <n v="1"/>
    <d v="1899-12-30T09:18:36"/>
    <d v="1899-12-30T00:06:33"/>
    <d v="1899-12-30T09:25:09"/>
    <m/>
    <d v="1899-12-30T09:49:15"/>
    <d v="1899-12-30T00:24:06"/>
    <x v="6"/>
  </r>
  <r>
    <n v="4606485"/>
    <x v="2"/>
    <x v="2"/>
    <x v="19"/>
    <s v="F"/>
    <d v="2005-08-26T00:00:00"/>
    <x v="4"/>
    <x v="2"/>
    <d v="1899-12-30T09:29:00"/>
    <n v="0"/>
    <d v="1899-12-30T09:25:24"/>
    <d v="1899-12-30T00:15:53"/>
    <d v="1899-12-30T09:41:17"/>
    <m/>
    <d v="1899-12-30T10:02:09"/>
    <d v="1899-12-30T00:20:52"/>
    <x v="3"/>
  </r>
  <r>
    <n v="4578134"/>
    <x v="1"/>
    <x v="1"/>
    <x v="7"/>
    <s v="F"/>
    <d v="2005-08-26T00:00:00"/>
    <x v="4"/>
    <x v="2"/>
    <d v="1899-12-30T09:29:00"/>
    <n v="1"/>
    <d v="1899-12-30T09:29:00"/>
    <d v="1899-12-30T00:27:01"/>
    <d v="1899-12-30T09:56:01"/>
    <m/>
    <d v="1899-12-30T10:29:19"/>
    <d v="1899-12-30T00:33:18"/>
    <x v="4"/>
  </r>
  <r>
    <n v="4594493"/>
    <x v="1"/>
    <x v="0"/>
    <x v="2"/>
    <s v="F"/>
    <d v="2005-08-26T00:00:00"/>
    <x v="4"/>
    <x v="3"/>
    <d v="1899-12-30T10:00:00"/>
    <n v="0"/>
    <d v="1899-12-30T09:56:24"/>
    <d v="1899-12-30T00:28:32"/>
    <d v="1899-12-30T10:24:56"/>
    <m/>
    <d v="1899-12-30T10:56:10"/>
    <d v="1899-12-30T00:31:13"/>
    <x v="2"/>
  </r>
  <r>
    <n v="4602779"/>
    <x v="0"/>
    <x v="1"/>
    <x v="13"/>
    <s v="M"/>
    <d v="2005-08-26T00:00:00"/>
    <x v="4"/>
    <x v="3"/>
    <d v="1899-12-30T10:00:00"/>
    <n v="1"/>
    <d v="1899-12-30T10:03:36"/>
    <d v="1899-12-30T00:04:04"/>
    <d v="1899-12-30T10:07:40"/>
    <m/>
    <d v="1899-12-30T10:26:02"/>
    <d v="1899-12-30T00:18:21"/>
    <x v="8"/>
  </r>
  <r>
    <n v="4617637"/>
    <x v="1"/>
    <x v="1"/>
    <x v="2"/>
    <s v="F"/>
    <d v="2005-08-26T00:00:00"/>
    <x v="4"/>
    <x v="3"/>
    <d v="1899-12-30T10:30:00"/>
    <n v="1"/>
    <d v="1899-12-30T10:30:00"/>
    <d v="1899-12-30T00:44:08"/>
    <d v="1899-12-30T11:14:08"/>
    <m/>
    <d v="1899-12-30T11:50:25"/>
    <d v="1899-12-30T00:36:17"/>
    <x v="2"/>
  </r>
  <r>
    <n v="4579858"/>
    <x v="0"/>
    <x v="0"/>
    <x v="20"/>
    <s v="M"/>
    <d v="2005-08-26T00:00:00"/>
    <x v="4"/>
    <x v="3"/>
    <d v="1899-12-30T10:45:00"/>
    <n v="1"/>
    <d v="1899-12-30T10:45:00"/>
    <d v="1899-12-30T00:07:47"/>
    <d v="1899-12-30T10:52:47"/>
    <m/>
    <d v="1899-12-30T11:07:33"/>
    <d v="1899-12-30T00:14:45"/>
    <x v="0"/>
  </r>
  <r>
    <n v="4592977"/>
    <x v="0"/>
    <x v="3"/>
    <x v="14"/>
    <s v="M"/>
    <d v="2005-08-26T00:00:00"/>
    <x v="4"/>
    <x v="4"/>
    <d v="1899-12-30T11:30:00"/>
    <n v="1"/>
    <d v="1899-12-30T11:33:36"/>
    <d v="1899-12-30T00:07:04"/>
    <d v="1899-12-30T11:40:40"/>
    <m/>
    <d v="1899-12-30T11:55:35"/>
    <d v="1899-12-30T00:14:55"/>
    <x v="5"/>
  </r>
  <r>
    <n v="4576703"/>
    <x v="2"/>
    <x v="1"/>
    <x v="25"/>
    <s v="M"/>
    <d v="2005-08-26T00:00:00"/>
    <x v="4"/>
    <x v="5"/>
    <d v="1899-12-30T12:00:00"/>
    <n v="1"/>
    <d v="1899-12-30T12:00:00"/>
    <d v="1899-12-30T00:08:02"/>
    <d v="1899-12-30T12:08:02"/>
    <m/>
    <d v="1899-12-30T12:33:43"/>
    <d v="1899-12-30T00:25:41"/>
    <x v="7"/>
  </r>
  <r>
    <n v="4616869"/>
    <x v="2"/>
    <x v="0"/>
    <x v="17"/>
    <s v="M"/>
    <d v="2005-08-26T00:00:00"/>
    <x v="4"/>
    <x v="5"/>
    <d v="1899-12-30T12:15:00"/>
    <n v="1"/>
    <d v="1899-12-30T12:18:36"/>
    <d v="1899-12-30T00:04:47"/>
    <d v="1899-12-30T12:23:23"/>
    <m/>
    <d v="1899-12-30T12:44:06"/>
    <d v="1899-12-30T00:20:43"/>
    <x v="3"/>
  </r>
  <r>
    <n v="4596021"/>
    <x v="0"/>
    <x v="0"/>
    <x v="11"/>
    <s v="M"/>
    <d v="2005-08-26T00:00:00"/>
    <x v="4"/>
    <x v="6"/>
    <d v="1899-12-30T13:00:00"/>
    <n v="0"/>
    <d v="1899-12-30T12:56:24"/>
    <d v="1899-12-30T00:11:13"/>
    <d v="1899-12-30T13:07:37"/>
    <m/>
    <d v="1899-12-30T13:25:17"/>
    <d v="1899-12-30T00:17:41"/>
    <x v="0"/>
  </r>
  <r>
    <n v="4608851"/>
    <x v="2"/>
    <x v="3"/>
    <x v="37"/>
    <s v="M"/>
    <d v="2005-08-26T00:00:00"/>
    <x v="4"/>
    <x v="6"/>
    <d v="1899-12-30T13:30:00"/>
    <n v="1"/>
    <d v="1899-12-30T13:33:36"/>
    <d v="1899-12-30T00:12:45"/>
    <d v="1899-12-30T13:46:21"/>
    <m/>
    <d v="1899-12-30T14:12:34"/>
    <d v="1899-12-30T00:26:13"/>
    <x v="3"/>
  </r>
  <r>
    <n v="4591807"/>
    <x v="1"/>
    <x v="1"/>
    <x v="2"/>
    <s v="F"/>
    <d v="2005-08-26T00:00:00"/>
    <x v="4"/>
    <x v="6"/>
    <d v="1899-12-30T13:59:00"/>
    <n v="0"/>
    <d v="1899-12-30T13:55:24"/>
    <d v="1899-12-30T00:21:36"/>
    <d v="1899-12-30T14:17:00"/>
    <m/>
    <d v="1899-12-30T14:52:00"/>
    <d v="1899-12-30T00:35:00"/>
    <x v="2"/>
  </r>
  <r>
    <n v="4603315"/>
    <x v="1"/>
    <x v="2"/>
    <x v="2"/>
    <s v="M"/>
    <d v="2005-08-26T00:00:00"/>
    <x v="4"/>
    <x v="10"/>
    <d v="1899-12-30T14:30:00"/>
    <n v="1"/>
    <d v="1899-12-30T14:33:36"/>
    <d v="1899-12-30T00:22:48"/>
    <d v="1899-12-30T14:56:24"/>
    <m/>
    <d v="1899-12-30T15:31:28"/>
    <d v="1899-12-30T00:35:03"/>
    <x v="2"/>
  </r>
  <r>
    <n v="4619306"/>
    <x v="2"/>
    <x v="3"/>
    <x v="32"/>
    <s v="M"/>
    <d v="2005-08-26T00:00:00"/>
    <x v="4"/>
    <x v="10"/>
    <d v="1899-12-30T14:44:00"/>
    <n v="1"/>
    <d v="1899-12-30T14:47:36"/>
    <d v="1899-12-30T00:04:18"/>
    <d v="1899-12-30T14:51:54"/>
    <m/>
    <d v="1899-12-30T15:15:09"/>
    <d v="1899-12-30T00:23:14"/>
    <x v="6"/>
  </r>
  <r>
    <n v="4585396"/>
    <x v="2"/>
    <x v="1"/>
    <x v="26"/>
    <s v="M"/>
    <d v="2005-08-26T00:00:00"/>
    <x v="4"/>
    <x v="7"/>
    <d v="1899-12-30T15:00:00"/>
    <n v="1"/>
    <d v="1899-12-30T15:03:36"/>
    <d v="1899-12-30T00:03:33"/>
    <d v="1899-12-30T15:07:09"/>
    <m/>
    <d v="1899-12-30T15:34:24"/>
    <d v="1899-12-30T00:27:15"/>
    <x v="6"/>
  </r>
  <r>
    <n v="4576268"/>
    <x v="2"/>
    <x v="3"/>
    <x v="25"/>
    <s v="M"/>
    <d v="2005-08-26T00:00:00"/>
    <x v="4"/>
    <x v="7"/>
    <d v="1899-12-30T15:15:00"/>
    <n v="1"/>
    <d v="1899-12-30T15:15:00"/>
    <d v="1899-12-30T00:07:14"/>
    <d v="1899-12-30T15:22:14"/>
    <m/>
    <d v="1899-12-30T15:44:55"/>
    <d v="1899-12-30T00:22:41"/>
    <x v="7"/>
  </r>
  <r>
    <n v="4601147"/>
    <x v="0"/>
    <x v="3"/>
    <x v="48"/>
    <s v="M"/>
    <d v="2005-08-26T00:00:00"/>
    <x v="4"/>
    <x v="7"/>
    <d v="1899-12-30T15:29:00"/>
    <n v="1"/>
    <d v="1899-12-30T15:32:36"/>
    <d v="1899-12-30T00:05:01"/>
    <d v="1899-12-30T15:37:37"/>
    <m/>
    <d v="1899-12-30T15:57:33"/>
    <d v="1899-12-30T00:19:56"/>
    <x v="8"/>
  </r>
  <r>
    <n v="4594125"/>
    <x v="0"/>
    <x v="2"/>
    <x v="15"/>
    <s v="M"/>
    <d v="2005-08-26T00:00:00"/>
    <x v="4"/>
    <x v="9"/>
    <d v="1899-12-30T16:00:00"/>
    <n v="1"/>
    <d v="1899-12-30T16:00:00"/>
    <d v="1899-12-30T00:19:04"/>
    <d v="1899-12-30T16:19:04"/>
    <m/>
    <d v="1899-12-30T16:36:38"/>
    <d v="1899-12-30T00:17:34"/>
    <x v="0"/>
  </r>
  <r>
    <n v="4604406"/>
    <x v="2"/>
    <x v="1"/>
    <x v="13"/>
    <s v="M"/>
    <d v="2005-08-26T00:00:00"/>
    <x v="4"/>
    <x v="9"/>
    <d v="1899-12-30T16:00:00"/>
    <n v="1"/>
    <d v="1899-12-30T16:00:00"/>
    <d v="1899-12-30T00:01:57"/>
    <d v="1899-12-30T16:01:57"/>
    <m/>
    <d v="1899-12-30T16:25:41"/>
    <d v="1899-12-30T00:23:44"/>
    <x v="6"/>
  </r>
  <r>
    <n v="4591429"/>
    <x v="2"/>
    <x v="3"/>
    <x v="17"/>
    <s v="M"/>
    <d v="2005-08-26T00:00:00"/>
    <x v="4"/>
    <x v="9"/>
    <d v="1899-12-30T16:59:00"/>
    <n v="1"/>
    <d v="1899-12-30T16:59:00"/>
    <d v="1899-12-30T00:17:58"/>
    <d v="1899-12-30T17:16:58"/>
    <m/>
    <d v="1899-12-30T17:38:11"/>
    <d v="1899-12-30T00:21:13"/>
    <x v="7"/>
  </r>
  <r>
    <n v="4617182"/>
    <x v="2"/>
    <x v="1"/>
    <x v="25"/>
    <s v="F"/>
    <d v="2005-08-26T00:00:00"/>
    <x v="4"/>
    <x v="9"/>
    <d v="1899-12-30T16:59:00"/>
    <n v="1"/>
    <d v="1899-12-30T16:59:00"/>
    <d v="1899-12-30T00:25:59"/>
    <d v="1899-12-30T17:24:59"/>
    <m/>
    <d v="1899-12-30T17:47:44"/>
    <d v="1899-12-30T00:22:45"/>
    <x v="7"/>
  </r>
  <r>
    <n v="4600454"/>
    <x v="2"/>
    <x v="1"/>
    <x v="12"/>
    <s v="M"/>
    <d v="2005-08-26T00:00:00"/>
    <x v="4"/>
    <x v="8"/>
    <d v="1899-12-30T17:30:00"/>
    <n v="1"/>
    <d v="1899-12-30T17:33:36"/>
    <d v="1899-12-30T00:09:44"/>
    <d v="1899-12-30T17:43:20"/>
    <m/>
    <d v="1899-12-30T18:07:22"/>
    <d v="1899-12-30T00:24:02"/>
    <x v="7"/>
  </r>
  <r>
    <n v="4608762"/>
    <x v="2"/>
    <x v="1"/>
    <x v="17"/>
    <s v="M"/>
    <d v="2005-08-29T00:00:00"/>
    <x v="0"/>
    <x v="3"/>
    <d v="1899-12-30T10:59:00"/>
    <n v="0"/>
    <d v="1899-12-30T10:55:24"/>
    <d v="1899-12-30T00:13:05"/>
    <d v="1899-12-30T11:08:29"/>
    <m/>
    <d v="1899-12-30T11:31:44"/>
    <d v="1899-12-30T00:23:15"/>
    <x v="7"/>
  </r>
  <r>
    <n v="4605138"/>
    <x v="2"/>
    <x v="0"/>
    <x v="3"/>
    <s v="M"/>
    <d v="2005-08-29T00:00:00"/>
    <x v="0"/>
    <x v="3"/>
    <d v="1899-12-30T10:59:00"/>
    <n v="0"/>
    <d v="1899-12-30T10:55:24"/>
    <d v="1899-12-30T00:03:14"/>
    <d v="1899-12-30T10:58:38"/>
    <m/>
    <d v="1899-12-30T11:19:41"/>
    <d v="1899-12-30T00:21:04"/>
    <x v="6"/>
  </r>
  <r>
    <n v="4572159"/>
    <x v="2"/>
    <x v="1"/>
    <x v="13"/>
    <s v="M"/>
    <d v="2005-08-29T00:00:00"/>
    <x v="0"/>
    <x v="3"/>
    <d v="1899-12-30T10:59:00"/>
    <n v="1"/>
    <d v="1899-12-30T10:59:00"/>
    <d v="1899-12-30T00:07:26"/>
    <d v="1899-12-30T11:06:26"/>
    <m/>
    <d v="1899-12-30T11:30:46"/>
    <d v="1899-12-30T00:24:20"/>
    <x v="6"/>
  </r>
  <r>
    <n v="4578584"/>
    <x v="0"/>
    <x v="1"/>
    <x v="4"/>
    <s v="M"/>
    <d v="2005-08-29T00:00:00"/>
    <x v="0"/>
    <x v="3"/>
    <d v="1899-12-30T10:59:00"/>
    <n v="1"/>
    <d v="1899-12-30T10:59:00"/>
    <d v="1899-12-30T00:02:54"/>
    <d v="1899-12-30T11:01:54"/>
    <m/>
    <d v="1899-12-30T11:14:42"/>
    <d v="1899-12-30T00:12:48"/>
    <x v="5"/>
  </r>
  <r>
    <n v="4593278"/>
    <x v="2"/>
    <x v="3"/>
    <x v="17"/>
    <s v="M"/>
    <d v="2005-08-29T00:00:00"/>
    <x v="0"/>
    <x v="4"/>
    <d v="1899-12-30T11:15:00"/>
    <n v="0"/>
    <d v="1899-12-30T11:11:24"/>
    <d v="1899-12-30T00:22:04"/>
    <d v="1899-12-30T11:33:28"/>
    <m/>
    <d v="1899-12-30T11:56:24"/>
    <d v="1899-12-30T00:22:55"/>
    <x v="3"/>
  </r>
  <r>
    <n v="4587298"/>
    <x v="2"/>
    <x v="2"/>
    <x v="22"/>
    <s v="M"/>
    <d v="2005-08-29T00:00:00"/>
    <x v="0"/>
    <x v="4"/>
    <d v="1899-12-30T11:30:00"/>
    <n v="1"/>
    <d v="1899-12-30T11:30:00"/>
    <d v="1899-12-30T00:05:48"/>
    <d v="1899-12-30T11:35:48"/>
    <m/>
    <d v="1899-12-30T11:55:47"/>
    <d v="1899-12-30T00:19:59"/>
    <x v="3"/>
  </r>
  <r>
    <n v="4579751"/>
    <x v="2"/>
    <x v="0"/>
    <x v="22"/>
    <s v="M"/>
    <d v="2005-08-29T00:00:00"/>
    <x v="0"/>
    <x v="4"/>
    <d v="1899-12-30T11:30:00"/>
    <n v="1"/>
    <d v="1899-12-30T11:33:36"/>
    <d v="1899-12-30T00:07:57"/>
    <d v="1899-12-30T11:41:33"/>
    <m/>
    <d v="1899-12-30T12:01:50"/>
    <d v="1899-12-30T00:20:16"/>
    <x v="7"/>
  </r>
  <r>
    <n v="4594887"/>
    <x v="0"/>
    <x v="1"/>
    <x v="18"/>
    <s v="M"/>
    <d v="2005-08-29T00:00:00"/>
    <x v="0"/>
    <x v="4"/>
    <d v="1899-12-30T11:44:00"/>
    <n v="1"/>
    <d v="1899-12-30T11:47:36"/>
    <d v="1899-12-30T00:11:48"/>
    <d v="1899-12-30T11:59:24"/>
    <m/>
    <d v="1899-12-30T12:15:42"/>
    <d v="1899-12-30T00:16:18"/>
    <x v="5"/>
  </r>
  <r>
    <n v="4609811"/>
    <x v="2"/>
    <x v="1"/>
    <x v="25"/>
    <s v="M"/>
    <d v="2005-08-29T00:00:00"/>
    <x v="0"/>
    <x v="5"/>
    <d v="1899-12-30T12:00:00"/>
    <n v="1"/>
    <d v="1899-12-30T12:03:36"/>
    <d v="1899-12-30T00:10:15"/>
    <d v="1899-12-30T12:13:51"/>
    <m/>
    <d v="1899-12-30T12:34:58"/>
    <d v="1899-12-30T00:21:07"/>
    <x v="6"/>
  </r>
  <r>
    <n v="4578644"/>
    <x v="0"/>
    <x v="0"/>
    <x v="6"/>
    <s v="M"/>
    <d v="2005-08-29T00:00:00"/>
    <x v="0"/>
    <x v="5"/>
    <d v="1899-12-30T12:00:00"/>
    <n v="0"/>
    <d v="1899-12-30T11:56:24"/>
    <d v="1899-12-30T00:04:02"/>
    <d v="1899-12-30T12:00:26"/>
    <m/>
    <d v="1899-12-30T12:17:45"/>
    <d v="1899-12-30T00:17:19"/>
    <x v="8"/>
  </r>
  <r>
    <n v="4611165"/>
    <x v="2"/>
    <x v="3"/>
    <x v="17"/>
    <s v="F"/>
    <d v="2005-08-29T00:00:00"/>
    <x v="0"/>
    <x v="5"/>
    <d v="1899-12-30T12:00:00"/>
    <n v="1"/>
    <d v="1899-12-30T12:03:36"/>
    <d v="1899-12-30T00:09:34"/>
    <d v="1899-12-30T12:13:10"/>
    <m/>
    <d v="1899-12-30T12:38:23"/>
    <d v="1899-12-30T00:25:13"/>
    <x v="7"/>
  </r>
  <r>
    <n v="4604904"/>
    <x v="1"/>
    <x v="1"/>
    <x v="2"/>
    <s v="F"/>
    <d v="2005-08-29T00:00:00"/>
    <x v="0"/>
    <x v="5"/>
    <d v="1899-12-30T12:15:00"/>
    <n v="0"/>
    <d v="1899-12-30T12:11:24"/>
    <d v="1899-12-30T00:22:58"/>
    <d v="1899-12-30T12:34:22"/>
    <m/>
    <d v="1899-12-30T13:10:28"/>
    <d v="1899-12-30T00:36:06"/>
    <x v="2"/>
  </r>
  <r>
    <n v="4595157"/>
    <x v="2"/>
    <x v="0"/>
    <x v="32"/>
    <s v="M"/>
    <d v="2005-08-29T00:00:00"/>
    <x v="0"/>
    <x v="5"/>
    <d v="1899-12-30T12:29:00"/>
    <n v="1"/>
    <d v="1899-12-30T12:29:00"/>
    <d v="1899-12-30T00:09:53"/>
    <d v="1899-12-30T12:38:53"/>
    <m/>
    <d v="1899-12-30T13:06:19"/>
    <d v="1899-12-30T00:27:26"/>
    <x v="6"/>
  </r>
  <r>
    <n v="4581883"/>
    <x v="2"/>
    <x v="0"/>
    <x v="26"/>
    <s v="F"/>
    <d v="2005-08-29T00:00:00"/>
    <x v="0"/>
    <x v="5"/>
    <d v="1899-12-30T12:29:00"/>
    <n v="0"/>
    <d v="1899-12-30T12:25:24"/>
    <d v="1899-12-30T00:14:27"/>
    <d v="1899-12-30T12:39:51"/>
    <m/>
    <d v="1899-12-30T12:56:31"/>
    <d v="1899-12-30T00:16:39"/>
    <x v="3"/>
  </r>
  <r>
    <n v="4619789"/>
    <x v="1"/>
    <x v="2"/>
    <x v="2"/>
    <s v="M"/>
    <d v="2005-08-29T00:00:00"/>
    <x v="0"/>
    <x v="6"/>
    <d v="1899-12-30T13:00:00"/>
    <n v="1"/>
    <d v="1899-12-30T13:00:00"/>
    <d v="1899-12-30T00:53:13"/>
    <d v="1899-12-30T13:53:13"/>
    <m/>
    <d v="1899-12-30T14:26:03"/>
    <d v="1899-12-30T00:32:50"/>
    <x v="2"/>
  </r>
  <r>
    <n v="4590696"/>
    <x v="2"/>
    <x v="2"/>
    <x v="13"/>
    <s v="M"/>
    <d v="2005-08-29T00:00:00"/>
    <x v="0"/>
    <x v="6"/>
    <d v="1899-12-30T13:30:00"/>
    <n v="1"/>
    <d v="1899-12-30T13:33:36"/>
    <d v="1899-12-30T00:13:04"/>
    <d v="1899-12-30T13:46:40"/>
    <m/>
    <d v="1899-12-30T14:11:51"/>
    <d v="1899-12-30T00:25:11"/>
    <x v="3"/>
  </r>
  <r>
    <n v="4615043"/>
    <x v="2"/>
    <x v="2"/>
    <x v="21"/>
    <s v="M"/>
    <d v="2005-08-29T00:00:00"/>
    <x v="0"/>
    <x v="6"/>
    <d v="1899-12-30T13:30:00"/>
    <n v="0"/>
    <d v="1899-12-30T13:26:24"/>
    <d v="1899-12-30T00:13:29"/>
    <d v="1899-12-30T13:39:53"/>
    <m/>
    <d v="1899-12-30T14:05:39"/>
    <d v="1899-12-30T00:25:46"/>
    <x v="6"/>
  </r>
  <r>
    <n v="4591976"/>
    <x v="0"/>
    <x v="3"/>
    <x v="21"/>
    <s v="M"/>
    <d v="2005-08-29T00:00:00"/>
    <x v="0"/>
    <x v="6"/>
    <d v="1899-12-30T13:59:00"/>
    <n v="1"/>
    <d v="1899-12-30T14:02:36"/>
    <d v="1899-12-30T00:13:27"/>
    <d v="1899-12-30T14:16:03"/>
    <m/>
    <d v="1899-12-30T14:30:10"/>
    <d v="1899-12-30T00:14:07"/>
    <x v="0"/>
  </r>
  <r>
    <n v="4584803"/>
    <x v="0"/>
    <x v="3"/>
    <x v="41"/>
    <s v="F"/>
    <d v="2005-08-29T00:00:00"/>
    <x v="0"/>
    <x v="6"/>
    <d v="1899-12-30T13:59:00"/>
    <n v="1"/>
    <d v="1899-12-30T14:02:36"/>
    <d v="1899-12-30T00:17:36"/>
    <d v="1899-12-30T14:20:12"/>
    <m/>
    <d v="1899-12-30T14:36:05"/>
    <d v="1899-12-30T00:15:54"/>
    <x v="8"/>
  </r>
  <r>
    <n v="4575748"/>
    <x v="0"/>
    <x v="1"/>
    <x v="6"/>
    <s v="M"/>
    <d v="2005-08-30T00:00:00"/>
    <x v="1"/>
    <x v="0"/>
    <d v="1899-12-30T07:59:00"/>
    <n v="1"/>
    <d v="1899-12-30T08:02:36"/>
    <d v="1899-12-30T00:02:23"/>
    <d v="1899-12-30T08:04:59"/>
    <m/>
    <d v="1899-12-30T08:19:25"/>
    <d v="1899-12-30T00:14:26"/>
    <x v="0"/>
  </r>
  <r>
    <n v="4580816"/>
    <x v="2"/>
    <x v="0"/>
    <x v="12"/>
    <s v="M"/>
    <d v="2005-08-30T00:00:00"/>
    <x v="1"/>
    <x v="0"/>
    <d v="1899-12-30T07:59:00"/>
    <n v="1"/>
    <d v="1899-12-30T07:59:00"/>
    <d v="1899-12-30T00:06:44"/>
    <d v="1899-12-30T08:05:44"/>
    <m/>
    <d v="1899-12-30T08:30:11"/>
    <d v="1899-12-30T00:24:27"/>
    <x v="3"/>
  </r>
  <r>
    <n v="4617255"/>
    <x v="2"/>
    <x v="1"/>
    <x v="19"/>
    <s v="M"/>
    <d v="2005-08-30T00:00:00"/>
    <x v="1"/>
    <x v="1"/>
    <d v="1899-12-30T08:30:00"/>
    <n v="0"/>
    <d v="1899-12-30T08:26:24"/>
    <d v="1899-12-30T00:04:51"/>
    <d v="1899-12-30T08:31:15"/>
    <m/>
    <d v="1899-12-30T08:58:52"/>
    <d v="1899-12-30T00:27:37"/>
    <x v="3"/>
  </r>
  <r>
    <n v="4609366"/>
    <x v="1"/>
    <x v="3"/>
    <x v="2"/>
    <s v="F"/>
    <d v="2005-08-30T00:00:00"/>
    <x v="1"/>
    <x v="2"/>
    <d v="1899-12-30T09:00:00"/>
    <n v="0"/>
    <d v="1899-12-30T08:56:24"/>
    <d v="1899-12-30T00:23:21"/>
    <d v="1899-12-30T09:19:45"/>
    <m/>
    <d v="1899-12-30T09:54:10"/>
    <d v="1899-12-30T00:34:25"/>
    <x v="2"/>
  </r>
  <r>
    <n v="4586770"/>
    <x v="2"/>
    <x v="2"/>
    <x v="0"/>
    <s v="F"/>
    <d v="2005-08-30T00:00:00"/>
    <x v="1"/>
    <x v="3"/>
    <d v="1899-12-30T10:00:00"/>
    <n v="1"/>
    <d v="1899-12-30T10:00:00"/>
    <d v="1899-12-30T00:11:18"/>
    <d v="1899-12-30T10:11:18"/>
    <m/>
    <d v="1899-12-30T10:26:55"/>
    <d v="1899-12-30T00:15:38"/>
    <x v="3"/>
  </r>
  <r>
    <n v="4578017"/>
    <x v="2"/>
    <x v="1"/>
    <x v="12"/>
    <s v="F"/>
    <d v="2005-08-30T00:00:00"/>
    <x v="1"/>
    <x v="3"/>
    <d v="1899-12-30T10:00:00"/>
    <n v="1"/>
    <d v="1899-12-30T10:00:00"/>
    <d v="1899-12-30T00:10:12"/>
    <d v="1899-12-30T10:10:12"/>
    <m/>
    <d v="1899-12-30T10:30:26"/>
    <d v="1899-12-30T00:20:14"/>
    <x v="7"/>
  </r>
  <r>
    <n v="4578879"/>
    <x v="2"/>
    <x v="0"/>
    <x v="0"/>
    <s v="M"/>
    <d v="2005-08-30T00:00:00"/>
    <x v="1"/>
    <x v="3"/>
    <d v="1899-12-30T10:30:00"/>
    <n v="1"/>
    <d v="1899-12-30T10:33:36"/>
    <d v="1899-12-30T00:09:24"/>
    <d v="1899-12-30T10:43:00"/>
    <m/>
    <d v="1899-12-30T11:09:01"/>
    <d v="1899-12-30T00:26:00"/>
    <x v="3"/>
  </r>
  <r>
    <n v="4592628"/>
    <x v="2"/>
    <x v="3"/>
    <x v="37"/>
    <s v="F"/>
    <d v="2005-08-30T00:00:00"/>
    <x v="1"/>
    <x v="3"/>
    <d v="1899-12-30T10:59:00"/>
    <n v="1"/>
    <d v="1899-12-30T11:02:36"/>
    <d v="1899-12-30T00:02:11"/>
    <d v="1899-12-30T11:04:47"/>
    <m/>
    <d v="1899-12-30T11:28:14"/>
    <d v="1899-12-30T00:23:26"/>
    <x v="3"/>
  </r>
  <r>
    <n v="4582439"/>
    <x v="1"/>
    <x v="2"/>
    <x v="2"/>
    <s v="F"/>
    <d v="2005-08-30T00:00:00"/>
    <x v="1"/>
    <x v="4"/>
    <d v="1899-12-30T11:30:00"/>
    <n v="1"/>
    <d v="1899-12-30T11:30:00"/>
    <d v="1899-12-30T00:55:07"/>
    <d v="1899-12-30T12:25:07"/>
    <m/>
    <d v="1899-12-30T12:58:40"/>
    <d v="1899-12-30T00:33:33"/>
    <x v="2"/>
  </r>
  <r>
    <n v="4617584"/>
    <x v="2"/>
    <x v="3"/>
    <x v="13"/>
    <s v="M"/>
    <d v="2005-08-30T00:00:00"/>
    <x v="1"/>
    <x v="5"/>
    <d v="1899-12-30T12:00:00"/>
    <n v="1"/>
    <d v="1899-12-30T12:00:00"/>
    <d v="1899-12-30T00:06:35"/>
    <d v="1899-12-30T12:06:35"/>
    <m/>
    <d v="1899-12-30T12:24:30"/>
    <d v="1899-12-30T00:17:55"/>
    <x v="7"/>
  </r>
  <r>
    <n v="4584707"/>
    <x v="0"/>
    <x v="1"/>
    <x v="2"/>
    <s v="M"/>
    <d v="2005-08-30T00:00:00"/>
    <x v="1"/>
    <x v="5"/>
    <d v="1899-12-30T12:15:00"/>
    <n v="1"/>
    <d v="1899-12-30T12:18:36"/>
    <d v="1899-12-30T00:13:18"/>
    <d v="1899-12-30T12:31:54"/>
    <m/>
    <d v="1899-12-30T12:52:04"/>
    <d v="1899-12-30T00:20:10"/>
    <x v="8"/>
  </r>
  <r>
    <n v="4571378"/>
    <x v="2"/>
    <x v="1"/>
    <x v="13"/>
    <s v="M"/>
    <d v="2005-08-30T00:00:00"/>
    <x v="1"/>
    <x v="9"/>
    <d v="1899-12-30T16:00:00"/>
    <n v="1"/>
    <d v="1899-12-30T16:03:36"/>
    <d v="1899-12-30T00:20:54"/>
    <d v="1899-12-30T16:24:30"/>
    <m/>
    <d v="1899-12-30T16:46:16"/>
    <d v="1899-12-30T00:21:45"/>
    <x v="3"/>
  </r>
  <r>
    <n v="4587254"/>
    <x v="2"/>
    <x v="3"/>
    <x v="12"/>
    <s v="M"/>
    <d v="2005-08-30T00:00:00"/>
    <x v="1"/>
    <x v="9"/>
    <d v="1899-12-30T16:14:00"/>
    <n v="1"/>
    <d v="1899-12-30T16:14:00"/>
    <d v="1899-12-30T00:06:46"/>
    <d v="1899-12-30T16:20:46"/>
    <m/>
    <d v="1899-12-30T16:43:07"/>
    <d v="1899-12-30T00:22:22"/>
    <x v="7"/>
  </r>
  <r>
    <n v="4598752"/>
    <x v="1"/>
    <x v="2"/>
    <x v="42"/>
    <s v="F"/>
    <d v="2005-08-31T00:00:00"/>
    <x v="2"/>
    <x v="0"/>
    <d v="1899-12-30T07:59:00"/>
    <n v="1"/>
    <d v="1899-12-30T08:02:36"/>
    <d v="1899-12-30T00:22:24"/>
    <d v="1899-12-30T08:25:00"/>
    <m/>
    <d v="1899-12-30T08:57:01"/>
    <d v="1899-12-30T00:32:01"/>
    <x v="4"/>
  </r>
  <r>
    <n v="4576239"/>
    <x v="2"/>
    <x v="3"/>
    <x v="13"/>
    <s v="M"/>
    <d v="2005-08-31T00:00:00"/>
    <x v="2"/>
    <x v="0"/>
    <d v="1899-12-30T07:59:00"/>
    <n v="1"/>
    <d v="1899-12-30T07:59:00"/>
    <d v="1899-12-30T00:03:12"/>
    <d v="1899-12-30T08:02:12"/>
    <m/>
    <d v="1899-12-30T08:26:24"/>
    <d v="1899-12-30T00:24:12"/>
    <x v="7"/>
  </r>
  <r>
    <n v="4603093"/>
    <x v="2"/>
    <x v="3"/>
    <x v="12"/>
    <s v="F"/>
    <d v="2005-08-31T00:00:00"/>
    <x v="2"/>
    <x v="2"/>
    <d v="1899-12-30T09:00:00"/>
    <n v="0"/>
    <d v="1899-12-30T08:56:24"/>
    <d v="1899-12-30T00:29:05"/>
    <d v="1899-12-30T09:25:29"/>
    <m/>
    <d v="1899-12-30T09:43:55"/>
    <d v="1899-12-30T00:18:27"/>
    <x v="3"/>
  </r>
  <r>
    <n v="4591838"/>
    <x v="2"/>
    <x v="1"/>
    <x v="13"/>
    <s v="M"/>
    <d v="2005-08-31T00:00:00"/>
    <x v="2"/>
    <x v="2"/>
    <d v="1899-12-30T09:00:00"/>
    <n v="1"/>
    <d v="1899-12-30T09:03:36"/>
    <d v="1899-12-30T00:23:52"/>
    <d v="1899-12-30T09:27:28"/>
    <m/>
    <d v="1899-12-30T09:50:30"/>
    <d v="1899-12-30T00:23:02"/>
    <x v="6"/>
  </r>
  <r>
    <n v="4595776"/>
    <x v="0"/>
    <x v="1"/>
    <x v="21"/>
    <s v="F"/>
    <d v="2005-08-31T00:00:00"/>
    <x v="2"/>
    <x v="2"/>
    <d v="1899-12-30T09:29:00"/>
    <n v="1"/>
    <d v="1899-12-30T09:29:00"/>
    <d v="1899-12-30T00:15:31"/>
    <d v="1899-12-30T09:44:31"/>
    <m/>
    <d v="1899-12-30T10:01:55"/>
    <d v="1899-12-30T00:17:24"/>
    <x v="5"/>
  </r>
  <r>
    <n v="4590126"/>
    <x v="2"/>
    <x v="1"/>
    <x v="24"/>
    <s v="M"/>
    <d v="2005-08-31T00:00:00"/>
    <x v="2"/>
    <x v="3"/>
    <d v="1899-12-30T10:00:00"/>
    <n v="1"/>
    <d v="1899-12-30T10:03:36"/>
    <d v="1899-12-30T00:12:17"/>
    <d v="1899-12-30T10:15:53"/>
    <m/>
    <d v="1899-12-30T10:38:12"/>
    <d v="1899-12-30T00:22:19"/>
    <x v="7"/>
  </r>
  <r>
    <n v="4593829"/>
    <x v="2"/>
    <x v="0"/>
    <x v="4"/>
    <s v="F"/>
    <d v="2005-08-31T00:00:00"/>
    <x v="2"/>
    <x v="3"/>
    <d v="1899-12-30T10:00:00"/>
    <n v="1"/>
    <d v="1899-12-30T10:00:00"/>
    <d v="1899-12-30T00:07:46"/>
    <d v="1899-12-30T10:07:46"/>
    <m/>
    <d v="1899-12-30T10:32:36"/>
    <d v="1899-12-30T00:24:50"/>
    <x v="3"/>
  </r>
  <r>
    <n v="4586514"/>
    <x v="2"/>
    <x v="1"/>
    <x v="21"/>
    <s v="M"/>
    <d v="2005-08-31T00:00:00"/>
    <x v="2"/>
    <x v="3"/>
    <d v="1899-12-30T10:30:00"/>
    <n v="1"/>
    <d v="1899-12-30T10:33:36"/>
    <d v="1899-12-30T00:12:55"/>
    <d v="1899-12-30T10:46:31"/>
    <m/>
    <d v="1899-12-30T11:08:14"/>
    <d v="1899-12-30T00:21:43"/>
    <x v="7"/>
  </r>
  <r>
    <n v="4620156"/>
    <x v="0"/>
    <x v="1"/>
    <x v="21"/>
    <s v="F"/>
    <d v="2005-08-31T00:00:00"/>
    <x v="2"/>
    <x v="3"/>
    <d v="1899-12-30T10:59:00"/>
    <n v="1"/>
    <d v="1899-12-30T11:02:36"/>
    <d v="1899-12-30T00:09:39"/>
    <d v="1899-12-30T11:12:15"/>
    <m/>
    <d v="1899-12-30T11:24:57"/>
    <d v="1899-12-30T00:12:41"/>
    <x v="0"/>
  </r>
  <r>
    <n v="4576023"/>
    <x v="2"/>
    <x v="1"/>
    <x v="25"/>
    <s v="M"/>
    <d v="2005-08-31T00:00:00"/>
    <x v="2"/>
    <x v="3"/>
    <d v="1899-12-30T10:59:00"/>
    <n v="1"/>
    <d v="1899-12-30T11:02:36"/>
    <d v="1899-12-30T00:04:15"/>
    <d v="1899-12-30T11:06:51"/>
    <m/>
    <d v="1899-12-30T11:32:56"/>
    <d v="1899-12-30T00:26:05"/>
    <x v="3"/>
  </r>
  <r>
    <n v="4573193"/>
    <x v="1"/>
    <x v="0"/>
    <x v="2"/>
    <s v="F"/>
    <d v="2005-08-31T00:00:00"/>
    <x v="2"/>
    <x v="3"/>
    <d v="1899-12-30T10:59:00"/>
    <n v="1"/>
    <d v="1899-12-30T11:02:36"/>
    <d v="1899-12-30T00:35:28"/>
    <d v="1899-12-30T11:38:04"/>
    <m/>
    <d v="1899-12-30T12:11:23"/>
    <d v="1899-12-30T00:33:19"/>
    <x v="2"/>
  </r>
  <r>
    <n v="4587100"/>
    <x v="2"/>
    <x v="1"/>
    <x v="25"/>
    <s v="F"/>
    <d v="2005-08-31T00:00:00"/>
    <x v="2"/>
    <x v="4"/>
    <d v="1899-12-30T11:30:00"/>
    <n v="1"/>
    <d v="1899-12-30T11:33:36"/>
    <d v="1899-12-30T00:15:06"/>
    <d v="1899-12-30T11:48:42"/>
    <m/>
    <d v="1899-12-30T12:16:53"/>
    <d v="1899-12-30T00:28:12"/>
    <x v="6"/>
  </r>
  <r>
    <n v="4601473"/>
    <x v="0"/>
    <x v="3"/>
    <x v="2"/>
    <s v="M"/>
    <d v="2005-08-31T00:00:00"/>
    <x v="2"/>
    <x v="5"/>
    <d v="1899-12-30T12:00:00"/>
    <n v="0"/>
    <d v="1899-12-30T11:56:24"/>
    <d v="1899-12-30T00:10:26"/>
    <d v="1899-12-30T12:06:50"/>
    <m/>
    <d v="1899-12-30T12:22:01"/>
    <d v="1899-12-30T00:15:12"/>
    <x v="5"/>
  </r>
  <r>
    <n v="4599599"/>
    <x v="2"/>
    <x v="0"/>
    <x v="12"/>
    <s v="M"/>
    <d v="2005-08-31T00:00:00"/>
    <x v="2"/>
    <x v="5"/>
    <d v="1899-12-30T12:00:00"/>
    <n v="1"/>
    <d v="1899-12-30T12:03:36"/>
    <d v="1899-12-30T00:07:14"/>
    <d v="1899-12-30T12:10:50"/>
    <m/>
    <d v="1899-12-30T12:33:56"/>
    <d v="1899-12-30T00:23:06"/>
    <x v="3"/>
  </r>
  <r>
    <n v="4572933"/>
    <x v="1"/>
    <x v="1"/>
    <x v="2"/>
    <s v="F"/>
    <d v="2005-08-31T00:00:00"/>
    <x v="2"/>
    <x v="5"/>
    <d v="1899-12-30T12:29:00"/>
    <n v="0"/>
    <d v="1899-12-30T12:25:24"/>
    <d v="1899-12-30T00:15:04"/>
    <d v="1899-12-30T12:40:28"/>
    <m/>
    <d v="1899-12-30T13:14:59"/>
    <d v="1899-12-30T00:34:31"/>
    <x v="2"/>
  </r>
  <r>
    <n v="4592540"/>
    <x v="2"/>
    <x v="1"/>
    <x v="19"/>
    <s v="M"/>
    <d v="2005-08-31T00:00:00"/>
    <x v="2"/>
    <x v="5"/>
    <d v="1899-12-30T12:29:00"/>
    <n v="1"/>
    <d v="1899-12-30T12:29:00"/>
    <d v="1899-12-30T00:04:24"/>
    <d v="1899-12-30T12:33:24"/>
    <m/>
    <d v="1899-12-30T12:54:42"/>
    <d v="1899-12-30T00:21:18"/>
    <x v="3"/>
  </r>
  <r>
    <n v="4607614"/>
    <x v="1"/>
    <x v="3"/>
    <x v="2"/>
    <s v="F"/>
    <d v="2005-08-31T00:00:00"/>
    <x v="2"/>
    <x v="5"/>
    <d v="1899-12-30T12:45:00"/>
    <n v="1"/>
    <d v="1899-12-30T12:45:00"/>
    <d v="1899-12-30T00:48:00"/>
    <d v="1899-12-30T13:33:00"/>
    <m/>
    <d v="1899-12-30T14:07:27"/>
    <d v="1899-12-30T00:34:27"/>
    <x v="2"/>
  </r>
  <r>
    <n v="4600653"/>
    <x v="2"/>
    <x v="1"/>
    <x v="0"/>
    <s v="F"/>
    <d v="2005-08-31T00:00:00"/>
    <x v="2"/>
    <x v="6"/>
    <d v="1899-12-30T13:00:00"/>
    <n v="1"/>
    <d v="1899-12-30T13:00:00"/>
    <d v="1899-12-30T00:13:45"/>
    <d v="1899-12-30T13:13:45"/>
    <m/>
    <d v="1899-12-30T13:36:59"/>
    <d v="1899-12-30T00:23:14"/>
    <x v="3"/>
  </r>
  <r>
    <n v="4605191"/>
    <x v="0"/>
    <x v="1"/>
    <x v="24"/>
    <s v="F"/>
    <d v="2005-08-31T00:00:00"/>
    <x v="2"/>
    <x v="9"/>
    <d v="1899-12-30T16:00:00"/>
    <n v="1"/>
    <d v="1899-12-30T16:03:36"/>
    <d v="1899-12-30T00:11:30"/>
    <d v="1899-12-30T16:15:06"/>
    <m/>
    <d v="1899-12-30T16:31:25"/>
    <d v="1899-12-30T00:16:19"/>
    <x v="0"/>
  </r>
  <r>
    <n v="4583557"/>
    <x v="2"/>
    <x v="1"/>
    <x v="10"/>
    <s v="M"/>
    <d v="2005-09-01T00:00:00"/>
    <x v="3"/>
    <x v="0"/>
    <d v="1899-12-30T07:59:00"/>
    <n v="1"/>
    <d v="1899-12-30T07:59:00"/>
    <d v="1899-12-30T00:13:55"/>
    <d v="1899-12-30T08:12:55"/>
    <m/>
    <d v="1899-12-30T08:33:16"/>
    <d v="1899-12-30T00:20:22"/>
    <x v="3"/>
  </r>
  <r>
    <n v="4575717"/>
    <x v="2"/>
    <x v="1"/>
    <x v="24"/>
    <s v="M"/>
    <d v="2005-09-01T00:00:00"/>
    <x v="3"/>
    <x v="1"/>
    <d v="1899-12-30T08:30:00"/>
    <n v="0"/>
    <d v="1899-12-30T08:26:24"/>
    <d v="1899-12-30T00:10:01"/>
    <d v="1899-12-30T08:36:25"/>
    <m/>
    <d v="1899-12-30T08:59:33"/>
    <d v="1899-12-30T00:23:09"/>
    <x v="7"/>
  </r>
  <r>
    <n v="4609358"/>
    <x v="0"/>
    <x v="1"/>
    <x v="26"/>
    <s v="M"/>
    <d v="2005-09-01T00:00:00"/>
    <x v="3"/>
    <x v="1"/>
    <d v="1899-12-30T08:30:00"/>
    <n v="1"/>
    <d v="1899-12-30T08:33:36"/>
    <d v="1899-12-30T00:01:54"/>
    <d v="1899-12-30T08:35:30"/>
    <m/>
    <d v="1899-12-30T08:52:02"/>
    <d v="1899-12-30T00:16:32"/>
    <x v="5"/>
  </r>
  <r>
    <n v="4588981"/>
    <x v="0"/>
    <x v="1"/>
    <x v="26"/>
    <s v="M"/>
    <d v="2005-09-01T00:00:00"/>
    <x v="3"/>
    <x v="1"/>
    <d v="1899-12-30T08:30:00"/>
    <n v="0"/>
    <d v="1899-12-30T08:26:24"/>
    <d v="1899-12-30T00:06:03"/>
    <d v="1899-12-30T08:32:27"/>
    <m/>
    <d v="1899-12-30T08:49:04"/>
    <d v="1899-12-30T00:16:37"/>
    <x v="8"/>
  </r>
  <r>
    <n v="4592275"/>
    <x v="1"/>
    <x v="2"/>
    <x v="2"/>
    <s v="F"/>
    <d v="2005-09-01T00:00:00"/>
    <x v="3"/>
    <x v="2"/>
    <d v="1899-12-30T09:00:00"/>
    <n v="1"/>
    <d v="1899-12-30T09:03:36"/>
    <d v="1899-12-30T00:20:07"/>
    <d v="1899-12-30T09:23:43"/>
    <m/>
    <d v="1899-12-30T09:55:50"/>
    <d v="1899-12-30T00:32:07"/>
    <x v="2"/>
  </r>
  <r>
    <n v="4588952"/>
    <x v="0"/>
    <x v="1"/>
    <x v="25"/>
    <s v="M"/>
    <d v="2005-09-01T00:00:00"/>
    <x v="3"/>
    <x v="2"/>
    <d v="1899-12-30T09:29:00"/>
    <n v="1"/>
    <d v="1899-12-30T09:29:00"/>
    <d v="1899-12-30T00:02:20"/>
    <d v="1899-12-30T09:31:20"/>
    <m/>
    <d v="1899-12-30T09:49:06"/>
    <d v="1899-12-30T00:17:47"/>
    <x v="8"/>
  </r>
  <r>
    <n v="4612452"/>
    <x v="0"/>
    <x v="3"/>
    <x v="6"/>
    <s v="M"/>
    <d v="2005-09-01T00:00:00"/>
    <x v="3"/>
    <x v="3"/>
    <d v="1899-12-30T10:00:00"/>
    <n v="0"/>
    <d v="1899-12-30T09:56:24"/>
    <d v="1899-12-30T00:06:46"/>
    <d v="1899-12-30T10:03:10"/>
    <m/>
    <d v="1899-12-30T10:20:47"/>
    <d v="1899-12-30T00:17:37"/>
    <x v="5"/>
  </r>
  <r>
    <n v="4587215"/>
    <x v="2"/>
    <x v="1"/>
    <x v="3"/>
    <s v="M"/>
    <d v="2005-09-01T00:00:00"/>
    <x v="3"/>
    <x v="3"/>
    <d v="1899-12-30T10:14:00"/>
    <n v="1"/>
    <d v="1899-12-30T10:17:36"/>
    <d v="1899-12-30T00:01:53"/>
    <d v="1899-12-30T10:19:29"/>
    <m/>
    <d v="1899-12-30T10:43:37"/>
    <d v="1899-12-30T00:24:08"/>
    <x v="3"/>
  </r>
  <r>
    <n v="4613781"/>
    <x v="2"/>
    <x v="3"/>
    <x v="32"/>
    <s v="M"/>
    <d v="2005-09-01T00:00:00"/>
    <x v="3"/>
    <x v="3"/>
    <d v="1899-12-30T10:59:00"/>
    <n v="1"/>
    <d v="1899-12-30T10:59:00"/>
    <d v="1899-12-30T00:02:00"/>
    <d v="1899-12-30T11:01:00"/>
    <m/>
    <d v="1899-12-30T11:26:57"/>
    <d v="1899-12-30T00:25:57"/>
    <x v="3"/>
  </r>
  <r>
    <n v="4572869"/>
    <x v="2"/>
    <x v="2"/>
    <x v="13"/>
    <s v="M"/>
    <d v="2005-09-01T00:00:00"/>
    <x v="3"/>
    <x v="3"/>
    <d v="1899-12-30T10:59:00"/>
    <n v="1"/>
    <d v="1899-12-30T11:02:36"/>
    <d v="1899-12-30T00:08:37"/>
    <d v="1899-12-30T11:11:13"/>
    <m/>
    <d v="1899-12-30T11:36:18"/>
    <d v="1899-12-30T00:25:05"/>
    <x v="6"/>
  </r>
  <r>
    <n v="4609511"/>
    <x v="2"/>
    <x v="2"/>
    <x v="25"/>
    <s v="F"/>
    <d v="2005-09-01T00:00:00"/>
    <x v="3"/>
    <x v="5"/>
    <d v="1899-12-30T12:00:00"/>
    <n v="1"/>
    <d v="1899-12-30T12:00:00"/>
    <d v="1899-12-30T00:11:15"/>
    <d v="1899-12-30T12:11:15"/>
    <m/>
    <d v="1899-12-30T12:40:26"/>
    <d v="1899-12-30T00:29:11"/>
    <x v="7"/>
  </r>
  <r>
    <n v="4611569"/>
    <x v="2"/>
    <x v="1"/>
    <x v="12"/>
    <s v="M"/>
    <d v="2005-09-01T00:00:00"/>
    <x v="3"/>
    <x v="5"/>
    <d v="1899-12-30T12:00:00"/>
    <n v="1"/>
    <d v="1899-12-30T12:00:00"/>
    <d v="1899-12-30T00:12:55"/>
    <d v="1899-12-30T12:12:55"/>
    <m/>
    <d v="1899-12-30T12:41:42"/>
    <d v="1899-12-30T00:28:47"/>
    <x v="7"/>
  </r>
  <r>
    <n v="4613078"/>
    <x v="2"/>
    <x v="1"/>
    <x v="24"/>
    <s v="F"/>
    <d v="2005-09-01T00:00:00"/>
    <x v="3"/>
    <x v="6"/>
    <d v="1899-12-30T13:00:00"/>
    <n v="0"/>
    <d v="1899-12-30T12:56:24"/>
    <d v="1899-12-30T00:15:01"/>
    <d v="1899-12-30T13:11:25"/>
    <m/>
    <d v="1899-12-30T13:31:07"/>
    <d v="1899-12-30T00:19:42"/>
    <x v="3"/>
  </r>
  <r>
    <n v="4608037"/>
    <x v="2"/>
    <x v="3"/>
    <x v="12"/>
    <s v="M"/>
    <d v="2005-09-01T00:00:00"/>
    <x v="3"/>
    <x v="6"/>
    <d v="1899-12-30T13:00:00"/>
    <n v="1"/>
    <d v="1899-12-30T13:00:00"/>
    <d v="1899-12-30T00:16:34"/>
    <d v="1899-12-30T13:16:34"/>
    <m/>
    <d v="1899-12-30T13:36:02"/>
    <d v="1899-12-30T00:19:28"/>
    <x v="7"/>
  </r>
  <r>
    <n v="4599485"/>
    <x v="2"/>
    <x v="3"/>
    <x v="10"/>
    <s v="M"/>
    <d v="2005-09-01T00:00:00"/>
    <x v="3"/>
    <x v="6"/>
    <d v="1899-12-30T13:59:00"/>
    <n v="1"/>
    <d v="1899-12-30T14:02:36"/>
    <d v="1899-12-30T00:11:34"/>
    <d v="1899-12-30T14:14:10"/>
    <m/>
    <d v="1899-12-30T14:35:12"/>
    <d v="1899-12-30T00:21:01"/>
    <x v="7"/>
  </r>
  <r>
    <n v="4595314"/>
    <x v="0"/>
    <x v="3"/>
    <x v="0"/>
    <s v="M"/>
    <d v="2005-09-01T00:00:00"/>
    <x v="3"/>
    <x v="6"/>
    <d v="1899-12-30T13:59:00"/>
    <n v="1"/>
    <d v="1899-12-30T14:02:36"/>
    <d v="1899-12-30T00:16:43"/>
    <d v="1899-12-30T14:19:19"/>
    <m/>
    <d v="1899-12-30T14:32:07"/>
    <d v="1899-12-30T00:12:48"/>
    <x v="5"/>
  </r>
  <r>
    <n v="4594072"/>
    <x v="0"/>
    <x v="3"/>
    <x v="18"/>
    <s v="F"/>
    <d v="2005-09-02T00:00:00"/>
    <x v="4"/>
    <x v="0"/>
    <d v="1899-12-30T07:59:00"/>
    <n v="1"/>
    <d v="1899-12-30T07:59:00"/>
    <d v="1899-12-30T00:18:32"/>
    <d v="1899-12-30T08:17:32"/>
    <m/>
    <d v="1899-12-30T08:35:23"/>
    <d v="1899-12-30T00:17:51"/>
    <x v="0"/>
  </r>
  <r>
    <n v="4572663"/>
    <x v="1"/>
    <x v="0"/>
    <x v="23"/>
    <s v="F"/>
    <d v="2005-09-02T00:00:00"/>
    <x v="4"/>
    <x v="1"/>
    <d v="1899-12-30T08:15:00"/>
    <n v="0"/>
    <d v="1899-12-30T08:11:24"/>
    <d v="1899-12-30T00:35:13"/>
    <d v="1899-12-30T08:46:37"/>
    <m/>
    <d v="1899-12-30T09:20:05"/>
    <d v="1899-12-30T00:33:28"/>
    <x v="4"/>
  </r>
  <r>
    <n v="4582423"/>
    <x v="0"/>
    <x v="2"/>
    <x v="22"/>
    <s v="M"/>
    <d v="2005-09-02T00:00:00"/>
    <x v="4"/>
    <x v="1"/>
    <d v="1899-12-30T08:15:00"/>
    <n v="0"/>
    <d v="1899-12-30T08:11:24"/>
    <d v="1899-12-30T00:09:35"/>
    <d v="1899-12-30T08:20:59"/>
    <m/>
    <d v="1899-12-30T08:35:56"/>
    <d v="1899-12-30T00:14:57"/>
    <x v="0"/>
  </r>
  <r>
    <n v="4596946"/>
    <x v="2"/>
    <x v="3"/>
    <x v="22"/>
    <s v="F"/>
    <d v="2005-09-02T00:00:00"/>
    <x v="4"/>
    <x v="1"/>
    <d v="1899-12-30T08:30:00"/>
    <n v="1"/>
    <d v="1899-12-30T08:33:36"/>
    <d v="1899-12-30T00:01:54"/>
    <d v="1899-12-30T08:35:30"/>
    <m/>
    <d v="1899-12-30T08:56:03"/>
    <d v="1899-12-30T00:20:33"/>
    <x v="3"/>
  </r>
  <r>
    <n v="4578458"/>
    <x v="2"/>
    <x v="1"/>
    <x v="17"/>
    <s v="M"/>
    <d v="2005-09-02T00:00:00"/>
    <x v="4"/>
    <x v="2"/>
    <d v="1899-12-30T09:00:00"/>
    <n v="1"/>
    <d v="1899-12-30T09:00:00"/>
    <d v="1899-12-30T00:10:48"/>
    <d v="1899-12-30T09:10:48"/>
    <m/>
    <d v="1899-12-30T09:32:56"/>
    <d v="1899-12-30T00:22:08"/>
    <x v="3"/>
  </r>
  <r>
    <n v="4571318"/>
    <x v="2"/>
    <x v="1"/>
    <x v="32"/>
    <s v="M"/>
    <d v="2005-09-02T00:00:00"/>
    <x v="4"/>
    <x v="2"/>
    <d v="1899-12-30T09:00:00"/>
    <n v="1"/>
    <d v="1899-12-30T09:00:00"/>
    <d v="1899-12-30T00:14:55"/>
    <d v="1899-12-30T09:14:55"/>
    <m/>
    <d v="1899-12-30T09:40:51"/>
    <d v="1899-12-30T00:25:56"/>
    <x v="7"/>
  </r>
  <r>
    <n v="4614968"/>
    <x v="0"/>
    <x v="2"/>
    <x v="45"/>
    <s v="F"/>
    <d v="2005-09-02T00:00:00"/>
    <x v="4"/>
    <x v="2"/>
    <d v="1899-12-30T09:15:00"/>
    <n v="1"/>
    <d v="1899-12-30T09:15:00"/>
    <d v="1899-12-30T00:01:53"/>
    <d v="1899-12-30T09:16:53"/>
    <m/>
    <d v="1899-12-30T09:30:15"/>
    <d v="1899-12-30T00:13:22"/>
    <x v="5"/>
  </r>
  <r>
    <n v="4575678"/>
    <x v="2"/>
    <x v="1"/>
    <x v="3"/>
    <s v="F"/>
    <d v="2005-09-02T00:00:00"/>
    <x v="4"/>
    <x v="3"/>
    <d v="1899-12-30T10:00:00"/>
    <n v="1"/>
    <d v="1899-12-30T10:03:36"/>
    <d v="1899-12-30T00:17:40"/>
    <d v="1899-12-30T10:21:16"/>
    <m/>
    <d v="1899-12-30T10:49:56"/>
    <d v="1899-12-30T00:28:40"/>
    <x v="7"/>
  </r>
  <r>
    <n v="4587545"/>
    <x v="2"/>
    <x v="1"/>
    <x v="22"/>
    <s v="M"/>
    <d v="2005-09-02T00:00:00"/>
    <x v="4"/>
    <x v="3"/>
    <d v="1899-12-30T10:59:00"/>
    <n v="1"/>
    <d v="1899-12-30T11:02:36"/>
    <d v="1899-12-30T00:17:02"/>
    <d v="1899-12-30T11:19:38"/>
    <m/>
    <d v="1899-12-30T11:45:29"/>
    <d v="1899-12-30T00:25:52"/>
    <x v="7"/>
  </r>
  <r>
    <n v="4573176"/>
    <x v="2"/>
    <x v="1"/>
    <x v="12"/>
    <s v="M"/>
    <d v="2005-09-02T00:00:00"/>
    <x v="4"/>
    <x v="3"/>
    <d v="1899-12-30T10:59:00"/>
    <n v="0"/>
    <d v="1899-12-30T10:55:24"/>
    <d v="1899-12-30T00:08:08"/>
    <d v="1899-12-30T11:03:32"/>
    <m/>
    <d v="1899-12-30T11:32:02"/>
    <d v="1899-12-30T00:28:30"/>
    <x v="6"/>
  </r>
  <r>
    <n v="4589737"/>
    <x v="1"/>
    <x v="1"/>
    <x v="2"/>
    <s v="F"/>
    <d v="2005-09-02T00:00:00"/>
    <x v="4"/>
    <x v="4"/>
    <d v="1899-12-30T11:15:00"/>
    <n v="1"/>
    <d v="1899-12-30T11:18:36"/>
    <d v="1899-12-30T00:31:57"/>
    <d v="1899-12-30T11:50:33"/>
    <m/>
    <d v="1899-12-30T12:25:44"/>
    <d v="1899-12-30T00:35:11"/>
    <x v="2"/>
  </r>
  <r>
    <n v="4599823"/>
    <x v="2"/>
    <x v="2"/>
    <x v="4"/>
    <s v="M"/>
    <d v="2005-09-02T00:00:00"/>
    <x v="4"/>
    <x v="4"/>
    <d v="1899-12-30T11:15:00"/>
    <n v="1"/>
    <d v="1899-12-30T11:18:36"/>
    <d v="1899-12-30T00:03:11"/>
    <d v="1899-12-30T11:21:47"/>
    <m/>
    <d v="1899-12-30T11:44:12"/>
    <d v="1899-12-30T00:22:25"/>
    <x v="7"/>
  </r>
  <r>
    <n v="4605794"/>
    <x v="1"/>
    <x v="2"/>
    <x v="42"/>
    <s v="F"/>
    <d v="2005-09-02T00:00:00"/>
    <x v="4"/>
    <x v="4"/>
    <d v="1899-12-30T11:30:00"/>
    <n v="1"/>
    <d v="1899-12-30T11:33:36"/>
    <d v="1899-12-30T00:16:26"/>
    <d v="1899-12-30T11:50:02"/>
    <m/>
    <d v="1899-12-30T12:24:47"/>
    <d v="1899-12-30T00:34:45"/>
    <x v="4"/>
  </r>
  <r>
    <n v="4610410"/>
    <x v="2"/>
    <x v="1"/>
    <x v="10"/>
    <s v="M"/>
    <d v="2005-09-02T00:00:00"/>
    <x v="4"/>
    <x v="4"/>
    <d v="1899-12-30T11:44:00"/>
    <n v="0"/>
    <d v="1899-12-30T11:40:24"/>
    <d v="1899-12-30T00:10:57"/>
    <d v="1899-12-30T11:51:21"/>
    <m/>
    <d v="1899-12-30T12:11:59"/>
    <d v="1899-12-30T00:20:38"/>
    <x v="3"/>
  </r>
  <r>
    <n v="4586539"/>
    <x v="2"/>
    <x v="1"/>
    <x v="3"/>
    <s v="F"/>
    <d v="2005-09-02T00:00:00"/>
    <x v="4"/>
    <x v="5"/>
    <d v="1899-12-30T12:00:00"/>
    <n v="1"/>
    <d v="1899-12-30T12:00:00"/>
    <d v="1899-12-30T00:02:56"/>
    <d v="1899-12-30T12:02:56"/>
    <m/>
    <d v="1899-12-30T12:28:01"/>
    <d v="1899-12-30T00:25:06"/>
    <x v="6"/>
  </r>
  <r>
    <n v="4616346"/>
    <x v="2"/>
    <x v="2"/>
    <x v="13"/>
    <s v="M"/>
    <d v="2005-09-02T00:00:00"/>
    <x v="4"/>
    <x v="5"/>
    <d v="1899-12-30T12:29:00"/>
    <n v="1"/>
    <d v="1899-12-30T12:29:00"/>
    <d v="1899-12-30T00:07:12"/>
    <d v="1899-12-30T12:36:12"/>
    <m/>
    <d v="1899-12-30T12:56:47"/>
    <d v="1899-12-30T00:20:35"/>
    <x v="3"/>
  </r>
  <r>
    <n v="4595098"/>
    <x v="2"/>
    <x v="1"/>
    <x v="25"/>
    <s v="M"/>
    <d v="2005-09-02T00:00:00"/>
    <x v="4"/>
    <x v="5"/>
    <d v="1899-12-30T12:29:00"/>
    <n v="1"/>
    <d v="1899-12-30T12:32:36"/>
    <d v="1899-12-30T00:13:27"/>
    <d v="1899-12-30T12:46:03"/>
    <m/>
    <d v="1899-12-30T13:07:52"/>
    <d v="1899-12-30T00:21:49"/>
    <x v="7"/>
  </r>
  <r>
    <n v="4597515"/>
    <x v="2"/>
    <x v="3"/>
    <x v="19"/>
    <s v="M"/>
    <d v="2005-09-02T00:00:00"/>
    <x v="4"/>
    <x v="6"/>
    <d v="1899-12-30T13:00:00"/>
    <n v="0"/>
    <d v="1899-12-30T12:56:24"/>
    <d v="1899-12-30T00:07:38"/>
    <d v="1899-12-30T13:04:02"/>
    <m/>
    <d v="1899-12-30T13:19:37"/>
    <d v="1899-12-30T00:15:36"/>
    <x v="3"/>
  </r>
  <r>
    <n v="4587403"/>
    <x v="2"/>
    <x v="1"/>
    <x v="11"/>
    <s v="M"/>
    <d v="2005-09-02T00:00:00"/>
    <x v="4"/>
    <x v="6"/>
    <d v="1899-12-30T13:30:00"/>
    <n v="1"/>
    <d v="1899-12-30T13:30:00"/>
    <d v="1899-12-30T00:17:37"/>
    <d v="1899-12-30T13:47:37"/>
    <m/>
    <d v="1899-12-30T14:10:51"/>
    <d v="1899-12-30T00:23:14"/>
    <x v="3"/>
  </r>
  <r>
    <n v="4593689"/>
    <x v="2"/>
    <x v="1"/>
    <x v="3"/>
    <s v="F"/>
    <d v="2005-09-02T00:00:00"/>
    <x v="4"/>
    <x v="6"/>
    <d v="1899-12-30T13:59:00"/>
    <n v="0"/>
    <d v="1899-12-30T13:55:24"/>
    <d v="1899-12-30T00:13:21"/>
    <d v="1899-12-30T14:08:45"/>
    <m/>
    <d v="1899-12-30T14:31:38"/>
    <d v="1899-12-30T00:22:53"/>
    <x v="7"/>
  </r>
  <r>
    <n v="4603088"/>
    <x v="2"/>
    <x v="0"/>
    <x v="22"/>
    <s v="M"/>
    <d v="2005-09-02T00:00:00"/>
    <x v="4"/>
    <x v="7"/>
    <d v="1899-12-30T15:00:00"/>
    <n v="1"/>
    <d v="1899-12-30T15:03:36"/>
    <d v="1899-12-30T00:04:08"/>
    <d v="1899-12-30T15:07:44"/>
    <m/>
    <d v="1899-12-30T15:29:42"/>
    <d v="1899-12-30T00:21:59"/>
    <x v="3"/>
  </r>
  <r>
    <n v="4595210"/>
    <x v="2"/>
    <x v="3"/>
    <x v="3"/>
    <s v="F"/>
    <d v="2005-09-02T00:00:00"/>
    <x v="4"/>
    <x v="9"/>
    <d v="1899-12-30T16:00:00"/>
    <n v="1"/>
    <d v="1899-12-30T16:00:00"/>
    <d v="1899-12-30T00:15:20"/>
    <d v="1899-12-30T16:15:20"/>
    <m/>
    <d v="1899-12-30T16:36:25"/>
    <d v="1899-12-30T00:21:05"/>
    <x v="3"/>
  </r>
  <r>
    <n v="4588443"/>
    <x v="0"/>
    <x v="2"/>
    <x v="32"/>
    <s v="F"/>
    <d v="2005-09-02T00:00:00"/>
    <x v="4"/>
    <x v="9"/>
    <d v="1899-12-30T16:00:00"/>
    <n v="1"/>
    <d v="1899-12-30T16:00:00"/>
    <d v="1899-12-30T00:10:49"/>
    <d v="1899-12-30T16:10:49"/>
    <m/>
    <d v="1899-12-30T16:29:13"/>
    <d v="1899-12-30T00:18:24"/>
    <x v="5"/>
  </r>
  <r>
    <n v="4581237"/>
    <x v="0"/>
    <x v="3"/>
    <x v="26"/>
    <s v="F"/>
    <d v="2005-09-02T00:00:00"/>
    <x v="4"/>
    <x v="9"/>
    <d v="1899-12-30T16:59:00"/>
    <n v="1"/>
    <d v="1899-12-30T17:02:36"/>
    <d v="1899-12-30T00:03:57"/>
    <d v="1899-12-30T17:06:33"/>
    <m/>
    <d v="1899-12-30T17:19:25"/>
    <d v="1899-12-30T00:12:53"/>
    <x v="0"/>
  </r>
  <r>
    <n v="4607738"/>
    <x v="2"/>
    <x v="2"/>
    <x v="21"/>
    <s v="M"/>
    <d v="2005-09-03T00:00:00"/>
    <x v="5"/>
    <x v="3"/>
    <d v="1899-12-30T10:00:00"/>
    <n v="0"/>
    <d v="1899-12-30T09:56:24"/>
    <d v="1899-12-30T00:04:45"/>
    <d v="1899-12-30T10:01:09"/>
    <m/>
    <d v="1899-12-30T10:22:22"/>
    <d v="1899-12-30T00:21:13"/>
    <x v="7"/>
  </r>
  <r>
    <n v="4586922"/>
    <x v="1"/>
    <x v="3"/>
    <x v="42"/>
    <s v="F"/>
    <d v="2005-09-03T00:00:00"/>
    <x v="5"/>
    <x v="5"/>
    <d v="1899-12-30T12:00:00"/>
    <n v="1"/>
    <d v="1899-12-30T12:03:36"/>
    <d v="1899-12-30T00:04:02"/>
    <d v="1899-12-30T12:07:38"/>
    <m/>
    <d v="1899-12-30T12:40:31"/>
    <d v="1899-12-30T00:32:54"/>
    <x v="4"/>
  </r>
  <r>
    <n v="4608346"/>
    <x v="2"/>
    <x v="2"/>
    <x v="0"/>
    <s v="F"/>
    <d v="2005-09-03T00:00:00"/>
    <x v="5"/>
    <x v="6"/>
    <d v="1899-12-30T13:00:00"/>
    <n v="1"/>
    <d v="1899-12-30T13:03:36"/>
    <d v="1899-12-30T00:10:52"/>
    <d v="1899-12-30T13:14:28"/>
    <m/>
    <d v="1899-12-30T13:35:30"/>
    <d v="1899-12-30T00:21:02"/>
    <x v="7"/>
  </r>
  <r>
    <n v="4573590"/>
    <x v="0"/>
    <x v="0"/>
    <x v="24"/>
    <s v="M"/>
    <d v="2005-09-03T00:00:00"/>
    <x v="5"/>
    <x v="7"/>
    <d v="1899-12-30T15:29:00"/>
    <n v="1"/>
    <d v="1899-12-30T15:29:00"/>
    <d v="1899-12-30T00:12:24"/>
    <d v="1899-12-30T15:41:24"/>
    <m/>
    <d v="1899-12-30T15:56:54"/>
    <d v="1899-12-30T00:15:30"/>
    <x v="8"/>
  </r>
  <r>
    <n v="4573936"/>
    <x v="2"/>
    <x v="0"/>
    <x v="4"/>
    <s v="M"/>
    <d v="2005-09-03T00:00:00"/>
    <x v="5"/>
    <x v="9"/>
    <d v="1899-12-30T16:00:00"/>
    <n v="0"/>
    <d v="1899-12-30T15:56:24"/>
    <d v="1899-12-30T00:15:26"/>
    <d v="1899-12-30T16:11:50"/>
    <m/>
    <d v="1899-12-30T16:29:07"/>
    <d v="1899-12-30T00:17:17"/>
    <x v="6"/>
  </r>
  <r>
    <n v="4619753"/>
    <x v="2"/>
    <x v="1"/>
    <x v="32"/>
    <s v="F"/>
    <d v="2005-09-03T00:00:00"/>
    <x v="5"/>
    <x v="9"/>
    <d v="1899-12-30T16:14:00"/>
    <n v="1"/>
    <d v="1899-12-30T16:14:00"/>
    <d v="1899-12-30T00:04:06"/>
    <d v="1899-12-30T16:18:06"/>
    <m/>
    <d v="1899-12-30T16:38:13"/>
    <d v="1899-12-30T00:20:07"/>
    <x v="3"/>
  </r>
  <r>
    <n v="4615795"/>
    <x v="0"/>
    <x v="1"/>
    <x v="33"/>
    <s v="M"/>
    <d v="2005-09-03T00:00:00"/>
    <x v="5"/>
    <x v="9"/>
    <d v="1899-12-30T16:45:00"/>
    <n v="0"/>
    <d v="1899-12-30T16:41:24"/>
    <d v="1899-12-30T00:13:55"/>
    <d v="1899-12-30T16:55:19"/>
    <m/>
    <d v="1899-12-30T17:11:38"/>
    <d v="1899-12-30T00:16:19"/>
    <x v="5"/>
  </r>
  <r>
    <n v="4595535"/>
    <x v="0"/>
    <x v="3"/>
    <x v="45"/>
    <s v="F"/>
    <d v="2005-09-06T00:00:00"/>
    <x v="1"/>
    <x v="0"/>
    <d v="1899-12-30T07:59:00"/>
    <n v="1"/>
    <d v="1899-12-30T07:59:00"/>
    <d v="1899-12-30T00:03:50"/>
    <d v="1899-12-30T08:02:50"/>
    <m/>
    <d v="1899-12-30T08:17:23"/>
    <d v="1899-12-30T00:14:33"/>
    <x v="5"/>
  </r>
  <r>
    <n v="4587119"/>
    <x v="2"/>
    <x v="1"/>
    <x v="0"/>
    <s v="M"/>
    <d v="2005-09-06T00:00:00"/>
    <x v="1"/>
    <x v="1"/>
    <d v="1899-12-30T08:30:00"/>
    <n v="1"/>
    <d v="1899-12-30T08:30:00"/>
    <d v="1899-12-30T00:07:46"/>
    <d v="1899-12-30T08:37:46"/>
    <m/>
    <d v="1899-12-30T09:03:26"/>
    <d v="1899-12-30T00:25:39"/>
    <x v="7"/>
  </r>
  <r>
    <n v="4596985"/>
    <x v="0"/>
    <x v="1"/>
    <x v="27"/>
    <s v="F"/>
    <d v="2005-09-06T00:00:00"/>
    <x v="1"/>
    <x v="2"/>
    <d v="1899-12-30T09:00:00"/>
    <n v="0"/>
    <d v="1899-12-30T08:56:24"/>
    <d v="1899-12-30T00:21:52"/>
    <d v="1899-12-30T09:18:16"/>
    <m/>
    <d v="1899-12-30T09:36:07"/>
    <d v="1899-12-30T00:17:51"/>
    <x v="0"/>
  </r>
  <r>
    <n v="4580362"/>
    <x v="2"/>
    <x v="3"/>
    <x v="22"/>
    <s v="F"/>
    <d v="2005-09-06T00:00:00"/>
    <x v="1"/>
    <x v="2"/>
    <d v="1899-12-30T09:00:00"/>
    <n v="1"/>
    <d v="1899-12-30T09:03:36"/>
    <d v="1899-12-30T00:17:03"/>
    <d v="1899-12-30T09:20:39"/>
    <m/>
    <d v="1899-12-30T09:45:06"/>
    <d v="1899-12-30T00:24:27"/>
    <x v="3"/>
  </r>
  <r>
    <n v="4614384"/>
    <x v="2"/>
    <x v="3"/>
    <x v="3"/>
    <s v="M"/>
    <d v="2005-09-06T00:00:00"/>
    <x v="1"/>
    <x v="2"/>
    <d v="1899-12-30T09:00:00"/>
    <n v="1"/>
    <d v="1899-12-30T09:00:00"/>
    <d v="1899-12-30T00:02:31"/>
    <d v="1899-12-30T09:02:31"/>
    <m/>
    <d v="1899-12-30T09:26:13"/>
    <d v="1899-12-30T00:23:42"/>
    <x v="7"/>
  </r>
  <r>
    <n v="4611488"/>
    <x v="2"/>
    <x v="3"/>
    <x v="11"/>
    <s v="F"/>
    <d v="2005-09-06T00:00:00"/>
    <x v="1"/>
    <x v="3"/>
    <d v="1899-12-30T10:00:00"/>
    <n v="1"/>
    <d v="1899-12-30T10:03:36"/>
    <d v="1899-12-30T00:20:23"/>
    <d v="1899-12-30T10:23:59"/>
    <m/>
    <d v="1899-12-30T10:47:00"/>
    <d v="1899-12-30T00:23:01"/>
    <x v="3"/>
  </r>
  <r>
    <n v="4595548"/>
    <x v="2"/>
    <x v="0"/>
    <x v="11"/>
    <s v="M"/>
    <d v="2005-09-06T00:00:00"/>
    <x v="1"/>
    <x v="3"/>
    <d v="1899-12-30T10:00:00"/>
    <n v="0"/>
    <d v="1899-12-30T09:56:24"/>
    <d v="1899-12-30T00:23:44"/>
    <d v="1899-12-30T10:20:08"/>
    <m/>
    <d v="1899-12-30T10:45:25"/>
    <d v="1899-12-30T00:25:17"/>
    <x v="6"/>
  </r>
  <r>
    <n v="4589610"/>
    <x v="2"/>
    <x v="1"/>
    <x v="10"/>
    <s v="F"/>
    <d v="2005-09-06T00:00:00"/>
    <x v="1"/>
    <x v="3"/>
    <d v="1899-12-30T10:30:00"/>
    <n v="1"/>
    <d v="1899-12-30T10:33:36"/>
    <d v="1899-12-30T00:02:26"/>
    <d v="1899-12-30T10:36:02"/>
    <m/>
    <d v="1899-12-30T11:02:49"/>
    <d v="1899-12-30T00:26:47"/>
    <x v="6"/>
  </r>
  <r>
    <n v="4595667"/>
    <x v="1"/>
    <x v="2"/>
    <x v="2"/>
    <s v="F"/>
    <d v="2005-09-06T00:00:00"/>
    <x v="1"/>
    <x v="3"/>
    <d v="1899-12-30T10:30:00"/>
    <n v="1"/>
    <d v="1899-12-30T10:30:00"/>
    <d v="1899-12-30T00:29:01"/>
    <d v="1899-12-30T10:59:01"/>
    <m/>
    <d v="1899-12-30T11:34:01"/>
    <d v="1899-12-30T00:34:59"/>
    <x v="2"/>
  </r>
  <r>
    <n v="4609757"/>
    <x v="2"/>
    <x v="3"/>
    <x v="33"/>
    <s v="M"/>
    <d v="2005-09-06T00:00:00"/>
    <x v="1"/>
    <x v="3"/>
    <d v="1899-12-30T10:59:00"/>
    <n v="1"/>
    <d v="1899-12-30T10:59:00"/>
    <d v="1899-12-30T00:11:50"/>
    <d v="1899-12-30T11:10:50"/>
    <m/>
    <d v="1899-12-30T11:36:50"/>
    <d v="1899-12-30T00:26:00"/>
    <x v="7"/>
  </r>
  <r>
    <n v="4613468"/>
    <x v="2"/>
    <x v="1"/>
    <x v="12"/>
    <s v="M"/>
    <d v="2005-09-06T00:00:00"/>
    <x v="1"/>
    <x v="3"/>
    <d v="1899-12-30T10:59:00"/>
    <n v="1"/>
    <d v="1899-12-30T10:59:00"/>
    <d v="1899-12-30T00:26:50"/>
    <d v="1899-12-30T11:25:50"/>
    <m/>
    <d v="1899-12-30T11:46:06"/>
    <d v="1899-12-30T00:20:16"/>
    <x v="6"/>
  </r>
  <r>
    <n v="4614519"/>
    <x v="2"/>
    <x v="0"/>
    <x v="13"/>
    <s v="M"/>
    <d v="2005-09-06T00:00:00"/>
    <x v="1"/>
    <x v="5"/>
    <d v="1899-12-30T12:00:00"/>
    <n v="1"/>
    <d v="1899-12-30T12:03:36"/>
    <d v="1899-12-30T00:19:45"/>
    <d v="1899-12-30T12:23:21"/>
    <m/>
    <d v="1899-12-30T12:45:48"/>
    <d v="1899-12-30T00:22:27"/>
    <x v="7"/>
  </r>
  <r>
    <n v="4606628"/>
    <x v="1"/>
    <x v="1"/>
    <x v="60"/>
    <s v="M"/>
    <d v="2005-09-06T00:00:00"/>
    <x v="1"/>
    <x v="5"/>
    <d v="1899-12-30T12:00:00"/>
    <n v="0"/>
    <d v="1899-12-30T11:56:24"/>
    <d v="1899-12-30T00:23:33"/>
    <d v="1899-12-30T12:19:57"/>
    <m/>
    <d v="1899-12-30T12:53:50"/>
    <d v="1899-12-30T00:33:54"/>
    <x v="4"/>
  </r>
  <r>
    <n v="4608121"/>
    <x v="1"/>
    <x v="2"/>
    <x v="23"/>
    <s v="F"/>
    <d v="2005-09-06T00:00:00"/>
    <x v="1"/>
    <x v="6"/>
    <d v="1899-12-30T13:30:00"/>
    <n v="0"/>
    <d v="1899-12-30T13:26:24"/>
    <d v="1899-12-30T00:05:56"/>
    <d v="1899-12-30T13:32:20"/>
    <m/>
    <d v="1899-12-30T14:06:14"/>
    <d v="1899-12-30T00:33:54"/>
    <x v="4"/>
  </r>
  <r>
    <n v="4606117"/>
    <x v="2"/>
    <x v="3"/>
    <x v="25"/>
    <s v="F"/>
    <d v="2005-09-06T00:00:00"/>
    <x v="1"/>
    <x v="6"/>
    <d v="1899-12-30T13:59:00"/>
    <n v="1"/>
    <d v="1899-12-30T13:59:00"/>
    <d v="1899-12-30T00:26:10"/>
    <d v="1899-12-30T14:25:10"/>
    <m/>
    <d v="1899-12-30T14:46:19"/>
    <d v="1899-12-30T00:21:09"/>
    <x v="7"/>
  </r>
  <r>
    <n v="4610163"/>
    <x v="0"/>
    <x v="3"/>
    <x v="24"/>
    <s v="F"/>
    <d v="2005-09-06T00:00:00"/>
    <x v="1"/>
    <x v="10"/>
    <d v="1899-12-30T14:30:00"/>
    <n v="1"/>
    <d v="1899-12-30T14:30:00"/>
    <d v="1899-12-30T00:07:32"/>
    <d v="1899-12-30T14:37:32"/>
    <m/>
    <d v="1899-12-30T14:50:24"/>
    <d v="1899-12-30T00:12:52"/>
    <x v="5"/>
  </r>
  <r>
    <n v="4574680"/>
    <x v="1"/>
    <x v="2"/>
    <x v="8"/>
    <s v="F"/>
    <d v="2005-09-06T00:00:00"/>
    <x v="1"/>
    <x v="10"/>
    <d v="1899-12-30T14:30:00"/>
    <n v="0"/>
    <d v="1899-12-30T14:26:24"/>
    <d v="1899-12-30T00:10:10"/>
    <d v="1899-12-30T14:36:34"/>
    <m/>
    <d v="1899-12-30T15:07:57"/>
    <d v="1899-12-30T00:31:23"/>
    <x v="4"/>
  </r>
  <r>
    <n v="4588695"/>
    <x v="0"/>
    <x v="3"/>
    <x v="4"/>
    <s v="F"/>
    <d v="2005-09-06T00:00:00"/>
    <x v="1"/>
    <x v="9"/>
    <d v="1899-12-30T16:00:00"/>
    <n v="1"/>
    <d v="1899-12-30T16:03:36"/>
    <d v="1899-12-30T00:13:10"/>
    <d v="1899-12-30T16:16:46"/>
    <m/>
    <d v="1899-12-30T16:33:14"/>
    <d v="1899-12-30T00:16:28"/>
    <x v="0"/>
  </r>
  <r>
    <n v="4602804"/>
    <x v="0"/>
    <x v="1"/>
    <x v="43"/>
    <s v="F"/>
    <d v="2005-09-07T00:00:00"/>
    <x v="2"/>
    <x v="0"/>
    <d v="1899-12-30T07:59:00"/>
    <n v="1"/>
    <d v="1899-12-30T07:59:00"/>
    <d v="1899-12-30T00:04:44"/>
    <d v="1899-12-30T08:03:44"/>
    <m/>
    <d v="1899-12-30T08:18:45"/>
    <d v="1899-12-30T00:15:02"/>
    <x v="0"/>
  </r>
  <r>
    <n v="4575460"/>
    <x v="2"/>
    <x v="1"/>
    <x v="3"/>
    <s v="M"/>
    <d v="2005-09-07T00:00:00"/>
    <x v="2"/>
    <x v="2"/>
    <d v="1899-12-30T09:00:00"/>
    <n v="0"/>
    <d v="1899-12-30T08:56:24"/>
    <d v="1899-12-30T00:09:13"/>
    <d v="1899-12-30T09:05:37"/>
    <m/>
    <d v="1899-12-30T09:23:35"/>
    <d v="1899-12-30T00:17:58"/>
    <x v="6"/>
  </r>
  <r>
    <n v="4592774"/>
    <x v="0"/>
    <x v="0"/>
    <x v="2"/>
    <s v="M"/>
    <d v="2005-09-07T00:00:00"/>
    <x v="2"/>
    <x v="2"/>
    <d v="1899-12-30T09:00:00"/>
    <n v="1"/>
    <d v="1899-12-30T09:00:00"/>
    <d v="1899-12-30T00:02:11"/>
    <d v="1899-12-30T09:02:11"/>
    <m/>
    <d v="1899-12-30T09:17:24"/>
    <d v="1899-12-30T00:15:13"/>
    <x v="5"/>
  </r>
  <r>
    <n v="4598436"/>
    <x v="2"/>
    <x v="1"/>
    <x v="22"/>
    <s v="F"/>
    <d v="2005-09-07T00:00:00"/>
    <x v="2"/>
    <x v="3"/>
    <d v="1899-12-30T10:00:00"/>
    <n v="1"/>
    <d v="1899-12-30T10:00:00"/>
    <d v="1899-12-30T00:15:57"/>
    <d v="1899-12-30T10:15:57"/>
    <m/>
    <d v="1899-12-30T10:34:37"/>
    <d v="1899-12-30T00:18:40"/>
    <x v="3"/>
  </r>
  <r>
    <n v="4606792"/>
    <x v="2"/>
    <x v="3"/>
    <x v="11"/>
    <s v="M"/>
    <d v="2005-09-07T00:00:00"/>
    <x v="2"/>
    <x v="3"/>
    <d v="1899-12-30T10:14:00"/>
    <n v="0"/>
    <d v="1899-12-30T10:10:24"/>
    <d v="1899-12-30T00:10:27"/>
    <d v="1899-12-30T10:20:51"/>
    <m/>
    <d v="1899-12-30T10:46:53"/>
    <d v="1899-12-30T00:26:02"/>
    <x v="6"/>
  </r>
  <r>
    <n v="4597188"/>
    <x v="0"/>
    <x v="3"/>
    <x v="25"/>
    <s v="M"/>
    <d v="2005-09-07T00:00:00"/>
    <x v="2"/>
    <x v="3"/>
    <d v="1899-12-30T10:30:00"/>
    <n v="1"/>
    <d v="1899-12-30T10:33:36"/>
    <d v="1899-12-30T00:10:41"/>
    <d v="1899-12-30T10:44:17"/>
    <m/>
    <d v="1899-12-30T11:03:23"/>
    <d v="1899-12-30T00:19:06"/>
    <x v="8"/>
  </r>
  <r>
    <n v="4610293"/>
    <x v="0"/>
    <x v="3"/>
    <x v="12"/>
    <s v="M"/>
    <d v="2005-09-07T00:00:00"/>
    <x v="2"/>
    <x v="3"/>
    <d v="1899-12-30T10:59:00"/>
    <n v="1"/>
    <d v="1899-12-30T11:02:36"/>
    <d v="1899-12-30T00:23:13"/>
    <d v="1899-12-30T11:25:49"/>
    <m/>
    <d v="1899-12-30T11:38:49"/>
    <d v="1899-12-30T00:13:00"/>
    <x v="5"/>
  </r>
  <r>
    <n v="4596141"/>
    <x v="2"/>
    <x v="1"/>
    <x v="24"/>
    <s v="M"/>
    <d v="2005-09-07T00:00:00"/>
    <x v="2"/>
    <x v="3"/>
    <d v="1899-12-30T10:59:00"/>
    <n v="0"/>
    <d v="1899-12-30T10:55:24"/>
    <d v="1899-12-30T00:06:41"/>
    <d v="1899-12-30T11:02:05"/>
    <m/>
    <d v="1899-12-30T11:28:23"/>
    <d v="1899-12-30T00:26:18"/>
    <x v="6"/>
  </r>
  <r>
    <n v="4579816"/>
    <x v="2"/>
    <x v="1"/>
    <x v="19"/>
    <s v="F"/>
    <d v="2005-09-07T00:00:00"/>
    <x v="2"/>
    <x v="5"/>
    <d v="1899-12-30T12:00:00"/>
    <n v="1"/>
    <d v="1899-12-30T12:03:36"/>
    <d v="1899-12-30T00:15:09"/>
    <d v="1899-12-30T12:18:45"/>
    <m/>
    <d v="1899-12-30T12:40:35"/>
    <d v="1899-12-30T00:21:50"/>
    <x v="3"/>
  </r>
  <r>
    <n v="4575004"/>
    <x v="0"/>
    <x v="3"/>
    <x v="41"/>
    <s v="F"/>
    <d v="2005-09-07T00:00:00"/>
    <x v="2"/>
    <x v="5"/>
    <d v="1899-12-30T12:00:00"/>
    <n v="1"/>
    <d v="1899-12-30T12:00:00"/>
    <d v="1899-12-30T00:12:57"/>
    <d v="1899-12-30T12:12:57"/>
    <m/>
    <d v="1899-12-30T12:29:45"/>
    <d v="1899-12-30T00:16:48"/>
    <x v="5"/>
  </r>
  <r>
    <n v="4576452"/>
    <x v="2"/>
    <x v="0"/>
    <x v="17"/>
    <s v="M"/>
    <d v="2005-09-07T00:00:00"/>
    <x v="2"/>
    <x v="5"/>
    <d v="1899-12-30T12:00:00"/>
    <n v="1"/>
    <d v="1899-12-30T12:00:00"/>
    <d v="1899-12-30T00:12:27"/>
    <d v="1899-12-30T12:12:27"/>
    <m/>
    <d v="1899-12-30T12:33:38"/>
    <d v="1899-12-30T00:21:11"/>
    <x v="6"/>
  </r>
  <r>
    <n v="4582272"/>
    <x v="1"/>
    <x v="3"/>
    <x v="2"/>
    <s v="F"/>
    <d v="2005-09-07T00:00:00"/>
    <x v="2"/>
    <x v="5"/>
    <d v="1899-12-30T12:00:00"/>
    <n v="0"/>
    <d v="1899-12-30T11:56:24"/>
    <d v="1899-12-30T00:17:59"/>
    <d v="1899-12-30T12:14:23"/>
    <m/>
    <d v="1899-12-30T12:48:02"/>
    <d v="1899-12-30T00:33:39"/>
    <x v="2"/>
  </r>
  <r>
    <n v="4617010"/>
    <x v="2"/>
    <x v="1"/>
    <x v="19"/>
    <s v="F"/>
    <d v="2005-09-07T00:00:00"/>
    <x v="2"/>
    <x v="6"/>
    <d v="1899-12-30T13:00:00"/>
    <n v="1"/>
    <d v="1899-12-30T13:03:36"/>
    <d v="1899-12-30T00:08:53"/>
    <d v="1899-12-30T13:12:29"/>
    <m/>
    <d v="1899-12-30T13:40:56"/>
    <d v="1899-12-30T00:28:27"/>
    <x v="6"/>
  </r>
  <r>
    <n v="4572078"/>
    <x v="1"/>
    <x v="1"/>
    <x v="2"/>
    <s v="F"/>
    <d v="2005-09-07T00:00:00"/>
    <x v="2"/>
    <x v="6"/>
    <d v="1899-12-30T13:00:00"/>
    <n v="0"/>
    <d v="1899-12-30T12:56:24"/>
    <d v="1899-12-30T00:01:47"/>
    <d v="1899-12-30T12:58:11"/>
    <m/>
    <d v="1899-12-30T13:31:51"/>
    <d v="1899-12-30T00:33:40"/>
    <x v="2"/>
  </r>
  <r>
    <n v="4585162"/>
    <x v="1"/>
    <x v="1"/>
    <x v="2"/>
    <s v="F"/>
    <d v="2005-09-07T00:00:00"/>
    <x v="2"/>
    <x v="6"/>
    <d v="1899-12-30T13:30:00"/>
    <n v="1"/>
    <d v="1899-12-30T13:30:00"/>
    <d v="1899-12-30T00:40:29"/>
    <d v="1899-12-30T14:10:29"/>
    <m/>
    <d v="1899-12-30T14:44:30"/>
    <d v="1899-12-30T00:34:01"/>
    <x v="2"/>
  </r>
  <r>
    <n v="4613546"/>
    <x v="2"/>
    <x v="2"/>
    <x v="0"/>
    <s v="M"/>
    <d v="2005-09-07T00:00:00"/>
    <x v="2"/>
    <x v="10"/>
    <d v="1899-12-30T14:30:00"/>
    <n v="1"/>
    <d v="1899-12-30T14:33:36"/>
    <d v="1899-12-30T00:06:47"/>
    <d v="1899-12-30T14:40:23"/>
    <m/>
    <d v="1899-12-30T14:59:30"/>
    <d v="1899-12-30T00:19:06"/>
    <x v="3"/>
  </r>
  <r>
    <n v="4591168"/>
    <x v="0"/>
    <x v="0"/>
    <x v="18"/>
    <s v="M"/>
    <d v="2005-09-07T00:00:00"/>
    <x v="2"/>
    <x v="9"/>
    <d v="1899-12-30T16:00:00"/>
    <n v="0"/>
    <d v="1899-12-30T15:56:24"/>
    <d v="1899-12-30T00:03:17"/>
    <d v="1899-12-30T15:59:41"/>
    <m/>
    <d v="1899-12-30T16:18:31"/>
    <d v="1899-12-30T00:18:50"/>
    <x v="8"/>
  </r>
  <r>
    <n v="4612251"/>
    <x v="2"/>
    <x v="0"/>
    <x v="0"/>
    <s v="F"/>
    <d v="2005-09-08T00:00:00"/>
    <x v="3"/>
    <x v="1"/>
    <d v="1899-12-30T08:15:00"/>
    <n v="1"/>
    <d v="1899-12-30T08:18:36"/>
    <d v="1899-12-30T00:10:22"/>
    <d v="1899-12-30T08:28:58"/>
    <m/>
    <d v="1899-12-30T08:50:20"/>
    <d v="1899-12-30T00:21:21"/>
    <x v="6"/>
  </r>
  <r>
    <n v="4582459"/>
    <x v="0"/>
    <x v="2"/>
    <x v="43"/>
    <s v="M"/>
    <d v="2005-09-08T00:00:00"/>
    <x v="3"/>
    <x v="2"/>
    <d v="1899-12-30T09:00:00"/>
    <n v="1"/>
    <d v="1899-12-30T09:00:00"/>
    <d v="1899-12-30T00:28:29"/>
    <d v="1899-12-30T09:28:29"/>
    <m/>
    <d v="1899-12-30T09:43:49"/>
    <d v="1899-12-30T00:15:20"/>
    <x v="8"/>
  </r>
  <r>
    <n v="4590410"/>
    <x v="0"/>
    <x v="1"/>
    <x v="45"/>
    <s v="F"/>
    <d v="2005-09-08T00:00:00"/>
    <x v="3"/>
    <x v="2"/>
    <d v="1899-12-30T09:00:00"/>
    <n v="1"/>
    <d v="1899-12-30T09:03:36"/>
    <d v="1899-12-30T00:07:50"/>
    <d v="1899-12-30T09:11:26"/>
    <m/>
    <d v="1899-12-30T09:28:43"/>
    <d v="1899-12-30T00:17:16"/>
    <x v="8"/>
  </r>
  <r>
    <n v="4578028"/>
    <x v="2"/>
    <x v="1"/>
    <x v="32"/>
    <s v="M"/>
    <d v="2005-09-08T00:00:00"/>
    <x v="3"/>
    <x v="2"/>
    <d v="1899-12-30T09:00:00"/>
    <n v="0"/>
    <d v="1899-12-30T08:56:24"/>
    <d v="1899-12-30T00:06:31"/>
    <d v="1899-12-30T09:02:55"/>
    <m/>
    <d v="1899-12-30T09:30:49"/>
    <d v="1899-12-30T00:27:54"/>
    <x v="6"/>
  </r>
  <r>
    <n v="4592213"/>
    <x v="2"/>
    <x v="1"/>
    <x v="0"/>
    <s v="F"/>
    <d v="2005-09-08T00:00:00"/>
    <x v="3"/>
    <x v="2"/>
    <d v="1899-12-30T09:29:00"/>
    <n v="1"/>
    <d v="1899-12-30T09:32:36"/>
    <d v="1899-12-30T00:05:21"/>
    <d v="1899-12-30T09:37:57"/>
    <m/>
    <d v="1899-12-30T10:02:19"/>
    <d v="1899-12-30T00:24:22"/>
    <x v="7"/>
  </r>
  <r>
    <n v="4595320"/>
    <x v="2"/>
    <x v="1"/>
    <x v="17"/>
    <s v="M"/>
    <d v="2005-09-08T00:00:00"/>
    <x v="3"/>
    <x v="3"/>
    <d v="1899-12-30T10:00:00"/>
    <n v="1"/>
    <d v="1899-12-30T10:00:00"/>
    <d v="1899-12-30T00:06:09"/>
    <d v="1899-12-30T10:06:09"/>
    <m/>
    <d v="1899-12-30T10:29:36"/>
    <d v="1899-12-30T00:23:27"/>
    <x v="6"/>
  </r>
  <r>
    <n v="4580864"/>
    <x v="2"/>
    <x v="1"/>
    <x v="19"/>
    <s v="M"/>
    <d v="2005-09-08T00:00:00"/>
    <x v="3"/>
    <x v="3"/>
    <d v="1899-12-30T10:00:00"/>
    <n v="1"/>
    <d v="1899-12-30T10:00:00"/>
    <d v="1899-12-30T00:02:18"/>
    <d v="1899-12-30T10:02:18"/>
    <m/>
    <d v="1899-12-30T10:26:28"/>
    <d v="1899-12-30T00:24:10"/>
    <x v="7"/>
  </r>
  <r>
    <n v="4618822"/>
    <x v="0"/>
    <x v="0"/>
    <x v="33"/>
    <s v="F"/>
    <d v="2005-09-08T00:00:00"/>
    <x v="3"/>
    <x v="3"/>
    <d v="1899-12-30T10:00:00"/>
    <n v="1"/>
    <d v="1899-12-30T10:00:00"/>
    <d v="1899-12-30T00:04:53"/>
    <d v="1899-12-30T10:04:53"/>
    <m/>
    <d v="1899-12-30T10:20:06"/>
    <d v="1899-12-30T00:15:13"/>
    <x v="0"/>
  </r>
  <r>
    <n v="4617123"/>
    <x v="1"/>
    <x v="1"/>
    <x v="2"/>
    <s v="M"/>
    <d v="2005-09-08T00:00:00"/>
    <x v="3"/>
    <x v="3"/>
    <d v="1899-12-30T10:30:00"/>
    <n v="0"/>
    <d v="1899-12-30T10:26:24"/>
    <d v="1899-12-30T00:55:52"/>
    <d v="1899-12-30T11:22:16"/>
    <m/>
    <d v="1899-12-30T11:55:55"/>
    <d v="1899-12-30T00:33:38"/>
    <x v="2"/>
  </r>
  <r>
    <n v="4575147"/>
    <x v="0"/>
    <x v="0"/>
    <x v="15"/>
    <s v="F"/>
    <d v="2005-09-08T00:00:00"/>
    <x v="3"/>
    <x v="3"/>
    <d v="1899-12-30T10:59:00"/>
    <n v="1"/>
    <d v="1899-12-30T11:02:36"/>
    <d v="1899-12-30T00:02:09"/>
    <d v="1899-12-30T11:04:45"/>
    <m/>
    <d v="1899-12-30T11:23:21"/>
    <d v="1899-12-30T00:18:36"/>
    <x v="8"/>
  </r>
  <r>
    <n v="4578102"/>
    <x v="2"/>
    <x v="1"/>
    <x v="25"/>
    <s v="M"/>
    <d v="2005-09-08T00:00:00"/>
    <x v="3"/>
    <x v="3"/>
    <d v="1899-12-30T10:59:00"/>
    <n v="1"/>
    <d v="1899-12-30T10:59:00"/>
    <d v="1899-12-30T00:08:45"/>
    <d v="1899-12-30T11:07:45"/>
    <m/>
    <d v="1899-12-30T11:33:44"/>
    <d v="1899-12-30T00:25:58"/>
    <x v="6"/>
  </r>
  <r>
    <n v="4605871"/>
    <x v="2"/>
    <x v="1"/>
    <x v="4"/>
    <s v="M"/>
    <d v="2005-09-08T00:00:00"/>
    <x v="3"/>
    <x v="4"/>
    <d v="1899-12-30T11:30:00"/>
    <n v="0"/>
    <d v="1899-12-30T11:26:24"/>
    <d v="1899-12-30T00:08:13"/>
    <d v="1899-12-30T11:34:37"/>
    <m/>
    <d v="1899-12-30T11:55:51"/>
    <d v="1899-12-30T00:21:15"/>
    <x v="3"/>
  </r>
  <r>
    <n v="4612538"/>
    <x v="2"/>
    <x v="1"/>
    <x v="32"/>
    <s v="M"/>
    <d v="2005-09-08T00:00:00"/>
    <x v="3"/>
    <x v="5"/>
    <d v="1899-12-30T12:00:00"/>
    <n v="0"/>
    <d v="1899-12-30T11:56:24"/>
    <d v="1899-12-30T00:25:31"/>
    <d v="1899-12-30T12:21:55"/>
    <m/>
    <d v="1899-12-30T12:42:51"/>
    <d v="1899-12-30T00:20:56"/>
    <x v="6"/>
  </r>
  <r>
    <n v="4597286"/>
    <x v="2"/>
    <x v="0"/>
    <x v="32"/>
    <s v="M"/>
    <d v="2005-09-08T00:00:00"/>
    <x v="3"/>
    <x v="6"/>
    <d v="1899-12-30T13:00:00"/>
    <n v="1"/>
    <d v="1899-12-30T13:03:36"/>
    <d v="1899-12-30T00:04:26"/>
    <d v="1899-12-30T13:08:02"/>
    <m/>
    <d v="1899-12-30T13:35:04"/>
    <d v="1899-12-30T00:27:02"/>
    <x v="3"/>
  </r>
  <r>
    <n v="4593171"/>
    <x v="2"/>
    <x v="1"/>
    <x v="12"/>
    <s v="M"/>
    <d v="2005-09-08T00:00:00"/>
    <x v="3"/>
    <x v="6"/>
    <d v="1899-12-30T13:00:00"/>
    <n v="0"/>
    <d v="1899-12-30T12:56:24"/>
    <d v="1899-12-30T00:20:19"/>
    <d v="1899-12-30T13:16:43"/>
    <m/>
    <d v="1899-12-30T13:37:39"/>
    <d v="1899-12-30T00:20:56"/>
    <x v="3"/>
  </r>
  <r>
    <n v="4592286"/>
    <x v="1"/>
    <x v="1"/>
    <x v="60"/>
    <s v="M"/>
    <d v="2005-09-08T00:00:00"/>
    <x v="3"/>
    <x v="6"/>
    <d v="1899-12-30T13:00:00"/>
    <n v="1"/>
    <d v="1899-12-30T13:00:00"/>
    <d v="1899-12-30T00:26:56"/>
    <d v="1899-12-30T13:26:56"/>
    <m/>
    <d v="1899-12-30T14:02:09"/>
    <d v="1899-12-30T00:35:13"/>
    <x v="4"/>
  </r>
  <r>
    <n v="4581773"/>
    <x v="2"/>
    <x v="0"/>
    <x v="19"/>
    <s v="M"/>
    <d v="2005-09-08T00:00:00"/>
    <x v="3"/>
    <x v="6"/>
    <d v="1899-12-30T13:30:00"/>
    <n v="1"/>
    <d v="1899-12-30T13:33:36"/>
    <d v="1899-12-30T00:07:49"/>
    <d v="1899-12-30T13:41:25"/>
    <m/>
    <d v="1899-12-30T14:04:53"/>
    <d v="1899-12-30T00:23:28"/>
    <x v="6"/>
  </r>
  <r>
    <n v="4609301"/>
    <x v="2"/>
    <x v="0"/>
    <x v="19"/>
    <s v="F"/>
    <d v="2005-09-08T00:00:00"/>
    <x v="3"/>
    <x v="6"/>
    <d v="1899-12-30T13:59:00"/>
    <n v="0"/>
    <d v="1899-12-30T13:55:24"/>
    <d v="1899-12-30T00:03:29"/>
    <d v="1899-12-30T13:58:53"/>
    <m/>
    <d v="1899-12-30T14:20:40"/>
    <d v="1899-12-30T00:21:47"/>
    <x v="3"/>
  </r>
  <r>
    <n v="4576027"/>
    <x v="2"/>
    <x v="3"/>
    <x v="24"/>
    <s v="M"/>
    <d v="2005-09-08T00:00:00"/>
    <x v="3"/>
    <x v="10"/>
    <d v="1899-12-30T14:30:00"/>
    <n v="1"/>
    <d v="1899-12-30T14:30:00"/>
    <d v="1899-12-30T00:13:46"/>
    <d v="1899-12-30T14:43:46"/>
    <m/>
    <d v="1899-12-30T15:06:57"/>
    <d v="1899-12-30T00:23:11"/>
    <x v="7"/>
  </r>
  <r>
    <n v="4603990"/>
    <x v="2"/>
    <x v="2"/>
    <x v="4"/>
    <s v="M"/>
    <d v="2005-09-08T00:00:00"/>
    <x v="3"/>
    <x v="7"/>
    <d v="1899-12-30T15:00:00"/>
    <n v="1"/>
    <d v="1899-12-30T15:00:00"/>
    <d v="1899-12-30T00:03:40"/>
    <d v="1899-12-30T15:03:40"/>
    <m/>
    <d v="1899-12-30T15:26:20"/>
    <d v="1899-12-30T00:22:40"/>
    <x v="7"/>
  </r>
  <r>
    <n v="4602757"/>
    <x v="2"/>
    <x v="0"/>
    <x v="10"/>
    <s v="M"/>
    <d v="2005-09-08T00:00:00"/>
    <x v="3"/>
    <x v="9"/>
    <d v="1899-12-30T16:00:00"/>
    <n v="1"/>
    <d v="1899-12-30T16:00:00"/>
    <d v="1899-12-30T00:08:53"/>
    <d v="1899-12-30T16:08:53"/>
    <m/>
    <d v="1899-12-30T16:33:11"/>
    <d v="1899-12-30T00:24:18"/>
    <x v="3"/>
  </r>
  <r>
    <n v="4617615"/>
    <x v="0"/>
    <x v="2"/>
    <x v="24"/>
    <s v="F"/>
    <d v="2005-09-09T00:00:00"/>
    <x v="4"/>
    <x v="1"/>
    <d v="1899-12-30T08:30:00"/>
    <n v="1"/>
    <d v="1899-12-30T08:30:00"/>
    <d v="1899-12-30T00:03:51"/>
    <d v="1899-12-30T08:33:51"/>
    <m/>
    <d v="1899-12-30T08:50:24"/>
    <d v="1899-12-30T00:16:33"/>
    <x v="5"/>
  </r>
  <r>
    <n v="4579106"/>
    <x v="2"/>
    <x v="1"/>
    <x v="4"/>
    <s v="M"/>
    <d v="2005-09-09T00:00:00"/>
    <x v="4"/>
    <x v="2"/>
    <d v="1899-12-30T09:00:00"/>
    <n v="0"/>
    <d v="1899-12-30T08:56:24"/>
    <d v="1899-12-30T00:02:35"/>
    <d v="1899-12-30T08:58:59"/>
    <m/>
    <d v="1899-12-30T09:23:00"/>
    <d v="1899-12-30T00:24:01"/>
    <x v="3"/>
  </r>
  <r>
    <n v="4605552"/>
    <x v="0"/>
    <x v="1"/>
    <x v="41"/>
    <s v="M"/>
    <d v="2005-09-09T00:00:00"/>
    <x v="4"/>
    <x v="2"/>
    <d v="1899-12-30T09:29:00"/>
    <n v="1"/>
    <d v="1899-12-30T09:32:36"/>
    <d v="1899-12-30T00:08:35"/>
    <d v="1899-12-30T09:41:11"/>
    <m/>
    <d v="1899-12-30T09:57:54"/>
    <d v="1899-12-30T00:16:42"/>
    <x v="8"/>
  </r>
  <r>
    <n v="4610621"/>
    <x v="1"/>
    <x v="0"/>
    <x v="36"/>
    <s v="M"/>
    <d v="2005-09-09T00:00:00"/>
    <x v="4"/>
    <x v="2"/>
    <d v="1899-12-30T09:45:00"/>
    <n v="0"/>
    <d v="1899-12-30T09:41:24"/>
    <d v="1899-12-30T00:26:08"/>
    <d v="1899-12-30T10:07:32"/>
    <m/>
    <d v="1899-12-30T10:42:02"/>
    <d v="1899-12-30T00:34:30"/>
    <x v="4"/>
  </r>
  <r>
    <n v="4601761"/>
    <x v="0"/>
    <x v="0"/>
    <x v="32"/>
    <s v="F"/>
    <d v="2005-09-09T00:00:00"/>
    <x v="4"/>
    <x v="3"/>
    <d v="1899-12-30T10:00:00"/>
    <n v="1"/>
    <d v="1899-12-30T10:00:00"/>
    <d v="1899-12-30T00:05:03"/>
    <d v="1899-12-30T10:05:03"/>
    <m/>
    <d v="1899-12-30T10:23:05"/>
    <d v="1899-12-30T00:18:03"/>
    <x v="5"/>
  </r>
  <r>
    <n v="4591778"/>
    <x v="2"/>
    <x v="1"/>
    <x v="11"/>
    <s v="M"/>
    <d v="2005-09-09T00:00:00"/>
    <x v="4"/>
    <x v="3"/>
    <d v="1899-12-30T10:00:00"/>
    <n v="0"/>
    <d v="1899-12-30T09:56:24"/>
    <d v="1899-12-30T00:09:52"/>
    <d v="1899-12-30T10:06:16"/>
    <m/>
    <d v="1899-12-30T10:27:19"/>
    <d v="1899-12-30T00:21:03"/>
    <x v="3"/>
  </r>
  <r>
    <n v="4595655"/>
    <x v="2"/>
    <x v="1"/>
    <x v="10"/>
    <s v="M"/>
    <d v="2005-09-09T00:00:00"/>
    <x v="4"/>
    <x v="3"/>
    <d v="1899-12-30T10:00:00"/>
    <n v="1"/>
    <d v="1899-12-30T10:03:36"/>
    <d v="1899-12-30T00:02:23"/>
    <d v="1899-12-30T10:05:59"/>
    <m/>
    <d v="1899-12-30T10:26:40"/>
    <d v="1899-12-30T00:20:41"/>
    <x v="6"/>
  </r>
  <r>
    <n v="4617848"/>
    <x v="2"/>
    <x v="0"/>
    <x v="11"/>
    <s v="M"/>
    <d v="2005-09-09T00:00:00"/>
    <x v="4"/>
    <x v="3"/>
    <d v="1899-12-30T10:30:00"/>
    <n v="1"/>
    <d v="1899-12-30T10:33:36"/>
    <d v="1899-12-30T00:05:39"/>
    <d v="1899-12-30T10:39:15"/>
    <m/>
    <d v="1899-12-30T10:57:54"/>
    <d v="1899-12-30T00:18:39"/>
    <x v="7"/>
  </r>
  <r>
    <n v="4610528"/>
    <x v="0"/>
    <x v="1"/>
    <x v="20"/>
    <s v="F"/>
    <d v="2005-09-09T00:00:00"/>
    <x v="4"/>
    <x v="3"/>
    <d v="1899-12-30T10:45:00"/>
    <n v="0"/>
    <d v="1899-12-30T10:41:24"/>
    <d v="1899-12-30T00:02:15"/>
    <d v="1899-12-30T10:43:39"/>
    <m/>
    <d v="1899-12-30T11:00:13"/>
    <d v="1899-12-30T00:16:34"/>
    <x v="5"/>
  </r>
  <r>
    <n v="4589777"/>
    <x v="2"/>
    <x v="2"/>
    <x v="11"/>
    <s v="M"/>
    <d v="2005-09-09T00:00:00"/>
    <x v="4"/>
    <x v="3"/>
    <d v="1899-12-30T10:59:00"/>
    <n v="1"/>
    <d v="1899-12-30T10:59:00"/>
    <d v="1899-12-30T00:13:35"/>
    <d v="1899-12-30T11:12:35"/>
    <m/>
    <d v="1899-12-30T11:29:27"/>
    <d v="1899-12-30T00:16:51"/>
    <x v="7"/>
  </r>
  <r>
    <n v="4598310"/>
    <x v="0"/>
    <x v="1"/>
    <x v="32"/>
    <s v="M"/>
    <d v="2005-09-09T00:00:00"/>
    <x v="4"/>
    <x v="4"/>
    <d v="1899-12-30T11:30:00"/>
    <n v="1"/>
    <d v="1899-12-30T11:30:00"/>
    <d v="1899-12-30T00:05:23"/>
    <d v="1899-12-30T11:35:23"/>
    <m/>
    <d v="1899-12-30T11:51:20"/>
    <d v="1899-12-30T00:15:57"/>
    <x v="8"/>
  </r>
  <r>
    <n v="4609707"/>
    <x v="2"/>
    <x v="1"/>
    <x v="10"/>
    <s v="M"/>
    <d v="2005-09-09T00:00:00"/>
    <x v="4"/>
    <x v="5"/>
    <d v="1899-12-30T12:00:00"/>
    <n v="1"/>
    <d v="1899-12-30T12:03:36"/>
    <d v="1899-12-30T00:18:39"/>
    <d v="1899-12-30T12:22:15"/>
    <m/>
    <d v="1899-12-30T12:43:29"/>
    <d v="1899-12-30T00:21:14"/>
    <x v="6"/>
  </r>
  <r>
    <n v="4595018"/>
    <x v="1"/>
    <x v="1"/>
    <x v="2"/>
    <s v="M"/>
    <d v="2005-09-09T00:00:00"/>
    <x v="4"/>
    <x v="5"/>
    <d v="1899-12-30T12:29:00"/>
    <n v="0"/>
    <d v="1899-12-30T12:25:24"/>
    <d v="1899-12-30T00:18:01"/>
    <d v="1899-12-30T12:43:25"/>
    <m/>
    <d v="1899-12-30T13:18:49"/>
    <d v="1899-12-30T00:35:24"/>
    <x v="2"/>
  </r>
  <r>
    <n v="4573494"/>
    <x v="2"/>
    <x v="1"/>
    <x v="13"/>
    <s v="F"/>
    <d v="2005-09-09T00:00:00"/>
    <x v="4"/>
    <x v="6"/>
    <d v="1899-12-30T13:00:00"/>
    <n v="1"/>
    <d v="1899-12-30T13:03:36"/>
    <d v="1899-12-30T00:22:54"/>
    <d v="1899-12-30T13:26:30"/>
    <m/>
    <d v="1899-12-30T13:48:26"/>
    <d v="1899-12-30T00:21:55"/>
    <x v="7"/>
  </r>
  <r>
    <n v="4611121"/>
    <x v="1"/>
    <x v="3"/>
    <x v="54"/>
    <s v="F"/>
    <d v="2005-09-09T00:00:00"/>
    <x v="4"/>
    <x v="6"/>
    <d v="1899-12-30T13:30:00"/>
    <n v="0"/>
    <d v="1899-12-30T13:26:24"/>
    <d v="1899-12-30T00:18:50"/>
    <d v="1899-12-30T13:45:14"/>
    <m/>
    <d v="1899-12-30T14:20:38"/>
    <d v="1899-12-30T00:35:24"/>
    <x v="4"/>
  </r>
  <r>
    <n v="4590555"/>
    <x v="0"/>
    <x v="2"/>
    <x v="13"/>
    <s v="M"/>
    <d v="2005-09-09T00:00:00"/>
    <x v="4"/>
    <x v="6"/>
    <d v="1899-12-30T13:45:00"/>
    <n v="0"/>
    <d v="1899-12-30T13:41:24"/>
    <d v="1899-12-30T00:06:47"/>
    <d v="1899-12-30T13:48:11"/>
    <m/>
    <d v="1899-12-30T14:02:42"/>
    <d v="1899-12-30T00:14:31"/>
    <x v="8"/>
  </r>
  <r>
    <n v="4586785"/>
    <x v="2"/>
    <x v="2"/>
    <x v="25"/>
    <s v="M"/>
    <d v="2005-09-09T00:00:00"/>
    <x v="4"/>
    <x v="6"/>
    <d v="1899-12-30T13:59:00"/>
    <n v="0"/>
    <d v="1899-12-30T13:55:24"/>
    <d v="1899-12-30T00:10:24"/>
    <d v="1899-12-30T14:05:48"/>
    <m/>
    <d v="1899-12-30T14:28:35"/>
    <d v="1899-12-30T00:22:47"/>
    <x v="6"/>
  </r>
  <r>
    <n v="4615441"/>
    <x v="0"/>
    <x v="3"/>
    <x v="33"/>
    <s v="M"/>
    <d v="2005-09-09T00:00:00"/>
    <x v="4"/>
    <x v="10"/>
    <d v="1899-12-30T14:15:00"/>
    <n v="0"/>
    <d v="1899-12-30T14:11:24"/>
    <d v="1899-12-30T00:18:34"/>
    <d v="1899-12-30T14:29:58"/>
    <m/>
    <d v="1899-12-30T14:46:39"/>
    <d v="1899-12-30T00:16:40"/>
    <x v="5"/>
  </r>
  <r>
    <n v="4597178"/>
    <x v="1"/>
    <x v="0"/>
    <x v="40"/>
    <s v="M"/>
    <d v="2005-09-09T00:00:00"/>
    <x v="4"/>
    <x v="7"/>
    <d v="1899-12-30T15:00:00"/>
    <n v="0"/>
    <d v="1899-12-30T14:56:24"/>
    <d v="1899-12-30T00:34:21"/>
    <d v="1899-12-30T15:30:45"/>
    <m/>
    <d v="1899-12-30T16:05:20"/>
    <d v="1899-12-30T00:34:35"/>
    <x v="4"/>
  </r>
  <r>
    <n v="4581857"/>
    <x v="2"/>
    <x v="0"/>
    <x v="17"/>
    <s v="M"/>
    <d v="2005-09-09T00:00:00"/>
    <x v="4"/>
    <x v="7"/>
    <d v="1899-12-30T15:00:00"/>
    <n v="1"/>
    <d v="1899-12-30T15:00:00"/>
    <d v="1899-12-30T00:09:22"/>
    <d v="1899-12-30T15:09:22"/>
    <m/>
    <d v="1899-12-30T15:40:57"/>
    <d v="1899-12-30T00:31:35"/>
    <x v="3"/>
  </r>
  <r>
    <n v="4585444"/>
    <x v="0"/>
    <x v="0"/>
    <x v="11"/>
    <s v="M"/>
    <d v="2005-09-09T00:00:00"/>
    <x v="4"/>
    <x v="7"/>
    <d v="1899-12-30T15:00:00"/>
    <n v="0"/>
    <d v="1899-12-30T14:56:24"/>
    <d v="1899-12-30T00:17:29"/>
    <d v="1899-12-30T15:13:53"/>
    <m/>
    <d v="1899-12-30T15:28:38"/>
    <d v="1899-12-30T00:14:45"/>
    <x v="8"/>
  </r>
  <r>
    <n v="4608641"/>
    <x v="2"/>
    <x v="1"/>
    <x v="17"/>
    <s v="M"/>
    <d v="2005-09-09T00:00:00"/>
    <x v="4"/>
    <x v="7"/>
    <d v="1899-12-30T15:15:00"/>
    <n v="1"/>
    <d v="1899-12-30T15:18:36"/>
    <d v="1899-12-30T00:06:35"/>
    <d v="1899-12-30T15:25:11"/>
    <m/>
    <d v="1899-12-30T15:53:48"/>
    <d v="1899-12-30T00:28:37"/>
    <x v="6"/>
  </r>
  <r>
    <n v="4587346"/>
    <x v="0"/>
    <x v="1"/>
    <x v="22"/>
    <s v="F"/>
    <d v="2005-09-09T00:00:00"/>
    <x v="4"/>
    <x v="7"/>
    <d v="1899-12-30T15:45:00"/>
    <n v="1"/>
    <d v="1899-12-30T15:45:00"/>
    <d v="1899-12-30T00:33:09"/>
    <d v="1899-12-30T16:18:09"/>
    <m/>
    <d v="1899-12-30T16:37:05"/>
    <d v="1899-12-30T00:18:57"/>
    <x v="0"/>
  </r>
  <r>
    <n v="4577632"/>
    <x v="2"/>
    <x v="1"/>
    <x v="38"/>
    <s v="F"/>
    <d v="2005-09-09T00:00:00"/>
    <x v="4"/>
    <x v="9"/>
    <d v="1899-12-30T16:00:00"/>
    <n v="1"/>
    <d v="1899-12-30T16:00:00"/>
    <d v="1899-12-30T00:14:43"/>
    <d v="1899-12-30T16:14:43"/>
    <m/>
    <d v="1899-12-30T16:40:23"/>
    <d v="1899-12-30T00:25:40"/>
    <x v="3"/>
  </r>
  <r>
    <n v="4591972"/>
    <x v="2"/>
    <x v="2"/>
    <x v="13"/>
    <s v="M"/>
    <d v="2005-09-09T00:00:00"/>
    <x v="4"/>
    <x v="9"/>
    <d v="1899-12-30T16:00:00"/>
    <n v="1"/>
    <d v="1899-12-30T16:00:00"/>
    <d v="1899-12-30T00:05:52"/>
    <d v="1899-12-30T16:05:52"/>
    <m/>
    <d v="1899-12-30T16:27:14"/>
    <d v="1899-12-30T00:21:22"/>
    <x v="3"/>
  </r>
  <r>
    <n v="4601801"/>
    <x v="2"/>
    <x v="3"/>
    <x v="0"/>
    <s v="M"/>
    <d v="2005-09-09T00:00:00"/>
    <x v="4"/>
    <x v="9"/>
    <d v="1899-12-30T16:00:00"/>
    <n v="1"/>
    <d v="1899-12-30T16:00:00"/>
    <d v="1899-12-30T00:14:44"/>
    <d v="1899-12-30T16:14:44"/>
    <m/>
    <d v="1899-12-30T16:38:04"/>
    <d v="1899-12-30T00:23:20"/>
    <x v="6"/>
  </r>
  <r>
    <n v="4580243"/>
    <x v="0"/>
    <x v="0"/>
    <x v="4"/>
    <s v="M"/>
    <d v="2005-09-09T00:00:00"/>
    <x v="4"/>
    <x v="8"/>
    <d v="1899-12-30T17:30:00"/>
    <n v="1"/>
    <d v="1899-12-30T17:33:36"/>
    <d v="1899-12-30T00:06:15"/>
    <d v="1899-12-30T17:39:51"/>
    <m/>
    <d v="1899-12-30T17:58:55"/>
    <d v="1899-12-30T00:19:04"/>
    <x v="5"/>
  </r>
  <r>
    <n v="4583498"/>
    <x v="0"/>
    <x v="2"/>
    <x v="41"/>
    <s v="M"/>
    <d v="2005-09-09T00:00:00"/>
    <x v="4"/>
    <x v="8"/>
    <d v="1899-12-30T17:30:00"/>
    <n v="1"/>
    <d v="1899-12-30T17:33:36"/>
    <d v="1899-12-30T00:15:54"/>
    <d v="1899-12-30T17:49:30"/>
    <m/>
    <d v="1899-12-30T18:06:14"/>
    <d v="1899-12-30T00:16:44"/>
    <x v="5"/>
  </r>
  <r>
    <n v="4591662"/>
    <x v="1"/>
    <x v="3"/>
    <x v="2"/>
    <s v="M"/>
    <d v="2005-09-10T00:00:00"/>
    <x v="5"/>
    <x v="2"/>
    <d v="1899-12-30T09:00:00"/>
    <n v="0"/>
    <d v="1899-12-30T08:56:24"/>
    <d v="1899-12-30T00:23:07"/>
    <d v="1899-12-30T09:19:31"/>
    <m/>
    <d v="1899-12-30T09:52:24"/>
    <d v="1899-12-30T00:32:52"/>
    <x v="2"/>
  </r>
  <r>
    <n v="4597757"/>
    <x v="2"/>
    <x v="0"/>
    <x v="4"/>
    <s v="F"/>
    <d v="2005-09-10T00:00:00"/>
    <x v="5"/>
    <x v="2"/>
    <d v="1899-12-30T09:29:00"/>
    <n v="1"/>
    <d v="1899-12-30T09:32:36"/>
    <d v="1899-12-30T00:09:15"/>
    <d v="1899-12-30T09:41:51"/>
    <m/>
    <d v="1899-12-30T10:06:27"/>
    <d v="1899-12-30T00:24:36"/>
    <x v="7"/>
  </r>
  <r>
    <n v="4589974"/>
    <x v="2"/>
    <x v="1"/>
    <x v="0"/>
    <s v="M"/>
    <d v="2005-09-10T00:00:00"/>
    <x v="5"/>
    <x v="2"/>
    <d v="1899-12-30T09:29:00"/>
    <n v="1"/>
    <d v="1899-12-30T09:29:00"/>
    <d v="1899-12-30T00:16:35"/>
    <d v="1899-12-30T09:45:35"/>
    <m/>
    <d v="1899-12-30T10:07:24"/>
    <d v="1899-12-30T00:21:49"/>
    <x v="6"/>
  </r>
  <r>
    <n v="4600145"/>
    <x v="0"/>
    <x v="1"/>
    <x v="24"/>
    <s v="F"/>
    <d v="2005-09-10T00:00:00"/>
    <x v="5"/>
    <x v="2"/>
    <d v="1899-12-30T09:29:00"/>
    <n v="1"/>
    <d v="1899-12-30T09:29:00"/>
    <d v="1899-12-30T00:15:36"/>
    <d v="1899-12-30T09:44:36"/>
    <m/>
    <d v="1899-12-30T09:59:33"/>
    <d v="1899-12-30T00:14:56"/>
    <x v="8"/>
  </r>
  <r>
    <n v="4571821"/>
    <x v="2"/>
    <x v="2"/>
    <x v="0"/>
    <s v="M"/>
    <d v="2005-09-10T00:00:00"/>
    <x v="5"/>
    <x v="3"/>
    <d v="1899-12-30T10:00:00"/>
    <n v="0"/>
    <d v="1899-12-30T09:56:24"/>
    <d v="1899-12-30T00:09:45"/>
    <d v="1899-12-30T10:06:09"/>
    <m/>
    <d v="1899-12-30T10:32:26"/>
    <d v="1899-12-30T00:26:17"/>
    <x v="6"/>
  </r>
  <r>
    <n v="4573227"/>
    <x v="2"/>
    <x v="1"/>
    <x v="4"/>
    <s v="M"/>
    <d v="2005-09-10T00:00:00"/>
    <x v="5"/>
    <x v="4"/>
    <d v="1899-12-30T11:15:00"/>
    <n v="1"/>
    <d v="1899-12-30T11:18:36"/>
    <d v="1899-12-30T00:14:30"/>
    <d v="1899-12-30T11:33:06"/>
    <m/>
    <d v="1899-12-30T11:56:47"/>
    <d v="1899-12-30T00:23:42"/>
    <x v="3"/>
  </r>
  <r>
    <n v="4594308"/>
    <x v="2"/>
    <x v="0"/>
    <x v="22"/>
    <s v="M"/>
    <d v="2005-09-10T00:00:00"/>
    <x v="5"/>
    <x v="6"/>
    <d v="1899-12-30T13:30:00"/>
    <n v="1"/>
    <d v="1899-12-30T13:30:00"/>
    <d v="1899-12-30T00:21:35"/>
    <d v="1899-12-30T13:51:35"/>
    <m/>
    <d v="1899-12-30T14:16:24"/>
    <d v="1899-12-30T00:24:49"/>
    <x v="6"/>
  </r>
  <r>
    <n v="4582800"/>
    <x v="2"/>
    <x v="2"/>
    <x v="12"/>
    <s v="M"/>
    <d v="2005-09-10T00:00:00"/>
    <x v="5"/>
    <x v="6"/>
    <d v="1899-12-30T13:45:00"/>
    <n v="0"/>
    <d v="1899-12-30T13:41:24"/>
    <d v="1899-12-30T00:11:04"/>
    <d v="1899-12-30T13:52:28"/>
    <m/>
    <d v="1899-12-30T14:16:26"/>
    <d v="1899-12-30T00:23:58"/>
    <x v="6"/>
  </r>
  <r>
    <n v="4577439"/>
    <x v="2"/>
    <x v="0"/>
    <x v="0"/>
    <s v="M"/>
    <d v="2005-09-10T00:00:00"/>
    <x v="5"/>
    <x v="6"/>
    <d v="1899-12-30T13:59:00"/>
    <n v="1"/>
    <d v="1899-12-30T13:59:00"/>
    <d v="1899-12-30T00:02:54"/>
    <d v="1899-12-30T14:01:54"/>
    <m/>
    <d v="1899-12-30T14:27:57"/>
    <d v="1899-12-30T00:26:03"/>
    <x v="3"/>
  </r>
  <r>
    <n v="4618633"/>
    <x v="2"/>
    <x v="2"/>
    <x v="22"/>
    <s v="M"/>
    <d v="2005-09-10T00:00:00"/>
    <x v="5"/>
    <x v="10"/>
    <d v="1899-12-30T14:30:00"/>
    <n v="1"/>
    <d v="1899-12-30T14:33:36"/>
    <d v="1899-12-30T00:01:49"/>
    <d v="1899-12-30T14:35:25"/>
    <m/>
    <d v="1899-12-30T14:57:08"/>
    <d v="1899-12-30T00:21:42"/>
    <x v="6"/>
  </r>
  <r>
    <n v="4579396"/>
    <x v="2"/>
    <x v="3"/>
    <x v="12"/>
    <s v="M"/>
    <d v="2005-09-10T00:00:00"/>
    <x v="5"/>
    <x v="10"/>
    <d v="1899-12-30T14:30:00"/>
    <n v="1"/>
    <d v="1899-12-30T14:30:00"/>
    <d v="1899-12-30T00:03:33"/>
    <d v="1899-12-30T14:33:33"/>
    <m/>
    <d v="1899-12-30T14:56:44"/>
    <d v="1899-12-30T00:23:11"/>
    <x v="7"/>
  </r>
  <r>
    <n v="4584884"/>
    <x v="0"/>
    <x v="3"/>
    <x v="21"/>
    <s v="M"/>
    <d v="2005-09-10T00:00:00"/>
    <x v="5"/>
    <x v="10"/>
    <d v="1899-12-30T14:44:00"/>
    <n v="1"/>
    <d v="1899-12-30T14:47:36"/>
    <d v="1899-12-30T00:07:16"/>
    <d v="1899-12-30T14:54:52"/>
    <m/>
    <d v="1899-12-30T15:09:51"/>
    <d v="1899-12-30T00:14:59"/>
    <x v="5"/>
  </r>
  <r>
    <n v="4592032"/>
    <x v="0"/>
    <x v="1"/>
    <x v="21"/>
    <s v="M"/>
    <d v="2005-09-10T00:00:00"/>
    <x v="5"/>
    <x v="7"/>
    <d v="1899-12-30T15:15:00"/>
    <n v="1"/>
    <d v="1899-12-30T15:18:36"/>
    <d v="1899-12-30T00:02:42"/>
    <d v="1899-12-30T15:21:18"/>
    <m/>
    <d v="1899-12-30T15:36:34"/>
    <d v="1899-12-30T00:15:16"/>
    <x v="0"/>
  </r>
  <r>
    <n v="4591354"/>
    <x v="1"/>
    <x v="2"/>
    <x v="8"/>
    <s v="F"/>
    <d v="2005-09-12T00:00:00"/>
    <x v="0"/>
    <x v="0"/>
    <d v="1899-12-30T07:59:00"/>
    <n v="1"/>
    <d v="1899-12-30T07:59:00"/>
    <d v="1899-12-30T00:43:58"/>
    <d v="1899-12-30T08:42:58"/>
    <m/>
    <d v="1899-12-30T09:14:58"/>
    <d v="1899-12-30T00:32:01"/>
    <x v="4"/>
  </r>
  <r>
    <n v="4615787"/>
    <x v="2"/>
    <x v="3"/>
    <x v="4"/>
    <s v="F"/>
    <d v="2005-09-12T00:00:00"/>
    <x v="0"/>
    <x v="1"/>
    <d v="1899-12-30T08:15:00"/>
    <n v="1"/>
    <d v="1899-12-30T08:18:36"/>
    <d v="1899-12-30T00:14:00"/>
    <d v="1899-12-30T08:32:36"/>
    <m/>
    <d v="1899-12-30T08:56:49"/>
    <d v="1899-12-30T00:24:13"/>
    <x v="3"/>
  </r>
  <r>
    <n v="4592415"/>
    <x v="2"/>
    <x v="3"/>
    <x v="25"/>
    <s v="F"/>
    <d v="2005-09-12T00:00:00"/>
    <x v="0"/>
    <x v="1"/>
    <d v="1899-12-30T08:30:00"/>
    <n v="1"/>
    <d v="1899-12-30T08:33:36"/>
    <d v="1899-12-30T00:15:41"/>
    <d v="1899-12-30T08:49:17"/>
    <m/>
    <d v="1899-12-30T09:11:04"/>
    <d v="1899-12-30T00:21:47"/>
    <x v="7"/>
  </r>
  <r>
    <n v="4577912"/>
    <x v="0"/>
    <x v="1"/>
    <x v="48"/>
    <s v="F"/>
    <d v="2005-09-12T00:00:00"/>
    <x v="0"/>
    <x v="1"/>
    <d v="1899-12-30T08:44:00"/>
    <n v="1"/>
    <d v="1899-12-30T08:47:36"/>
    <d v="1899-12-30T00:09:56"/>
    <d v="1899-12-30T08:57:32"/>
    <m/>
    <d v="1899-12-30T09:11:45"/>
    <d v="1899-12-30T00:14:13"/>
    <x v="0"/>
  </r>
  <r>
    <n v="4595130"/>
    <x v="2"/>
    <x v="3"/>
    <x v="12"/>
    <s v="M"/>
    <d v="2005-09-12T00:00:00"/>
    <x v="0"/>
    <x v="3"/>
    <d v="1899-12-30T10:30:00"/>
    <n v="1"/>
    <d v="1899-12-30T10:30:00"/>
    <d v="1899-12-30T00:02:26"/>
    <d v="1899-12-30T10:32:26"/>
    <m/>
    <d v="1899-12-30T10:57:05"/>
    <d v="1899-12-30T00:24:39"/>
    <x v="6"/>
  </r>
  <r>
    <n v="4599816"/>
    <x v="0"/>
    <x v="3"/>
    <x v="32"/>
    <s v="M"/>
    <d v="2005-09-12T00:00:00"/>
    <x v="0"/>
    <x v="3"/>
    <d v="1899-12-30T10:59:00"/>
    <n v="1"/>
    <d v="1899-12-30T10:59:00"/>
    <d v="1899-12-30T00:04:04"/>
    <d v="1899-12-30T11:03:04"/>
    <m/>
    <d v="1899-12-30T11:19:54"/>
    <d v="1899-12-30T00:16:51"/>
    <x v="0"/>
  </r>
  <r>
    <n v="4612048"/>
    <x v="0"/>
    <x v="1"/>
    <x v="38"/>
    <s v="F"/>
    <d v="2005-09-12T00:00:00"/>
    <x v="0"/>
    <x v="4"/>
    <d v="1899-12-30T11:30:00"/>
    <n v="1"/>
    <d v="1899-12-30T11:33:36"/>
    <d v="1899-12-30T00:13:47"/>
    <d v="1899-12-30T11:47:23"/>
    <m/>
    <d v="1899-12-30T12:04:16"/>
    <d v="1899-12-30T00:16:52"/>
    <x v="0"/>
  </r>
  <r>
    <n v="4580042"/>
    <x v="0"/>
    <x v="0"/>
    <x v="6"/>
    <s v="M"/>
    <d v="2005-09-12T00:00:00"/>
    <x v="0"/>
    <x v="5"/>
    <d v="1899-12-30T12:00:00"/>
    <n v="0"/>
    <d v="1899-12-30T11:56:24"/>
    <d v="1899-12-30T00:17:27"/>
    <d v="1899-12-30T12:13:51"/>
    <m/>
    <d v="1899-12-30T12:30:08"/>
    <d v="1899-12-30T00:16:17"/>
    <x v="0"/>
  </r>
  <r>
    <n v="4597072"/>
    <x v="2"/>
    <x v="1"/>
    <x v="4"/>
    <s v="F"/>
    <d v="2005-09-12T00:00:00"/>
    <x v="0"/>
    <x v="5"/>
    <d v="1899-12-30T12:00:00"/>
    <n v="1"/>
    <d v="1899-12-30T12:00:00"/>
    <d v="1899-12-30T00:05:12"/>
    <d v="1899-12-30T12:05:12"/>
    <m/>
    <d v="1899-12-30T12:30:43"/>
    <d v="1899-12-30T00:25:31"/>
    <x v="6"/>
  </r>
  <r>
    <n v="4597430"/>
    <x v="0"/>
    <x v="1"/>
    <x v="1"/>
    <s v="F"/>
    <d v="2005-09-12T00:00:00"/>
    <x v="0"/>
    <x v="5"/>
    <d v="1899-12-30T12:29:00"/>
    <n v="1"/>
    <d v="1899-12-30T12:29:00"/>
    <d v="1899-12-30T00:10:46"/>
    <d v="1899-12-30T12:39:46"/>
    <m/>
    <d v="1899-12-30T12:58:33"/>
    <d v="1899-12-30T00:18:47"/>
    <x v="0"/>
  </r>
  <r>
    <n v="4593724"/>
    <x v="2"/>
    <x v="1"/>
    <x v="32"/>
    <s v="F"/>
    <d v="2005-09-12T00:00:00"/>
    <x v="0"/>
    <x v="5"/>
    <d v="1899-12-30T12:45:00"/>
    <n v="1"/>
    <d v="1899-12-30T12:48:36"/>
    <d v="1899-12-30T00:10:02"/>
    <d v="1899-12-30T12:58:38"/>
    <m/>
    <d v="1899-12-30T13:23:33"/>
    <d v="1899-12-30T00:24:55"/>
    <x v="3"/>
  </r>
  <r>
    <n v="4592505"/>
    <x v="0"/>
    <x v="1"/>
    <x v="27"/>
    <s v="M"/>
    <d v="2005-09-12T00:00:00"/>
    <x v="0"/>
    <x v="6"/>
    <d v="1899-12-30T13:00:00"/>
    <n v="1"/>
    <d v="1899-12-30T13:03:36"/>
    <d v="1899-12-30T00:04:50"/>
    <d v="1899-12-30T13:08:26"/>
    <m/>
    <d v="1899-12-30T13:26:26"/>
    <d v="1899-12-30T00:18:00"/>
    <x v="8"/>
  </r>
  <r>
    <n v="4587155"/>
    <x v="2"/>
    <x v="0"/>
    <x v="32"/>
    <s v="M"/>
    <d v="2005-09-12T00:00:00"/>
    <x v="0"/>
    <x v="6"/>
    <d v="1899-12-30T13:14:00"/>
    <n v="1"/>
    <d v="1899-12-30T13:17:36"/>
    <d v="1899-12-30T00:19:50"/>
    <d v="1899-12-30T13:37:26"/>
    <m/>
    <d v="1899-12-30T14:05:35"/>
    <d v="1899-12-30T00:28:09"/>
    <x v="3"/>
  </r>
  <r>
    <n v="4614032"/>
    <x v="0"/>
    <x v="3"/>
    <x v="24"/>
    <s v="M"/>
    <d v="2005-09-12T00:00:00"/>
    <x v="0"/>
    <x v="6"/>
    <d v="1899-12-30T13:30:00"/>
    <n v="0"/>
    <d v="1899-12-30T13:26:24"/>
    <d v="1899-12-30T00:21:54"/>
    <d v="1899-12-30T13:48:18"/>
    <m/>
    <d v="1899-12-30T14:06:31"/>
    <d v="1899-12-30T00:18:13"/>
    <x v="8"/>
  </r>
  <r>
    <n v="4611754"/>
    <x v="0"/>
    <x v="1"/>
    <x v="33"/>
    <s v="F"/>
    <d v="2005-09-12T00:00:00"/>
    <x v="0"/>
    <x v="6"/>
    <d v="1899-12-30T13:59:00"/>
    <n v="1"/>
    <d v="1899-12-30T14:02:36"/>
    <d v="1899-12-30T00:09:07"/>
    <d v="1899-12-30T14:11:43"/>
    <m/>
    <d v="1899-12-30T14:24:24"/>
    <d v="1899-12-30T00:12:42"/>
    <x v="0"/>
  </r>
  <r>
    <n v="4599161"/>
    <x v="0"/>
    <x v="0"/>
    <x v="21"/>
    <s v="F"/>
    <d v="2005-09-12T00:00:00"/>
    <x v="0"/>
    <x v="6"/>
    <d v="1899-12-30T13:59:00"/>
    <n v="1"/>
    <d v="1899-12-30T14:02:36"/>
    <d v="1899-12-30T00:13:06"/>
    <d v="1899-12-30T14:15:42"/>
    <m/>
    <d v="1899-12-30T14:33:23"/>
    <d v="1899-12-30T00:17:41"/>
    <x v="8"/>
  </r>
  <r>
    <n v="4611644"/>
    <x v="2"/>
    <x v="1"/>
    <x v="26"/>
    <s v="F"/>
    <d v="2005-09-12T00:00:00"/>
    <x v="0"/>
    <x v="10"/>
    <d v="1899-12-30T14:30:00"/>
    <n v="1"/>
    <d v="1899-12-30T14:30:00"/>
    <d v="1899-12-30T00:02:04"/>
    <d v="1899-12-30T14:32:04"/>
    <m/>
    <d v="1899-12-30T14:53:34"/>
    <d v="1899-12-30T00:21:29"/>
    <x v="3"/>
  </r>
  <r>
    <n v="4572833"/>
    <x v="1"/>
    <x v="1"/>
    <x v="26"/>
    <s v="F"/>
    <d v="2005-09-12T00:00:00"/>
    <x v="0"/>
    <x v="7"/>
    <d v="1899-12-30T15:15:00"/>
    <n v="0"/>
    <d v="1899-12-30T15:11:24"/>
    <d v="1899-12-30T00:35:13"/>
    <d v="1899-12-30T15:46:37"/>
    <m/>
    <d v="1899-12-30T16:24:36"/>
    <d v="1899-12-30T00:37:59"/>
    <x v="4"/>
  </r>
  <r>
    <n v="4574768"/>
    <x v="0"/>
    <x v="3"/>
    <x v="33"/>
    <s v="F"/>
    <d v="2005-09-12T00:00:00"/>
    <x v="0"/>
    <x v="9"/>
    <d v="1899-12-30T16:59:00"/>
    <n v="1"/>
    <d v="1899-12-30T17:02:36"/>
    <d v="1899-12-30T00:26:41"/>
    <d v="1899-12-30T17:29:17"/>
    <m/>
    <d v="1899-12-30T17:46:27"/>
    <d v="1899-12-30T00:17:10"/>
    <x v="8"/>
  </r>
  <r>
    <n v="4576491"/>
    <x v="0"/>
    <x v="0"/>
    <x v="21"/>
    <s v="F"/>
    <d v="2005-09-13T00:00:00"/>
    <x v="1"/>
    <x v="0"/>
    <d v="1899-12-30T07:59:00"/>
    <n v="0"/>
    <d v="1899-12-30T07:55:24"/>
    <d v="1899-12-30T00:05:23"/>
    <d v="1899-12-30T08:00:47"/>
    <m/>
    <d v="1899-12-30T08:15:13"/>
    <d v="1899-12-30T00:14:26"/>
    <x v="0"/>
  </r>
  <r>
    <n v="4609050"/>
    <x v="2"/>
    <x v="1"/>
    <x v="41"/>
    <s v="M"/>
    <d v="2005-09-13T00:00:00"/>
    <x v="1"/>
    <x v="1"/>
    <d v="1899-12-30T08:30:00"/>
    <n v="0"/>
    <d v="1899-12-30T08:26:24"/>
    <d v="1899-12-30T00:08:50"/>
    <d v="1899-12-30T08:35:14"/>
    <m/>
    <d v="1899-12-30T09:00:13"/>
    <d v="1899-12-30T00:24:58"/>
    <x v="3"/>
  </r>
  <r>
    <n v="4616557"/>
    <x v="2"/>
    <x v="1"/>
    <x v="17"/>
    <s v="M"/>
    <d v="2005-09-13T00:00:00"/>
    <x v="1"/>
    <x v="1"/>
    <d v="1899-12-30T08:44:00"/>
    <n v="1"/>
    <d v="1899-12-30T08:44:00"/>
    <d v="1899-12-30T00:12:37"/>
    <d v="1899-12-30T08:56:37"/>
    <m/>
    <d v="1899-12-30T09:20:57"/>
    <d v="1899-12-30T00:24:20"/>
    <x v="7"/>
  </r>
  <r>
    <n v="4592554"/>
    <x v="2"/>
    <x v="3"/>
    <x v="25"/>
    <s v="M"/>
    <d v="2005-09-13T00:00:00"/>
    <x v="1"/>
    <x v="2"/>
    <d v="1899-12-30T09:00:00"/>
    <n v="1"/>
    <d v="1899-12-30T09:03:36"/>
    <d v="1899-12-30T00:12:01"/>
    <d v="1899-12-30T09:15:37"/>
    <m/>
    <d v="1899-12-30T09:38:25"/>
    <d v="1899-12-30T00:22:48"/>
    <x v="3"/>
  </r>
  <r>
    <n v="4594578"/>
    <x v="2"/>
    <x v="1"/>
    <x v="21"/>
    <s v="F"/>
    <d v="2005-09-13T00:00:00"/>
    <x v="1"/>
    <x v="2"/>
    <d v="1899-12-30T09:00:00"/>
    <n v="0"/>
    <d v="1899-12-30T08:56:24"/>
    <d v="1899-12-30T00:16:22"/>
    <d v="1899-12-30T09:12:46"/>
    <m/>
    <d v="1899-12-30T09:37:28"/>
    <d v="1899-12-30T00:24:43"/>
    <x v="7"/>
  </r>
  <r>
    <n v="4596035"/>
    <x v="1"/>
    <x v="3"/>
    <x v="2"/>
    <s v="F"/>
    <d v="2005-09-13T00:00:00"/>
    <x v="1"/>
    <x v="2"/>
    <d v="1899-12-30T09:00:00"/>
    <n v="0"/>
    <d v="1899-12-30T08:56:24"/>
    <d v="1899-12-30T00:26:23"/>
    <d v="1899-12-30T09:22:47"/>
    <m/>
    <d v="1899-12-30T09:58:19"/>
    <d v="1899-12-30T00:35:32"/>
    <x v="2"/>
  </r>
  <r>
    <n v="4587663"/>
    <x v="0"/>
    <x v="3"/>
    <x v="26"/>
    <s v="F"/>
    <d v="2005-09-13T00:00:00"/>
    <x v="1"/>
    <x v="2"/>
    <d v="1899-12-30T09:15:00"/>
    <n v="1"/>
    <d v="1899-12-30T09:18:36"/>
    <d v="1899-12-30T00:05:48"/>
    <d v="1899-12-30T09:24:24"/>
    <m/>
    <d v="1899-12-30T09:39:27"/>
    <d v="1899-12-30T00:15:03"/>
    <x v="5"/>
  </r>
  <r>
    <n v="4616724"/>
    <x v="1"/>
    <x v="1"/>
    <x v="2"/>
    <s v="F"/>
    <d v="2005-09-13T00:00:00"/>
    <x v="1"/>
    <x v="2"/>
    <d v="1899-12-30T09:45:00"/>
    <n v="1"/>
    <d v="1899-12-30T09:45:00"/>
    <d v="1899-12-30T00:59:09"/>
    <d v="1899-12-30T10:44:09"/>
    <m/>
    <d v="1899-12-30T11:18:00"/>
    <d v="1899-12-30T00:33:52"/>
    <x v="2"/>
  </r>
  <r>
    <n v="4589834"/>
    <x v="2"/>
    <x v="1"/>
    <x v="25"/>
    <s v="M"/>
    <d v="2005-09-13T00:00:00"/>
    <x v="1"/>
    <x v="2"/>
    <d v="1899-12-30T09:45:00"/>
    <n v="0"/>
    <d v="1899-12-30T09:41:24"/>
    <d v="1899-12-30T00:03:56"/>
    <d v="1899-12-30T09:45:20"/>
    <m/>
    <d v="1899-12-30T10:09:54"/>
    <d v="1899-12-30T00:24:33"/>
    <x v="7"/>
  </r>
  <r>
    <n v="4618144"/>
    <x v="2"/>
    <x v="1"/>
    <x v="26"/>
    <s v="M"/>
    <d v="2005-09-13T00:00:00"/>
    <x v="1"/>
    <x v="3"/>
    <d v="1899-12-30T10:00:00"/>
    <n v="1"/>
    <d v="1899-12-30T10:03:36"/>
    <d v="1899-12-30T00:05:31"/>
    <d v="1899-12-30T10:09:07"/>
    <m/>
    <d v="1899-12-30T10:34:11"/>
    <d v="1899-12-30T00:25:04"/>
    <x v="7"/>
  </r>
  <r>
    <n v="4576464"/>
    <x v="1"/>
    <x v="2"/>
    <x v="34"/>
    <s v="M"/>
    <d v="2005-09-13T00:00:00"/>
    <x v="1"/>
    <x v="3"/>
    <d v="1899-12-30T10:14:00"/>
    <n v="1"/>
    <d v="1899-12-30T10:14:00"/>
    <d v="1899-12-30T00:25:02"/>
    <d v="1899-12-30T10:39:02"/>
    <m/>
    <d v="1899-12-30T11:13:36"/>
    <d v="1899-12-30T00:34:33"/>
    <x v="4"/>
  </r>
  <r>
    <n v="4580792"/>
    <x v="1"/>
    <x v="3"/>
    <x v="2"/>
    <s v="F"/>
    <d v="2005-09-13T00:00:00"/>
    <x v="1"/>
    <x v="5"/>
    <d v="1899-12-30T12:15:00"/>
    <n v="0"/>
    <d v="1899-12-30T12:11:24"/>
    <d v="1899-12-30T00:29:50"/>
    <d v="1899-12-30T12:41:14"/>
    <m/>
    <d v="1899-12-30T13:14:08"/>
    <d v="1899-12-30T00:32:54"/>
    <x v="2"/>
  </r>
  <r>
    <n v="4585522"/>
    <x v="2"/>
    <x v="3"/>
    <x v="4"/>
    <s v="M"/>
    <d v="2005-09-13T00:00:00"/>
    <x v="1"/>
    <x v="6"/>
    <d v="1899-12-30T13:59:00"/>
    <n v="0"/>
    <d v="1899-12-30T13:55:24"/>
    <d v="1899-12-30T00:02:29"/>
    <d v="1899-12-30T13:57:53"/>
    <m/>
    <d v="1899-12-30T14:20:49"/>
    <d v="1899-12-30T00:22:56"/>
    <x v="3"/>
  </r>
  <r>
    <n v="4576836"/>
    <x v="2"/>
    <x v="1"/>
    <x v="25"/>
    <s v="F"/>
    <d v="2005-09-13T00:00:00"/>
    <x v="1"/>
    <x v="9"/>
    <d v="1899-12-30T16:00:00"/>
    <n v="0"/>
    <d v="1899-12-30T15:56:24"/>
    <d v="1899-12-30T00:06:14"/>
    <d v="1899-12-30T16:02:38"/>
    <m/>
    <d v="1899-12-30T16:27:47"/>
    <d v="1899-12-30T00:25:09"/>
    <x v="3"/>
  </r>
  <r>
    <n v="4585239"/>
    <x v="0"/>
    <x v="0"/>
    <x v="33"/>
    <s v="M"/>
    <d v="2005-09-14T00:00:00"/>
    <x v="2"/>
    <x v="0"/>
    <d v="1899-12-30T07:59:00"/>
    <n v="1"/>
    <d v="1899-12-30T07:59:00"/>
    <d v="1899-12-30T00:05:57"/>
    <d v="1899-12-30T08:04:57"/>
    <m/>
    <d v="1899-12-30T08:23:17"/>
    <d v="1899-12-30T00:18:20"/>
    <x v="8"/>
  </r>
  <r>
    <n v="4603978"/>
    <x v="2"/>
    <x v="0"/>
    <x v="13"/>
    <s v="F"/>
    <d v="2005-09-14T00:00:00"/>
    <x v="2"/>
    <x v="1"/>
    <d v="1899-12-30T08:30:00"/>
    <n v="1"/>
    <d v="1899-12-30T08:30:00"/>
    <d v="1899-12-30T00:09:54"/>
    <d v="1899-12-30T08:39:54"/>
    <m/>
    <d v="1899-12-30T08:59:58"/>
    <d v="1899-12-30T00:20:04"/>
    <x v="3"/>
  </r>
  <r>
    <n v="4595145"/>
    <x v="1"/>
    <x v="3"/>
    <x v="9"/>
    <s v="F"/>
    <d v="2005-09-14T00:00:00"/>
    <x v="2"/>
    <x v="2"/>
    <d v="1899-12-30T09:00:00"/>
    <n v="1"/>
    <d v="1899-12-30T09:00:00"/>
    <d v="1899-12-30T00:40:03"/>
    <d v="1899-12-30T09:40:03"/>
    <m/>
    <d v="1899-12-30T10:16:22"/>
    <d v="1899-12-30T00:36:19"/>
    <x v="4"/>
  </r>
  <r>
    <n v="4572442"/>
    <x v="0"/>
    <x v="3"/>
    <x v="48"/>
    <s v="M"/>
    <d v="2005-09-14T00:00:00"/>
    <x v="2"/>
    <x v="2"/>
    <d v="1899-12-30T09:00:00"/>
    <n v="0"/>
    <d v="1899-12-30T08:56:24"/>
    <d v="1899-12-30T00:04:42"/>
    <d v="1899-12-30T09:01:06"/>
    <m/>
    <d v="1899-12-30T09:16:43"/>
    <d v="1899-12-30T00:15:37"/>
    <x v="0"/>
  </r>
  <r>
    <n v="4593323"/>
    <x v="1"/>
    <x v="1"/>
    <x v="2"/>
    <s v="F"/>
    <d v="2005-09-14T00:00:00"/>
    <x v="2"/>
    <x v="3"/>
    <d v="1899-12-30T10:00:00"/>
    <n v="1"/>
    <d v="1899-12-30T10:03:36"/>
    <d v="1899-12-30T00:18:30"/>
    <d v="1899-12-30T10:22:06"/>
    <m/>
    <d v="1899-12-30T10:55:14"/>
    <d v="1899-12-30T00:33:08"/>
    <x v="2"/>
  </r>
  <r>
    <n v="4585310"/>
    <x v="1"/>
    <x v="1"/>
    <x v="42"/>
    <s v="M"/>
    <d v="2005-09-14T00:00:00"/>
    <x v="2"/>
    <x v="3"/>
    <d v="1899-12-30T10:00:00"/>
    <n v="0"/>
    <d v="1899-12-30T09:56:24"/>
    <d v="1899-12-30T00:25:22"/>
    <d v="1899-12-30T10:21:46"/>
    <m/>
    <d v="1899-12-30T10:54:49"/>
    <d v="1899-12-30T00:33:03"/>
    <x v="4"/>
  </r>
  <r>
    <n v="4575662"/>
    <x v="0"/>
    <x v="3"/>
    <x v="48"/>
    <s v="F"/>
    <d v="2005-09-14T00:00:00"/>
    <x v="2"/>
    <x v="3"/>
    <d v="1899-12-30T10:14:00"/>
    <n v="1"/>
    <d v="1899-12-30T10:14:00"/>
    <d v="1899-12-30T00:02:44"/>
    <d v="1899-12-30T10:16:44"/>
    <m/>
    <d v="1899-12-30T10:31:06"/>
    <d v="1899-12-30T00:14:21"/>
    <x v="8"/>
  </r>
  <r>
    <n v="4576116"/>
    <x v="2"/>
    <x v="1"/>
    <x v="25"/>
    <s v="M"/>
    <d v="2005-09-14T00:00:00"/>
    <x v="2"/>
    <x v="3"/>
    <d v="1899-12-30T10:30:00"/>
    <n v="1"/>
    <d v="1899-12-30T10:30:00"/>
    <d v="1899-12-30T00:04:24"/>
    <d v="1899-12-30T10:34:24"/>
    <m/>
    <d v="1899-12-30T11:01:23"/>
    <d v="1899-12-30T00:26:59"/>
    <x v="3"/>
  </r>
  <r>
    <n v="4590407"/>
    <x v="2"/>
    <x v="1"/>
    <x v="22"/>
    <s v="F"/>
    <d v="2005-09-14T00:00:00"/>
    <x v="2"/>
    <x v="3"/>
    <d v="1899-12-30T10:30:00"/>
    <n v="1"/>
    <d v="1899-12-30T10:30:00"/>
    <d v="1899-12-30T00:09:36"/>
    <d v="1899-12-30T10:39:36"/>
    <m/>
    <d v="1899-12-30T11:05:06"/>
    <d v="1899-12-30T00:25:29"/>
    <x v="7"/>
  </r>
  <r>
    <n v="4617855"/>
    <x v="0"/>
    <x v="1"/>
    <x v="25"/>
    <s v="M"/>
    <d v="2005-09-14T00:00:00"/>
    <x v="2"/>
    <x v="3"/>
    <d v="1899-12-30T10:30:00"/>
    <n v="1"/>
    <d v="1899-12-30T10:33:36"/>
    <d v="1899-12-30T00:09:14"/>
    <d v="1899-12-30T10:42:50"/>
    <m/>
    <d v="1899-12-30T10:57:37"/>
    <d v="1899-12-30T00:14:47"/>
    <x v="8"/>
  </r>
  <r>
    <n v="4602857"/>
    <x v="0"/>
    <x v="0"/>
    <x v="33"/>
    <s v="F"/>
    <d v="2005-09-14T00:00:00"/>
    <x v="2"/>
    <x v="3"/>
    <d v="1899-12-30T10:45:00"/>
    <n v="1"/>
    <d v="1899-12-30T10:45:00"/>
    <d v="1899-12-30T00:12:00"/>
    <d v="1899-12-30T10:57:00"/>
    <m/>
    <d v="1899-12-30T11:14:31"/>
    <d v="1899-12-30T00:17:32"/>
    <x v="0"/>
  </r>
  <r>
    <n v="4579116"/>
    <x v="2"/>
    <x v="0"/>
    <x v="10"/>
    <s v="M"/>
    <d v="2005-09-14T00:00:00"/>
    <x v="2"/>
    <x v="3"/>
    <d v="1899-12-30T10:59:00"/>
    <n v="1"/>
    <d v="1899-12-30T11:02:36"/>
    <d v="1899-12-30T00:06:48"/>
    <d v="1899-12-30T11:09:24"/>
    <m/>
    <d v="1899-12-30T11:30:38"/>
    <d v="1899-12-30T00:21:13"/>
    <x v="3"/>
  </r>
  <r>
    <n v="4585946"/>
    <x v="2"/>
    <x v="1"/>
    <x v="19"/>
    <s v="M"/>
    <d v="2005-09-14T00:00:00"/>
    <x v="2"/>
    <x v="4"/>
    <d v="1899-12-30T11:15:00"/>
    <n v="1"/>
    <d v="1899-12-30T11:18:36"/>
    <d v="1899-12-30T00:09:26"/>
    <d v="1899-12-30T11:28:02"/>
    <m/>
    <d v="1899-12-30T11:54:46"/>
    <d v="1899-12-30T00:26:44"/>
    <x v="6"/>
  </r>
  <r>
    <n v="4602822"/>
    <x v="2"/>
    <x v="1"/>
    <x v="4"/>
    <s v="M"/>
    <d v="2005-09-14T00:00:00"/>
    <x v="2"/>
    <x v="4"/>
    <d v="1899-12-30T11:15:00"/>
    <n v="1"/>
    <d v="1899-12-30T11:15:00"/>
    <d v="1899-12-30T00:09:30"/>
    <d v="1899-12-30T11:24:30"/>
    <m/>
    <d v="1899-12-30T11:41:14"/>
    <d v="1899-12-30T00:16:44"/>
    <x v="3"/>
  </r>
  <r>
    <n v="4617979"/>
    <x v="2"/>
    <x v="2"/>
    <x v="32"/>
    <s v="M"/>
    <d v="2005-09-14T00:00:00"/>
    <x v="2"/>
    <x v="4"/>
    <d v="1899-12-30T11:30:00"/>
    <n v="1"/>
    <d v="1899-12-30T11:33:36"/>
    <d v="1899-12-30T00:16:47"/>
    <d v="1899-12-30T11:50:23"/>
    <m/>
    <d v="1899-12-30T12:16:25"/>
    <d v="1899-12-30T00:26:02"/>
    <x v="7"/>
  </r>
  <r>
    <n v="4603664"/>
    <x v="2"/>
    <x v="3"/>
    <x v="10"/>
    <s v="F"/>
    <d v="2005-09-14T00:00:00"/>
    <x v="2"/>
    <x v="5"/>
    <d v="1899-12-30T12:00:00"/>
    <n v="0"/>
    <d v="1899-12-30T11:56:24"/>
    <d v="1899-12-30T00:17:17"/>
    <d v="1899-12-30T12:13:41"/>
    <m/>
    <d v="1899-12-30T12:37:39"/>
    <d v="1899-12-30T00:23:58"/>
    <x v="6"/>
  </r>
  <r>
    <n v="4593115"/>
    <x v="1"/>
    <x v="0"/>
    <x v="50"/>
    <s v="F"/>
    <d v="2005-09-14T00:00:00"/>
    <x v="2"/>
    <x v="5"/>
    <d v="1899-12-30T12:00:00"/>
    <n v="0"/>
    <d v="1899-12-30T11:56:24"/>
    <d v="1899-12-30T00:20:47"/>
    <d v="1899-12-30T12:17:11"/>
    <m/>
    <d v="1899-12-30T12:51:37"/>
    <d v="1899-12-30T00:34:25"/>
    <x v="4"/>
  </r>
  <r>
    <n v="4612730"/>
    <x v="2"/>
    <x v="3"/>
    <x v="4"/>
    <s v="M"/>
    <d v="2005-09-14T00:00:00"/>
    <x v="2"/>
    <x v="6"/>
    <d v="1899-12-30T13:00:00"/>
    <n v="1"/>
    <d v="1899-12-30T13:00:00"/>
    <d v="1899-12-30T00:12:16"/>
    <d v="1899-12-30T13:12:16"/>
    <m/>
    <d v="1899-12-30T13:41:23"/>
    <d v="1899-12-30T00:29:07"/>
    <x v="7"/>
  </r>
  <r>
    <n v="4592419"/>
    <x v="0"/>
    <x v="1"/>
    <x v="20"/>
    <s v="M"/>
    <d v="2005-09-14T00:00:00"/>
    <x v="2"/>
    <x v="6"/>
    <d v="1899-12-30T13:00:00"/>
    <n v="1"/>
    <d v="1899-12-30T13:03:36"/>
    <d v="1899-12-30T00:12:51"/>
    <d v="1899-12-30T13:16:27"/>
    <m/>
    <d v="1899-12-30T13:36:05"/>
    <d v="1899-12-30T00:19:38"/>
    <x v="0"/>
  </r>
  <r>
    <n v="4571720"/>
    <x v="2"/>
    <x v="2"/>
    <x v="32"/>
    <s v="M"/>
    <d v="2005-09-14T00:00:00"/>
    <x v="2"/>
    <x v="6"/>
    <d v="1899-12-30T13:30:00"/>
    <n v="0"/>
    <d v="1899-12-30T13:26:24"/>
    <d v="1899-12-30T00:18:12"/>
    <d v="1899-12-30T13:44:36"/>
    <m/>
    <d v="1899-12-30T14:06:49"/>
    <d v="1899-12-30T00:22:12"/>
    <x v="3"/>
  </r>
  <r>
    <n v="4586224"/>
    <x v="2"/>
    <x v="1"/>
    <x v="19"/>
    <s v="M"/>
    <d v="2005-09-14T00:00:00"/>
    <x v="2"/>
    <x v="7"/>
    <d v="1899-12-30T15:29:00"/>
    <n v="1"/>
    <d v="1899-12-30T15:29:00"/>
    <d v="1899-12-30T00:19:08"/>
    <d v="1899-12-30T15:48:08"/>
    <m/>
    <d v="1899-12-30T16:05:59"/>
    <d v="1899-12-30T00:17:50"/>
    <x v="7"/>
  </r>
  <r>
    <n v="4612038"/>
    <x v="2"/>
    <x v="3"/>
    <x v="4"/>
    <s v="M"/>
    <d v="2005-09-15T00:00:00"/>
    <x v="3"/>
    <x v="0"/>
    <d v="1899-12-30T07:59:00"/>
    <n v="1"/>
    <d v="1899-12-30T08:02:36"/>
    <d v="1899-12-30T00:04:26"/>
    <d v="1899-12-30T08:07:02"/>
    <m/>
    <d v="1899-12-30T08:28:21"/>
    <d v="1899-12-30T00:21:19"/>
    <x v="3"/>
  </r>
  <r>
    <n v="4588569"/>
    <x v="2"/>
    <x v="2"/>
    <x v="22"/>
    <s v="F"/>
    <d v="2005-09-15T00:00:00"/>
    <x v="3"/>
    <x v="0"/>
    <d v="1899-12-30T07:59:00"/>
    <n v="0"/>
    <d v="1899-12-30T07:55:24"/>
    <d v="1899-12-30T00:09:16"/>
    <d v="1899-12-30T08:04:40"/>
    <m/>
    <d v="1899-12-30T08:27:57"/>
    <d v="1899-12-30T00:23:17"/>
    <x v="3"/>
  </r>
  <r>
    <n v="4619629"/>
    <x v="2"/>
    <x v="0"/>
    <x v="11"/>
    <s v="M"/>
    <d v="2005-09-15T00:00:00"/>
    <x v="3"/>
    <x v="1"/>
    <d v="1899-12-30T08:15:00"/>
    <n v="0"/>
    <d v="1899-12-30T08:11:24"/>
    <d v="1899-12-30T00:06:29"/>
    <d v="1899-12-30T08:17:53"/>
    <m/>
    <d v="1899-12-30T08:42:22"/>
    <d v="1899-12-30T00:24:30"/>
    <x v="7"/>
  </r>
  <r>
    <n v="4616613"/>
    <x v="2"/>
    <x v="0"/>
    <x v="32"/>
    <s v="M"/>
    <d v="2005-09-15T00:00:00"/>
    <x v="3"/>
    <x v="1"/>
    <d v="1899-12-30T08:30:00"/>
    <n v="1"/>
    <d v="1899-12-30T08:30:00"/>
    <d v="1899-12-30T00:13:54"/>
    <d v="1899-12-30T08:43:54"/>
    <m/>
    <d v="1899-12-30T09:04:40"/>
    <d v="1899-12-30T00:20:46"/>
    <x v="3"/>
  </r>
  <r>
    <n v="4605808"/>
    <x v="0"/>
    <x v="1"/>
    <x v="41"/>
    <s v="F"/>
    <d v="2005-09-15T00:00:00"/>
    <x v="3"/>
    <x v="2"/>
    <d v="1899-12-30T09:29:00"/>
    <n v="0"/>
    <d v="1899-12-30T09:25:24"/>
    <d v="1899-12-30T00:11:49"/>
    <d v="1899-12-30T09:37:13"/>
    <m/>
    <d v="1899-12-30T09:51:58"/>
    <d v="1899-12-30T00:14:46"/>
    <x v="0"/>
  </r>
  <r>
    <n v="4596837"/>
    <x v="2"/>
    <x v="1"/>
    <x v="0"/>
    <s v="F"/>
    <d v="2005-09-15T00:00:00"/>
    <x v="3"/>
    <x v="2"/>
    <d v="1899-12-30T09:29:00"/>
    <n v="1"/>
    <d v="1899-12-30T09:32:36"/>
    <d v="1899-12-30T00:08:58"/>
    <d v="1899-12-30T09:41:34"/>
    <m/>
    <d v="1899-12-30T10:05:56"/>
    <d v="1899-12-30T00:24:22"/>
    <x v="3"/>
  </r>
  <r>
    <n v="4586375"/>
    <x v="0"/>
    <x v="1"/>
    <x v="11"/>
    <s v="F"/>
    <d v="2005-09-15T00:00:00"/>
    <x v="3"/>
    <x v="2"/>
    <d v="1899-12-30T09:29:00"/>
    <n v="1"/>
    <d v="1899-12-30T09:32:36"/>
    <d v="1899-12-30T00:03:15"/>
    <d v="1899-12-30T09:35:51"/>
    <m/>
    <d v="1899-12-30T09:51:07"/>
    <d v="1899-12-30T00:15:16"/>
    <x v="5"/>
  </r>
  <r>
    <n v="4595400"/>
    <x v="0"/>
    <x v="1"/>
    <x v="2"/>
    <s v="F"/>
    <d v="2005-09-15T00:00:00"/>
    <x v="3"/>
    <x v="2"/>
    <d v="1899-12-30T09:29:00"/>
    <n v="1"/>
    <d v="1899-12-30T09:32:36"/>
    <d v="1899-12-30T00:01:43"/>
    <d v="1899-12-30T09:34:19"/>
    <m/>
    <d v="1899-12-30T09:51:30"/>
    <d v="1899-12-30T00:17:10"/>
    <x v="5"/>
  </r>
  <r>
    <n v="4599286"/>
    <x v="1"/>
    <x v="3"/>
    <x v="1"/>
    <s v="F"/>
    <d v="2005-09-15T00:00:00"/>
    <x v="3"/>
    <x v="3"/>
    <d v="1899-12-30T10:00:00"/>
    <n v="1"/>
    <d v="1899-12-30T10:00:00"/>
    <d v="1899-12-30T00:10:20"/>
    <d v="1899-12-30T10:10:20"/>
    <m/>
    <d v="1899-12-30T10:44:54"/>
    <d v="1899-12-30T00:34:34"/>
    <x v="4"/>
  </r>
  <r>
    <n v="4577259"/>
    <x v="1"/>
    <x v="3"/>
    <x v="30"/>
    <s v="F"/>
    <d v="2005-09-15T00:00:00"/>
    <x v="3"/>
    <x v="3"/>
    <d v="1899-12-30T10:00:00"/>
    <n v="0"/>
    <d v="1899-12-30T09:56:24"/>
    <d v="1899-12-30T00:26:03"/>
    <d v="1899-12-30T10:22:27"/>
    <m/>
    <d v="1899-12-30T10:56:17"/>
    <d v="1899-12-30T00:33:51"/>
    <x v="4"/>
  </r>
  <r>
    <n v="4579775"/>
    <x v="0"/>
    <x v="0"/>
    <x v="24"/>
    <s v="M"/>
    <d v="2005-09-15T00:00:00"/>
    <x v="3"/>
    <x v="3"/>
    <d v="1899-12-30T10:00:00"/>
    <n v="1"/>
    <d v="1899-12-30T10:03:36"/>
    <d v="1899-12-30T00:02:22"/>
    <d v="1899-12-30T10:05:58"/>
    <m/>
    <d v="1899-12-30T10:22:09"/>
    <d v="1899-12-30T00:16:11"/>
    <x v="0"/>
  </r>
  <r>
    <n v="4601494"/>
    <x v="1"/>
    <x v="3"/>
    <x v="2"/>
    <s v="F"/>
    <d v="2005-09-15T00:00:00"/>
    <x v="3"/>
    <x v="3"/>
    <d v="1899-12-30T10:30:00"/>
    <n v="0"/>
    <d v="1899-12-30T10:26:24"/>
    <d v="1899-12-30T00:24:12"/>
    <d v="1899-12-30T10:50:36"/>
    <m/>
    <d v="1899-12-30T11:24:32"/>
    <d v="1899-12-30T00:33:56"/>
    <x v="2"/>
  </r>
  <r>
    <n v="4619979"/>
    <x v="1"/>
    <x v="0"/>
    <x v="2"/>
    <s v="F"/>
    <d v="2005-09-15T00:00:00"/>
    <x v="3"/>
    <x v="3"/>
    <d v="1899-12-30T10:59:00"/>
    <n v="1"/>
    <d v="1899-12-30T10:59:00"/>
    <d v="1899-12-30T00:18:52"/>
    <d v="1899-12-30T11:17:52"/>
    <m/>
    <d v="1899-12-30T11:50:54"/>
    <d v="1899-12-30T00:33:02"/>
    <x v="2"/>
  </r>
  <r>
    <n v="4618710"/>
    <x v="0"/>
    <x v="1"/>
    <x v="21"/>
    <s v="M"/>
    <d v="2005-09-15T00:00:00"/>
    <x v="3"/>
    <x v="3"/>
    <d v="1899-12-30T10:59:00"/>
    <n v="0"/>
    <d v="1899-12-30T10:55:24"/>
    <d v="1899-12-30T00:02:15"/>
    <d v="1899-12-30T10:57:39"/>
    <m/>
    <d v="1899-12-30T11:15:13"/>
    <d v="1899-12-30T00:17:34"/>
    <x v="5"/>
  </r>
  <r>
    <n v="4613018"/>
    <x v="2"/>
    <x v="1"/>
    <x v="19"/>
    <s v="M"/>
    <d v="2005-09-15T00:00:00"/>
    <x v="3"/>
    <x v="5"/>
    <d v="1899-12-30T12:15:00"/>
    <n v="1"/>
    <d v="1899-12-30T12:18:36"/>
    <d v="1899-12-30T00:17:34"/>
    <d v="1899-12-30T12:36:10"/>
    <m/>
    <d v="1899-12-30T12:54:21"/>
    <d v="1899-12-30T00:18:11"/>
    <x v="6"/>
  </r>
  <r>
    <n v="4610033"/>
    <x v="1"/>
    <x v="1"/>
    <x v="8"/>
    <s v="F"/>
    <d v="2005-09-15T00:00:00"/>
    <x v="3"/>
    <x v="5"/>
    <d v="1899-12-30T12:29:00"/>
    <n v="1"/>
    <d v="1899-12-30T12:29:00"/>
    <d v="1899-12-30T00:15:03"/>
    <d v="1899-12-30T12:44:03"/>
    <m/>
    <d v="1899-12-30T13:18:52"/>
    <d v="1899-12-30T00:34:50"/>
    <x v="4"/>
  </r>
  <r>
    <n v="4600123"/>
    <x v="2"/>
    <x v="1"/>
    <x v="13"/>
    <s v="F"/>
    <d v="2005-09-15T00:00:00"/>
    <x v="3"/>
    <x v="6"/>
    <d v="1899-12-30T13:00:00"/>
    <n v="1"/>
    <d v="1899-12-30T13:00:00"/>
    <d v="1899-12-30T00:16:24"/>
    <d v="1899-12-30T13:16:24"/>
    <m/>
    <d v="1899-12-30T13:42:47"/>
    <d v="1899-12-30T00:26:23"/>
    <x v="6"/>
  </r>
  <r>
    <n v="4599665"/>
    <x v="2"/>
    <x v="1"/>
    <x v="13"/>
    <s v="F"/>
    <d v="2005-09-15T00:00:00"/>
    <x v="3"/>
    <x v="10"/>
    <d v="1899-12-30T14:30:00"/>
    <n v="0"/>
    <d v="1899-12-30T14:26:24"/>
    <d v="1899-12-30T00:05:47"/>
    <d v="1899-12-30T14:32:11"/>
    <m/>
    <d v="1899-12-30T14:51:07"/>
    <d v="1899-12-30T00:18:56"/>
    <x v="6"/>
  </r>
  <r>
    <n v="4600258"/>
    <x v="2"/>
    <x v="3"/>
    <x v="26"/>
    <s v="M"/>
    <d v="2005-09-15T00:00:00"/>
    <x v="3"/>
    <x v="9"/>
    <d v="1899-12-30T16:00:00"/>
    <n v="1"/>
    <d v="1899-12-30T16:00:00"/>
    <d v="1899-12-30T00:14:58"/>
    <d v="1899-12-30T16:14:58"/>
    <m/>
    <d v="1899-12-30T16:35:12"/>
    <d v="1899-12-30T00:20:14"/>
    <x v="7"/>
  </r>
  <r>
    <n v="4594696"/>
    <x v="0"/>
    <x v="0"/>
    <x v="41"/>
    <s v="F"/>
    <d v="2005-09-16T00:00:00"/>
    <x v="4"/>
    <x v="1"/>
    <d v="1899-12-30T08:15:00"/>
    <n v="0"/>
    <d v="1899-12-30T08:11:24"/>
    <d v="1899-12-30T00:07:12"/>
    <d v="1899-12-30T08:18:36"/>
    <m/>
    <d v="1899-12-30T08:36:20"/>
    <d v="1899-12-30T00:17:44"/>
    <x v="8"/>
  </r>
  <r>
    <n v="4605299"/>
    <x v="1"/>
    <x v="1"/>
    <x v="2"/>
    <s v="F"/>
    <d v="2005-09-16T00:00:00"/>
    <x v="4"/>
    <x v="2"/>
    <d v="1899-12-30T09:00:00"/>
    <n v="0"/>
    <d v="1899-12-30T08:56:24"/>
    <d v="1899-12-30T00:54:48"/>
    <d v="1899-12-30T09:51:12"/>
    <m/>
    <d v="1899-12-30T10:26:03"/>
    <d v="1899-12-30T00:34:51"/>
    <x v="2"/>
  </r>
  <r>
    <n v="4614111"/>
    <x v="2"/>
    <x v="3"/>
    <x v="17"/>
    <s v="M"/>
    <d v="2005-09-16T00:00:00"/>
    <x v="4"/>
    <x v="2"/>
    <d v="1899-12-30T09:00:00"/>
    <n v="1"/>
    <d v="1899-12-30T09:03:36"/>
    <d v="1899-12-30T00:03:03"/>
    <d v="1899-12-30T09:06:39"/>
    <m/>
    <d v="1899-12-30T09:31:18"/>
    <d v="1899-12-30T00:24:39"/>
    <x v="6"/>
  </r>
  <r>
    <n v="4611039"/>
    <x v="2"/>
    <x v="3"/>
    <x v="12"/>
    <s v="F"/>
    <d v="2005-09-16T00:00:00"/>
    <x v="4"/>
    <x v="2"/>
    <d v="1899-12-30T09:00:00"/>
    <n v="1"/>
    <d v="1899-12-30T09:03:36"/>
    <d v="1899-12-30T00:10:06"/>
    <d v="1899-12-30T09:13:42"/>
    <m/>
    <d v="1899-12-30T09:33:42"/>
    <d v="1899-12-30T00:20:00"/>
    <x v="7"/>
  </r>
  <r>
    <n v="4577570"/>
    <x v="0"/>
    <x v="3"/>
    <x v="48"/>
    <s v="M"/>
    <d v="2005-09-16T00:00:00"/>
    <x v="4"/>
    <x v="2"/>
    <d v="1899-12-30T09:45:00"/>
    <n v="0"/>
    <d v="1899-12-30T09:41:24"/>
    <d v="1899-12-30T00:15:02"/>
    <d v="1899-12-30T09:56:26"/>
    <m/>
    <d v="1899-12-30T10:12:05"/>
    <d v="1899-12-30T00:15:39"/>
    <x v="5"/>
  </r>
  <r>
    <n v="4619993"/>
    <x v="2"/>
    <x v="1"/>
    <x v="11"/>
    <s v="M"/>
    <d v="2005-09-16T00:00:00"/>
    <x v="4"/>
    <x v="3"/>
    <d v="1899-12-30T10:00:00"/>
    <n v="1"/>
    <d v="1899-12-30T10:03:36"/>
    <d v="1899-12-30T00:13:41"/>
    <d v="1899-12-30T10:17:17"/>
    <m/>
    <d v="1899-12-30T10:38:51"/>
    <d v="1899-12-30T00:21:34"/>
    <x v="3"/>
  </r>
  <r>
    <n v="4580577"/>
    <x v="0"/>
    <x v="1"/>
    <x v="15"/>
    <s v="M"/>
    <d v="2005-09-16T00:00:00"/>
    <x v="4"/>
    <x v="3"/>
    <d v="1899-12-30T10:00:00"/>
    <n v="0"/>
    <d v="1899-12-30T09:56:24"/>
    <d v="1899-12-30T00:07:46"/>
    <d v="1899-12-30T10:04:10"/>
    <m/>
    <d v="1899-12-30T10:24:03"/>
    <d v="1899-12-30T00:19:53"/>
    <x v="0"/>
  </r>
  <r>
    <n v="4604636"/>
    <x v="0"/>
    <x v="1"/>
    <x v="33"/>
    <s v="M"/>
    <d v="2005-09-16T00:00:00"/>
    <x v="4"/>
    <x v="3"/>
    <d v="1899-12-30T10:30:00"/>
    <n v="1"/>
    <d v="1899-12-30T10:33:36"/>
    <d v="1899-12-30T00:09:39"/>
    <d v="1899-12-30T10:43:15"/>
    <m/>
    <d v="1899-12-30T11:01:50"/>
    <d v="1899-12-30T00:18:35"/>
    <x v="8"/>
  </r>
  <r>
    <n v="4587971"/>
    <x v="2"/>
    <x v="1"/>
    <x v="17"/>
    <s v="M"/>
    <d v="2005-09-16T00:00:00"/>
    <x v="4"/>
    <x v="3"/>
    <d v="1899-12-30T10:59:00"/>
    <n v="1"/>
    <d v="1899-12-30T10:59:00"/>
    <d v="1899-12-30T00:21:20"/>
    <d v="1899-12-30T11:20:20"/>
    <m/>
    <d v="1899-12-30T11:41:41"/>
    <d v="1899-12-30T00:21:21"/>
    <x v="6"/>
  </r>
  <r>
    <n v="4613429"/>
    <x v="2"/>
    <x v="2"/>
    <x v="22"/>
    <s v="M"/>
    <d v="2005-09-16T00:00:00"/>
    <x v="4"/>
    <x v="4"/>
    <d v="1899-12-30T11:15:00"/>
    <n v="1"/>
    <d v="1899-12-30T11:15:00"/>
    <d v="1899-12-30T00:07:08"/>
    <d v="1899-12-30T11:22:08"/>
    <m/>
    <d v="1899-12-30T11:44:10"/>
    <d v="1899-12-30T00:22:02"/>
    <x v="7"/>
  </r>
  <r>
    <n v="4593441"/>
    <x v="0"/>
    <x v="2"/>
    <x v="10"/>
    <s v="M"/>
    <d v="2005-09-16T00:00:00"/>
    <x v="4"/>
    <x v="4"/>
    <d v="1899-12-30T11:15:00"/>
    <n v="1"/>
    <d v="1899-12-30T11:18:36"/>
    <d v="1899-12-30T00:12:25"/>
    <d v="1899-12-30T11:31:01"/>
    <m/>
    <d v="1899-12-30T11:47:40"/>
    <d v="1899-12-30T00:16:39"/>
    <x v="5"/>
  </r>
  <r>
    <n v="4594909"/>
    <x v="2"/>
    <x v="3"/>
    <x v="11"/>
    <s v="M"/>
    <d v="2005-09-16T00:00:00"/>
    <x v="4"/>
    <x v="5"/>
    <d v="1899-12-30T12:15:00"/>
    <n v="0"/>
    <d v="1899-12-30T12:11:24"/>
    <d v="1899-12-30T00:05:24"/>
    <d v="1899-12-30T12:16:48"/>
    <m/>
    <d v="1899-12-30T12:36:57"/>
    <d v="1899-12-30T00:20:09"/>
    <x v="6"/>
  </r>
  <r>
    <n v="4608837"/>
    <x v="2"/>
    <x v="1"/>
    <x v="28"/>
    <s v="M"/>
    <d v="2005-09-16T00:00:00"/>
    <x v="4"/>
    <x v="5"/>
    <d v="1899-12-30T12:45:00"/>
    <n v="1"/>
    <d v="1899-12-30T12:45:00"/>
    <d v="1899-12-30T00:05:18"/>
    <d v="1899-12-30T12:50:18"/>
    <m/>
    <d v="1899-12-30T13:17:07"/>
    <d v="1899-12-30T00:26:49"/>
    <x v="3"/>
  </r>
  <r>
    <n v="4575654"/>
    <x v="2"/>
    <x v="2"/>
    <x v="11"/>
    <s v="M"/>
    <d v="2005-09-16T00:00:00"/>
    <x v="4"/>
    <x v="6"/>
    <d v="1899-12-30T13:00:00"/>
    <n v="1"/>
    <d v="1899-12-30T13:00:00"/>
    <d v="1899-12-30T00:09:12"/>
    <d v="1899-12-30T13:09:12"/>
    <m/>
    <d v="1899-12-30T13:32:59"/>
    <d v="1899-12-30T00:23:47"/>
    <x v="3"/>
  </r>
  <r>
    <n v="4583940"/>
    <x v="2"/>
    <x v="1"/>
    <x v="11"/>
    <s v="F"/>
    <d v="2005-09-16T00:00:00"/>
    <x v="4"/>
    <x v="6"/>
    <d v="1899-12-30T13:14:00"/>
    <n v="0"/>
    <d v="1899-12-30T13:10:24"/>
    <d v="1899-12-30T00:13:28"/>
    <d v="1899-12-30T13:23:52"/>
    <m/>
    <d v="1899-12-30T13:50:02"/>
    <d v="1899-12-30T00:26:10"/>
    <x v="6"/>
  </r>
  <r>
    <n v="4609648"/>
    <x v="2"/>
    <x v="3"/>
    <x v="25"/>
    <s v="M"/>
    <d v="2005-09-16T00:00:00"/>
    <x v="4"/>
    <x v="6"/>
    <d v="1899-12-30T13:59:00"/>
    <n v="1"/>
    <d v="1899-12-30T14:02:36"/>
    <d v="1899-12-30T00:07:28"/>
    <d v="1899-12-30T14:10:04"/>
    <m/>
    <d v="1899-12-30T14:35:09"/>
    <d v="1899-12-30T00:25:05"/>
    <x v="7"/>
  </r>
  <r>
    <n v="4614160"/>
    <x v="0"/>
    <x v="1"/>
    <x v="20"/>
    <s v="F"/>
    <d v="2005-09-16T00:00:00"/>
    <x v="4"/>
    <x v="10"/>
    <d v="1899-12-30T14:44:00"/>
    <n v="1"/>
    <d v="1899-12-30T14:47:36"/>
    <d v="1899-12-30T00:12:22"/>
    <d v="1899-12-30T14:59:58"/>
    <m/>
    <d v="1899-12-30T15:13:37"/>
    <d v="1899-12-30T00:13:39"/>
    <x v="8"/>
  </r>
  <r>
    <n v="4619284"/>
    <x v="0"/>
    <x v="1"/>
    <x v="21"/>
    <s v="M"/>
    <d v="2005-09-16T00:00:00"/>
    <x v="4"/>
    <x v="7"/>
    <d v="1899-12-30T15:00:00"/>
    <n v="1"/>
    <d v="1899-12-30T15:00:00"/>
    <d v="1899-12-30T00:07:58"/>
    <d v="1899-12-30T15:07:58"/>
    <m/>
    <d v="1899-12-30T15:26:34"/>
    <d v="1899-12-30T00:18:37"/>
    <x v="8"/>
  </r>
  <r>
    <n v="4573784"/>
    <x v="2"/>
    <x v="2"/>
    <x v="10"/>
    <s v="M"/>
    <d v="2005-09-16T00:00:00"/>
    <x v="4"/>
    <x v="7"/>
    <d v="1899-12-30T15:29:00"/>
    <n v="1"/>
    <d v="1899-12-30T15:29:00"/>
    <d v="1899-12-30T00:06:00"/>
    <d v="1899-12-30T15:35:00"/>
    <m/>
    <d v="1899-12-30T15:58:45"/>
    <d v="1899-12-30T00:23:45"/>
    <x v="7"/>
  </r>
  <r>
    <n v="4616429"/>
    <x v="0"/>
    <x v="0"/>
    <x v="31"/>
    <s v="F"/>
    <d v="2005-09-16T00:00:00"/>
    <x v="4"/>
    <x v="9"/>
    <d v="1899-12-30T16:00:00"/>
    <n v="0"/>
    <d v="1899-12-30T15:56:24"/>
    <d v="1899-12-30T00:15:52"/>
    <d v="1899-12-30T16:12:16"/>
    <m/>
    <d v="1899-12-30T16:29:03"/>
    <d v="1899-12-30T00:16:48"/>
    <x v="5"/>
  </r>
  <r>
    <n v="4573525"/>
    <x v="1"/>
    <x v="1"/>
    <x v="14"/>
    <s v="F"/>
    <d v="2005-09-16T00:00:00"/>
    <x v="4"/>
    <x v="9"/>
    <d v="1899-12-30T16:00:00"/>
    <n v="0"/>
    <d v="1899-12-30T15:56:24"/>
    <d v="1899-12-30T00:27:46"/>
    <d v="1899-12-30T16:24:10"/>
    <m/>
    <d v="1899-12-30T17:00:31"/>
    <d v="1899-12-30T00:36:21"/>
    <x v="4"/>
  </r>
  <r>
    <n v="4574008"/>
    <x v="1"/>
    <x v="3"/>
    <x v="46"/>
    <s v="F"/>
    <d v="2005-09-16T00:00:00"/>
    <x v="4"/>
    <x v="8"/>
    <d v="1899-12-30T17:30:00"/>
    <n v="1"/>
    <d v="1899-12-30T17:30:00"/>
    <d v="1899-12-30T00:17:23"/>
    <d v="1899-12-30T17:47:23"/>
    <m/>
    <d v="1899-12-30T18:19:07"/>
    <d v="1899-12-30T00:31:44"/>
    <x v="4"/>
  </r>
  <r>
    <n v="4595844"/>
    <x v="2"/>
    <x v="2"/>
    <x v="17"/>
    <s v="M"/>
    <d v="2005-09-17T00:00:00"/>
    <x v="5"/>
    <x v="0"/>
    <d v="1899-12-30T07:59:00"/>
    <n v="1"/>
    <d v="1899-12-30T08:02:36"/>
    <d v="1899-12-30T00:02:07"/>
    <d v="1899-12-30T08:04:43"/>
    <m/>
    <d v="1899-12-30T08:26:01"/>
    <d v="1899-12-30T00:21:19"/>
    <x v="7"/>
  </r>
  <r>
    <n v="4590234"/>
    <x v="0"/>
    <x v="3"/>
    <x v="4"/>
    <s v="M"/>
    <d v="2005-09-17T00:00:00"/>
    <x v="5"/>
    <x v="2"/>
    <d v="1899-12-30T09:29:00"/>
    <n v="0"/>
    <d v="1899-12-30T09:25:24"/>
    <d v="1899-12-30T00:18:12"/>
    <d v="1899-12-30T09:43:36"/>
    <m/>
    <d v="1899-12-30T09:56:55"/>
    <d v="1899-12-30T00:13:19"/>
    <x v="8"/>
  </r>
  <r>
    <n v="4607278"/>
    <x v="1"/>
    <x v="3"/>
    <x v="5"/>
    <s v="M"/>
    <d v="2005-09-17T00:00:00"/>
    <x v="5"/>
    <x v="3"/>
    <d v="1899-12-30T10:00:00"/>
    <n v="1"/>
    <d v="1899-12-30T10:03:36"/>
    <d v="1899-12-30T00:18:38"/>
    <d v="1899-12-30T10:22:14"/>
    <m/>
    <d v="1899-12-30T10:55:12"/>
    <d v="1899-12-30T00:32:58"/>
    <x v="4"/>
  </r>
  <r>
    <n v="4593913"/>
    <x v="1"/>
    <x v="3"/>
    <x v="2"/>
    <s v="F"/>
    <d v="2005-09-17T00:00:00"/>
    <x v="5"/>
    <x v="3"/>
    <d v="1899-12-30T10:00:00"/>
    <n v="0"/>
    <d v="1899-12-30T09:56:24"/>
    <d v="1899-12-30T00:39:46"/>
    <d v="1899-12-30T10:36:10"/>
    <m/>
    <d v="1899-12-30T11:11:17"/>
    <d v="1899-12-30T00:35:07"/>
    <x v="2"/>
  </r>
  <r>
    <n v="4582992"/>
    <x v="0"/>
    <x v="3"/>
    <x v="45"/>
    <s v="M"/>
    <d v="2005-09-17T00:00:00"/>
    <x v="5"/>
    <x v="3"/>
    <d v="1899-12-30T10:00:00"/>
    <n v="1"/>
    <d v="1899-12-30T10:03:36"/>
    <d v="1899-12-30T00:11:58"/>
    <d v="1899-12-30T10:15:34"/>
    <m/>
    <d v="1899-12-30T10:29:09"/>
    <d v="1899-12-30T00:13:35"/>
    <x v="0"/>
  </r>
  <r>
    <n v="4619203"/>
    <x v="2"/>
    <x v="1"/>
    <x v="3"/>
    <s v="M"/>
    <d v="2005-09-17T00:00:00"/>
    <x v="5"/>
    <x v="3"/>
    <d v="1899-12-30T10:45:00"/>
    <n v="1"/>
    <d v="1899-12-30T10:48:36"/>
    <d v="1899-12-30T00:04:58"/>
    <d v="1899-12-30T10:53:34"/>
    <m/>
    <d v="1899-12-30T11:18:14"/>
    <d v="1899-12-30T00:24:40"/>
    <x v="7"/>
  </r>
  <r>
    <n v="4604694"/>
    <x v="0"/>
    <x v="1"/>
    <x v="21"/>
    <s v="F"/>
    <d v="2005-09-17T00:00:00"/>
    <x v="5"/>
    <x v="4"/>
    <d v="1899-12-30T11:44:00"/>
    <n v="0"/>
    <d v="1899-12-30T11:40:24"/>
    <d v="1899-12-30T00:12:38"/>
    <d v="1899-12-30T11:53:02"/>
    <m/>
    <d v="1899-12-30T12:08:03"/>
    <d v="1899-12-30T00:15:01"/>
    <x v="8"/>
  </r>
  <r>
    <n v="4611376"/>
    <x v="0"/>
    <x v="1"/>
    <x v="4"/>
    <s v="F"/>
    <d v="2005-09-17T00:00:00"/>
    <x v="5"/>
    <x v="5"/>
    <d v="1899-12-30T12:00:00"/>
    <n v="0"/>
    <d v="1899-12-30T11:56:24"/>
    <d v="1899-12-30T00:03:08"/>
    <d v="1899-12-30T11:59:32"/>
    <m/>
    <d v="1899-12-30T12:14:22"/>
    <d v="1899-12-30T00:14:50"/>
    <x v="0"/>
  </r>
  <r>
    <n v="4596354"/>
    <x v="2"/>
    <x v="1"/>
    <x v="12"/>
    <s v="M"/>
    <d v="2005-09-17T00:00:00"/>
    <x v="5"/>
    <x v="5"/>
    <d v="1899-12-30T12:45:00"/>
    <n v="1"/>
    <d v="1899-12-30T12:48:36"/>
    <d v="1899-12-30T00:05:01"/>
    <d v="1899-12-30T12:53:37"/>
    <m/>
    <d v="1899-12-30T13:19:51"/>
    <d v="1899-12-30T00:26:14"/>
    <x v="3"/>
  </r>
  <r>
    <n v="4607472"/>
    <x v="0"/>
    <x v="1"/>
    <x v="0"/>
    <s v="M"/>
    <d v="2005-09-17T00:00:00"/>
    <x v="5"/>
    <x v="6"/>
    <d v="1899-12-30T13:00:00"/>
    <n v="1"/>
    <d v="1899-12-30T13:03:36"/>
    <d v="1899-12-30T00:05:39"/>
    <d v="1899-12-30T13:09:15"/>
    <m/>
    <d v="1899-12-30T13:25:29"/>
    <d v="1899-12-30T00:16:14"/>
    <x v="5"/>
  </r>
  <r>
    <n v="4616024"/>
    <x v="0"/>
    <x v="0"/>
    <x v="49"/>
    <s v="M"/>
    <d v="2005-09-17T00:00:00"/>
    <x v="5"/>
    <x v="6"/>
    <d v="1899-12-30T13:14:00"/>
    <n v="0"/>
    <d v="1899-12-30T13:10:24"/>
    <d v="1899-12-30T00:05:57"/>
    <d v="1899-12-30T13:16:21"/>
    <m/>
    <d v="1899-12-30T13:29:14"/>
    <d v="1899-12-30T00:12:53"/>
    <x v="5"/>
  </r>
  <r>
    <n v="4583318"/>
    <x v="1"/>
    <x v="1"/>
    <x v="2"/>
    <s v="M"/>
    <d v="2005-09-17T00:00:00"/>
    <x v="5"/>
    <x v="6"/>
    <d v="1899-12-30T13:45:00"/>
    <n v="0"/>
    <d v="1899-12-30T13:41:24"/>
    <d v="1899-12-30T00:34:40"/>
    <d v="1899-12-30T14:16:04"/>
    <m/>
    <d v="1899-12-30T14:51:46"/>
    <d v="1899-12-30T00:35:42"/>
    <x v="2"/>
  </r>
  <r>
    <n v="4618856"/>
    <x v="0"/>
    <x v="0"/>
    <x v="11"/>
    <s v="F"/>
    <d v="2005-09-17T00:00:00"/>
    <x v="5"/>
    <x v="6"/>
    <d v="1899-12-30T13:59:00"/>
    <n v="1"/>
    <d v="1899-12-30T13:59:00"/>
    <d v="1899-12-30T00:19:48"/>
    <d v="1899-12-30T14:18:48"/>
    <m/>
    <d v="1899-12-30T14:30:38"/>
    <d v="1899-12-30T00:11:50"/>
    <x v="5"/>
  </r>
  <r>
    <n v="4606231"/>
    <x v="2"/>
    <x v="2"/>
    <x v="22"/>
    <s v="F"/>
    <d v="2005-09-17T00:00:00"/>
    <x v="5"/>
    <x v="10"/>
    <d v="1899-12-30T14:30:00"/>
    <n v="0"/>
    <d v="1899-12-30T14:26:24"/>
    <d v="1899-12-30T00:03:29"/>
    <d v="1899-12-30T14:29:53"/>
    <m/>
    <d v="1899-12-30T14:54:25"/>
    <d v="1899-12-30T00:24:32"/>
    <x v="6"/>
  </r>
  <r>
    <n v="4616327"/>
    <x v="2"/>
    <x v="0"/>
    <x v="12"/>
    <s v="M"/>
    <d v="2005-09-17T00:00:00"/>
    <x v="5"/>
    <x v="9"/>
    <d v="1899-12-30T16:00:00"/>
    <n v="1"/>
    <d v="1899-12-30T16:00:00"/>
    <d v="1899-12-30T00:16:42"/>
    <d v="1899-12-30T16:16:42"/>
    <m/>
    <d v="1899-12-30T16:42:51"/>
    <d v="1899-12-30T00:26:09"/>
    <x v="3"/>
  </r>
  <r>
    <n v="4597889"/>
    <x v="2"/>
    <x v="2"/>
    <x v="22"/>
    <s v="M"/>
    <d v="2005-09-17T00:00:00"/>
    <x v="5"/>
    <x v="9"/>
    <d v="1899-12-30T16:59:00"/>
    <n v="0"/>
    <d v="1899-12-30T16:55:24"/>
    <d v="1899-12-30T00:02:11"/>
    <d v="1899-12-30T16:57:35"/>
    <m/>
    <d v="1899-12-30T17:19:54"/>
    <d v="1899-12-30T00:22:19"/>
    <x v="7"/>
  </r>
  <r>
    <n v="4571618"/>
    <x v="0"/>
    <x v="1"/>
    <x v="2"/>
    <s v="M"/>
    <d v="2005-09-19T00:00:00"/>
    <x v="0"/>
    <x v="0"/>
    <d v="1899-12-30T07:59:00"/>
    <n v="1"/>
    <d v="1899-12-30T08:02:36"/>
    <d v="1899-12-30T00:08:23"/>
    <d v="1899-12-30T08:10:59"/>
    <m/>
    <d v="1899-12-30T08:26:28"/>
    <d v="1899-12-30T00:15:29"/>
    <x v="5"/>
  </r>
  <r>
    <n v="4580696"/>
    <x v="0"/>
    <x v="1"/>
    <x v="24"/>
    <s v="F"/>
    <d v="2005-09-19T00:00:00"/>
    <x v="0"/>
    <x v="0"/>
    <d v="1899-12-30T07:59:00"/>
    <n v="0"/>
    <d v="1899-12-30T07:55:24"/>
    <d v="1899-12-30T00:15:46"/>
    <d v="1899-12-30T08:11:10"/>
    <m/>
    <d v="1899-12-30T08:24:18"/>
    <d v="1899-12-30T00:13:08"/>
    <x v="0"/>
  </r>
  <r>
    <n v="4582673"/>
    <x v="2"/>
    <x v="0"/>
    <x v="32"/>
    <s v="M"/>
    <d v="2005-09-19T00:00:00"/>
    <x v="0"/>
    <x v="1"/>
    <d v="1899-12-30T08:15:00"/>
    <n v="1"/>
    <d v="1899-12-30T08:18:36"/>
    <d v="1899-12-30T00:13:50"/>
    <d v="1899-12-30T08:32:26"/>
    <m/>
    <d v="1899-12-30T08:50:35"/>
    <d v="1899-12-30T00:18:10"/>
    <x v="6"/>
  </r>
  <r>
    <n v="4594357"/>
    <x v="1"/>
    <x v="1"/>
    <x v="2"/>
    <s v="F"/>
    <d v="2005-09-19T00:00:00"/>
    <x v="0"/>
    <x v="1"/>
    <d v="1899-12-30T08:44:00"/>
    <n v="1"/>
    <d v="1899-12-30T08:44:00"/>
    <d v="1899-12-30T00:34:20"/>
    <d v="1899-12-30T09:18:20"/>
    <m/>
    <d v="1899-12-30T09:52:31"/>
    <d v="1899-12-30T00:34:11"/>
    <x v="2"/>
  </r>
  <r>
    <n v="4602103"/>
    <x v="1"/>
    <x v="1"/>
    <x v="50"/>
    <s v="M"/>
    <d v="2005-09-19T00:00:00"/>
    <x v="0"/>
    <x v="2"/>
    <d v="1899-12-30T09:15:00"/>
    <n v="0"/>
    <d v="1899-12-30T09:11:24"/>
    <d v="1899-12-30T00:23:56"/>
    <d v="1899-12-30T09:35:20"/>
    <m/>
    <d v="1899-12-30T10:09:38"/>
    <d v="1899-12-30T00:34:18"/>
    <x v="4"/>
  </r>
  <r>
    <n v="4571944"/>
    <x v="0"/>
    <x v="1"/>
    <x v="33"/>
    <s v="F"/>
    <d v="2005-09-19T00:00:00"/>
    <x v="0"/>
    <x v="2"/>
    <d v="1899-12-30T09:45:00"/>
    <n v="0"/>
    <d v="1899-12-30T09:41:24"/>
    <d v="1899-12-30T00:10:41"/>
    <d v="1899-12-30T09:52:05"/>
    <m/>
    <d v="1899-12-30T10:12:46"/>
    <d v="1899-12-30T00:20:42"/>
    <x v="5"/>
  </r>
  <r>
    <n v="4582625"/>
    <x v="1"/>
    <x v="2"/>
    <x v="2"/>
    <s v="F"/>
    <d v="2005-09-19T00:00:00"/>
    <x v="0"/>
    <x v="3"/>
    <d v="1899-12-30T10:14:00"/>
    <n v="1"/>
    <d v="1899-12-30T10:14:00"/>
    <d v="1899-12-30T00:34:57"/>
    <d v="1899-12-30T10:48:57"/>
    <m/>
    <d v="1899-12-30T11:19:46"/>
    <d v="1899-12-30T00:30:50"/>
    <x v="2"/>
  </r>
  <r>
    <n v="4597115"/>
    <x v="2"/>
    <x v="1"/>
    <x v="4"/>
    <s v="F"/>
    <d v="2005-09-19T00:00:00"/>
    <x v="0"/>
    <x v="4"/>
    <d v="1899-12-30T11:44:00"/>
    <n v="0"/>
    <d v="1899-12-30T11:40:24"/>
    <d v="1899-12-30T00:02:50"/>
    <d v="1899-12-30T11:43:14"/>
    <m/>
    <d v="1899-12-30T12:05:28"/>
    <d v="1899-12-30T00:22:14"/>
    <x v="3"/>
  </r>
  <r>
    <n v="4592855"/>
    <x v="2"/>
    <x v="0"/>
    <x v="22"/>
    <s v="F"/>
    <d v="2005-09-19T00:00:00"/>
    <x v="0"/>
    <x v="4"/>
    <d v="1899-12-30T11:44:00"/>
    <n v="1"/>
    <d v="1899-12-30T11:47:36"/>
    <d v="1899-12-30T00:22:22"/>
    <d v="1899-12-30T12:09:58"/>
    <m/>
    <d v="1899-12-30T12:37:50"/>
    <d v="1899-12-30T00:27:52"/>
    <x v="6"/>
  </r>
  <r>
    <n v="4586862"/>
    <x v="2"/>
    <x v="1"/>
    <x v="4"/>
    <s v="M"/>
    <d v="2005-09-19T00:00:00"/>
    <x v="0"/>
    <x v="5"/>
    <d v="1899-12-30T12:00:00"/>
    <n v="1"/>
    <d v="1899-12-30T12:03:36"/>
    <d v="1899-12-30T00:08:25"/>
    <d v="1899-12-30T12:12:01"/>
    <m/>
    <d v="1899-12-30T12:32:39"/>
    <d v="1899-12-30T00:20:37"/>
    <x v="3"/>
  </r>
  <r>
    <n v="4597140"/>
    <x v="2"/>
    <x v="1"/>
    <x v="19"/>
    <s v="M"/>
    <d v="2005-09-19T00:00:00"/>
    <x v="0"/>
    <x v="5"/>
    <d v="1899-12-30T12:15:00"/>
    <n v="1"/>
    <d v="1899-12-30T12:15:00"/>
    <d v="1899-12-30T00:13:15"/>
    <d v="1899-12-30T12:28:15"/>
    <m/>
    <d v="1899-12-30T12:47:43"/>
    <d v="1899-12-30T00:19:28"/>
    <x v="6"/>
  </r>
  <r>
    <n v="4572970"/>
    <x v="2"/>
    <x v="0"/>
    <x v="13"/>
    <s v="M"/>
    <d v="2005-09-19T00:00:00"/>
    <x v="0"/>
    <x v="5"/>
    <d v="1899-12-30T12:15:00"/>
    <n v="1"/>
    <d v="1899-12-30T12:18:36"/>
    <d v="1899-12-30T00:18:59"/>
    <d v="1899-12-30T12:37:35"/>
    <m/>
    <d v="1899-12-30T12:57:53"/>
    <d v="1899-12-30T00:20:18"/>
    <x v="3"/>
  </r>
  <r>
    <n v="4604913"/>
    <x v="2"/>
    <x v="3"/>
    <x v="4"/>
    <s v="M"/>
    <d v="2005-09-19T00:00:00"/>
    <x v="0"/>
    <x v="6"/>
    <d v="1899-12-30T13:00:00"/>
    <n v="0"/>
    <d v="1899-12-30T12:56:24"/>
    <d v="1899-12-30T00:16:32"/>
    <d v="1899-12-30T13:12:56"/>
    <m/>
    <d v="1899-12-30T13:33:45"/>
    <d v="1899-12-30T00:20:49"/>
    <x v="6"/>
  </r>
  <r>
    <n v="4580412"/>
    <x v="2"/>
    <x v="3"/>
    <x v="13"/>
    <s v="M"/>
    <d v="2005-09-19T00:00:00"/>
    <x v="0"/>
    <x v="6"/>
    <d v="1899-12-30T13:00:00"/>
    <n v="0"/>
    <d v="1899-12-30T12:56:24"/>
    <d v="1899-12-30T00:11:23"/>
    <d v="1899-12-30T13:07:47"/>
    <m/>
    <d v="1899-12-30T13:36:27"/>
    <d v="1899-12-30T00:28:40"/>
    <x v="3"/>
  </r>
  <r>
    <n v="4590373"/>
    <x v="0"/>
    <x v="1"/>
    <x v="27"/>
    <s v="M"/>
    <d v="2005-09-19T00:00:00"/>
    <x v="0"/>
    <x v="6"/>
    <d v="1899-12-30T13:14:00"/>
    <n v="1"/>
    <d v="1899-12-30T13:14:00"/>
    <d v="1899-12-30T00:18:22"/>
    <d v="1899-12-30T13:32:22"/>
    <m/>
    <d v="1899-12-30T13:48:12"/>
    <d v="1899-12-30T00:15:50"/>
    <x v="5"/>
  </r>
  <r>
    <n v="4589920"/>
    <x v="0"/>
    <x v="3"/>
    <x v="21"/>
    <s v="M"/>
    <d v="2005-09-19T00:00:00"/>
    <x v="0"/>
    <x v="6"/>
    <d v="1899-12-30T13:45:00"/>
    <n v="1"/>
    <d v="1899-12-30T13:48:36"/>
    <d v="1899-12-30T00:17:05"/>
    <d v="1899-12-30T14:05:41"/>
    <m/>
    <d v="1899-12-30T14:23:47"/>
    <d v="1899-12-30T00:18:06"/>
    <x v="5"/>
  </r>
  <r>
    <n v="4597866"/>
    <x v="0"/>
    <x v="1"/>
    <x v="45"/>
    <s v="M"/>
    <d v="2005-09-20T00:00:00"/>
    <x v="1"/>
    <x v="0"/>
    <d v="1899-12-30T07:59:00"/>
    <n v="0"/>
    <d v="1899-12-30T07:55:24"/>
    <d v="1899-12-30T00:04:26"/>
    <d v="1899-12-30T07:59:50"/>
    <m/>
    <d v="1899-12-30T08:15:43"/>
    <d v="1899-12-30T00:15:53"/>
    <x v="8"/>
  </r>
  <r>
    <n v="4577103"/>
    <x v="0"/>
    <x v="3"/>
    <x v="48"/>
    <s v="F"/>
    <d v="2005-09-20T00:00:00"/>
    <x v="1"/>
    <x v="2"/>
    <d v="1899-12-30T09:00:00"/>
    <n v="1"/>
    <d v="1899-12-30T09:00:00"/>
    <d v="1899-12-30T00:10:52"/>
    <d v="1899-12-30T09:10:52"/>
    <m/>
    <d v="1899-12-30T09:28:25"/>
    <d v="1899-12-30T00:17:33"/>
    <x v="5"/>
  </r>
  <r>
    <n v="4580419"/>
    <x v="2"/>
    <x v="3"/>
    <x v="22"/>
    <s v="F"/>
    <d v="2005-09-20T00:00:00"/>
    <x v="1"/>
    <x v="2"/>
    <d v="1899-12-30T09:45:00"/>
    <n v="1"/>
    <d v="1899-12-30T09:48:36"/>
    <d v="1899-12-30T00:01:19"/>
    <d v="1899-12-30T09:49:55"/>
    <m/>
    <d v="1899-12-30T10:05:25"/>
    <d v="1899-12-30T00:15:30"/>
    <x v="7"/>
  </r>
  <r>
    <n v="4602130"/>
    <x v="0"/>
    <x v="3"/>
    <x v="48"/>
    <s v="F"/>
    <d v="2005-09-20T00:00:00"/>
    <x v="1"/>
    <x v="3"/>
    <d v="1899-12-30T10:00:00"/>
    <n v="0"/>
    <d v="1899-12-30T09:56:24"/>
    <d v="1899-12-30T00:18:20"/>
    <d v="1899-12-30T10:14:44"/>
    <m/>
    <d v="1899-12-30T10:31:33"/>
    <d v="1899-12-30T00:16:49"/>
    <x v="8"/>
  </r>
  <r>
    <n v="4586238"/>
    <x v="0"/>
    <x v="3"/>
    <x v="0"/>
    <s v="M"/>
    <d v="2005-09-20T00:00:00"/>
    <x v="1"/>
    <x v="3"/>
    <d v="1899-12-30T10:00:00"/>
    <n v="1"/>
    <d v="1899-12-30T10:00:00"/>
    <d v="1899-12-30T00:11:35"/>
    <d v="1899-12-30T10:11:35"/>
    <m/>
    <d v="1899-12-30T10:25:22"/>
    <d v="1899-12-30T00:13:46"/>
    <x v="5"/>
  </r>
  <r>
    <n v="4603045"/>
    <x v="2"/>
    <x v="1"/>
    <x v="24"/>
    <s v="M"/>
    <d v="2005-09-20T00:00:00"/>
    <x v="1"/>
    <x v="3"/>
    <d v="1899-12-30T10:45:00"/>
    <n v="1"/>
    <d v="1899-12-30T10:45:00"/>
    <d v="1899-12-30T00:04:58"/>
    <d v="1899-12-30T10:49:58"/>
    <m/>
    <d v="1899-12-30T11:06:56"/>
    <d v="1899-12-30T00:16:57"/>
    <x v="7"/>
  </r>
  <r>
    <n v="4596332"/>
    <x v="2"/>
    <x v="2"/>
    <x v="11"/>
    <s v="F"/>
    <d v="2005-09-20T00:00:00"/>
    <x v="1"/>
    <x v="3"/>
    <d v="1899-12-30T10:59:00"/>
    <n v="1"/>
    <d v="1899-12-30T11:02:36"/>
    <d v="1899-12-30T00:05:28"/>
    <d v="1899-12-30T11:08:04"/>
    <m/>
    <d v="1899-12-30T11:30:56"/>
    <d v="1899-12-30T00:22:52"/>
    <x v="6"/>
  </r>
  <r>
    <n v="4594017"/>
    <x v="0"/>
    <x v="3"/>
    <x v="4"/>
    <s v="M"/>
    <d v="2005-09-20T00:00:00"/>
    <x v="1"/>
    <x v="5"/>
    <d v="1899-12-30T12:00:00"/>
    <n v="1"/>
    <d v="1899-12-30T12:03:36"/>
    <d v="1899-12-30T00:01:27"/>
    <d v="1899-12-30T12:05:03"/>
    <m/>
    <d v="1899-12-30T12:18:13"/>
    <d v="1899-12-30T00:13:10"/>
    <x v="0"/>
  </r>
  <r>
    <n v="4597346"/>
    <x v="0"/>
    <x v="1"/>
    <x v="32"/>
    <s v="F"/>
    <d v="2005-09-20T00:00:00"/>
    <x v="1"/>
    <x v="9"/>
    <d v="1899-12-30T16:00:00"/>
    <n v="1"/>
    <d v="1899-12-30T16:00:00"/>
    <d v="1899-12-30T00:01:48"/>
    <d v="1899-12-30T16:01:48"/>
    <m/>
    <d v="1899-12-30T16:16:54"/>
    <d v="1899-12-30T00:15:07"/>
    <x v="8"/>
  </r>
  <r>
    <n v="4607046"/>
    <x v="0"/>
    <x v="1"/>
    <x v="2"/>
    <s v="M"/>
    <d v="2005-09-20T00:00:00"/>
    <x v="1"/>
    <x v="9"/>
    <d v="1899-12-30T16:59:00"/>
    <n v="0"/>
    <d v="1899-12-30T16:55:24"/>
    <d v="1899-12-30T00:02:12"/>
    <d v="1899-12-30T16:57:36"/>
    <m/>
    <d v="1899-12-30T17:14:43"/>
    <d v="1899-12-30T00:17:07"/>
    <x v="8"/>
  </r>
  <r>
    <n v="4575909"/>
    <x v="2"/>
    <x v="1"/>
    <x v="13"/>
    <s v="M"/>
    <d v="2005-09-21T00:00:00"/>
    <x v="2"/>
    <x v="0"/>
    <d v="1899-12-30T07:59:00"/>
    <n v="0"/>
    <d v="1899-12-30T07:55:24"/>
    <d v="1899-12-30T00:01:46"/>
    <d v="1899-12-30T07:57:10"/>
    <m/>
    <d v="1899-12-30T08:23:06"/>
    <d v="1899-12-30T00:25:56"/>
    <x v="6"/>
  </r>
  <r>
    <n v="4592007"/>
    <x v="2"/>
    <x v="3"/>
    <x v="22"/>
    <s v="M"/>
    <d v="2005-09-21T00:00:00"/>
    <x v="2"/>
    <x v="0"/>
    <d v="1899-12-30T07:59:00"/>
    <n v="1"/>
    <d v="1899-12-30T08:02:36"/>
    <d v="1899-12-30T00:11:01"/>
    <d v="1899-12-30T08:13:37"/>
    <m/>
    <d v="1899-12-30T08:34:08"/>
    <d v="1899-12-30T00:20:31"/>
    <x v="3"/>
  </r>
  <r>
    <n v="4611640"/>
    <x v="0"/>
    <x v="0"/>
    <x v="6"/>
    <s v="F"/>
    <d v="2005-09-21T00:00:00"/>
    <x v="2"/>
    <x v="2"/>
    <d v="1899-12-30T09:00:00"/>
    <n v="1"/>
    <d v="1899-12-30T09:03:36"/>
    <d v="1899-12-30T00:06:07"/>
    <d v="1899-12-30T09:09:43"/>
    <m/>
    <d v="1899-12-30T09:28:52"/>
    <d v="1899-12-30T00:19:09"/>
    <x v="5"/>
  </r>
  <r>
    <n v="4590763"/>
    <x v="2"/>
    <x v="3"/>
    <x v="4"/>
    <s v="F"/>
    <d v="2005-09-21T00:00:00"/>
    <x v="2"/>
    <x v="2"/>
    <d v="1899-12-30T09:00:00"/>
    <n v="1"/>
    <d v="1899-12-30T09:00:00"/>
    <d v="1899-12-30T00:21:12"/>
    <d v="1899-12-30T09:21:12"/>
    <m/>
    <d v="1899-12-30T09:46:17"/>
    <d v="1899-12-30T00:25:05"/>
    <x v="6"/>
  </r>
  <r>
    <n v="4612613"/>
    <x v="2"/>
    <x v="0"/>
    <x v="25"/>
    <s v="F"/>
    <d v="2005-09-21T00:00:00"/>
    <x v="2"/>
    <x v="2"/>
    <d v="1899-12-30T09:29:00"/>
    <n v="0"/>
    <d v="1899-12-30T09:25:24"/>
    <d v="1899-12-30T00:02:57"/>
    <d v="1899-12-30T09:28:21"/>
    <m/>
    <d v="1899-12-30T09:46:35"/>
    <d v="1899-12-30T00:18:14"/>
    <x v="6"/>
  </r>
  <r>
    <n v="4604086"/>
    <x v="0"/>
    <x v="0"/>
    <x v="45"/>
    <s v="M"/>
    <d v="2005-09-21T00:00:00"/>
    <x v="2"/>
    <x v="2"/>
    <d v="1899-12-30T09:45:00"/>
    <n v="1"/>
    <d v="1899-12-30T09:48:36"/>
    <d v="1899-12-30T00:03:23"/>
    <d v="1899-12-30T09:51:59"/>
    <m/>
    <d v="1899-12-30T10:10:04"/>
    <d v="1899-12-30T00:18:05"/>
    <x v="5"/>
  </r>
  <r>
    <n v="4604558"/>
    <x v="1"/>
    <x v="0"/>
    <x v="2"/>
    <s v="F"/>
    <d v="2005-09-21T00:00:00"/>
    <x v="2"/>
    <x v="3"/>
    <d v="1899-12-30T10:00:00"/>
    <n v="0"/>
    <d v="1899-12-30T09:56:24"/>
    <d v="1899-12-30T00:22:59"/>
    <d v="1899-12-30T10:19:23"/>
    <m/>
    <d v="1899-12-30T10:54:39"/>
    <d v="1899-12-30T00:35:17"/>
    <x v="4"/>
  </r>
  <r>
    <n v="4580876"/>
    <x v="2"/>
    <x v="0"/>
    <x v="17"/>
    <s v="M"/>
    <d v="2005-09-21T00:00:00"/>
    <x v="2"/>
    <x v="3"/>
    <d v="1899-12-30T10:00:00"/>
    <n v="1"/>
    <d v="1899-12-30T10:00:00"/>
    <d v="1899-12-30T00:10:07"/>
    <d v="1899-12-30T10:10:07"/>
    <m/>
    <d v="1899-12-30T10:36:53"/>
    <d v="1899-12-30T00:26:46"/>
    <x v="6"/>
  </r>
  <r>
    <n v="4592579"/>
    <x v="0"/>
    <x v="0"/>
    <x v="15"/>
    <s v="F"/>
    <d v="2005-09-21T00:00:00"/>
    <x v="2"/>
    <x v="3"/>
    <d v="1899-12-30T10:00:00"/>
    <n v="1"/>
    <d v="1899-12-30T10:03:36"/>
    <d v="1899-12-30T00:14:52"/>
    <d v="1899-12-30T10:18:28"/>
    <m/>
    <d v="1899-12-30T10:36:24"/>
    <d v="1899-12-30T00:17:56"/>
    <x v="8"/>
  </r>
  <r>
    <n v="4575172"/>
    <x v="2"/>
    <x v="3"/>
    <x v="32"/>
    <s v="M"/>
    <d v="2005-09-21T00:00:00"/>
    <x v="2"/>
    <x v="3"/>
    <d v="1899-12-30T10:00:00"/>
    <n v="0"/>
    <d v="1899-12-30T09:56:24"/>
    <d v="1899-12-30T00:16:56"/>
    <d v="1899-12-30T10:13:20"/>
    <m/>
    <d v="1899-12-30T10:34:36"/>
    <d v="1899-12-30T00:21:15"/>
    <x v="7"/>
  </r>
  <r>
    <n v="4586631"/>
    <x v="1"/>
    <x v="3"/>
    <x v="46"/>
    <s v="F"/>
    <d v="2005-09-21T00:00:00"/>
    <x v="2"/>
    <x v="3"/>
    <d v="1899-12-30T10:30:00"/>
    <n v="1"/>
    <d v="1899-12-30T10:33:36"/>
    <d v="1899-12-30T00:19:54"/>
    <d v="1899-12-30T10:53:30"/>
    <m/>
    <d v="1899-12-30T11:28:53"/>
    <d v="1899-12-30T00:35:23"/>
    <x v="4"/>
  </r>
  <r>
    <n v="4594572"/>
    <x v="0"/>
    <x v="3"/>
    <x v="4"/>
    <s v="M"/>
    <d v="2005-09-21T00:00:00"/>
    <x v="2"/>
    <x v="3"/>
    <d v="1899-12-30T10:30:00"/>
    <n v="0"/>
    <d v="1899-12-30T10:26:24"/>
    <d v="1899-12-30T00:08:20"/>
    <d v="1899-12-30T10:34:44"/>
    <m/>
    <d v="1899-12-30T10:52:08"/>
    <d v="1899-12-30T00:17:24"/>
    <x v="0"/>
  </r>
  <r>
    <n v="4597392"/>
    <x v="2"/>
    <x v="1"/>
    <x v="3"/>
    <s v="F"/>
    <d v="2005-09-21T00:00:00"/>
    <x v="2"/>
    <x v="3"/>
    <d v="1899-12-30T10:59:00"/>
    <n v="1"/>
    <d v="1899-12-30T11:02:36"/>
    <d v="1899-12-30T00:07:26"/>
    <d v="1899-12-30T11:10:02"/>
    <m/>
    <d v="1899-12-30T11:31:48"/>
    <d v="1899-12-30T00:21:46"/>
    <x v="6"/>
  </r>
  <r>
    <n v="4593250"/>
    <x v="0"/>
    <x v="1"/>
    <x v="2"/>
    <s v="M"/>
    <d v="2005-09-21T00:00:00"/>
    <x v="2"/>
    <x v="3"/>
    <d v="1899-12-30T10:59:00"/>
    <n v="1"/>
    <d v="1899-12-30T11:02:36"/>
    <d v="1899-12-30T00:14:25"/>
    <d v="1899-12-30T11:17:01"/>
    <m/>
    <d v="1899-12-30T11:34:07"/>
    <d v="1899-12-30T00:17:05"/>
    <x v="5"/>
  </r>
  <r>
    <n v="4596883"/>
    <x v="1"/>
    <x v="2"/>
    <x v="18"/>
    <s v="F"/>
    <d v="2005-09-21T00:00:00"/>
    <x v="2"/>
    <x v="4"/>
    <d v="1899-12-30T11:15:00"/>
    <n v="1"/>
    <d v="1899-12-30T11:15:00"/>
    <d v="1899-12-30T00:28:39"/>
    <d v="1899-12-30T11:43:39"/>
    <m/>
    <d v="1899-12-30T12:17:20"/>
    <d v="1899-12-30T00:33:41"/>
    <x v="4"/>
  </r>
  <r>
    <n v="4606921"/>
    <x v="2"/>
    <x v="1"/>
    <x v="19"/>
    <s v="M"/>
    <d v="2005-09-21T00:00:00"/>
    <x v="2"/>
    <x v="5"/>
    <d v="1899-12-30T12:00:00"/>
    <n v="0"/>
    <d v="1899-12-30T11:56:24"/>
    <d v="1899-12-30T00:04:34"/>
    <d v="1899-12-30T12:00:58"/>
    <m/>
    <d v="1899-12-30T12:16:47"/>
    <d v="1899-12-30T00:15:49"/>
    <x v="7"/>
  </r>
  <r>
    <n v="4581790"/>
    <x v="2"/>
    <x v="1"/>
    <x v="0"/>
    <s v="M"/>
    <d v="2005-09-21T00:00:00"/>
    <x v="2"/>
    <x v="6"/>
    <d v="1899-12-30T13:30:00"/>
    <n v="1"/>
    <d v="1899-12-30T13:30:00"/>
    <d v="1899-12-30T00:07:45"/>
    <d v="1899-12-30T13:37:45"/>
    <m/>
    <d v="1899-12-30T14:02:39"/>
    <d v="1899-12-30T00:24:54"/>
    <x v="3"/>
  </r>
  <r>
    <n v="4610361"/>
    <x v="2"/>
    <x v="0"/>
    <x v="25"/>
    <s v="M"/>
    <d v="2005-09-21T00:00:00"/>
    <x v="2"/>
    <x v="6"/>
    <d v="1899-12-30T13:59:00"/>
    <n v="1"/>
    <d v="1899-12-30T13:59:00"/>
    <d v="1899-12-30T00:02:35"/>
    <d v="1899-12-30T14:01:35"/>
    <m/>
    <d v="1899-12-30T14:21:49"/>
    <d v="1899-12-30T00:20:14"/>
    <x v="7"/>
  </r>
  <r>
    <n v="4606703"/>
    <x v="2"/>
    <x v="0"/>
    <x v="26"/>
    <s v="M"/>
    <d v="2005-09-21T00:00:00"/>
    <x v="2"/>
    <x v="10"/>
    <d v="1899-12-30T14:15:00"/>
    <n v="0"/>
    <d v="1899-12-30T14:11:24"/>
    <d v="1899-12-30T00:08:35"/>
    <d v="1899-12-30T14:19:59"/>
    <m/>
    <d v="1899-12-30T14:40:24"/>
    <d v="1899-12-30T00:20:25"/>
    <x v="6"/>
  </r>
  <r>
    <n v="4577992"/>
    <x v="2"/>
    <x v="1"/>
    <x v="17"/>
    <s v="M"/>
    <d v="2005-09-21T00:00:00"/>
    <x v="2"/>
    <x v="10"/>
    <d v="1899-12-30T14:30:00"/>
    <n v="1"/>
    <d v="1899-12-30T14:30:00"/>
    <d v="1899-12-30T00:03:13"/>
    <d v="1899-12-30T14:33:13"/>
    <m/>
    <d v="1899-12-30T14:55:45"/>
    <d v="1899-12-30T00:22:32"/>
    <x v="3"/>
  </r>
  <r>
    <n v="4588107"/>
    <x v="2"/>
    <x v="3"/>
    <x v="12"/>
    <s v="M"/>
    <d v="2005-09-21T00:00:00"/>
    <x v="2"/>
    <x v="10"/>
    <d v="1899-12-30T14:30:00"/>
    <n v="1"/>
    <d v="1899-12-30T14:33:36"/>
    <d v="1899-12-30T00:16:10"/>
    <d v="1899-12-30T14:49:46"/>
    <m/>
    <d v="1899-12-30T15:15:27"/>
    <d v="1899-12-30T00:25:41"/>
    <x v="7"/>
  </r>
  <r>
    <n v="4583288"/>
    <x v="0"/>
    <x v="1"/>
    <x v="26"/>
    <s v="F"/>
    <d v="2005-09-21T00:00:00"/>
    <x v="2"/>
    <x v="7"/>
    <d v="1899-12-30T15:00:00"/>
    <n v="1"/>
    <d v="1899-12-30T15:03:36"/>
    <d v="1899-12-30T00:04:32"/>
    <d v="1899-12-30T15:08:08"/>
    <m/>
    <d v="1899-12-30T15:25:08"/>
    <d v="1899-12-30T00:17:00"/>
    <x v="8"/>
  </r>
  <r>
    <n v="4593780"/>
    <x v="0"/>
    <x v="3"/>
    <x v="0"/>
    <s v="F"/>
    <d v="2005-09-22T00:00:00"/>
    <x v="3"/>
    <x v="2"/>
    <d v="1899-12-30T09:00:00"/>
    <n v="0"/>
    <d v="1899-12-30T08:56:24"/>
    <d v="1899-12-30T00:08:58"/>
    <d v="1899-12-30T09:05:22"/>
    <m/>
    <d v="1899-12-30T09:23:18"/>
    <d v="1899-12-30T00:17:56"/>
    <x v="0"/>
  </r>
  <r>
    <n v="4586156"/>
    <x v="0"/>
    <x v="1"/>
    <x v="45"/>
    <s v="M"/>
    <d v="2005-09-22T00:00:00"/>
    <x v="3"/>
    <x v="2"/>
    <d v="1899-12-30T09:00:00"/>
    <n v="1"/>
    <d v="1899-12-30T09:00:00"/>
    <d v="1899-12-30T00:03:09"/>
    <d v="1899-12-30T09:03:09"/>
    <m/>
    <d v="1899-12-30T09:18:18"/>
    <d v="1899-12-30T00:15:09"/>
    <x v="0"/>
  </r>
  <r>
    <n v="4601116"/>
    <x v="1"/>
    <x v="3"/>
    <x v="2"/>
    <s v="M"/>
    <d v="2005-09-22T00:00:00"/>
    <x v="3"/>
    <x v="2"/>
    <d v="1899-12-30T09:00:00"/>
    <n v="0"/>
    <d v="1899-12-30T08:56:24"/>
    <d v="1899-12-30T00:27:39"/>
    <d v="1899-12-30T09:24:03"/>
    <m/>
    <d v="1899-12-30T09:58:30"/>
    <d v="1899-12-30T00:34:28"/>
    <x v="2"/>
  </r>
  <r>
    <n v="4595424"/>
    <x v="0"/>
    <x v="1"/>
    <x v="48"/>
    <s v="F"/>
    <d v="2005-09-22T00:00:00"/>
    <x v="3"/>
    <x v="2"/>
    <d v="1899-12-30T09:00:00"/>
    <n v="0"/>
    <d v="1899-12-30T08:56:24"/>
    <d v="1899-12-30T00:06:38"/>
    <d v="1899-12-30T09:03:02"/>
    <m/>
    <d v="1899-12-30T09:16:52"/>
    <d v="1899-12-30T00:13:49"/>
    <x v="0"/>
  </r>
  <r>
    <n v="4603997"/>
    <x v="1"/>
    <x v="3"/>
    <x v="40"/>
    <s v="F"/>
    <d v="2005-09-22T00:00:00"/>
    <x v="3"/>
    <x v="2"/>
    <d v="1899-12-30T09:15:00"/>
    <n v="0"/>
    <d v="1899-12-30T09:11:24"/>
    <d v="1899-12-30T00:31:00"/>
    <d v="1899-12-30T09:42:24"/>
    <m/>
    <d v="1899-12-30T10:15:19"/>
    <d v="1899-12-30T00:32:55"/>
    <x v="4"/>
  </r>
  <r>
    <n v="4585610"/>
    <x v="2"/>
    <x v="2"/>
    <x v="0"/>
    <s v="F"/>
    <d v="2005-09-22T00:00:00"/>
    <x v="3"/>
    <x v="2"/>
    <d v="1899-12-30T09:15:00"/>
    <n v="0"/>
    <d v="1899-12-30T09:11:24"/>
    <d v="1899-12-30T00:06:51"/>
    <d v="1899-12-30T09:18:15"/>
    <m/>
    <d v="1899-12-30T09:43:15"/>
    <d v="1899-12-30T00:25:00"/>
    <x v="7"/>
  </r>
  <r>
    <n v="4585151"/>
    <x v="1"/>
    <x v="0"/>
    <x v="2"/>
    <s v="M"/>
    <d v="2005-09-22T00:00:00"/>
    <x v="3"/>
    <x v="2"/>
    <d v="1899-12-30T09:15:00"/>
    <n v="1"/>
    <d v="1899-12-30T09:18:36"/>
    <d v="1899-12-30T00:21:33"/>
    <d v="1899-12-30T09:40:09"/>
    <m/>
    <d v="1899-12-30T10:14:58"/>
    <d v="1899-12-30T00:34:50"/>
    <x v="2"/>
  </r>
  <r>
    <n v="4607054"/>
    <x v="2"/>
    <x v="1"/>
    <x v="19"/>
    <s v="M"/>
    <d v="2005-09-22T00:00:00"/>
    <x v="3"/>
    <x v="2"/>
    <d v="1899-12-30T09:29:00"/>
    <n v="0"/>
    <d v="1899-12-30T09:25:24"/>
    <d v="1899-12-30T00:05:58"/>
    <d v="1899-12-30T09:31:22"/>
    <m/>
    <d v="1899-12-30T09:56:23"/>
    <d v="1899-12-30T00:25:01"/>
    <x v="6"/>
  </r>
  <r>
    <n v="4607183"/>
    <x v="2"/>
    <x v="1"/>
    <x v="11"/>
    <s v="M"/>
    <d v="2005-09-22T00:00:00"/>
    <x v="3"/>
    <x v="2"/>
    <d v="1899-12-30T09:29:00"/>
    <n v="1"/>
    <d v="1899-12-30T09:29:00"/>
    <d v="1899-12-30T00:02:08"/>
    <d v="1899-12-30T09:31:08"/>
    <m/>
    <d v="1899-12-30T09:55:53"/>
    <d v="1899-12-30T00:24:45"/>
    <x v="6"/>
  </r>
  <r>
    <n v="4608518"/>
    <x v="0"/>
    <x v="1"/>
    <x v="4"/>
    <s v="M"/>
    <d v="2005-09-22T00:00:00"/>
    <x v="3"/>
    <x v="2"/>
    <d v="1899-12-30T09:45:00"/>
    <n v="0"/>
    <d v="1899-12-30T09:41:24"/>
    <d v="1899-12-30T00:04:56"/>
    <d v="1899-12-30T09:46:20"/>
    <m/>
    <d v="1899-12-30T10:03:14"/>
    <d v="1899-12-30T00:16:54"/>
    <x v="0"/>
  </r>
  <r>
    <n v="4614782"/>
    <x v="0"/>
    <x v="3"/>
    <x v="0"/>
    <s v="M"/>
    <d v="2005-09-22T00:00:00"/>
    <x v="3"/>
    <x v="3"/>
    <d v="1899-12-30T10:00:00"/>
    <n v="0"/>
    <d v="1899-12-30T09:56:24"/>
    <d v="1899-12-30T00:09:09"/>
    <d v="1899-12-30T10:05:33"/>
    <m/>
    <d v="1899-12-30T10:19:21"/>
    <d v="1899-12-30T00:13:48"/>
    <x v="8"/>
  </r>
  <r>
    <n v="4575647"/>
    <x v="0"/>
    <x v="1"/>
    <x v="21"/>
    <s v="F"/>
    <d v="2005-09-22T00:00:00"/>
    <x v="3"/>
    <x v="3"/>
    <d v="1899-12-30T10:00:00"/>
    <n v="0"/>
    <d v="1899-12-30T09:56:24"/>
    <d v="1899-12-30T00:15:13"/>
    <d v="1899-12-30T10:11:37"/>
    <m/>
    <d v="1899-12-30T10:27:13"/>
    <d v="1899-12-30T00:15:36"/>
    <x v="5"/>
  </r>
  <r>
    <n v="4572745"/>
    <x v="2"/>
    <x v="1"/>
    <x v="13"/>
    <s v="F"/>
    <d v="2005-09-22T00:00:00"/>
    <x v="3"/>
    <x v="3"/>
    <d v="1899-12-30T10:00:00"/>
    <n v="1"/>
    <d v="1899-12-30T10:03:36"/>
    <d v="1899-12-30T00:19:47"/>
    <d v="1899-12-30T10:23:23"/>
    <m/>
    <d v="1899-12-30T10:47:55"/>
    <d v="1899-12-30T00:24:33"/>
    <x v="3"/>
  </r>
  <r>
    <n v="4577119"/>
    <x v="2"/>
    <x v="0"/>
    <x v="0"/>
    <s v="F"/>
    <d v="2005-09-22T00:00:00"/>
    <x v="3"/>
    <x v="3"/>
    <d v="1899-12-30T10:14:00"/>
    <n v="0"/>
    <d v="1899-12-30T10:10:24"/>
    <d v="1899-12-30T00:02:36"/>
    <d v="1899-12-30T10:13:00"/>
    <m/>
    <d v="1899-12-30T10:31:45"/>
    <d v="1899-12-30T00:18:45"/>
    <x v="3"/>
  </r>
  <r>
    <n v="4606604"/>
    <x v="1"/>
    <x v="1"/>
    <x v="50"/>
    <s v="M"/>
    <d v="2005-09-22T00:00:00"/>
    <x v="3"/>
    <x v="3"/>
    <d v="1899-12-30T10:30:00"/>
    <n v="0"/>
    <d v="1899-12-30T10:26:24"/>
    <d v="1899-12-30T00:21:08"/>
    <d v="1899-12-30T10:47:32"/>
    <m/>
    <d v="1899-12-30T11:24:55"/>
    <d v="1899-12-30T00:37:23"/>
    <x v="4"/>
  </r>
  <r>
    <n v="4596997"/>
    <x v="2"/>
    <x v="3"/>
    <x v="17"/>
    <s v="M"/>
    <d v="2005-09-22T00:00:00"/>
    <x v="3"/>
    <x v="3"/>
    <d v="1899-12-30T10:59:00"/>
    <n v="1"/>
    <d v="1899-12-30T11:02:36"/>
    <d v="1899-12-30T00:13:04"/>
    <d v="1899-12-30T11:15:40"/>
    <m/>
    <d v="1899-12-30T11:41:36"/>
    <d v="1899-12-30T00:25:56"/>
    <x v="7"/>
  </r>
  <r>
    <n v="4586505"/>
    <x v="0"/>
    <x v="2"/>
    <x v="2"/>
    <s v="M"/>
    <d v="2005-09-22T00:00:00"/>
    <x v="3"/>
    <x v="3"/>
    <d v="1899-12-30T10:59:00"/>
    <n v="0"/>
    <d v="1899-12-30T10:55:24"/>
    <d v="1899-12-30T00:17:26"/>
    <d v="1899-12-30T11:12:50"/>
    <m/>
    <d v="1899-12-30T11:28:59"/>
    <d v="1899-12-30T00:16:09"/>
    <x v="0"/>
  </r>
  <r>
    <n v="4595859"/>
    <x v="2"/>
    <x v="0"/>
    <x v="4"/>
    <s v="M"/>
    <d v="2005-09-22T00:00:00"/>
    <x v="3"/>
    <x v="4"/>
    <d v="1899-12-30T11:15:00"/>
    <n v="0"/>
    <d v="1899-12-30T11:11:24"/>
    <d v="1899-12-30T00:12:17"/>
    <d v="1899-12-30T11:23:41"/>
    <m/>
    <d v="1899-12-30T11:45:16"/>
    <d v="1899-12-30T00:21:35"/>
    <x v="7"/>
  </r>
  <r>
    <n v="4602095"/>
    <x v="0"/>
    <x v="1"/>
    <x v="33"/>
    <s v="M"/>
    <d v="2005-09-22T00:00:00"/>
    <x v="3"/>
    <x v="4"/>
    <d v="1899-12-30T11:30:00"/>
    <n v="0"/>
    <d v="1899-12-30T11:26:24"/>
    <d v="1899-12-30T00:05:07"/>
    <d v="1899-12-30T11:31:31"/>
    <m/>
    <d v="1899-12-30T11:49:09"/>
    <d v="1899-12-30T00:17:38"/>
    <x v="0"/>
  </r>
  <r>
    <n v="4599126"/>
    <x v="0"/>
    <x v="1"/>
    <x v="20"/>
    <s v="F"/>
    <d v="2005-09-22T00:00:00"/>
    <x v="3"/>
    <x v="5"/>
    <d v="1899-12-30T12:00:00"/>
    <n v="1"/>
    <d v="1899-12-30T12:03:36"/>
    <d v="1899-12-30T00:08:07"/>
    <d v="1899-12-30T12:11:43"/>
    <m/>
    <d v="1899-12-30T12:31:58"/>
    <d v="1899-12-30T00:20:15"/>
    <x v="8"/>
  </r>
  <r>
    <n v="4615926"/>
    <x v="0"/>
    <x v="1"/>
    <x v="24"/>
    <s v="F"/>
    <d v="2005-09-22T00:00:00"/>
    <x v="3"/>
    <x v="5"/>
    <d v="1899-12-30T12:00:00"/>
    <n v="0"/>
    <d v="1899-12-30T11:56:24"/>
    <d v="1899-12-30T00:09:54"/>
    <d v="1899-12-30T12:06:18"/>
    <m/>
    <d v="1899-12-30T12:22:09"/>
    <d v="1899-12-30T00:15:50"/>
    <x v="8"/>
  </r>
  <r>
    <n v="4609595"/>
    <x v="0"/>
    <x v="0"/>
    <x v="21"/>
    <s v="M"/>
    <d v="2005-09-22T00:00:00"/>
    <x v="3"/>
    <x v="5"/>
    <d v="1899-12-30T12:29:00"/>
    <n v="0"/>
    <d v="1899-12-30T12:25:24"/>
    <d v="1899-12-30T00:02:06"/>
    <d v="1899-12-30T12:27:30"/>
    <m/>
    <d v="1899-12-30T12:45:56"/>
    <d v="1899-12-30T00:18:26"/>
    <x v="8"/>
  </r>
  <r>
    <n v="4594433"/>
    <x v="2"/>
    <x v="3"/>
    <x v="10"/>
    <s v="M"/>
    <d v="2005-09-22T00:00:00"/>
    <x v="3"/>
    <x v="9"/>
    <d v="1899-12-30T16:00:00"/>
    <n v="1"/>
    <d v="1899-12-30T16:00:00"/>
    <d v="1899-12-30T00:06:58"/>
    <d v="1899-12-30T16:06:58"/>
    <m/>
    <d v="1899-12-30T16:27:47"/>
    <d v="1899-12-30T00:20:48"/>
    <x v="7"/>
  </r>
  <r>
    <n v="4599262"/>
    <x v="2"/>
    <x v="2"/>
    <x v="13"/>
    <s v="F"/>
    <d v="2005-09-22T00:00:00"/>
    <x v="3"/>
    <x v="9"/>
    <d v="1899-12-30T16:30:00"/>
    <n v="0"/>
    <d v="1899-12-30T16:26:24"/>
    <d v="1899-12-30T00:16:45"/>
    <d v="1899-12-30T16:43:09"/>
    <m/>
    <d v="1899-12-30T17:01:24"/>
    <d v="1899-12-30T00:18:14"/>
    <x v="7"/>
  </r>
  <r>
    <n v="4571724"/>
    <x v="2"/>
    <x v="3"/>
    <x v="17"/>
    <s v="M"/>
    <d v="2005-09-22T00:00:00"/>
    <x v="3"/>
    <x v="9"/>
    <d v="1899-12-30T16:59:00"/>
    <n v="1"/>
    <d v="1899-12-30T16:59:00"/>
    <d v="1899-12-30T00:03:07"/>
    <d v="1899-12-30T17:02:07"/>
    <m/>
    <d v="1899-12-30T17:29:47"/>
    <d v="1899-12-30T00:27:40"/>
    <x v="6"/>
  </r>
  <r>
    <n v="4584693"/>
    <x v="0"/>
    <x v="3"/>
    <x v="4"/>
    <s v="M"/>
    <d v="2005-09-23T00:00:00"/>
    <x v="4"/>
    <x v="2"/>
    <d v="1899-12-30T09:00:00"/>
    <n v="1"/>
    <d v="1899-12-30T09:03:36"/>
    <d v="1899-12-30T00:05:26"/>
    <d v="1899-12-30T09:09:02"/>
    <m/>
    <d v="1899-12-30T09:21:53"/>
    <d v="1899-12-30T00:12:51"/>
    <x v="0"/>
  </r>
  <r>
    <n v="4615007"/>
    <x v="0"/>
    <x v="2"/>
    <x v="20"/>
    <s v="F"/>
    <d v="2005-09-23T00:00:00"/>
    <x v="4"/>
    <x v="2"/>
    <d v="1899-12-30T09:29:00"/>
    <n v="1"/>
    <d v="1899-12-30T09:29:00"/>
    <d v="1899-12-30T00:09:20"/>
    <d v="1899-12-30T09:38:20"/>
    <m/>
    <d v="1899-12-30T09:54:20"/>
    <d v="1899-12-30T00:15:59"/>
    <x v="0"/>
  </r>
  <r>
    <n v="4590543"/>
    <x v="1"/>
    <x v="0"/>
    <x v="2"/>
    <s v="M"/>
    <d v="2005-09-23T00:00:00"/>
    <x v="4"/>
    <x v="2"/>
    <d v="1899-12-30T09:45:00"/>
    <n v="1"/>
    <d v="1899-12-30T09:45:00"/>
    <d v="1899-12-30T00:46:07"/>
    <d v="1899-12-30T10:31:07"/>
    <m/>
    <d v="1899-12-30T11:01:48"/>
    <d v="1899-12-30T00:30:41"/>
    <x v="2"/>
  </r>
  <r>
    <n v="4591723"/>
    <x v="1"/>
    <x v="3"/>
    <x v="2"/>
    <s v="F"/>
    <d v="2005-09-23T00:00:00"/>
    <x v="4"/>
    <x v="3"/>
    <d v="1899-12-30T10:00:00"/>
    <n v="0"/>
    <d v="1899-12-30T09:56:24"/>
    <d v="1899-12-30T00:42:03"/>
    <d v="1899-12-30T10:38:27"/>
    <m/>
    <d v="1899-12-30T11:12:14"/>
    <d v="1899-12-30T00:33:47"/>
    <x v="2"/>
  </r>
  <r>
    <n v="4584193"/>
    <x v="2"/>
    <x v="0"/>
    <x v="17"/>
    <s v="F"/>
    <d v="2005-09-23T00:00:00"/>
    <x v="4"/>
    <x v="3"/>
    <d v="1899-12-30T10:00:00"/>
    <n v="1"/>
    <d v="1899-12-30T10:03:36"/>
    <d v="1899-12-30T00:04:38"/>
    <d v="1899-12-30T10:08:14"/>
    <m/>
    <d v="1899-12-30T10:30:02"/>
    <d v="1899-12-30T00:21:48"/>
    <x v="7"/>
  </r>
  <r>
    <n v="4584543"/>
    <x v="2"/>
    <x v="3"/>
    <x v="12"/>
    <s v="M"/>
    <d v="2005-09-23T00:00:00"/>
    <x v="4"/>
    <x v="3"/>
    <d v="1899-12-30T10:30:00"/>
    <n v="1"/>
    <d v="1899-12-30T10:30:00"/>
    <d v="1899-12-30T00:11:05"/>
    <d v="1899-12-30T10:41:05"/>
    <m/>
    <d v="1899-12-30T10:58:45"/>
    <d v="1899-12-30T00:17:40"/>
    <x v="3"/>
  </r>
  <r>
    <n v="4578817"/>
    <x v="0"/>
    <x v="3"/>
    <x v="52"/>
    <s v="F"/>
    <d v="2005-09-23T00:00:00"/>
    <x v="4"/>
    <x v="3"/>
    <d v="1899-12-30T10:30:00"/>
    <n v="1"/>
    <d v="1899-12-30T10:33:36"/>
    <d v="1899-12-30T00:09:49"/>
    <d v="1899-12-30T10:43:25"/>
    <m/>
    <d v="1899-12-30T10:58:54"/>
    <d v="1899-12-30T00:15:29"/>
    <x v="8"/>
  </r>
  <r>
    <n v="4583591"/>
    <x v="2"/>
    <x v="0"/>
    <x v="22"/>
    <s v="F"/>
    <d v="2005-09-23T00:00:00"/>
    <x v="4"/>
    <x v="3"/>
    <d v="1899-12-30T10:45:00"/>
    <n v="1"/>
    <d v="1899-12-30T10:48:36"/>
    <d v="1899-12-30T00:17:41"/>
    <d v="1899-12-30T11:06:17"/>
    <m/>
    <d v="1899-12-30T11:29:11"/>
    <d v="1899-12-30T00:22:54"/>
    <x v="3"/>
  </r>
  <r>
    <n v="4598175"/>
    <x v="2"/>
    <x v="3"/>
    <x v="13"/>
    <s v="F"/>
    <d v="2005-09-23T00:00:00"/>
    <x v="4"/>
    <x v="3"/>
    <d v="1899-12-30T10:59:00"/>
    <n v="0"/>
    <d v="1899-12-30T10:55:24"/>
    <d v="1899-12-30T00:12:12"/>
    <d v="1899-12-30T11:07:36"/>
    <m/>
    <d v="1899-12-30T11:28:41"/>
    <d v="1899-12-30T00:21:05"/>
    <x v="7"/>
  </r>
  <r>
    <n v="4608141"/>
    <x v="2"/>
    <x v="3"/>
    <x v="32"/>
    <s v="M"/>
    <d v="2005-09-23T00:00:00"/>
    <x v="4"/>
    <x v="3"/>
    <d v="1899-12-30T10:59:00"/>
    <n v="1"/>
    <d v="1899-12-30T11:02:36"/>
    <d v="1899-12-30T00:02:01"/>
    <d v="1899-12-30T11:04:37"/>
    <m/>
    <d v="1899-12-30T11:28:38"/>
    <d v="1899-12-30T00:24:01"/>
    <x v="6"/>
  </r>
  <r>
    <n v="4588922"/>
    <x v="2"/>
    <x v="1"/>
    <x v="0"/>
    <s v="F"/>
    <d v="2005-09-23T00:00:00"/>
    <x v="4"/>
    <x v="3"/>
    <d v="1899-12-30T10:59:00"/>
    <n v="1"/>
    <d v="1899-12-30T11:02:36"/>
    <d v="1899-12-30T00:16:31"/>
    <d v="1899-12-30T11:19:07"/>
    <m/>
    <d v="1899-12-30T11:40:43"/>
    <d v="1899-12-30T00:21:36"/>
    <x v="3"/>
  </r>
  <r>
    <n v="4592063"/>
    <x v="2"/>
    <x v="3"/>
    <x v="0"/>
    <s v="F"/>
    <d v="2005-09-23T00:00:00"/>
    <x v="4"/>
    <x v="4"/>
    <d v="1899-12-30T11:30:00"/>
    <n v="0"/>
    <d v="1899-12-30T11:26:24"/>
    <d v="1899-12-30T00:03:26"/>
    <d v="1899-12-30T11:29:50"/>
    <m/>
    <d v="1899-12-30T11:50:47"/>
    <d v="1899-12-30T00:20:57"/>
    <x v="6"/>
  </r>
  <r>
    <n v="4600987"/>
    <x v="2"/>
    <x v="3"/>
    <x v="21"/>
    <s v="M"/>
    <d v="2005-09-23T00:00:00"/>
    <x v="4"/>
    <x v="4"/>
    <d v="1899-12-30T11:30:00"/>
    <n v="1"/>
    <d v="1899-12-30T11:30:00"/>
    <d v="1899-12-30T00:27:44"/>
    <d v="1899-12-30T11:57:44"/>
    <m/>
    <d v="1899-12-30T12:16:15"/>
    <d v="1899-12-30T00:18:31"/>
    <x v="3"/>
  </r>
  <r>
    <n v="4609642"/>
    <x v="1"/>
    <x v="1"/>
    <x v="47"/>
    <s v="F"/>
    <d v="2005-09-23T00:00:00"/>
    <x v="4"/>
    <x v="6"/>
    <d v="1899-12-30T13:59:00"/>
    <n v="1"/>
    <d v="1899-12-30T14:02:36"/>
    <d v="1899-12-30T00:40:30"/>
    <d v="1899-12-30T14:43:06"/>
    <m/>
    <d v="1899-12-30T15:17:07"/>
    <d v="1899-12-30T00:34:01"/>
    <x v="4"/>
  </r>
  <r>
    <n v="4612920"/>
    <x v="2"/>
    <x v="3"/>
    <x v="17"/>
    <s v="M"/>
    <d v="2005-09-23T00:00:00"/>
    <x v="4"/>
    <x v="10"/>
    <d v="1899-12-30T14:30:00"/>
    <n v="1"/>
    <d v="1899-12-30T14:33:36"/>
    <d v="1899-12-30T00:11:53"/>
    <d v="1899-12-30T14:45:29"/>
    <m/>
    <d v="1899-12-30T15:08:00"/>
    <d v="1899-12-30T00:22:31"/>
    <x v="7"/>
  </r>
  <r>
    <n v="4589234"/>
    <x v="1"/>
    <x v="1"/>
    <x v="2"/>
    <s v="F"/>
    <d v="2005-09-23T00:00:00"/>
    <x v="4"/>
    <x v="7"/>
    <d v="1899-12-30T15:00:00"/>
    <n v="1"/>
    <d v="1899-12-30T15:00:00"/>
    <d v="1899-12-30T00:37:33"/>
    <d v="1899-12-30T15:37:33"/>
    <m/>
    <d v="1899-12-30T16:12:43"/>
    <d v="1899-12-30T00:35:10"/>
    <x v="2"/>
  </r>
  <r>
    <n v="4574500"/>
    <x v="2"/>
    <x v="0"/>
    <x v="12"/>
    <s v="F"/>
    <d v="2005-09-23T00:00:00"/>
    <x v="4"/>
    <x v="7"/>
    <d v="1899-12-30T15:00:00"/>
    <n v="0"/>
    <d v="1899-12-30T14:56:24"/>
    <d v="1899-12-30T00:08:01"/>
    <d v="1899-12-30T15:04:25"/>
    <m/>
    <d v="1899-12-30T15:22:08"/>
    <d v="1899-12-30T00:17:43"/>
    <x v="6"/>
  </r>
  <r>
    <n v="4596559"/>
    <x v="2"/>
    <x v="3"/>
    <x v="19"/>
    <s v="M"/>
    <d v="2005-09-23T00:00:00"/>
    <x v="4"/>
    <x v="7"/>
    <d v="1899-12-30T15:15:00"/>
    <n v="1"/>
    <d v="1899-12-30T15:15:00"/>
    <d v="1899-12-30T00:14:48"/>
    <d v="1899-12-30T15:29:48"/>
    <m/>
    <d v="1899-12-30T15:50:52"/>
    <d v="1899-12-30T00:21:04"/>
    <x v="3"/>
  </r>
  <r>
    <n v="4613814"/>
    <x v="2"/>
    <x v="1"/>
    <x v="25"/>
    <s v="M"/>
    <d v="2005-09-23T00:00:00"/>
    <x v="4"/>
    <x v="7"/>
    <d v="1899-12-30T15:45:00"/>
    <n v="1"/>
    <d v="1899-12-30T15:45:00"/>
    <d v="1899-12-30T00:05:35"/>
    <d v="1899-12-30T15:50:35"/>
    <m/>
    <d v="1899-12-30T16:15:20"/>
    <d v="1899-12-30T00:24:45"/>
    <x v="3"/>
  </r>
  <r>
    <n v="4604959"/>
    <x v="0"/>
    <x v="1"/>
    <x v="11"/>
    <s v="M"/>
    <d v="2005-09-23T00:00:00"/>
    <x v="4"/>
    <x v="9"/>
    <d v="1899-12-30T16:00:00"/>
    <n v="1"/>
    <d v="1899-12-30T16:03:36"/>
    <d v="1899-12-30T00:07:44"/>
    <d v="1899-12-30T16:11:20"/>
    <m/>
    <d v="1899-12-30T16:25:11"/>
    <d v="1899-12-30T00:13:51"/>
    <x v="8"/>
  </r>
  <r>
    <n v="4611141"/>
    <x v="2"/>
    <x v="1"/>
    <x v="19"/>
    <s v="M"/>
    <d v="2005-09-23T00:00:00"/>
    <x v="4"/>
    <x v="9"/>
    <d v="1899-12-30T16:59:00"/>
    <n v="0"/>
    <d v="1899-12-30T16:55:24"/>
    <d v="1899-12-30T00:13:39"/>
    <d v="1899-12-30T17:09:03"/>
    <m/>
    <d v="1899-12-30T17:30:28"/>
    <d v="1899-12-30T00:21:25"/>
    <x v="6"/>
  </r>
  <r>
    <n v="4572135"/>
    <x v="1"/>
    <x v="1"/>
    <x v="2"/>
    <s v="F"/>
    <d v="2005-09-23T00:00:00"/>
    <x v="4"/>
    <x v="8"/>
    <d v="1899-12-30T17:30:00"/>
    <n v="1"/>
    <d v="1899-12-30T17:33:36"/>
    <d v="1899-12-30T00:29:46"/>
    <d v="1899-12-30T18:03:22"/>
    <m/>
    <d v="1899-12-30T18:32:40"/>
    <d v="1899-12-30T00:29:18"/>
    <x v="2"/>
  </r>
  <r>
    <n v="4584772"/>
    <x v="1"/>
    <x v="3"/>
    <x v="2"/>
    <s v="F"/>
    <d v="2005-09-24T00:00:00"/>
    <x v="5"/>
    <x v="0"/>
    <d v="1899-12-30T07:59:00"/>
    <n v="0"/>
    <d v="1899-12-30T07:55:24"/>
    <d v="1899-12-30T00:31:34"/>
    <d v="1899-12-30T08:26:58"/>
    <m/>
    <d v="1899-12-30T08:59:13"/>
    <d v="1899-12-30T00:32:14"/>
    <x v="2"/>
  </r>
  <r>
    <n v="4616657"/>
    <x v="2"/>
    <x v="1"/>
    <x v="25"/>
    <s v="F"/>
    <d v="2005-09-24T00:00:00"/>
    <x v="5"/>
    <x v="2"/>
    <d v="1899-12-30T09:00:00"/>
    <n v="1"/>
    <d v="1899-12-30T09:03:36"/>
    <d v="1899-12-30T00:07:47"/>
    <d v="1899-12-30T09:11:23"/>
    <m/>
    <d v="1899-12-30T09:34:12"/>
    <d v="1899-12-30T00:22:49"/>
    <x v="6"/>
  </r>
  <r>
    <n v="4592656"/>
    <x v="2"/>
    <x v="1"/>
    <x v="0"/>
    <s v="M"/>
    <d v="2005-09-24T00:00:00"/>
    <x v="5"/>
    <x v="2"/>
    <d v="1899-12-30T09:29:00"/>
    <n v="1"/>
    <d v="1899-12-30T09:32:36"/>
    <d v="1899-12-30T00:13:29"/>
    <d v="1899-12-30T09:46:05"/>
    <m/>
    <d v="1899-12-30T10:09:33"/>
    <d v="1899-12-30T00:23:28"/>
    <x v="6"/>
  </r>
  <r>
    <n v="4581585"/>
    <x v="0"/>
    <x v="1"/>
    <x v="18"/>
    <s v="M"/>
    <d v="2005-09-24T00:00:00"/>
    <x v="5"/>
    <x v="3"/>
    <d v="1899-12-30T10:00:00"/>
    <n v="1"/>
    <d v="1899-12-30T10:03:36"/>
    <d v="1899-12-30T00:14:04"/>
    <d v="1899-12-30T10:17:40"/>
    <m/>
    <d v="1899-12-30T10:35:05"/>
    <d v="1899-12-30T00:17:26"/>
    <x v="5"/>
  </r>
  <r>
    <n v="4578218"/>
    <x v="0"/>
    <x v="3"/>
    <x v="2"/>
    <s v="F"/>
    <d v="2005-09-24T00:00:00"/>
    <x v="5"/>
    <x v="3"/>
    <d v="1899-12-30T10:30:00"/>
    <n v="1"/>
    <d v="1899-12-30T10:33:36"/>
    <d v="1899-12-30T00:09:56"/>
    <d v="1899-12-30T10:43:32"/>
    <m/>
    <d v="1899-12-30T10:57:53"/>
    <d v="1899-12-30T00:14:21"/>
    <x v="5"/>
  </r>
  <r>
    <n v="4581800"/>
    <x v="0"/>
    <x v="3"/>
    <x v="33"/>
    <s v="F"/>
    <d v="2005-09-24T00:00:00"/>
    <x v="5"/>
    <x v="3"/>
    <d v="1899-12-30T10:59:00"/>
    <n v="0"/>
    <d v="1899-12-30T10:55:24"/>
    <d v="1899-12-30T00:01:23"/>
    <d v="1899-12-30T10:56:47"/>
    <m/>
    <d v="1899-12-30T11:13:38"/>
    <d v="1899-12-30T00:16:50"/>
    <x v="5"/>
  </r>
  <r>
    <n v="4579133"/>
    <x v="0"/>
    <x v="1"/>
    <x v="43"/>
    <s v="F"/>
    <d v="2005-09-24T00:00:00"/>
    <x v="5"/>
    <x v="5"/>
    <d v="1899-12-30T12:00:00"/>
    <n v="0"/>
    <d v="1899-12-30T11:56:24"/>
    <d v="1899-12-30T00:04:03"/>
    <d v="1899-12-30T12:00:27"/>
    <m/>
    <d v="1899-12-30T12:17:46"/>
    <d v="1899-12-30T00:17:19"/>
    <x v="8"/>
  </r>
  <r>
    <n v="4594749"/>
    <x v="1"/>
    <x v="1"/>
    <x v="6"/>
    <s v="M"/>
    <d v="2005-09-24T00:00:00"/>
    <x v="5"/>
    <x v="5"/>
    <d v="1899-12-30T12:00:00"/>
    <n v="1"/>
    <d v="1899-12-30T12:03:36"/>
    <d v="1899-12-30T00:14:30"/>
    <d v="1899-12-30T12:18:06"/>
    <m/>
    <d v="1899-12-30T12:51:58"/>
    <d v="1899-12-30T00:33:52"/>
    <x v="4"/>
  </r>
  <r>
    <n v="4602315"/>
    <x v="0"/>
    <x v="0"/>
    <x v="4"/>
    <s v="F"/>
    <d v="2005-09-24T00:00:00"/>
    <x v="5"/>
    <x v="5"/>
    <d v="1899-12-30T12:15:00"/>
    <n v="0"/>
    <d v="1899-12-30T12:11:24"/>
    <d v="1899-12-30T00:09:28"/>
    <d v="1899-12-30T12:20:52"/>
    <m/>
    <d v="1899-12-30T12:32:41"/>
    <d v="1899-12-30T00:11:49"/>
    <x v="0"/>
  </r>
  <r>
    <n v="4609197"/>
    <x v="1"/>
    <x v="0"/>
    <x v="2"/>
    <s v="F"/>
    <d v="2005-09-24T00:00:00"/>
    <x v="5"/>
    <x v="6"/>
    <d v="1899-12-30T13:00:00"/>
    <n v="1"/>
    <d v="1899-12-30T13:03:36"/>
    <d v="1899-12-30T00:30:00"/>
    <d v="1899-12-30T13:33:36"/>
    <m/>
    <d v="1899-12-30T14:06:34"/>
    <d v="1899-12-30T00:32:57"/>
    <x v="2"/>
  </r>
  <r>
    <n v="4573560"/>
    <x v="0"/>
    <x v="1"/>
    <x v="45"/>
    <s v="F"/>
    <d v="2005-09-24T00:00:00"/>
    <x v="5"/>
    <x v="6"/>
    <d v="1899-12-30T13:00:00"/>
    <n v="1"/>
    <d v="1899-12-30T13:03:36"/>
    <d v="1899-12-30T00:20:24"/>
    <d v="1899-12-30T13:24:00"/>
    <m/>
    <d v="1899-12-30T13:38:58"/>
    <d v="1899-12-30T00:14:58"/>
    <x v="0"/>
  </r>
  <r>
    <n v="4575550"/>
    <x v="1"/>
    <x v="3"/>
    <x v="2"/>
    <s v="F"/>
    <d v="2005-09-24T00:00:00"/>
    <x v="5"/>
    <x v="6"/>
    <d v="1899-12-30T13:30:00"/>
    <n v="1"/>
    <d v="1899-12-30T13:30:00"/>
    <d v="1899-12-30T00:18:21"/>
    <d v="1899-12-30T13:48:21"/>
    <m/>
    <d v="1899-12-30T14:21:59"/>
    <d v="1899-12-30T00:33:38"/>
    <x v="2"/>
  </r>
  <r>
    <n v="4608057"/>
    <x v="0"/>
    <x v="3"/>
    <x v="45"/>
    <s v="M"/>
    <d v="2005-09-24T00:00:00"/>
    <x v="5"/>
    <x v="6"/>
    <d v="1899-12-30T13:59:00"/>
    <n v="1"/>
    <d v="1899-12-30T13:59:00"/>
    <d v="1899-12-30T00:07:33"/>
    <d v="1899-12-30T14:06:33"/>
    <m/>
    <d v="1899-12-30T14:22:18"/>
    <d v="1899-12-30T00:15:44"/>
    <x v="8"/>
  </r>
  <r>
    <n v="4583117"/>
    <x v="2"/>
    <x v="0"/>
    <x v="19"/>
    <s v="M"/>
    <d v="2005-09-24T00:00:00"/>
    <x v="5"/>
    <x v="7"/>
    <d v="1899-12-30T15:00:00"/>
    <n v="1"/>
    <d v="1899-12-30T15:03:36"/>
    <d v="1899-12-30T00:16:10"/>
    <d v="1899-12-30T15:19:46"/>
    <m/>
    <d v="1899-12-30T15:45:52"/>
    <d v="1899-12-30T00:26:07"/>
    <x v="6"/>
  </r>
  <r>
    <n v="4572258"/>
    <x v="2"/>
    <x v="3"/>
    <x v="22"/>
    <s v="M"/>
    <d v="2005-09-26T00:00:00"/>
    <x v="0"/>
    <x v="2"/>
    <d v="1899-12-30T09:29:00"/>
    <n v="1"/>
    <d v="1899-12-30T09:32:36"/>
    <d v="1899-12-30T00:06:14"/>
    <d v="1899-12-30T09:38:50"/>
    <m/>
    <d v="1899-12-30T10:02:19"/>
    <d v="1899-12-30T00:23:29"/>
    <x v="7"/>
  </r>
  <r>
    <n v="4606762"/>
    <x v="1"/>
    <x v="1"/>
    <x v="52"/>
    <s v="M"/>
    <d v="2005-09-26T00:00:00"/>
    <x v="0"/>
    <x v="3"/>
    <d v="1899-12-30T10:00:00"/>
    <n v="0"/>
    <d v="1899-12-30T09:56:24"/>
    <d v="1899-12-30T00:27:18"/>
    <d v="1899-12-30T10:23:42"/>
    <m/>
    <d v="1899-12-30T10:57:14"/>
    <d v="1899-12-30T00:33:32"/>
    <x v="4"/>
  </r>
  <r>
    <n v="4608619"/>
    <x v="2"/>
    <x v="1"/>
    <x v="26"/>
    <s v="M"/>
    <d v="2005-09-26T00:00:00"/>
    <x v="0"/>
    <x v="3"/>
    <d v="1899-12-30T10:00:00"/>
    <n v="1"/>
    <d v="1899-12-30T10:00:00"/>
    <d v="1899-12-30T00:29:05"/>
    <d v="1899-12-30T10:29:05"/>
    <m/>
    <d v="1899-12-30T10:49:43"/>
    <d v="1899-12-30T00:20:38"/>
    <x v="3"/>
  </r>
  <r>
    <n v="4617945"/>
    <x v="2"/>
    <x v="1"/>
    <x v="25"/>
    <s v="F"/>
    <d v="2005-09-26T00:00:00"/>
    <x v="0"/>
    <x v="3"/>
    <d v="1899-12-30T10:30:00"/>
    <n v="1"/>
    <d v="1899-12-30T10:30:00"/>
    <d v="1899-12-30T00:09:35"/>
    <d v="1899-12-30T10:39:35"/>
    <m/>
    <d v="1899-12-30T10:59:41"/>
    <d v="1899-12-30T00:20:06"/>
    <x v="6"/>
  </r>
  <r>
    <n v="4608509"/>
    <x v="2"/>
    <x v="3"/>
    <x v="11"/>
    <s v="F"/>
    <d v="2005-09-26T00:00:00"/>
    <x v="0"/>
    <x v="3"/>
    <d v="1899-12-30T10:45:00"/>
    <n v="1"/>
    <d v="1899-12-30T10:45:00"/>
    <d v="1899-12-30T00:07:41"/>
    <d v="1899-12-30T10:52:41"/>
    <m/>
    <d v="1899-12-30T11:16:53"/>
    <d v="1899-12-30T00:24:13"/>
    <x v="3"/>
  </r>
  <r>
    <n v="4575932"/>
    <x v="2"/>
    <x v="0"/>
    <x v="11"/>
    <s v="F"/>
    <d v="2005-09-26T00:00:00"/>
    <x v="0"/>
    <x v="4"/>
    <d v="1899-12-30T11:44:00"/>
    <n v="1"/>
    <d v="1899-12-30T11:47:36"/>
    <d v="1899-12-30T00:19:31"/>
    <d v="1899-12-30T12:07:07"/>
    <m/>
    <d v="1899-12-30T12:28:32"/>
    <d v="1899-12-30T00:21:25"/>
    <x v="3"/>
  </r>
  <r>
    <n v="4580772"/>
    <x v="1"/>
    <x v="1"/>
    <x v="2"/>
    <s v="F"/>
    <d v="2005-09-26T00:00:00"/>
    <x v="0"/>
    <x v="4"/>
    <d v="1899-12-30T11:44:00"/>
    <n v="1"/>
    <d v="1899-12-30T11:47:36"/>
    <d v="1899-12-30T00:27:44"/>
    <d v="1899-12-30T12:15:20"/>
    <m/>
    <d v="1899-12-30T12:45:55"/>
    <d v="1899-12-30T00:30:35"/>
    <x v="2"/>
  </r>
  <r>
    <n v="4590838"/>
    <x v="0"/>
    <x v="0"/>
    <x v="31"/>
    <s v="M"/>
    <d v="2005-09-26T00:00:00"/>
    <x v="0"/>
    <x v="5"/>
    <d v="1899-12-30T12:00:00"/>
    <n v="1"/>
    <d v="1899-12-30T12:00:00"/>
    <d v="1899-12-30T00:08:00"/>
    <d v="1899-12-30T12:08:00"/>
    <m/>
    <d v="1899-12-30T12:21:48"/>
    <d v="1899-12-30T00:13:49"/>
    <x v="5"/>
  </r>
  <r>
    <n v="4611690"/>
    <x v="0"/>
    <x v="0"/>
    <x v="43"/>
    <s v="F"/>
    <d v="2005-09-26T00:00:00"/>
    <x v="0"/>
    <x v="5"/>
    <d v="1899-12-30T12:29:00"/>
    <n v="0"/>
    <d v="1899-12-30T12:25:24"/>
    <d v="1899-12-30T00:17:45"/>
    <d v="1899-12-30T12:43:09"/>
    <m/>
    <d v="1899-12-30T12:57:30"/>
    <d v="1899-12-30T00:14:21"/>
    <x v="0"/>
  </r>
  <r>
    <n v="4587038"/>
    <x v="2"/>
    <x v="0"/>
    <x v="26"/>
    <s v="M"/>
    <d v="2005-09-26T00:00:00"/>
    <x v="0"/>
    <x v="6"/>
    <d v="1899-12-30T13:00:00"/>
    <n v="1"/>
    <d v="1899-12-30T13:00:00"/>
    <d v="1899-12-30T00:09:23"/>
    <d v="1899-12-30T13:09:23"/>
    <m/>
    <d v="1899-12-30T13:34:32"/>
    <d v="1899-12-30T00:25:09"/>
    <x v="6"/>
  </r>
  <r>
    <n v="4589957"/>
    <x v="2"/>
    <x v="0"/>
    <x v="38"/>
    <s v="M"/>
    <d v="2005-09-26T00:00:00"/>
    <x v="0"/>
    <x v="6"/>
    <d v="1899-12-30T13:30:00"/>
    <n v="1"/>
    <d v="1899-12-30T13:33:36"/>
    <d v="1899-12-30T00:10:29"/>
    <d v="1899-12-30T13:44:05"/>
    <m/>
    <d v="1899-12-30T14:04:57"/>
    <d v="1899-12-30T00:20:51"/>
    <x v="7"/>
  </r>
  <r>
    <n v="4600343"/>
    <x v="2"/>
    <x v="1"/>
    <x v="0"/>
    <s v="M"/>
    <d v="2005-09-26T00:00:00"/>
    <x v="0"/>
    <x v="6"/>
    <d v="1899-12-30T13:59:00"/>
    <n v="1"/>
    <d v="1899-12-30T13:59:00"/>
    <d v="1899-12-30T00:15:05"/>
    <d v="1899-12-30T14:14:05"/>
    <m/>
    <d v="1899-12-30T14:42:48"/>
    <d v="1899-12-30T00:28:43"/>
    <x v="3"/>
  </r>
  <r>
    <n v="4607401"/>
    <x v="2"/>
    <x v="1"/>
    <x v="10"/>
    <s v="F"/>
    <d v="2005-09-26T00:00:00"/>
    <x v="0"/>
    <x v="7"/>
    <d v="1899-12-30T15:00:00"/>
    <n v="1"/>
    <d v="1899-12-30T15:03:36"/>
    <d v="1899-12-30T00:05:19"/>
    <d v="1899-12-30T15:08:55"/>
    <m/>
    <d v="1899-12-30T15:27:39"/>
    <d v="1899-12-30T00:18:44"/>
    <x v="7"/>
  </r>
  <r>
    <n v="4594487"/>
    <x v="0"/>
    <x v="1"/>
    <x v="41"/>
    <s v="M"/>
    <d v="2005-09-27T00:00:00"/>
    <x v="1"/>
    <x v="0"/>
    <d v="1899-12-30T07:59:00"/>
    <n v="1"/>
    <d v="1899-12-30T08:02:36"/>
    <d v="1899-12-30T00:08:11"/>
    <d v="1899-12-30T08:10:47"/>
    <m/>
    <d v="1899-12-30T08:24:27"/>
    <d v="1899-12-30T00:13:40"/>
    <x v="0"/>
  </r>
  <r>
    <n v="4596644"/>
    <x v="2"/>
    <x v="3"/>
    <x v="11"/>
    <s v="M"/>
    <d v="2005-09-27T00:00:00"/>
    <x v="1"/>
    <x v="0"/>
    <d v="1899-12-30T07:59:00"/>
    <n v="1"/>
    <d v="1899-12-30T07:59:00"/>
    <d v="1899-12-30T00:01:54"/>
    <d v="1899-12-30T08:00:54"/>
    <m/>
    <d v="1899-12-30T08:23:31"/>
    <d v="1899-12-30T00:22:37"/>
    <x v="6"/>
  </r>
  <r>
    <n v="4580712"/>
    <x v="2"/>
    <x v="3"/>
    <x v="22"/>
    <s v="F"/>
    <d v="2005-09-27T00:00:00"/>
    <x v="1"/>
    <x v="0"/>
    <d v="1899-12-30T07:59:00"/>
    <n v="0"/>
    <d v="1899-12-30T07:55:24"/>
    <d v="1899-12-30T00:07:03"/>
    <d v="1899-12-30T08:02:27"/>
    <m/>
    <d v="1899-12-30T08:26:09"/>
    <d v="1899-12-30T00:23:42"/>
    <x v="3"/>
  </r>
  <r>
    <n v="4605233"/>
    <x v="2"/>
    <x v="0"/>
    <x v="19"/>
    <s v="M"/>
    <d v="2005-09-27T00:00:00"/>
    <x v="1"/>
    <x v="2"/>
    <d v="1899-12-30T09:00:00"/>
    <n v="0"/>
    <d v="1899-12-30T08:56:24"/>
    <d v="1899-12-30T00:02:07"/>
    <d v="1899-12-30T08:58:31"/>
    <m/>
    <d v="1899-12-30T09:16:08"/>
    <d v="1899-12-30T00:17:36"/>
    <x v="7"/>
  </r>
  <r>
    <n v="4595101"/>
    <x v="2"/>
    <x v="1"/>
    <x v="19"/>
    <s v="M"/>
    <d v="2005-09-27T00:00:00"/>
    <x v="1"/>
    <x v="2"/>
    <d v="1899-12-30T09:00:00"/>
    <n v="0"/>
    <d v="1899-12-30T08:56:24"/>
    <d v="1899-12-30T00:15:17"/>
    <d v="1899-12-30T09:11:41"/>
    <m/>
    <d v="1899-12-30T09:35:58"/>
    <d v="1899-12-30T00:24:17"/>
    <x v="7"/>
  </r>
  <r>
    <n v="4599654"/>
    <x v="0"/>
    <x v="1"/>
    <x v="52"/>
    <s v="F"/>
    <d v="2005-09-27T00:00:00"/>
    <x v="1"/>
    <x v="2"/>
    <d v="1899-12-30T09:00:00"/>
    <n v="0"/>
    <d v="1899-12-30T08:56:24"/>
    <d v="1899-12-30T00:25:11"/>
    <d v="1899-12-30T09:21:35"/>
    <m/>
    <d v="1899-12-30T09:38:28"/>
    <d v="1899-12-30T00:16:53"/>
    <x v="5"/>
  </r>
  <r>
    <n v="4600394"/>
    <x v="0"/>
    <x v="3"/>
    <x v="45"/>
    <s v="F"/>
    <d v="2005-09-27T00:00:00"/>
    <x v="1"/>
    <x v="2"/>
    <d v="1899-12-30T09:45:00"/>
    <n v="1"/>
    <d v="1899-12-30T09:45:00"/>
    <d v="1899-12-30T00:14:31"/>
    <d v="1899-12-30T09:59:31"/>
    <m/>
    <d v="1899-12-30T10:14:01"/>
    <d v="1899-12-30T00:14:30"/>
    <x v="0"/>
  </r>
  <r>
    <n v="4589635"/>
    <x v="0"/>
    <x v="1"/>
    <x v="0"/>
    <s v="F"/>
    <d v="2005-09-27T00:00:00"/>
    <x v="1"/>
    <x v="3"/>
    <d v="1899-12-30T10:00:00"/>
    <n v="1"/>
    <d v="1899-12-30T10:00:00"/>
    <d v="1899-12-30T00:10:20"/>
    <d v="1899-12-30T10:10:20"/>
    <m/>
    <d v="1899-12-30T10:25:02"/>
    <d v="1899-12-30T00:14:43"/>
    <x v="5"/>
  </r>
  <r>
    <n v="4574039"/>
    <x v="1"/>
    <x v="3"/>
    <x v="1"/>
    <s v="F"/>
    <d v="2005-09-27T00:00:00"/>
    <x v="1"/>
    <x v="3"/>
    <d v="1899-12-30T10:30:00"/>
    <n v="1"/>
    <d v="1899-12-30T10:30:00"/>
    <d v="1899-12-30T00:24:58"/>
    <d v="1899-12-30T10:54:58"/>
    <m/>
    <d v="1899-12-30T11:30:01"/>
    <d v="1899-12-30T00:35:03"/>
    <x v="4"/>
  </r>
  <r>
    <n v="4601169"/>
    <x v="2"/>
    <x v="0"/>
    <x v="4"/>
    <s v="M"/>
    <d v="2005-09-27T00:00:00"/>
    <x v="1"/>
    <x v="3"/>
    <d v="1899-12-30T10:30:00"/>
    <n v="1"/>
    <d v="1899-12-30T10:33:36"/>
    <d v="1899-12-30T00:14:03"/>
    <d v="1899-12-30T10:47:39"/>
    <m/>
    <d v="1899-12-30T11:15:27"/>
    <d v="1899-12-30T00:27:49"/>
    <x v="6"/>
  </r>
  <r>
    <n v="4592808"/>
    <x v="1"/>
    <x v="1"/>
    <x v="2"/>
    <s v="F"/>
    <d v="2005-09-27T00:00:00"/>
    <x v="1"/>
    <x v="3"/>
    <d v="1899-12-30T10:59:00"/>
    <n v="1"/>
    <d v="1899-12-30T11:02:36"/>
    <d v="1899-12-30T00:38:17"/>
    <d v="1899-12-30T11:40:53"/>
    <m/>
    <d v="1899-12-30T12:11:07"/>
    <d v="1899-12-30T00:30:14"/>
    <x v="2"/>
  </r>
  <r>
    <n v="4598924"/>
    <x v="2"/>
    <x v="1"/>
    <x v="10"/>
    <s v="M"/>
    <d v="2005-09-27T00:00:00"/>
    <x v="1"/>
    <x v="3"/>
    <d v="1899-12-30T10:59:00"/>
    <n v="0"/>
    <d v="1899-12-30T10:55:24"/>
    <d v="1899-12-30T00:06:55"/>
    <d v="1899-12-30T11:02:19"/>
    <m/>
    <d v="1899-12-30T11:22:10"/>
    <d v="1899-12-30T00:19:52"/>
    <x v="3"/>
  </r>
  <r>
    <n v="4586931"/>
    <x v="0"/>
    <x v="3"/>
    <x v="48"/>
    <s v="M"/>
    <d v="2005-09-27T00:00:00"/>
    <x v="1"/>
    <x v="4"/>
    <d v="1899-12-30T11:30:00"/>
    <n v="1"/>
    <d v="1899-12-30T11:30:00"/>
    <d v="1899-12-30T00:07:48"/>
    <d v="1899-12-30T11:37:48"/>
    <m/>
    <d v="1899-12-30T11:54:43"/>
    <d v="1899-12-30T00:16:55"/>
    <x v="5"/>
  </r>
  <r>
    <n v="4593263"/>
    <x v="2"/>
    <x v="3"/>
    <x v="28"/>
    <s v="M"/>
    <d v="2005-09-27T00:00:00"/>
    <x v="1"/>
    <x v="5"/>
    <d v="1899-12-30T12:15:00"/>
    <n v="0"/>
    <d v="1899-12-30T12:11:24"/>
    <d v="1899-12-30T00:02:24"/>
    <d v="1899-12-30T12:13:48"/>
    <m/>
    <d v="1899-12-30T12:40:48"/>
    <d v="1899-12-30T00:27:00"/>
    <x v="7"/>
  </r>
  <r>
    <n v="4594145"/>
    <x v="1"/>
    <x v="1"/>
    <x v="2"/>
    <s v="M"/>
    <d v="2005-09-27T00:00:00"/>
    <x v="1"/>
    <x v="5"/>
    <d v="1899-12-30T12:29:00"/>
    <n v="0"/>
    <d v="1899-12-30T12:25:24"/>
    <d v="1899-12-30T00:35:17"/>
    <d v="1899-12-30T13:00:41"/>
    <m/>
    <d v="1899-12-30T13:34:35"/>
    <d v="1899-12-30T00:33:54"/>
    <x v="2"/>
  </r>
  <r>
    <n v="4606227"/>
    <x v="2"/>
    <x v="1"/>
    <x v="25"/>
    <s v="M"/>
    <d v="2005-09-27T00:00:00"/>
    <x v="1"/>
    <x v="10"/>
    <d v="1899-12-30T14:30:00"/>
    <n v="1"/>
    <d v="1899-12-30T14:30:00"/>
    <d v="1899-12-30T00:25:32"/>
    <d v="1899-12-30T14:55:32"/>
    <m/>
    <d v="1899-12-30T15:21:16"/>
    <d v="1899-12-30T00:25:45"/>
    <x v="6"/>
  </r>
  <r>
    <n v="4596964"/>
    <x v="1"/>
    <x v="3"/>
    <x v="51"/>
    <s v="F"/>
    <d v="2005-09-28T00:00:00"/>
    <x v="2"/>
    <x v="0"/>
    <d v="1899-12-30T07:59:00"/>
    <n v="0"/>
    <d v="1899-12-30T07:55:24"/>
    <d v="1899-12-30T00:26:59"/>
    <d v="1899-12-30T08:22:23"/>
    <m/>
    <d v="1899-12-30T08:57:12"/>
    <d v="1899-12-30T00:34:49"/>
    <x v="4"/>
  </r>
  <r>
    <n v="4591096"/>
    <x v="0"/>
    <x v="1"/>
    <x v="15"/>
    <s v="M"/>
    <d v="2005-09-28T00:00:00"/>
    <x v="2"/>
    <x v="2"/>
    <d v="1899-12-30T09:00:00"/>
    <n v="0"/>
    <d v="1899-12-30T08:56:24"/>
    <d v="1899-12-30T00:08:53"/>
    <d v="1899-12-30T09:05:17"/>
    <m/>
    <d v="1899-12-30T09:18:23"/>
    <d v="1899-12-30T00:13:06"/>
    <x v="5"/>
  </r>
  <r>
    <n v="4585614"/>
    <x v="0"/>
    <x v="3"/>
    <x v="20"/>
    <s v="F"/>
    <d v="2005-09-28T00:00:00"/>
    <x v="2"/>
    <x v="2"/>
    <d v="1899-12-30T09:29:00"/>
    <n v="1"/>
    <d v="1899-12-30T09:32:36"/>
    <d v="1899-12-30T00:15:13"/>
    <d v="1899-12-30T09:47:49"/>
    <m/>
    <d v="1899-12-30T10:01:07"/>
    <d v="1899-12-30T00:13:18"/>
    <x v="8"/>
  </r>
  <r>
    <n v="4582392"/>
    <x v="2"/>
    <x v="1"/>
    <x v="17"/>
    <s v="M"/>
    <d v="2005-09-28T00:00:00"/>
    <x v="2"/>
    <x v="3"/>
    <d v="1899-12-30T10:00:00"/>
    <n v="1"/>
    <d v="1899-12-30T10:00:00"/>
    <d v="1899-12-30T00:05:12"/>
    <d v="1899-12-30T10:05:12"/>
    <m/>
    <d v="1899-12-30T10:33:48"/>
    <d v="1899-12-30T00:28:36"/>
    <x v="6"/>
  </r>
  <r>
    <n v="4609349"/>
    <x v="0"/>
    <x v="2"/>
    <x v="20"/>
    <s v="F"/>
    <d v="2005-09-28T00:00:00"/>
    <x v="2"/>
    <x v="3"/>
    <d v="1899-12-30T10:00:00"/>
    <n v="1"/>
    <d v="1899-12-30T10:00:00"/>
    <d v="1899-12-30T00:02:18"/>
    <d v="1899-12-30T10:02:18"/>
    <m/>
    <d v="1899-12-30T10:20:48"/>
    <d v="1899-12-30T00:18:29"/>
    <x v="5"/>
  </r>
  <r>
    <n v="4583420"/>
    <x v="1"/>
    <x v="3"/>
    <x v="9"/>
    <s v="F"/>
    <d v="2005-09-28T00:00:00"/>
    <x v="2"/>
    <x v="3"/>
    <d v="1899-12-30T10:30:00"/>
    <n v="1"/>
    <d v="1899-12-30T10:30:00"/>
    <d v="1899-12-30T00:21:09"/>
    <d v="1899-12-30T10:51:09"/>
    <m/>
    <d v="1899-12-30T11:24:44"/>
    <d v="1899-12-30T00:33:35"/>
    <x v="4"/>
  </r>
  <r>
    <n v="4595348"/>
    <x v="2"/>
    <x v="1"/>
    <x v="24"/>
    <s v="M"/>
    <d v="2005-09-28T00:00:00"/>
    <x v="2"/>
    <x v="3"/>
    <d v="1899-12-30T10:59:00"/>
    <n v="0"/>
    <d v="1899-12-30T10:55:24"/>
    <d v="1899-12-30T00:14:38"/>
    <d v="1899-12-30T11:10:02"/>
    <m/>
    <d v="1899-12-30T11:33:46"/>
    <d v="1899-12-30T00:23:44"/>
    <x v="3"/>
  </r>
  <r>
    <n v="4586791"/>
    <x v="0"/>
    <x v="1"/>
    <x v="24"/>
    <s v="M"/>
    <d v="2005-09-28T00:00:00"/>
    <x v="2"/>
    <x v="4"/>
    <d v="1899-12-30T11:15:00"/>
    <n v="0"/>
    <d v="1899-12-30T11:11:24"/>
    <d v="1899-12-30T00:10:38"/>
    <d v="1899-12-30T11:22:02"/>
    <m/>
    <d v="1899-12-30T11:35:11"/>
    <d v="1899-12-30T00:13:09"/>
    <x v="5"/>
  </r>
  <r>
    <n v="4594739"/>
    <x v="2"/>
    <x v="1"/>
    <x v="11"/>
    <s v="M"/>
    <d v="2005-09-28T00:00:00"/>
    <x v="2"/>
    <x v="5"/>
    <d v="1899-12-30T12:00:00"/>
    <n v="1"/>
    <d v="1899-12-30T12:00:00"/>
    <d v="1899-12-30T00:07:20"/>
    <d v="1899-12-30T12:07:20"/>
    <m/>
    <d v="1899-12-30T12:31:05"/>
    <d v="1899-12-30T00:23:44"/>
    <x v="3"/>
  </r>
  <r>
    <n v="4587957"/>
    <x v="2"/>
    <x v="3"/>
    <x v="22"/>
    <s v="M"/>
    <d v="2005-09-28T00:00:00"/>
    <x v="2"/>
    <x v="5"/>
    <d v="1899-12-30T12:15:00"/>
    <n v="0"/>
    <d v="1899-12-30T12:11:24"/>
    <d v="1899-12-30T00:14:44"/>
    <d v="1899-12-30T12:26:08"/>
    <m/>
    <d v="1899-12-30T12:48:56"/>
    <d v="1899-12-30T00:22:47"/>
    <x v="3"/>
  </r>
  <r>
    <n v="4603799"/>
    <x v="0"/>
    <x v="1"/>
    <x v="24"/>
    <s v="M"/>
    <d v="2005-09-28T00:00:00"/>
    <x v="2"/>
    <x v="6"/>
    <d v="1899-12-30T13:30:00"/>
    <n v="1"/>
    <d v="1899-12-30T13:30:00"/>
    <d v="1899-12-30T00:03:15"/>
    <d v="1899-12-30T13:33:15"/>
    <m/>
    <d v="1899-12-30T13:48:14"/>
    <d v="1899-12-30T00:14:59"/>
    <x v="5"/>
  </r>
  <r>
    <n v="4583276"/>
    <x v="1"/>
    <x v="2"/>
    <x v="49"/>
    <s v="F"/>
    <d v="2005-09-28T00:00:00"/>
    <x v="2"/>
    <x v="6"/>
    <d v="1899-12-30T13:59:00"/>
    <n v="0"/>
    <d v="1899-12-30T13:55:24"/>
    <d v="1899-12-30T00:01:20"/>
    <d v="1899-12-30T13:56:44"/>
    <m/>
    <d v="1899-12-30T14:26:46"/>
    <d v="1899-12-30T00:30:02"/>
    <x v="4"/>
  </r>
  <r>
    <n v="4588998"/>
    <x v="2"/>
    <x v="3"/>
    <x v="37"/>
    <s v="M"/>
    <d v="2005-09-29T00:00:00"/>
    <x v="3"/>
    <x v="0"/>
    <d v="1899-12-30T07:59:00"/>
    <n v="0"/>
    <d v="1899-12-30T07:55:24"/>
    <d v="1899-12-30T00:04:26"/>
    <d v="1899-12-30T07:59:50"/>
    <m/>
    <d v="1899-12-30T08:28:10"/>
    <d v="1899-12-30T00:28:20"/>
    <x v="3"/>
  </r>
  <r>
    <n v="4617173"/>
    <x v="2"/>
    <x v="1"/>
    <x v="0"/>
    <s v="M"/>
    <d v="2005-09-29T00:00:00"/>
    <x v="3"/>
    <x v="1"/>
    <d v="1899-12-30T08:15:00"/>
    <n v="1"/>
    <d v="1899-12-30T08:18:36"/>
    <d v="1899-12-30T00:17:48"/>
    <d v="1899-12-30T08:36:24"/>
    <m/>
    <d v="1899-12-30T08:55:26"/>
    <d v="1899-12-30T00:19:02"/>
    <x v="6"/>
  </r>
  <r>
    <n v="4612497"/>
    <x v="2"/>
    <x v="3"/>
    <x v="19"/>
    <s v="M"/>
    <d v="2005-09-29T00:00:00"/>
    <x v="3"/>
    <x v="2"/>
    <d v="1899-12-30T09:00:00"/>
    <n v="1"/>
    <d v="1899-12-30T09:00:00"/>
    <d v="1899-12-30T00:26:14"/>
    <d v="1899-12-30T09:26:14"/>
    <m/>
    <d v="1899-12-30T09:48:45"/>
    <d v="1899-12-30T00:22:32"/>
    <x v="7"/>
  </r>
  <r>
    <n v="4613437"/>
    <x v="0"/>
    <x v="1"/>
    <x v="21"/>
    <s v="M"/>
    <d v="2005-09-29T00:00:00"/>
    <x v="3"/>
    <x v="2"/>
    <d v="1899-12-30T09:15:00"/>
    <n v="0"/>
    <d v="1899-12-30T09:11:24"/>
    <d v="1899-12-30T00:10:00"/>
    <d v="1899-12-30T09:21:24"/>
    <m/>
    <d v="1899-12-30T09:37:04"/>
    <d v="1899-12-30T00:15:40"/>
    <x v="8"/>
  </r>
  <r>
    <n v="4579595"/>
    <x v="2"/>
    <x v="3"/>
    <x v="19"/>
    <s v="M"/>
    <d v="2005-09-29T00:00:00"/>
    <x v="3"/>
    <x v="3"/>
    <d v="1899-12-30T10:00:00"/>
    <n v="1"/>
    <d v="1899-12-30T10:03:36"/>
    <d v="1899-12-30T00:03:04"/>
    <d v="1899-12-30T10:06:40"/>
    <m/>
    <d v="1899-12-30T10:32:00"/>
    <d v="1899-12-30T00:25:20"/>
    <x v="6"/>
  </r>
  <r>
    <n v="4616291"/>
    <x v="2"/>
    <x v="3"/>
    <x v="25"/>
    <s v="M"/>
    <d v="2005-09-29T00:00:00"/>
    <x v="3"/>
    <x v="3"/>
    <d v="1899-12-30T10:00:00"/>
    <n v="1"/>
    <d v="1899-12-30T10:00:00"/>
    <d v="1899-12-30T00:09:08"/>
    <d v="1899-12-30T10:09:08"/>
    <m/>
    <d v="1899-12-30T10:33:08"/>
    <d v="1899-12-30T00:24:00"/>
    <x v="7"/>
  </r>
  <r>
    <n v="4596720"/>
    <x v="0"/>
    <x v="1"/>
    <x v="24"/>
    <s v="F"/>
    <d v="2005-09-29T00:00:00"/>
    <x v="3"/>
    <x v="3"/>
    <d v="1899-12-30T10:14:00"/>
    <n v="1"/>
    <d v="1899-12-30T10:17:36"/>
    <d v="1899-12-30T00:03:46"/>
    <d v="1899-12-30T10:21:22"/>
    <m/>
    <d v="1899-12-30T10:37:28"/>
    <d v="1899-12-30T00:16:07"/>
    <x v="8"/>
  </r>
  <r>
    <n v="4605880"/>
    <x v="0"/>
    <x v="1"/>
    <x v="3"/>
    <s v="F"/>
    <d v="2005-09-29T00:00:00"/>
    <x v="3"/>
    <x v="3"/>
    <d v="1899-12-30T10:30:00"/>
    <n v="1"/>
    <d v="1899-12-30T10:30:00"/>
    <d v="1899-12-30T00:09:56"/>
    <d v="1899-12-30T10:39:56"/>
    <m/>
    <d v="1899-12-30T10:54:39"/>
    <d v="1899-12-30T00:14:43"/>
    <x v="8"/>
  </r>
  <r>
    <n v="4606131"/>
    <x v="1"/>
    <x v="3"/>
    <x v="6"/>
    <s v="F"/>
    <d v="2005-09-29T00:00:00"/>
    <x v="3"/>
    <x v="3"/>
    <d v="1899-12-30T10:30:00"/>
    <n v="1"/>
    <d v="1899-12-30T10:33:36"/>
    <d v="1899-12-30T00:43:54"/>
    <d v="1899-12-30T11:17:30"/>
    <m/>
    <d v="1899-12-30T11:51:47"/>
    <d v="1899-12-30T00:34:18"/>
    <x v="4"/>
  </r>
  <r>
    <n v="4581864"/>
    <x v="2"/>
    <x v="3"/>
    <x v="4"/>
    <s v="M"/>
    <d v="2005-09-29T00:00:00"/>
    <x v="3"/>
    <x v="3"/>
    <d v="1899-12-30T10:30:00"/>
    <n v="1"/>
    <d v="1899-12-30T10:30:00"/>
    <d v="1899-12-30T00:02:53"/>
    <d v="1899-12-30T10:32:53"/>
    <m/>
    <d v="1899-12-30T10:57:49"/>
    <d v="1899-12-30T00:24:57"/>
    <x v="3"/>
  </r>
  <r>
    <n v="4610850"/>
    <x v="0"/>
    <x v="1"/>
    <x v="43"/>
    <s v="F"/>
    <d v="2005-09-29T00:00:00"/>
    <x v="3"/>
    <x v="3"/>
    <d v="1899-12-30T10:59:00"/>
    <n v="1"/>
    <d v="1899-12-30T10:59:00"/>
    <d v="1899-12-30T00:31:46"/>
    <d v="1899-12-30T11:30:46"/>
    <m/>
    <d v="1899-12-30T11:47:04"/>
    <d v="1899-12-30T00:16:18"/>
    <x v="8"/>
  </r>
  <r>
    <n v="4611959"/>
    <x v="0"/>
    <x v="3"/>
    <x v="41"/>
    <s v="F"/>
    <d v="2005-09-29T00:00:00"/>
    <x v="3"/>
    <x v="4"/>
    <d v="1899-12-30T11:15:00"/>
    <n v="1"/>
    <d v="1899-12-30T11:15:00"/>
    <d v="1899-12-30T00:03:36"/>
    <d v="1899-12-30T11:18:36"/>
    <m/>
    <d v="1899-12-30T11:36:05"/>
    <d v="1899-12-30T00:17:29"/>
    <x v="0"/>
  </r>
  <r>
    <n v="4616277"/>
    <x v="1"/>
    <x v="3"/>
    <x v="2"/>
    <s v="M"/>
    <d v="2005-09-29T00:00:00"/>
    <x v="3"/>
    <x v="4"/>
    <d v="1899-12-30T11:30:00"/>
    <n v="1"/>
    <d v="1899-12-30T11:30:00"/>
    <d v="1899-12-30T00:20:47"/>
    <d v="1899-12-30T11:50:47"/>
    <m/>
    <d v="1899-12-30T12:27:00"/>
    <d v="1899-12-30T00:36:13"/>
    <x v="2"/>
  </r>
  <r>
    <n v="4607992"/>
    <x v="0"/>
    <x v="3"/>
    <x v="44"/>
    <s v="M"/>
    <d v="2005-09-29T00:00:00"/>
    <x v="3"/>
    <x v="5"/>
    <d v="1899-12-30T12:00:00"/>
    <n v="1"/>
    <d v="1899-12-30T12:00:00"/>
    <d v="1899-12-30T00:03:45"/>
    <d v="1899-12-30T12:03:45"/>
    <m/>
    <d v="1899-12-30T12:20:43"/>
    <d v="1899-12-30T00:16:58"/>
    <x v="5"/>
  </r>
  <r>
    <n v="4605012"/>
    <x v="2"/>
    <x v="1"/>
    <x v="3"/>
    <s v="M"/>
    <d v="2005-09-29T00:00:00"/>
    <x v="3"/>
    <x v="5"/>
    <d v="1899-12-30T12:00:00"/>
    <n v="0"/>
    <d v="1899-12-30T11:56:24"/>
    <d v="1899-12-30T00:18:49"/>
    <d v="1899-12-30T12:15:13"/>
    <m/>
    <d v="1899-12-30T12:35:14"/>
    <d v="1899-12-30T00:20:01"/>
    <x v="6"/>
  </r>
  <r>
    <n v="4584336"/>
    <x v="0"/>
    <x v="0"/>
    <x v="24"/>
    <s v="F"/>
    <d v="2005-09-29T00:00:00"/>
    <x v="3"/>
    <x v="5"/>
    <d v="1899-12-30T12:15:00"/>
    <n v="1"/>
    <d v="1899-12-30T12:15:00"/>
    <d v="1899-12-30T00:06:08"/>
    <d v="1899-12-30T12:21:08"/>
    <m/>
    <d v="1899-12-30T12:32:45"/>
    <d v="1899-12-30T00:11:38"/>
    <x v="5"/>
  </r>
  <r>
    <n v="4596180"/>
    <x v="0"/>
    <x v="1"/>
    <x v="2"/>
    <s v="F"/>
    <d v="2005-09-29T00:00:00"/>
    <x v="3"/>
    <x v="5"/>
    <d v="1899-12-30T12:29:00"/>
    <n v="0"/>
    <d v="1899-12-30T12:25:24"/>
    <d v="1899-12-30T00:07:02"/>
    <d v="1899-12-30T12:32:26"/>
    <m/>
    <d v="1899-12-30T12:49:08"/>
    <d v="1899-12-30T00:16:42"/>
    <x v="8"/>
  </r>
  <r>
    <n v="4603375"/>
    <x v="2"/>
    <x v="0"/>
    <x v="10"/>
    <s v="F"/>
    <d v="2005-09-29T00:00:00"/>
    <x v="3"/>
    <x v="6"/>
    <d v="1899-12-30T13:00:00"/>
    <n v="1"/>
    <d v="1899-12-30T13:03:36"/>
    <d v="1899-12-30T00:14:19"/>
    <d v="1899-12-30T13:17:55"/>
    <m/>
    <d v="1899-12-30T13:40:09"/>
    <d v="1899-12-30T00:22:15"/>
    <x v="7"/>
  </r>
  <r>
    <n v="4607756"/>
    <x v="0"/>
    <x v="0"/>
    <x v="41"/>
    <s v="F"/>
    <d v="2005-09-29T00:00:00"/>
    <x v="3"/>
    <x v="6"/>
    <d v="1899-12-30T13:00:00"/>
    <n v="0"/>
    <d v="1899-12-30T12:56:24"/>
    <d v="1899-12-30T00:07:56"/>
    <d v="1899-12-30T13:04:20"/>
    <m/>
    <d v="1899-12-30T13:18:22"/>
    <d v="1899-12-30T00:14:02"/>
    <x v="8"/>
  </r>
  <r>
    <n v="4571458"/>
    <x v="2"/>
    <x v="1"/>
    <x v="32"/>
    <s v="F"/>
    <d v="2005-09-29T00:00:00"/>
    <x v="3"/>
    <x v="6"/>
    <d v="1899-12-30T13:00:00"/>
    <n v="1"/>
    <d v="1899-12-30T13:00:00"/>
    <d v="1899-12-30T00:07:20"/>
    <d v="1899-12-30T13:07:20"/>
    <m/>
    <d v="1899-12-30T13:32:11"/>
    <d v="1899-12-30T00:24:51"/>
    <x v="6"/>
  </r>
  <r>
    <n v="4583043"/>
    <x v="0"/>
    <x v="1"/>
    <x v="20"/>
    <s v="M"/>
    <d v="2005-09-29T00:00:00"/>
    <x v="3"/>
    <x v="6"/>
    <d v="1899-12-30T13:30:00"/>
    <n v="1"/>
    <d v="1899-12-30T13:30:00"/>
    <d v="1899-12-30T00:07:07"/>
    <d v="1899-12-30T13:37:07"/>
    <m/>
    <d v="1899-12-30T13:56:27"/>
    <d v="1899-12-30T00:19:20"/>
    <x v="8"/>
  </r>
  <r>
    <n v="4584649"/>
    <x v="0"/>
    <x v="1"/>
    <x v="2"/>
    <s v="F"/>
    <d v="2005-09-29T00:00:00"/>
    <x v="3"/>
    <x v="6"/>
    <d v="1899-12-30T13:45:00"/>
    <n v="0"/>
    <d v="1899-12-30T13:41:24"/>
    <d v="1899-12-30T00:02:24"/>
    <d v="1899-12-30T13:43:48"/>
    <m/>
    <d v="1899-12-30T14:00:12"/>
    <d v="1899-12-30T00:16:24"/>
    <x v="8"/>
  </r>
  <r>
    <n v="4589210"/>
    <x v="2"/>
    <x v="3"/>
    <x v="10"/>
    <s v="F"/>
    <d v="2005-09-29T00:00:00"/>
    <x v="3"/>
    <x v="6"/>
    <d v="1899-12-30T13:59:00"/>
    <n v="1"/>
    <d v="1899-12-30T14:02:36"/>
    <d v="1899-12-30T00:01:56"/>
    <d v="1899-12-30T14:04:32"/>
    <m/>
    <d v="1899-12-30T14:25:09"/>
    <d v="1899-12-30T00:20:37"/>
    <x v="6"/>
  </r>
  <r>
    <n v="4614337"/>
    <x v="1"/>
    <x v="3"/>
    <x v="42"/>
    <s v="F"/>
    <d v="2005-09-29T00:00:00"/>
    <x v="3"/>
    <x v="10"/>
    <d v="1899-12-30T14:30:00"/>
    <n v="1"/>
    <d v="1899-12-30T14:30:00"/>
    <d v="1899-12-30T00:45:28"/>
    <d v="1899-12-30T15:15:28"/>
    <m/>
    <d v="1899-12-30T15:51:42"/>
    <d v="1899-12-30T00:36:15"/>
    <x v="4"/>
  </r>
  <r>
    <n v="4590403"/>
    <x v="2"/>
    <x v="3"/>
    <x v="10"/>
    <s v="M"/>
    <d v="2005-09-30T00:00:00"/>
    <x v="4"/>
    <x v="0"/>
    <d v="1899-12-30T07:59:00"/>
    <n v="1"/>
    <d v="1899-12-30T08:02:36"/>
    <d v="1899-12-30T00:01:47"/>
    <d v="1899-12-30T08:04:23"/>
    <m/>
    <d v="1899-12-30T08:26:54"/>
    <d v="1899-12-30T00:22:32"/>
    <x v="3"/>
  </r>
  <r>
    <n v="4592454"/>
    <x v="2"/>
    <x v="1"/>
    <x v="10"/>
    <s v="M"/>
    <d v="2005-09-30T00:00:00"/>
    <x v="4"/>
    <x v="0"/>
    <d v="1899-12-30T07:59:00"/>
    <n v="0"/>
    <d v="1899-12-30T07:55:24"/>
    <d v="1899-12-30T00:04:14"/>
    <d v="1899-12-30T07:59:38"/>
    <m/>
    <d v="1899-12-30T08:24:12"/>
    <d v="1899-12-30T00:24:34"/>
    <x v="7"/>
  </r>
  <r>
    <n v="4580747"/>
    <x v="2"/>
    <x v="1"/>
    <x v="38"/>
    <s v="M"/>
    <d v="2005-09-30T00:00:00"/>
    <x v="4"/>
    <x v="1"/>
    <d v="1899-12-30T08:44:00"/>
    <n v="1"/>
    <d v="1899-12-30T08:47:36"/>
    <d v="1899-12-30T00:12:56"/>
    <d v="1899-12-30T09:00:32"/>
    <m/>
    <d v="1899-12-30T09:25:26"/>
    <d v="1899-12-30T00:24:54"/>
    <x v="6"/>
  </r>
  <r>
    <n v="4597563"/>
    <x v="0"/>
    <x v="0"/>
    <x v="15"/>
    <s v="M"/>
    <d v="2005-09-30T00:00:00"/>
    <x v="4"/>
    <x v="2"/>
    <d v="1899-12-30T09:00:00"/>
    <n v="0"/>
    <d v="1899-12-30T08:56:24"/>
    <d v="1899-12-30T00:14:19"/>
    <d v="1899-12-30T09:10:43"/>
    <m/>
    <d v="1899-12-30T09:24:45"/>
    <d v="1899-12-30T00:14:02"/>
    <x v="8"/>
  </r>
  <r>
    <n v="4585118"/>
    <x v="2"/>
    <x v="3"/>
    <x v="19"/>
    <s v="M"/>
    <d v="2005-09-30T00:00:00"/>
    <x v="4"/>
    <x v="2"/>
    <d v="1899-12-30T09:15:00"/>
    <n v="1"/>
    <d v="1899-12-30T09:18:36"/>
    <d v="1899-12-30T00:12:56"/>
    <d v="1899-12-30T09:31:32"/>
    <m/>
    <d v="1899-12-30T09:57:53"/>
    <d v="1899-12-30T00:26:21"/>
    <x v="6"/>
  </r>
  <r>
    <n v="4587510"/>
    <x v="2"/>
    <x v="1"/>
    <x v="25"/>
    <s v="M"/>
    <d v="2005-09-30T00:00:00"/>
    <x v="4"/>
    <x v="2"/>
    <d v="1899-12-30T09:29:00"/>
    <n v="0"/>
    <d v="1899-12-30T09:25:24"/>
    <d v="1899-12-30T00:25:24"/>
    <d v="1899-12-30T09:50:48"/>
    <m/>
    <d v="1899-12-30T10:13:08"/>
    <d v="1899-12-30T00:22:20"/>
    <x v="6"/>
  </r>
  <r>
    <n v="4619508"/>
    <x v="1"/>
    <x v="0"/>
    <x v="23"/>
    <s v="F"/>
    <d v="2005-09-30T00:00:00"/>
    <x v="4"/>
    <x v="3"/>
    <d v="1899-12-30T10:00:00"/>
    <n v="0"/>
    <d v="1899-12-30T09:56:24"/>
    <d v="1899-12-30T00:27:23"/>
    <d v="1899-12-30T10:23:47"/>
    <m/>
    <d v="1899-12-30T10:57:39"/>
    <d v="1899-12-30T00:33:52"/>
    <x v="4"/>
  </r>
  <r>
    <n v="4602880"/>
    <x v="1"/>
    <x v="1"/>
    <x v="2"/>
    <s v="F"/>
    <d v="2005-09-30T00:00:00"/>
    <x v="4"/>
    <x v="3"/>
    <d v="1899-12-30T10:00:00"/>
    <n v="0"/>
    <d v="1899-12-30T09:56:24"/>
    <d v="1899-12-30T00:37:02"/>
    <d v="1899-12-30T10:33:26"/>
    <m/>
    <d v="1899-12-30T11:07:55"/>
    <d v="1899-12-30T00:34:29"/>
    <x v="2"/>
  </r>
  <r>
    <n v="4610096"/>
    <x v="2"/>
    <x v="1"/>
    <x v="38"/>
    <s v="M"/>
    <d v="2005-09-30T00:00:00"/>
    <x v="4"/>
    <x v="3"/>
    <d v="1899-12-30T10:59:00"/>
    <n v="1"/>
    <d v="1899-12-30T10:59:00"/>
    <d v="1899-12-30T00:09:00"/>
    <d v="1899-12-30T11:08:00"/>
    <m/>
    <d v="1899-12-30T11:25:22"/>
    <d v="1899-12-30T00:17:22"/>
    <x v="3"/>
  </r>
  <r>
    <n v="4602168"/>
    <x v="2"/>
    <x v="1"/>
    <x v="0"/>
    <s v="F"/>
    <d v="2005-09-30T00:00:00"/>
    <x v="4"/>
    <x v="3"/>
    <d v="1899-12-30T10:59:00"/>
    <n v="0"/>
    <d v="1899-12-30T10:55:24"/>
    <d v="1899-12-30T00:02:00"/>
    <d v="1899-12-30T10:57:24"/>
    <m/>
    <d v="1899-12-30T11:23:36"/>
    <d v="1899-12-30T00:26:11"/>
    <x v="3"/>
  </r>
  <r>
    <n v="4602302"/>
    <x v="2"/>
    <x v="3"/>
    <x v="3"/>
    <s v="M"/>
    <d v="2005-09-30T00:00:00"/>
    <x v="4"/>
    <x v="4"/>
    <d v="1899-12-30T11:15:00"/>
    <n v="1"/>
    <d v="1899-12-30T11:18:36"/>
    <d v="1899-12-30T00:02:10"/>
    <d v="1899-12-30T11:20:46"/>
    <m/>
    <d v="1899-12-30T11:44:49"/>
    <d v="1899-12-30T00:24:03"/>
    <x v="7"/>
  </r>
  <r>
    <n v="4610630"/>
    <x v="2"/>
    <x v="3"/>
    <x v="17"/>
    <s v="F"/>
    <d v="2005-09-30T00:00:00"/>
    <x v="4"/>
    <x v="5"/>
    <d v="1899-12-30T12:00:00"/>
    <n v="1"/>
    <d v="1899-12-30T12:03:36"/>
    <d v="1899-12-30T00:06:52"/>
    <d v="1899-12-30T12:10:28"/>
    <m/>
    <d v="1899-12-30T12:29:02"/>
    <d v="1899-12-30T00:18:34"/>
    <x v="7"/>
  </r>
  <r>
    <n v="4574091"/>
    <x v="0"/>
    <x v="1"/>
    <x v="45"/>
    <s v="F"/>
    <d v="2005-09-30T00:00:00"/>
    <x v="4"/>
    <x v="5"/>
    <d v="1899-12-30T12:29:00"/>
    <n v="0"/>
    <d v="1899-12-30T12:25:24"/>
    <d v="1899-12-30T00:24:04"/>
    <d v="1899-12-30T12:49:28"/>
    <m/>
    <d v="1899-12-30T13:11:46"/>
    <d v="1899-12-30T00:22:18"/>
    <x v="5"/>
  </r>
  <r>
    <n v="4595528"/>
    <x v="2"/>
    <x v="3"/>
    <x v="12"/>
    <s v="F"/>
    <d v="2005-09-30T00:00:00"/>
    <x v="4"/>
    <x v="6"/>
    <d v="1899-12-30T13:00:00"/>
    <n v="1"/>
    <d v="1899-12-30T13:00:00"/>
    <d v="1899-12-30T00:02:23"/>
    <d v="1899-12-30T13:02:23"/>
    <m/>
    <d v="1899-12-30T13:25:08"/>
    <d v="1899-12-30T00:22:45"/>
    <x v="3"/>
  </r>
  <r>
    <n v="4608272"/>
    <x v="1"/>
    <x v="1"/>
    <x v="2"/>
    <s v="F"/>
    <d v="2005-09-30T00:00:00"/>
    <x v="4"/>
    <x v="6"/>
    <d v="1899-12-30T13:00:00"/>
    <n v="0"/>
    <d v="1899-12-30T12:56:24"/>
    <d v="1899-12-30T00:12:21"/>
    <d v="1899-12-30T13:08:45"/>
    <m/>
    <d v="1899-12-30T13:42:46"/>
    <d v="1899-12-30T00:34:01"/>
    <x v="2"/>
  </r>
  <r>
    <n v="4598169"/>
    <x v="2"/>
    <x v="0"/>
    <x v="28"/>
    <s v="M"/>
    <d v="2005-09-30T00:00:00"/>
    <x v="4"/>
    <x v="6"/>
    <d v="1899-12-30T13:30:00"/>
    <n v="0"/>
    <d v="1899-12-30T13:26:24"/>
    <d v="1899-12-30T00:05:38"/>
    <d v="1899-12-30T13:32:02"/>
    <m/>
    <d v="1899-12-30T13:54:05"/>
    <d v="1899-12-30T00:22:02"/>
    <x v="7"/>
  </r>
  <r>
    <n v="4592728"/>
    <x v="0"/>
    <x v="2"/>
    <x v="18"/>
    <s v="M"/>
    <d v="2005-09-30T00:00:00"/>
    <x v="4"/>
    <x v="6"/>
    <d v="1899-12-30T13:30:00"/>
    <n v="1"/>
    <d v="1899-12-30T13:33:36"/>
    <d v="1899-12-30T00:15:46"/>
    <d v="1899-12-30T13:49:22"/>
    <m/>
    <d v="1899-12-30T14:06:17"/>
    <d v="1899-12-30T00:16:55"/>
    <x v="0"/>
  </r>
  <r>
    <n v="4610742"/>
    <x v="0"/>
    <x v="0"/>
    <x v="17"/>
    <s v="F"/>
    <d v="2005-09-30T00:00:00"/>
    <x v="4"/>
    <x v="10"/>
    <d v="1899-12-30T14:30:00"/>
    <n v="1"/>
    <d v="1899-12-30T14:33:36"/>
    <d v="1899-12-30T00:09:22"/>
    <d v="1899-12-30T14:42:58"/>
    <m/>
    <d v="1899-12-30T14:57:44"/>
    <d v="1899-12-30T00:14:46"/>
    <x v="5"/>
  </r>
  <r>
    <n v="4598248"/>
    <x v="0"/>
    <x v="2"/>
    <x v="4"/>
    <s v="M"/>
    <d v="2005-09-30T00:00:00"/>
    <x v="4"/>
    <x v="7"/>
    <d v="1899-12-30T15:00:00"/>
    <n v="0"/>
    <d v="1899-12-30T14:56:24"/>
    <d v="1899-12-30T00:06:00"/>
    <d v="1899-12-30T15:02:24"/>
    <m/>
    <d v="1899-12-30T15:16:45"/>
    <d v="1899-12-30T00:14:21"/>
    <x v="5"/>
  </r>
  <r>
    <n v="4615730"/>
    <x v="0"/>
    <x v="2"/>
    <x v="26"/>
    <s v="M"/>
    <d v="2005-09-30T00:00:00"/>
    <x v="4"/>
    <x v="8"/>
    <d v="1899-12-30T17:30:00"/>
    <n v="1"/>
    <d v="1899-12-30T17:33:36"/>
    <d v="1899-12-30T00:05:17"/>
    <d v="1899-12-30T17:38:53"/>
    <m/>
    <d v="1899-12-30T17:56:42"/>
    <d v="1899-12-30T00:17:49"/>
    <x v="5"/>
  </r>
  <r>
    <n v="4576156"/>
    <x v="2"/>
    <x v="1"/>
    <x v="0"/>
    <s v="M"/>
    <d v="2005-10-01T00:00:00"/>
    <x v="5"/>
    <x v="0"/>
    <d v="1899-12-30T07:59:00"/>
    <n v="0"/>
    <d v="1899-12-30T07:55:24"/>
    <d v="1899-12-30T00:02:59"/>
    <d v="1899-12-30T07:58:23"/>
    <m/>
    <d v="1899-12-30T08:19:33"/>
    <d v="1899-12-30T00:21:10"/>
    <x v="6"/>
  </r>
  <r>
    <n v="4579155"/>
    <x v="1"/>
    <x v="3"/>
    <x v="54"/>
    <s v="M"/>
    <d v="2005-10-01T00:00:00"/>
    <x v="5"/>
    <x v="2"/>
    <d v="1899-12-30T09:00:00"/>
    <n v="0"/>
    <d v="1899-12-30T08:56:24"/>
    <d v="1899-12-30T00:22:48"/>
    <d v="1899-12-30T09:19:12"/>
    <m/>
    <d v="1899-12-30T09:55:16"/>
    <d v="1899-12-30T00:36:03"/>
    <x v="4"/>
  </r>
  <r>
    <n v="4571686"/>
    <x v="1"/>
    <x v="0"/>
    <x v="2"/>
    <s v="M"/>
    <d v="2005-10-01T00:00:00"/>
    <x v="5"/>
    <x v="2"/>
    <d v="1899-12-30T09:15:00"/>
    <n v="1"/>
    <d v="1899-12-30T09:15:00"/>
    <d v="1899-12-30T00:17:00"/>
    <d v="1899-12-30T09:32:00"/>
    <m/>
    <d v="1899-12-30T10:06:16"/>
    <d v="1899-12-30T00:34:16"/>
    <x v="2"/>
  </r>
  <r>
    <n v="4587313"/>
    <x v="2"/>
    <x v="3"/>
    <x v="33"/>
    <s v="M"/>
    <d v="2005-10-01T00:00:00"/>
    <x v="5"/>
    <x v="3"/>
    <d v="1899-12-30T10:00:00"/>
    <n v="1"/>
    <d v="1899-12-30T10:03:36"/>
    <d v="1899-12-30T00:21:55"/>
    <d v="1899-12-30T10:25:31"/>
    <m/>
    <d v="1899-12-30T10:47:05"/>
    <d v="1899-12-30T00:21:34"/>
    <x v="6"/>
  </r>
  <r>
    <n v="4606087"/>
    <x v="2"/>
    <x v="0"/>
    <x v="25"/>
    <s v="M"/>
    <d v="2005-10-01T00:00:00"/>
    <x v="5"/>
    <x v="3"/>
    <d v="1899-12-30T10:30:00"/>
    <n v="0"/>
    <d v="1899-12-30T10:26:24"/>
    <d v="1899-12-30T00:02:35"/>
    <d v="1899-12-30T10:28:59"/>
    <m/>
    <d v="1899-12-30T10:51:34"/>
    <d v="1899-12-30T00:22:34"/>
    <x v="3"/>
  </r>
  <r>
    <n v="4581321"/>
    <x v="1"/>
    <x v="1"/>
    <x v="35"/>
    <s v="M"/>
    <d v="2005-10-01T00:00:00"/>
    <x v="5"/>
    <x v="3"/>
    <d v="1899-12-30T10:30:00"/>
    <n v="0"/>
    <d v="1899-12-30T10:26:24"/>
    <d v="1899-12-30T00:37:33"/>
    <d v="1899-12-30T11:03:57"/>
    <m/>
    <d v="1899-12-30T11:40:39"/>
    <d v="1899-12-30T00:36:42"/>
    <x v="4"/>
  </r>
  <r>
    <n v="4605320"/>
    <x v="0"/>
    <x v="3"/>
    <x v="21"/>
    <s v="F"/>
    <d v="2005-10-01T00:00:00"/>
    <x v="5"/>
    <x v="3"/>
    <d v="1899-12-30T10:59:00"/>
    <n v="1"/>
    <d v="1899-12-30T11:02:36"/>
    <d v="1899-12-30T00:14:31"/>
    <d v="1899-12-30T11:17:07"/>
    <m/>
    <d v="1899-12-30T11:35:15"/>
    <d v="1899-12-30T00:18:09"/>
    <x v="5"/>
  </r>
  <r>
    <n v="4598456"/>
    <x v="1"/>
    <x v="3"/>
    <x v="52"/>
    <s v="F"/>
    <d v="2005-10-01T00:00:00"/>
    <x v="5"/>
    <x v="4"/>
    <d v="1899-12-30T11:30:00"/>
    <n v="1"/>
    <d v="1899-12-30T11:33:36"/>
    <d v="1899-12-30T00:36:00"/>
    <d v="1899-12-30T12:09:36"/>
    <m/>
    <d v="1899-12-30T12:42:13"/>
    <d v="1899-12-30T00:32:37"/>
    <x v="4"/>
  </r>
  <r>
    <n v="4583993"/>
    <x v="1"/>
    <x v="1"/>
    <x v="33"/>
    <s v="F"/>
    <d v="2005-10-01T00:00:00"/>
    <x v="5"/>
    <x v="4"/>
    <d v="1899-12-30T11:44:00"/>
    <n v="1"/>
    <d v="1899-12-30T11:47:36"/>
    <d v="1899-12-30T00:28:33"/>
    <d v="1899-12-30T12:16:09"/>
    <m/>
    <d v="1899-12-30T12:50:38"/>
    <d v="1899-12-30T00:34:29"/>
    <x v="4"/>
  </r>
  <r>
    <n v="4602609"/>
    <x v="0"/>
    <x v="2"/>
    <x v="0"/>
    <s v="F"/>
    <d v="2005-10-01T00:00:00"/>
    <x v="5"/>
    <x v="5"/>
    <d v="1899-12-30T12:15:00"/>
    <n v="0"/>
    <d v="1899-12-30T12:11:24"/>
    <d v="1899-12-30T00:10:39"/>
    <d v="1899-12-30T12:22:03"/>
    <m/>
    <d v="1899-12-30T12:36:48"/>
    <d v="1899-12-30T00:14:44"/>
    <x v="0"/>
  </r>
  <r>
    <n v="4614511"/>
    <x v="0"/>
    <x v="3"/>
    <x v="41"/>
    <s v="F"/>
    <d v="2005-10-01T00:00:00"/>
    <x v="5"/>
    <x v="6"/>
    <d v="1899-12-30T13:45:00"/>
    <n v="1"/>
    <d v="1899-12-30T13:48:36"/>
    <d v="1899-12-30T00:04:20"/>
    <d v="1899-12-30T13:52:56"/>
    <m/>
    <d v="1899-12-30T14:10:04"/>
    <d v="1899-12-30T00:17:09"/>
    <x v="5"/>
  </r>
  <r>
    <n v="4613582"/>
    <x v="2"/>
    <x v="0"/>
    <x v="11"/>
    <s v="M"/>
    <d v="2005-10-01T00:00:00"/>
    <x v="5"/>
    <x v="6"/>
    <d v="1899-12-30T13:59:00"/>
    <n v="1"/>
    <d v="1899-12-30T14:02:36"/>
    <d v="1899-12-30T00:07:55"/>
    <d v="1899-12-30T14:10:31"/>
    <m/>
    <d v="1899-12-30T14:31:23"/>
    <d v="1899-12-30T00:20:52"/>
    <x v="3"/>
  </r>
  <r>
    <n v="4579179"/>
    <x v="2"/>
    <x v="3"/>
    <x v="33"/>
    <s v="F"/>
    <d v="2005-10-01T00:00:00"/>
    <x v="5"/>
    <x v="7"/>
    <d v="1899-12-30T15:29:00"/>
    <n v="1"/>
    <d v="1899-12-30T15:32:36"/>
    <d v="1899-12-30T00:15:10"/>
    <d v="1899-12-30T15:47:46"/>
    <m/>
    <d v="1899-12-30T16:13:34"/>
    <d v="1899-12-30T00:25:48"/>
    <x v="3"/>
  </r>
  <r>
    <n v="4587022"/>
    <x v="2"/>
    <x v="3"/>
    <x v="19"/>
    <s v="M"/>
    <d v="2005-10-01T00:00:00"/>
    <x v="5"/>
    <x v="9"/>
    <d v="1899-12-30T16:00:00"/>
    <n v="1"/>
    <d v="1899-12-30T16:03:36"/>
    <d v="1899-12-30T00:03:49"/>
    <d v="1899-12-30T16:07:25"/>
    <m/>
    <d v="1899-12-30T16:29:03"/>
    <d v="1899-12-30T00:21:38"/>
    <x v="7"/>
  </r>
  <r>
    <n v="4609369"/>
    <x v="2"/>
    <x v="3"/>
    <x v="0"/>
    <s v="M"/>
    <d v="2005-10-01T00:00:00"/>
    <x v="5"/>
    <x v="9"/>
    <d v="1899-12-30T16:30:00"/>
    <n v="1"/>
    <d v="1899-12-30T16:33:36"/>
    <d v="1899-12-30T00:07:26"/>
    <d v="1899-12-30T16:41:02"/>
    <m/>
    <d v="1899-12-30T16:59:07"/>
    <d v="1899-12-30T00:18:06"/>
    <x v="6"/>
  </r>
  <r>
    <n v="4597989"/>
    <x v="0"/>
    <x v="1"/>
    <x v="32"/>
    <s v="F"/>
    <d v="2005-10-03T00:00:00"/>
    <x v="0"/>
    <x v="0"/>
    <d v="1899-12-30T07:59:00"/>
    <n v="1"/>
    <d v="1899-12-30T07:59:00"/>
    <d v="1899-12-30T00:06:58"/>
    <d v="1899-12-30T08:05:58"/>
    <m/>
    <d v="1899-12-30T08:21:16"/>
    <d v="1899-12-30T00:15:19"/>
    <x v="8"/>
  </r>
  <r>
    <n v="4612164"/>
    <x v="0"/>
    <x v="0"/>
    <x v="26"/>
    <s v="F"/>
    <d v="2005-10-03T00:00:00"/>
    <x v="0"/>
    <x v="1"/>
    <d v="1899-12-30T08:15:00"/>
    <n v="1"/>
    <d v="1899-12-30T08:15:00"/>
    <d v="1899-12-30T00:07:16"/>
    <d v="1899-12-30T08:22:16"/>
    <m/>
    <d v="1899-12-30T08:37:49"/>
    <d v="1899-12-30T00:15:33"/>
    <x v="0"/>
  </r>
  <r>
    <n v="4596621"/>
    <x v="0"/>
    <x v="1"/>
    <x v="48"/>
    <s v="M"/>
    <d v="2005-10-03T00:00:00"/>
    <x v="0"/>
    <x v="1"/>
    <d v="1899-12-30T08:30:00"/>
    <n v="1"/>
    <d v="1899-12-30T08:30:00"/>
    <d v="1899-12-30T00:19:38"/>
    <d v="1899-12-30T08:49:38"/>
    <m/>
    <d v="1899-12-30T09:06:42"/>
    <d v="1899-12-30T00:17:04"/>
    <x v="8"/>
  </r>
  <r>
    <n v="4574757"/>
    <x v="1"/>
    <x v="1"/>
    <x v="2"/>
    <s v="M"/>
    <d v="2005-10-03T00:00:00"/>
    <x v="0"/>
    <x v="2"/>
    <d v="1899-12-30T09:00:00"/>
    <n v="1"/>
    <d v="1899-12-30T09:03:36"/>
    <d v="1899-12-30T00:29:41"/>
    <d v="1899-12-30T09:33:17"/>
    <m/>
    <d v="1899-12-30T10:03:52"/>
    <d v="1899-12-30T00:30:35"/>
    <x v="2"/>
  </r>
  <r>
    <n v="4605329"/>
    <x v="1"/>
    <x v="0"/>
    <x v="2"/>
    <s v="F"/>
    <d v="2005-10-03T00:00:00"/>
    <x v="0"/>
    <x v="2"/>
    <d v="1899-12-30T09:29:00"/>
    <n v="0"/>
    <d v="1899-12-30T09:25:24"/>
    <d v="1899-12-30T00:37:15"/>
    <d v="1899-12-30T10:02:39"/>
    <m/>
    <d v="1899-12-30T10:38:51"/>
    <d v="1899-12-30T00:36:13"/>
    <x v="2"/>
  </r>
  <r>
    <n v="4586876"/>
    <x v="2"/>
    <x v="1"/>
    <x v="4"/>
    <s v="M"/>
    <d v="2005-10-03T00:00:00"/>
    <x v="0"/>
    <x v="3"/>
    <d v="1899-12-30T10:00:00"/>
    <n v="0"/>
    <d v="1899-12-30T09:56:24"/>
    <d v="1899-12-30T00:17:58"/>
    <d v="1899-12-30T10:14:22"/>
    <m/>
    <d v="1899-12-30T10:47:22"/>
    <d v="1899-12-30T00:33:01"/>
    <x v="7"/>
  </r>
  <r>
    <n v="4604537"/>
    <x v="2"/>
    <x v="1"/>
    <x v="22"/>
    <s v="M"/>
    <d v="2005-10-03T00:00:00"/>
    <x v="0"/>
    <x v="4"/>
    <d v="1899-12-30T11:44:00"/>
    <n v="1"/>
    <d v="1899-12-30T11:47:36"/>
    <d v="1899-12-30T00:02:20"/>
    <d v="1899-12-30T11:49:56"/>
    <m/>
    <d v="1899-12-30T12:14:40"/>
    <d v="1899-12-30T00:24:44"/>
    <x v="3"/>
  </r>
  <r>
    <n v="4590700"/>
    <x v="1"/>
    <x v="0"/>
    <x v="50"/>
    <s v="M"/>
    <d v="2005-10-03T00:00:00"/>
    <x v="0"/>
    <x v="5"/>
    <d v="1899-12-30T12:00:00"/>
    <n v="0"/>
    <d v="1899-12-30T11:56:24"/>
    <d v="1899-12-30T00:34:09"/>
    <d v="1899-12-30T12:30:33"/>
    <m/>
    <d v="1899-12-30T13:04:59"/>
    <d v="1899-12-30T00:34:26"/>
    <x v="4"/>
  </r>
  <r>
    <n v="4575623"/>
    <x v="2"/>
    <x v="1"/>
    <x v="25"/>
    <s v="F"/>
    <d v="2005-10-03T00:00:00"/>
    <x v="0"/>
    <x v="5"/>
    <d v="1899-12-30T12:00:00"/>
    <n v="1"/>
    <d v="1899-12-30T12:00:00"/>
    <d v="1899-12-30T00:01:49"/>
    <d v="1899-12-30T12:01:49"/>
    <m/>
    <d v="1899-12-30T12:25:12"/>
    <d v="1899-12-30T00:23:23"/>
    <x v="7"/>
  </r>
  <r>
    <n v="4617205"/>
    <x v="2"/>
    <x v="1"/>
    <x v="11"/>
    <s v="F"/>
    <d v="2005-10-03T00:00:00"/>
    <x v="0"/>
    <x v="5"/>
    <d v="1899-12-30T12:00:00"/>
    <n v="1"/>
    <d v="1899-12-30T12:03:36"/>
    <d v="1899-12-30T00:04:57"/>
    <d v="1899-12-30T12:08:33"/>
    <m/>
    <d v="1899-12-30T12:34:12"/>
    <d v="1899-12-30T00:25:39"/>
    <x v="7"/>
  </r>
  <r>
    <n v="4608981"/>
    <x v="1"/>
    <x v="3"/>
    <x v="56"/>
    <s v="F"/>
    <d v="2005-10-03T00:00:00"/>
    <x v="0"/>
    <x v="5"/>
    <d v="1899-12-30T12:15:00"/>
    <n v="1"/>
    <d v="1899-12-30T12:15:00"/>
    <d v="1899-12-30T00:22:40"/>
    <d v="1899-12-30T12:37:40"/>
    <m/>
    <d v="1899-12-30T13:08:53"/>
    <d v="1899-12-30T00:31:13"/>
    <x v="4"/>
  </r>
  <r>
    <n v="4597855"/>
    <x v="2"/>
    <x v="3"/>
    <x v="17"/>
    <s v="M"/>
    <d v="2005-10-03T00:00:00"/>
    <x v="0"/>
    <x v="5"/>
    <d v="1899-12-30T12:29:00"/>
    <n v="1"/>
    <d v="1899-12-30T12:29:00"/>
    <d v="1899-12-30T00:08:45"/>
    <d v="1899-12-30T12:37:45"/>
    <m/>
    <d v="1899-12-30T12:56:11"/>
    <d v="1899-12-30T00:18:27"/>
    <x v="6"/>
  </r>
  <r>
    <n v="4602031"/>
    <x v="2"/>
    <x v="3"/>
    <x v="22"/>
    <s v="M"/>
    <d v="2005-10-03T00:00:00"/>
    <x v="0"/>
    <x v="6"/>
    <d v="1899-12-30T13:00:00"/>
    <n v="1"/>
    <d v="1899-12-30T13:00:00"/>
    <d v="1899-12-30T00:14:05"/>
    <d v="1899-12-30T13:14:05"/>
    <m/>
    <d v="1899-12-30T13:35:06"/>
    <d v="1899-12-30T00:21:01"/>
    <x v="7"/>
  </r>
  <r>
    <n v="4582137"/>
    <x v="1"/>
    <x v="2"/>
    <x v="40"/>
    <s v="F"/>
    <d v="2005-10-03T00:00:00"/>
    <x v="0"/>
    <x v="9"/>
    <d v="1899-12-30T16:59:00"/>
    <n v="1"/>
    <d v="1899-12-30T17:02:36"/>
    <d v="1899-12-30T00:25:49"/>
    <d v="1899-12-30T17:28:25"/>
    <m/>
    <d v="1899-12-30T18:02:25"/>
    <d v="1899-12-30T00:34:00"/>
    <x v="4"/>
  </r>
  <r>
    <n v="4617366"/>
    <x v="2"/>
    <x v="1"/>
    <x v="13"/>
    <s v="M"/>
    <d v="2005-10-04T00:00:00"/>
    <x v="1"/>
    <x v="0"/>
    <d v="1899-12-30T07:59:00"/>
    <n v="1"/>
    <d v="1899-12-30T08:02:36"/>
    <d v="1899-12-30T00:19:17"/>
    <d v="1899-12-30T08:21:53"/>
    <m/>
    <d v="1899-12-30T08:46:44"/>
    <d v="1899-12-30T00:24:51"/>
    <x v="7"/>
  </r>
  <r>
    <n v="4610884"/>
    <x v="0"/>
    <x v="3"/>
    <x v="45"/>
    <s v="M"/>
    <d v="2005-10-04T00:00:00"/>
    <x v="1"/>
    <x v="2"/>
    <d v="1899-12-30T09:00:00"/>
    <n v="1"/>
    <d v="1899-12-30T09:00:00"/>
    <d v="1899-12-30T00:01:37"/>
    <d v="1899-12-30T09:01:37"/>
    <m/>
    <d v="1899-12-30T09:15:51"/>
    <d v="1899-12-30T00:14:14"/>
    <x v="5"/>
  </r>
  <r>
    <n v="4585533"/>
    <x v="0"/>
    <x v="1"/>
    <x v="33"/>
    <s v="F"/>
    <d v="2005-10-04T00:00:00"/>
    <x v="1"/>
    <x v="2"/>
    <d v="1899-12-30T09:00:00"/>
    <n v="0"/>
    <d v="1899-12-30T08:56:24"/>
    <d v="1899-12-30T00:04:32"/>
    <d v="1899-12-30T09:00:56"/>
    <m/>
    <d v="1899-12-30T09:17:21"/>
    <d v="1899-12-30T00:16:26"/>
    <x v="0"/>
  </r>
  <r>
    <n v="4619302"/>
    <x v="2"/>
    <x v="0"/>
    <x v="10"/>
    <s v="M"/>
    <d v="2005-10-04T00:00:00"/>
    <x v="1"/>
    <x v="2"/>
    <d v="1899-12-30T09:29:00"/>
    <n v="1"/>
    <d v="1899-12-30T09:32:36"/>
    <d v="1899-12-30T00:16:07"/>
    <d v="1899-12-30T09:48:43"/>
    <m/>
    <d v="1899-12-30T10:09:50"/>
    <d v="1899-12-30T00:21:07"/>
    <x v="6"/>
  </r>
  <r>
    <n v="4609012"/>
    <x v="1"/>
    <x v="3"/>
    <x v="2"/>
    <s v="F"/>
    <d v="2005-10-04T00:00:00"/>
    <x v="1"/>
    <x v="3"/>
    <d v="1899-12-30T10:00:00"/>
    <n v="1"/>
    <d v="1899-12-30T10:00:00"/>
    <d v="1899-12-30T00:31:05"/>
    <d v="1899-12-30T10:31:05"/>
    <m/>
    <d v="1899-12-30T11:05:11"/>
    <d v="1899-12-30T00:34:06"/>
    <x v="2"/>
  </r>
  <r>
    <n v="4600787"/>
    <x v="2"/>
    <x v="1"/>
    <x v="12"/>
    <s v="M"/>
    <d v="2005-10-04T00:00:00"/>
    <x v="1"/>
    <x v="3"/>
    <d v="1899-12-30T10:30:00"/>
    <n v="1"/>
    <d v="1899-12-30T10:30:00"/>
    <d v="1899-12-30T00:04:54"/>
    <d v="1899-12-30T10:34:54"/>
    <m/>
    <d v="1899-12-30T11:00:53"/>
    <d v="1899-12-30T00:25:59"/>
    <x v="6"/>
  </r>
  <r>
    <n v="4611736"/>
    <x v="2"/>
    <x v="1"/>
    <x v="19"/>
    <s v="M"/>
    <d v="2005-10-04T00:00:00"/>
    <x v="1"/>
    <x v="3"/>
    <d v="1899-12-30T10:45:00"/>
    <n v="0"/>
    <d v="1899-12-30T10:41:24"/>
    <d v="1899-12-30T00:09:03"/>
    <d v="1899-12-30T10:50:27"/>
    <m/>
    <d v="1899-12-30T11:13:42"/>
    <d v="1899-12-30T00:23:15"/>
    <x v="3"/>
  </r>
  <r>
    <n v="4595486"/>
    <x v="2"/>
    <x v="1"/>
    <x v="3"/>
    <s v="M"/>
    <d v="2005-10-04T00:00:00"/>
    <x v="1"/>
    <x v="3"/>
    <d v="1899-12-30T10:59:00"/>
    <n v="1"/>
    <d v="1899-12-30T11:02:36"/>
    <d v="1899-12-30T00:02:57"/>
    <d v="1899-12-30T11:05:33"/>
    <m/>
    <d v="1899-12-30T11:24:00"/>
    <d v="1899-12-30T00:18:27"/>
    <x v="6"/>
  </r>
  <r>
    <n v="4577885"/>
    <x v="2"/>
    <x v="1"/>
    <x v="22"/>
    <s v="M"/>
    <d v="2005-10-04T00:00:00"/>
    <x v="1"/>
    <x v="3"/>
    <d v="1899-12-30T10:59:00"/>
    <n v="1"/>
    <d v="1899-12-30T10:59:00"/>
    <d v="1899-12-30T00:12:47"/>
    <d v="1899-12-30T11:11:47"/>
    <m/>
    <d v="1899-12-30T11:37:54"/>
    <d v="1899-12-30T00:26:07"/>
    <x v="3"/>
  </r>
  <r>
    <n v="4585269"/>
    <x v="2"/>
    <x v="0"/>
    <x v="19"/>
    <s v="M"/>
    <d v="2005-10-04T00:00:00"/>
    <x v="1"/>
    <x v="3"/>
    <d v="1899-12-30T10:59:00"/>
    <n v="1"/>
    <d v="1899-12-30T10:59:00"/>
    <d v="1899-12-30T00:07:49"/>
    <d v="1899-12-30T11:06:49"/>
    <m/>
    <d v="1899-12-30T11:26:06"/>
    <d v="1899-12-30T00:19:17"/>
    <x v="7"/>
  </r>
  <r>
    <n v="4619504"/>
    <x v="2"/>
    <x v="3"/>
    <x v="12"/>
    <s v="F"/>
    <d v="2005-10-04T00:00:00"/>
    <x v="1"/>
    <x v="4"/>
    <d v="1899-12-30T11:15:00"/>
    <n v="1"/>
    <d v="1899-12-30T11:15:00"/>
    <d v="1899-12-30T00:11:15"/>
    <d v="1899-12-30T11:26:15"/>
    <m/>
    <d v="1899-12-30T11:51:12"/>
    <d v="1899-12-30T00:24:57"/>
    <x v="6"/>
  </r>
  <r>
    <n v="4589870"/>
    <x v="2"/>
    <x v="2"/>
    <x v="13"/>
    <s v="M"/>
    <d v="2005-10-04T00:00:00"/>
    <x v="1"/>
    <x v="4"/>
    <d v="1899-12-30T11:30:00"/>
    <n v="1"/>
    <d v="1899-12-30T11:33:36"/>
    <d v="1899-12-30T00:03:13"/>
    <d v="1899-12-30T11:36:49"/>
    <m/>
    <d v="1899-12-30T12:00:51"/>
    <d v="1899-12-30T00:24:02"/>
    <x v="7"/>
  </r>
  <r>
    <n v="4607334"/>
    <x v="2"/>
    <x v="0"/>
    <x v="25"/>
    <s v="F"/>
    <d v="2005-10-04T00:00:00"/>
    <x v="1"/>
    <x v="5"/>
    <d v="1899-12-30T12:00:00"/>
    <n v="1"/>
    <d v="1899-12-30T12:00:00"/>
    <d v="1899-12-30T00:02:52"/>
    <d v="1899-12-30T12:02:52"/>
    <m/>
    <d v="1899-12-30T12:24:05"/>
    <d v="1899-12-30T00:21:13"/>
    <x v="3"/>
  </r>
  <r>
    <n v="4608929"/>
    <x v="2"/>
    <x v="1"/>
    <x v="19"/>
    <s v="M"/>
    <d v="2005-10-04T00:00:00"/>
    <x v="1"/>
    <x v="5"/>
    <d v="1899-12-30T12:29:00"/>
    <n v="0"/>
    <d v="1899-12-30T12:25:24"/>
    <d v="1899-12-30T00:04:34"/>
    <d v="1899-12-30T12:29:58"/>
    <m/>
    <d v="1899-12-30T12:52:05"/>
    <d v="1899-12-30T00:22:07"/>
    <x v="3"/>
  </r>
  <r>
    <n v="4619654"/>
    <x v="0"/>
    <x v="3"/>
    <x v="26"/>
    <s v="M"/>
    <d v="2005-10-04T00:00:00"/>
    <x v="1"/>
    <x v="5"/>
    <d v="1899-12-30T12:29:00"/>
    <n v="1"/>
    <d v="1899-12-30T12:32:36"/>
    <d v="1899-12-30T00:02:08"/>
    <d v="1899-12-30T12:34:44"/>
    <m/>
    <d v="1899-12-30T12:51:20"/>
    <d v="1899-12-30T00:16:36"/>
    <x v="0"/>
  </r>
  <r>
    <n v="4574207"/>
    <x v="0"/>
    <x v="3"/>
    <x v="11"/>
    <s v="F"/>
    <d v="2005-10-04T00:00:00"/>
    <x v="1"/>
    <x v="7"/>
    <d v="1899-12-30T15:29:00"/>
    <n v="0"/>
    <d v="1899-12-30T15:25:24"/>
    <d v="1899-12-30T00:06:08"/>
    <d v="1899-12-30T15:31:32"/>
    <m/>
    <d v="1899-12-30T15:48:04"/>
    <d v="1899-12-30T00:16:32"/>
    <x v="5"/>
  </r>
  <r>
    <n v="4608077"/>
    <x v="2"/>
    <x v="1"/>
    <x v="24"/>
    <s v="M"/>
    <d v="2005-10-05T00:00:00"/>
    <x v="2"/>
    <x v="0"/>
    <d v="1899-12-30T07:59:00"/>
    <n v="1"/>
    <d v="1899-12-30T08:02:36"/>
    <d v="1899-12-30T00:07:00"/>
    <d v="1899-12-30T08:09:36"/>
    <m/>
    <d v="1899-12-30T08:31:05"/>
    <d v="1899-12-30T00:21:29"/>
    <x v="7"/>
  </r>
  <r>
    <n v="4612027"/>
    <x v="2"/>
    <x v="1"/>
    <x v="25"/>
    <s v="F"/>
    <d v="2005-10-05T00:00:00"/>
    <x v="2"/>
    <x v="1"/>
    <d v="1899-12-30T08:30:00"/>
    <n v="0"/>
    <d v="1899-12-30T08:26:24"/>
    <d v="1899-12-30T00:04:01"/>
    <d v="1899-12-30T08:30:25"/>
    <m/>
    <d v="1899-12-30T08:51:08"/>
    <d v="1899-12-30T00:20:43"/>
    <x v="6"/>
  </r>
  <r>
    <n v="4584130"/>
    <x v="1"/>
    <x v="3"/>
    <x v="30"/>
    <s v="F"/>
    <d v="2005-10-05T00:00:00"/>
    <x v="2"/>
    <x v="2"/>
    <d v="1899-12-30T09:00:00"/>
    <n v="1"/>
    <d v="1899-12-30T09:03:36"/>
    <d v="1899-12-30T00:34:34"/>
    <d v="1899-12-30T09:38:10"/>
    <m/>
    <d v="1899-12-30T10:14:05"/>
    <d v="1899-12-30T00:35:55"/>
    <x v="4"/>
  </r>
  <r>
    <n v="4614642"/>
    <x v="0"/>
    <x v="1"/>
    <x v="26"/>
    <s v="F"/>
    <d v="2005-10-05T00:00:00"/>
    <x v="2"/>
    <x v="2"/>
    <d v="1899-12-30T09:00:00"/>
    <n v="0"/>
    <d v="1899-12-30T08:56:24"/>
    <d v="1899-12-30T00:05:00"/>
    <d v="1899-12-30T09:01:24"/>
    <m/>
    <d v="1899-12-30T09:18:30"/>
    <d v="1899-12-30T00:17:05"/>
    <x v="0"/>
  </r>
  <r>
    <n v="4572476"/>
    <x v="0"/>
    <x v="3"/>
    <x v="20"/>
    <s v="M"/>
    <d v="2005-10-05T00:00:00"/>
    <x v="2"/>
    <x v="2"/>
    <d v="1899-12-30T09:00:00"/>
    <n v="1"/>
    <d v="1899-12-30T09:03:36"/>
    <d v="1899-12-30T00:16:05"/>
    <d v="1899-12-30T09:19:41"/>
    <m/>
    <d v="1899-12-30T09:35:51"/>
    <d v="1899-12-30T00:16:10"/>
    <x v="0"/>
  </r>
  <r>
    <n v="4619954"/>
    <x v="1"/>
    <x v="3"/>
    <x v="54"/>
    <s v="F"/>
    <d v="2005-10-05T00:00:00"/>
    <x v="2"/>
    <x v="2"/>
    <d v="1899-12-30T09:15:00"/>
    <n v="0"/>
    <d v="1899-12-30T09:11:24"/>
    <d v="1899-12-30T00:48:40"/>
    <d v="1899-12-30T10:00:04"/>
    <m/>
    <d v="1899-12-30T10:32:07"/>
    <d v="1899-12-30T00:32:03"/>
    <x v="4"/>
  </r>
  <r>
    <n v="4573804"/>
    <x v="2"/>
    <x v="3"/>
    <x v="19"/>
    <s v="F"/>
    <d v="2005-10-05T00:00:00"/>
    <x v="2"/>
    <x v="2"/>
    <d v="1899-12-30T09:29:00"/>
    <n v="1"/>
    <d v="1899-12-30T09:32:36"/>
    <d v="1899-12-30T00:04:32"/>
    <d v="1899-12-30T09:37:08"/>
    <m/>
    <d v="1899-12-30T10:03:34"/>
    <d v="1899-12-30T00:26:26"/>
    <x v="3"/>
  </r>
  <r>
    <n v="4590163"/>
    <x v="1"/>
    <x v="3"/>
    <x v="2"/>
    <s v="F"/>
    <d v="2005-10-05T00:00:00"/>
    <x v="2"/>
    <x v="3"/>
    <d v="1899-12-30T10:00:00"/>
    <n v="1"/>
    <d v="1899-12-30T10:00:00"/>
    <d v="1899-12-30T00:27:45"/>
    <d v="1899-12-30T10:27:45"/>
    <m/>
    <d v="1899-12-30T11:01:12"/>
    <d v="1899-12-30T00:33:27"/>
    <x v="2"/>
  </r>
  <r>
    <n v="4586760"/>
    <x v="0"/>
    <x v="2"/>
    <x v="6"/>
    <s v="M"/>
    <d v="2005-10-05T00:00:00"/>
    <x v="2"/>
    <x v="3"/>
    <d v="1899-12-30T10:00:00"/>
    <n v="1"/>
    <d v="1899-12-30T10:00:00"/>
    <d v="1899-12-30T00:16:33"/>
    <d v="1899-12-30T10:16:33"/>
    <m/>
    <d v="1899-12-30T10:30:06"/>
    <d v="1899-12-30T00:13:33"/>
    <x v="0"/>
  </r>
  <r>
    <n v="4595084"/>
    <x v="1"/>
    <x v="3"/>
    <x v="2"/>
    <s v="F"/>
    <d v="2005-10-05T00:00:00"/>
    <x v="2"/>
    <x v="3"/>
    <d v="1899-12-30T10:00:00"/>
    <n v="1"/>
    <d v="1899-12-30T10:00:00"/>
    <d v="1899-12-30T00:27:08"/>
    <d v="1899-12-30T10:27:08"/>
    <m/>
    <d v="1899-12-30T11:02:33"/>
    <d v="1899-12-30T00:35:25"/>
    <x v="2"/>
  </r>
  <r>
    <n v="4613101"/>
    <x v="1"/>
    <x v="1"/>
    <x v="60"/>
    <s v="M"/>
    <d v="2005-10-05T00:00:00"/>
    <x v="2"/>
    <x v="3"/>
    <d v="1899-12-30T10:30:00"/>
    <n v="1"/>
    <d v="1899-12-30T10:33:36"/>
    <d v="1899-12-30T00:28:12"/>
    <d v="1899-12-30T11:01:48"/>
    <m/>
    <d v="1899-12-30T11:34:38"/>
    <d v="1899-12-30T00:32:50"/>
    <x v="4"/>
  </r>
  <r>
    <n v="4619928"/>
    <x v="2"/>
    <x v="1"/>
    <x v="13"/>
    <s v="M"/>
    <d v="2005-10-05T00:00:00"/>
    <x v="2"/>
    <x v="3"/>
    <d v="1899-12-30T10:59:00"/>
    <n v="1"/>
    <d v="1899-12-30T10:59:00"/>
    <d v="1899-12-30T00:10:24"/>
    <d v="1899-12-30T11:09:24"/>
    <m/>
    <d v="1899-12-30T11:35:29"/>
    <d v="1899-12-30T00:26:06"/>
    <x v="7"/>
  </r>
  <r>
    <n v="4606001"/>
    <x v="0"/>
    <x v="2"/>
    <x v="20"/>
    <s v="F"/>
    <d v="2005-10-05T00:00:00"/>
    <x v="2"/>
    <x v="3"/>
    <d v="1899-12-30T10:59:00"/>
    <n v="0"/>
    <d v="1899-12-30T10:55:24"/>
    <d v="1899-12-30T00:24:33"/>
    <d v="1899-12-30T11:19:57"/>
    <m/>
    <d v="1899-12-30T11:38:00"/>
    <d v="1899-12-30T00:18:04"/>
    <x v="8"/>
  </r>
  <r>
    <n v="4590463"/>
    <x v="0"/>
    <x v="1"/>
    <x v="19"/>
    <s v="M"/>
    <d v="2005-10-05T00:00:00"/>
    <x v="2"/>
    <x v="3"/>
    <d v="1899-12-30T10:59:00"/>
    <n v="1"/>
    <d v="1899-12-30T10:59:00"/>
    <d v="1899-12-30T00:11:04"/>
    <d v="1899-12-30T11:10:04"/>
    <m/>
    <d v="1899-12-30T11:23:24"/>
    <d v="1899-12-30T00:13:20"/>
    <x v="0"/>
  </r>
  <r>
    <n v="4604793"/>
    <x v="1"/>
    <x v="1"/>
    <x v="2"/>
    <s v="F"/>
    <d v="2005-10-05T00:00:00"/>
    <x v="2"/>
    <x v="3"/>
    <d v="1899-12-30T10:59:00"/>
    <n v="0"/>
    <d v="1899-12-30T10:55:24"/>
    <d v="1899-12-30T00:26:23"/>
    <d v="1899-12-30T11:21:47"/>
    <m/>
    <d v="1899-12-30T11:53:59"/>
    <d v="1899-12-30T00:32:12"/>
    <x v="2"/>
  </r>
  <r>
    <n v="4605957"/>
    <x v="2"/>
    <x v="0"/>
    <x v="12"/>
    <s v="M"/>
    <d v="2005-10-05T00:00:00"/>
    <x v="2"/>
    <x v="4"/>
    <d v="1899-12-30T11:30:00"/>
    <n v="1"/>
    <d v="1899-12-30T11:30:00"/>
    <d v="1899-12-30T00:08:53"/>
    <d v="1899-12-30T11:38:53"/>
    <m/>
    <d v="1899-12-30T12:06:50"/>
    <d v="1899-12-30T00:27:57"/>
    <x v="3"/>
  </r>
  <r>
    <n v="4584370"/>
    <x v="1"/>
    <x v="2"/>
    <x v="2"/>
    <s v="M"/>
    <d v="2005-10-05T00:00:00"/>
    <x v="2"/>
    <x v="5"/>
    <d v="1899-12-30T12:00:00"/>
    <n v="1"/>
    <d v="1899-12-30T12:00:00"/>
    <d v="1899-12-30T00:24:33"/>
    <d v="1899-12-30T12:24:33"/>
    <m/>
    <d v="1899-12-30T13:00:00"/>
    <d v="1899-12-30T00:35:27"/>
    <x v="2"/>
  </r>
  <r>
    <n v="4575971"/>
    <x v="2"/>
    <x v="2"/>
    <x v="4"/>
    <s v="F"/>
    <d v="2005-10-05T00:00:00"/>
    <x v="2"/>
    <x v="5"/>
    <d v="1899-12-30T12:29:00"/>
    <n v="1"/>
    <d v="1899-12-30T12:32:36"/>
    <d v="1899-12-30T00:04:05"/>
    <d v="1899-12-30T12:36:41"/>
    <m/>
    <d v="1899-12-30T12:59:49"/>
    <d v="1899-12-30T00:23:09"/>
    <x v="7"/>
  </r>
  <r>
    <n v="4573629"/>
    <x v="1"/>
    <x v="3"/>
    <x v="2"/>
    <s v="F"/>
    <d v="2005-10-05T00:00:00"/>
    <x v="2"/>
    <x v="6"/>
    <d v="1899-12-30T13:00:00"/>
    <n v="1"/>
    <d v="1899-12-30T13:03:36"/>
    <d v="1899-12-30T00:37:43"/>
    <d v="1899-12-30T13:41:19"/>
    <m/>
    <d v="1899-12-30T14:16:13"/>
    <d v="1899-12-30T00:34:54"/>
    <x v="2"/>
  </r>
  <r>
    <n v="4599743"/>
    <x v="2"/>
    <x v="1"/>
    <x v="10"/>
    <s v="F"/>
    <d v="2005-10-05T00:00:00"/>
    <x v="2"/>
    <x v="6"/>
    <d v="1899-12-30T13:45:00"/>
    <n v="1"/>
    <d v="1899-12-30T13:45:00"/>
    <d v="1899-12-30T00:10:05"/>
    <d v="1899-12-30T13:55:05"/>
    <m/>
    <d v="1899-12-30T14:13:55"/>
    <d v="1899-12-30T00:18:50"/>
    <x v="6"/>
  </r>
  <r>
    <n v="4614188"/>
    <x v="0"/>
    <x v="1"/>
    <x v="43"/>
    <s v="M"/>
    <d v="2005-10-05T00:00:00"/>
    <x v="2"/>
    <x v="6"/>
    <d v="1899-12-30T13:59:00"/>
    <n v="0"/>
    <d v="1899-12-30T13:55:24"/>
    <d v="1899-12-30T00:07:37"/>
    <d v="1899-12-30T14:03:01"/>
    <m/>
    <d v="1899-12-30T14:20:46"/>
    <d v="1899-12-30T00:17:44"/>
    <x v="0"/>
  </r>
  <r>
    <n v="4579076"/>
    <x v="2"/>
    <x v="1"/>
    <x v="0"/>
    <s v="M"/>
    <d v="2005-10-05T00:00:00"/>
    <x v="2"/>
    <x v="10"/>
    <d v="1899-12-30T14:30:00"/>
    <n v="0"/>
    <d v="1899-12-30T14:26:24"/>
    <d v="1899-12-30T00:19:33"/>
    <d v="1899-12-30T14:45:57"/>
    <m/>
    <d v="1899-12-30T15:07:30"/>
    <d v="1899-12-30T00:21:33"/>
    <x v="3"/>
  </r>
  <r>
    <n v="4583968"/>
    <x v="1"/>
    <x v="0"/>
    <x v="2"/>
    <s v="F"/>
    <d v="2005-10-06T00:00:00"/>
    <x v="3"/>
    <x v="0"/>
    <d v="1899-12-30T07:59:00"/>
    <n v="0"/>
    <d v="1899-12-30T07:55:24"/>
    <d v="1899-12-30T00:34:27"/>
    <d v="1899-12-30T08:29:51"/>
    <m/>
    <d v="1899-12-30T09:02:31"/>
    <d v="1899-12-30T00:32:40"/>
    <x v="2"/>
  </r>
  <r>
    <n v="4577583"/>
    <x v="2"/>
    <x v="3"/>
    <x v="22"/>
    <s v="M"/>
    <d v="2005-10-06T00:00:00"/>
    <x v="3"/>
    <x v="0"/>
    <d v="1899-12-30T07:59:00"/>
    <n v="1"/>
    <d v="1899-12-30T07:59:00"/>
    <d v="1899-12-30T00:03:19"/>
    <d v="1899-12-30T08:02:19"/>
    <m/>
    <d v="1899-12-30T08:21:45"/>
    <d v="1899-12-30T00:19:26"/>
    <x v="7"/>
  </r>
  <r>
    <n v="4584315"/>
    <x v="1"/>
    <x v="1"/>
    <x v="2"/>
    <s v="F"/>
    <d v="2005-10-06T00:00:00"/>
    <x v="3"/>
    <x v="1"/>
    <d v="1899-12-30T08:15:00"/>
    <n v="0"/>
    <d v="1899-12-30T08:11:24"/>
    <d v="1899-12-30T00:33:03"/>
    <d v="1899-12-30T08:44:27"/>
    <m/>
    <d v="1899-12-30T09:17:10"/>
    <d v="1899-12-30T00:32:43"/>
    <x v="2"/>
  </r>
  <r>
    <n v="4605836"/>
    <x v="0"/>
    <x v="0"/>
    <x v="45"/>
    <s v="M"/>
    <d v="2005-10-06T00:00:00"/>
    <x v="3"/>
    <x v="1"/>
    <d v="1899-12-30T08:44:00"/>
    <n v="1"/>
    <d v="1899-12-30T08:47:36"/>
    <d v="1899-12-30T00:28:31"/>
    <d v="1899-12-30T09:16:07"/>
    <m/>
    <d v="1899-12-30T09:34:01"/>
    <d v="1899-12-30T00:17:53"/>
    <x v="0"/>
  </r>
  <r>
    <n v="4603273"/>
    <x v="2"/>
    <x v="1"/>
    <x v="10"/>
    <s v="M"/>
    <d v="2005-10-06T00:00:00"/>
    <x v="3"/>
    <x v="1"/>
    <d v="1899-12-30T08:44:00"/>
    <n v="1"/>
    <d v="1899-12-30T08:47:36"/>
    <d v="1899-12-30T00:09:26"/>
    <d v="1899-12-30T08:57:02"/>
    <m/>
    <d v="1899-12-30T09:21:02"/>
    <d v="1899-12-30T00:24:00"/>
    <x v="7"/>
  </r>
  <r>
    <n v="4583488"/>
    <x v="2"/>
    <x v="1"/>
    <x v="13"/>
    <s v="M"/>
    <d v="2005-10-06T00:00:00"/>
    <x v="3"/>
    <x v="2"/>
    <d v="1899-12-30T09:00:00"/>
    <n v="0"/>
    <d v="1899-12-30T08:56:24"/>
    <d v="1899-12-30T00:01:48"/>
    <d v="1899-12-30T08:58:12"/>
    <m/>
    <d v="1899-12-30T09:22:40"/>
    <d v="1899-12-30T00:24:28"/>
    <x v="3"/>
  </r>
  <r>
    <n v="4581171"/>
    <x v="2"/>
    <x v="1"/>
    <x v="22"/>
    <s v="F"/>
    <d v="2005-10-06T00:00:00"/>
    <x v="3"/>
    <x v="2"/>
    <d v="1899-12-30T09:00:00"/>
    <n v="1"/>
    <d v="1899-12-30T09:03:36"/>
    <d v="1899-12-30T00:09:12"/>
    <d v="1899-12-30T09:12:48"/>
    <m/>
    <d v="1899-12-30T09:35:34"/>
    <d v="1899-12-30T00:22:47"/>
    <x v="7"/>
  </r>
  <r>
    <n v="4581100"/>
    <x v="1"/>
    <x v="3"/>
    <x v="2"/>
    <s v="M"/>
    <d v="2005-10-06T00:00:00"/>
    <x v="3"/>
    <x v="2"/>
    <d v="1899-12-30T09:29:00"/>
    <n v="0"/>
    <d v="1899-12-30T09:25:24"/>
    <d v="1899-12-30T00:22:51"/>
    <d v="1899-12-30T09:48:15"/>
    <m/>
    <d v="1899-12-30T10:20:52"/>
    <d v="1899-12-30T00:32:37"/>
    <x v="2"/>
  </r>
  <r>
    <n v="4574605"/>
    <x v="0"/>
    <x v="3"/>
    <x v="26"/>
    <s v="F"/>
    <d v="2005-10-06T00:00:00"/>
    <x v="3"/>
    <x v="2"/>
    <d v="1899-12-30T09:29:00"/>
    <n v="1"/>
    <d v="1899-12-30T09:29:00"/>
    <d v="1899-12-30T00:22:06"/>
    <d v="1899-12-30T09:51:06"/>
    <m/>
    <d v="1899-12-30T10:07:36"/>
    <d v="1899-12-30T00:16:30"/>
    <x v="5"/>
  </r>
  <r>
    <n v="4603155"/>
    <x v="2"/>
    <x v="1"/>
    <x v="0"/>
    <s v="M"/>
    <d v="2005-10-06T00:00:00"/>
    <x v="3"/>
    <x v="3"/>
    <d v="1899-12-30T10:00:00"/>
    <n v="1"/>
    <d v="1899-12-30T10:00:00"/>
    <d v="1899-12-30T00:02:36"/>
    <d v="1899-12-30T10:02:36"/>
    <m/>
    <d v="1899-12-30T10:35:40"/>
    <d v="1899-12-30T00:33:04"/>
    <x v="7"/>
  </r>
  <r>
    <n v="4606642"/>
    <x v="1"/>
    <x v="0"/>
    <x v="2"/>
    <s v="F"/>
    <d v="2005-10-06T00:00:00"/>
    <x v="3"/>
    <x v="3"/>
    <d v="1899-12-30T10:00:00"/>
    <n v="1"/>
    <d v="1899-12-30T10:00:00"/>
    <d v="1899-12-30T00:28:25"/>
    <d v="1899-12-30T10:28:25"/>
    <m/>
    <d v="1899-12-30T11:02:11"/>
    <d v="1899-12-30T00:33:45"/>
    <x v="2"/>
  </r>
  <r>
    <n v="4583713"/>
    <x v="1"/>
    <x v="0"/>
    <x v="2"/>
    <s v="F"/>
    <d v="2005-10-06T00:00:00"/>
    <x v="3"/>
    <x v="3"/>
    <d v="1899-12-30T10:00:00"/>
    <n v="1"/>
    <d v="1899-12-30T10:00:00"/>
    <d v="1899-12-30T00:38:41"/>
    <d v="1899-12-30T10:38:41"/>
    <m/>
    <d v="1899-12-30T11:12:14"/>
    <d v="1899-12-30T00:33:33"/>
    <x v="2"/>
  </r>
  <r>
    <n v="4591942"/>
    <x v="2"/>
    <x v="2"/>
    <x v="21"/>
    <s v="M"/>
    <d v="2005-10-06T00:00:00"/>
    <x v="3"/>
    <x v="3"/>
    <d v="1899-12-30T10:30:00"/>
    <n v="1"/>
    <d v="1899-12-30T10:33:36"/>
    <d v="1899-12-30T00:07:13"/>
    <d v="1899-12-30T10:40:49"/>
    <m/>
    <d v="1899-12-30T11:03:38"/>
    <d v="1899-12-30T00:22:49"/>
    <x v="7"/>
  </r>
  <r>
    <n v="4593031"/>
    <x v="0"/>
    <x v="0"/>
    <x v="48"/>
    <s v="M"/>
    <d v="2005-10-06T00:00:00"/>
    <x v="3"/>
    <x v="3"/>
    <d v="1899-12-30T10:59:00"/>
    <n v="0"/>
    <d v="1899-12-30T10:55:24"/>
    <d v="1899-12-30T00:06:12"/>
    <d v="1899-12-30T11:01:36"/>
    <m/>
    <d v="1899-12-30T11:16:29"/>
    <d v="1899-12-30T00:14:52"/>
    <x v="0"/>
  </r>
  <r>
    <n v="4603302"/>
    <x v="2"/>
    <x v="0"/>
    <x v="4"/>
    <s v="M"/>
    <d v="2005-10-06T00:00:00"/>
    <x v="3"/>
    <x v="4"/>
    <d v="1899-12-30T11:30:00"/>
    <n v="0"/>
    <d v="1899-12-30T11:26:24"/>
    <d v="1899-12-30T00:07:05"/>
    <d v="1899-12-30T11:33:29"/>
    <m/>
    <d v="1899-12-30T11:57:49"/>
    <d v="1899-12-30T00:24:20"/>
    <x v="6"/>
  </r>
  <r>
    <n v="4580145"/>
    <x v="2"/>
    <x v="3"/>
    <x v="11"/>
    <s v="M"/>
    <d v="2005-10-06T00:00:00"/>
    <x v="3"/>
    <x v="5"/>
    <d v="1899-12-30T12:00:00"/>
    <n v="1"/>
    <d v="1899-12-30T12:00:00"/>
    <d v="1899-12-30T00:05:11"/>
    <d v="1899-12-30T12:05:11"/>
    <m/>
    <d v="1899-12-30T12:34:01"/>
    <d v="1899-12-30T00:28:50"/>
    <x v="6"/>
  </r>
  <r>
    <n v="4601109"/>
    <x v="0"/>
    <x v="1"/>
    <x v="11"/>
    <s v="M"/>
    <d v="2005-10-06T00:00:00"/>
    <x v="3"/>
    <x v="5"/>
    <d v="1899-12-30T12:15:00"/>
    <n v="0"/>
    <d v="1899-12-30T12:11:24"/>
    <d v="1899-12-30T00:16:53"/>
    <d v="1899-12-30T12:28:17"/>
    <m/>
    <d v="1899-12-30T12:42:52"/>
    <d v="1899-12-30T00:14:35"/>
    <x v="0"/>
  </r>
  <r>
    <n v="4572008"/>
    <x v="2"/>
    <x v="3"/>
    <x v="22"/>
    <s v="F"/>
    <d v="2005-10-06T00:00:00"/>
    <x v="3"/>
    <x v="6"/>
    <d v="1899-12-30T13:00:00"/>
    <n v="1"/>
    <d v="1899-12-30T13:03:36"/>
    <d v="1899-12-30T00:05:38"/>
    <d v="1899-12-30T13:09:14"/>
    <m/>
    <d v="1899-12-30T13:27:48"/>
    <d v="1899-12-30T00:18:34"/>
    <x v="7"/>
  </r>
  <r>
    <n v="4573135"/>
    <x v="0"/>
    <x v="0"/>
    <x v="48"/>
    <s v="M"/>
    <d v="2005-10-06T00:00:00"/>
    <x v="3"/>
    <x v="6"/>
    <d v="1899-12-30T13:30:00"/>
    <n v="0"/>
    <d v="1899-12-30T13:26:24"/>
    <d v="1899-12-30T00:11:29"/>
    <d v="1899-12-30T13:37:53"/>
    <m/>
    <d v="1899-12-30T13:51:07"/>
    <d v="1899-12-30T00:13:14"/>
    <x v="5"/>
  </r>
  <r>
    <n v="4588128"/>
    <x v="2"/>
    <x v="1"/>
    <x v="13"/>
    <s v="M"/>
    <d v="2005-10-06T00:00:00"/>
    <x v="3"/>
    <x v="9"/>
    <d v="1899-12-30T16:00:00"/>
    <n v="1"/>
    <d v="1899-12-30T16:00:00"/>
    <d v="1899-12-30T00:10:48"/>
    <d v="1899-12-30T16:10:48"/>
    <m/>
    <d v="1899-12-30T16:32:35"/>
    <d v="1899-12-30T00:21:48"/>
    <x v="7"/>
  </r>
  <r>
    <n v="4601322"/>
    <x v="2"/>
    <x v="3"/>
    <x v="12"/>
    <s v="F"/>
    <d v="2005-10-06T00:00:00"/>
    <x v="3"/>
    <x v="9"/>
    <d v="1899-12-30T16:00:00"/>
    <n v="1"/>
    <d v="1899-12-30T16:03:36"/>
    <d v="1899-12-30T00:13:52"/>
    <d v="1899-12-30T16:17:28"/>
    <m/>
    <d v="1899-12-30T16:42:55"/>
    <d v="1899-12-30T00:25:28"/>
    <x v="6"/>
  </r>
  <r>
    <n v="4608209"/>
    <x v="2"/>
    <x v="3"/>
    <x v="10"/>
    <s v="M"/>
    <d v="2005-10-06T00:00:00"/>
    <x v="3"/>
    <x v="9"/>
    <d v="1899-12-30T16:14:00"/>
    <n v="1"/>
    <d v="1899-12-30T16:17:36"/>
    <d v="1899-12-30T00:18:27"/>
    <d v="1899-12-30T16:36:03"/>
    <m/>
    <d v="1899-12-30T16:58:52"/>
    <d v="1899-12-30T00:22:49"/>
    <x v="6"/>
  </r>
  <r>
    <n v="4588802"/>
    <x v="0"/>
    <x v="2"/>
    <x v="21"/>
    <s v="M"/>
    <d v="2005-10-07T00:00:00"/>
    <x v="4"/>
    <x v="0"/>
    <d v="1899-12-30T07:59:00"/>
    <n v="1"/>
    <d v="1899-12-30T07:59:00"/>
    <d v="1899-12-30T00:29:38"/>
    <d v="1899-12-30T08:28:38"/>
    <m/>
    <d v="1899-12-30T08:42:55"/>
    <d v="1899-12-30T00:14:17"/>
    <x v="5"/>
  </r>
  <r>
    <n v="4588459"/>
    <x v="1"/>
    <x v="1"/>
    <x v="23"/>
    <s v="F"/>
    <d v="2005-10-07T00:00:00"/>
    <x v="4"/>
    <x v="0"/>
    <d v="1899-12-30T07:59:00"/>
    <n v="0"/>
    <d v="1899-12-30T07:55:24"/>
    <d v="1899-12-30T00:36:24"/>
    <d v="1899-12-30T08:31:48"/>
    <m/>
    <d v="1899-12-30T09:06:46"/>
    <d v="1899-12-30T00:34:58"/>
    <x v="4"/>
  </r>
  <r>
    <n v="4580660"/>
    <x v="2"/>
    <x v="3"/>
    <x v="13"/>
    <s v="M"/>
    <d v="2005-10-07T00:00:00"/>
    <x v="4"/>
    <x v="1"/>
    <d v="1899-12-30T08:15:00"/>
    <n v="1"/>
    <d v="1899-12-30T08:15:00"/>
    <d v="1899-12-30T00:07:39"/>
    <d v="1899-12-30T08:22:39"/>
    <m/>
    <d v="1899-12-30T08:44:18"/>
    <d v="1899-12-30T00:21:39"/>
    <x v="7"/>
  </r>
  <r>
    <n v="4614273"/>
    <x v="0"/>
    <x v="0"/>
    <x v="45"/>
    <s v="F"/>
    <d v="2005-10-07T00:00:00"/>
    <x v="4"/>
    <x v="1"/>
    <d v="1899-12-30T08:30:00"/>
    <n v="1"/>
    <d v="1899-12-30T08:33:36"/>
    <d v="1899-12-30T00:10:04"/>
    <d v="1899-12-30T08:43:40"/>
    <m/>
    <d v="1899-12-30T08:57:01"/>
    <d v="1899-12-30T00:13:21"/>
    <x v="5"/>
  </r>
  <r>
    <n v="4618935"/>
    <x v="2"/>
    <x v="0"/>
    <x v="13"/>
    <s v="M"/>
    <d v="2005-10-07T00:00:00"/>
    <x v="4"/>
    <x v="1"/>
    <d v="1899-12-30T08:44:00"/>
    <n v="0"/>
    <d v="1899-12-30T08:40:24"/>
    <d v="1899-12-30T00:11:16"/>
    <d v="1899-12-30T08:51:40"/>
    <m/>
    <d v="1899-12-30T09:16:07"/>
    <d v="1899-12-30T00:24:28"/>
    <x v="7"/>
  </r>
  <r>
    <n v="4581011"/>
    <x v="1"/>
    <x v="1"/>
    <x v="57"/>
    <s v="F"/>
    <d v="2005-10-07T00:00:00"/>
    <x v="4"/>
    <x v="2"/>
    <d v="1899-12-30T09:00:00"/>
    <n v="0"/>
    <d v="1899-12-30T08:56:24"/>
    <d v="1899-12-30T00:43:46"/>
    <d v="1899-12-30T09:40:10"/>
    <m/>
    <d v="1899-12-30T10:10:14"/>
    <d v="1899-12-30T00:30:04"/>
    <x v="4"/>
  </r>
  <r>
    <n v="4603639"/>
    <x v="1"/>
    <x v="0"/>
    <x v="50"/>
    <s v="F"/>
    <d v="2005-10-07T00:00:00"/>
    <x v="4"/>
    <x v="2"/>
    <d v="1899-12-30T09:15:00"/>
    <n v="1"/>
    <d v="1899-12-30T09:18:36"/>
    <d v="1899-12-30T00:41:08"/>
    <d v="1899-12-30T09:59:44"/>
    <m/>
    <d v="1899-12-30T10:32:45"/>
    <d v="1899-12-30T00:33:02"/>
    <x v="4"/>
  </r>
  <r>
    <n v="4576109"/>
    <x v="2"/>
    <x v="3"/>
    <x v="13"/>
    <s v="M"/>
    <d v="2005-10-07T00:00:00"/>
    <x v="4"/>
    <x v="2"/>
    <d v="1899-12-30T09:29:00"/>
    <n v="1"/>
    <d v="1899-12-30T09:32:36"/>
    <d v="1899-12-30T00:08:16"/>
    <d v="1899-12-30T09:40:52"/>
    <m/>
    <d v="1899-12-30T09:58:02"/>
    <d v="1899-12-30T00:17:10"/>
    <x v="3"/>
  </r>
  <r>
    <n v="4578688"/>
    <x v="2"/>
    <x v="3"/>
    <x v="37"/>
    <s v="M"/>
    <d v="2005-10-07T00:00:00"/>
    <x v="4"/>
    <x v="3"/>
    <d v="1899-12-30T10:00:00"/>
    <n v="1"/>
    <d v="1899-12-30T10:03:36"/>
    <d v="1899-12-30T00:21:01"/>
    <d v="1899-12-30T10:24:37"/>
    <m/>
    <d v="1899-12-30T10:42:16"/>
    <d v="1899-12-30T00:17:39"/>
    <x v="6"/>
  </r>
  <r>
    <n v="4587772"/>
    <x v="1"/>
    <x v="0"/>
    <x v="2"/>
    <s v="F"/>
    <d v="2005-10-07T00:00:00"/>
    <x v="4"/>
    <x v="3"/>
    <d v="1899-12-30T10:00:00"/>
    <n v="0"/>
    <d v="1899-12-30T09:56:24"/>
    <d v="1899-12-30T00:37:22"/>
    <d v="1899-12-30T10:33:46"/>
    <m/>
    <d v="1899-12-30T11:09:58"/>
    <d v="1899-12-30T00:36:11"/>
    <x v="4"/>
  </r>
  <r>
    <n v="4587139"/>
    <x v="0"/>
    <x v="3"/>
    <x v="31"/>
    <s v="M"/>
    <d v="2005-10-07T00:00:00"/>
    <x v="4"/>
    <x v="3"/>
    <d v="1899-12-30T10:00:00"/>
    <n v="1"/>
    <d v="1899-12-30T10:00:00"/>
    <d v="1899-12-30T00:08:01"/>
    <d v="1899-12-30T10:08:01"/>
    <m/>
    <d v="1899-12-30T10:23:05"/>
    <d v="1899-12-30T00:15:05"/>
    <x v="5"/>
  </r>
  <r>
    <n v="4597493"/>
    <x v="2"/>
    <x v="1"/>
    <x v="12"/>
    <s v="F"/>
    <d v="2005-10-07T00:00:00"/>
    <x v="4"/>
    <x v="3"/>
    <d v="1899-12-30T10:14:00"/>
    <n v="1"/>
    <d v="1899-12-30T10:14:00"/>
    <d v="1899-12-30T00:05:22"/>
    <d v="1899-12-30T10:19:22"/>
    <m/>
    <d v="1899-12-30T10:44:36"/>
    <d v="1899-12-30T00:25:14"/>
    <x v="7"/>
  </r>
  <r>
    <n v="4579044"/>
    <x v="0"/>
    <x v="1"/>
    <x v="0"/>
    <s v="F"/>
    <d v="2005-10-07T00:00:00"/>
    <x v="4"/>
    <x v="3"/>
    <d v="1899-12-30T10:59:00"/>
    <n v="1"/>
    <d v="1899-12-30T10:59:00"/>
    <d v="1899-12-30T00:04:48"/>
    <d v="1899-12-30T11:03:48"/>
    <m/>
    <d v="1899-12-30T11:20:46"/>
    <d v="1899-12-30T00:16:58"/>
    <x v="0"/>
  </r>
  <r>
    <n v="4610255"/>
    <x v="2"/>
    <x v="0"/>
    <x v="32"/>
    <s v="M"/>
    <d v="2005-10-07T00:00:00"/>
    <x v="4"/>
    <x v="3"/>
    <d v="1899-12-30T10:59:00"/>
    <n v="0"/>
    <d v="1899-12-30T10:55:24"/>
    <d v="1899-12-30T00:31:06"/>
    <d v="1899-12-30T11:26:30"/>
    <m/>
    <d v="1899-12-30T11:54:40"/>
    <d v="1899-12-30T00:28:11"/>
    <x v="7"/>
  </r>
  <r>
    <n v="4577701"/>
    <x v="2"/>
    <x v="1"/>
    <x v="11"/>
    <s v="F"/>
    <d v="2005-10-07T00:00:00"/>
    <x v="4"/>
    <x v="4"/>
    <d v="1899-12-30T11:30:00"/>
    <n v="0"/>
    <d v="1899-12-30T11:26:24"/>
    <d v="1899-12-30T00:06:13"/>
    <d v="1899-12-30T11:32:37"/>
    <m/>
    <d v="1899-12-30T12:00:48"/>
    <d v="1899-12-30T00:28:11"/>
    <x v="3"/>
  </r>
  <r>
    <n v="4586987"/>
    <x v="2"/>
    <x v="3"/>
    <x v="10"/>
    <s v="F"/>
    <d v="2005-10-07T00:00:00"/>
    <x v="4"/>
    <x v="4"/>
    <d v="1899-12-30T11:30:00"/>
    <n v="1"/>
    <d v="1899-12-30T11:33:36"/>
    <d v="1899-12-30T00:06:30"/>
    <d v="1899-12-30T11:40:06"/>
    <m/>
    <d v="1899-12-30T12:04:33"/>
    <d v="1899-12-30T00:24:27"/>
    <x v="7"/>
  </r>
  <r>
    <n v="4615402"/>
    <x v="2"/>
    <x v="2"/>
    <x v="19"/>
    <s v="M"/>
    <d v="2005-10-07T00:00:00"/>
    <x v="4"/>
    <x v="5"/>
    <d v="1899-12-30T12:00:00"/>
    <n v="0"/>
    <d v="1899-12-30T11:56:24"/>
    <d v="1899-12-30T00:09:06"/>
    <d v="1899-12-30T12:05:30"/>
    <m/>
    <d v="1899-12-30T12:37:01"/>
    <d v="1899-12-30T00:31:31"/>
    <x v="7"/>
  </r>
  <r>
    <n v="4574807"/>
    <x v="0"/>
    <x v="2"/>
    <x v="0"/>
    <s v="F"/>
    <d v="2005-10-07T00:00:00"/>
    <x v="4"/>
    <x v="5"/>
    <d v="1899-12-30T12:29:00"/>
    <n v="1"/>
    <d v="1899-12-30T12:29:00"/>
    <d v="1899-12-30T00:06:47"/>
    <d v="1899-12-30T12:35:47"/>
    <m/>
    <d v="1899-12-30T12:52:44"/>
    <d v="1899-12-30T00:16:57"/>
    <x v="5"/>
  </r>
  <r>
    <n v="4601336"/>
    <x v="2"/>
    <x v="1"/>
    <x v="0"/>
    <s v="M"/>
    <d v="2005-10-07T00:00:00"/>
    <x v="4"/>
    <x v="10"/>
    <d v="1899-12-30T14:30:00"/>
    <n v="1"/>
    <d v="1899-12-30T14:30:00"/>
    <d v="1899-12-30T00:14:50"/>
    <d v="1899-12-30T14:44:50"/>
    <m/>
    <d v="1899-12-30T15:06:24"/>
    <d v="1899-12-30T00:21:34"/>
    <x v="3"/>
  </r>
  <r>
    <n v="4586449"/>
    <x v="0"/>
    <x v="2"/>
    <x v="29"/>
    <s v="F"/>
    <d v="2005-10-07T00:00:00"/>
    <x v="4"/>
    <x v="10"/>
    <d v="1899-12-30T14:44:00"/>
    <n v="0"/>
    <d v="1899-12-30T14:40:24"/>
    <d v="1899-12-30T00:15:22"/>
    <d v="1899-12-30T14:55:46"/>
    <m/>
    <d v="1899-12-30T15:13:29"/>
    <d v="1899-12-30T00:17:43"/>
    <x v="5"/>
  </r>
  <r>
    <n v="4579217"/>
    <x v="1"/>
    <x v="0"/>
    <x v="39"/>
    <s v="M"/>
    <d v="2005-10-07T00:00:00"/>
    <x v="4"/>
    <x v="7"/>
    <d v="1899-12-30T15:00:00"/>
    <n v="1"/>
    <d v="1899-12-30T15:03:36"/>
    <d v="1899-12-30T00:30:18"/>
    <d v="1899-12-30T15:33:54"/>
    <m/>
    <d v="1899-12-30T16:10:28"/>
    <d v="1899-12-30T00:36:34"/>
    <x v="4"/>
  </r>
  <r>
    <n v="4609026"/>
    <x v="1"/>
    <x v="3"/>
    <x v="44"/>
    <s v="F"/>
    <d v="2005-10-07T00:00:00"/>
    <x v="4"/>
    <x v="7"/>
    <d v="1899-12-30T15:00:00"/>
    <n v="1"/>
    <d v="1899-12-30T15:03:36"/>
    <d v="1899-12-30T00:28:46"/>
    <d v="1899-12-30T15:32:22"/>
    <m/>
    <d v="1899-12-30T16:09:55"/>
    <d v="1899-12-30T00:37:33"/>
    <x v="4"/>
  </r>
  <r>
    <n v="4614236"/>
    <x v="0"/>
    <x v="3"/>
    <x v="49"/>
    <s v="M"/>
    <d v="2005-10-07T00:00:00"/>
    <x v="4"/>
    <x v="7"/>
    <d v="1899-12-30T15:00:00"/>
    <n v="0"/>
    <d v="1899-12-30T14:56:24"/>
    <d v="1899-12-30T00:10:36"/>
    <d v="1899-12-30T15:07:00"/>
    <m/>
    <d v="1899-12-30T15:20:53"/>
    <d v="1899-12-30T00:13:53"/>
    <x v="5"/>
  </r>
  <r>
    <n v="4590631"/>
    <x v="2"/>
    <x v="3"/>
    <x v="12"/>
    <s v="M"/>
    <d v="2005-10-07T00:00:00"/>
    <x v="4"/>
    <x v="7"/>
    <d v="1899-12-30T15:29:00"/>
    <n v="0"/>
    <d v="1899-12-30T15:25:24"/>
    <d v="1899-12-30T00:05:18"/>
    <d v="1899-12-30T15:30:42"/>
    <m/>
    <d v="1899-12-30T15:58:32"/>
    <d v="1899-12-30T00:27:50"/>
    <x v="7"/>
  </r>
  <r>
    <n v="4602875"/>
    <x v="2"/>
    <x v="0"/>
    <x v="3"/>
    <s v="M"/>
    <d v="2005-10-07T00:00:00"/>
    <x v="4"/>
    <x v="9"/>
    <d v="1899-12-30T16:00:00"/>
    <n v="0"/>
    <d v="1899-12-30T15:56:24"/>
    <d v="1899-12-30T00:03:55"/>
    <d v="1899-12-30T16:00:19"/>
    <m/>
    <d v="1899-12-30T16:29:06"/>
    <d v="1899-12-30T00:28:46"/>
    <x v="6"/>
  </r>
  <r>
    <n v="4578407"/>
    <x v="2"/>
    <x v="1"/>
    <x v="0"/>
    <s v="M"/>
    <d v="2005-10-07T00:00:00"/>
    <x v="4"/>
    <x v="9"/>
    <d v="1899-12-30T16:59:00"/>
    <n v="0"/>
    <d v="1899-12-30T16:55:24"/>
    <d v="1899-12-30T00:03:41"/>
    <d v="1899-12-30T16:59:05"/>
    <m/>
    <d v="1899-12-30T17:27:50"/>
    <d v="1899-12-30T00:28:45"/>
    <x v="3"/>
  </r>
  <r>
    <n v="4584932"/>
    <x v="0"/>
    <x v="2"/>
    <x v="48"/>
    <s v="M"/>
    <d v="2005-10-07T00:00:00"/>
    <x v="4"/>
    <x v="8"/>
    <d v="1899-12-30T17:30:00"/>
    <n v="0"/>
    <d v="1899-12-30T17:26:24"/>
    <d v="1899-12-30T00:05:52"/>
    <d v="1899-12-30T17:32:16"/>
    <m/>
    <d v="1899-12-30T17:51:14"/>
    <d v="1899-12-30T00:18:57"/>
    <x v="8"/>
  </r>
  <r>
    <n v="4575886"/>
    <x v="2"/>
    <x v="0"/>
    <x v="19"/>
    <s v="M"/>
    <d v="2005-10-08T00:00:00"/>
    <x v="5"/>
    <x v="0"/>
    <d v="1899-12-30T07:59:00"/>
    <n v="1"/>
    <d v="1899-12-30T07:59:00"/>
    <d v="1899-12-30T00:12:53"/>
    <d v="1899-12-30T08:11:53"/>
    <m/>
    <d v="1899-12-30T08:34:28"/>
    <d v="1899-12-30T00:22:35"/>
    <x v="3"/>
  </r>
  <r>
    <n v="4606239"/>
    <x v="1"/>
    <x v="0"/>
    <x v="2"/>
    <s v="M"/>
    <d v="2005-10-08T00:00:00"/>
    <x v="5"/>
    <x v="2"/>
    <d v="1899-12-30T09:00:00"/>
    <n v="1"/>
    <d v="1899-12-30T09:03:36"/>
    <d v="1899-12-30T00:43:02"/>
    <d v="1899-12-30T09:46:38"/>
    <m/>
    <d v="1899-12-30T10:20:48"/>
    <d v="1899-12-30T00:34:10"/>
    <x v="2"/>
  </r>
  <r>
    <n v="4617235"/>
    <x v="2"/>
    <x v="1"/>
    <x v="22"/>
    <s v="M"/>
    <d v="2005-10-08T00:00:00"/>
    <x v="5"/>
    <x v="3"/>
    <d v="1899-12-30T10:00:00"/>
    <n v="0"/>
    <d v="1899-12-30T09:56:24"/>
    <d v="1899-12-30T00:08:14"/>
    <d v="1899-12-30T10:04:38"/>
    <m/>
    <d v="1899-12-30T10:29:30"/>
    <d v="1899-12-30T00:24:52"/>
    <x v="6"/>
  </r>
  <r>
    <n v="4577715"/>
    <x v="2"/>
    <x v="0"/>
    <x v="25"/>
    <s v="F"/>
    <d v="2005-10-08T00:00:00"/>
    <x v="5"/>
    <x v="4"/>
    <d v="1899-12-30T11:30:00"/>
    <n v="1"/>
    <d v="1899-12-30T11:33:36"/>
    <d v="1899-12-30T00:13:04"/>
    <d v="1899-12-30T11:46:40"/>
    <m/>
    <d v="1899-12-30T12:13:03"/>
    <d v="1899-12-30T00:26:23"/>
    <x v="7"/>
  </r>
  <r>
    <n v="4594999"/>
    <x v="1"/>
    <x v="0"/>
    <x v="2"/>
    <s v="M"/>
    <d v="2005-10-08T00:00:00"/>
    <x v="5"/>
    <x v="6"/>
    <d v="1899-12-30T13:00:00"/>
    <n v="1"/>
    <d v="1899-12-30T13:00:00"/>
    <d v="1899-12-30T00:02:25"/>
    <d v="1899-12-30T13:02:25"/>
    <m/>
    <d v="1899-12-30T13:34:15"/>
    <d v="1899-12-30T00:31:50"/>
    <x v="2"/>
  </r>
  <r>
    <n v="4590833"/>
    <x v="1"/>
    <x v="3"/>
    <x v="2"/>
    <s v="F"/>
    <d v="2005-10-08T00:00:00"/>
    <x v="5"/>
    <x v="6"/>
    <d v="1899-12-30T13:14:00"/>
    <n v="1"/>
    <d v="1899-12-30T13:17:36"/>
    <d v="1899-12-30T00:44:53"/>
    <d v="1899-12-30T14:02:29"/>
    <m/>
    <d v="1899-12-30T14:36:15"/>
    <d v="1899-12-30T00:33:46"/>
    <x v="2"/>
  </r>
  <r>
    <n v="4591793"/>
    <x v="2"/>
    <x v="1"/>
    <x v="12"/>
    <s v="M"/>
    <d v="2005-10-08T00:00:00"/>
    <x v="5"/>
    <x v="6"/>
    <d v="1899-12-30T13:45:00"/>
    <n v="1"/>
    <d v="1899-12-30T13:45:00"/>
    <d v="1899-12-30T00:07:03"/>
    <d v="1899-12-30T13:52:03"/>
    <m/>
    <d v="1899-12-30T14:14:47"/>
    <d v="1899-12-30T00:22:44"/>
    <x v="6"/>
  </r>
  <r>
    <n v="4590181"/>
    <x v="2"/>
    <x v="0"/>
    <x v="10"/>
    <s v="F"/>
    <d v="2005-10-08T00:00:00"/>
    <x v="5"/>
    <x v="6"/>
    <d v="1899-12-30T13:59:00"/>
    <n v="1"/>
    <d v="1899-12-30T14:02:36"/>
    <d v="1899-12-30T00:17:23"/>
    <d v="1899-12-30T14:19:59"/>
    <m/>
    <d v="1899-12-30T14:46:04"/>
    <d v="1899-12-30T00:26:06"/>
    <x v="7"/>
  </r>
  <r>
    <n v="4601219"/>
    <x v="2"/>
    <x v="0"/>
    <x v="11"/>
    <s v="F"/>
    <d v="2005-10-08T00:00:00"/>
    <x v="5"/>
    <x v="7"/>
    <d v="1899-12-30T15:29:00"/>
    <n v="1"/>
    <d v="1899-12-30T15:32:36"/>
    <d v="1899-12-30T00:02:20"/>
    <d v="1899-12-30T15:34:56"/>
    <m/>
    <d v="1899-12-30T15:57:39"/>
    <d v="1899-12-30T00:22:43"/>
    <x v="6"/>
  </r>
  <r>
    <n v="4598482"/>
    <x v="1"/>
    <x v="1"/>
    <x v="2"/>
    <s v="M"/>
    <d v="2005-10-08T00:00:00"/>
    <x v="5"/>
    <x v="9"/>
    <d v="1899-12-30T16:00:00"/>
    <n v="0"/>
    <d v="1899-12-30T15:56:24"/>
    <d v="1899-12-30T00:49:17"/>
    <d v="1899-12-30T16:45:41"/>
    <m/>
    <d v="1899-12-30T17:22:27"/>
    <d v="1899-12-30T00:36:46"/>
    <x v="2"/>
  </r>
  <r>
    <n v="4606169"/>
    <x v="0"/>
    <x v="0"/>
    <x v="32"/>
    <s v="F"/>
    <d v="2005-10-10T00:00:00"/>
    <x v="0"/>
    <x v="3"/>
    <d v="1899-12-30T10:00:00"/>
    <n v="0"/>
    <d v="1899-12-30T09:56:24"/>
    <d v="1899-12-30T00:07:08"/>
    <d v="1899-12-30T10:03:32"/>
    <m/>
    <d v="1899-12-30T10:18:46"/>
    <d v="1899-12-30T00:15:14"/>
    <x v="5"/>
  </r>
  <r>
    <n v="4611991"/>
    <x v="1"/>
    <x v="1"/>
    <x v="40"/>
    <s v="M"/>
    <d v="2005-10-10T00:00:00"/>
    <x v="0"/>
    <x v="3"/>
    <d v="1899-12-30T10:30:00"/>
    <n v="1"/>
    <d v="1899-12-30T10:30:00"/>
    <d v="1899-12-30T00:17:43"/>
    <d v="1899-12-30T10:47:43"/>
    <m/>
    <d v="1899-12-30T11:18:27"/>
    <d v="1899-12-30T00:30:44"/>
    <x v="4"/>
  </r>
  <r>
    <n v="4616587"/>
    <x v="2"/>
    <x v="2"/>
    <x v="19"/>
    <s v="F"/>
    <d v="2005-10-10T00:00:00"/>
    <x v="0"/>
    <x v="3"/>
    <d v="1899-12-30T10:59:00"/>
    <n v="1"/>
    <d v="1899-12-30T11:02:36"/>
    <d v="1899-12-30T00:15:14"/>
    <d v="1899-12-30T11:17:50"/>
    <m/>
    <d v="1899-12-30T11:43:54"/>
    <d v="1899-12-30T00:26:03"/>
    <x v="7"/>
  </r>
  <r>
    <n v="4611212"/>
    <x v="2"/>
    <x v="1"/>
    <x v="32"/>
    <s v="F"/>
    <d v="2005-10-10T00:00:00"/>
    <x v="0"/>
    <x v="4"/>
    <d v="1899-12-30T11:30:00"/>
    <n v="1"/>
    <d v="1899-12-30T11:30:00"/>
    <d v="1899-12-30T00:03:46"/>
    <d v="1899-12-30T11:33:46"/>
    <m/>
    <d v="1899-12-30T12:00:30"/>
    <d v="1899-12-30T00:26:44"/>
    <x v="7"/>
  </r>
  <r>
    <n v="4612559"/>
    <x v="2"/>
    <x v="1"/>
    <x v="26"/>
    <s v="M"/>
    <d v="2005-10-10T00:00:00"/>
    <x v="0"/>
    <x v="4"/>
    <d v="1899-12-30T11:44:00"/>
    <n v="0"/>
    <d v="1899-12-30T11:40:24"/>
    <d v="1899-12-30T00:16:45"/>
    <d v="1899-12-30T11:57:09"/>
    <m/>
    <d v="1899-12-30T12:21:10"/>
    <d v="1899-12-30T00:24:01"/>
    <x v="3"/>
  </r>
  <r>
    <n v="4616534"/>
    <x v="2"/>
    <x v="1"/>
    <x v="3"/>
    <s v="M"/>
    <d v="2005-10-10T00:00:00"/>
    <x v="0"/>
    <x v="4"/>
    <d v="1899-12-30T11:44:00"/>
    <n v="1"/>
    <d v="1899-12-30T11:47:36"/>
    <d v="1899-12-30T00:05:04"/>
    <d v="1899-12-30T11:52:40"/>
    <m/>
    <d v="1899-12-30T12:12:48"/>
    <d v="1899-12-30T00:20:08"/>
    <x v="7"/>
  </r>
  <r>
    <n v="4572290"/>
    <x v="2"/>
    <x v="0"/>
    <x v="13"/>
    <s v="M"/>
    <d v="2005-10-10T00:00:00"/>
    <x v="0"/>
    <x v="4"/>
    <d v="1899-12-30T11:44:00"/>
    <n v="1"/>
    <d v="1899-12-30T11:47:36"/>
    <d v="1899-12-30T00:06:39"/>
    <d v="1899-12-30T11:54:15"/>
    <m/>
    <d v="1899-12-30T12:13:27"/>
    <d v="1899-12-30T00:19:12"/>
    <x v="6"/>
  </r>
  <r>
    <n v="4604967"/>
    <x v="2"/>
    <x v="1"/>
    <x v="26"/>
    <s v="M"/>
    <d v="2005-10-10T00:00:00"/>
    <x v="0"/>
    <x v="5"/>
    <d v="1899-12-30T12:00:00"/>
    <n v="1"/>
    <d v="1899-12-30T12:00:00"/>
    <d v="1899-12-30T00:05:58"/>
    <d v="1899-12-30T12:05:58"/>
    <m/>
    <d v="1899-12-30T12:25:55"/>
    <d v="1899-12-30T00:19:58"/>
    <x v="7"/>
  </r>
  <r>
    <n v="4580598"/>
    <x v="0"/>
    <x v="0"/>
    <x v="20"/>
    <s v="M"/>
    <d v="2005-10-10T00:00:00"/>
    <x v="0"/>
    <x v="5"/>
    <d v="1899-12-30T12:00:00"/>
    <n v="1"/>
    <d v="1899-12-30T12:03:36"/>
    <d v="1899-12-30T00:04:19"/>
    <d v="1899-12-30T12:07:55"/>
    <m/>
    <d v="1899-12-30T12:24:28"/>
    <d v="1899-12-30T00:16:34"/>
    <x v="0"/>
  </r>
  <r>
    <n v="4607140"/>
    <x v="2"/>
    <x v="2"/>
    <x v="3"/>
    <s v="F"/>
    <d v="2005-10-10T00:00:00"/>
    <x v="0"/>
    <x v="5"/>
    <d v="1899-12-30T12:15:00"/>
    <n v="1"/>
    <d v="1899-12-30T12:18:36"/>
    <d v="1899-12-30T00:07:50"/>
    <d v="1899-12-30T12:26:26"/>
    <m/>
    <d v="1899-12-30T12:52:56"/>
    <d v="1899-12-30T00:26:30"/>
    <x v="3"/>
  </r>
  <r>
    <n v="4598354"/>
    <x v="2"/>
    <x v="1"/>
    <x v="12"/>
    <s v="M"/>
    <d v="2005-10-10T00:00:00"/>
    <x v="0"/>
    <x v="7"/>
    <d v="1899-12-30T15:00:00"/>
    <n v="0"/>
    <d v="1899-12-30T14:56:24"/>
    <d v="1899-12-30T00:17:26"/>
    <d v="1899-12-30T15:13:50"/>
    <m/>
    <d v="1899-12-30T15:45:22"/>
    <d v="1899-12-30T00:31:32"/>
    <x v="6"/>
  </r>
  <r>
    <n v="4593552"/>
    <x v="1"/>
    <x v="0"/>
    <x v="2"/>
    <s v="F"/>
    <d v="2005-10-11T00:00:00"/>
    <x v="1"/>
    <x v="2"/>
    <d v="1899-12-30T09:00:00"/>
    <n v="1"/>
    <d v="1899-12-30T09:00:00"/>
    <d v="1899-12-30T00:34:18"/>
    <d v="1899-12-30T09:34:18"/>
    <m/>
    <d v="1899-12-30T10:07:46"/>
    <d v="1899-12-30T00:33:27"/>
    <x v="2"/>
  </r>
  <r>
    <n v="4614488"/>
    <x v="0"/>
    <x v="3"/>
    <x v="6"/>
    <s v="F"/>
    <d v="2005-10-11T00:00:00"/>
    <x v="1"/>
    <x v="2"/>
    <d v="1899-12-30T09:00:00"/>
    <n v="1"/>
    <d v="1899-12-30T09:00:00"/>
    <d v="1899-12-30T00:02:21"/>
    <d v="1899-12-30T09:02:21"/>
    <m/>
    <d v="1899-12-30T09:20:28"/>
    <d v="1899-12-30T00:18:07"/>
    <x v="0"/>
  </r>
  <r>
    <n v="4616543"/>
    <x v="2"/>
    <x v="0"/>
    <x v="17"/>
    <s v="M"/>
    <d v="2005-10-11T00:00:00"/>
    <x v="1"/>
    <x v="2"/>
    <d v="1899-12-30T09:00:00"/>
    <n v="1"/>
    <d v="1899-12-30T09:00:00"/>
    <d v="1899-12-30T00:02:44"/>
    <d v="1899-12-30T09:02:44"/>
    <m/>
    <d v="1899-12-30T09:27:51"/>
    <d v="1899-12-30T00:25:07"/>
    <x v="7"/>
  </r>
  <r>
    <n v="4578380"/>
    <x v="2"/>
    <x v="1"/>
    <x v="19"/>
    <s v="F"/>
    <d v="2005-10-11T00:00:00"/>
    <x v="1"/>
    <x v="2"/>
    <d v="1899-12-30T09:15:00"/>
    <n v="0"/>
    <d v="1899-12-30T09:11:24"/>
    <d v="1899-12-30T00:15:34"/>
    <d v="1899-12-30T09:26:58"/>
    <m/>
    <d v="1899-12-30T09:48:53"/>
    <d v="1899-12-30T00:21:55"/>
    <x v="6"/>
  </r>
  <r>
    <n v="4579013"/>
    <x v="1"/>
    <x v="1"/>
    <x v="2"/>
    <s v="F"/>
    <d v="2005-10-11T00:00:00"/>
    <x v="1"/>
    <x v="2"/>
    <d v="1899-12-30T09:45:00"/>
    <n v="1"/>
    <d v="1899-12-30T09:48:36"/>
    <d v="1899-12-30T00:23:49"/>
    <d v="1899-12-30T10:12:25"/>
    <m/>
    <d v="1899-12-30T10:46:19"/>
    <d v="1899-12-30T00:33:54"/>
    <x v="2"/>
  </r>
  <r>
    <n v="4615983"/>
    <x v="1"/>
    <x v="2"/>
    <x v="30"/>
    <s v="M"/>
    <d v="2005-10-11T00:00:00"/>
    <x v="1"/>
    <x v="3"/>
    <d v="1899-12-30T10:00:00"/>
    <n v="0"/>
    <d v="1899-12-30T09:56:24"/>
    <d v="1899-12-30T00:21:39"/>
    <d v="1899-12-30T10:18:03"/>
    <m/>
    <d v="1899-12-30T10:48:12"/>
    <d v="1899-12-30T00:30:09"/>
    <x v="4"/>
  </r>
  <r>
    <n v="4594826"/>
    <x v="2"/>
    <x v="1"/>
    <x v="21"/>
    <s v="F"/>
    <d v="2005-10-11T00:00:00"/>
    <x v="1"/>
    <x v="3"/>
    <d v="1899-12-30T10:59:00"/>
    <n v="1"/>
    <d v="1899-12-30T11:02:36"/>
    <d v="1899-12-30T00:09:40"/>
    <d v="1899-12-30T11:12:16"/>
    <m/>
    <d v="1899-12-30T11:37:42"/>
    <d v="1899-12-30T00:25:26"/>
    <x v="7"/>
  </r>
  <r>
    <n v="4607646"/>
    <x v="1"/>
    <x v="1"/>
    <x v="2"/>
    <s v="M"/>
    <d v="2005-10-11T00:00:00"/>
    <x v="1"/>
    <x v="4"/>
    <d v="1899-12-30T11:30:00"/>
    <n v="1"/>
    <d v="1899-12-30T11:30:00"/>
    <d v="1899-12-30T00:26:09"/>
    <d v="1899-12-30T11:56:09"/>
    <m/>
    <d v="1899-12-30T12:32:01"/>
    <d v="1899-12-30T00:35:52"/>
    <x v="4"/>
  </r>
  <r>
    <n v="4590846"/>
    <x v="2"/>
    <x v="1"/>
    <x v="10"/>
    <s v="F"/>
    <d v="2005-10-11T00:00:00"/>
    <x v="1"/>
    <x v="5"/>
    <d v="1899-12-30T12:00:00"/>
    <n v="1"/>
    <d v="1899-12-30T12:00:00"/>
    <d v="1899-12-30T00:02:19"/>
    <d v="1899-12-30T12:02:19"/>
    <m/>
    <d v="1899-12-30T12:26:14"/>
    <d v="1899-12-30T00:23:56"/>
    <x v="7"/>
  </r>
  <r>
    <n v="4571738"/>
    <x v="2"/>
    <x v="0"/>
    <x v="11"/>
    <s v="M"/>
    <d v="2005-10-11T00:00:00"/>
    <x v="1"/>
    <x v="5"/>
    <d v="1899-12-30T12:00:00"/>
    <n v="0"/>
    <d v="1899-12-30T11:56:24"/>
    <d v="1899-12-30T00:05:31"/>
    <d v="1899-12-30T12:01:55"/>
    <m/>
    <d v="1899-12-30T12:30:14"/>
    <d v="1899-12-30T00:28:18"/>
    <x v="6"/>
  </r>
  <r>
    <n v="4616034"/>
    <x v="0"/>
    <x v="2"/>
    <x v="6"/>
    <s v="F"/>
    <d v="2005-10-11T00:00:00"/>
    <x v="1"/>
    <x v="5"/>
    <d v="1899-12-30T12:29:00"/>
    <n v="0"/>
    <d v="1899-12-30T12:25:24"/>
    <d v="1899-12-30T00:18:19"/>
    <d v="1899-12-30T12:43:43"/>
    <m/>
    <d v="1899-12-30T12:57:35"/>
    <d v="1899-12-30T00:13:52"/>
    <x v="5"/>
  </r>
  <r>
    <n v="4590034"/>
    <x v="2"/>
    <x v="1"/>
    <x v="37"/>
    <s v="F"/>
    <d v="2005-10-11T00:00:00"/>
    <x v="1"/>
    <x v="6"/>
    <d v="1899-12-30T13:30:00"/>
    <n v="1"/>
    <d v="1899-12-30T13:30:00"/>
    <d v="1899-12-30T00:02:01"/>
    <d v="1899-12-30T13:32:01"/>
    <m/>
    <d v="1899-12-30T13:59:58"/>
    <d v="1899-12-30T00:27:57"/>
    <x v="6"/>
  </r>
  <r>
    <n v="4584416"/>
    <x v="0"/>
    <x v="1"/>
    <x v="41"/>
    <s v="F"/>
    <d v="2005-10-11T00:00:00"/>
    <x v="1"/>
    <x v="10"/>
    <d v="1899-12-30T14:30:00"/>
    <n v="0"/>
    <d v="1899-12-30T14:26:24"/>
    <d v="1899-12-30T00:15:41"/>
    <d v="1899-12-30T14:42:05"/>
    <m/>
    <d v="1899-12-30T14:55:41"/>
    <d v="1899-12-30T00:13:36"/>
    <x v="8"/>
  </r>
  <r>
    <n v="4586042"/>
    <x v="0"/>
    <x v="1"/>
    <x v="2"/>
    <s v="M"/>
    <d v="2005-10-11T00:00:00"/>
    <x v="1"/>
    <x v="9"/>
    <d v="1899-12-30T16:59:00"/>
    <n v="1"/>
    <d v="1899-12-30T16:59:00"/>
    <d v="1899-12-30T00:08:49"/>
    <d v="1899-12-30T17:07:49"/>
    <m/>
    <d v="1899-12-30T17:24:46"/>
    <d v="1899-12-30T00:16:57"/>
    <x v="5"/>
  </r>
  <r>
    <n v="4614263"/>
    <x v="2"/>
    <x v="3"/>
    <x v="21"/>
    <s v="M"/>
    <d v="2005-10-12T00:00:00"/>
    <x v="2"/>
    <x v="0"/>
    <d v="1899-12-30T07:59:00"/>
    <n v="0"/>
    <d v="1899-12-30T07:55:24"/>
    <d v="1899-12-30T00:10:30"/>
    <d v="1899-12-30T08:05:54"/>
    <m/>
    <d v="1899-12-30T08:28:51"/>
    <d v="1899-12-30T00:22:57"/>
    <x v="6"/>
  </r>
  <r>
    <n v="4616443"/>
    <x v="2"/>
    <x v="0"/>
    <x v="4"/>
    <s v="M"/>
    <d v="2005-10-12T00:00:00"/>
    <x v="2"/>
    <x v="1"/>
    <d v="1899-12-30T08:30:00"/>
    <n v="1"/>
    <d v="1899-12-30T08:30:00"/>
    <d v="1899-12-30T00:05:45"/>
    <d v="1899-12-30T08:35:45"/>
    <m/>
    <d v="1899-12-30T08:57:19"/>
    <d v="1899-12-30T00:21:34"/>
    <x v="7"/>
  </r>
  <r>
    <n v="4592676"/>
    <x v="2"/>
    <x v="3"/>
    <x v="25"/>
    <s v="F"/>
    <d v="2005-10-12T00:00:00"/>
    <x v="2"/>
    <x v="2"/>
    <d v="1899-12-30T09:00:00"/>
    <n v="1"/>
    <d v="1899-12-30T09:00:00"/>
    <d v="1899-12-30T00:15:10"/>
    <d v="1899-12-30T09:15:10"/>
    <m/>
    <d v="1899-12-30T09:39:28"/>
    <d v="1899-12-30T00:24:18"/>
    <x v="3"/>
  </r>
  <r>
    <n v="4606323"/>
    <x v="2"/>
    <x v="1"/>
    <x v="0"/>
    <s v="F"/>
    <d v="2005-10-12T00:00:00"/>
    <x v="2"/>
    <x v="2"/>
    <d v="1899-12-30T09:29:00"/>
    <n v="1"/>
    <d v="1899-12-30T09:32:36"/>
    <d v="1899-12-30T00:12:31"/>
    <d v="1899-12-30T09:45:07"/>
    <m/>
    <d v="1899-12-30T10:06:55"/>
    <d v="1899-12-30T00:21:48"/>
    <x v="6"/>
  </r>
  <r>
    <n v="4576656"/>
    <x v="2"/>
    <x v="1"/>
    <x v="26"/>
    <s v="M"/>
    <d v="2005-10-12T00:00:00"/>
    <x v="2"/>
    <x v="3"/>
    <d v="1899-12-30T10:00:00"/>
    <n v="0"/>
    <d v="1899-12-30T09:56:24"/>
    <d v="1899-12-30T00:16:10"/>
    <d v="1899-12-30T10:12:34"/>
    <m/>
    <d v="1899-12-30T10:31:13"/>
    <d v="1899-12-30T00:18:39"/>
    <x v="7"/>
  </r>
  <r>
    <n v="4592516"/>
    <x v="2"/>
    <x v="0"/>
    <x v="12"/>
    <s v="F"/>
    <d v="2005-10-12T00:00:00"/>
    <x v="2"/>
    <x v="3"/>
    <d v="1899-12-30T10:00:00"/>
    <n v="1"/>
    <d v="1899-12-30T10:03:36"/>
    <d v="1899-12-30T00:08:17"/>
    <d v="1899-12-30T10:11:53"/>
    <m/>
    <d v="1899-12-30T10:38:30"/>
    <d v="1899-12-30T00:26:36"/>
    <x v="6"/>
  </r>
  <r>
    <n v="4575490"/>
    <x v="0"/>
    <x v="3"/>
    <x v="31"/>
    <s v="F"/>
    <d v="2005-10-12T00:00:00"/>
    <x v="2"/>
    <x v="3"/>
    <d v="1899-12-30T10:00:00"/>
    <n v="1"/>
    <d v="1899-12-30T10:03:36"/>
    <d v="1899-12-30T00:12:45"/>
    <d v="1899-12-30T10:16:21"/>
    <m/>
    <d v="1899-12-30T10:34:08"/>
    <d v="1899-12-30T00:17:47"/>
    <x v="5"/>
  </r>
  <r>
    <n v="4589901"/>
    <x v="2"/>
    <x v="3"/>
    <x v="0"/>
    <s v="M"/>
    <d v="2005-10-12T00:00:00"/>
    <x v="2"/>
    <x v="3"/>
    <d v="1899-12-30T10:30:00"/>
    <n v="1"/>
    <d v="1899-12-30T10:30:00"/>
    <d v="1899-12-30T00:04:55"/>
    <d v="1899-12-30T10:34:55"/>
    <m/>
    <d v="1899-12-30T10:57:34"/>
    <d v="1899-12-30T00:22:39"/>
    <x v="3"/>
  </r>
  <r>
    <n v="4615547"/>
    <x v="2"/>
    <x v="2"/>
    <x v="4"/>
    <s v="F"/>
    <d v="2005-10-12T00:00:00"/>
    <x v="2"/>
    <x v="3"/>
    <d v="1899-12-30T10:59:00"/>
    <n v="0"/>
    <d v="1899-12-30T10:55:24"/>
    <d v="1899-12-30T00:03:11"/>
    <d v="1899-12-30T10:58:35"/>
    <m/>
    <d v="1899-12-30T11:20:37"/>
    <d v="1899-12-30T00:22:02"/>
    <x v="7"/>
  </r>
  <r>
    <n v="4613749"/>
    <x v="2"/>
    <x v="0"/>
    <x v="24"/>
    <s v="M"/>
    <d v="2005-10-12T00:00:00"/>
    <x v="2"/>
    <x v="4"/>
    <d v="1899-12-30T11:15:00"/>
    <n v="0"/>
    <d v="1899-12-30T11:11:24"/>
    <d v="1899-12-30T00:13:18"/>
    <d v="1899-12-30T11:24:42"/>
    <m/>
    <d v="1899-12-30T11:44:56"/>
    <d v="1899-12-30T00:20:14"/>
    <x v="3"/>
  </r>
  <r>
    <n v="4618889"/>
    <x v="2"/>
    <x v="0"/>
    <x v="10"/>
    <s v="M"/>
    <d v="2005-10-12T00:00:00"/>
    <x v="2"/>
    <x v="4"/>
    <d v="1899-12-30T11:30:00"/>
    <n v="1"/>
    <d v="1899-12-30T11:30:00"/>
    <d v="1899-12-30T00:16:04"/>
    <d v="1899-12-30T11:46:04"/>
    <m/>
    <d v="1899-12-30T12:07:45"/>
    <d v="1899-12-30T00:21:41"/>
    <x v="6"/>
  </r>
  <r>
    <n v="4593228"/>
    <x v="2"/>
    <x v="1"/>
    <x v="4"/>
    <s v="M"/>
    <d v="2005-10-12T00:00:00"/>
    <x v="2"/>
    <x v="5"/>
    <d v="1899-12-30T12:15:00"/>
    <n v="1"/>
    <d v="1899-12-30T12:15:00"/>
    <d v="1899-12-30T00:09:56"/>
    <d v="1899-12-30T12:24:56"/>
    <m/>
    <d v="1899-12-30T12:50:50"/>
    <d v="1899-12-30T00:25:53"/>
    <x v="7"/>
  </r>
  <r>
    <n v="4609544"/>
    <x v="0"/>
    <x v="1"/>
    <x v="45"/>
    <s v="F"/>
    <d v="2005-10-12T00:00:00"/>
    <x v="2"/>
    <x v="6"/>
    <d v="1899-12-30T13:00:00"/>
    <n v="0"/>
    <d v="1899-12-30T12:56:24"/>
    <d v="1899-12-30T00:05:14"/>
    <d v="1899-12-30T13:01:38"/>
    <m/>
    <d v="1899-12-30T13:16:27"/>
    <d v="1899-12-30T00:14:49"/>
    <x v="5"/>
  </r>
  <r>
    <n v="4589797"/>
    <x v="2"/>
    <x v="1"/>
    <x v="38"/>
    <s v="M"/>
    <d v="2005-10-12T00:00:00"/>
    <x v="2"/>
    <x v="6"/>
    <d v="1899-12-30T13:00:00"/>
    <n v="1"/>
    <d v="1899-12-30T13:00:00"/>
    <d v="1899-12-30T00:03:42"/>
    <d v="1899-12-30T13:03:42"/>
    <m/>
    <d v="1899-12-30T13:24:59"/>
    <d v="1899-12-30T00:21:18"/>
    <x v="3"/>
  </r>
  <r>
    <n v="4576384"/>
    <x v="2"/>
    <x v="1"/>
    <x v="10"/>
    <s v="M"/>
    <d v="2005-10-12T00:00:00"/>
    <x v="2"/>
    <x v="6"/>
    <d v="1899-12-30T13:30:00"/>
    <n v="0"/>
    <d v="1899-12-30T13:26:24"/>
    <d v="1899-12-30T00:05:15"/>
    <d v="1899-12-30T13:31:39"/>
    <m/>
    <d v="1899-12-30T13:54:22"/>
    <d v="1899-12-30T00:22:43"/>
    <x v="7"/>
  </r>
  <r>
    <n v="4592098"/>
    <x v="1"/>
    <x v="3"/>
    <x v="2"/>
    <s v="F"/>
    <d v="2005-10-12T00:00:00"/>
    <x v="2"/>
    <x v="10"/>
    <d v="1899-12-30T14:30:00"/>
    <n v="1"/>
    <d v="1899-12-30T14:30:00"/>
    <d v="1899-12-30T00:47:04"/>
    <d v="1899-12-30T15:17:04"/>
    <m/>
    <d v="1899-12-30T15:51:34"/>
    <d v="1899-12-30T00:34:30"/>
    <x v="2"/>
  </r>
  <r>
    <n v="4591959"/>
    <x v="0"/>
    <x v="3"/>
    <x v="21"/>
    <s v="F"/>
    <d v="2005-10-12T00:00:00"/>
    <x v="2"/>
    <x v="7"/>
    <d v="1899-12-30T15:00:00"/>
    <n v="1"/>
    <d v="1899-12-30T15:00:00"/>
    <d v="1899-12-30T00:09:29"/>
    <d v="1899-12-30T15:09:29"/>
    <m/>
    <d v="1899-12-30T15:26:07"/>
    <d v="1899-12-30T00:16:38"/>
    <x v="8"/>
  </r>
  <r>
    <n v="4602890"/>
    <x v="2"/>
    <x v="3"/>
    <x v="10"/>
    <s v="F"/>
    <d v="2005-10-12T00:00:00"/>
    <x v="2"/>
    <x v="9"/>
    <d v="1899-12-30T16:00:00"/>
    <n v="1"/>
    <d v="1899-12-30T16:00:00"/>
    <d v="1899-12-30T00:08:17"/>
    <d v="1899-12-30T16:08:17"/>
    <m/>
    <d v="1899-12-30T16:31:01"/>
    <d v="1899-12-30T00:22:45"/>
    <x v="6"/>
  </r>
  <r>
    <n v="4576247"/>
    <x v="1"/>
    <x v="2"/>
    <x v="2"/>
    <s v="F"/>
    <d v="2005-10-13T00:00:00"/>
    <x v="3"/>
    <x v="0"/>
    <d v="1899-12-30T07:59:00"/>
    <n v="0"/>
    <d v="1899-12-30T07:55:24"/>
    <d v="1899-12-30T00:19:38"/>
    <d v="1899-12-30T08:15:02"/>
    <m/>
    <d v="1899-12-30T08:47:15"/>
    <d v="1899-12-30T00:32:14"/>
    <x v="2"/>
  </r>
  <r>
    <n v="4585180"/>
    <x v="0"/>
    <x v="1"/>
    <x v="33"/>
    <s v="F"/>
    <d v="2005-10-13T00:00:00"/>
    <x v="3"/>
    <x v="1"/>
    <d v="1899-12-30T08:15:00"/>
    <n v="0"/>
    <d v="1899-12-30T08:11:24"/>
    <d v="1899-12-30T00:03:49"/>
    <d v="1899-12-30T08:15:13"/>
    <m/>
    <d v="1899-12-30T08:32:04"/>
    <d v="1899-12-30T00:16:51"/>
    <x v="8"/>
  </r>
  <r>
    <n v="4582017"/>
    <x v="0"/>
    <x v="1"/>
    <x v="26"/>
    <s v="M"/>
    <d v="2005-10-13T00:00:00"/>
    <x v="3"/>
    <x v="1"/>
    <d v="1899-12-30T08:44:00"/>
    <n v="1"/>
    <d v="1899-12-30T08:44:00"/>
    <d v="1899-12-30T00:10:54"/>
    <d v="1899-12-30T08:54:54"/>
    <m/>
    <d v="1899-12-30T09:11:15"/>
    <d v="1899-12-30T00:16:21"/>
    <x v="5"/>
  </r>
  <r>
    <n v="4588968"/>
    <x v="2"/>
    <x v="1"/>
    <x v="32"/>
    <s v="M"/>
    <d v="2005-10-13T00:00:00"/>
    <x v="3"/>
    <x v="2"/>
    <d v="1899-12-30T09:00:00"/>
    <n v="1"/>
    <d v="1899-12-30T09:00:00"/>
    <d v="1899-12-30T00:20:03"/>
    <d v="1899-12-30T09:20:03"/>
    <m/>
    <d v="1899-12-30T09:40:39"/>
    <d v="1899-12-30T00:20:37"/>
    <x v="7"/>
  </r>
  <r>
    <n v="4588899"/>
    <x v="2"/>
    <x v="0"/>
    <x v="32"/>
    <s v="M"/>
    <d v="2005-10-13T00:00:00"/>
    <x v="3"/>
    <x v="3"/>
    <d v="1899-12-30T10:00:00"/>
    <n v="1"/>
    <d v="1899-12-30T10:03:36"/>
    <d v="1899-12-30T00:18:47"/>
    <d v="1899-12-30T10:22:23"/>
    <m/>
    <d v="1899-12-30T10:46:35"/>
    <d v="1899-12-30T00:24:13"/>
    <x v="6"/>
  </r>
  <r>
    <n v="4589320"/>
    <x v="0"/>
    <x v="0"/>
    <x v="32"/>
    <s v="F"/>
    <d v="2005-10-13T00:00:00"/>
    <x v="3"/>
    <x v="3"/>
    <d v="1899-12-30T10:00:00"/>
    <n v="0"/>
    <d v="1899-12-30T09:56:24"/>
    <d v="1899-12-30T00:14:45"/>
    <d v="1899-12-30T10:11:09"/>
    <m/>
    <d v="1899-12-30T10:25:39"/>
    <d v="1899-12-30T00:14:30"/>
    <x v="0"/>
  </r>
  <r>
    <n v="4573202"/>
    <x v="2"/>
    <x v="1"/>
    <x v="19"/>
    <s v="M"/>
    <d v="2005-10-13T00:00:00"/>
    <x v="3"/>
    <x v="3"/>
    <d v="1899-12-30T10:00:00"/>
    <n v="1"/>
    <d v="1899-12-30T10:03:36"/>
    <d v="1899-12-30T00:04:37"/>
    <d v="1899-12-30T10:08:13"/>
    <m/>
    <d v="1899-12-30T10:33:14"/>
    <d v="1899-12-30T00:25:00"/>
    <x v="7"/>
  </r>
  <r>
    <n v="4586452"/>
    <x v="1"/>
    <x v="1"/>
    <x v="2"/>
    <s v="F"/>
    <d v="2005-10-13T00:00:00"/>
    <x v="3"/>
    <x v="3"/>
    <d v="1899-12-30T10:30:00"/>
    <n v="0"/>
    <d v="1899-12-30T10:26:24"/>
    <d v="1899-12-30T00:44:08"/>
    <d v="1899-12-30T11:10:32"/>
    <m/>
    <d v="1899-12-30T11:45:19"/>
    <d v="1899-12-30T00:34:48"/>
    <x v="2"/>
  </r>
  <r>
    <n v="4577959"/>
    <x v="2"/>
    <x v="3"/>
    <x v="11"/>
    <s v="M"/>
    <d v="2005-10-13T00:00:00"/>
    <x v="3"/>
    <x v="3"/>
    <d v="1899-12-30T10:45:00"/>
    <n v="1"/>
    <d v="1899-12-30T10:48:36"/>
    <d v="1899-12-30T00:02:01"/>
    <d v="1899-12-30T10:50:37"/>
    <m/>
    <d v="1899-12-30T11:10:16"/>
    <d v="1899-12-30T00:19:39"/>
    <x v="3"/>
  </r>
  <r>
    <n v="4610173"/>
    <x v="2"/>
    <x v="1"/>
    <x v="13"/>
    <s v="F"/>
    <d v="2005-10-13T00:00:00"/>
    <x v="3"/>
    <x v="3"/>
    <d v="1899-12-30T10:59:00"/>
    <n v="0"/>
    <d v="1899-12-30T10:55:24"/>
    <d v="1899-12-30T00:07:08"/>
    <d v="1899-12-30T11:02:32"/>
    <m/>
    <d v="1899-12-30T11:24:43"/>
    <d v="1899-12-30T00:22:11"/>
    <x v="7"/>
  </r>
  <r>
    <n v="4592017"/>
    <x v="2"/>
    <x v="1"/>
    <x v="11"/>
    <s v="M"/>
    <d v="2005-10-13T00:00:00"/>
    <x v="3"/>
    <x v="3"/>
    <d v="1899-12-30T10:59:00"/>
    <n v="1"/>
    <d v="1899-12-30T11:02:36"/>
    <d v="1899-12-30T00:04:40"/>
    <d v="1899-12-30T11:07:16"/>
    <m/>
    <d v="1899-12-30T11:31:12"/>
    <d v="1899-12-30T00:23:56"/>
    <x v="7"/>
  </r>
  <r>
    <n v="4599831"/>
    <x v="2"/>
    <x v="3"/>
    <x v="10"/>
    <s v="F"/>
    <d v="2005-10-13T00:00:00"/>
    <x v="3"/>
    <x v="3"/>
    <d v="1899-12-30T10:59:00"/>
    <n v="1"/>
    <d v="1899-12-30T10:59:00"/>
    <d v="1899-12-30T00:09:12"/>
    <d v="1899-12-30T11:08:12"/>
    <m/>
    <d v="1899-12-30T11:29:03"/>
    <d v="1899-12-30T00:20:51"/>
    <x v="6"/>
  </r>
  <r>
    <n v="4585632"/>
    <x v="2"/>
    <x v="2"/>
    <x v="25"/>
    <s v="F"/>
    <d v="2005-10-13T00:00:00"/>
    <x v="3"/>
    <x v="4"/>
    <d v="1899-12-30T11:15:00"/>
    <n v="0"/>
    <d v="1899-12-30T11:11:24"/>
    <d v="1899-12-30T00:17:07"/>
    <d v="1899-12-30T11:28:31"/>
    <m/>
    <d v="1899-12-30T11:49:57"/>
    <d v="1899-12-30T00:21:26"/>
    <x v="3"/>
  </r>
  <r>
    <n v="4580306"/>
    <x v="0"/>
    <x v="0"/>
    <x v="21"/>
    <s v="M"/>
    <d v="2005-10-13T00:00:00"/>
    <x v="3"/>
    <x v="4"/>
    <d v="1899-12-30T11:30:00"/>
    <n v="1"/>
    <d v="1899-12-30T11:30:00"/>
    <d v="1899-12-30T00:15:07"/>
    <d v="1899-12-30T11:45:07"/>
    <m/>
    <d v="1899-12-30T12:01:22"/>
    <d v="1899-12-30T00:16:15"/>
    <x v="0"/>
  </r>
  <r>
    <n v="4619397"/>
    <x v="0"/>
    <x v="3"/>
    <x v="26"/>
    <s v="F"/>
    <d v="2005-10-13T00:00:00"/>
    <x v="3"/>
    <x v="4"/>
    <d v="1899-12-30T11:30:00"/>
    <n v="1"/>
    <d v="1899-12-30T11:33:36"/>
    <d v="1899-12-30T00:02:19"/>
    <d v="1899-12-30T11:35:55"/>
    <m/>
    <d v="1899-12-30T11:51:22"/>
    <d v="1899-12-30T00:15:26"/>
    <x v="0"/>
  </r>
  <r>
    <n v="4596379"/>
    <x v="0"/>
    <x v="1"/>
    <x v="25"/>
    <s v="F"/>
    <d v="2005-10-13T00:00:00"/>
    <x v="3"/>
    <x v="5"/>
    <d v="1899-12-30T12:00:00"/>
    <n v="0"/>
    <d v="1899-12-30T11:56:24"/>
    <d v="1899-12-30T00:03:25"/>
    <d v="1899-12-30T11:59:49"/>
    <m/>
    <d v="1899-12-30T12:16:41"/>
    <d v="1899-12-30T00:16:53"/>
    <x v="5"/>
  </r>
  <r>
    <n v="4616295"/>
    <x v="1"/>
    <x v="3"/>
    <x v="39"/>
    <s v="F"/>
    <d v="2005-10-13T00:00:00"/>
    <x v="3"/>
    <x v="5"/>
    <d v="1899-12-30T12:00:00"/>
    <n v="1"/>
    <d v="1899-12-30T12:03:36"/>
    <d v="1899-12-30T00:45:31"/>
    <d v="1899-12-30T12:49:07"/>
    <m/>
    <d v="1899-12-30T13:26:09"/>
    <d v="1899-12-30T00:37:02"/>
    <x v="4"/>
  </r>
  <r>
    <n v="4609123"/>
    <x v="1"/>
    <x v="0"/>
    <x v="2"/>
    <s v="F"/>
    <d v="2005-10-13T00:00:00"/>
    <x v="3"/>
    <x v="5"/>
    <d v="1899-12-30T12:29:00"/>
    <n v="1"/>
    <d v="1899-12-30T12:29:00"/>
    <d v="1899-12-30T00:25:45"/>
    <d v="1899-12-30T12:54:45"/>
    <m/>
    <d v="1899-12-30T13:28:14"/>
    <d v="1899-12-30T00:33:29"/>
    <x v="4"/>
  </r>
  <r>
    <n v="4573396"/>
    <x v="0"/>
    <x v="3"/>
    <x v="4"/>
    <s v="M"/>
    <d v="2005-10-13T00:00:00"/>
    <x v="3"/>
    <x v="6"/>
    <d v="1899-12-30T13:00:00"/>
    <n v="1"/>
    <d v="1899-12-30T13:03:36"/>
    <d v="1899-12-30T00:12:22"/>
    <d v="1899-12-30T13:15:58"/>
    <m/>
    <d v="1899-12-30T13:33:48"/>
    <d v="1899-12-30T00:17:50"/>
    <x v="8"/>
  </r>
  <r>
    <n v="4610275"/>
    <x v="0"/>
    <x v="3"/>
    <x v="0"/>
    <s v="F"/>
    <d v="2005-10-13T00:00:00"/>
    <x v="3"/>
    <x v="6"/>
    <d v="1899-12-30T13:00:00"/>
    <n v="0"/>
    <d v="1899-12-30T12:56:24"/>
    <d v="1899-12-30T00:04:52"/>
    <d v="1899-12-30T13:01:16"/>
    <m/>
    <d v="1899-12-30T13:15:46"/>
    <d v="1899-12-30T00:14:30"/>
    <x v="0"/>
  </r>
  <r>
    <n v="4604677"/>
    <x v="0"/>
    <x v="1"/>
    <x v="19"/>
    <s v="M"/>
    <d v="2005-10-13T00:00:00"/>
    <x v="3"/>
    <x v="6"/>
    <d v="1899-12-30T13:30:00"/>
    <n v="0"/>
    <d v="1899-12-30T13:26:24"/>
    <d v="1899-12-30T00:07:03"/>
    <d v="1899-12-30T13:33:27"/>
    <m/>
    <d v="1899-12-30T13:49:20"/>
    <d v="1899-12-30T00:15:54"/>
    <x v="5"/>
  </r>
  <r>
    <n v="4573425"/>
    <x v="1"/>
    <x v="0"/>
    <x v="2"/>
    <s v="F"/>
    <d v="2005-10-13T00:00:00"/>
    <x v="3"/>
    <x v="6"/>
    <d v="1899-12-30T13:45:00"/>
    <n v="1"/>
    <d v="1899-12-30T13:48:36"/>
    <d v="1899-12-30T00:32:54"/>
    <d v="1899-12-30T14:21:30"/>
    <m/>
    <d v="1899-12-30T14:54:51"/>
    <d v="1899-12-30T00:33:21"/>
    <x v="2"/>
  </r>
  <r>
    <n v="4605525"/>
    <x v="2"/>
    <x v="0"/>
    <x v="12"/>
    <s v="F"/>
    <d v="2005-10-13T00:00:00"/>
    <x v="3"/>
    <x v="6"/>
    <d v="1899-12-30T13:59:00"/>
    <n v="1"/>
    <d v="1899-12-30T14:02:36"/>
    <d v="1899-12-30T00:11:16"/>
    <d v="1899-12-30T14:13:52"/>
    <m/>
    <d v="1899-12-30T14:41:18"/>
    <d v="1899-12-30T00:27:26"/>
    <x v="6"/>
  </r>
  <r>
    <n v="4576380"/>
    <x v="2"/>
    <x v="0"/>
    <x v="13"/>
    <s v="F"/>
    <d v="2005-10-13T00:00:00"/>
    <x v="3"/>
    <x v="10"/>
    <d v="1899-12-30T14:15:00"/>
    <n v="1"/>
    <d v="1899-12-30T14:15:00"/>
    <d v="1899-12-30T00:19:41"/>
    <d v="1899-12-30T14:34:41"/>
    <m/>
    <d v="1899-12-30T14:56:34"/>
    <d v="1899-12-30T00:21:53"/>
    <x v="6"/>
  </r>
  <r>
    <n v="4586088"/>
    <x v="2"/>
    <x v="1"/>
    <x v="22"/>
    <s v="M"/>
    <d v="2005-10-13T00:00:00"/>
    <x v="3"/>
    <x v="10"/>
    <d v="1899-12-30T14:30:00"/>
    <n v="1"/>
    <d v="1899-12-30T14:30:00"/>
    <d v="1899-12-30T00:07:40"/>
    <d v="1899-12-30T14:37:40"/>
    <m/>
    <d v="1899-12-30T15:01:50"/>
    <d v="1899-12-30T00:24:10"/>
    <x v="3"/>
  </r>
  <r>
    <n v="4616981"/>
    <x v="1"/>
    <x v="1"/>
    <x v="49"/>
    <s v="F"/>
    <d v="2005-10-13T00:00:00"/>
    <x v="3"/>
    <x v="10"/>
    <d v="1899-12-30T14:30:00"/>
    <n v="0"/>
    <d v="1899-12-30T14:26:24"/>
    <d v="1899-12-30T00:09:04"/>
    <d v="1899-12-30T14:35:28"/>
    <m/>
    <d v="1899-12-30T15:11:25"/>
    <d v="1899-12-30T00:35:57"/>
    <x v="4"/>
  </r>
  <r>
    <n v="4576320"/>
    <x v="0"/>
    <x v="3"/>
    <x v="4"/>
    <s v="M"/>
    <d v="2005-10-13T00:00:00"/>
    <x v="3"/>
    <x v="9"/>
    <d v="1899-12-30T16:59:00"/>
    <n v="1"/>
    <d v="1899-12-30T16:59:00"/>
    <d v="1899-12-30T00:06:47"/>
    <d v="1899-12-30T17:05:47"/>
    <m/>
    <d v="1899-12-30T17:20:57"/>
    <d v="1899-12-30T00:15:09"/>
    <x v="0"/>
  </r>
  <r>
    <n v="4576778"/>
    <x v="0"/>
    <x v="0"/>
    <x v="52"/>
    <s v="F"/>
    <d v="2005-10-14T00:00:00"/>
    <x v="4"/>
    <x v="0"/>
    <d v="1899-12-30T07:59:00"/>
    <n v="0"/>
    <d v="1899-12-30T07:55:24"/>
    <d v="1899-12-30T00:08:43"/>
    <d v="1899-12-30T08:04:07"/>
    <m/>
    <d v="1899-12-30T08:22:26"/>
    <d v="1899-12-30T00:18:19"/>
    <x v="8"/>
  </r>
  <r>
    <n v="4603248"/>
    <x v="2"/>
    <x v="0"/>
    <x v="3"/>
    <s v="M"/>
    <d v="2005-10-14T00:00:00"/>
    <x v="4"/>
    <x v="0"/>
    <d v="1899-12-30T07:59:00"/>
    <n v="1"/>
    <d v="1899-12-30T08:02:36"/>
    <d v="1899-12-30T00:16:16"/>
    <d v="1899-12-30T08:18:52"/>
    <m/>
    <d v="1899-12-30T08:42:19"/>
    <d v="1899-12-30T00:23:27"/>
    <x v="6"/>
  </r>
  <r>
    <n v="4603650"/>
    <x v="2"/>
    <x v="2"/>
    <x v="26"/>
    <s v="F"/>
    <d v="2005-10-14T00:00:00"/>
    <x v="4"/>
    <x v="1"/>
    <d v="1899-12-30T08:15:00"/>
    <n v="0"/>
    <d v="1899-12-30T08:11:24"/>
    <d v="1899-12-30T00:04:34"/>
    <d v="1899-12-30T08:15:58"/>
    <m/>
    <d v="1899-12-30T08:42:32"/>
    <d v="1899-12-30T00:26:35"/>
    <x v="6"/>
  </r>
  <r>
    <n v="4614953"/>
    <x v="2"/>
    <x v="2"/>
    <x v="19"/>
    <s v="M"/>
    <d v="2005-10-14T00:00:00"/>
    <x v="4"/>
    <x v="1"/>
    <d v="1899-12-30T08:30:00"/>
    <n v="1"/>
    <d v="1899-12-30T08:33:36"/>
    <d v="1899-12-30T00:18:31"/>
    <d v="1899-12-30T08:52:07"/>
    <m/>
    <d v="1899-12-30T09:19:23"/>
    <d v="1899-12-30T00:27:16"/>
    <x v="3"/>
  </r>
  <r>
    <n v="4608165"/>
    <x v="1"/>
    <x v="1"/>
    <x v="2"/>
    <s v="F"/>
    <d v="2005-10-14T00:00:00"/>
    <x v="4"/>
    <x v="1"/>
    <d v="1899-12-30T08:44:00"/>
    <n v="0"/>
    <d v="1899-12-30T08:40:24"/>
    <d v="1899-12-30T00:36:11"/>
    <d v="1899-12-30T09:16:35"/>
    <m/>
    <d v="1899-12-30T09:47:34"/>
    <d v="1899-12-30T00:30:59"/>
    <x v="2"/>
  </r>
  <r>
    <n v="4592350"/>
    <x v="0"/>
    <x v="3"/>
    <x v="48"/>
    <s v="M"/>
    <d v="2005-10-14T00:00:00"/>
    <x v="4"/>
    <x v="2"/>
    <d v="1899-12-30T09:29:00"/>
    <n v="1"/>
    <d v="1899-12-30T09:29:00"/>
    <d v="1899-12-30T00:10:06"/>
    <d v="1899-12-30T09:39:06"/>
    <m/>
    <d v="1899-12-30T09:54:05"/>
    <d v="1899-12-30T00:15:00"/>
    <x v="0"/>
  </r>
  <r>
    <n v="4591227"/>
    <x v="2"/>
    <x v="0"/>
    <x v="41"/>
    <s v="M"/>
    <d v="2005-10-14T00:00:00"/>
    <x v="4"/>
    <x v="2"/>
    <d v="1899-12-30T09:29:00"/>
    <n v="0"/>
    <d v="1899-12-30T09:25:24"/>
    <d v="1899-12-30T00:25:09"/>
    <d v="1899-12-30T09:50:33"/>
    <m/>
    <d v="1899-12-30T10:15:32"/>
    <d v="1899-12-30T00:24:59"/>
    <x v="3"/>
  </r>
  <r>
    <n v="4587588"/>
    <x v="0"/>
    <x v="1"/>
    <x v="33"/>
    <s v="F"/>
    <d v="2005-10-14T00:00:00"/>
    <x v="4"/>
    <x v="3"/>
    <d v="1899-12-30T10:00:00"/>
    <n v="0"/>
    <d v="1899-12-30T09:56:24"/>
    <d v="1899-12-30T00:17:55"/>
    <d v="1899-12-30T10:14:19"/>
    <m/>
    <d v="1899-12-30T10:31:55"/>
    <d v="1899-12-30T00:17:37"/>
    <x v="0"/>
  </r>
  <r>
    <n v="4590028"/>
    <x v="2"/>
    <x v="3"/>
    <x v="11"/>
    <s v="M"/>
    <d v="2005-10-14T00:00:00"/>
    <x v="4"/>
    <x v="3"/>
    <d v="1899-12-30T10:00:00"/>
    <n v="1"/>
    <d v="1899-12-30T10:03:36"/>
    <d v="1899-12-30T00:15:53"/>
    <d v="1899-12-30T10:19:29"/>
    <m/>
    <d v="1899-12-30T10:39:47"/>
    <d v="1899-12-30T00:20:18"/>
    <x v="3"/>
  </r>
  <r>
    <n v="4612895"/>
    <x v="0"/>
    <x v="1"/>
    <x v="41"/>
    <s v="F"/>
    <d v="2005-10-14T00:00:00"/>
    <x v="4"/>
    <x v="3"/>
    <d v="1899-12-30T10:00:00"/>
    <n v="1"/>
    <d v="1899-12-30T10:03:36"/>
    <d v="1899-12-30T00:09:05"/>
    <d v="1899-12-30T10:12:41"/>
    <m/>
    <d v="1899-12-30T10:26:30"/>
    <d v="1899-12-30T00:13:48"/>
    <x v="8"/>
  </r>
  <r>
    <n v="4571333"/>
    <x v="2"/>
    <x v="1"/>
    <x v="38"/>
    <s v="M"/>
    <d v="2005-10-14T00:00:00"/>
    <x v="4"/>
    <x v="3"/>
    <d v="1899-12-30T10:14:00"/>
    <n v="0"/>
    <d v="1899-12-30T10:10:24"/>
    <d v="1899-12-30T00:14:01"/>
    <d v="1899-12-30T10:24:25"/>
    <m/>
    <d v="1899-12-30T10:47:03"/>
    <d v="1899-12-30T00:22:38"/>
    <x v="7"/>
  </r>
  <r>
    <n v="4577372"/>
    <x v="0"/>
    <x v="0"/>
    <x v="21"/>
    <s v="F"/>
    <d v="2005-10-14T00:00:00"/>
    <x v="4"/>
    <x v="3"/>
    <d v="1899-12-30T10:45:00"/>
    <n v="1"/>
    <d v="1899-12-30T10:45:00"/>
    <d v="1899-12-30T00:12:05"/>
    <d v="1899-12-30T10:57:05"/>
    <m/>
    <d v="1899-12-30T11:13:15"/>
    <d v="1899-12-30T00:16:10"/>
    <x v="8"/>
  </r>
  <r>
    <n v="4586260"/>
    <x v="1"/>
    <x v="3"/>
    <x v="40"/>
    <s v="M"/>
    <d v="2005-10-14T00:00:00"/>
    <x v="4"/>
    <x v="3"/>
    <d v="1899-12-30T10:59:00"/>
    <n v="1"/>
    <d v="1899-12-30T11:02:36"/>
    <d v="1899-12-30T00:22:53"/>
    <d v="1899-12-30T11:25:29"/>
    <m/>
    <d v="1899-12-30T11:57:30"/>
    <d v="1899-12-30T00:32:01"/>
    <x v="4"/>
  </r>
  <r>
    <n v="4576345"/>
    <x v="2"/>
    <x v="0"/>
    <x v="26"/>
    <s v="M"/>
    <d v="2005-10-14T00:00:00"/>
    <x v="4"/>
    <x v="3"/>
    <d v="1899-12-30T10:59:00"/>
    <n v="1"/>
    <d v="1899-12-30T11:02:36"/>
    <d v="1899-12-30T00:07:49"/>
    <d v="1899-12-30T11:10:25"/>
    <m/>
    <d v="1899-12-30T11:32:29"/>
    <d v="1899-12-30T00:22:04"/>
    <x v="7"/>
  </r>
  <r>
    <n v="4579275"/>
    <x v="0"/>
    <x v="3"/>
    <x v="31"/>
    <s v="F"/>
    <d v="2005-10-14T00:00:00"/>
    <x v="4"/>
    <x v="4"/>
    <d v="1899-12-30T11:30:00"/>
    <n v="1"/>
    <d v="1899-12-30T11:33:36"/>
    <d v="1899-12-30T00:02:37"/>
    <d v="1899-12-30T11:36:13"/>
    <m/>
    <d v="1899-12-30T11:52:58"/>
    <d v="1899-12-30T00:16:45"/>
    <x v="5"/>
  </r>
  <r>
    <n v="4577170"/>
    <x v="0"/>
    <x v="1"/>
    <x v="0"/>
    <s v="F"/>
    <d v="2005-10-14T00:00:00"/>
    <x v="4"/>
    <x v="4"/>
    <d v="1899-12-30T11:44:00"/>
    <n v="1"/>
    <d v="1899-12-30T11:47:36"/>
    <d v="1899-12-30T00:05:05"/>
    <d v="1899-12-30T11:52:41"/>
    <m/>
    <d v="1899-12-30T12:08:34"/>
    <d v="1899-12-30T00:15:53"/>
    <x v="0"/>
  </r>
  <r>
    <n v="4584789"/>
    <x v="2"/>
    <x v="1"/>
    <x v="32"/>
    <s v="M"/>
    <d v="2005-10-14T00:00:00"/>
    <x v="4"/>
    <x v="5"/>
    <d v="1899-12-30T12:00:00"/>
    <n v="1"/>
    <d v="1899-12-30T12:00:00"/>
    <d v="1899-12-30T00:04:09"/>
    <d v="1899-12-30T12:04:09"/>
    <m/>
    <d v="1899-12-30T12:28:14"/>
    <d v="1899-12-30T00:24:06"/>
    <x v="7"/>
  </r>
  <r>
    <n v="4609652"/>
    <x v="2"/>
    <x v="3"/>
    <x v="37"/>
    <s v="M"/>
    <d v="2005-10-14T00:00:00"/>
    <x v="4"/>
    <x v="5"/>
    <d v="1899-12-30T12:00:00"/>
    <n v="1"/>
    <d v="1899-12-30T12:03:36"/>
    <d v="1899-12-30T00:16:35"/>
    <d v="1899-12-30T12:20:11"/>
    <m/>
    <d v="1899-12-30T12:39:51"/>
    <d v="1899-12-30T00:19:40"/>
    <x v="7"/>
  </r>
  <r>
    <n v="4581295"/>
    <x v="0"/>
    <x v="0"/>
    <x v="43"/>
    <s v="M"/>
    <d v="2005-10-14T00:00:00"/>
    <x v="4"/>
    <x v="5"/>
    <d v="1899-12-30T12:29:00"/>
    <n v="0"/>
    <d v="1899-12-30T12:25:24"/>
    <d v="1899-12-30T00:05:13"/>
    <d v="1899-12-30T12:30:37"/>
    <m/>
    <d v="1899-12-30T12:48:23"/>
    <d v="1899-12-30T00:17:46"/>
    <x v="8"/>
  </r>
  <r>
    <n v="4607025"/>
    <x v="2"/>
    <x v="2"/>
    <x v="3"/>
    <s v="M"/>
    <d v="2005-10-14T00:00:00"/>
    <x v="4"/>
    <x v="6"/>
    <d v="1899-12-30T13:00:00"/>
    <n v="1"/>
    <d v="1899-12-30T13:03:36"/>
    <d v="1899-12-30T00:10:04"/>
    <d v="1899-12-30T13:13:40"/>
    <m/>
    <d v="1899-12-30T13:40:42"/>
    <d v="1899-12-30T00:27:01"/>
    <x v="3"/>
  </r>
  <r>
    <n v="4612178"/>
    <x v="2"/>
    <x v="1"/>
    <x v="37"/>
    <s v="M"/>
    <d v="2005-10-14T00:00:00"/>
    <x v="4"/>
    <x v="6"/>
    <d v="1899-12-30T13:00:00"/>
    <n v="1"/>
    <d v="1899-12-30T13:00:00"/>
    <d v="1899-12-30T00:06:39"/>
    <d v="1899-12-30T13:06:39"/>
    <m/>
    <d v="1899-12-30T13:37:25"/>
    <d v="1899-12-30T00:30:46"/>
    <x v="7"/>
  </r>
  <r>
    <n v="4571296"/>
    <x v="2"/>
    <x v="3"/>
    <x v="12"/>
    <s v="M"/>
    <d v="2005-10-14T00:00:00"/>
    <x v="4"/>
    <x v="6"/>
    <d v="1899-12-30T13:45:00"/>
    <n v="1"/>
    <d v="1899-12-30T13:48:36"/>
    <d v="1899-12-30T00:03:55"/>
    <d v="1899-12-30T13:52:31"/>
    <m/>
    <d v="1899-12-30T14:18:41"/>
    <d v="1899-12-30T00:26:10"/>
    <x v="7"/>
  </r>
  <r>
    <n v="4583210"/>
    <x v="0"/>
    <x v="2"/>
    <x v="15"/>
    <s v="F"/>
    <d v="2005-10-14T00:00:00"/>
    <x v="4"/>
    <x v="6"/>
    <d v="1899-12-30T13:59:00"/>
    <n v="1"/>
    <d v="1899-12-30T14:02:36"/>
    <d v="1899-12-30T00:06:19"/>
    <d v="1899-12-30T14:08:55"/>
    <m/>
    <d v="1899-12-30T14:25:10"/>
    <d v="1899-12-30T00:16:15"/>
    <x v="8"/>
  </r>
  <r>
    <n v="4588472"/>
    <x v="2"/>
    <x v="1"/>
    <x v="17"/>
    <s v="F"/>
    <d v="2005-10-14T00:00:00"/>
    <x v="4"/>
    <x v="6"/>
    <d v="1899-12-30T13:59:00"/>
    <n v="0"/>
    <d v="1899-12-30T13:55:24"/>
    <d v="1899-12-30T00:07:03"/>
    <d v="1899-12-30T14:02:27"/>
    <m/>
    <d v="1899-12-30T14:23:02"/>
    <d v="1899-12-30T00:20:35"/>
    <x v="6"/>
  </r>
  <r>
    <n v="4606306"/>
    <x v="2"/>
    <x v="1"/>
    <x v="26"/>
    <s v="M"/>
    <d v="2005-10-14T00:00:00"/>
    <x v="4"/>
    <x v="7"/>
    <d v="1899-12-30T15:00:00"/>
    <n v="0"/>
    <d v="1899-12-30T14:56:24"/>
    <d v="1899-12-30T00:20:01"/>
    <d v="1899-12-30T15:16:25"/>
    <m/>
    <d v="1899-12-30T15:39:40"/>
    <d v="1899-12-30T00:23:15"/>
    <x v="3"/>
  </r>
  <r>
    <n v="4615087"/>
    <x v="2"/>
    <x v="1"/>
    <x v="10"/>
    <s v="M"/>
    <d v="2005-10-14T00:00:00"/>
    <x v="4"/>
    <x v="9"/>
    <d v="1899-12-30T16:00:00"/>
    <n v="1"/>
    <d v="1899-12-30T16:00:00"/>
    <d v="1899-12-30T00:08:15"/>
    <d v="1899-12-30T16:08:15"/>
    <m/>
    <d v="1899-12-30T16:32:40"/>
    <d v="1899-12-30T00:24:26"/>
    <x v="3"/>
  </r>
  <r>
    <n v="4609183"/>
    <x v="2"/>
    <x v="3"/>
    <x v="0"/>
    <s v="F"/>
    <d v="2005-10-14T00:00:00"/>
    <x v="4"/>
    <x v="9"/>
    <d v="1899-12-30T16:45:00"/>
    <n v="1"/>
    <d v="1899-12-30T16:45:00"/>
    <d v="1899-12-30T00:18:39"/>
    <d v="1899-12-30T17:03:39"/>
    <m/>
    <d v="1899-12-30T17:25:31"/>
    <d v="1899-12-30T00:21:52"/>
    <x v="6"/>
  </r>
  <r>
    <n v="4576256"/>
    <x v="1"/>
    <x v="3"/>
    <x v="2"/>
    <s v="F"/>
    <d v="2005-10-14T00:00:00"/>
    <x v="4"/>
    <x v="8"/>
    <d v="1899-12-30T17:30:00"/>
    <n v="1"/>
    <d v="1899-12-30T17:33:36"/>
    <d v="1899-12-30T00:20:52"/>
    <d v="1899-12-30T17:54:28"/>
    <m/>
    <d v="1899-12-30T18:28:51"/>
    <d v="1899-12-30T00:34:23"/>
    <x v="2"/>
  </r>
  <r>
    <n v="4603001"/>
    <x v="2"/>
    <x v="2"/>
    <x v="26"/>
    <s v="M"/>
    <d v="2005-10-14T00:00:00"/>
    <x v="4"/>
    <x v="8"/>
    <d v="1899-12-30T17:30:00"/>
    <n v="1"/>
    <d v="1899-12-30T17:33:36"/>
    <d v="1899-12-30T00:05:53"/>
    <d v="1899-12-30T17:39:29"/>
    <m/>
    <d v="1899-12-30T18:02:00"/>
    <d v="1899-12-30T00:22:31"/>
    <x v="7"/>
  </r>
  <r>
    <n v="4589997"/>
    <x v="2"/>
    <x v="1"/>
    <x v="11"/>
    <s v="M"/>
    <d v="2005-10-15T00:00:00"/>
    <x v="5"/>
    <x v="0"/>
    <d v="1899-12-30T07:59:00"/>
    <n v="1"/>
    <d v="1899-12-30T07:59:00"/>
    <d v="1899-12-30T00:17:42"/>
    <d v="1899-12-30T08:16:42"/>
    <m/>
    <d v="1899-12-30T08:37:25"/>
    <d v="1899-12-30T00:20:43"/>
    <x v="3"/>
  </r>
  <r>
    <n v="4607761"/>
    <x v="2"/>
    <x v="2"/>
    <x v="24"/>
    <s v="M"/>
    <d v="2005-10-15T00:00:00"/>
    <x v="5"/>
    <x v="1"/>
    <d v="1899-12-30T08:15:00"/>
    <n v="0"/>
    <d v="1899-12-30T08:11:24"/>
    <d v="1899-12-30T00:13:34"/>
    <d v="1899-12-30T08:24:58"/>
    <m/>
    <d v="1899-12-30T08:43:42"/>
    <d v="1899-12-30T00:18:44"/>
    <x v="7"/>
  </r>
  <r>
    <n v="4609832"/>
    <x v="0"/>
    <x v="1"/>
    <x v="31"/>
    <s v="F"/>
    <d v="2005-10-15T00:00:00"/>
    <x v="5"/>
    <x v="2"/>
    <d v="1899-12-30T09:00:00"/>
    <n v="0"/>
    <d v="1899-12-30T08:56:24"/>
    <d v="1899-12-30T00:16:03"/>
    <d v="1899-12-30T09:12:27"/>
    <m/>
    <d v="1899-12-30T09:28:20"/>
    <d v="1899-12-30T00:15:53"/>
    <x v="8"/>
  </r>
  <r>
    <n v="4617530"/>
    <x v="2"/>
    <x v="0"/>
    <x v="21"/>
    <s v="M"/>
    <d v="2005-10-15T00:00:00"/>
    <x v="5"/>
    <x v="3"/>
    <d v="1899-12-30T10:00:00"/>
    <n v="1"/>
    <d v="1899-12-30T10:00:00"/>
    <d v="1899-12-30T00:13:00"/>
    <d v="1899-12-30T10:13:00"/>
    <m/>
    <d v="1899-12-30T10:39:39"/>
    <d v="1899-12-30T00:26:40"/>
    <x v="3"/>
  </r>
  <r>
    <n v="4611126"/>
    <x v="0"/>
    <x v="1"/>
    <x v="24"/>
    <s v="M"/>
    <d v="2005-10-15T00:00:00"/>
    <x v="5"/>
    <x v="3"/>
    <d v="1899-12-30T10:00:00"/>
    <n v="0"/>
    <d v="1899-12-30T09:56:24"/>
    <d v="1899-12-30T00:15:58"/>
    <d v="1899-12-30T10:12:22"/>
    <m/>
    <d v="1899-12-30T10:28:03"/>
    <d v="1899-12-30T00:15:41"/>
    <x v="5"/>
  </r>
  <r>
    <n v="4572538"/>
    <x v="2"/>
    <x v="1"/>
    <x v="10"/>
    <s v="M"/>
    <d v="2005-10-15T00:00:00"/>
    <x v="5"/>
    <x v="3"/>
    <d v="1899-12-30T10:30:00"/>
    <n v="1"/>
    <d v="1899-12-30T10:33:36"/>
    <d v="1899-12-30T00:25:15"/>
    <d v="1899-12-30T10:58:51"/>
    <m/>
    <d v="1899-12-30T11:22:44"/>
    <d v="1899-12-30T00:23:53"/>
    <x v="6"/>
  </r>
  <r>
    <n v="4574968"/>
    <x v="2"/>
    <x v="1"/>
    <x v="3"/>
    <s v="M"/>
    <d v="2005-10-15T00:00:00"/>
    <x v="5"/>
    <x v="4"/>
    <d v="1899-12-30T11:15:00"/>
    <n v="1"/>
    <d v="1899-12-30T11:18:36"/>
    <d v="1899-12-30T00:10:02"/>
    <d v="1899-12-30T11:28:38"/>
    <m/>
    <d v="1899-12-30T11:48:04"/>
    <d v="1899-12-30T00:19:26"/>
    <x v="7"/>
  </r>
  <r>
    <n v="4594229"/>
    <x v="2"/>
    <x v="3"/>
    <x v="19"/>
    <s v="M"/>
    <d v="2005-10-15T00:00:00"/>
    <x v="5"/>
    <x v="4"/>
    <d v="1899-12-30T11:30:00"/>
    <n v="1"/>
    <d v="1899-12-30T11:33:36"/>
    <d v="1899-12-30T00:14:24"/>
    <d v="1899-12-30T11:48:00"/>
    <m/>
    <d v="1899-12-30T12:15:07"/>
    <d v="1899-12-30T00:27:08"/>
    <x v="3"/>
  </r>
  <r>
    <n v="4571471"/>
    <x v="0"/>
    <x v="3"/>
    <x v="41"/>
    <s v="M"/>
    <d v="2005-10-15T00:00:00"/>
    <x v="5"/>
    <x v="6"/>
    <d v="1899-12-30T13:45:00"/>
    <n v="0"/>
    <d v="1899-12-30T13:41:24"/>
    <d v="1899-12-30T00:11:34"/>
    <d v="1899-12-30T13:52:58"/>
    <m/>
    <d v="1899-12-30T14:06:04"/>
    <d v="1899-12-30T00:13:05"/>
    <x v="0"/>
  </r>
  <r>
    <n v="4615202"/>
    <x v="1"/>
    <x v="1"/>
    <x v="2"/>
    <s v="M"/>
    <d v="2005-10-15T00:00:00"/>
    <x v="5"/>
    <x v="6"/>
    <d v="1899-12-30T13:59:00"/>
    <n v="1"/>
    <d v="1899-12-30T13:59:00"/>
    <d v="1899-12-30T00:23:33"/>
    <d v="1899-12-30T14:22:33"/>
    <m/>
    <d v="1899-12-30T14:57:59"/>
    <d v="1899-12-30T00:35:25"/>
    <x v="2"/>
  </r>
  <r>
    <n v="4604306"/>
    <x v="0"/>
    <x v="0"/>
    <x v="4"/>
    <s v="M"/>
    <d v="2005-10-15T00:00:00"/>
    <x v="5"/>
    <x v="10"/>
    <d v="1899-12-30T14:30:00"/>
    <n v="0"/>
    <d v="1899-12-30T14:26:24"/>
    <d v="1899-12-30T00:14:22"/>
    <d v="1899-12-30T14:40:46"/>
    <m/>
    <d v="1899-12-30T14:57:20"/>
    <d v="1899-12-30T00:16:34"/>
    <x v="0"/>
  </r>
  <r>
    <n v="4572209"/>
    <x v="0"/>
    <x v="3"/>
    <x v="27"/>
    <s v="F"/>
    <d v="2005-10-15T00:00:00"/>
    <x v="5"/>
    <x v="9"/>
    <d v="1899-12-30T16:30:00"/>
    <n v="1"/>
    <d v="1899-12-30T16:33:36"/>
    <d v="1899-12-30T00:15:08"/>
    <d v="1899-12-30T16:48:44"/>
    <m/>
    <d v="1899-12-30T17:02:34"/>
    <d v="1899-12-30T00:13:50"/>
    <x v="8"/>
  </r>
  <r>
    <n v="4606024"/>
    <x v="2"/>
    <x v="0"/>
    <x v="17"/>
    <s v="F"/>
    <d v="2005-10-17T00:00:00"/>
    <x v="0"/>
    <x v="0"/>
    <d v="1899-12-30T07:59:00"/>
    <n v="1"/>
    <d v="1899-12-30T07:59:00"/>
    <d v="1899-12-30T00:06:38"/>
    <d v="1899-12-30T08:05:38"/>
    <m/>
    <d v="1899-12-30T08:22:33"/>
    <d v="1899-12-30T00:16:55"/>
    <x v="6"/>
  </r>
  <r>
    <n v="4586571"/>
    <x v="2"/>
    <x v="0"/>
    <x v="22"/>
    <s v="M"/>
    <d v="2005-10-17T00:00:00"/>
    <x v="0"/>
    <x v="1"/>
    <d v="1899-12-30T08:30:00"/>
    <n v="0"/>
    <d v="1899-12-30T08:26:24"/>
    <d v="1899-12-30T00:09:24"/>
    <d v="1899-12-30T08:35:48"/>
    <m/>
    <d v="1899-12-30T09:02:46"/>
    <d v="1899-12-30T00:26:58"/>
    <x v="6"/>
  </r>
  <r>
    <n v="4571860"/>
    <x v="1"/>
    <x v="1"/>
    <x v="2"/>
    <s v="F"/>
    <d v="2005-10-17T00:00:00"/>
    <x v="0"/>
    <x v="2"/>
    <d v="1899-12-30T09:00:00"/>
    <n v="1"/>
    <d v="1899-12-30T09:03:36"/>
    <d v="1899-12-30T00:39:42"/>
    <d v="1899-12-30T09:43:18"/>
    <m/>
    <d v="1899-12-30T10:15:50"/>
    <d v="1899-12-30T00:32:32"/>
    <x v="2"/>
  </r>
  <r>
    <n v="4603468"/>
    <x v="2"/>
    <x v="1"/>
    <x v="25"/>
    <s v="M"/>
    <d v="2005-10-17T00:00:00"/>
    <x v="0"/>
    <x v="2"/>
    <d v="1899-12-30T09:29:00"/>
    <n v="1"/>
    <d v="1899-12-30T09:29:00"/>
    <d v="1899-12-30T00:14:05"/>
    <d v="1899-12-30T09:43:05"/>
    <m/>
    <d v="1899-12-30T10:13:00"/>
    <d v="1899-12-30T00:29:55"/>
    <x v="6"/>
  </r>
  <r>
    <n v="4580166"/>
    <x v="0"/>
    <x v="0"/>
    <x v="6"/>
    <s v="M"/>
    <d v="2005-10-17T00:00:00"/>
    <x v="0"/>
    <x v="3"/>
    <d v="1899-12-30T10:00:00"/>
    <n v="0"/>
    <d v="1899-12-30T09:56:24"/>
    <d v="1899-12-30T00:08:38"/>
    <d v="1899-12-30T10:05:02"/>
    <m/>
    <d v="1899-12-30T10:20:05"/>
    <d v="1899-12-30T00:15:03"/>
    <x v="0"/>
  </r>
  <r>
    <n v="4581307"/>
    <x v="0"/>
    <x v="2"/>
    <x v="6"/>
    <s v="F"/>
    <d v="2005-10-17T00:00:00"/>
    <x v="0"/>
    <x v="3"/>
    <d v="1899-12-30T10:30:00"/>
    <n v="1"/>
    <d v="1899-12-30T10:33:36"/>
    <d v="1899-12-30T00:01:41"/>
    <d v="1899-12-30T10:35:17"/>
    <m/>
    <d v="1899-12-30T10:51:25"/>
    <d v="1899-12-30T00:16:08"/>
    <x v="0"/>
  </r>
  <r>
    <n v="4610531"/>
    <x v="0"/>
    <x v="0"/>
    <x v="15"/>
    <s v="F"/>
    <d v="2005-10-17T00:00:00"/>
    <x v="0"/>
    <x v="4"/>
    <d v="1899-12-30T11:44:00"/>
    <n v="0"/>
    <d v="1899-12-30T11:40:24"/>
    <d v="1899-12-30T00:11:35"/>
    <d v="1899-12-30T11:51:59"/>
    <m/>
    <d v="1899-12-30T12:08:41"/>
    <d v="1899-12-30T00:16:42"/>
    <x v="8"/>
  </r>
  <r>
    <n v="4598676"/>
    <x v="0"/>
    <x v="2"/>
    <x v="15"/>
    <s v="M"/>
    <d v="2005-10-17T00:00:00"/>
    <x v="0"/>
    <x v="4"/>
    <d v="1899-12-30T11:44:00"/>
    <n v="1"/>
    <d v="1899-12-30T11:47:36"/>
    <d v="1899-12-30T00:05:28"/>
    <d v="1899-12-30T11:53:04"/>
    <m/>
    <d v="1899-12-30T12:10:50"/>
    <d v="1899-12-30T00:17:45"/>
    <x v="0"/>
  </r>
  <r>
    <n v="4606957"/>
    <x v="2"/>
    <x v="3"/>
    <x v="22"/>
    <s v="M"/>
    <d v="2005-10-17T00:00:00"/>
    <x v="0"/>
    <x v="4"/>
    <d v="1899-12-30T11:44:00"/>
    <n v="0"/>
    <d v="1899-12-30T11:40:24"/>
    <d v="1899-12-30T00:12:24"/>
    <d v="1899-12-30T11:52:48"/>
    <m/>
    <d v="1899-12-30T12:14:24"/>
    <d v="1899-12-30T00:21:36"/>
    <x v="7"/>
  </r>
  <r>
    <n v="4609843"/>
    <x v="2"/>
    <x v="3"/>
    <x v="24"/>
    <s v="M"/>
    <d v="2005-10-17T00:00:00"/>
    <x v="0"/>
    <x v="5"/>
    <d v="1899-12-30T12:00:00"/>
    <n v="1"/>
    <d v="1899-12-30T12:03:36"/>
    <d v="1899-12-30T00:17:48"/>
    <d v="1899-12-30T12:21:24"/>
    <m/>
    <d v="1899-12-30T12:43:39"/>
    <d v="1899-12-30T00:22:14"/>
    <x v="3"/>
  </r>
  <r>
    <n v="4606529"/>
    <x v="2"/>
    <x v="0"/>
    <x v="3"/>
    <s v="M"/>
    <d v="2005-10-17T00:00:00"/>
    <x v="0"/>
    <x v="5"/>
    <d v="1899-12-30T12:29:00"/>
    <n v="1"/>
    <d v="1899-12-30T12:32:36"/>
    <d v="1899-12-30T00:07:45"/>
    <d v="1899-12-30T12:40:21"/>
    <m/>
    <d v="1899-12-30T13:06:32"/>
    <d v="1899-12-30T00:26:11"/>
    <x v="7"/>
  </r>
  <r>
    <n v="4575512"/>
    <x v="0"/>
    <x v="3"/>
    <x v="33"/>
    <s v="F"/>
    <d v="2005-10-17T00:00:00"/>
    <x v="0"/>
    <x v="5"/>
    <d v="1899-12-30T12:45:00"/>
    <n v="1"/>
    <d v="1899-12-30T12:48:36"/>
    <d v="1899-12-30T00:07:22"/>
    <d v="1899-12-30T12:55:58"/>
    <m/>
    <d v="1899-12-30T13:13:41"/>
    <d v="1899-12-30T00:17:43"/>
    <x v="0"/>
  </r>
  <r>
    <n v="4614057"/>
    <x v="0"/>
    <x v="1"/>
    <x v="32"/>
    <s v="M"/>
    <d v="2005-10-17T00:00:00"/>
    <x v="0"/>
    <x v="5"/>
    <d v="1899-12-30T12:45:00"/>
    <n v="0"/>
    <d v="1899-12-30T12:41:24"/>
    <d v="1899-12-30T00:06:07"/>
    <d v="1899-12-30T12:47:31"/>
    <m/>
    <d v="1899-12-30T13:01:47"/>
    <d v="1899-12-30T00:14:16"/>
    <x v="5"/>
  </r>
  <r>
    <n v="4618371"/>
    <x v="2"/>
    <x v="0"/>
    <x v="38"/>
    <s v="F"/>
    <d v="2005-10-17T00:00:00"/>
    <x v="0"/>
    <x v="6"/>
    <d v="1899-12-30T13:30:00"/>
    <n v="0"/>
    <d v="1899-12-30T13:26:24"/>
    <d v="1899-12-30T00:06:34"/>
    <d v="1899-12-30T13:32:58"/>
    <m/>
    <d v="1899-12-30T13:52:21"/>
    <d v="1899-12-30T00:19:23"/>
    <x v="3"/>
  </r>
  <r>
    <n v="4584002"/>
    <x v="2"/>
    <x v="0"/>
    <x v="22"/>
    <s v="M"/>
    <d v="2005-10-17T00:00:00"/>
    <x v="0"/>
    <x v="9"/>
    <d v="1899-12-30T16:59:00"/>
    <n v="1"/>
    <d v="1899-12-30T17:02:36"/>
    <d v="1899-12-30T00:04:19"/>
    <d v="1899-12-30T17:06:55"/>
    <m/>
    <d v="1899-12-30T17:27:21"/>
    <d v="1899-12-30T00:20:26"/>
    <x v="7"/>
  </r>
  <r>
    <n v="4599098"/>
    <x v="2"/>
    <x v="3"/>
    <x v="26"/>
    <s v="F"/>
    <d v="2005-10-18T00:00:00"/>
    <x v="1"/>
    <x v="0"/>
    <d v="1899-12-30T07:59:00"/>
    <n v="1"/>
    <d v="1899-12-30T08:02:36"/>
    <d v="1899-12-30T00:03:46"/>
    <d v="1899-12-30T08:06:22"/>
    <m/>
    <d v="1899-12-30T08:29:44"/>
    <d v="1899-12-30T00:23:22"/>
    <x v="3"/>
  </r>
  <r>
    <n v="4613739"/>
    <x v="0"/>
    <x v="0"/>
    <x v="27"/>
    <s v="F"/>
    <d v="2005-10-18T00:00:00"/>
    <x v="1"/>
    <x v="1"/>
    <d v="1899-12-30T08:30:00"/>
    <n v="0"/>
    <d v="1899-12-30T08:26:24"/>
    <d v="1899-12-30T00:10:40"/>
    <d v="1899-12-30T08:37:04"/>
    <m/>
    <d v="1899-12-30T08:50:12"/>
    <d v="1899-12-30T00:13:07"/>
    <x v="5"/>
  </r>
  <r>
    <n v="4590265"/>
    <x v="2"/>
    <x v="1"/>
    <x v="11"/>
    <s v="M"/>
    <d v="2005-10-18T00:00:00"/>
    <x v="1"/>
    <x v="1"/>
    <d v="1899-12-30T08:30:00"/>
    <n v="1"/>
    <d v="1899-12-30T08:30:00"/>
    <d v="1899-12-30T00:07:55"/>
    <d v="1899-12-30T08:37:55"/>
    <m/>
    <d v="1899-12-30T08:55:10"/>
    <d v="1899-12-30T00:17:15"/>
    <x v="3"/>
  </r>
  <r>
    <n v="4597862"/>
    <x v="1"/>
    <x v="0"/>
    <x v="2"/>
    <s v="F"/>
    <d v="2005-10-18T00:00:00"/>
    <x v="1"/>
    <x v="2"/>
    <d v="1899-12-30T09:00:00"/>
    <n v="1"/>
    <d v="1899-12-30T09:03:36"/>
    <d v="1899-12-30T00:30:50"/>
    <d v="1899-12-30T09:34:26"/>
    <m/>
    <d v="1899-12-30T10:05:50"/>
    <d v="1899-12-30T00:31:24"/>
    <x v="2"/>
  </r>
  <r>
    <n v="4581895"/>
    <x v="1"/>
    <x v="0"/>
    <x v="2"/>
    <s v="M"/>
    <d v="2005-10-18T00:00:00"/>
    <x v="1"/>
    <x v="2"/>
    <d v="1899-12-30T09:00:00"/>
    <n v="1"/>
    <d v="1899-12-30T09:03:36"/>
    <d v="1899-12-30T00:21:19"/>
    <d v="1899-12-30T09:24:55"/>
    <m/>
    <d v="1899-12-30T09:59:44"/>
    <d v="1899-12-30T00:34:48"/>
    <x v="2"/>
  </r>
  <r>
    <n v="4582166"/>
    <x v="0"/>
    <x v="1"/>
    <x v="33"/>
    <s v="F"/>
    <d v="2005-10-18T00:00:00"/>
    <x v="1"/>
    <x v="2"/>
    <d v="1899-12-30T09:45:00"/>
    <n v="0"/>
    <d v="1899-12-30T09:41:24"/>
    <d v="1899-12-30T00:16:18"/>
    <d v="1899-12-30T09:57:42"/>
    <m/>
    <d v="1899-12-30T10:12:37"/>
    <d v="1899-12-30T00:14:54"/>
    <x v="5"/>
  </r>
  <r>
    <n v="4615021"/>
    <x v="0"/>
    <x v="3"/>
    <x v="22"/>
    <s v="M"/>
    <d v="2005-10-18T00:00:00"/>
    <x v="1"/>
    <x v="3"/>
    <d v="1899-12-30T10:45:00"/>
    <n v="1"/>
    <d v="1899-12-30T10:48:36"/>
    <d v="1899-12-30T00:09:40"/>
    <d v="1899-12-30T10:58:16"/>
    <m/>
    <d v="1899-12-30T11:12:28"/>
    <d v="1899-12-30T00:14:12"/>
    <x v="8"/>
  </r>
  <r>
    <n v="4594585"/>
    <x v="0"/>
    <x v="0"/>
    <x v="13"/>
    <s v="M"/>
    <d v="2005-10-18T00:00:00"/>
    <x v="1"/>
    <x v="3"/>
    <d v="1899-12-30T10:59:00"/>
    <n v="1"/>
    <d v="1899-12-30T10:59:00"/>
    <d v="1899-12-30T00:17:21"/>
    <d v="1899-12-30T11:16:21"/>
    <m/>
    <d v="1899-12-30T11:29:44"/>
    <d v="1899-12-30T00:13:24"/>
    <x v="8"/>
  </r>
  <r>
    <n v="4618077"/>
    <x v="2"/>
    <x v="2"/>
    <x v="3"/>
    <s v="M"/>
    <d v="2005-10-18T00:00:00"/>
    <x v="1"/>
    <x v="4"/>
    <d v="1899-12-30T11:30:00"/>
    <n v="0"/>
    <d v="1899-12-30T11:26:24"/>
    <d v="1899-12-30T00:07:54"/>
    <d v="1899-12-30T11:34:18"/>
    <m/>
    <d v="1899-12-30T11:56:04"/>
    <d v="1899-12-30T00:21:46"/>
    <x v="6"/>
  </r>
  <r>
    <n v="4619221"/>
    <x v="0"/>
    <x v="1"/>
    <x v="24"/>
    <s v="M"/>
    <d v="2005-10-18T00:00:00"/>
    <x v="1"/>
    <x v="5"/>
    <d v="1899-12-30T12:00:00"/>
    <n v="1"/>
    <d v="1899-12-30T12:00:00"/>
    <d v="1899-12-30T00:11:16"/>
    <d v="1899-12-30T12:11:16"/>
    <m/>
    <d v="1899-12-30T12:26:26"/>
    <d v="1899-12-30T00:15:10"/>
    <x v="8"/>
  </r>
  <r>
    <n v="4586045"/>
    <x v="0"/>
    <x v="1"/>
    <x v="27"/>
    <s v="M"/>
    <d v="2005-10-18T00:00:00"/>
    <x v="1"/>
    <x v="5"/>
    <d v="1899-12-30T12:00:00"/>
    <n v="0"/>
    <d v="1899-12-30T11:56:24"/>
    <d v="1899-12-30T00:22:54"/>
    <d v="1899-12-30T12:19:18"/>
    <m/>
    <d v="1899-12-30T12:34:53"/>
    <d v="1899-12-30T00:15:35"/>
    <x v="8"/>
  </r>
  <r>
    <n v="4616690"/>
    <x v="2"/>
    <x v="3"/>
    <x v="32"/>
    <s v="M"/>
    <d v="2005-10-18T00:00:00"/>
    <x v="1"/>
    <x v="5"/>
    <d v="1899-12-30T12:00:00"/>
    <n v="1"/>
    <d v="1899-12-30T12:00:00"/>
    <d v="1899-12-30T00:07:13"/>
    <d v="1899-12-30T12:07:13"/>
    <m/>
    <d v="1899-12-30T12:26:27"/>
    <d v="1899-12-30T00:19:15"/>
    <x v="3"/>
  </r>
  <r>
    <n v="4585352"/>
    <x v="0"/>
    <x v="1"/>
    <x v="14"/>
    <s v="F"/>
    <d v="2005-10-18T00:00:00"/>
    <x v="1"/>
    <x v="5"/>
    <d v="1899-12-30T12:29:00"/>
    <n v="1"/>
    <d v="1899-12-30T12:32:36"/>
    <d v="1899-12-30T00:14:21"/>
    <d v="1899-12-30T12:46:57"/>
    <m/>
    <d v="1899-12-30T13:03:38"/>
    <d v="1899-12-30T00:16:41"/>
    <x v="0"/>
  </r>
  <r>
    <n v="4573980"/>
    <x v="0"/>
    <x v="1"/>
    <x v="45"/>
    <s v="F"/>
    <d v="2005-10-18T00:00:00"/>
    <x v="1"/>
    <x v="6"/>
    <d v="1899-12-30T13:00:00"/>
    <n v="0"/>
    <d v="1899-12-30T12:56:24"/>
    <d v="1899-12-30T00:20:29"/>
    <d v="1899-12-30T13:16:53"/>
    <m/>
    <d v="1899-12-30T13:33:24"/>
    <d v="1899-12-30T00:16:31"/>
    <x v="5"/>
  </r>
  <r>
    <n v="4581971"/>
    <x v="0"/>
    <x v="3"/>
    <x v="3"/>
    <s v="M"/>
    <d v="2005-10-18T00:00:00"/>
    <x v="1"/>
    <x v="6"/>
    <d v="1899-12-30T13:00:00"/>
    <n v="0"/>
    <d v="1899-12-30T12:56:24"/>
    <d v="1899-12-30T00:07:41"/>
    <d v="1899-12-30T13:04:05"/>
    <m/>
    <d v="1899-12-30T13:19:09"/>
    <d v="1899-12-30T00:15:03"/>
    <x v="0"/>
  </r>
  <r>
    <n v="4595066"/>
    <x v="0"/>
    <x v="3"/>
    <x v="27"/>
    <s v="M"/>
    <d v="2005-10-18T00:00:00"/>
    <x v="1"/>
    <x v="6"/>
    <d v="1899-12-30T13:59:00"/>
    <n v="1"/>
    <d v="1899-12-30T14:02:36"/>
    <d v="1899-12-30T00:04:14"/>
    <d v="1899-12-30T14:06:50"/>
    <m/>
    <d v="1899-12-30T14:20:18"/>
    <d v="1899-12-30T00:13:29"/>
    <x v="0"/>
  </r>
  <r>
    <n v="4588001"/>
    <x v="1"/>
    <x v="3"/>
    <x v="23"/>
    <s v="F"/>
    <d v="2005-10-19T00:00:00"/>
    <x v="2"/>
    <x v="0"/>
    <d v="1899-12-30T07:59:00"/>
    <n v="0"/>
    <d v="1899-12-30T07:55:24"/>
    <d v="1899-12-30T00:42:43"/>
    <d v="1899-12-30T08:38:07"/>
    <m/>
    <d v="1899-12-30T09:13:10"/>
    <d v="1899-12-30T00:35:03"/>
    <x v="4"/>
  </r>
  <r>
    <n v="4575703"/>
    <x v="1"/>
    <x v="3"/>
    <x v="2"/>
    <s v="F"/>
    <d v="2005-10-19T00:00:00"/>
    <x v="2"/>
    <x v="0"/>
    <d v="1899-12-30T07:59:00"/>
    <n v="1"/>
    <d v="1899-12-30T08:02:36"/>
    <d v="1899-12-30T00:43:01"/>
    <d v="1899-12-30T08:45:37"/>
    <m/>
    <d v="1899-12-30T09:21:25"/>
    <d v="1899-12-30T00:35:48"/>
    <x v="2"/>
  </r>
  <r>
    <n v="4591801"/>
    <x v="0"/>
    <x v="3"/>
    <x v="45"/>
    <s v="F"/>
    <d v="2005-10-19T00:00:00"/>
    <x v="2"/>
    <x v="2"/>
    <d v="1899-12-30T09:00:00"/>
    <n v="1"/>
    <d v="1899-12-30T09:03:36"/>
    <d v="1899-12-30T00:11:07"/>
    <d v="1899-12-30T09:14:43"/>
    <m/>
    <d v="1899-12-30T09:30:36"/>
    <d v="1899-12-30T00:15:53"/>
    <x v="8"/>
  </r>
  <r>
    <n v="4608868"/>
    <x v="0"/>
    <x v="1"/>
    <x v="33"/>
    <s v="F"/>
    <d v="2005-10-19T00:00:00"/>
    <x v="2"/>
    <x v="2"/>
    <d v="1899-12-30T09:29:00"/>
    <n v="0"/>
    <d v="1899-12-30T09:25:24"/>
    <d v="1899-12-30T00:03:00"/>
    <d v="1899-12-30T09:28:24"/>
    <m/>
    <d v="1899-12-30T09:45:35"/>
    <d v="1899-12-30T00:17:11"/>
    <x v="8"/>
  </r>
  <r>
    <n v="4616627"/>
    <x v="2"/>
    <x v="3"/>
    <x v="0"/>
    <s v="M"/>
    <d v="2005-10-19T00:00:00"/>
    <x v="2"/>
    <x v="2"/>
    <d v="1899-12-30T09:29:00"/>
    <n v="1"/>
    <d v="1899-12-30T09:29:00"/>
    <d v="1899-12-30T00:02:21"/>
    <d v="1899-12-30T09:31:21"/>
    <m/>
    <d v="1899-12-30T09:56:16"/>
    <d v="1899-12-30T00:24:55"/>
    <x v="3"/>
  </r>
  <r>
    <n v="4603448"/>
    <x v="1"/>
    <x v="3"/>
    <x v="2"/>
    <s v="F"/>
    <d v="2005-10-19T00:00:00"/>
    <x v="2"/>
    <x v="3"/>
    <d v="1899-12-30T10:00:00"/>
    <n v="0"/>
    <d v="1899-12-30T09:56:24"/>
    <d v="1899-12-30T00:45:48"/>
    <d v="1899-12-30T10:42:12"/>
    <m/>
    <d v="1899-12-30T11:15:51"/>
    <d v="1899-12-30T00:33:39"/>
    <x v="2"/>
  </r>
  <r>
    <n v="4573500"/>
    <x v="2"/>
    <x v="0"/>
    <x v="3"/>
    <s v="M"/>
    <d v="2005-10-19T00:00:00"/>
    <x v="2"/>
    <x v="3"/>
    <d v="1899-12-30T10:00:00"/>
    <n v="1"/>
    <d v="1899-12-30T10:03:36"/>
    <d v="1899-12-30T00:24:18"/>
    <d v="1899-12-30T10:27:54"/>
    <m/>
    <d v="1899-12-30T10:50:43"/>
    <d v="1899-12-30T00:22:49"/>
    <x v="7"/>
  </r>
  <r>
    <n v="4572562"/>
    <x v="2"/>
    <x v="3"/>
    <x v="4"/>
    <s v="F"/>
    <d v="2005-10-19T00:00:00"/>
    <x v="2"/>
    <x v="3"/>
    <d v="1899-12-30T10:00:00"/>
    <n v="1"/>
    <d v="1899-12-30T10:00:00"/>
    <d v="1899-12-30T00:04:52"/>
    <d v="1899-12-30T10:04:52"/>
    <m/>
    <d v="1899-12-30T10:27:50"/>
    <d v="1899-12-30T00:22:58"/>
    <x v="6"/>
  </r>
  <r>
    <n v="4598187"/>
    <x v="0"/>
    <x v="1"/>
    <x v="33"/>
    <s v="F"/>
    <d v="2005-10-19T00:00:00"/>
    <x v="2"/>
    <x v="3"/>
    <d v="1899-12-30T10:30:00"/>
    <n v="0"/>
    <d v="1899-12-30T10:26:24"/>
    <d v="1899-12-30T00:13:42"/>
    <d v="1899-12-30T10:40:06"/>
    <m/>
    <d v="1899-12-30T10:58:23"/>
    <d v="1899-12-30T00:18:17"/>
    <x v="8"/>
  </r>
  <r>
    <n v="4576183"/>
    <x v="2"/>
    <x v="1"/>
    <x v="25"/>
    <s v="F"/>
    <d v="2005-10-19T00:00:00"/>
    <x v="2"/>
    <x v="3"/>
    <d v="1899-12-30T10:59:00"/>
    <n v="1"/>
    <d v="1899-12-30T10:59:00"/>
    <d v="1899-12-30T00:30:20"/>
    <d v="1899-12-30T11:29:20"/>
    <m/>
    <d v="1899-12-30T11:49:50"/>
    <d v="1899-12-30T00:20:30"/>
    <x v="6"/>
  </r>
  <r>
    <n v="4618229"/>
    <x v="0"/>
    <x v="0"/>
    <x v="0"/>
    <s v="M"/>
    <d v="2005-10-19T00:00:00"/>
    <x v="2"/>
    <x v="3"/>
    <d v="1899-12-30T10:59:00"/>
    <n v="1"/>
    <d v="1899-12-30T11:02:36"/>
    <d v="1899-12-30T00:04:45"/>
    <d v="1899-12-30T11:07:21"/>
    <m/>
    <d v="1899-12-30T11:22:48"/>
    <d v="1899-12-30T00:15:27"/>
    <x v="0"/>
  </r>
  <r>
    <n v="4576437"/>
    <x v="0"/>
    <x v="1"/>
    <x v="11"/>
    <s v="F"/>
    <d v="2005-10-19T00:00:00"/>
    <x v="2"/>
    <x v="4"/>
    <d v="1899-12-30T11:15:00"/>
    <n v="1"/>
    <d v="1899-12-30T11:15:00"/>
    <d v="1899-12-30T00:08:50"/>
    <d v="1899-12-30T11:23:50"/>
    <m/>
    <d v="1899-12-30T11:39:16"/>
    <d v="1899-12-30T00:15:27"/>
    <x v="0"/>
  </r>
  <r>
    <n v="4616890"/>
    <x v="1"/>
    <x v="3"/>
    <x v="44"/>
    <s v="F"/>
    <d v="2005-10-19T00:00:00"/>
    <x v="2"/>
    <x v="4"/>
    <d v="1899-12-30T11:30:00"/>
    <n v="1"/>
    <d v="1899-12-30T11:30:00"/>
    <d v="1899-12-30T00:29:06"/>
    <d v="1899-12-30T11:59:06"/>
    <m/>
    <d v="1899-12-30T12:32:32"/>
    <d v="1899-12-30T00:33:26"/>
    <x v="4"/>
  </r>
  <r>
    <n v="4594855"/>
    <x v="2"/>
    <x v="0"/>
    <x v="0"/>
    <s v="M"/>
    <d v="2005-10-19T00:00:00"/>
    <x v="2"/>
    <x v="5"/>
    <d v="1899-12-30T12:00:00"/>
    <n v="1"/>
    <d v="1899-12-30T12:03:36"/>
    <d v="1899-12-30T00:08:28"/>
    <d v="1899-12-30T12:12:04"/>
    <m/>
    <d v="1899-12-30T12:34:36"/>
    <d v="1899-12-30T00:22:32"/>
    <x v="3"/>
  </r>
  <r>
    <n v="4577723"/>
    <x v="0"/>
    <x v="1"/>
    <x v="38"/>
    <s v="M"/>
    <d v="2005-10-19T00:00:00"/>
    <x v="2"/>
    <x v="5"/>
    <d v="1899-12-30T12:00:00"/>
    <n v="0"/>
    <d v="1899-12-30T11:56:24"/>
    <d v="1899-12-30T00:02:22"/>
    <d v="1899-12-30T11:58:46"/>
    <m/>
    <d v="1899-12-30T12:13:17"/>
    <d v="1899-12-30T00:14:31"/>
    <x v="8"/>
  </r>
  <r>
    <n v="4588426"/>
    <x v="0"/>
    <x v="3"/>
    <x v="6"/>
    <s v="F"/>
    <d v="2005-10-19T00:00:00"/>
    <x v="2"/>
    <x v="5"/>
    <d v="1899-12-30T12:00:00"/>
    <n v="1"/>
    <d v="1899-12-30T12:00:00"/>
    <d v="1899-12-30T00:10:39"/>
    <d v="1899-12-30T12:10:39"/>
    <m/>
    <d v="1899-12-30T12:24:18"/>
    <d v="1899-12-30T00:13:40"/>
    <x v="0"/>
  </r>
  <r>
    <n v="4576824"/>
    <x v="2"/>
    <x v="3"/>
    <x v="3"/>
    <s v="M"/>
    <d v="2005-10-19T00:00:00"/>
    <x v="2"/>
    <x v="6"/>
    <d v="1899-12-30T13:00:00"/>
    <n v="1"/>
    <d v="1899-12-30T13:00:00"/>
    <d v="1899-12-30T00:07:12"/>
    <d v="1899-12-30T13:07:12"/>
    <m/>
    <d v="1899-12-30T13:27:07"/>
    <d v="1899-12-30T00:19:54"/>
    <x v="7"/>
  </r>
  <r>
    <n v="4590606"/>
    <x v="0"/>
    <x v="2"/>
    <x v="24"/>
    <s v="F"/>
    <d v="2005-10-19T00:00:00"/>
    <x v="2"/>
    <x v="6"/>
    <d v="1899-12-30T13:59:00"/>
    <n v="1"/>
    <d v="1899-12-30T14:02:36"/>
    <d v="1899-12-30T00:06:05"/>
    <d v="1899-12-30T14:08:41"/>
    <m/>
    <d v="1899-12-30T14:21:40"/>
    <d v="1899-12-30T00:12:59"/>
    <x v="5"/>
  </r>
  <r>
    <n v="4591599"/>
    <x v="2"/>
    <x v="1"/>
    <x v="3"/>
    <s v="M"/>
    <d v="2005-10-20T00:00:00"/>
    <x v="3"/>
    <x v="0"/>
    <d v="1899-12-30T07:59:00"/>
    <n v="0"/>
    <d v="1899-12-30T07:55:24"/>
    <d v="1899-12-30T00:10:29"/>
    <d v="1899-12-30T08:05:53"/>
    <m/>
    <d v="1899-12-30T08:30:10"/>
    <d v="1899-12-30T00:24:16"/>
    <x v="6"/>
  </r>
  <r>
    <n v="4580992"/>
    <x v="0"/>
    <x v="1"/>
    <x v="22"/>
    <s v="M"/>
    <d v="2005-10-20T00:00:00"/>
    <x v="3"/>
    <x v="2"/>
    <d v="1899-12-30T09:00:00"/>
    <n v="1"/>
    <d v="1899-12-30T09:03:36"/>
    <d v="1899-12-30T00:01:57"/>
    <d v="1899-12-30T09:05:33"/>
    <m/>
    <d v="1899-12-30T09:23:03"/>
    <d v="1899-12-30T00:17:30"/>
    <x v="8"/>
  </r>
  <r>
    <n v="4579685"/>
    <x v="2"/>
    <x v="3"/>
    <x v="11"/>
    <s v="F"/>
    <d v="2005-10-20T00:00:00"/>
    <x v="3"/>
    <x v="2"/>
    <d v="1899-12-30T09:00:00"/>
    <n v="1"/>
    <d v="1899-12-30T09:03:36"/>
    <d v="1899-12-30T00:16:54"/>
    <d v="1899-12-30T09:20:30"/>
    <m/>
    <d v="1899-12-30T09:39:04"/>
    <d v="1899-12-30T00:18:34"/>
    <x v="3"/>
  </r>
  <r>
    <n v="4582591"/>
    <x v="2"/>
    <x v="1"/>
    <x v="11"/>
    <s v="M"/>
    <d v="2005-10-20T00:00:00"/>
    <x v="3"/>
    <x v="2"/>
    <d v="1899-12-30T09:15:00"/>
    <n v="1"/>
    <d v="1899-12-30T09:18:36"/>
    <d v="1899-12-30T00:12:30"/>
    <d v="1899-12-30T09:31:06"/>
    <m/>
    <d v="1899-12-30T09:55:27"/>
    <d v="1899-12-30T00:24:21"/>
    <x v="6"/>
  </r>
  <r>
    <n v="4591989"/>
    <x v="2"/>
    <x v="1"/>
    <x v="41"/>
    <s v="F"/>
    <d v="2005-10-20T00:00:00"/>
    <x v="3"/>
    <x v="2"/>
    <d v="1899-12-30T09:29:00"/>
    <n v="0"/>
    <d v="1899-12-30T09:25:24"/>
    <d v="1899-12-30T00:07:15"/>
    <d v="1899-12-30T09:32:39"/>
    <m/>
    <d v="1899-12-30T09:57:02"/>
    <d v="1899-12-30T00:24:23"/>
    <x v="3"/>
  </r>
  <r>
    <n v="4615540"/>
    <x v="2"/>
    <x v="0"/>
    <x v="26"/>
    <s v="F"/>
    <d v="2005-10-20T00:00:00"/>
    <x v="3"/>
    <x v="2"/>
    <d v="1899-12-30T09:29:00"/>
    <n v="0"/>
    <d v="1899-12-30T09:25:24"/>
    <d v="1899-12-30T00:23:12"/>
    <d v="1899-12-30T09:48:36"/>
    <m/>
    <d v="1899-12-30T10:08:35"/>
    <d v="1899-12-30T00:19:59"/>
    <x v="7"/>
  </r>
  <r>
    <n v="4573887"/>
    <x v="2"/>
    <x v="1"/>
    <x v="3"/>
    <s v="M"/>
    <d v="2005-10-20T00:00:00"/>
    <x v="3"/>
    <x v="2"/>
    <d v="1899-12-30T09:29:00"/>
    <n v="1"/>
    <d v="1899-12-30T09:32:36"/>
    <d v="1899-12-30T00:07:49"/>
    <d v="1899-12-30T09:40:25"/>
    <m/>
    <d v="1899-12-30T10:04:31"/>
    <d v="1899-12-30T00:24:06"/>
    <x v="7"/>
  </r>
  <r>
    <n v="4595964"/>
    <x v="0"/>
    <x v="1"/>
    <x v="11"/>
    <s v="M"/>
    <d v="2005-10-20T00:00:00"/>
    <x v="3"/>
    <x v="2"/>
    <d v="1899-12-30T09:45:00"/>
    <n v="0"/>
    <d v="1899-12-30T09:41:24"/>
    <d v="1899-12-30T00:26:39"/>
    <d v="1899-12-30T10:08:03"/>
    <m/>
    <d v="1899-12-30T10:24:32"/>
    <d v="1899-12-30T00:16:28"/>
    <x v="0"/>
  </r>
  <r>
    <n v="4596583"/>
    <x v="1"/>
    <x v="3"/>
    <x v="2"/>
    <s v="F"/>
    <d v="2005-10-20T00:00:00"/>
    <x v="3"/>
    <x v="3"/>
    <d v="1899-12-30T10:30:00"/>
    <n v="0"/>
    <d v="1899-12-30T10:26:24"/>
    <d v="1899-12-30T00:43:50"/>
    <d v="1899-12-30T11:10:14"/>
    <m/>
    <d v="1899-12-30T11:42:48"/>
    <d v="1899-12-30T00:32:34"/>
    <x v="2"/>
  </r>
  <r>
    <n v="4612846"/>
    <x v="0"/>
    <x v="0"/>
    <x v="33"/>
    <s v="F"/>
    <d v="2005-10-20T00:00:00"/>
    <x v="3"/>
    <x v="3"/>
    <d v="1899-12-30T10:59:00"/>
    <n v="0"/>
    <d v="1899-12-30T10:55:24"/>
    <d v="1899-12-30T00:05:43"/>
    <d v="1899-12-30T11:01:07"/>
    <m/>
    <d v="1899-12-30T11:18:26"/>
    <d v="1899-12-30T00:17:19"/>
    <x v="8"/>
  </r>
  <r>
    <n v="4607240"/>
    <x v="2"/>
    <x v="3"/>
    <x v="10"/>
    <s v="M"/>
    <d v="2005-10-20T00:00:00"/>
    <x v="3"/>
    <x v="4"/>
    <d v="1899-12-30T11:15:00"/>
    <n v="1"/>
    <d v="1899-12-30T11:18:36"/>
    <d v="1899-12-30T00:21:20"/>
    <d v="1899-12-30T11:39:56"/>
    <m/>
    <d v="1899-12-30T12:03:03"/>
    <d v="1899-12-30T00:23:07"/>
    <x v="7"/>
  </r>
  <r>
    <n v="4618058"/>
    <x v="2"/>
    <x v="1"/>
    <x v="68"/>
    <s v="M"/>
    <d v="2005-10-20T00:00:00"/>
    <x v="3"/>
    <x v="5"/>
    <d v="1899-12-30T12:29:00"/>
    <n v="0"/>
    <d v="1899-12-30T12:25:24"/>
    <d v="1899-12-30T00:04:27"/>
    <d v="1899-12-30T12:29:51"/>
    <m/>
    <d v="1899-12-30T12:55:26"/>
    <d v="1899-12-30T00:25:36"/>
    <x v="6"/>
  </r>
  <r>
    <n v="4581831"/>
    <x v="0"/>
    <x v="3"/>
    <x v="19"/>
    <s v="M"/>
    <d v="2005-10-20T00:00:00"/>
    <x v="3"/>
    <x v="6"/>
    <d v="1899-12-30T13:14:00"/>
    <n v="1"/>
    <d v="1899-12-30T13:14:00"/>
    <d v="1899-12-30T00:04:52"/>
    <d v="1899-12-30T13:18:52"/>
    <m/>
    <d v="1899-12-30T13:38:23"/>
    <d v="1899-12-30T00:19:32"/>
    <x v="5"/>
  </r>
  <r>
    <n v="4609895"/>
    <x v="2"/>
    <x v="1"/>
    <x v="12"/>
    <s v="M"/>
    <d v="2005-10-20T00:00:00"/>
    <x v="3"/>
    <x v="6"/>
    <d v="1899-12-30T13:59:00"/>
    <n v="0"/>
    <d v="1899-12-30T13:55:24"/>
    <d v="1899-12-30T00:05:23"/>
    <d v="1899-12-30T14:00:47"/>
    <m/>
    <d v="1899-12-30T14:25:09"/>
    <d v="1899-12-30T00:24:21"/>
    <x v="6"/>
  </r>
  <r>
    <n v="4572898"/>
    <x v="0"/>
    <x v="1"/>
    <x v="24"/>
    <s v="M"/>
    <d v="2005-10-20T00:00:00"/>
    <x v="3"/>
    <x v="9"/>
    <d v="1899-12-30T16:00:00"/>
    <n v="1"/>
    <d v="1899-12-30T16:03:36"/>
    <d v="1899-12-30T00:11:33"/>
    <d v="1899-12-30T16:15:09"/>
    <m/>
    <d v="1899-12-30T16:33:37"/>
    <d v="1899-12-30T00:18:27"/>
    <x v="5"/>
  </r>
  <r>
    <n v="4599989"/>
    <x v="2"/>
    <x v="2"/>
    <x v="25"/>
    <s v="M"/>
    <d v="2005-10-20T00:00:00"/>
    <x v="3"/>
    <x v="8"/>
    <d v="1899-12-30T17:15:00"/>
    <n v="1"/>
    <d v="1899-12-30T17:18:36"/>
    <d v="1899-12-30T00:05:14"/>
    <d v="1899-12-30T17:23:50"/>
    <m/>
    <d v="1899-12-30T17:43:50"/>
    <d v="1899-12-30T00:20:00"/>
    <x v="6"/>
  </r>
  <r>
    <n v="4574134"/>
    <x v="0"/>
    <x v="1"/>
    <x v="4"/>
    <s v="M"/>
    <d v="2005-10-20T00:00:00"/>
    <x v="3"/>
    <x v="8"/>
    <d v="1899-12-30T17:30:00"/>
    <n v="1"/>
    <d v="1899-12-30T17:30:00"/>
    <d v="1899-12-30T00:11:15"/>
    <d v="1899-12-30T17:41:15"/>
    <m/>
    <d v="1899-12-30T17:56:46"/>
    <d v="1899-12-30T00:15:31"/>
    <x v="5"/>
  </r>
  <r>
    <n v="4618516"/>
    <x v="2"/>
    <x v="1"/>
    <x v="12"/>
    <s v="F"/>
    <d v="2005-10-21T00:00:00"/>
    <x v="4"/>
    <x v="1"/>
    <d v="1899-12-30T08:44:00"/>
    <n v="1"/>
    <d v="1899-12-30T08:44:00"/>
    <d v="1899-12-30T00:18:13"/>
    <d v="1899-12-30T09:02:13"/>
    <m/>
    <d v="1899-12-30T09:26:45"/>
    <d v="1899-12-30T00:24:32"/>
    <x v="3"/>
  </r>
  <r>
    <n v="4576169"/>
    <x v="2"/>
    <x v="0"/>
    <x v="25"/>
    <s v="F"/>
    <d v="2005-10-21T00:00:00"/>
    <x v="4"/>
    <x v="2"/>
    <d v="1899-12-30T09:29:00"/>
    <n v="1"/>
    <d v="1899-12-30T09:32:36"/>
    <d v="1899-12-30T00:13:25"/>
    <d v="1899-12-30T09:46:01"/>
    <m/>
    <d v="1899-12-30T10:11:54"/>
    <d v="1899-12-30T00:25:53"/>
    <x v="3"/>
  </r>
  <r>
    <n v="4602017"/>
    <x v="1"/>
    <x v="0"/>
    <x v="9"/>
    <s v="M"/>
    <d v="2005-10-21T00:00:00"/>
    <x v="4"/>
    <x v="2"/>
    <d v="1899-12-30T09:45:00"/>
    <n v="1"/>
    <d v="1899-12-30T09:48:36"/>
    <d v="1899-12-30T00:22:23"/>
    <d v="1899-12-30T10:10:59"/>
    <m/>
    <d v="1899-12-30T10:42:57"/>
    <d v="1899-12-30T00:31:58"/>
    <x v="4"/>
  </r>
  <r>
    <n v="4609923"/>
    <x v="0"/>
    <x v="1"/>
    <x v="24"/>
    <s v="M"/>
    <d v="2005-10-21T00:00:00"/>
    <x v="4"/>
    <x v="3"/>
    <d v="1899-12-30T10:00:00"/>
    <n v="0"/>
    <d v="1899-12-30T09:56:24"/>
    <d v="1899-12-30T00:14:39"/>
    <d v="1899-12-30T10:11:03"/>
    <m/>
    <d v="1899-12-30T10:26:49"/>
    <d v="1899-12-30T00:15:46"/>
    <x v="5"/>
  </r>
  <r>
    <n v="4580446"/>
    <x v="2"/>
    <x v="3"/>
    <x v="26"/>
    <s v="M"/>
    <d v="2005-10-21T00:00:00"/>
    <x v="4"/>
    <x v="3"/>
    <d v="1899-12-30T10:14:00"/>
    <n v="1"/>
    <d v="1899-12-30T10:17:36"/>
    <d v="1899-12-30T00:02:13"/>
    <d v="1899-12-30T10:19:49"/>
    <m/>
    <d v="1899-12-30T10:43:27"/>
    <d v="1899-12-30T00:23:38"/>
    <x v="6"/>
  </r>
  <r>
    <n v="4608155"/>
    <x v="2"/>
    <x v="2"/>
    <x v="38"/>
    <s v="M"/>
    <d v="2005-10-21T00:00:00"/>
    <x v="4"/>
    <x v="3"/>
    <d v="1899-12-30T10:14:00"/>
    <n v="0"/>
    <d v="1899-12-30T10:10:24"/>
    <d v="1899-12-30T00:04:13"/>
    <d v="1899-12-30T10:14:37"/>
    <m/>
    <d v="1899-12-30T10:37:14"/>
    <d v="1899-12-30T00:22:37"/>
    <x v="6"/>
  </r>
  <r>
    <n v="4592184"/>
    <x v="0"/>
    <x v="3"/>
    <x v="45"/>
    <s v="M"/>
    <d v="2005-10-21T00:00:00"/>
    <x v="4"/>
    <x v="3"/>
    <d v="1899-12-30T10:59:00"/>
    <n v="0"/>
    <d v="1899-12-30T10:55:24"/>
    <d v="1899-12-30T00:10:41"/>
    <d v="1899-12-30T11:06:05"/>
    <m/>
    <d v="1899-12-30T11:19:51"/>
    <d v="1899-12-30T00:13:46"/>
    <x v="8"/>
  </r>
  <r>
    <n v="4578989"/>
    <x v="2"/>
    <x v="3"/>
    <x v="17"/>
    <s v="F"/>
    <d v="2005-10-21T00:00:00"/>
    <x v="4"/>
    <x v="3"/>
    <d v="1899-12-30T10:59:00"/>
    <n v="1"/>
    <d v="1899-12-30T11:02:36"/>
    <d v="1899-12-30T00:06:00"/>
    <d v="1899-12-30T11:08:36"/>
    <m/>
    <d v="1899-12-30T11:30:45"/>
    <d v="1899-12-30T00:22:09"/>
    <x v="6"/>
  </r>
  <r>
    <n v="4581133"/>
    <x v="2"/>
    <x v="3"/>
    <x v="38"/>
    <s v="M"/>
    <d v="2005-10-21T00:00:00"/>
    <x v="4"/>
    <x v="4"/>
    <d v="1899-12-30T11:30:00"/>
    <n v="1"/>
    <d v="1899-12-30T11:30:00"/>
    <d v="1899-12-30T00:13:54"/>
    <d v="1899-12-30T11:43:54"/>
    <m/>
    <d v="1899-12-30T12:07:07"/>
    <d v="1899-12-30T00:23:13"/>
    <x v="3"/>
  </r>
  <r>
    <n v="4606330"/>
    <x v="0"/>
    <x v="1"/>
    <x v="25"/>
    <s v="M"/>
    <d v="2005-10-21T00:00:00"/>
    <x v="4"/>
    <x v="4"/>
    <d v="1899-12-30T11:44:00"/>
    <n v="1"/>
    <d v="1899-12-30T11:44:00"/>
    <d v="1899-12-30T00:18:14"/>
    <d v="1899-12-30T12:02:14"/>
    <m/>
    <d v="1899-12-30T12:18:35"/>
    <d v="1899-12-30T00:16:21"/>
    <x v="8"/>
  </r>
  <r>
    <n v="4615276"/>
    <x v="1"/>
    <x v="3"/>
    <x v="2"/>
    <s v="F"/>
    <d v="2005-10-21T00:00:00"/>
    <x v="4"/>
    <x v="5"/>
    <d v="1899-12-30T12:00:00"/>
    <n v="0"/>
    <d v="1899-12-30T11:56:24"/>
    <d v="1899-12-30T00:42:33"/>
    <d v="1899-12-30T12:38:57"/>
    <m/>
    <d v="1899-12-30T13:12:47"/>
    <d v="1899-12-30T00:33:50"/>
    <x v="2"/>
  </r>
  <r>
    <n v="4615923"/>
    <x v="2"/>
    <x v="3"/>
    <x v="0"/>
    <s v="F"/>
    <d v="2005-10-21T00:00:00"/>
    <x v="4"/>
    <x v="5"/>
    <d v="1899-12-30T12:00:00"/>
    <n v="1"/>
    <d v="1899-12-30T12:00:00"/>
    <d v="1899-12-30T00:09:21"/>
    <d v="1899-12-30T12:09:21"/>
    <m/>
    <d v="1899-12-30T12:34:51"/>
    <d v="1899-12-30T00:25:29"/>
    <x v="7"/>
  </r>
  <r>
    <n v="4586605"/>
    <x v="2"/>
    <x v="2"/>
    <x v="17"/>
    <s v="M"/>
    <d v="2005-10-21T00:00:00"/>
    <x v="4"/>
    <x v="5"/>
    <d v="1899-12-30T12:15:00"/>
    <n v="1"/>
    <d v="1899-12-30T12:15:00"/>
    <d v="1899-12-30T00:11:45"/>
    <d v="1899-12-30T12:26:45"/>
    <m/>
    <d v="1899-12-30T12:49:39"/>
    <d v="1899-12-30T00:22:54"/>
    <x v="3"/>
  </r>
  <r>
    <n v="4589365"/>
    <x v="1"/>
    <x v="0"/>
    <x v="61"/>
    <s v="M"/>
    <d v="2005-10-21T00:00:00"/>
    <x v="4"/>
    <x v="5"/>
    <d v="1899-12-30T12:29:00"/>
    <n v="1"/>
    <d v="1899-12-30T12:29:00"/>
    <d v="1899-12-30T00:44:37"/>
    <d v="1899-12-30T13:13:37"/>
    <m/>
    <d v="1899-12-30T13:45:34"/>
    <d v="1899-12-30T00:31:56"/>
    <x v="4"/>
  </r>
  <r>
    <n v="4592171"/>
    <x v="0"/>
    <x v="3"/>
    <x v="45"/>
    <s v="F"/>
    <d v="2005-10-21T00:00:00"/>
    <x v="4"/>
    <x v="5"/>
    <d v="1899-12-30T12:45:00"/>
    <n v="1"/>
    <d v="1899-12-30T12:45:00"/>
    <d v="1899-12-30T00:03:55"/>
    <d v="1899-12-30T12:48:55"/>
    <m/>
    <d v="1899-12-30T13:06:52"/>
    <d v="1899-12-30T00:17:57"/>
    <x v="0"/>
  </r>
  <r>
    <n v="4581984"/>
    <x v="2"/>
    <x v="0"/>
    <x v="33"/>
    <s v="F"/>
    <d v="2005-10-21T00:00:00"/>
    <x v="4"/>
    <x v="6"/>
    <d v="1899-12-30T13:14:00"/>
    <n v="1"/>
    <d v="1899-12-30T13:17:36"/>
    <d v="1899-12-30T00:03:15"/>
    <d v="1899-12-30T13:20:51"/>
    <m/>
    <d v="1899-12-30T13:47:13"/>
    <d v="1899-12-30T00:26:23"/>
    <x v="3"/>
  </r>
  <r>
    <n v="4579835"/>
    <x v="1"/>
    <x v="1"/>
    <x v="20"/>
    <s v="F"/>
    <d v="2005-10-21T00:00:00"/>
    <x v="4"/>
    <x v="6"/>
    <d v="1899-12-30T13:30:00"/>
    <n v="1"/>
    <d v="1899-12-30T13:30:00"/>
    <d v="1899-12-30T00:45:01"/>
    <d v="1899-12-30T14:15:01"/>
    <m/>
    <d v="1899-12-30T14:51:10"/>
    <d v="1899-12-30T00:36:09"/>
    <x v="4"/>
  </r>
  <r>
    <n v="4606068"/>
    <x v="2"/>
    <x v="2"/>
    <x v="19"/>
    <s v="M"/>
    <d v="2005-10-21T00:00:00"/>
    <x v="4"/>
    <x v="6"/>
    <d v="1899-12-30T13:45:00"/>
    <n v="0"/>
    <d v="1899-12-30T13:41:24"/>
    <d v="1899-12-30T00:14:59"/>
    <d v="1899-12-30T13:56:23"/>
    <m/>
    <d v="1899-12-30T14:20:13"/>
    <d v="1899-12-30T00:23:50"/>
    <x v="3"/>
  </r>
  <r>
    <n v="4606340"/>
    <x v="0"/>
    <x v="1"/>
    <x v="55"/>
    <s v="M"/>
    <d v="2005-10-21T00:00:00"/>
    <x v="4"/>
    <x v="6"/>
    <d v="1899-12-30T13:59:00"/>
    <n v="1"/>
    <d v="1899-12-30T14:02:36"/>
    <d v="1899-12-30T00:11:55"/>
    <d v="1899-12-30T14:14:31"/>
    <m/>
    <d v="1899-12-30T14:30:05"/>
    <d v="1899-12-30T00:15:34"/>
    <x v="5"/>
  </r>
  <r>
    <n v="4581814"/>
    <x v="2"/>
    <x v="3"/>
    <x v="25"/>
    <s v="F"/>
    <d v="2005-10-21T00:00:00"/>
    <x v="4"/>
    <x v="7"/>
    <d v="1899-12-30T15:00:00"/>
    <n v="1"/>
    <d v="1899-12-30T15:03:36"/>
    <d v="1899-12-30T00:18:28"/>
    <d v="1899-12-30T15:22:04"/>
    <m/>
    <d v="1899-12-30T15:45:02"/>
    <d v="1899-12-30T00:22:58"/>
    <x v="6"/>
  </r>
  <r>
    <n v="4616299"/>
    <x v="2"/>
    <x v="3"/>
    <x v="13"/>
    <s v="F"/>
    <d v="2005-10-21T00:00:00"/>
    <x v="4"/>
    <x v="9"/>
    <d v="1899-12-30T16:00:00"/>
    <n v="1"/>
    <d v="1899-12-30T16:00:00"/>
    <d v="1899-12-30T00:02:51"/>
    <d v="1899-12-30T16:02:51"/>
    <m/>
    <d v="1899-12-30T16:21:38"/>
    <d v="1899-12-30T00:18:48"/>
    <x v="3"/>
  </r>
  <r>
    <n v="4577140"/>
    <x v="2"/>
    <x v="3"/>
    <x v="26"/>
    <s v="F"/>
    <d v="2005-10-21T00:00:00"/>
    <x v="4"/>
    <x v="9"/>
    <d v="1899-12-30T16:00:00"/>
    <n v="1"/>
    <d v="1899-12-30T16:00:00"/>
    <d v="1899-12-30T00:10:42"/>
    <d v="1899-12-30T16:10:42"/>
    <m/>
    <d v="1899-12-30T16:37:52"/>
    <d v="1899-12-30T00:27:09"/>
    <x v="7"/>
  </r>
  <r>
    <n v="4588748"/>
    <x v="2"/>
    <x v="1"/>
    <x v="19"/>
    <s v="M"/>
    <d v="2005-10-21T00:00:00"/>
    <x v="4"/>
    <x v="9"/>
    <d v="1899-12-30T16:00:00"/>
    <n v="1"/>
    <d v="1899-12-30T16:00:00"/>
    <d v="1899-12-30T00:03:03"/>
    <d v="1899-12-30T16:03:03"/>
    <m/>
    <d v="1899-12-30T16:22:12"/>
    <d v="1899-12-30T00:19:08"/>
    <x v="7"/>
  </r>
  <r>
    <n v="4577197"/>
    <x v="1"/>
    <x v="0"/>
    <x v="2"/>
    <s v="F"/>
    <d v="2005-10-21T00:00:00"/>
    <x v="4"/>
    <x v="9"/>
    <d v="1899-12-30T16:30:00"/>
    <n v="0"/>
    <d v="1899-12-30T16:26:24"/>
    <d v="1899-12-30T00:42:43"/>
    <d v="1899-12-30T17:09:07"/>
    <m/>
    <d v="1899-12-30T17:44:54"/>
    <d v="1899-12-30T00:35:47"/>
    <x v="2"/>
  </r>
  <r>
    <n v="4598517"/>
    <x v="2"/>
    <x v="0"/>
    <x v="17"/>
    <s v="M"/>
    <d v="2005-10-21T00:00:00"/>
    <x v="4"/>
    <x v="8"/>
    <d v="1899-12-30T17:30:00"/>
    <n v="0"/>
    <d v="1899-12-30T17:26:24"/>
    <d v="1899-12-30T00:05:35"/>
    <d v="1899-12-30T17:31:59"/>
    <m/>
    <d v="1899-12-30T17:53:56"/>
    <d v="1899-12-30T00:21:57"/>
    <x v="3"/>
  </r>
  <r>
    <n v="4593343"/>
    <x v="2"/>
    <x v="1"/>
    <x v="11"/>
    <s v="M"/>
    <d v="2005-10-22T00:00:00"/>
    <x v="5"/>
    <x v="0"/>
    <d v="1899-12-30T07:59:00"/>
    <n v="0"/>
    <d v="1899-12-30T07:55:24"/>
    <d v="1899-12-30T00:16:53"/>
    <d v="1899-12-30T08:12:17"/>
    <m/>
    <d v="1899-12-30T08:33:03"/>
    <d v="1899-12-30T00:20:45"/>
    <x v="6"/>
  </r>
  <r>
    <n v="4578930"/>
    <x v="0"/>
    <x v="1"/>
    <x v="24"/>
    <s v="M"/>
    <d v="2005-10-22T00:00:00"/>
    <x v="5"/>
    <x v="0"/>
    <d v="1899-12-30T07:59:00"/>
    <n v="1"/>
    <d v="1899-12-30T08:02:36"/>
    <d v="1899-12-30T00:12:36"/>
    <d v="1899-12-30T08:15:12"/>
    <m/>
    <d v="1899-12-30T08:33:05"/>
    <d v="1899-12-30T00:17:53"/>
    <x v="8"/>
  </r>
  <r>
    <n v="4617046"/>
    <x v="1"/>
    <x v="3"/>
    <x v="2"/>
    <s v="M"/>
    <d v="2005-10-22T00:00:00"/>
    <x v="5"/>
    <x v="1"/>
    <d v="1899-12-30T08:30:00"/>
    <n v="1"/>
    <d v="1899-12-30T08:30:00"/>
    <d v="1899-12-30T00:31:23"/>
    <d v="1899-12-30T09:01:23"/>
    <m/>
    <d v="1899-12-30T09:35:37"/>
    <d v="1899-12-30T00:34:14"/>
    <x v="2"/>
  </r>
  <r>
    <n v="4600904"/>
    <x v="2"/>
    <x v="2"/>
    <x v="10"/>
    <s v="M"/>
    <d v="2005-10-22T00:00:00"/>
    <x v="5"/>
    <x v="1"/>
    <d v="1899-12-30T08:30:00"/>
    <n v="1"/>
    <d v="1899-12-30T08:33:36"/>
    <d v="1899-12-30T00:01:56"/>
    <d v="1899-12-30T08:35:32"/>
    <m/>
    <d v="1899-12-30T08:58:07"/>
    <d v="1899-12-30T00:22:36"/>
    <x v="6"/>
  </r>
  <r>
    <n v="4580481"/>
    <x v="0"/>
    <x v="0"/>
    <x v="26"/>
    <s v="F"/>
    <d v="2005-10-22T00:00:00"/>
    <x v="5"/>
    <x v="2"/>
    <d v="1899-12-30T09:29:00"/>
    <n v="1"/>
    <d v="1899-12-30T09:32:36"/>
    <d v="1899-12-30T00:14:08"/>
    <d v="1899-12-30T09:46:44"/>
    <m/>
    <d v="1899-12-30T10:02:39"/>
    <d v="1899-12-30T00:15:55"/>
    <x v="0"/>
  </r>
  <r>
    <n v="4607958"/>
    <x v="2"/>
    <x v="1"/>
    <x v="25"/>
    <s v="F"/>
    <d v="2005-10-22T00:00:00"/>
    <x v="5"/>
    <x v="3"/>
    <d v="1899-12-30T10:14:00"/>
    <n v="1"/>
    <d v="1899-12-30T10:17:36"/>
    <d v="1899-12-30T00:13:30"/>
    <d v="1899-12-30T10:31:06"/>
    <m/>
    <d v="1899-12-30T10:52:12"/>
    <d v="1899-12-30T00:21:06"/>
    <x v="6"/>
  </r>
  <r>
    <n v="4584025"/>
    <x v="2"/>
    <x v="3"/>
    <x v="10"/>
    <s v="F"/>
    <d v="2005-10-22T00:00:00"/>
    <x v="5"/>
    <x v="3"/>
    <d v="1899-12-30T10:30:00"/>
    <n v="0"/>
    <d v="1899-12-30T10:26:24"/>
    <d v="1899-12-30T00:07:24"/>
    <d v="1899-12-30T10:33:48"/>
    <m/>
    <d v="1899-12-30T10:53:54"/>
    <d v="1899-12-30T00:20:06"/>
    <x v="7"/>
  </r>
  <r>
    <n v="4604766"/>
    <x v="0"/>
    <x v="0"/>
    <x v="21"/>
    <s v="M"/>
    <d v="2005-10-22T00:00:00"/>
    <x v="5"/>
    <x v="3"/>
    <d v="1899-12-30T10:45:00"/>
    <n v="0"/>
    <d v="1899-12-30T10:41:24"/>
    <d v="1899-12-30T00:14:02"/>
    <d v="1899-12-30T10:55:26"/>
    <m/>
    <d v="1899-12-30T11:11:26"/>
    <d v="1899-12-30T00:16:00"/>
    <x v="8"/>
  </r>
  <r>
    <n v="4620070"/>
    <x v="2"/>
    <x v="2"/>
    <x v="17"/>
    <s v="M"/>
    <d v="2005-10-22T00:00:00"/>
    <x v="5"/>
    <x v="3"/>
    <d v="1899-12-30T10:45:00"/>
    <n v="0"/>
    <d v="1899-12-30T10:41:24"/>
    <d v="1899-12-30T00:04:00"/>
    <d v="1899-12-30T10:45:24"/>
    <m/>
    <d v="1899-12-30T11:05:41"/>
    <d v="1899-12-30T00:20:18"/>
    <x v="7"/>
  </r>
  <r>
    <n v="4589535"/>
    <x v="0"/>
    <x v="0"/>
    <x v="4"/>
    <s v="F"/>
    <d v="2005-10-22T00:00:00"/>
    <x v="5"/>
    <x v="3"/>
    <d v="1899-12-30T10:59:00"/>
    <n v="1"/>
    <d v="1899-12-30T10:59:00"/>
    <d v="1899-12-30T00:06:42"/>
    <d v="1899-12-30T11:05:42"/>
    <m/>
    <d v="1899-12-30T11:26:19"/>
    <d v="1899-12-30T00:20:37"/>
    <x v="8"/>
  </r>
  <r>
    <n v="4616836"/>
    <x v="2"/>
    <x v="3"/>
    <x v="32"/>
    <s v="M"/>
    <d v="2005-10-22T00:00:00"/>
    <x v="5"/>
    <x v="3"/>
    <d v="1899-12-30T10:59:00"/>
    <n v="0"/>
    <d v="1899-12-30T10:55:24"/>
    <d v="1899-12-30T00:27:07"/>
    <d v="1899-12-30T11:22:31"/>
    <m/>
    <d v="1899-12-30T11:47:00"/>
    <d v="1899-12-30T00:24:30"/>
    <x v="6"/>
  </r>
  <r>
    <n v="4600717"/>
    <x v="2"/>
    <x v="2"/>
    <x v="0"/>
    <s v="M"/>
    <d v="2005-10-22T00:00:00"/>
    <x v="5"/>
    <x v="4"/>
    <d v="1899-12-30T11:30:00"/>
    <n v="1"/>
    <d v="1899-12-30T11:30:00"/>
    <d v="1899-12-30T00:07:17"/>
    <d v="1899-12-30T11:37:17"/>
    <m/>
    <d v="1899-12-30T12:01:07"/>
    <d v="1899-12-30T00:23:50"/>
    <x v="7"/>
  </r>
  <r>
    <n v="4589640"/>
    <x v="0"/>
    <x v="3"/>
    <x v="48"/>
    <s v="M"/>
    <d v="2005-10-22T00:00:00"/>
    <x v="5"/>
    <x v="4"/>
    <d v="1899-12-30T11:44:00"/>
    <n v="1"/>
    <d v="1899-12-30T11:44:00"/>
    <d v="1899-12-30T00:08:28"/>
    <d v="1899-12-30T11:52:28"/>
    <m/>
    <d v="1899-12-30T12:07:16"/>
    <d v="1899-12-30T00:14:48"/>
    <x v="5"/>
  </r>
  <r>
    <n v="4609444"/>
    <x v="0"/>
    <x v="0"/>
    <x v="6"/>
    <s v="M"/>
    <d v="2005-10-22T00:00:00"/>
    <x v="5"/>
    <x v="5"/>
    <d v="1899-12-30T12:00:00"/>
    <n v="1"/>
    <d v="1899-12-30T12:03:36"/>
    <d v="1899-12-30T00:18:55"/>
    <d v="1899-12-30T12:22:31"/>
    <m/>
    <d v="1899-12-30T12:39:38"/>
    <d v="1899-12-30T00:17:07"/>
    <x v="5"/>
  </r>
  <r>
    <n v="4606004"/>
    <x v="2"/>
    <x v="3"/>
    <x v="19"/>
    <s v="M"/>
    <d v="2005-10-22T00:00:00"/>
    <x v="5"/>
    <x v="5"/>
    <d v="1899-12-30T12:29:00"/>
    <n v="1"/>
    <d v="1899-12-30T12:29:00"/>
    <d v="1899-12-30T00:04:05"/>
    <d v="1899-12-30T12:33:05"/>
    <m/>
    <d v="1899-12-30T12:58:49"/>
    <d v="1899-12-30T00:25:44"/>
    <x v="3"/>
  </r>
  <r>
    <n v="4583241"/>
    <x v="1"/>
    <x v="1"/>
    <x v="44"/>
    <s v="F"/>
    <d v="2005-10-22T00:00:00"/>
    <x v="5"/>
    <x v="6"/>
    <d v="1899-12-30T13:59:00"/>
    <n v="0"/>
    <d v="1899-12-30T13:55:24"/>
    <d v="1899-12-30T00:21:38"/>
    <d v="1899-12-30T14:17:02"/>
    <m/>
    <d v="1899-12-30T14:50:21"/>
    <d v="1899-12-30T00:33:19"/>
    <x v="4"/>
  </r>
  <r>
    <n v="4590185"/>
    <x v="2"/>
    <x v="0"/>
    <x v="3"/>
    <s v="F"/>
    <d v="2005-10-24T00:00:00"/>
    <x v="0"/>
    <x v="0"/>
    <d v="1899-12-30T07:59:00"/>
    <n v="0"/>
    <d v="1899-12-30T07:55:24"/>
    <d v="1899-12-30T00:05:43"/>
    <d v="1899-12-30T08:01:07"/>
    <m/>
    <d v="1899-12-30T08:24:17"/>
    <d v="1899-12-30T00:23:10"/>
    <x v="3"/>
  </r>
  <r>
    <n v="4609423"/>
    <x v="1"/>
    <x v="1"/>
    <x v="7"/>
    <s v="F"/>
    <d v="2005-10-24T00:00:00"/>
    <x v="0"/>
    <x v="1"/>
    <d v="1899-12-30T08:30:00"/>
    <n v="0"/>
    <d v="1899-12-30T08:26:24"/>
    <d v="1899-12-30T00:26:18"/>
    <d v="1899-12-30T08:52:42"/>
    <m/>
    <d v="1899-12-30T09:27:09"/>
    <d v="1899-12-30T00:34:27"/>
    <x v="4"/>
  </r>
  <r>
    <n v="4611497"/>
    <x v="2"/>
    <x v="0"/>
    <x v="32"/>
    <s v="F"/>
    <d v="2005-10-24T00:00:00"/>
    <x v="0"/>
    <x v="1"/>
    <d v="1899-12-30T08:30:00"/>
    <n v="1"/>
    <d v="1899-12-30T08:33:36"/>
    <d v="1899-12-30T00:07:28"/>
    <d v="1899-12-30T08:41:04"/>
    <m/>
    <d v="1899-12-30T09:04:54"/>
    <d v="1899-12-30T00:23:50"/>
    <x v="3"/>
  </r>
  <r>
    <n v="4603972"/>
    <x v="2"/>
    <x v="1"/>
    <x v="10"/>
    <s v="F"/>
    <d v="2005-10-24T00:00:00"/>
    <x v="0"/>
    <x v="1"/>
    <d v="1899-12-30T08:44:00"/>
    <n v="0"/>
    <d v="1899-12-30T08:40:24"/>
    <d v="1899-12-30T00:06:01"/>
    <d v="1899-12-30T08:46:25"/>
    <m/>
    <d v="1899-12-30T09:08:48"/>
    <d v="1899-12-30T00:22:23"/>
    <x v="3"/>
  </r>
  <r>
    <n v="4619210"/>
    <x v="2"/>
    <x v="1"/>
    <x v="22"/>
    <s v="M"/>
    <d v="2005-10-24T00:00:00"/>
    <x v="0"/>
    <x v="2"/>
    <d v="1899-12-30T09:00:00"/>
    <n v="1"/>
    <d v="1899-12-30T09:03:36"/>
    <d v="1899-12-30T00:06:33"/>
    <d v="1899-12-30T09:10:09"/>
    <m/>
    <d v="1899-12-30T09:34:04"/>
    <d v="1899-12-30T00:23:55"/>
    <x v="7"/>
  </r>
  <r>
    <n v="4586903"/>
    <x v="2"/>
    <x v="3"/>
    <x v="12"/>
    <s v="F"/>
    <d v="2005-10-24T00:00:00"/>
    <x v="0"/>
    <x v="3"/>
    <d v="1899-12-30T10:00:00"/>
    <n v="0"/>
    <d v="1899-12-30T09:56:24"/>
    <d v="1899-12-30T00:04:28"/>
    <d v="1899-12-30T10:00:52"/>
    <m/>
    <d v="1899-12-30T10:21:06"/>
    <d v="1899-12-30T00:20:14"/>
    <x v="7"/>
  </r>
  <r>
    <n v="4593671"/>
    <x v="2"/>
    <x v="1"/>
    <x v="13"/>
    <s v="M"/>
    <d v="2005-10-24T00:00:00"/>
    <x v="0"/>
    <x v="3"/>
    <d v="1899-12-30T10:30:00"/>
    <n v="1"/>
    <d v="1899-12-30T10:30:00"/>
    <d v="1899-12-30T00:05:41"/>
    <d v="1899-12-30T10:35:41"/>
    <m/>
    <d v="1899-12-30T10:55:40"/>
    <d v="1899-12-30T00:19:59"/>
    <x v="6"/>
  </r>
  <r>
    <n v="4607503"/>
    <x v="2"/>
    <x v="2"/>
    <x v="17"/>
    <s v="F"/>
    <d v="2005-10-24T00:00:00"/>
    <x v="0"/>
    <x v="3"/>
    <d v="1899-12-30T10:30:00"/>
    <n v="1"/>
    <d v="1899-12-30T10:33:36"/>
    <d v="1899-12-30T00:11:41"/>
    <d v="1899-12-30T10:45:17"/>
    <m/>
    <d v="1899-12-30T11:08:18"/>
    <d v="1899-12-30T00:23:01"/>
    <x v="3"/>
  </r>
  <r>
    <n v="4599802"/>
    <x v="1"/>
    <x v="3"/>
    <x v="2"/>
    <s v="F"/>
    <d v="2005-10-24T00:00:00"/>
    <x v="0"/>
    <x v="3"/>
    <d v="1899-12-30T10:59:00"/>
    <n v="0"/>
    <d v="1899-12-30T10:55:24"/>
    <d v="1899-12-30T00:42:51"/>
    <d v="1899-12-30T11:38:15"/>
    <m/>
    <d v="1899-12-30T12:11:08"/>
    <d v="1899-12-30T00:32:53"/>
    <x v="2"/>
  </r>
  <r>
    <n v="4613159"/>
    <x v="0"/>
    <x v="0"/>
    <x v="26"/>
    <s v="M"/>
    <d v="2005-10-24T00:00:00"/>
    <x v="0"/>
    <x v="4"/>
    <d v="1899-12-30T11:30:00"/>
    <n v="1"/>
    <d v="1899-12-30T11:33:36"/>
    <d v="1899-12-30T00:02:58"/>
    <d v="1899-12-30T11:36:34"/>
    <m/>
    <d v="1899-12-30T11:48:37"/>
    <d v="1899-12-30T00:12:04"/>
    <x v="5"/>
  </r>
  <r>
    <n v="4600581"/>
    <x v="2"/>
    <x v="2"/>
    <x v="26"/>
    <s v="M"/>
    <d v="2005-10-24T00:00:00"/>
    <x v="0"/>
    <x v="4"/>
    <d v="1899-12-30T11:44:00"/>
    <n v="0"/>
    <d v="1899-12-30T11:40:24"/>
    <d v="1899-12-30T00:02:03"/>
    <d v="1899-12-30T11:42:27"/>
    <m/>
    <d v="1899-12-30T12:08:15"/>
    <d v="1899-12-30T00:25:48"/>
    <x v="3"/>
  </r>
  <r>
    <n v="4614482"/>
    <x v="2"/>
    <x v="3"/>
    <x v="19"/>
    <s v="F"/>
    <d v="2005-10-24T00:00:00"/>
    <x v="0"/>
    <x v="5"/>
    <d v="1899-12-30T12:00:00"/>
    <n v="1"/>
    <d v="1899-12-30T12:00:00"/>
    <d v="1899-12-30T00:13:20"/>
    <d v="1899-12-30T12:13:20"/>
    <m/>
    <d v="1899-12-30T12:37:24"/>
    <d v="1899-12-30T00:24:04"/>
    <x v="3"/>
  </r>
  <r>
    <n v="4609958"/>
    <x v="2"/>
    <x v="3"/>
    <x v="32"/>
    <s v="F"/>
    <d v="2005-10-24T00:00:00"/>
    <x v="0"/>
    <x v="5"/>
    <d v="1899-12-30T12:00:00"/>
    <n v="1"/>
    <d v="1899-12-30T12:03:36"/>
    <d v="1899-12-30T00:08:34"/>
    <d v="1899-12-30T12:12:10"/>
    <m/>
    <d v="1899-12-30T12:35:05"/>
    <d v="1899-12-30T00:22:55"/>
    <x v="7"/>
  </r>
  <r>
    <n v="4588711"/>
    <x v="0"/>
    <x v="3"/>
    <x v="15"/>
    <s v="F"/>
    <d v="2005-10-24T00:00:00"/>
    <x v="0"/>
    <x v="5"/>
    <d v="1899-12-30T12:15:00"/>
    <n v="0"/>
    <d v="1899-12-30T12:11:24"/>
    <d v="1899-12-30T00:03:37"/>
    <d v="1899-12-30T12:15:01"/>
    <m/>
    <d v="1899-12-30T12:30:28"/>
    <d v="1899-12-30T00:15:27"/>
    <x v="8"/>
  </r>
  <r>
    <n v="4591639"/>
    <x v="2"/>
    <x v="3"/>
    <x v="11"/>
    <s v="F"/>
    <d v="2005-10-24T00:00:00"/>
    <x v="0"/>
    <x v="5"/>
    <d v="1899-12-30T12:15:00"/>
    <n v="1"/>
    <d v="1899-12-30T12:18:36"/>
    <d v="1899-12-30T00:02:30"/>
    <d v="1899-12-30T12:21:06"/>
    <m/>
    <d v="1899-12-30T12:45:06"/>
    <d v="1899-12-30T00:24:00"/>
    <x v="3"/>
  </r>
  <r>
    <n v="4578145"/>
    <x v="2"/>
    <x v="1"/>
    <x v="0"/>
    <s v="M"/>
    <d v="2005-10-24T00:00:00"/>
    <x v="0"/>
    <x v="6"/>
    <d v="1899-12-30T13:59:00"/>
    <n v="0"/>
    <d v="1899-12-30T13:55:24"/>
    <d v="1899-12-30T00:20:39"/>
    <d v="1899-12-30T14:16:03"/>
    <m/>
    <d v="1899-12-30T14:41:42"/>
    <d v="1899-12-30T00:25:39"/>
    <x v="7"/>
  </r>
  <r>
    <n v="4601558"/>
    <x v="2"/>
    <x v="3"/>
    <x v="25"/>
    <s v="M"/>
    <d v="2005-10-24T00:00:00"/>
    <x v="0"/>
    <x v="10"/>
    <d v="1899-12-30T14:30:00"/>
    <n v="1"/>
    <d v="1899-12-30T14:30:00"/>
    <d v="1899-12-30T00:14:04"/>
    <d v="1899-12-30T14:44:04"/>
    <m/>
    <d v="1899-12-30T15:11:57"/>
    <d v="1899-12-30T00:27:53"/>
    <x v="6"/>
  </r>
  <r>
    <n v="4618487"/>
    <x v="0"/>
    <x v="2"/>
    <x v="21"/>
    <s v="M"/>
    <d v="2005-10-25T00:00:00"/>
    <x v="1"/>
    <x v="0"/>
    <d v="1899-12-30T07:59:00"/>
    <n v="1"/>
    <d v="1899-12-30T07:59:00"/>
    <d v="1899-12-30T00:07:03"/>
    <d v="1899-12-30T08:06:03"/>
    <m/>
    <d v="1899-12-30T08:23:45"/>
    <d v="1899-12-30T00:17:43"/>
    <x v="8"/>
  </r>
  <r>
    <n v="4597356"/>
    <x v="2"/>
    <x v="0"/>
    <x v="0"/>
    <s v="F"/>
    <d v="2005-10-25T00:00:00"/>
    <x v="1"/>
    <x v="0"/>
    <d v="1899-12-30T07:59:00"/>
    <n v="1"/>
    <d v="1899-12-30T07:59:00"/>
    <d v="1899-12-30T00:03:05"/>
    <d v="1899-12-30T08:02:05"/>
    <m/>
    <d v="1899-12-30T08:25:17"/>
    <d v="1899-12-30T00:23:12"/>
    <x v="3"/>
  </r>
  <r>
    <n v="4571548"/>
    <x v="2"/>
    <x v="1"/>
    <x v="25"/>
    <s v="M"/>
    <d v="2005-10-25T00:00:00"/>
    <x v="1"/>
    <x v="1"/>
    <d v="1899-12-30T08:15:00"/>
    <n v="0"/>
    <d v="1899-12-30T08:11:24"/>
    <d v="1899-12-30T00:04:55"/>
    <d v="1899-12-30T08:16:19"/>
    <m/>
    <d v="1899-12-30T08:35:41"/>
    <d v="1899-12-30T00:19:21"/>
    <x v="6"/>
  </r>
  <r>
    <n v="4600815"/>
    <x v="2"/>
    <x v="1"/>
    <x v="38"/>
    <s v="M"/>
    <d v="2005-10-25T00:00:00"/>
    <x v="1"/>
    <x v="1"/>
    <d v="1899-12-30T08:30:00"/>
    <n v="1"/>
    <d v="1899-12-30T08:30:00"/>
    <d v="1899-12-30T00:08:15"/>
    <d v="1899-12-30T08:38:15"/>
    <m/>
    <d v="1899-12-30T08:57:25"/>
    <d v="1899-12-30T00:19:10"/>
    <x v="7"/>
  </r>
  <r>
    <n v="4596978"/>
    <x v="2"/>
    <x v="1"/>
    <x v="11"/>
    <s v="M"/>
    <d v="2005-10-25T00:00:00"/>
    <x v="1"/>
    <x v="2"/>
    <d v="1899-12-30T09:00:00"/>
    <n v="0"/>
    <d v="1899-12-30T08:56:24"/>
    <d v="1899-12-30T00:22:01"/>
    <d v="1899-12-30T09:18:25"/>
    <m/>
    <d v="1899-12-30T09:41:53"/>
    <d v="1899-12-30T00:23:28"/>
    <x v="7"/>
  </r>
  <r>
    <n v="4604015"/>
    <x v="0"/>
    <x v="0"/>
    <x v="32"/>
    <s v="F"/>
    <d v="2005-10-25T00:00:00"/>
    <x v="1"/>
    <x v="2"/>
    <d v="1899-12-30T09:00:00"/>
    <n v="1"/>
    <d v="1899-12-30T09:00:00"/>
    <d v="1899-12-30T00:10:04"/>
    <d v="1899-12-30T09:10:04"/>
    <m/>
    <d v="1899-12-30T09:26:57"/>
    <d v="1899-12-30T00:16:53"/>
    <x v="8"/>
  </r>
  <r>
    <n v="4619833"/>
    <x v="0"/>
    <x v="1"/>
    <x v="41"/>
    <s v="M"/>
    <d v="2005-10-25T00:00:00"/>
    <x v="1"/>
    <x v="2"/>
    <d v="1899-12-30T09:00:00"/>
    <n v="0"/>
    <d v="1899-12-30T08:56:24"/>
    <d v="1899-12-30T00:01:51"/>
    <d v="1899-12-30T08:58:15"/>
    <m/>
    <d v="1899-12-30T09:14:59"/>
    <d v="1899-12-30T00:16:45"/>
    <x v="8"/>
  </r>
  <r>
    <n v="4588751"/>
    <x v="1"/>
    <x v="3"/>
    <x v="2"/>
    <s v="F"/>
    <d v="2005-10-25T00:00:00"/>
    <x v="1"/>
    <x v="2"/>
    <d v="1899-12-30T09:15:00"/>
    <n v="1"/>
    <d v="1899-12-30T09:15:00"/>
    <d v="1899-12-30T00:46:06"/>
    <d v="1899-12-30T10:01:06"/>
    <m/>
    <d v="1899-12-30T10:34:30"/>
    <d v="1899-12-30T00:33:25"/>
    <x v="2"/>
  </r>
  <r>
    <n v="4581925"/>
    <x v="0"/>
    <x v="0"/>
    <x v="12"/>
    <s v="M"/>
    <d v="2005-10-25T00:00:00"/>
    <x v="1"/>
    <x v="2"/>
    <d v="1899-12-30T09:45:00"/>
    <n v="1"/>
    <d v="1899-12-30T09:48:36"/>
    <d v="1899-12-30T00:09:37"/>
    <d v="1899-12-30T09:58:13"/>
    <m/>
    <d v="1899-12-30T10:14:36"/>
    <d v="1899-12-30T00:16:23"/>
    <x v="0"/>
  </r>
  <r>
    <n v="4612398"/>
    <x v="0"/>
    <x v="0"/>
    <x v="33"/>
    <s v="M"/>
    <d v="2005-10-25T00:00:00"/>
    <x v="1"/>
    <x v="3"/>
    <d v="1899-12-30T10:00:00"/>
    <n v="0"/>
    <d v="1899-12-30T09:56:24"/>
    <d v="1899-12-30T00:02:05"/>
    <d v="1899-12-30T09:58:29"/>
    <m/>
    <d v="1899-12-30T10:17:13"/>
    <d v="1899-12-30T00:18:44"/>
    <x v="8"/>
  </r>
  <r>
    <n v="4616507"/>
    <x v="0"/>
    <x v="1"/>
    <x v="18"/>
    <s v="M"/>
    <d v="2005-10-25T00:00:00"/>
    <x v="1"/>
    <x v="3"/>
    <d v="1899-12-30T10:30:00"/>
    <n v="1"/>
    <d v="1899-12-30T10:30:00"/>
    <d v="1899-12-30T00:03:51"/>
    <d v="1899-12-30T10:33:51"/>
    <m/>
    <d v="1899-12-30T10:49:20"/>
    <d v="1899-12-30T00:15:29"/>
    <x v="5"/>
  </r>
  <r>
    <n v="4611433"/>
    <x v="2"/>
    <x v="0"/>
    <x v="22"/>
    <s v="M"/>
    <d v="2005-10-25T00:00:00"/>
    <x v="1"/>
    <x v="3"/>
    <d v="1899-12-30T10:59:00"/>
    <n v="1"/>
    <d v="1899-12-30T11:02:36"/>
    <d v="1899-12-30T00:07:06"/>
    <d v="1899-12-30T11:09:42"/>
    <m/>
    <d v="1899-12-30T11:36:48"/>
    <d v="1899-12-30T00:27:05"/>
    <x v="3"/>
  </r>
  <r>
    <n v="4617476"/>
    <x v="0"/>
    <x v="1"/>
    <x v="27"/>
    <s v="M"/>
    <d v="2005-10-25T00:00:00"/>
    <x v="1"/>
    <x v="3"/>
    <d v="1899-12-30T10:59:00"/>
    <n v="1"/>
    <d v="1899-12-30T11:02:36"/>
    <d v="1899-12-30T00:20:41"/>
    <d v="1899-12-30T11:23:17"/>
    <m/>
    <d v="1899-12-30T11:38:58"/>
    <d v="1899-12-30T00:15:41"/>
    <x v="5"/>
  </r>
  <r>
    <n v="4577388"/>
    <x v="0"/>
    <x v="3"/>
    <x v="41"/>
    <s v="M"/>
    <d v="2005-10-25T00:00:00"/>
    <x v="1"/>
    <x v="4"/>
    <d v="1899-12-30T11:30:00"/>
    <n v="0"/>
    <d v="1899-12-30T11:26:24"/>
    <d v="1899-12-30T00:08:01"/>
    <d v="1899-12-30T11:34:25"/>
    <m/>
    <d v="1899-12-30T11:48:32"/>
    <d v="1899-12-30T00:14:07"/>
    <x v="5"/>
  </r>
  <r>
    <n v="4585462"/>
    <x v="1"/>
    <x v="1"/>
    <x v="30"/>
    <s v="F"/>
    <d v="2005-10-25T00:00:00"/>
    <x v="1"/>
    <x v="5"/>
    <d v="1899-12-30T12:00:00"/>
    <n v="1"/>
    <d v="1899-12-30T12:00:00"/>
    <d v="1899-12-30T00:32:31"/>
    <d v="1899-12-30T12:32:31"/>
    <m/>
    <d v="1899-12-30T13:10:45"/>
    <d v="1899-12-30T00:38:13"/>
    <x v="4"/>
  </r>
  <r>
    <n v="4605465"/>
    <x v="2"/>
    <x v="3"/>
    <x v="10"/>
    <s v="M"/>
    <d v="2005-10-25T00:00:00"/>
    <x v="1"/>
    <x v="5"/>
    <d v="1899-12-30T12:00:00"/>
    <n v="0"/>
    <d v="1899-12-30T11:56:24"/>
    <d v="1899-12-30T00:13:01"/>
    <d v="1899-12-30T12:09:25"/>
    <m/>
    <d v="1899-12-30T12:32:17"/>
    <d v="1899-12-30T00:22:51"/>
    <x v="7"/>
  </r>
  <r>
    <n v="4583611"/>
    <x v="2"/>
    <x v="1"/>
    <x v="4"/>
    <s v="M"/>
    <d v="2005-10-25T00:00:00"/>
    <x v="1"/>
    <x v="5"/>
    <d v="1899-12-30T12:15:00"/>
    <n v="1"/>
    <d v="1899-12-30T12:15:00"/>
    <d v="1899-12-30T00:21:44"/>
    <d v="1899-12-30T12:36:44"/>
    <m/>
    <d v="1899-12-30T12:58:58"/>
    <d v="1899-12-30T00:22:14"/>
    <x v="3"/>
  </r>
  <r>
    <n v="4604811"/>
    <x v="1"/>
    <x v="1"/>
    <x v="2"/>
    <s v="F"/>
    <d v="2005-10-25T00:00:00"/>
    <x v="1"/>
    <x v="7"/>
    <d v="1899-12-30T15:15:00"/>
    <n v="1"/>
    <d v="1899-12-30T15:18:36"/>
    <d v="1899-12-30T00:20:17"/>
    <d v="1899-12-30T15:38:53"/>
    <m/>
    <d v="1899-12-30T16:11:43"/>
    <d v="1899-12-30T00:32:50"/>
    <x v="2"/>
  </r>
  <r>
    <n v="4580837"/>
    <x v="0"/>
    <x v="1"/>
    <x v="15"/>
    <s v="M"/>
    <d v="2005-10-25T00:00:00"/>
    <x v="1"/>
    <x v="7"/>
    <d v="1899-12-30T15:29:00"/>
    <n v="0"/>
    <d v="1899-12-30T15:25:24"/>
    <d v="1899-12-30T00:05:18"/>
    <d v="1899-12-30T15:30:42"/>
    <m/>
    <d v="1899-12-30T15:47:55"/>
    <d v="1899-12-30T00:17:14"/>
    <x v="0"/>
  </r>
  <r>
    <n v="4602288"/>
    <x v="2"/>
    <x v="3"/>
    <x v="19"/>
    <s v="F"/>
    <d v="2005-10-25T00:00:00"/>
    <x v="1"/>
    <x v="9"/>
    <d v="1899-12-30T16:59:00"/>
    <n v="0"/>
    <d v="1899-12-30T16:55:24"/>
    <d v="1899-12-30T00:06:34"/>
    <d v="1899-12-30T17:01:58"/>
    <m/>
    <d v="1899-12-30T17:23:30"/>
    <d v="1899-12-30T00:21:32"/>
    <x v="7"/>
  </r>
  <r>
    <n v="4583485"/>
    <x v="0"/>
    <x v="0"/>
    <x v="45"/>
    <s v="M"/>
    <d v="2005-10-26T00:00:00"/>
    <x v="2"/>
    <x v="0"/>
    <d v="1899-12-30T07:59:00"/>
    <n v="1"/>
    <d v="1899-12-30T08:02:36"/>
    <d v="1899-12-30T00:05:49"/>
    <d v="1899-12-30T08:08:25"/>
    <m/>
    <d v="1899-12-30T08:26:12"/>
    <d v="1899-12-30T00:17:47"/>
    <x v="8"/>
  </r>
  <r>
    <n v="4595817"/>
    <x v="2"/>
    <x v="1"/>
    <x v="25"/>
    <s v="F"/>
    <d v="2005-10-26T00:00:00"/>
    <x v="2"/>
    <x v="1"/>
    <d v="1899-12-30T08:30:00"/>
    <n v="0"/>
    <d v="1899-12-30T08:26:24"/>
    <d v="1899-12-30T00:02:43"/>
    <d v="1899-12-30T08:29:07"/>
    <m/>
    <d v="1899-12-30T08:47:10"/>
    <d v="1899-12-30T00:18:04"/>
    <x v="7"/>
  </r>
  <r>
    <n v="4591308"/>
    <x v="2"/>
    <x v="1"/>
    <x v="3"/>
    <s v="M"/>
    <d v="2005-10-26T00:00:00"/>
    <x v="2"/>
    <x v="2"/>
    <d v="1899-12-30T09:15:00"/>
    <n v="1"/>
    <d v="1899-12-30T09:18:36"/>
    <d v="1899-12-30T00:12:43"/>
    <d v="1899-12-30T09:31:19"/>
    <m/>
    <d v="1899-12-30T09:51:53"/>
    <d v="1899-12-30T00:20:35"/>
    <x v="6"/>
  </r>
  <r>
    <n v="4592873"/>
    <x v="2"/>
    <x v="0"/>
    <x v="21"/>
    <s v="F"/>
    <d v="2005-10-26T00:00:00"/>
    <x v="2"/>
    <x v="2"/>
    <d v="1899-12-30T09:29:00"/>
    <n v="0"/>
    <d v="1899-12-30T09:25:24"/>
    <d v="1899-12-30T00:15:19"/>
    <d v="1899-12-30T09:40:43"/>
    <m/>
    <d v="1899-12-30T10:07:08"/>
    <d v="1899-12-30T00:26:25"/>
    <x v="6"/>
  </r>
  <r>
    <n v="4583765"/>
    <x v="0"/>
    <x v="0"/>
    <x v="2"/>
    <s v="M"/>
    <d v="2005-10-26T00:00:00"/>
    <x v="2"/>
    <x v="2"/>
    <d v="1899-12-30T09:29:00"/>
    <n v="1"/>
    <d v="1899-12-30T09:32:36"/>
    <d v="1899-12-30T00:02:47"/>
    <d v="1899-12-30T09:35:23"/>
    <m/>
    <d v="1899-12-30T09:48:39"/>
    <d v="1899-12-30T00:13:17"/>
    <x v="8"/>
  </r>
  <r>
    <n v="4593811"/>
    <x v="2"/>
    <x v="1"/>
    <x v="11"/>
    <s v="M"/>
    <d v="2005-10-26T00:00:00"/>
    <x v="2"/>
    <x v="2"/>
    <d v="1899-12-30T09:45:00"/>
    <n v="1"/>
    <d v="1899-12-30T09:48:36"/>
    <d v="1899-12-30T00:23:35"/>
    <d v="1899-12-30T10:12:11"/>
    <m/>
    <d v="1899-12-30T10:37:16"/>
    <d v="1899-12-30T00:25:06"/>
    <x v="6"/>
  </r>
  <r>
    <n v="4573463"/>
    <x v="2"/>
    <x v="3"/>
    <x v="26"/>
    <s v="M"/>
    <d v="2005-10-26T00:00:00"/>
    <x v="2"/>
    <x v="3"/>
    <d v="1899-12-30T10:00:00"/>
    <n v="1"/>
    <d v="1899-12-30T10:03:36"/>
    <d v="1899-12-30T00:03:30"/>
    <d v="1899-12-30T10:07:06"/>
    <m/>
    <d v="1899-12-30T10:27:29"/>
    <d v="1899-12-30T00:20:23"/>
    <x v="3"/>
  </r>
  <r>
    <n v="4616072"/>
    <x v="2"/>
    <x v="0"/>
    <x v="25"/>
    <s v="M"/>
    <d v="2005-10-26T00:00:00"/>
    <x v="2"/>
    <x v="3"/>
    <d v="1899-12-30T10:00:00"/>
    <n v="0"/>
    <d v="1899-12-30T09:56:24"/>
    <d v="1899-12-30T00:06:32"/>
    <d v="1899-12-30T10:02:56"/>
    <m/>
    <d v="1899-12-30T10:25:58"/>
    <d v="1899-12-30T00:23:02"/>
    <x v="3"/>
  </r>
  <r>
    <n v="4590344"/>
    <x v="2"/>
    <x v="1"/>
    <x v="4"/>
    <s v="M"/>
    <d v="2005-10-26T00:00:00"/>
    <x v="2"/>
    <x v="3"/>
    <d v="1899-12-30T10:00:00"/>
    <n v="0"/>
    <d v="1899-12-30T09:56:24"/>
    <d v="1899-12-30T00:05:48"/>
    <d v="1899-12-30T10:02:12"/>
    <m/>
    <d v="1899-12-30T10:25:26"/>
    <d v="1899-12-30T00:23:14"/>
    <x v="6"/>
  </r>
  <r>
    <n v="4615960"/>
    <x v="2"/>
    <x v="1"/>
    <x v="24"/>
    <s v="F"/>
    <d v="2005-10-26T00:00:00"/>
    <x v="2"/>
    <x v="3"/>
    <d v="1899-12-30T10:14:00"/>
    <n v="1"/>
    <d v="1899-12-30T10:14:00"/>
    <d v="1899-12-30T00:12:24"/>
    <d v="1899-12-30T10:26:24"/>
    <m/>
    <d v="1899-12-30T10:46:19"/>
    <d v="1899-12-30T00:19:54"/>
    <x v="3"/>
  </r>
  <r>
    <n v="4586955"/>
    <x v="1"/>
    <x v="1"/>
    <x v="31"/>
    <s v="F"/>
    <d v="2005-10-26T00:00:00"/>
    <x v="2"/>
    <x v="3"/>
    <d v="1899-12-30T10:14:00"/>
    <n v="1"/>
    <d v="1899-12-30T10:17:36"/>
    <d v="1899-12-30T00:25:07"/>
    <d v="1899-12-30T10:42:43"/>
    <m/>
    <d v="1899-12-30T11:19:59"/>
    <d v="1899-12-30T00:37:15"/>
    <x v="4"/>
  </r>
  <r>
    <n v="4605576"/>
    <x v="0"/>
    <x v="1"/>
    <x v="0"/>
    <s v="M"/>
    <d v="2005-10-26T00:00:00"/>
    <x v="2"/>
    <x v="3"/>
    <d v="1899-12-30T10:14:00"/>
    <n v="1"/>
    <d v="1899-12-30T10:14:00"/>
    <d v="1899-12-30T00:08:25"/>
    <d v="1899-12-30T10:22:25"/>
    <m/>
    <d v="1899-12-30T10:36:04"/>
    <d v="1899-12-30T00:13:39"/>
    <x v="5"/>
  </r>
  <r>
    <n v="4602545"/>
    <x v="0"/>
    <x v="0"/>
    <x v="21"/>
    <s v="M"/>
    <d v="2005-10-26T00:00:00"/>
    <x v="2"/>
    <x v="3"/>
    <d v="1899-12-30T10:30:00"/>
    <n v="0"/>
    <d v="1899-12-30T10:26:24"/>
    <d v="1899-12-30T00:06:12"/>
    <d v="1899-12-30T10:32:36"/>
    <m/>
    <d v="1899-12-30T10:48:33"/>
    <d v="1899-12-30T00:15:57"/>
    <x v="0"/>
  </r>
  <r>
    <n v="4608889"/>
    <x v="2"/>
    <x v="2"/>
    <x v="38"/>
    <s v="M"/>
    <d v="2005-10-26T00:00:00"/>
    <x v="2"/>
    <x v="3"/>
    <d v="1899-12-30T10:59:00"/>
    <n v="1"/>
    <d v="1899-12-30T11:02:36"/>
    <d v="1899-12-30T00:05:43"/>
    <d v="1899-12-30T11:08:19"/>
    <m/>
    <d v="1899-12-30T11:29:32"/>
    <d v="1899-12-30T00:21:13"/>
    <x v="3"/>
  </r>
  <r>
    <n v="4579555"/>
    <x v="2"/>
    <x v="2"/>
    <x v="10"/>
    <s v="M"/>
    <d v="2005-10-26T00:00:00"/>
    <x v="2"/>
    <x v="3"/>
    <d v="1899-12-30T10:59:00"/>
    <n v="1"/>
    <d v="1899-12-30T11:02:36"/>
    <d v="1899-12-30T00:13:50"/>
    <d v="1899-12-30T11:16:26"/>
    <m/>
    <d v="1899-12-30T11:40:31"/>
    <d v="1899-12-30T00:24:05"/>
    <x v="7"/>
  </r>
  <r>
    <n v="4613895"/>
    <x v="1"/>
    <x v="1"/>
    <x v="50"/>
    <s v="F"/>
    <d v="2005-10-26T00:00:00"/>
    <x v="2"/>
    <x v="4"/>
    <d v="1899-12-30T11:30:00"/>
    <n v="1"/>
    <d v="1899-12-30T11:33:36"/>
    <d v="1899-12-30T00:29:56"/>
    <d v="1899-12-30T12:03:32"/>
    <m/>
    <d v="1899-12-30T12:41:52"/>
    <d v="1899-12-30T00:38:20"/>
    <x v="4"/>
  </r>
  <r>
    <n v="4590259"/>
    <x v="2"/>
    <x v="0"/>
    <x v="10"/>
    <s v="M"/>
    <d v="2005-10-26T00:00:00"/>
    <x v="2"/>
    <x v="5"/>
    <d v="1899-12-30T12:00:00"/>
    <n v="0"/>
    <d v="1899-12-30T11:56:24"/>
    <d v="1899-12-30T00:15:30"/>
    <d v="1899-12-30T12:11:54"/>
    <m/>
    <d v="1899-12-30T12:34:50"/>
    <d v="1899-12-30T00:22:55"/>
    <x v="3"/>
  </r>
  <r>
    <n v="4596453"/>
    <x v="2"/>
    <x v="0"/>
    <x v="0"/>
    <s v="M"/>
    <d v="2005-10-26T00:00:00"/>
    <x v="2"/>
    <x v="5"/>
    <d v="1899-12-30T12:00:00"/>
    <n v="0"/>
    <d v="1899-12-30T11:56:24"/>
    <d v="1899-12-30T00:15:55"/>
    <d v="1899-12-30T12:12:19"/>
    <m/>
    <d v="1899-12-30T12:36:31"/>
    <d v="1899-12-30T00:24:12"/>
    <x v="6"/>
  </r>
  <r>
    <n v="4579697"/>
    <x v="0"/>
    <x v="1"/>
    <x v="18"/>
    <s v="F"/>
    <d v="2005-10-26T00:00:00"/>
    <x v="2"/>
    <x v="5"/>
    <d v="1899-12-30T12:00:00"/>
    <n v="1"/>
    <d v="1899-12-30T12:03:36"/>
    <d v="1899-12-30T00:13:50"/>
    <d v="1899-12-30T12:17:26"/>
    <m/>
    <d v="1899-12-30T12:34:22"/>
    <d v="1899-12-30T00:16:56"/>
    <x v="0"/>
  </r>
  <r>
    <n v="4598115"/>
    <x v="0"/>
    <x v="1"/>
    <x v="17"/>
    <s v="F"/>
    <d v="2005-10-26T00:00:00"/>
    <x v="2"/>
    <x v="5"/>
    <d v="1899-12-30T12:00:00"/>
    <n v="0"/>
    <d v="1899-12-30T11:56:24"/>
    <d v="1899-12-30T00:12:43"/>
    <d v="1899-12-30T12:09:07"/>
    <m/>
    <d v="1899-12-30T12:25:14"/>
    <d v="1899-12-30T00:16:07"/>
    <x v="5"/>
  </r>
  <r>
    <n v="4604338"/>
    <x v="2"/>
    <x v="1"/>
    <x v="10"/>
    <s v="M"/>
    <d v="2005-10-26T00:00:00"/>
    <x v="2"/>
    <x v="5"/>
    <d v="1899-12-30T12:45:00"/>
    <n v="0"/>
    <d v="1899-12-30T12:41:24"/>
    <d v="1899-12-30T00:17:04"/>
    <d v="1899-12-30T12:58:28"/>
    <m/>
    <d v="1899-12-30T13:22:28"/>
    <d v="1899-12-30T00:24:00"/>
    <x v="6"/>
  </r>
  <r>
    <n v="4573036"/>
    <x v="1"/>
    <x v="1"/>
    <x v="18"/>
    <s v="M"/>
    <d v="2005-10-26T00:00:00"/>
    <x v="2"/>
    <x v="6"/>
    <d v="1899-12-30T13:14:00"/>
    <n v="1"/>
    <d v="1899-12-30T13:17:36"/>
    <d v="1899-12-30T00:28:54"/>
    <d v="1899-12-30T13:46:30"/>
    <m/>
    <d v="1899-12-30T14:21:32"/>
    <d v="1899-12-30T00:35:02"/>
    <x v="4"/>
  </r>
  <r>
    <n v="4591413"/>
    <x v="0"/>
    <x v="3"/>
    <x v="21"/>
    <s v="F"/>
    <d v="2005-10-26T00:00:00"/>
    <x v="2"/>
    <x v="6"/>
    <d v="1899-12-30T13:45:00"/>
    <n v="1"/>
    <d v="1899-12-30T13:45:00"/>
    <d v="1899-12-30T00:14:41"/>
    <d v="1899-12-30T13:59:41"/>
    <m/>
    <d v="1899-12-30T14:17:36"/>
    <d v="1899-12-30T00:17:55"/>
    <x v="0"/>
  </r>
  <r>
    <n v="4604413"/>
    <x v="0"/>
    <x v="2"/>
    <x v="20"/>
    <s v="M"/>
    <d v="2005-10-26T00:00:00"/>
    <x v="2"/>
    <x v="10"/>
    <d v="1899-12-30T14:15:00"/>
    <n v="1"/>
    <d v="1899-12-30T14:18:36"/>
    <d v="1899-12-30T00:17:24"/>
    <d v="1899-12-30T14:36:00"/>
    <m/>
    <d v="1899-12-30T14:57:08"/>
    <d v="1899-12-30T00:21:08"/>
    <x v="0"/>
  </r>
  <r>
    <n v="4591401"/>
    <x v="1"/>
    <x v="3"/>
    <x v="50"/>
    <s v="F"/>
    <d v="2005-10-26T00:00:00"/>
    <x v="2"/>
    <x v="7"/>
    <d v="1899-12-30T15:29:00"/>
    <n v="1"/>
    <d v="1899-12-30T15:32:36"/>
    <d v="1899-12-30T00:30:50"/>
    <d v="1899-12-30T16:03:26"/>
    <m/>
    <d v="1899-12-30T16:38:00"/>
    <d v="1899-12-30T00:34:35"/>
    <x v="4"/>
  </r>
  <r>
    <n v="4593800"/>
    <x v="2"/>
    <x v="2"/>
    <x v="11"/>
    <s v="F"/>
    <d v="2005-10-27T00:00:00"/>
    <x v="3"/>
    <x v="1"/>
    <d v="1899-12-30T08:30:00"/>
    <n v="0"/>
    <d v="1899-12-30T08:26:24"/>
    <d v="1899-12-30T00:11:31"/>
    <d v="1899-12-30T08:37:55"/>
    <m/>
    <d v="1899-12-30T09:00:08"/>
    <d v="1899-12-30T00:22:13"/>
    <x v="7"/>
  </r>
  <r>
    <n v="4572583"/>
    <x v="0"/>
    <x v="0"/>
    <x v="4"/>
    <s v="M"/>
    <d v="2005-10-27T00:00:00"/>
    <x v="3"/>
    <x v="2"/>
    <d v="1899-12-30T09:00:00"/>
    <n v="1"/>
    <d v="1899-12-30T09:00:00"/>
    <d v="1899-12-30T00:07:15"/>
    <d v="1899-12-30T09:07:15"/>
    <m/>
    <d v="1899-12-30T09:22:40"/>
    <d v="1899-12-30T00:15:25"/>
    <x v="8"/>
  </r>
  <r>
    <n v="4605276"/>
    <x v="2"/>
    <x v="0"/>
    <x v="22"/>
    <s v="M"/>
    <d v="2005-10-27T00:00:00"/>
    <x v="3"/>
    <x v="2"/>
    <d v="1899-12-30T09:29:00"/>
    <n v="1"/>
    <d v="1899-12-30T09:32:36"/>
    <d v="1899-12-30T00:09:31"/>
    <d v="1899-12-30T09:42:07"/>
    <m/>
    <d v="1899-12-30T10:10:24"/>
    <d v="1899-12-30T00:28:17"/>
    <x v="3"/>
  </r>
  <r>
    <n v="4589895"/>
    <x v="2"/>
    <x v="2"/>
    <x v="45"/>
    <s v="F"/>
    <d v="2005-10-27T00:00:00"/>
    <x v="3"/>
    <x v="2"/>
    <d v="1899-12-30T09:29:00"/>
    <n v="1"/>
    <d v="1899-12-30T09:32:36"/>
    <d v="1899-12-30T00:01:56"/>
    <d v="1899-12-30T09:34:32"/>
    <m/>
    <d v="1899-12-30T09:54:45"/>
    <d v="1899-12-30T00:20:13"/>
    <x v="7"/>
  </r>
  <r>
    <n v="4605142"/>
    <x v="2"/>
    <x v="3"/>
    <x v="19"/>
    <s v="M"/>
    <d v="2005-10-27T00:00:00"/>
    <x v="3"/>
    <x v="2"/>
    <d v="1899-12-30T09:45:00"/>
    <n v="0"/>
    <d v="1899-12-30T09:41:24"/>
    <d v="1899-12-30T00:03:04"/>
    <d v="1899-12-30T09:44:28"/>
    <m/>
    <d v="1899-12-30T10:07:57"/>
    <d v="1899-12-30T00:23:29"/>
    <x v="7"/>
  </r>
  <r>
    <n v="4609420"/>
    <x v="2"/>
    <x v="1"/>
    <x v="0"/>
    <s v="M"/>
    <d v="2005-10-27T00:00:00"/>
    <x v="3"/>
    <x v="3"/>
    <d v="1899-12-30T10:00:00"/>
    <n v="1"/>
    <d v="1899-12-30T10:03:36"/>
    <d v="1899-12-30T00:04:45"/>
    <d v="1899-12-30T10:08:21"/>
    <m/>
    <d v="1899-12-30T10:32:54"/>
    <d v="1899-12-30T00:24:33"/>
    <x v="6"/>
  </r>
  <r>
    <n v="4572999"/>
    <x v="2"/>
    <x v="1"/>
    <x v="19"/>
    <s v="M"/>
    <d v="2005-10-27T00:00:00"/>
    <x v="3"/>
    <x v="3"/>
    <d v="1899-12-30T10:14:00"/>
    <n v="0"/>
    <d v="1899-12-30T10:10:24"/>
    <d v="1899-12-30T00:03:31"/>
    <d v="1899-12-30T10:13:55"/>
    <m/>
    <d v="1899-12-30T10:38:05"/>
    <d v="1899-12-30T00:24:10"/>
    <x v="7"/>
  </r>
  <r>
    <n v="4589987"/>
    <x v="0"/>
    <x v="2"/>
    <x v="48"/>
    <s v="F"/>
    <d v="2005-10-27T00:00:00"/>
    <x v="3"/>
    <x v="3"/>
    <d v="1899-12-30T10:45:00"/>
    <n v="1"/>
    <d v="1899-12-30T10:45:00"/>
    <d v="1899-12-30T00:02:37"/>
    <d v="1899-12-30T10:47:37"/>
    <m/>
    <d v="1899-12-30T11:06:41"/>
    <d v="1899-12-30T00:19:05"/>
    <x v="5"/>
  </r>
  <r>
    <n v="4604461"/>
    <x v="1"/>
    <x v="1"/>
    <x v="2"/>
    <s v="M"/>
    <d v="2005-10-27T00:00:00"/>
    <x v="3"/>
    <x v="3"/>
    <d v="1899-12-30T10:59:00"/>
    <n v="0"/>
    <d v="1899-12-30T10:55:24"/>
    <d v="1899-12-30T00:25:27"/>
    <d v="1899-12-30T11:20:51"/>
    <m/>
    <d v="1899-12-30T11:56:13"/>
    <d v="1899-12-30T00:35:21"/>
    <x v="2"/>
  </r>
  <r>
    <n v="4578525"/>
    <x v="2"/>
    <x v="1"/>
    <x v="10"/>
    <s v="M"/>
    <d v="2005-10-27T00:00:00"/>
    <x v="3"/>
    <x v="3"/>
    <d v="1899-12-30T10:59:00"/>
    <n v="1"/>
    <d v="1899-12-30T11:02:36"/>
    <d v="1899-12-30T00:11:39"/>
    <d v="1899-12-30T11:14:15"/>
    <m/>
    <d v="1899-12-30T11:34:20"/>
    <d v="1899-12-30T00:20:04"/>
    <x v="6"/>
  </r>
  <r>
    <n v="4601969"/>
    <x v="2"/>
    <x v="1"/>
    <x v="13"/>
    <s v="F"/>
    <d v="2005-10-27T00:00:00"/>
    <x v="3"/>
    <x v="4"/>
    <d v="1899-12-30T11:15:00"/>
    <n v="1"/>
    <d v="1899-12-30T11:15:00"/>
    <d v="1899-12-30T00:10:33"/>
    <d v="1899-12-30T11:25:33"/>
    <m/>
    <d v="1899-12-30T11:47:37"/>
    <d v="1899-12-30T00:22:04"/>
    <x v="6"/>
  </r>
  <r>
    <n v="4598888"/>
    <x v="2"/>
    <x v="1"/>
    <x v="3"/>
    <s v="M"/>
    <d v="2005-10-27T00:00:00"/>
    <x v="3"/>
    <x v="5"/>
    <d v="1899-12-30T12:00:00"/>
    <n v="0"/>
    <d v="1899-12-30T11:56:24"/>
    <d v="1899-12-30T00:16:10"/>
    <d v="1899-12-30T12:12:34"/>
    <m/>
    <d v="1899-12-30T12:43:17"/>
    <d v="1899-12-30T00:30:43"/>
    <x v="6"/>
  </r>
  <r>
    <n v="4589072"/>
    <x v="2"/>
    <x v="2"/>
    <x v="4"/>
    <s v="F"/>
    <d v="2005-10-27T00:00:00"/>
    <x v="3"/>
    <x v="5"/>
    <d v="1899-12-30T12:15:00"/>
    <n v="1"/>
    <d v="1899-12-30T12:18:36"/>
    <d v="1899-12-30T00:10:06"/>
    <d v="1899-12-30T12:28:42"/>
    <m/>
    <d v="1899-12-30T12:54:20"/>
    <d v="1899-12-30T00:25:38"/>
    <x v="3"/>
  </r>
  <r>
    <n v="4583246"/>
    <x v="1"/>
    <x v="3"/>
    <x v="2"/>
    <s v="M"/>
    <d v="2005-10-27T00:00:00"/>
    <x v="3"/>
    <x v="5"/>
    <d v="1899-12-30T12:29:00"/>
    <n v="0"/>
    <d v="1899-12-30T12:25:24"/>
    <d v="1899-12-30T00:34:02"/>
    <d v="1899-12-30T12:59:26"/>
    <m/>
    <d v="1899-12-30T13:36:44"/>
    <d v="1899-12-30T00:37:18"/>
    <x v="2"/>
  </r>
  <r>
    <n v="4602771"/>
    <x v="0"/>
    <x v="3"/>
    <x v="48"/>
    <s v="M"/>
    <d v="2005-10-27T00:00:00"/>
    <x v="3"/>
    <x v="6"/>
    <d v="1899-12-30T13:00:00"/>
    <n v="1"/>
    <d v="1899-12-30T13:03:36"/>
    <d v="1899-12-30T00:13:10"/>
    <d v="1899-12-30T13:16:46"/>
    <m/>
    <d v="1899-12-30T13:32:53"/>
    <d v="1899-12-30T00:16:06"/>
    <x v="8"/>
  </r>
  <r>
    <n v="4614939"/>
    <x v="2"/>
    <x v="3"/>
    <x v="22"/>
    <s v="M"/>
    <d v="2005-10-27T00:00:00"/>
    <x v="3"/>
    <x v="6"/>
    <d v="1899-12-30T13:00:00"/>
    <n v="1"/>
    <d v="1899-12-30T13:03:36"/>
    <d v="1899-12-30T00:05:35"/>
    <d v="1899-12-30T13:09:11"/>
    <m/>
    <d v="1899-12-30T13:26:06"/>
    <d v="1899-12-30T00:16:55"/>
    <x v="7"/>
  </r>
  <r>
    <n v="4603122"/>
    <x v="1"/>
    <x v="1"/>
    <x v="2"/>
    <s v="M"/>
    <d v="2005-10-27T00:00:00"/>
    <x v="3"/>
    <x v="6"/>
    <d v="1899-12-30T13:14:00"/>
    <n v="0"/>
    <d v="1899-12-30T13:10:24"/>
    <d v="1899-12-30T00:35:22"/>
    <d v="1899-12-30T13:45:46"/>
    <m/>
    <d v="1899-12-30T14:19:41"/>
    <d v="1899-12-30T00:33:55"/>
    <x v="2"/>
  </r>
  <r>
    <n v="4589113"/>
    <x v="2"/>
    <x v="3"/>
    <x v="13"/>
    <s v="M"/>
    <d v="2005-10-27T00:00:00"/>
    <x v="3"/>
    <x v="6"/>
    <d v="1899-12-30T13:59:00"/>
    <n v="1"/>
    <d v="1899-12-30T13:59:00"/>
    <d v="1899-12-30T00:05:23"/>
    <d v="1899-12-30T14:04:23"/>
    <m/>
    <d v="1899-12-30T14:26:51"/>
    <d v="1899-12-30T00:22:28"/>
    <x v="3"/>
  </r>
  <r>
    <n v="4594275"/>
    <x v="2"/>
    <x v="1"/>
    <x v="22"/>
    <s v="F"/>
    <d v="2005-10-27T00:00:00"/>
    <x v="3"/>
    <x v="7"/>
    <d v="1899-12-30T15:00:00"/>
    <n v="1"/>
    <d v="1899-12-30T15:03:36"/>
    <d v="1899-12-30T00:24:41"/>
    <d v="1899-12-30T15:28:17"/>
    <m/>
    <d v="1899-12-30T15:47:59"/>
    <d v="1899-12-30T00:19:42"/>
    <x v="3"/>
  </r>
  <r>
    <n v="4586870"/>
    <x v="1"/>
    <x v="1"/>
    <x v="42"/>
    <s v="F"/>
    <d v="2005-10-27T00:00:00"/>
    <x v="3"/>
    <x v="7"/>
    <d v="1899-12-30T15:45:00"/>
    <n v="1"/>
    <d v="1899-12-30T15:48:36"/>
    <d v="1899-12-30T00:12:40"/>
    <d v="1899-12-30T16:01:16"/>
    <m/>
    <d v="1899-12-30T16:34:43"/>
    <d v="1899-12-30T00:33:27"/>
    <x v="4"/>
  </r>
  <r>
    <n v="4600026"/>
    <x v="2"/>
    <x v="3"/>
    <x v="13"/>
    <s v="M"/>
    <d v="2005-10-27T00:00:00"/>
    <x v="3"/>
    <x v="9"/>
    <d v="1899-12-30T16:00:00"/>
    <n v="0"/>
    <d v="1899-12-30T15:56:24"/>
    <d v="1899-12-30T00:04:25"/>
    <d v="1899-12-30T16:00:49"/>
    <m/>
    <d v="1899-12-30T16:22:48"/>
    <d v="1899-12-30T00:21:59"/>
    <x v="6"/>
  </r>
  <r>
    <n v="4617992"/>
    <x v="2"/>
    <x v="0"/>
    <x v="4"/>
    <s v="F"/>
    <d v="2005-10-27T00:00:00"/>
    <x v="3"/>
    <x v="9"/>
    <d v="1899-12-30T16:00:00"/>
    <n v="0"/>
    <d v="1899-12-30T15:56:24"/>
    <d v="1899-12-30T00:14:31"/>
    <d v="1899-12-30T16:10:55"/>
    <m/>
    <d v="1899-12-30T16:39:27"/>
    <d v="1899-12-30T00:28:33"/>
    <x v="3"/>
  </r>
  <r>
    <n v="4586485"/>
    <x v="2"/>
    <x v="0"/>
    <x v="32"/>
    <s v="F"/>
    <d v="2005-10-27T00:00:00"/>
    <x v="3"/>
    <x v="9"/>
    <d v="1899-12-30T16:14:00"/>
    <n v="1"/>
    <d v="1899-12-30T16:17:36"/>
    <d v="1899-12-30T00:11:50"/>
    <d v="1899-12-30T16:29:26"/>
    <m/>
    <d v="1899-12-30T16:52:20"/>
    <d v="1899-12-30T00:22:54"/>
    <x v="7"/>
  </r>
  <r>
    <n v="4600207"/>
    <x v="0"/>
    <x v="0"/>
    <x v="24"/>
    <s v="M"/>
    <d v="2005-10-28T00:00:00"/>
    <x v="4"/>
    <x v="0"/>
    <d v="1899-12-30T07:59:00"/>
    <n v="1"/>
    <d v="1899-12-30T08:02:36"/>
    <d v="1899-12-30T00:05:35"/>
    <d v="1899-12-30T08:08:11"/>
    <m/>
    <d v="1899-12-30T08:26:53"/>
    <d v="1899-12-30T00:18:43"/>
    <x v="0"/>
  </r>
  <r>
    <n v="4617703"/>
    <x v="1"/>
    <x v="1"/>
    <x v="2"/>
    <s v="M"/>
    <d v="2005-10-28T00:00:00"/>
    <x v="4"/>
    <x v="2"/>
    <d v="1899-12-30T09:00:00"/>
    <n v="1"/>
    <d v="1899-12-30T09:00:00"/>
    <d v="1899-12-30T00:34:45"/>
    <d v="1899-12-30T09:34:45"/>
    <m/>
    <d v="1899-12-30T10:06:25"/>
    <d v="1899-12-30T00:31:40"/>
    <x v="2"/>
  </r>
  <r>
    <n v="4610113"/>
    <x v="1"/>
    <x v="0"/>
    <x v="2"/>
    <s v="F"/>
    <d v="2005-10-28T00:00:00"/>
    <x v="4"/>
    <x v="2"/>
    <d v="1899-12-30T09:00:00"/>
    <n v="0"/>
    <d v="1899-12-30T08:56:24"/>
    <d v="1899-12-30T00:20:16"/>
    <d v="1899-12-30T09:16:40"/>
    <m/>
    <d v="1899-12-30T09:47:03"/>
    <d v="1899-12-30T00:30:22"/>
    <x v="2"/>
  </r>
  <r>
    <n v="4580549"/>
    <x v="0"/>
    <x v="3"/>
    <x v="4"/>
    <s v="M"/>
    <d v="2005-10-28T00:00:00"/>
    <x v="4"/>
    <x v="2"/>
    <d v="1899-12-30T09:29:00"/>
    <n v="1"/>
    <d v="1899-12-30T09:32:36"/>
    <d v="1899-12-30T00:03:59"/>
    <d v="1899-12-30T09:36:35"/>
    <m/>
    <d v="1899-12-30T09:51:23"/>
    <d v="1899-12-30T00:14:48"/>
    <x v="0"/>
  </r>
  <r>
    <n v="4577180"/>
    <x v="0"/>
    <x v="3"/>
    <x v="33"/>
    <s v="F"/>
    <d v="2005-10-28T00:00:00"/>
    <x v="4"/>
    <x v="2"/>
    <d v="1899-12-30T09:29:00"/>
    <n v="0"/>
    <d v="1899-12-30T09:25:24"/>
    <d v="1899-12-30T00:15:48"/>
    <d v="1899-12-30T09:41:12"/>
    <m/>
    <d v="1899-12-30T09:58:09"/>
    <d v="1899-12-30T00:16:57"/>
    <x v="8"/>
  </r>
  <r>
    <n v="4618684"/>
    <x v="2"/>
    <x v="1"/>
    <x v="13"/>
    <s v="M"/>
    <d v="2005-10-28T00:00:00"/>
    <x v="4"/>
    <x v="3"/>
    <d v="1899-12-30T10:00:00"/>
    <n v="1"/>
    <d v="1899-12-30T10:00:00"/>
    <d v="1899-12-30T00:10:32"/>
    <d v="1899-12-30T10:10:32"/>
    <m/>
    <d v="1899-12-30T10:34:45"/>
    <d v="1899-12-30T00:24:13"/>
    <x v="3"/>
  </r>
  <r>
    <n v="4594701"/>
    <x v="2"/>
    <x v="2"/>
    <x v="19"/>
    <s v="M"/>
    <d v="2005-10-28T00:00:00"/>
    <x v="4"/>
    <x v="3"/>
    <d v="1899-12-30T10:00:00"/>
    <n v="0"/>
    <d v="1899-12-30T09:56:24"/>
    <d v="1899-12-30T00:20:16"/>
    <d v="1899-12-30T10:16:40"/>
    <m/>
    <d v="1899-12-30T10:40:50"/>
    <d v="1899-12-30T00:24:11"/>
    <x v="6"/>
  </r>
  <r>
    <n v="4596566"/>
    <x v="2"/>
    <x v="1"/>
    <x v="3"/>
    <s v="M"/>
    <d v="2005-10-28T00:00:00"/>
    <x v="4"/>
    <x v="3"/>
    <d v="1899-12-30T10:14:00"/>
    <n v="1"/>
    <d v="1899-12-30T10:17:36"/>
    <d v="1899-12-30T00:07:11"/>
    <d v="1899-12-30T10:24:47"/>
    <m/>
    <d v="1899-12-30T10:49:19"/>
    <d v="1899-12-30T00:24:32"/>
    <x v="7"/>
  </r>
  <r>
    <n v="4605059"/>
    <x v="0"/>
    <x v="3"/>
    <x v="52"/>
    <s v="F"/>
    <d v="2005-10-28T00:00:00"/>
    <x v="4"/>
    <x v="3"/>
    <d v="1899-12-30T10:30:00"/>
    <n v="0"/>
    <d v="1899-12-30T10:26:24"/>
    <d v="1899-12-30T00:07:06"/>
    <d v="1899-12-30T10:33:30"/>
    <m/>
    <d v="1899-12-30T10:45:56"/>
    <d v="1899-12-30T00:12:26"/>
    <x v="0"/>
  </r>
  <r>
    <n v="4619729"/>
    <x v="0"/>
    <x v="2"/>
    <x v="52"/>
    <s v="M"/>
    <d v="2005-10-28T00:00:00"/>
    <x v="4"/>
    <x v="3"/>
    <d v="1899-12-30T10:59:00"/>
    <n v="0"/>
    <d v="1899-12-30T10:55:24"/>
    <d v="1899-12-30T00:09:06"/>
    <d v="1899-12-30T11:04:30"/>
    <m/>
    <d v="1899-12-30T11:22:38"/>
    <d v="1899-12-30T00:18:08"/>
    <x v="8"/>
  </r>
  <r>
    <n v="4580623"/>
    <x v="2"/>
    <x v="3"/>
    <x v="19"/>
    <s v="M"/>
    <d v="2005-10-28T00:00:00"/>
    <x v="4"/>
    <x v="4"/>
    <d v="1899-12-30T11:30:00"/>
    <n v="0"/>
    <d v="1899-12-30T11:26:24"/>
    <d v="1899-12-30T00:23:31"/>
    <d v="1899-12-30T11:49:55"/>
    <m/>
    <d v="1899-12-30T12:14:46"/>
    <d v="1899-12-30T00:24:51"/>
    <x v="6"/>
  </r>
  <r>
    <n v="4613254"/>
    <x v="1"/>
    <x v="3"/>
    <x v="2"/>
    <s v="F"/>
    <d v="2005-10-28T00:00:00"/>
    <x v="4"/>
    <x v="4"/>
    <d v="1899-12-30T11:44:00"/>
    <n v="1"/>
    <d v="1899-12-30T11:44:00"/>
    <d v="1899-12-30T00:39:11"/>
    <d v="1899-12-30T12:23:11"/>
    <m/>
    <d v="1899-12-30T12:57:48"/>
    <d v="1899-12-30T00:34:37"/>
    <x v="2"/>
  </r>
  <r>
    <n v="4595178"/>
    <x v="2"/>
    <x v="1"/>
    <x v="13"/>
    <s v="M"/>
    <d v="2005-10-28T00:00:00"/>
    <x v="4"/>
    <x v="5"/>
    <d v="1899-12-30T12:45:00"/>
    <n v="1"/>
    <d v="1899-12-30T12:48:36"/>
    <d v="1899-12-30T00:08:24"/>
    <d v="1899-12-30T12:57:00"/>
    <m/>
    <d v="1899-12-30T13:20:04"/>
    <d v="1899-12-30T00:23:04"/>
    <x v="7"/>
  </r>
  <r>
    <n v="4607266"/>
    <x v="2"/>
    <x v="1"/>
    <x v="13"/>
    <s v="F"/>
    <d v="2005-10-28T00:00:00"/>
    <x v="4"/>
    <x v="6"/>
    <d v="1899-12-30T13:00:00"/>
    <n v="1"/>
    <d v="1899-12-30T13:03:36"/>
    <d v="1899-12-30T00:01:39"/>
    <d v="1899-12-30T13:05:15"/>
    <m/>
    <d v="1899-12-30T13:26:16"/>
    <d v="1899-12-30T00:21:01"/>
    <x v="3"/>
  </r>
  <r>
    <n v="4588604"/>
    <x v="0"/>
    <x v="3"/>
    <x v="19"/>
    <s v="F"/>
    <d v="2005-10-28T00:00:00"/>
    <x v="4"/>
    <x v="6"/>
    <d v="1899-12-30T13:59:00"/>
    <n v="1"/>
    <d v="1899-12-30T14:02:36"/>
    <d v="1899-12-30T00:07:43"/>
    <d v="1899-12-30T14:10:19"/>
    <m/>
    <d v="1899-12-30T14:30:02"/>
    <d v="1899-12-30T00:19:43"/>
    <x v="5"/>
  </r>
  <r>
    <n v="4592233"/>
    <x v="0"/>
    <x v="0"/>
    <x v="11"/>
    <s v="F"/>
    <d v="2005-10-28T00:00:00"/>
    <x v="4"/>
    <x v="6"/>
    <d v="1899-12-30T13:59:00"/>
    <n v="1"/>
    <d v="1899-12-30T13:59:00"/>
    <d v="1899-12-30T00:12:21"/>
    <d v="1899-12-30T14:11:21"/>
    <m/>
    <d v="1899-12-30T14:27:06"/>
    <d v="1899-12-30T00:15:45"/>
    <x v="8"/>
  </r>
  <r>
    <n v="4606029"/>
    <x v="0"/>
    <x v="1"/>
    <x v="21"/>
    <s v="M"/>
    <d v="2005-10-28T00:00:00"/>
    <x v="4"/>
    <x v="7"/>
    <d v="1899-12-30T15:00:00"/>
    <n v="1"/>
    <d v="1899-12-30T15:00:00"/>
    <d v="1899-12-30T00:10:32"/>
    <d v="1899-12-30T15:10:32"/>
    <m/>
    <d v="1899-12-30T15:23:06"/>
    <d v="1899-12-30T00:12:34"/>
    <x v="5"/>
  </r>
  <r>
    <n v="4612231"/>
    <x v="0"/>
    <x v="1"/>
    <x v="32"/>
    <s v="F"/>
    <d v="2005-10-28T00:00:00"/>
    <x v="4"/>
    <x v="9"/>
    <d v="1899-12-30T16:00:00"/>
    <n v="1"/>
    <d v="1899-12-30T16:00:00"/>
    <d v="1899-12-30T00:06:52"/>
    <d v="1899-12-30T16:06:52"/>
    <m/>
    <d v="1899-12-30T16:25:55"/>
    <d v="1899-12-30T00:19:03"/>
    <x v="0"/>
  </r>
  <r>
    <n v="4612271"/>
    <x v="0"/>
    <x v="3"/>
    <x v="52"/>
    <s v="F"/>
    <d v="2005-10-28T00:00:00"/>
    <x v="4"/>
    <x v="9"/>
    <d v="1899-12-30T16:00:00"/>
    <n v="1"/>
    <d v="1899-12-30T16:00:00"/>
    <d v="1899-12-30T00:15:13"/>
    <d v="1899-12-30T16:15:13"/>
    <m/>
    <d v="1899-12-30T16:31:03"/>
    <d v="1899-12-30T00:15:51"/>
    <x v="8"/>
  </r>
  <r>
    <n v="4584290"/>
    <x v="2"/>
    <x v="3"/>
    <x v="0"/>
    <s v="M"/>
    <d v="2005-10-28T00:00:00"/>
    <x v="4"/>
    <x v="9"/>
    <d v="1899-12-30T16:00:00"/>
    <n v="0"/>
    <d v="1899-12-30T15:56:24"/>
    <d v="1899-12-30T00:29:47"/>
    <d v="1899-12-30T16:26:11"/>
    <m/>
    <d v="1899-12-30T16:53:31"/>
    <d v="1899-12-30T00:27:19"/>
    <x v="7"/>
  </r>
  <r>
    <n v="4604153"/>
    <x v="2"/>
    <x v="1"/>
    <x v="25"/>
    <s v="M"/>
    <d v="2005-10-28T00:00:00"/>
    <x v="4"/>
    <x v="8"/>
    <d v="1899-12-30T17:30:00"/>
    <n v="1"/>
    <d v="1899-12-30T17:33:36"/>
    <d v="1899-12-30T00:11:07"/>
    <d v="1899-12-30T17:44:43"/>
    <m/>
    <d v="1899-12-30T18:07:38"/>
    <d v="1899-12-30T00:22:55"/>
    <x v="3"/>
  </r>
  <r>
    <n v="4583121"/>
    <x v="2"/>
    <x v="1"/>
    <x v="0"/>
    <s v="M"/>
    <d v="2005-10-29T00:00:00"/>
    <x v="5"/>
    <x v="2"/>
    <d v="1899-12-30T09:00:00"/>
    <n v="0"/>
    <d v="1899-12-30T08:56:24"/>
    <d v="1899-12-30T00:14:38"/>
    <d v="1899-12-30T09:11:02"/>
    <m/>
    <d v="1899-12-30T09:34:52"/>
    <d v="1899-12-30T00:23:50"/>
    <x v="6"/>
  </r>
  <r>
    <n v="4574525"/>
    <x v="0"/>
    <x v="3"/>
    <x v="52"/>
    <s v="M"/>
    <d v="2005-10-29T00:00:00"/>
    <x v="5"/>
    <x v="3"/>
    <d v="1899-12-30T10:00:00"/>
    <n v="1"/>
    <d v="1899-12-30T10:00:00"/>
    <d v="1899-12-30T00:06:45"/>
    <d v="1899-12-30T10:06:45"/>
    <m/>
    <d v="1899-12-30T10:21:29"/>
    <d v="1899-12-30T00:14:44"/>
    <x v="0"/>
  </r>
  <r>
    <n v="4603125"/>
    <x v="0"/>
    <x v="0"/>
    <x v="15"/>
    <s v="F"/>
    <d v="2005-10-29T00:00:00"/>
    <x v="5"/>
    <x v="3"/>
    <d v="1899-12-30T10:30:00"/>
    <n v="1"/>
    <d v="1899-12-30T10:30:00"/>
    <d v="1899-12-30T00:08:46"/>
    <d v="1899-12-30T10:38:46"/>
    <m/>
    <d v="1899-12-30T10:52:28"/>
    <d v="1899-12-30T00:13:41"/>
    <x v="5"/>
  </r>
  <r>
    <n v="4571964"/>
    <x v="2"/>
    <x v="2"/>
    <x v="10"/>
    <s v="F"/>
    <d v="2005-10-29T00:00:00"/>
    <x v="5"/>
    <x v="3"/>
    <d v="1899-12-30T10:59:00"/>
    <n v="1"/>
    <d v="1899-12-30T10:59:00"/>
    <d v="1899-12-30T00:06:14"/>
    <d v="1899-12-30T11:05:14"/>
    <m/>
    <d v="1899-12-30T11:28:15"/>
    <d v="1899-12-30T00:23:01"/>
    <x v="6"/>
  </r>
  <r>
    <n v="4573799"/>
    <x v="1"/>
    <x v="0"/>
    <x v="14"/>
    <s v="F"/>
    <d v="2005-10-29T00:00:00"/>
    <x v="5"/>
    <x v="5"/>
    <d v="1899-12-30T12:00:00"/>
    <n v="0"/>
    <d v="1899-12-30T11:56:24"/>
    <d v="1899-12-30T01:11:27"/>
    <d v="1899-12-30T13:07:51"/>
    <m/>
    <d v="1899-12-30T13:43:54"/>
    <d v="1899-12-30T00:36:03"/>
    <x v="4"/>
  </r>
  <r>
    <n v="4594512"/>
    <x v="0"/>
    <x v="1"/>
    <x v="32"/>
    <s v="M"/>
    <d v="2005-10-29T00:00:00"/>
    <x v="5"/>
    <x v="6"/>
    <d v="1899-12-30T13:00:00"/>
    <n v="1"/>
    <d v="1899-12-30T13:03:36"/>
    <d v="1899-12-30T00:12:18"/>
    <d v="1899-12-30T13:15:54"/>
    <m/>
    <d v="1899-12-30T13:31:39"/>
    <d v="1899-12-30T00:15:44"/>
    <x v="5"/>
  </r>
  <r>
    <n v="4578434"/>
    <x v="2"/>
    <x v="1"/>
    <x v="12"/>
    <s v="M"/>
    <d v="2005-10-29T00:00:00"/>
    <x v="5"/>
    <x v="6"/>
    <d v="1899-12-30T13:59:00"/>
    <n v="1"/>
    <d v="1899-12-30T13:59:00"/>
    <d v="1899-12-30T00:11:42"/>
    <d v="1899-12-30T14:10:42"/>
    <m/>
    <d v="1899-12-30T14:29:49"/>
    <d v="1899-12-30T00:19:07"/>
    <x v="6"/>
  </r>
  <r>
    <n v="4597266"/>
    <x v="1"/>
    <x v="0"/>
    <x v="50"/>
    <s v="F"/>
    <d v="2005-10-29T00:00:00"/>
    <x v="5"/>
    <x v="10"/>
    <d v="1899-12-30T14:30:00"/>
    <n v="0"/>
    <d v="1899-12-30T14:26:24"/>
    <d v="1899-12-30T00:28:12"/>
    <d v="1899-12-30T14:54:36"/>
    <m/>
    <d v="1899-12-30T15:30:08"/>
    <d v="1899-12-30T00:35:33"/>
    <x v="4"/>
  </r>
  <r>
    <n v="4582826"/>
    <x v="2"/>
    <x v="1"/>
    <x v="4"/>
    <s v="M"/>
    <d v="2005-10-29T00:00:00"/>
    <x v="5"/>
    <x v="7"/>
    <d v="1899-12-30T15:29:00"/>
    <n v="1"/>
    <d v="1899-12-30T15:29:00"/>
    <d v="1899-12-30T00:12:12"/>
    <d v="1899-12-30T15:41:12"/>
    <m/>
    <d v="1899-12-30T16:03:27"/>
    <d v="1899-12-30T00:22:15"/>
    <x v="6"/>
  </r>
  <r>
    <n v="4575516"/>
    <x v="0"/>
    <x v="1"/>
    <x v="2"/>
    <s v="M"/>
    <d v="2005-10-29T00:00:00"/>
    <x v="5"/>
    <x v="9"/>
    <d v="1899-12-30T16:00:00"/>
    <n v="1"/>
    <d v="1899-12-30T16:00:00"/>
    <d v="1899-12-30T00:04:10"/>
    <d v="1899-12-30T16:04:10"/>
    <m/>
    <d v="1899-12-30T16:17:03"/>
    <d v="1899-12-30T00:12:53"/>
    <x v="0"/>
  </r>
  <r>
    <n v="4584237"/>
    <x v="2"/>
    <x v="1"/>
    <x v="41"/>
    <s v="F"/>
    <d v="2005-10-29T00:00:00"/>
    <x v="5"/>
    <x v="9"/>
    <d v="1899-12-30T16:30:00"/>
    <n v="1"/>
    <d v="1899-12-30T16:33:36"/>
    <d v="1899-12-30T00:05:23"/>
    <d v="1899-12-30T16:38:59"/>
    <m/>
    <d v="1899-12-30T17:06:24"/>
    <d v="1899-12-30T00:27:25"/>
    <x v="3"/>
  </r>
  <r>
    <n v="4614441"/>
    <x v="2"/>
    <x v="1"/>
    <x v="25"/>
    <s v="F"/>
    <d v="2005-10-31T00:00:00"/>
    <x v="0"/>
    <x v="0"/>
    <d v="1899-12-30T07:59:00"/>
    <n v="1"/>
    <d v="1899-12-30T08:02:36"/>
    <d v="1899-12-30T00:13:38"/>
    <d v="1899-12-30T08:16:14"/>
    <m/>
    <d v="1899-12-30T08:41:35"/>
    <d v="1899-12-30T00:25:21"/>
    <x v="7"/>
  </r>
  <r>
    <n v="4604055"/>
    <x v="0"/>
    <x v="1"/>
    <x v="33"/>
    <s v="F"/>
    <d v="2005-10-31T00:00:00"/>
    <x v="0"/>
    <x v="1"/>
    <d v="1899-12-30T08:30:00"/>
    <n v="0"/>
    <d v="1899-12-30T08:26:24"/>
    <d v="1899-12-30T00:29:48"/>
    <d v="1899-12-30T08:56:12"/>
    <m/>
    <d v="1899-12-30T09:11:17"/>
    <d v="1899-12-30T00:15:05"/>
    <x v="8"/>
  </r>
  <r>
    <n v="4599785"/>
    <x v="1"/>
    <x v="3"/>
    <x v="2"/>
    <s v="F"/>
    <d v="2005-10-31T00:00:00"/>
    <x v="0"/>
    <x v="4"/>
    <d v="1899-12-30T11:44:00"/>
    <n v="0"/>
    <d v="1899-12-30T11:40:24"/>
    <d v="1899-12-30T00:29:41"/>
    <d v="1899-12-30T12:10:05"/>
    <m/>
    <d v="1899-12-30T12:43:58"/>
    <d v="1899-12-30T00:33:53"/>
    <x v="2"/>
  </r>
  <r>
    <n v="4602716"/>
    <x v="1"/>
    <x v="0"/>
    <x v="2"/>
    <s v="F"/>
    <d v="2005-10-31T00:00:00"/>
    <x v="0"/>
    <x v="4"/>
    <d v="1899-12-30T11:44:00"/>
    <n v="1"/>
    <d v="1899-12-30T11:44:00"/>
    <d v="1899-12-30T00:20:43"/>
    <d v="1899-12-30T12:04:43"/>
    <m/>
    <d v="1899-12-30T12:36:58"/>
    <d v="1899-12-30T00:32:15"/>
    <x v="2"/>
  </r>
  <r>
    <n v="4612218"/>
    <x v="1"/>
    <x v="0"/>
    <x v="2"/>
    <s v="M"/>
    <d v="2005-10-31T00:00:00"/>
    <x v="0"/>
    <x v="5"/>
    <d v="1899-12-30T12:15:00"/>
    <n v="0"/>
    <d v="1899-12-30T12:11:24"/>
    <d v="1899-12-30T00:34:24"/>
    <d v="1899-12-30T12:45:48"/>
    <m/>
    <d v="1899-12-30T13:19:33"/>
    <d v="1899-12-30T00:33:45"/>
    <x v="2"/>
  </r>
  <r>
    <n v="4591939"/>
    <x v="2"/>
    <x v="1"/>
    <x v="17"/>
    <s v="M"/>
    <d v="2005-10-31T00:00:00"/>
    <x v="0"/>
    <x v="5"/>
    <d v="1899-12-30T12:29:00"/>
    <n v="0"/>
    <d v="1899-12-30T12:25:24"/>
    <d v="1899-12-30T00:03:31"/>
    <d v="1899-12-30T12:28:55"/>
    <m/>
    <d v="1899-12-30T12:50:08"/>
    <d v="1899-12-30T00:21:13"/>
    <x v="3"/>
  </r>
  <r>
    <n v="4605093"/>
    <x v="2"/>
    <x v="0"/>
    <x v="10"/>
    <s v="M"/>
    <d v="2005-10-31T00:00:00"/>
    <x v="0"/>
    <x v="5"/>
    <d v="1899-12-30T12:29:00"/>
    <n v="1"/>
    <d v="1899-12-30T12:29:00"/>
    <d v="1899-12-30T00:03:25"/>
    <d v="1899-12-30T12:32:25"/>
    <m/>
    <d v="1899-12-30T12:56:17"/>
    <d v="1899-12-30T00:23:53"/>
    <x v="6"/>
  </r>
  <r>
    <n v="4618563"/>
    <x v="2"/>
    <x v="1"/>
    <x v="4"/>
    <s v="F"/>
    <d v="2005-10-31T00:00:00"/>
    <x v="0"/>
    <x v="5"/>
    <d v="1899-12-30T12:29:00"/>
    <n v="0"/>
    <d v="1899-12-30T12:25:24"/>
    <d v="1899-12-30T00:10:27"/>
    <d v="1899-12-30T12:35:51"/>
    <m/>
    <d v="1899-12-30T12:55:12"/>
    <d v="1899-12-30T00:19:21"/>
    <x v="3"/>
  </r>
  <r>
    <n v="4574633"/>
    <x v="0"/>
    <x v="0"/>
    <x v="22"/>
    <s v="M"/>
    <d v="2005-10-31T00:00:00"/>
    <x v="0"/>
    <x v="6"/>
    <d v="1899-12-30T13:14:00"/>
    <n v="1"/>
    <d v="1899-12-30T13:14:00"/>
    <d v="1899-12-30T00:05:43"/>
    <d v="1899-12-30T13:19:43"/>
    <m/>
    <d v="1899-12-30T13:34:53"/>
    <d v="1899-12-30T00:15:10"/>
    <x v="0"/>
  </r>
  <r>
    <n v="4578704"/>
    <x v="0"/>
    <x v="0"/>
    <x v="41"/>
    <s v="M"/>
    <d v="2005-11-01T00:00:00"/>
    <x v="1"/>
    <x v="0"/>
    <d v="1899-12-30T07:59:00"/>
    <n v="0"/>
    <d v="1899-12-30T07:55:24"/>
    <d v="1899-12-30T00:04:48"/>
    <d v="1899-12-30T08:00:12"/>
    <m/>
    <d v="1899-12-30T08:18:19"/>
    <d v="1899-12-30T00:18:08"/>
    <x v="8"/>
  </r>
  <r>
    <n v="4579991"/>
    <x v="0"/>
    <x v="2"/>
    <x v="41"/>
    <s v="M"/>
    <d v="2005-11-01T00:00:00"/>
    <x v="1"/>
    <x v="3"/>
    <d v="1899-12-30T10:00:00"/>
    <n v="1"/>
    <d v="1899-12-30T10:03:36"/>
    <d v="1899-12-30T00:17:02"/>
    <d v="1899-12-30T10:20:38"/>
    <m/>
    <d v="1899-12-30T10:34:10"/>
    <d v="1899-12-30T00:13:32"/>
    <x v="5"/>
  </r>
  <r>
    <n v="4582709"/>
    <x v="0"/>
    <x v="0"/>
    <x v="18"/>
    <s v="M"/>
    <d v="2005-11-01T00:00:00"/>
    <x v="1"/>
    <x v="3"/>
    <d v="1899-12-30T10:00:00"/>
    <n v="0"/>
    <d v="1899-12-30T09:56:24"/>
    <d v="1899-12-30T00:12:44"/>
    <d v="1899-12-30T10:09:08"/>
    <m/>
    <d v="1899-12-30T10:23:25"/>
    <d v="1899-12-30T00:14:17"/>
    <x v="0"/>
  </r>
  <r>
    <n v="4612803"/>
    <x v="2"/>
    <x v="1"/>
    <x v="3"/>
    <s v="M"/>
    <d v="2005-11-01T00:00:00"/>
    <x v="1"/>
    <x v="3"/>
    <d v="1899-12-30T10:00:00"/>
    <n v="1"/>
    <d v="1899-12-30T10:00:00"/>
    <d v="1899-12-30T00:18:39"/>
    <d v="1899-12-30T10:18:39"/>
    <m/>
    <d v="1899-12-30T10:36:44"/>
    <d v="1899-12-30T00:18:04"/>
    <x v="3"/>
  </r>
  <r>
    <n v="4608750"/>
    <x v="2"/>
    <x v="1"/>
    <x v="25"/>
    <s v="M"/>
    <d v="2005-11-01T00:00:00"/>
    <x v="1"/>
    <x v="3"/>
    <d v="1899-12-30T10:00:00"/>
    <n v="0"/>
    <d v="1899-12-30T09:56:24"/>
    <d v="1899-12-30T00:04:36"/>
    <d v="1899-12-30T10:01:00"/>
    <m/>
    <d v="1899-12-30T10:25:34"/>
    <d v="1899-12-30T00:24:34"/>
    <x v="7"/>
  </r>
  <r>
    <n v="4582973"/>
    <x v="2"/>
    <x v="3"/>
    <x v="32"/>
    <s v="M"/>
    <d v="2005-11-01T00:00:00"/>
    <x v="1"/>
    <x v="3"/>
    <d v="1899-12-30T10:30:00"/>
    <n v="0"/>
    <d v="1899-12-30T10:26:24"/>
    <d v="1899-12-30T00:06:05"/>
    <d v="1899-12-30T10:32:29"/>
    <m/>
    <d v="1899-12-30T10:55:51"/>
    <d v="1899-12-30T00:23:22"/>
    <x v="3"/>
  </r>
  <r>
    <n v="4584474"/>
    <x v="0"/>
    <x v="3"/>
    <x v="0"/>
    <s v="F"/>
    <d v="2005-11-01T00:00:00"/>
    <x v="1"/>
    <x v="3"/>
    <d v="1899-12-30T10:59:00"/>
    <n v="1"/>
    <d v="1899-12-30T11:02:36"/>
    <d v="1899-12-30T00:17:47"/>
    <d v="1899-12-30T11:20:23"/>
    <m/>
    <d v="1899-12-30T11:33:42"/>
    <d v="1899-12-30T00:13:19"/>
    <x v="0"/>
  </r>
  <r>
    <n v="4596546"/>
    <x v="2"/>
    <x v="2"/>
    <x v="4"/>
    <s v="M"/>
    <d v="2005-11-01T00:00:00"/>
    <x v="1"/>
    <x v="3"/>
    <d v="1899-12-30T10:59:00"/>
    <n v="1"/>
    <d v="1899-12-30T10:59:00"/>
    <d v="1899-12-30T00:07:37"/>
    <d v="1899-12-30T11:06:37"/>
    <m/>
    <d v="1899-12-30T11:29:45"/>
    <d v="1899-12-30T00:23:08"/>
    <x v="7"/>
  </r>
  <r>
    <n v="4602074"/>
    <x v="2"/>
    <x v="1"/>
    <x v="26"/>
    <s v="F"/>
    <d v="2005-11-01T00:00:00"/>
    <x v="1"/>
    <x v="4"/>
    <d v="1899-12-30T11:15:00"/>
    <n v="1"/>
    <d v="1899-12-30T11:15:00"/>
    <d v="1899-12-30T00:22:03"/>
    <d v="1899-12-30T11:37:03"/>
    <m/>
    <d v="1899-12-30T12:02:23"/>
    <d v="1899-12-30T00:25:20"/>
    <x v="3"/>
  </r>
  <r>
    <n v="4605819"/>
    <x v="0"/>
    <x v="1"/>
    <x v="11"/>
    <s v="F"/>
    <d v="2005-11-01T00:00:00"/>
    <x v="1"/>
    <x v="5"/>
    <d v="1899-12-30T12:00:00"/>
    <n v="0"/>
    <d v="1899-12-30T11:56:24"/>
    <d v="1899-12-30T00:05:41"/>
    <d v="1899-12-30T12:02:05"/>
    <m/>
    <d v="1899-12-30T12:19:29"/>
    <d v="1899-12-30T00:17:23"/>
    <x v="0"/>
  </r>
  <r>
    <n v="4591763"/>
    <x v="2"/>
    <x v="1"/>
    <x v="11"/>
    <s v="M"/>
    <d v="2005-11-01T00:00:00"/>
    <x v="1"/>
    <x v="6"/>
    <d v="1899-12-30T13:00:00"/>
    <n v="1"/>
    <d v="1899-12-30T13:00:00"/>
    <d v="1899-12-30T00:11:32"/>
    <d v="1899-12-30T13:11:32"/>
    <m/>
    <d v="1899-12-30T13:39:15"/>
    <d v="1899-12-30T00:27:43"/>
    <x v="3"/>
  </r>
  <r>
    <n v="4584093"/>
    <x v="2"/>
    <x v="3"/>
    <x v="12"/>
    <s v="M"/>
    <d v="2005-11-01T00:00:00"/>
    <x v="1"/>
    <x v="6"/>
    <d v="1899-12-30T13:00:00"/>
    <n v="1"/>
    <d v="1899-12-30T13:00:00"/>
    <d v="1899-12-30T00:22:19"/>
    <d v="1899-12-30T13:22:19"/>
    <m/>
    <d v="1899-12-30T13:48:07"/>
    <d v="1899-12-30T00:25:48"/>
    <x v="7"/>
  </r>
  <r>
    <n v="4619970"/>
    <x v="2"/>
    <x v="1"/>
    <x v="12"/>
    <s v="M"/>
    <d v="2005-11-01T00:00:00"/>
    <x v="1"/>
    <x v="7"/>
    <d v="1899-12-30T15:00:00"/>
    <n v="0"/>
    <d v="1899-12-30T14:56:24"/>
    <d v="1899-12-30T00:28:52"/>
    <d v="1899-12-30T15:25:16"/>
    <m/>
    <d v="1899-12-30T15:44:47"/>
    <d v="1899-12-30T00:19:31"/>
    <x v="3"/>
  </r>
  <r>
    <n v="4600915"/>
    <x v="0"/>
    <x v="3"/>
    <x v="11"/>
    <s v="M"/>
    <d v="2005-11-02T00:00:00"/>
    <x v="2"/>
    <x v="0"/>
    <d v="1899-12-30T07:59:00"/>
    <n v="1"/>
    <d v="1899-12-30T07:59:00"/>
    <d v="1899-12-30T00:05:53"/>
    <d v="1899-12-30T08:04:53"/>
    <m/>
    <d v="1899-12-30T08:20:09"/>
    <d v="1899-12-30T00:15:16"/>
    <x v="0"/>
  </r>
  <r>
    <n v="4609103"/>
    <x v="2"/>
    <x v="1"/>
    <x v="4"/>
    <s v="M"/>
    <d v="2005-11-02T00:00:00"/>
    <x v="2"/>
    <x v="1"/>
    <d v="1899-12-30T08:30:00"/>
    <n v="1"/>
    <d v="1899-12-30T08:33:36"/>
    <d v="1899-12-30T00:02:02"/>
    <d v="1899-12-30T08:35:38"/>
    <m/>
    <d v="1899-12-30T09:02:21"/>
    <d v="1899-12-30T00:26:42"/>
    <x v="6"/>
  </r>
  <r>
    <n v="4599706"/>
    <x v="0"/>
    <x v="2"/>
    <x v="15"/>
    <s v="M"/>
    <d v="2005-11-02T00:00:00"/>
    <x v="2"/>
    <x v="2"/>
    <d v="1899-12-30T09:15:00"/>
    <n v="1"/>
    <d v="1899-12-30T09:15:00"/>
    <d v="1899-12-30T00:02:34"/>
    <d v="1899-12-30T09:17:34"/>
    <m/>
    <d v="1899-12-30T09:32:34"/>
    <d v="1899-12-30T00:15:00"/>
    <x v="5"/>
  </r>
  <r>
    <n v="4615339"/>
    <x v="2"/>
    <x v="3"/>
    <x v="25"/>
    <s v="F"/>
    <d v="2005-11-02T00:00:00"/>
    <x v="2"/>
    <x v="2"/>
    <d v="1899-12-30T09:29:00"/>
    <n v="1"/>
    <d v="1899-12-30T09:32:36"/>
    <d v="1899-12-30T00:03:15"/>
    <d v="1899-12-30T09:35:51"/>
    <m/>
    <d v="1899-12-30T09:58:07"/>
    <d v="1899-12-30T00:22:16"/>
    <x v="6"/>
  </r>
  <r>
    <n v="4608715"/>
    <x v="2"/>
    <x v="1"/>
    <x v="12"/>
    <s v="M"/>
    <d v="2005-11-02T00:00:00"/>
    <x v="2"/>
    <x v="3"/>
    <d v="1899-12-30T10:00:00"/>
    <n v="1"/>
    <d v="1899-12-30T10:00:00"/>
    <d v="1899-12-30T00:14:19"/>
    <d v="1899-12-30T10:14:19"/>
    <m/>
    <d v="1899-12-30T10:34:32"/>
    <d v="1899-12-30T00:20:13"/>
    <x v="3"/>
  </r>
  <r>
    <n v="4587527"/>
    <x v="0"/>
    <x v="1"/>
    <x v="33"/>
    <s v="M"/>
    <d v="2005-11-02T00:00:00"/>
    <x v="2"/>
    <x v="3"/>
    <d v="1899-12-30T10:00:00"/>
    <n v="1"/>
    <d v="1899-12-30T10:03:36"/>
    <d v="1899-12-30T00:02:49"/>
    <d v="1899-12-30T10:06:25"/>
    <m/>
    <d v="1899-12-30T10:18:31"/>
    <d v="1899-12-30T00:12:05"/>
    <x v="8"/>
  </r>
  <r>
    <n v="4614202"/>
    <x v="0"/>
    <x v="3"/>
    <x v="1"/>
    <s v="M"/>
    <d v="2005-11-02T00:00:00"/>
    <x v="2"/>
    <x v="3"/>
    <d v="1899-12-30T10:30:00"/>
    <n v="1"/>
    <d v="1899-12-30T10:30:00"/>
    <d v="1899-12-30T00:19:58"/>
    <d v="1899-12-30T10:49:58"/>
    <m/>
    <d v="1899-12-30T11:04:50"/>
    <d v="1899-12-30T00:14:53"/>
    <x v="5"/>
  </r>
  <r>
    <n v="4579049"/>
    <x v="1"/>
    <x v="1"/>
    <x v="42"/>
    <s v="F"/>
    <d v="2005-11-02T00:00:00"/>
    <x v="2"/>
    <x v="3"/>
    <d v="1899-12-30T10:59:00"/>
    <n v="1"/>
    <d v="1899-12-30T10:59:00"/>
    <d v="1899-12-30T00:26:37"/>
    <d v="1899-12-30T11:25:37"/>
    <m/>
    <d v="1899-12-30T12:00:41"/>
    <d v="1899-12-30T00:35:04"/>
    <x v="4"/>
  </r>
  <r>
    <n v="4586941"/>
    <x v="1"/>
    <x v="1"/>
    <x v="2"/>
    <s v="F"/>
    <d v="2005-11-02T00:00:00"/>
    <x v="2"/>
    <x v="3"/>
    <d v="1899-12-30T10:59:00"/>
    <n v="0"/>
    <d v="1899-12-30T10:55:24"/>
    <d v="1899-12-30T00:45:52"/>
    <d v="1899-12-30T11:41:16"/>
    <m/>
    <d v="1899-12-30T12:12:20"/>
    <d v="1899-12-30T00:31:04"/>
    <x v="2"/>
  </r>
  <r>
    <n v="4595235"/>
    <x v="2"/>
    <x v="1"/>
    <x v="11"/>
    <s v="M"/>
    <d v="2005-11-02T00:00:00"/>
    <x v="2"/>
    <x v="4"/>
    <d v="1899-12-30T11:44:00"/>
    <n v="0"/>
    <d v="1899-12-30T11:40:24"/>
    <d v="1899-12-30T00:06:54"/>
    <d v="1899-12-30T11:47:18"/>
    <m/>
    <d v="1899-12-30T12:12:36"/>
    <d v="1899-12-30T00:25:17"/>
    <x v="3"/>
  </r>
  <r>
    <n v="4576064"/>
    <x v="0"/>
    <x v="1"/>
    <x v="32"/>
    <s v="F"/>
    <d v="2005-11-02T00:00:00"/>
    <x v="2"/>
    <x v="5"/>
    <d v="1899-12-30T12:00:00"/>
    <n v="0"/>
    <d v="1899-12-30T11:56:24"/>
    <d v="1899-12-30T00:03:59"/>
    <d v="1899-12-30T12:00:23"/>
    <m/>
    <d v="1899-12-30T12:15:08"/>
    <d v="1899-12-30T00:14:45"/>
    <x v="0"/>
  </r>
  <r>
    <n v="4607207"/>
    <x v="0"/>
    <x v="1"/>
    <x v="48"/>
    <s v="F"/>
    <d v="2005-11-02T00:00:00"/>
    <x v="2"/>
    <x v="5"/>
    <d v="1899-12-30T12:00:00"/>
    <n v="1"/>
    <d v="1899-12-30T12:03:36"/>
    <d v="1899-12-30T00:21:12"/>
    <d v="1899-12-30T12:24:48"/>
    <m/>
    <d v="1899-12-30T12:40:21"/>
    <d v="1899-12-30T00:15:33"/>
    <x v="5"/>
  </r>
  <r>
    <n v="4585386"/>
    <x v="2"/>
    <x v="0"/>
    <x v="12"/>
    <s v="F"/>
    <d v="2005-11-02T00:00:00"/>
    <x v="2"/>
    <x v="6"/>
    <d v="1899-12-30T13:00:00"/>
    <n v="0"/>
    <d v="1899-12-30T12:56:24"/>
    <d v="1899-12-30T00:04:36"/>
    <d v="1899-12-30T13:01:00"/>
    <m/>
    <d v="1899-12-30T13:20:42"/>
    <d v="1899-12-30T00:19:41"/>
    <x v="6"/>
  </r>
  <r>
    <n v="4588259"/>
    <x v="1"/>
    <x v="1"/>
    <x v="9"/>
    <s v="M"/>
    <d v="2005-11-02T00:00:00"/>
    <x v="2"/>
    <x v="6"/>
    <d v="1899-12-30T13:59:00"/>
    <n v="1"/>
    <d v="1899-12-30T13:59:00"/>
    <d v="1899-12-30T00:38:22"/>
    <d v="1899-12-30T14:37:22"/>
    <m/>
    <d v="1899-12-30T15:12:31"/>
    <d v="1899-12-30T00:35:09"/>
    <x v="4"/>
  </r>
  <r>
    <n v="4606843"/>
    <x v="2"/>
    <x v="0"/>
    <x v="4"/>
    <s v="F"/>
    <d v="2005-11-03T00:00:00"/>
    <x v="3"/>
    <x v="1"/>
    <d v="1899-12-30T08:30:00"/>
    <n v="0"/>
    <d v="1899-12-30T08:26:24"/>
    <d v="1899-12-30T00:03:06"/>
    <d v="1899-12-30T08:29:30"/>
    <m/>
    <d v="1899-12-30T08:53:50"/>
    <d v="1899-12-30T00:24:20"/>
    <x v="6"/>
  </r>
  <r>
    <n v="4618435"/>
    <x v="2"/>
    <x v="3"/>
    <x v="13"/>
    <s v="M"/>
    <d v="2005-11-03T00:00:00"/>
    <x v="3"/>
    <x v="1"/>
    <d v="1899-12-30T08:44:00"/>
    <n v="1"/>
    <d v="1899-12-30T08:47:36"/>
    <d v="1899-12-30T00:11:40"/>
    <d v="1899-12-30T08:59:16"/>
    <m/>
    <d v="1899-12-30T09:18:52"/>
    <d v="1899-12-30T00:19:36"/>
    <x v="3"/>
  </r>
  <r>
    <n v="4578528"/>
    <x v="1"/>
    <x v="1"/>
    <x v="2"/>
    <s v="F"/>
    <d v="2005-11-03T00:00:00"/>
    <x v="3"/>
    <x v="2"/>
    <d v="1899-12-30T09:00:00"/>
    <n v="1"/>
    <d v="1899-12-30T09:03:36"/>
    <d v="1899-12-30T00:25:47"/>
    <d v="1899-12-30T09:29:23"/>
    <m/>
    <d v="1899-12-30T10:07:30"/>
    <d v="1899-12-30T00:38:07"/>
    <x v="2"/>
  </r>
  <r>
    <n v="4600542"/>
    <x v="2"/>
    <x v="1"/>
    <x v="0"/>
    <s v="M"/>
    <d v="2005-11-03T00:00:00"/>
    <x v="3"/>
    <x v="2"/>
    <d v="1899-12-30T09:15:00"/>
    <n v="1"/>
    <d v="1899-12-30T09:15:00"/>
    <d v="1899-12-30T00:24:14"/>
    <d v="1899-12-30T09:39:14"/>
    <m/>
    <d v="1899-12-30T10:04:38"/>
    <d v="1899-12-30T00:25:24"/>
    <x v="6"/>
  </r>
  <r>
    <n v="4576995"/>
    <x v="2"/>
    <x v="3"/>
    <x v="0"/>
    <s v="F"/>
    <d v="2005-11-03T00:00:00"/>
    <x v="3"/>
    <x v="2"/>
    <d v="1899-12-30T09:29:00"/>
    <n v="1"/>
    <d v="1899-12-30T09:32:36"/>
    <d v="1899-12-30T00:08:21"/>
    <d v="1899-12-30T09:40:57"/>
    <m/>
    <d v="1899-12-30T10:04:20"/>
    <d v="1899-12-30T00:23:23"/>
    <x v="3"/>
  </r>
  <r>
    <n v="4583608"/>
    <x v="2"/>
    <x v="2"/>
    <x v="32"/>
    <s v="F"/>
    <d v="2005-11-03T00:00:00"/>
    <x v="3"/>
    <x v="2"/>
    <d v="1899-12-30T09:45:00"/>
    <n v="1"/>
    <d v="1899-12-30T09:45:00"/>
    <d v="1899-12-30T00:06:23"/>
    <d v="1899-12-30T09:51:23"/>
    <m/>
    <d v="1899-12-30T10:14:47"/>
    <d v="1899-12-30T00:23:24"/>
    <x v="6"/>
  </r>
  <r>
    <n v="4585092"/>
    <x v="0"/>
    <x v="0"/>
    <x v="20"/>
    <s v="F"/>
    <d v="2005-11-03T00:00:00"/>
    <x v="3"/>
    <x v="3"/>
    <d v="1899-12-30T10:00:00"/>
    <n v="1"/>
    <d v="1899-12-30T10:00:00"/>
    <d v="1899-12-30T00:02:57"/>
    <d v="1899-12-30T10:02:57"/>
    <m/>
    <d v="1899-12-30T10:15:55"/>
    <d v="1899-12-30T00:12:57"/>
    <x v="8"/>
  </r>
  <r>
    <n v="4581759"/>
    <x v="0"/>
    <x v="3"/>
    <x v="6"/>
    <s v="F"/>
    <d v="2005-11-03T00:00:00"/>
    <x v="3"/>
    <x v="3"/>
    <d v="1899-12-30T10:14:00"/>
    <n v="0"/>
    <d v="1899-12-30T10:10:24"/>
    <d v="1899-12-30T00:10:24"/>
    <d v="1899-12-30T10:20:48"/>
    <m/>
    <d v="1899-12-30T10:37:32"/>
    <d v="1899-12-30T00:16:44"/>
    <x v="8"/>
  </r>
  <r>
    <n v="4593970"/>
    <x v="0"/>
    <x v="1"/>
    <x v="0"/>
    <s v="M"/>
    <d v="2005-11-03T00:00:00"/>
    <x v="3"/>
    <x v="3"/>
    <d v="1899-12-30T10:30:00"/>
    <n v="1"/>
    <d v="1899-12-30T10:33:36"/>
    <d v="1899-12-30T00:06:18"/>
    <d v="1899-12-30T10:39:54"/>
    <m/>
    <d v="1899-12-30T10:54:13"/>
    <d v="1899-12-30T00:14:19"/>
    <x v="8"/>
  </r>
  <r>
    <n v="4611848"/>
    <x v="0"/>
    <x v="1"/>
    <x v="33"/>
    <s v="F"/>
    <d v="2005-11-03T00:00:00"/>
    <x v="3"/>
    <x v="3"/>
    <d v="1899-12-30T10:59:00"/>
    <n v="0"/>
    <d v="1899-12-30T10:55:24"/>
    <d v="1899-12-30T00:07:10"/>
    <d v="1899-12-30T11:02:34"/>
    <m/>
    <d v="1899-12-30T11:18:52"/>
    <d v="1899-12-30T00:16:18"/>
    <x v="8"/>
  </r>
  <r>
    <n v="4585645"/>
    <x v="2"/>
    <x v="0"/>
    <x v="25"/>
    <s v="M"/>
    <d v="2005-11-03T00:00:00"/>
    <x v="3"/>
    <x v="3"/>
    <d v="1899-12-30T10:59:00"/>
    <n v="1"/>
    <d v="1899-12-30T11:02:36"/>
    <d v="1899-12-30T00:08:27"/>
    <d v="1899-12-30T11:11:03"/>
    <m/>
    <d v="1899-12-30T11:36:29"/>
    <d v="1899-12-30T00:25:26"/>
    <x v="3"/>
  </r>
  <r>
    <n v="4579786"/>
    <x v="1"/>
    <x v="1"/>
    <x v="55"/>
    <s v="F"/>
    <d v="2005-11-03T00:00:00"/>
    <x v="3"/>
    <x v="4"/>
    <d v="1899-12-30T11:30:00"/>
    <n v="1"/>
    <d v="1899-12-30T11:30:00"/>
    <d v="1899-12-30T00:25:46"/>
    <d v="1899-12-30T11:55:46"/>
    <m/>
    <d v="1899-12-30T12:30:41"/>
    <d v="1899-12-30T00:34:55"/>
    <x v="4"/>
  </r>
  <r>
    <n v="4597540"/>
    <x v="2"/>
    <x v="0"/>
    <x v="21"/>
    <s v="M"/>
    <d v="2005-11-03T00:00:00"/>
    <x v="3"/>
    <x v="4"/>
    <d v="1899-12-30T11:44:00"/>
    <n v="1"/>
    <d v="1899-12-30T11:44:00"/>
    <d v="1899-12-30T00:01:45"/>
    <d v="1899-12-30T11:45:45"/>
    <m/>
    <d v="1899-12-30T12:10:03"/>
    <d v="1899-12-30T00:24:18"/>
    <x v="7"/>
  </r>
  <r>
    <n v="4612361"/>
    <x v="0"/>
    <x v="3"/>
    <x v="55"/>
    <s v="F"/>
    <d v="2005-11-03T00:00:00"/>
    <x v="3"/>
    <x v="5"/>
    <d v="1899-12-30T12:00:00"/>
    <n v="0"/>
    <d v="1899-12-30T11:56:24"/>
    <d v="1899-12-30T00:06:12"/>
    <d v="1899-12-30T12:02:36"/>
    <m/>
    <d v="1899-12-30T12:21:15"/>
    <d v="1899-12-30T00:18:39"/>
    <x v="0"/>
  </r>
  <r>
    <n v="4590454"/>
    <x v="0"/>
    <x v="1"/>
    <x v="26"/>
    <s v="M"/>
    <d v="2005-11-03T00:00:00"/>
    <x v="3"/>
    <x v="5"/>
    <d v="1899-12-30T12:15:00"/>
    <n v="0"/>
    <d v="1899-12-30T12:11:24"/>
    <d v="1899-12-30T00:13:06"/>
    <d v="1899-12-30T12:24:30"/>
    <m/>
    <d v="1899-12-30T12:45:22"/>
    <d v="1899-12-30T00:20:52"/>
    <x v="5"/>
  </r>
  <r>
    <n v="4590312"/>
    <x v="0"/>
    <x v="0"/>
    <x v="43"/>
    <s v="F"/>
    <d v="2005-11-03T00:00:00"/>
    <x v="3"/>
    <x v="6"/>
    <d v="1899-12-30T13:30:00"/>
    <n v="0"/>
    <d v="1899-12-30T13:26:24"/>
    <d v="1899-12-30T00:07:09"/>
    <d v="1899-12-30T13:33:33"/>
    <m/>
    <d v="1899-12-30T13:51:04"/>
    <d v="1899-12-30T00:17:31"/>
    <x v="0"/>
  </r>
  <r>
    <n v="4593541"/>
    <x v="2"/>
    <x v="3"/>
    <x v="12"/>
    <s v="M"/>
    <d v="2005-11-03T00:00:00"/>
    <x v="3"/>
    <x v="6"/>
    <d v="1899-12-30T13:59:00"/>
    <n v="1"/>
    <d v="1899-12-30T14:02:36"/>
    <d v="1899-12-30T00:04:58"/>
    <d v="1899-12-30T14:07:34"/>
    <m/>
    <d v="1899-12-30T14:30:31"/>
    <d v="1899-12-30T00:22:57"/>
    <x v="6"/>
  </r>
  <r>
    <n v="4618182"/>
    <x v="2"/>
    <x v="0"/>
    <x v="26"/>
    <s v="M"/>
    <d v="2005-11-03T00:00:00"/>
    <x v="3"/>
    <x v="10"/>
    <d v="1899-12-30T14:30:00"/>
    <n v="1"/>
    <d v="1899-12-30T14:33:36"/>
    <d v="1899-12-30T00:06:40"/>
    <d v="1899-12-30T14:40:16"/>
    <m/>
    <d v="1899-12-30T15:00:48"/>
    <d v="1899-12-30T00:20:33"/>
    <x v="3"/>
  </r>
  <r>
    <n v="4605805"/>
    <x v="2"/>
    <x v="0"/>
    <x v="22"/>
    <s v="F"/>
    <d v="2005-11-03T00:00:00"/>
    <x v="3"/>
    <x v="7"/>
    <d v="1899-12-30T15:00:00"/>
    <n v="0"/>
    <d v="1899-12-30T14:56:24"/>
    <d v="1899-12-30T00:08:58"/>
    <d v="1899-12-30T15:05:22"/>
    <m/>
    <d v="1899-12-30T15:29:30"/>
    <d v="1899-12-30T00:24:08"/>
    <x v="3"/>
  </r>
  <r>
    <n v="4607584"/>
    <x v="2"/>
    <x v="0"/>
    <x v="17"/>
    <s v="F"/>
    <d v="2005-11-03T00:00:00"/>
    <x v="3"/>
    <x v="7"/>
    <d v="1899-12-30T15:15:00"/>
    <n v="0"/>
    <d v="1899-12-30T15:11:24"/>
    <d v="1899-12-30T00:06:07"/>
    <d v="1899-12-30T15:17:31"/>
    <m/>
    <d v="1899-12-30T15:41:55"/>
    <d v="1899-12-30T00:24:24"/>
    <x v="3"/>
  </r>
  <r>
    <n v="4590746"/>
    <x v="2"/>
    <x v="0"/>
    <x v="22"/>
    <s v="M"/>
    <d v="2005-11-03T00:00:00"/>
    <x v="3"/>
    <x v="7"/>
    <d v="1899-12-30T15:29:00"/>
    <n v="0"/>
    <d v="1899-12-30T15:25:24"/>
    <d v="1899-12-30T00:07:31"/>
    <d v="1899-12-30T15:32:55"/>
    <m/>
    <d v="1899-12-30T15:54:04"/>
    <d v="1899-12-30T00:21:09"/>
    <x v="6"/>
  </r>
  <r>
    <n v="4575980"/>
    <x v="2"/>
    <x v="0"/>
    <x v="32"/>
    <s v="M"/>
    <d v="2005-11-03T00:00:00"/>
    <x v="3"/>
    <x v="9"/>
    <d v="1899-12-30T16:00:00"/>
    <n v="1"/>
    <d v="1899-12-30T16:03:36"/>
    <d v="1899-12-30T00:13:59"/>
    <d v="1899-12-30T16:17:35"/>
    <m/>
    <d v="1899-12-30T16:43:10"/>
    <d v="1899-12-30T00:25:35"/>
    <x v="7"/>
  </r>
  <r>
    <n v="4577289"/>
    <x v="2"/>
    <x v="0"/>
    <x v="25"/>
    <s v="M"/>
    <d v="2005-11-03T00:00:00"/>
    <x v="3"/>
    <x v="8"/>
    <d v="1899-12-30T17:15:00"/>
    <n v="1"/>
    <d v="1899-12-30T17:15:00"/>
    <d v="1899-12-30T00:08:45"/>
    <d v="1899-12-30T17:23:45"/>
    <m/>
    <d v="1899-12-30T17:49:36"/>
    <d v="1899-12-30T00:25:51"/>
    <x v="7"/>
  </r>
  <r>
    <n v="4618317"/>
    <x v="0"/>
    <x v="0"/>
    <x v="45"/>
    <s v="F"/>
    <d v="2005-11-04T00:00:00"/>
    <x v="4"/>
    <x v="1"/>
    <d v="1899-12-30T08:15:00"/>
    <n v="0"/>
    <d v="1899-12-30T08:11:24"/>
    <d v="1899-12-30T00:05:04"/>
    <d v="1899-12-30T08:16:28"/>
    <m/>
    <d v="1899-12-30T08:32:44"/>
    <d v="1899-12-30T00:16:16"/>
    <x v="5"/>
  </r>
  <r>
    <n v="4604178"/>
    <x v="2"/>
    <x v="1"/>
    <x v="0"/>
    <s v="M"/>
    <d v="2005-11-04T00:00:00"/>
    <x v="4"/>
    <x v="2"/>
    <d v="1899-12-30T09:00:00"/>
    <n v="0"/>
    <d v="1899-12-30T08:56:24"/>
    <d v="1899-12-30T00:22:08"/>
    <d v="1899-12-30T09:18:32"/>
    <m/>
    <d v="1899-12-30T09:38:13"/>
    <d v="1899-12-30T00:19:42"/>
    <x v="3"/>
  </r>
  <r>
    <n v="4588939"/>
    <x v="2"/>
    <x v="1"/>
    <x v="32"/>
    <s v="M"/>
    <d v="2005-11-04T00:00:00"/>
    <x v="4"/>
    <x v="2"/>
    <d v="1899-12-30T09:00:00"/>
    <n v="1"/>
    <d v="1899-12-30T09:03:36"/>
    <d v="1899-12-30T00:13:03"/>
    <d v="1899-12-30T09:16:39"/>
    <m/>
    <d v="1899-12-30T09:42:41"/>
    <d v="1899-12-30T00:26:02"/>
    <x v="3"/>
  </r>
  <r>
    <n v="4588987"/>
    <x v="1"/>
    <x v="3"/>
    <x v="60"/>
    <s v="F"/>
    <d v="2005-11-04T00:00:00"/>
    <x v="4"/>
    <x v="2"/>
    <d v="1899-12-30T09:15:00"/>
    <n v="0"/>
    <d v="1899-12-30T09:11:24"/>
    <d v="1899-12-30T00:54:03"/>
    <d v="1899-12-30T10:05:27"/>
    <m/>
    <d v="1899-12-30T10:37:43"/>
    <d v="1899-12-30T00:32:16"/>
    <x v="4"/>
  </r>
  <r>
    <n v="4611727"/>
    <x v="2"/>
    <x v="3"/>
    <x v="11"/>
    <s v="F"/>
    <d v="2005-11-04T00:00:00"/>
    <x v="4"/>
    <x v="2"/>
    <d v="1899-12-30T09:29:00"/>
    <n v="1"/>
    <d v="1899-12-30T09:32:36"/>
    <d v="1899-12-30T00:06:09"/>
    <d v="1899-12-30T09:38:45"/>
    <m/>
    <d v="1899-12-30T10:01:16"/>
    <d v="1899-12-30T00:22:31"/>
    <x v="7"/>
  </r>
  <r>
    <n v="4601407"/>
    <x v="2"/>
    <x v="3"/>
    <x v="32"/>
    <s v="M"/>
    <d v="2005-11-04T00:00:00"/>
    <x v="4"/>
    <x v="2"/>
    <d v="1899-12-30T09:29:00"/>
    <n v="0"/>
    <d v="1899-12-30T09:25:24"/>
    <d v="1899-12-30T00:13:31"/>
    <d v="1899-12-30T09:38:55"/>
    <m/>
    <d v="1899-12-30T09:59:10"/>
    <d v="1899-12-30T00:20:15"/>
    <x v="6"/>
  </r>
  <r>
    <n v="4601782"/>
    <x v="2"/>
    <x v="3"/>
    <x v="26"/>
    <s v="M"/>
    <d v="2005-11-04T00:00:00"/>
    <x v="4"/>
    <x v="3"/>
    <d v="1899-12-30T10:00:00"/>
    <n v="0"/>
    <d v="1899-12-30T09:56:24"/>
    <d v="1899-12-30T00:23:05"/>
    <d v="1899-12-30T10:19:29"/>
    <m/>
    <d v="1899-12-30T10:44:43"/>
    <d v="1899-12-30T00:25:14"/>
    <x v="6"/>
  </r>
  <r>
    <n v="4602213"/>
    <x v="2"/>
    <x v="3"/>
    <x v="10"/>
    <s v="M"/>
    <d v="2005-11-04T00:00:00"/>
    <x v="4"/>
    <x v="3"/>
    <d v="1899-12-30T10:00:00"/>
    <n v="1"/>
    <d v="1899-12-30T10:03:36"/>
    <d v="1899-12-30T00:06:13"/>
    <d v="1899-12-30T10:09:49"/>
    <m/>
    <d v="1899-12-30T10:31:32"/>
    <d v="1899-12-30T00:21:43"/>
    <x v="6"/>
  </r>
  <r>
    <n v="4592699"/>
    <x v="2"/>
    <x v="1"/>
    <x v="3"/>
    <s v="M"/>
    <d v="2005-11-04T00:00:00"/>
    <x v="4"/>
    <x v="3"/>
    <d v="1899-12-30T10:00:00"/>
    <n v="1"/>
    <d v="1899-12-30T10:00:00"/>
    <d v="1899-12-30T00:11:10"/>
    <d v="1899-12-30T10:11:10"/>
    <m/>
    <d v="1899-12-30T10:31:17"/>
    <d v="1899-12-30T00:20:07"/>
    <x v="7"/>
  </r>
  <r>
    <n v="4581194"/>
    <x v="1"/>
    <x v="0"/>
    <x v="2"/>
    <s v="F"/>
    <d v="2005-11-04T00:00:00"/>
    <x v="4"/>
    <x v="3"/>
    <d v="1899-12-30T10:00:00"/>
    <n v="1"/>
    <d v="1899-12-30T10:00:00"/>
    <d v="1899-12-30T00:52:39"/>
    <d v="1899-12-30T10:52:39"/>
    <m/>
    <d v="1899-12-30T11:24:55"/>
    <d v="1899-12-30T00:32:16"/>
    <x v="2"/>
  </r>
  <r>
    <n v="4601542"/>
    <x v="2"/>
    <x v="1"/>
    <x v="3"/>
    <s v="F"/>
    <d v="2005-11-04T00:00:00"/>
    <x v="4"/>
    <x v="3"/>
    <d v="1899-12-30T10:14:00"/>
    <n v="0"/>
    <d v="1899-12-30T10:10:24"/>
    <d v="1899-12-30T00:18:13"/>
    <d v="1899-12-30T10:28:37"/>
    <m/>
    <d v="1899-12-30T10:49:06"/>
    <d v="1899-12-30T00:20:29"/>
    <x v="7"/>
  </r>
  <r>
    <n v="4612908"/>
    <x v="2"/>
    <x v="1"/>
    <x v="38"/>
    <s v="M"/>
    <d v="2005-11-04T00:00:00"/>
    <x v="4"/>
    <x v="3"/>
    <d v="1899-12-30T10:30:00"/>
    <n v="1"/>
    <d v="1899-12-30T10:33:36"/>
    <d v="1899-12-30T00:03:10"/>
    <d v="1899-12-30T10:36:46"/>
    <m/>
    <d v="1899-12-30T10:58:01"/>
    <d v="1899-12-30T00:21:15"/>
    <x v="6"/>
  </r>
  <r>
    <n v="4583452"/>
    <x v="2"/>
    <x v="3"/>
    <x v="19"/>
    <s v="M"/>
    <d v="2005-11-04T00:00:00"/>
    <x v="4"/>
    <x v="3"/>
    <d v="1899-12-30T10:30:00"/>
    <n v="1"/>
    <d v="1899-12-30T10:33:36"/>
    <d v="1899-12-30T00:13:27"/>
    <d v="1899-12-30T10:47:03"/>
    <m/>
    <d v="1899-12-30T11:07:46"/>
    <d v="1899-12-30T00:20:43"/>
    <x v="6"/>
  </r>
  <r>
    <n v="4600854"/>
    <x v="1"/>
    <x v="2"/>
    <x v="8"/>
    <s v="F"/>
    <d v="2005-11-04T00:00:00"/>
    <x v="4"/>
    <x v="3"/>
    <d v="1899-12-30T10:59:00"/>
    <n v="1"/>
    <d v="1899-12-30T10:59:00"/>
    <d v="1899-12-30T00:26:28"/>
    <d v="1899-12-30T11:25:28"/>
    <m/>
    <d v="1899-12-30T11:59:10"/>
    <d v="1899-12-30T00:33:43"/>
    <x v="4"/>
  </r>
  <r>
    <n v="4572752"/>
    <x v="2"/>
    <x v="1"/>
    <x v="10"/>
    <s v="M"/>
    <d v="2005-11-04T00:00:00"/>
    <x v="4"/>
    <x v="3"/>
    <d v="1899-12-30T10:59:00"/>
    <n v="0"/>
    <d v="1899-12-30T10:55:24"/>
    <d v="1899-12-30T00:04:57"/>
    <d v="1899-12-30T11:00:21"/>
    <m/>
    <d v="1899-12-30T11:23:42"/>
    <d v="1899-12-30T00:23:22"/>
    <x v="6"/>
  </r>
  <r>
    <n v="4612065"/>
    <x v="2"/>
    <x v="3"/>
    <x v="17"/>
    <s v="M"/>
    <d v="2005-11-04T00:00:00"/>
    <x v="4"/>
    <x v="3"/>
    <d v="1899-12-30T10:59:00"/>
    <n v="1"/>
    <d v="1899-12-30T10:59:00"/>
    <d v="1899-12-30T00:17:09"/>
    <d v="1899-12-30T11:16:09"/>
    <m/>
    <d v="1899-12-30T11:41:36"/>
    <d v="1899-12-30T00:25:27"/>
    <x v="6"/>
  </r>
  <r>
    <n v="4596219"/>
    <x v="0"/>
    <x v="3"/>
    <x v="24"/>
    <s v="M"/>
    <d v="2005-11-04T00:00:00"/>
    <x v="4"/>
    <x v="4"/>
    <d v="1899-12-30T11:44:00"/>
    <n v="0"/>
    <d v="1899-12-30T11:40:24"/>
    <d v="1899-12-30T00:18:55"/>
    <d v="1899-12-30T11:59:19"/>
    <m/>
    <d v="1899-12-30T12:12:31"/>
    <d v="1899-12-30T00:13:12"/>
    <x v="5"/>
  </r>
  <r>
    <n v="4594384"/>
    <x v="0"/>
    <x v="1"/>
    <x v="6"/>
    <s v="M"/>
    <d v="2005-11-04T00:00:00"/>
    <x v="4"/>
    <x v="4"/>
    <d v="1899-12-30T11:44:00"/>
    <n v="1"/>
    <d v="1899-12-30T11:47:36"/>
    <d v="1899-12-30T00:19:09"/>
    <d v="1899-12-30T12:06:45"/>
    <m/>
    <d v="1899-12-30T12:22:42"/>
    <d v="1899-12-30T00:15:58"/>
    <x v="0"/>
  </r>
  <r>
    <n v="4601931"/>
    <x v="1"/>
    <x v="0"/>
    <x v="2"/>
    <s v="F"/>
    <d v="2005-11-04T00:00:00"/>
    <x v="4"/>
    <x v="5"/>
    <d v="1899-12-30T12:00:00"/>
    <n v="0"/>
    <d v="1899-12-30T11:56:24"/>
    <d v="1899-12-30T00:13:52"/>
    <d v="1899-12-30T12:10:16"/>
    <m/>
    <d v="1899-12-30T12:43:32"/>
    <d v="1899-12-30T00:33:17"/>
    <x v="2"/>
  </r>
  <r>
    <n v="4573232"/>
    <x v="2"/>
    <x v="3"/>
    <x v="38"/>
    <s v="F"/>
    <d v="2005-11-04T00:00:00"/>
    <x v="4"/>
    <x v="5"/>
    <d v="1899-12-30T12:00:00"/>
    <n v="1"/>
    <d v="1899-12-30T12:03:36"/>
    <d v="1899-12-30T00:14:16"/>
    <d v="1899-12-30T12:17:52"/>
    <m/>
    <d v="1899-12-30T12:39:04"/>
    <d v="1899-12-30T00:21:12"/>
    <x v="7"/>
  </r>
  <r>
    <n v="4584005"/>
    <x v="2"/>
    <x v="0"/>
    <x v="4"/>
    <s v="M"/>
    <d v="2005-11-04T00:00:00"/>
    <x v="4"/>
    <x v="5"/>
    <d v="1899-12-30T12:29:00"/>
    <n v="1"/>
    <d v="1899-12-30T12:29:00"/>
    <d v="1899-12-30T00:03:09"/>
    <d v="1899-12-30T12:32:09"/>
    <m/>
    <d v="1899-12-30T12:58:49"/>
    <d v="1899-12-30T00:26:40"/>
    <x v="7"/>
  </r>
  <r>
    <n v="4573484"/>
    <x v="1"/>
    <x v="1"/>
    <x v="2"/>
    <s v="M"/>
    <d v="2005-11-04T00:00:00"/>
    <x v="4"/>
    <x v="6"/>
    <d v="1899-12-30T13:00:00"/>
    <n v="1"/>
    <d v="1899-12-30T13:00:00"/>
    <d v="1899-12-30T00:40:06"/>
    <d v="1899-12-30T13:40:06"/>
    <m/>
    <d v="1899-12-30T14:11:53"/>
    <d v="1899-12-30T00:31:47"/>
    <x v="2"/>
  </r>
  <r>
    <n v="4613802"/>
    <x v="2"/>
    <x v="0"/>
    <x v="12"/>
    <s v="F"/>
    <d v="2005-11-04T00:00:00"/>
    <x v="4"/>
    <x v="6"/>
    <d v="1899-12-30T13:59:00"/>
    <n v="1"/>
    <d v="1899-12-30T14:02:36"/>
    <d v="1899-12-30T00:05:58"/>
    <d v="1899-12-30T14:08:34"/>
    <m/>
    <d v="1899-12-30T14:34:16"/>
    <d v="1899-12-30T00:25:42"/>
    <x v="3"/>
  </r>
  <r>
    <n v="4616699"/>
    <x v="1"/>
    <x v="0"/>
    <x v="2"/>
    <s v="M"/>
    <d v="2005-11-04T00:00:00"/>
    <x v="4"/>
    <x v="7"/>
    <d v="1899-12-30T15:00:00"/>
    <n v="1"/>
    <d v="1899-12-30T15:03:36"/>
    <d v="1899-12-30T00:39:08"/>
    <d v="1899-12-30T15:42:44"/>
    <m/>
    <d v="1899-12-30T16:17:35"/>
    <d v="1899-12-30T00:34:51"/>
    <x v="2"/>
  </r>
  <r>
    <n v="4602436"/>
    <x v="2"/>
    <x v="3"/>
    <x v="12"/>
    <s v="M"/>
    <d v="2005-11-04T00:00:00"/>
    <x v="4"/>
    <x v="7"/>
    <d v="1899-12-30T15:29:00"/>
    <n v="1"/>
    <d v="1899-12-30T15:32:36"/>
    <d v="1899-12-30T00:02:31"/>
    <d v="1899-12-30T15:35:07"/>
    <m/>
    <d v="1899-12-30T15:58:33"/>
    <d v="1899-12-30T00:23:26"/>
    <x v="3"/>
  </r>
  <r>
    <n v="4577873"/>
    <x v="2"/>
    <x v="0"/>
    <x v="19"/>
    <s v="F"/>
    <d v="2005-11-04T00:00:00"/>
    <x v="4"/>
    <x v="9"/>
    <d v="1899-12-30T16:00:00"/>
    <n v="1"/>
    <d v="1899-12-30T16:00:00"/>
    <d v="1899-12-30T00:12:57"/>
    <d v="1899-12-30T16:12:57"/>
    <m/>
    <d v="1899-12-30T16:38:33"/>
    <d v="1899-12-30T00:25:36"/>
    <x v="7"/>
  </r>
  <r>
    <n v="4599930"/>
    <x v="2"/>
    <x v="0"/>
    <x v="10"/>
    <s v="M"/>
    <d v="2005-11-04T00:00:00"/>
    <x v="4"/>
    <x v="9"/>
    <d v="1899-12-30T16:14:00"/>
    <n v="1"/>
    <d v="1899-12-30T16:17:36"/>
    <d v="1899-12-30T00:05:56"/>
    <d v="1899-12-30T16:23:32"/>
    <m/>
    <d v="1899-12-30T16:49:11"/>
    <d v="1899-12-30T00:25:39"/>
    <x v="3"/>
  </r>
  <r>
    <n v="4602091"/>
    <x v="2"/>
    <x v="3"/>
    <x v="11"/>
    <s v="F"/>
    <d v="2005-11-04T00:00:00"/>
    <x v="4"/>
    <x v="9"/>
    <d v="1899-12-30T16:30:00"/>
    <n v="0"/>
    <d v="1899-12-30T16:26:24"/>
    <d v="1899-12-30T00:07:12"/>
    <d v="1899-12-30T16:33:36"/>
    <m/>
    <d v="1899-12-30T16:52:57"/>
    <d v="1899-12-30T00:19:21"/>
    <x v="7"/>
  </r>
  <r>
    <n v="4586822"/>
    <x v="1"/>
    <x v="1"/>
    <x v="42"/>
    <s v="F"/>
    <d v="2005-11-04T00:00:00"/>
    <x v="4"/>
    <x v="8"/>
    <d v="1899-12-30T17:30:00"/>
    <n v="1"/>
    <d v="1899-12-30T17:33:36"/>
    <d v="1899-12-30T00:34:49"/>
    <d v="1899-12-30T18:08:25"/>
    <m/>
    <d v="1899-12-30T18:40:35"/>
    <d v="1899-12-30T00:32:10"/>
    <x v="4"/>
  </r>
  <r>
    <n v="4577243"/>
    <x v="1"/>
    <x v="0"/>
    <x v="2"/>
    <s v="F"/>
    <d v="2005-11-04T00:00:00"/>
    <x v="4"/>
    <x v="8"/>
    <d v="1899-12-30T17:30:00"/>
    <n v="1"/>
    <d v="1899-12-30T17:30:00"/>
    <d v="1899-12-30T00:37:21"/>
    <d v="1899-12-30T18:07:21"/>
    <m/>
    <d v="1899-12-30T18:41:05"/>
    <d v="1899-12-30T00:33:44"/>
    <x v="2"/>
  </r>
  <r>
    <n v="4599234"/>
    <x v="2"/>
    <x v="0"/>
    <x v="3"/>
    <s v="M"/>
    <d v="2005-11-04T00:00:00"/>
    <x v="4"/>
    <x v="8"/>
    <d v="1899-12-30T17:30:00"/>
    <n v="1"/>
    <d v="1899-12-30T17:30:00"/>
    <d v="1899-12-30T00:03:24"/>
    <d v="1899-12-30T17:33:24"/>
    <m/>
    <d v="1899-12-30T17:55:47"/>
    <d v="1899-12-30T00:22:23"/>
    <x v="6"/>
  </r>
  <r>
    <n v="4592309"/>
    <x v="2"/>
    <x v="1"/>
    <x v="17"/>
    <s v="F"/>
    <d v="2005-11-05T00:00:00"/>
    <x v="5"/>
    <x v="0"/>
    <d v="1899-12-30T07:59:00"/>
    <n v="1"/>
    <d v="1899-12-30T08:02:36"/>
    <d v="1899-12-30T00:01:58"/>
    <d v="1899-12-30T08:04:34"/>
    <m/>
    <d v="1899-12-30T08:28:14"/>
    <d v="1899-12-30T00:23:39"/>
    <x v="6"/>
  </r>
  <r>
    <n v="4591895"/>
    <x v="0"/>
    <x v="3"/>
    <x v="27"/>
    <s v="F"/>
    <d v="2005-11-05T00:00:00"/>
    <x v="5"/>
    <x v="0"/>
    <d v="1899-12-30T07:59:00"/>
    <n v="1"/>
    <d v="1899-12-30T08:02:36"/>
    <d v="1899-12-30T00:09:04"/>
    <d v="1899-12-30T08:11:40"/>
    <m/>
    <d v="1899-12-30T08:26:28"/>
    <d v="1899-12-30T00:14:48"/>
    <x v="8"/>
  </r>
  <r>
    <n v="4581598"/>
    <x v="0"/>
    <x v="0"/>
    <x v="25"/>
    <s v="F"/>
    <d v="2005-11-05T00:00:00"/>
    <x v="5"/>
    <x v="1"/>
    <d v="1899-12-30T08:30:00"/>
    <n v="0"/>
    <d v="1899-12-30T08:26:24"/>
    <d v="1899-12-30T00:16:25"/>
    <d v="1899-12-30T08:42:49"/>
    <m/>
    <d v="1899-12-30T08:59:56"/>
    <d v="1899-12-30T00:17:08"/>
    <x v="5"/>
  </r>
  <r>
    <n v="4589125"/>
    <x v="2"/>
    <x v="1"/>
    <x v="26"/>
    <s v="M"/>
    <d v="2005-11-05T00:00:00"/>
    <x v="5"/>
    <x v="2"/>
    <d v="1899-12-30T09:00:00"/>
    <n v="1"/>
    <d v="1899-12-30T09:03:36"/>
    <d v="1899-12-30T00:02:06"/>
    <d v="1899-12-30T09:05:42"/>
    <m/>
    <d v="1899-12-30T09:34:36"/>
    <d v="1899-12-30T00:28:54"/>
    <x v="7"/>
  </r>
  <r>
    <n v="4582956"/>
    <x v="2"/>
    <x v="1"/>
    <x v="17"/>
    <s v="F"/>
    <d v="2005-11-05T00:00:00"/>
    <x v="5"/>
    <x v="2"/>
    <d v="1899-12-30T09:00:00"/>
    <n v="0"/>
    <d v="1899-12-30T08:56:24"/>
    <d v="1899-12-30T00:04:48"/>
    <d v="1899-12-30T09:01:12"/>
    <m/>
    <d v="1899-12-30T09:25:16"/>
    <d v="1899-12-30T00:24:04"/>
    <x v="6"/>
  </r>
  <r>
    <n v="4601646"/>
    <x v="0"/>
    <x v="3"/>
    <x v="6"/>
    <s v="F"/>
    <d v="2005-11-05T00:00:00"/>
    <x v="5"/>
    <x v="3"/>
    <d v="1899-12-30T10:00:00"/>
    <n v="0"/>
    <d v="1899-12-30T09:56:24"/>
    <d v="1899-12-30T00:05:49"/>
    <d v="1899-12-30T10:02:13"/>
    <m/>
    <d v="1899-12-30T10:16:42"/>
    <d v="1899-12-30T00:14:29"/>
    <x v="5"/>
  </r>
  <r>
    <n v="4604259"/>
    <x v="0"/>
    <x v="0"/>
    <x v="41"/>
    <s v="M"/>
    <d v="2005-11-05T00:00:00"/>
    <x v="5"/>
    <x v="3"/>
    <d v="1899-12-30T10:00:00"/>
    <n v="1"/>
    <d v="1899-12-30T10:03:36"/>
    <d v="1899-12-30T00:06:37"/>
    <d v="1899-12-30T10:10:13"/>
    <m/>
    <d v="1899-12-30T10:24:15"/>
    <d v="1899-12-30T00:14:02"/>
    <x v="8"/>
  </r>
  <r>
    <n v="4591642"/>
    <x v="0"/>
    <x v="3"/>
    <x v="11"/>
    <s v="F"/>
    <d v="2005-11-05T00:00:00"/>
    <x v="5"/>
    <x v="3"/>
    <d v="1899-12-30T10:30:00"/>
    <n v="1"/>
    <d v="1899-12-30T10:30:00"/>
    <d v="1899-12-30T00:12:32"/>
    <d v="1899-12-30T10:42:32"/>
    <m/>
    <d v="1899-12-30T10:54:20"/>
    <d v="1899-12-30T00:11:48"/>
    <x v="0"/>
  </r>
  <r>
    <n v="4605195"/>
    <x v="0"/>
    <x v="3"/>
    <x v="27"/>
    <s v="F"/>
    <d v="2005-11-05T00:00:00"/>
    <x v="5"/>
    <x v="4"/>
    <d v="1899-12-30T11:15:00"/>
    <n v="1"/>
    <d v="1899-12-30T11:15:00"/>
    <d v="1899-12-30T00:18:09"/>
    <d v="1899-12-30T11:33:09"/>
    <m/>
    <d v="1899-12-30T11:47:41"/>
    <d v="1899-12-30T00:14:32"/>
    <x v="5"/>
  </r>
  <r>
    <n v="4619070"/>
    <x v="1"/>
    <x v="0"/>
    <x v="42"/>
    <s v="F"/>
    <d v="2005-11-05T00:00:00"/>
    <x v="5"/>
    <x v="4"/>
    <d v="1899-12-30T11:30:00"/>
    <n v="1"/>
    <d v="1899-12-30T11:33:36"/>
    <d v="1899-12-30T00:17:16"/>
    <d v="1899-12-30T11:50:52"/>
    <m/>
    <d v="1899-12-30T12:23:38"/>
    <d v="1899-12-30T00:32:46"/>
    <x v="4"/>
  </r>
  <r>
    <n v="4608495"/>
    <x v="2"/>
    <x v="2"/>
    <x v="13"/>
    <s v="M"/>
    <d v="2005-11-05T00:00:00"/>
    <x v="5"/>
    <x v="5"/>
    <d v="1899-12-30T12:29:00"/>
    <n v="1"/>
    <d v="1899-12-30T12:29:00"/>
    <d v="1899-12-30T00:08:10"/>
    <d v="1899-12-30T12:37:10"/>
    <m/>
    <d v="1899-12-30T13:03:26"/>
    <d v="1899-12-30T00:26:16"/>
    <x v="7"/>
  </r>
  <r>
    <n v="4594304"/>
    <x v="2"/>
    <x v="1"/>
    <x v="28"/>
    <s v="F"/>
    <d v="2005-11-05T00:00:00"/>
    <x v="5"/>
    <x v="5"/>
    <d v="1899-12-30T12:45:00"/>
    <n v="1"/>
    <d v="1899-12-30T12:48:36"/>
    <d v="1899-12-30T00:07:23"/>
    <d v="1899-12-30T12:55:59"/>
    <m/>
    <d v="1899-12-30T13:15:28"/>
    <d v="1899-12-30T00:19:29"/>
    <x v="7"/>
  </r>
  <r>
    <n v="4610138"/>
    <x v="0"/>
    <x v="1"/>
    <x v="32"/>
    <s v="F"/>
    <d v="2005-11-05T00:00:00"/>
    <x v="5"/>
    <x v="9"/>
    <d v="1899-12-30T16:59:00"/>
    <n v="1"/>
    <d v="1899-12-30T16:59:00"/>
    <d v="1899-12-30T00:12:51"/>
    <d v="1899-12-30T17:11:51"/>
    <m/>
    <d v="1899-12-30T17:28:21"/>
    <d v="1899-12-30T00:16:30"/>
    <x v="8"/>
  </r>
  <r>
    <n v="4582058"/>
    <x v="0"/>
    <x v="1"/>
    <x v="33"/>
    <s v="M"/>
    <d v="2005-11-07T00:00:00"/>
    <x v="0"/>
    <x v="1"/>
    <d v="1899-12-30T08:30:00"/>
    <n v="0"/>
    <d v="1899-12-30T08:26:24"/>
    <d v="1899-12-30T00:02:27"/>
    <d v="1899-12-30T08:28:51"/>
    <m/>
    <d v="1899-12-30T08:45:46"/>
    <d v="1899-12-30T00:16:55"/>
    <x v="5"/>
  </r>
  <r>
    <n v="4604837"/>
    <x v="1"/>
    <x v="1"/>
    <x v="5"/>
    <s v="F"/>
    <d v="2005-11-07T00:00:00"/>
    <x v="0"/>
    <x v="1"/>
    <d v="1899-12-30T08:44:00"/>
    <n v="1"/>
    <d v="1899-12-30T08:44:00"/>
    <d v="1899-12-30T00:28:17"/>
    <d v="1899-12-30T09:12:17"/>
    <m/>
    <d v="1899-12-30T09:45:16"/>
    <d v="1899-12-30T00:32:59"/>
    <x v="4"/>
  </r>
  <r>
    <n v="4598102"/>
    <x v="2"/>
    <x v="0"/>
    <x v="12"/>
    <s v="M"/>
    <d v="2005-11-07T00:00:00"/>
    <x v="0"/>
    <x v="2"/>
    <d v="1899-12-30T09:29:00"/>
    <n v="1"/>
    <d v="1899-12-30T09:32:36"/>
    <d v="1899-12-30T00:20:41"/>
    <d v="1899-12-30T09:53:17"/>
    <m/>
    <d v="1899-12-30T10:14:49"/>
    <d v="1899-12-30T00:21:32"/>
    <x v="7"/>
  </r>
  <r>
    <n v="4599641"/>
    <x v="2"/>
    <x v="0"/>
    <x v="17"/>
    <s v="M"/>
    <d v="2005-11-07T00:00:00"/>
    <x v="0"/>
    <x v="3"/>
    <d v="1899-12-30T10:30:00"/>
    <n v="1"/>
    <d v="1899-12-30T10:30:00"/>
    <d v="1899-12-30T00:06:42"/>
    <d v="1899-12-30T10:36:42"/>
    <m/>
    <d v="1899-12-30T10:59:14"/>
    <d v="1899-12-30T00:22:33"/>
    <x v="7"/>
  </r>
  <r>
    <n v="4573084"/>
    <x v="1"/>
    <x v="3"/>
    <x v="2"/>
    <s v="F"/>
    <d v="2005-11-07T00:00:00"/>
    <x v="0"/>
    <x v="3"/>
    <d v="1899-12-30T10:45:00"/>
    <n v="1"/>
    <d v="1899-12-30T10:48:36"/>
    <d v="1899-12-30T00:20:21"/>
    <d v="1899-12-30T11:08:57"/>
    <m/>
    <d v="1899-12-30T11:41:10"/>
    <d v="1899-12-30T00:32:13"/>
    <x v="2"/>
  </r>
  <r>
    <n v="4583449"/>
    <x v="1"/>
    <x v="1"/>
    <x v="42"/>
    <s v="M"/>
    <d v="2005-11-07T00:00:00"/>
    <x v="0"/>
    <x v="3"/>
    <d v="1899-12-30T10:59:00"/>
    <n v="0"/>
    <d v="1899-12-30T10:55:24"/>
    <d v="1899-12-30T00:47:16"/>
    <d v="1899-12-30T11:42:40"/>
    <m/>
    <d v="1899-12-30T12:17:46"/>
    <d v="1899-12-30T00:35:06"/>
    <x v="4"/>
  </r>
  <r>
    <n v="4602698"/>
    <x v="2"/>
    <x v="3"/>
    <x v="25"/>
    <s v="F"/>
    <d v="2005-11-07T00:00:00"/>
    <x v="0"/>
    <x v="4"/>
    <d v="1899-12-30T11:44:00"/>
    <n v="1"/>
    <d v="1899-12-30T11:44:00"/>
    <d v="1899-12-30T00:32:46"/>
    <d v="1899-12-30T12:16:46"/>
    <m/>
    <d v="1899-12-30T12:39:18"/>
    <d v="1899-12-30T00:22:32"/>
    <x v="6"/>
  </r>
  <r>
    <n v="4601518"/>
    <x v="0"/>
    <x v="1"/>
    <x v="15"/>
    <s v="F"/>
    <d v="2005-11-07T00:00:00"/>
    <x v="0"/>
    <x v="4"/>
    <d v="1899-12-30T11:44:00"/>
    <n v="1"/>
    <d v="1899-12-30T11:44:00"/>
    <d v="1899-12-30T00:09:10"/>
    <d v="1899-12-30T11:53:10"/>
    <m/>
    <d v="1899-12-30T12:08:39"/>
    <d v="1899-12-30T00:15:29"/>
    <x v="5"/>
  </r>
  <r>
    <n v="4576373"/>
    <x v="2"/>
    <x v="0"/>
    <x v="0"/>
    <s v="M"/>
    <d v="2005-11-07T00:00:00"/>
    <x v="0"/>
    <x v="5"/>
    <d v="1899-12-30T12:00:00"/>
    <n v="1"/>
    <d v="1899-12-30T12:00:00"/>
    <d v="1899-12-30T00:08:21"/>
    <d v="1899-12-30T12:08:21"/>
    <m/>
    <d v="1899-12-30T12:33:09"/>
    <d v="1899-12-30T00:24:48"/>
    <x v="3"/>
  </r>
  <r>
    <n v="4579744"/>
    <x v="2"/>
    <x v="2"/>
    <x v="13"/>
    <s v="M"/>
    <d v="2005-11-07T00:00:00"/>
    <x v="0"/>
    <x v="5"/>
    <d v="1899-12-30T12:15:00"/>
    <n v="1"/>
    <d v="1899-12-30T12:18:36"/>
    <d v="1899-12-30T00:15:21"/>
    <d v="1899-12-30T12:33:57"/>
    <m/>
    <d v="1899-12-30T13:01:40"/>
    <d v="1899-12-30T00:27:43"/>
    <x v="6"/>
  </r>
  <r>
    <n v="4612948"/>
    <x v="2"/>
    <x v="3"/>
    <x v="32"/>
    <s v="M"/>
    <d v="2005-11-07T00:00:00"/>
    <x v="0"/>
    <x v="5"/>
    <d v="1899-12-30T12:15:00"/>
    <n v="0"/>
    <d v="1899-12-30T12:11:24"/>
    <d v="1899-12-30T00:16:57"/>
    <d v="1899-12-30T12:28:21"/>
    <m/>
    <d v="1899-12-30T12:50:29"/>
    <d v="1899-12-30T00:22:08"/>
    <x v="3"/>
  </r>
  <r>
    <n v="4579581"/>
    <x v="0"/>
    <x v="3"/>
    <x v="10"/>
    <s v="M"/>
    <d v="2005-11-07T00:00:00"/>
    <x v="0"/>
    <x v="5"/>
    <d v="1899-12-30T12:45:00"/>
    <n v="1"/>
    <d v="1899-12-30T12:48:36"/>
    <d v="1899-12-30T00:10:40"/>
    <d v="1899-12-30T12:59:16"/>
    <m/>
    <d v="1899-12-30T13:15:47"/>
    <d v="1899-12-30T00:16:31"/>
    <x v="8"/>
  </r>
  <r>
    <n v="4603276"/>
    <x v="2"/>
    <x v="1"/>
    <x v="4"/>
    <s v="F"/>
    <d v="2005-11-07T00:00:00"/>
    <x v="0"/>
    <x v="6"/>
    <d v="1899-12-30T13:00:00"/>
    <n v="1"/>
    <d v="1899-12-30T13:00:00"/>
    <d v="1899-12-30T00:30:44"/>
    <d v="1899-12-30T13:30:44"/>
    <m/>
    <d v="1899-12-30T13:52:39"/>
    <d v="1899-12-30T00:21:55"/>
    <x v="3"/>
  </r>
  <r>
    <n v="4577655"/>
    <x v="2"/>
    <x v="1"/>
    <x v="12"/>
    <s v="M"/>
    <d v="2005-11-07T00:00:00"/>
    <x v="0"/>
    <x v="6"/>
    <d v="1899-12-30T13:00:00"/>
    <n v="0"/>
    <d v="1899-12-30T12:56:24"/>
    <d v="1899-12-30T00:04:17"/>
    <d v="1899-12-30T13:00:41"/>
    <m/>
    <d v="1899-12-30T13:18:45"/>
    <d v="1899-12-30T00:18:04"/>
    <x v="3"/>
  </r>
  <r>
    <n v="4610300"/>
    <x v="1"/>
    <x v="1"/>
    <x v="2"/>
    <s v="F"/>
    <d v="2005-11-07T00:00:00"/>
    <x v="0"/>
    <x v="6"/>
    <d v="1899-12-30T13:30:00"/>
    <n v="0"/>
    <d v="1899-12-30T13:26:24"/>
    <d v="1899-12-30T00:30:06"/>
    <d v="1899-12-30T13:56:30"/>
    <m/>
    <d v="1899-12-30T14:29:31"/>
    <d v="1899-12-30T00:33:01"/>
    <x v="2"/>
  </r>
  <r>
    <n v="4603515"/>
    <x v="1"/>
    <x v="1"/>
    <x v="63"/>
    <s v="M"/>
    <d v="2005-11-07T00:00:00"/>
    <x v="0"/>
    <x v="10"/>
    <d v="1899-12-30T14:30:00"/>
    <n v="1"/>
    <d v="1899-12-30T14:30:00"/>
    <d v="1899-12-30T00:16:24"/>
    <d v="1899-12-30T14:46:24"/>
    <m/>
    <d v="1899-12-30T15:17:50"/>
    <d v="1899-12-30T00:31:27"/>
    <x v="4"/>
  </r>
  <r>
    <n v="4612421"/>
    <x v="2"/>
    <x v="3"/>
    <x v="32"/>
    <s v="M"/>
    <d v="2005-11-08T00:00:00"/>
    <x v="1"/>
    <x v="0"/>
    <d v="1899-12-30T07:59:00"/>
    <n v="1"/>
    <d v="1899-12-30T08:02:36"/>
    <d v="1899-12-30T00:04:25"/>
    <d v="1899-12-30T08:07:01"/>
    <m/>
    <d v="1899-12-30T08:30:12"/>
    <d v="1899-12-30T00:23:11"/>
    <x v="3"/>
  </r>
  <r>
    <n v="4616222"/>
    <x v="2"/>
    <x v="1"/>
    <x v="10"/>
    <s v="F"/>
    <d v="2005-11-08T00:00:00"/>
    <x v="1"/>
    <x v="1"/>
    <d v="1899-12-30T08:30:00"/>
    <n v="1"/>
    <d v="1899-12-30T08:30:00"/>
    <d v="1899-12-30T00:04:48"/>
    <d v="1899-12-30T08:34:48"/>
    <m/>
    <d v="1899-12-30T08:50:49"/>
    <d v="1899-12-30T00:16:01"/>
    <x v="3"/>
  </r>
  <r>
    <n v="4591594"/>
    <x v="0"/>
    <x v="1"/>
    <x v="6"/>
    <s v="M"/>
    <d v="2005-11-08T00:00:00"/>
    <x v="1"/>
    <x v="1"/>
    <d v="1899-12-30T08:44:00"/>
    <n v="1"/>
    <d v="1899-12-30T08:47:36"/>
    <d v="1899-12-30T00:02:38"/>
    <d v="1899-12-30T08:50:14"/>
    <m/>
    <d v="1899-12-30T09:08:11"/>
    <d v="1899-12-30T00:17:57"/>
    <x v="8"/>
  </r>
  <r>
    <n v="4618574"/>
    <x v="2"/>
    <x v="1"/>
    <x v="19"/>
    <s v="M"/>
    <d v="2005-11-08T00:00:00"/>
    <x v="1"/>
    <x v="3"/>
    <d v="1899-12-30T10:00:00"/>
    <n v="1"/>
    <d v="1899-12-30T10:00:00"/>
    <d v="1899-12-30T00:15:38"/>
    <d v="1899-12-30T10:15:38"/>
    <m/>
    <d v="1899-12-30T10:42:03"/>
    <d v="1899-12-30T00:26:25"/>
    <x v="7"/>
  </r>
  <r>
    <n v="4583024"/>
    <x v="0"/>
    <x v="1"/>
    <x v="20"/>
    <s v="F"/>
    <d v="2005-11-08T00:00:00"/>
    <x v="1"/>
    <x v="3"/>
    <d v="1899-12-30T10:14:00"/>
    <n v="0"/>
    <d v="1899-12-30T10:10:24"/>
    <d v="1899-12-30T00:21:56"/>
    <d v="1899-12-30T10:32:20"/>
    <m/>
    <d v="1899-12-30T10:48:11"/>
    <d v="1899-12-30T00:15:51"/>
    <x v="0"/>
  </r>
  <r>
    <n v="4574926"/>
    <x v="2"/>
    <x v="1"/>
    <x v="11"/>
    <s v="M"/>
    <d v="2005-11-08T00:00:00"/>
    <x v="1"/>
    <x v="3"/>
    <d v="1899-12-30T10:30:00"/>
    <n v="1"/>
    <d v="1899-12-30T10:30:00"/>
    <d v="1899-12-30T00:06:49"/>
    <d v="1899-12-30T10:36:49"/>
    <m/>
    <d v="1899-12-30T11:01:44"/>
    <d v="1899-12-30T00:24:55"/>
    <x v="6"/>
  </r>
  <r>
    <n v="4588174"/>
    <x v="0"/>
    <x v="0"/>
    <x v="19"/>
    <s v="F"/>
    <d v="2005-11-08T00:00:00"/>
    <x v="1"/>
    <x v="3"/>
    <d v="1899-12-30T10:59:00"/>
    <n v="1"/>
    <d v="1899-12-30T10:59:00"/>
    <d v="1899-12-30T00:14:35"/>
    <d v="1899-12-30T11:13:35"/>
    <m/>
    <d v="1899-12-30T11:30:47"/>
    <d v="1899-12-30T00:17:12"/>
    <x v="0"/>
  </r>
  <r>
    <n v="4615942"/>
    <x v="2"/>
    <x v="3"/>
    <x v="22"/>
    <s v="F"/>
    <d v="2005-11-08T00:00:00"/>
    <x v="1"/>
    <x v="5"/>
    <d v="1899-12-30T12:00:00"/>
    <n v="1"/>
    <d v="1899-12-30T12:00:00"/>
    <d v="1899-12-30T00:17:51"/>
    <d v="1899-12-30T12:17:51"/>
    <m/>
    <d v="1899-12-30T12:38:48"/>
    <d v="1899-12-30T00:20:57"/>
    <x v="7"/>
  </r>
  <r>
    <n v="4582328"/>
    <x v="0"/>
    <x v="3"/>
    <x v="4"/>
    <s v="F"/>
    <d v="2005-11-08T00:00:00"/>
    <x v="1"/>
    <x v="5"/>
    <d v="1899-12-30T12:29:00"/>
    <n v="1"/>
    <d v="1899-12-30T12:32:36"/>
    <d v="1899-12-30T00:14:56"/>
    <d v="1899-12-30T12:47:32"/>
    <m/>
    <d v="1899-12-30T13:03:42"/>
    <d v="1899-12-30T00:16:10"/>
    <x v="5"/>
  </r>
  <r>
    <n v="4596376"/>
    <x v="1"/>
    <x v="1"/>
    <x v="2"/>
    <s v="F"/>
    <d v="2005-11-08T00:00:00"/>
    <x v="1"/>
    <x v="5"/>
    <d v="1899-12-30T12:29:00"/>
    <n v="1"/>
    <d v="1899-12-30T12:32:36"/>
    <d v="1899-12-30T00:36:26"/>
    <d v="1899-12-30T13:09:02"/>
    <m/>
    <d v="1899-12-30T13:42:38"/>
    <d v="1899-12-30T00:33:36"/>
    <x v="2"/>
  </r>
  <r>
    <n v="4601945"/>
    <x v="0"/>
    <x v="3"/>
    <x v="26"/>
    <s v="F"/>
    <d v="2005-11-08T00:00:00"/>
    <x v="1"/>
    <x v="6"/>
    <d v="1899-12-30T13:00:00"/>
    <n v="1"/>
    <d v="1899-12-30T13:00:00"/>
    <d v="1899-12-30T00:09:40"/>
    <d v="1899-12-30T13:09:40"/>
    <m/>
    <d v="1899-12-30T13:25:13"/>
    <d v="1899-12-30T00:15:33"/>
    <x v="5"/>
  </r>
  <r>
    <n v="4582520"/>
    <x v="0"/>
    <x v="1"/>
    <x v="25"/>
    <s v="M"/>
    <d v="2005-11-08T00:00:00"/>
    <x v="1"/>
    <x v="6"/>
    <d v="1899-12-30T13:59:00"/>
    <n v="1"/>
    <d v="1899-12-30T14:02:36"/>
    <d v="1899-12-30T00:09:12"/>
    <d v="1899-12-30T14:11:48"/>
    <m/>
    <d v="1899-12-30T14:26:52"/>
    <d v="1899-12-30T00:15:04"/>
    <x v="5"/>
  </r>
  <r>
    <n v="4572195"/>
    <x v="2"/>
    <x v="1"/>
    <x v="21"/>
    <s v="M"/>
    <d v="2005-11-08T00:00:00"/>
    <x v="1"/>
    <x v="10"/>
    <d v="1899-12-30T14:30:00"/>
    <n v="1"/>
    <d v="1899-12-30T14:30:00"/>
    <d v="1899-12-30T00:05:33"/>
    <d v="1899-12-30T14:35:33"/>
    <m/>
    <d v="1899-12-30T15:06:50"/>
    <d v="1899-12-30T00:31:17"/>
    <x v="3"/>
  </r>
  <r>
    <n v="4611299"/>
    <x v="2"/>
    <x v="0"/>
    <x v="32"/>
    <s v="M"/>
    <d v="2005-11-09T00:00:00"/>
    <x v="2"/>
    <x v="0"/>
    <d v="1899-12-30T07:59:00"/>
    <n v="1"/>
    <d v="1899-12-30T08:02:36"/>
    <d v="1899-12-30T00:13:25"/>
    <d v="1899-12-30T08:16:01"/>
    <m/>
    <d v="1899-12-30T08:35:24"/>
    <d v="1899-12-30T00:19:23"/>
    <x v="6"/>
  </r>
  <r>
    <n v="4608769"/>
    <x v="2"/>
    <x v="3"/>
    <x v="4"/>
    <s v="M"/>
    <d v="2005-11-09T00:00:00"/>
    <x v="2"/>
    <x v="1"/>
    <d v="1899-12-30T08:30:00"/>
    <n v="1"/>
    <d v="1899-12-30T08:33:36"/>
    <d v="1899-12-30T00:13:32"/>
    <d v="1899-12-30T08:47:08"/>
    <m/>
    <d v="1899-12-30T09:10:30"/>
    <d v="1899-12-30T00:23:21"/>
    <x v="6"/>
  </r>
  <r>
    <n v="4578192"/>
    <x v="1"/>
    <x v="2"/>
    <x v="2"/>
    <s v="M"/>
    <d v="2005-11-09T00:00:00"/>
    <x v="2"/>
    <x v="1"/>
    <d v="1899-12-30T08:44:00"/>
    <n v="1"/>
    <d v="1899-12-30T08:44:00"/>
    <d v="1899-12-30T00:26:56"/>
    <d v="1899-12-30T09:10:56"/>
    <m/>
    <d v="1899-12-30T09:47:37"/>
    <d v="1899-12-30T00:36:41"/>
    <x v="2"/>
  </r>
  <r>
    <n v="4598395"/>
    <x v="2"/>
    <x v="1"/>
    <x v="25"/>
    <s v="M"/>
    <d v="2005-11-09T00:00:00"/>
    <x v="2"/>
    <x v="2"/>
    <d v="1899-12-30T09:00:00"/>
    <n v="0"/>
    <d v="1899-12-30T08:56:24"/>
    <d v="1899-12-30T00:10:32"/>
    <d v="1899-12-30T09:06:56"/>
    <m/>
    <d v="1899-12-30T09:32:51"/>
    <d v="1899-12-30T00:25:54"/>
    <x v="6"/>
  </r>
  <r>
    <n v="4619349"/>
    <x v="0"/>
    <x v="0"/>
    <x v="27"/>
    <s v="F"/>
    <d v="2005-11-09T00:00:00"/>
    <x v="2"/>
    <x v="2"/>
    <d v="1899-12-30T09:00:00"/>
    <n v="1"/>
    <d v="1899-12-30T09:00:00"/>
    <d v="1899-12-30T00:14:20"/>
    <d v="1899-12-30T09:14:20"/>
    <m/>
    <d v="1899-12-30T09:32:30"/>
    <d v="1899-12-30T00:18:10"/>
    <x v="0"/>
  </r>
  <r>
    <n v="4595200"/>
    <x v="2"/>
    <x v="3"/>
    <x v="3"/>
    <s v="M"/>
    <d v="2005-11-09T00:00:00"/>
    <x v="2"/>
    <x v="2"/>
    <d v="1899-12-30T09:15:00"/>
    <n v="1"/>
    <d v="1899-12-30T09:18:36"/>
    <d v="1899-12-30T00:17:14"/>
    <d v="1899-12-30T09:35:50"/>
    <m/>
    <d v="1899-12-30T10:02:06"/>
    <d v="1899-12-30T00:26:16"/>
    <x v="3"/>
  </r>
  <r>
    <n v="4593243"/>
    <x v="0"/>
    <x v="3"/>
    <x v="2"/>
    <s v="M"/>
    <d v="2005-11-09T00:00:00"/>
    <x v="2"/>
    <x v="2"/>
    <d v="1899-12-30T09:29:00"/>
    <n v="0"/>
    <d v="1899-12-30T09:25:24"/>
    <d v="1899-12-30T00:11:56"/>
    <d v="1899-12-30T09:37:20"/>
    <m/>
    <d v="1899-12-30T09:55:36"/>
    <d v="1899-12-30T00:18:16"/>
    <x v="5"/>
  </r>
  <r>
    <n v="4609538"/>
    <x v="0"/>
    <x v="2"/>
    <x v="18"/>
    <s v="M"/>
    <d v="2005-11-09T00:00:00"/>
    <x v="2"/>
    <x v="3"/>
    <d v="1899-12-30T10:00:00"/>
    <n v="1"/>
    <d v="1899-12-30T10:03:36"/>
    <d v="1899-12-30T00:15:33"/>
    <d v="1899-12-30T10:19:09"/>
    <m/>
    <d v="1899-12-30T10:37:11"/>
    <d v="1899-12-30T00:18:02"/>
    <x v="8"/>
  </r>
  <r>
    <n v="4581990"/>
    <x v="2"/>
    <x v="2"/>
    <x v="4"/>
    <s v="F"/>
    <d v="2005-11-09T00:00:00"/>
    <x v="2"/>
    <x v="3"/>
    <d v="1899-12-30T10:00:00"/>
    <n v="1"/>
    <d v="1899-12-30T10:03:36"/>
    <d v="1899-12-30T00:02:07"/>
    <d v="1899-12-30T10:05:43"/>
    <m/>
    <d v="1899-12-30T10:33:00"/>
    <d v="1899-12-30T00:27:17"/>
    <x v="6"/>
  </r>
  <r>
    <n v="4580756"/>
    <x v="0"/>
    <x v="0"/>
    <x v="45"/>
    <s v="F"/>
    <d v="2005-11-09T00:00:00"/>
    <x v="2"/>
    <x v="3"/>
    <d v="1899-12-30T10:00:00"/>
    <n v="1"/>
    <d v="1899-12-30T10:00:00"/>
    <d v="1899-12-30T00:03:11"/>
    <d v="1899-12-30T10:03:11"/>
    <m/>
    <d v="1899-12-30T10:19:59"/>
    <d v="1899-12-30T00:16:48"/>
    <x v="5"/>
  </r>
  <r>
    <n v="4598302"/>
    <x v="2"/>
    <x v="3"/>
    <x v="26"/>
    <s v="M"/>
    <d v="2005-11-09T00:00:00"/>
    <x v="2"/>
    <x v="3"/>
    <d v="1899-12-30T10:14:00"/>
    <n v="1"/>
    <d v="1899-12-30T10:17:36"/>
    <d v="1899-12-30T00:08:27"/>
    <d v="1899-12-30T10:26:03"/>
    <m/>
    <d v="1899-12-30T10:53:29"/>
    <d v="1899-12-30T00:27:26"/>
    <x v="3"/>
  </r>
  <r>
    <n v="4598266"/>
    <x v="1"/>
    <x v="3"/>
    <x v="2"/>
    <s v="M"/>
    <d v="2005-11-09T00:00:00"/>
    <x v="2"/>
    <x v="3"/>
    <d v="1899-12-30T10:14:00"/>
    <n v="0"/>
    <d v="1899-12-30T10:10:24"/>
    <d v="1899-12-30T00:25:32"/>
    <d v="1899-12-30T10:35:56"/>
    <m/>
    <d v="1899-12-30T11:13:05"/>
    <d v="1899-12-30T00:37:09"/>
    <x v="2"/>
  </r>
  <r>
    <n v="4592050"/>
    <x v="2"/>
    <x v="3"/>
    <x v="4"/>
    <s v="M"/>
    <d v="2005-11-09T00:00:00"/>
    <x v="2"/>
    <x v="3"/>
    <d v="1899-12-30T10:30:00"/>
    <n v="1"/>
    <d v="1899-12-30T10:30:00"/>
    <d v="1899-12-30T00:08:59"/>
    <d v="1899-12-30T10:38:59"/>
    <m/>
    <d v="1899-12-30T11:01:28"/>
    <d v="1899-12-30T00:22:29"/>
    <x v="3"/>
  </r>
  <r>
    <n v="4575690"/>
    <x v="2"/>
    <x v="3"/>
    <x v="26"/>
    <s v="F"/>
    <d v="2005-11-09T00:00:00"/>
    <x v="2"/>
    <x v="3"/>
    <d v="1899-12-30T10:59:00"/>
    <n v="0"/>
    <d v="1899-12-30T10:55:24"/>
    <d v="1899-12-30T00:09:54"/>
    <d v="1899-12-30T11:05:18"/>
    <m/>
    <d v="1899-12-30T11:26:49"/>
    <d v="1899-12-30T00:21:32"/>
    <x v="7"/>
  </r>
  <r>
    <n v="4584410"/>
    <x v="0"/>
    <x v="3"/>
    <x v="6"/>
    <s v="M"/>
    <d v="2005-11-09T00:00:00"/>
    <x v="2"/>
    <x v="3"/>
    <d v="1899-12-30T10:59:00"/>
    <n v="1"/>
    <d v="1899-12-30T11:02:36"/>
    <d v="1899-12-30T00:03:14"/>
    <d v="1899-12-30T11:05:50"/>
    <m/>
    <d v="1899-12-30T11:22:16"/>
    <d v="1899-12-30T00:16:26"/>
    <x v="5"/>
  </r>
  <r>
    <n v="4591390"/>
    <x v="0"/>
    <x v="0"/>
    <x v="20"/>
    <s v="F"/>
    <d v="2005-11-09T00:00:00"/>
    <x v="2"/>
    <x v="4"/>
    <d v="1899-12-30T11:15:00"/>
    <n v="0"/>
    <d v="1899-12-30T11:11:24"/>
    <d v="1899-12-30T00:13:32"/>
    <d v="1899-12-30T11:24:56"/>
    <m/>
    <d v="1899-12-30T11:40:43"/>
    <d v="1899-12-30T00:15:46"/>
    <x v="8"/>
  </r>
  <r>
    <n v="4600042"/>
    <x v="2"/>
    <x v="0"/>
    <x v="17"/>
    <s v="M"/>
    <d v="2005-11-09T00:00:00"/>
    <x v="2"/>
    <x v="4"/>
    <d v="1899-12-30T11:30:00"/>
    <n v="1"/>
    <d v="1899-12-30T11:30:00"/>
    <d v="1899-12-30T00:10:45"/>
    <d v="1899-12-30T11:40:45"/>
    <m/>
    <d v="1899-12-30T12:07:26"/>
    <d v="1899-12-30T00:26:41"/>
    <x v="6"/>
  </r>
  <r>
    <n v="4584246"/>
    <x v="0"/>
    <x v="3"/>
    <x v="24"/>
    <s v="M"/>
    <d v="2005-11-09T00:00:00"/>
    <x v="2"/>
    <x v="5"/>
    <d v="1899-12-30T12:00:00"/>
    <n v="1"/>
    <d v="1899-12-30T12:03:36"/>
    <d v="1899-12-30T00:08:15"/>
    <d v="1899-12-30T12:11:51"/>
    <m/>
    <d v="1899-12-30T12:29:58"/>
    <d v="1899-12-30T00:18:07"/>
    <x v="8"/>
  </r>
  <r>
    <n v="4602471"/>
    <x v="2"/>
    <x v="3"/>
    <x v="38"/>
    <s v="M"/>
    <d v="2005-11-09T00:00:00"/>
    <x v="2"/>
    <x v="5"/>
    <d v="1899-12-30T12:00:00"/>
    <n v="0"/>
    <d v="1899-12-30T11:56:24"/>
    <d v="1899-12-30T00:11:34"/>
    <d v="1899-12-30T12:07:58"/>
    <m/>
    <d v="1899-12-30T12:28:55"/>
    <d v="1899-12-30T00:20:57"/>
    <x v="6"/>
  </r>
  <r>
    <n v="4598588"/>
    <x v="2"/>
    <x v="0"/>
    <x v="19"/>
    <s v="M"/>
    <d v="2005-11-09T00:00:00"/>
    <x v="2"/>
    <x v="5"/>
    <d v="1899-12-30T12:00:00"/>
    <n v="1"/>
    <d v="1899-12-30T12:03:36"/>
    <d v="1899-12-30T00:09:35"/>
    <d v="1899-12-30T12:13:11"/>
    <m/>
    <d v="1899-12-30T12:45:55"/>
    <d v="1899-12-30T00:32:44"/>
    <x v="7"/>
  </r>
  <r>
    <n v="4616848"/>
    <x v="0"/>
    <x v="3"/>
    <x v="32"/>
    <s v="M"/>
    <d v="2005-11-09T00:00:00"/>
    <x v="2"/>
    <x v="5"/>
    <d v="1899-12-30T12:45:00"/>
    <n v="1"/>
    <d v="1899-12-30T12:45:00"/>
    <d v="1899-12-30T00:08:04"/>
    <d v="1899-12-30T12:53:04"/>
    <m/>
    <d v="1899-12-30T13:09:14"/>
    <d v="1899-12-30T00:16:10"/>
    <x v="5"/>
  </r>
  <r>
    <n v="4572789"/>
    <x v="2"/>
    <x v="1"/>
    <x v="4"/>
    <s v="F"/>
    <d v="2005-11-09T00:00:00"/>
    <x v="2"/>
    <x v="6"/>
    <d v="1899-12-30T13:00:00"/>
    <n v="1"/>
    <d v="1899-12-30T13:03:36"/>
    <d v="1899-12-30T00:06:12"/>
    <d v="1899-12-30T13:09:48"/>
    <m/>
    <d v="1899-12-30T13:32:29"/>
    <d v="1899-12-30T00:22:40"/>
    <x v="7"/>
  </r>
  <r>
    <n v="4596232"/>
    <x v="0"/>
    <x v="0"/>
    <x v="43"/>
    <s v="F"/>
    <d v="2005-11-09T00:00:00"/>
    <x v="2"/>
    <x v="6"/>
    <d v="1899-12-30T13:00:00"/>
    <n v="1"/>
    <d v="1899-12-30T13:00:00"/>
    <d v="1899-12-30T00:02:16"/>
    <d v="1899-12-30T13:02:16"/>
    <m/>
    <d v="1899-12-30T13:16:30"/>
    <d v="1899-12-30T00:14:13"/>
    <x v="5"/>
  </r>
  <r>
    <n v="4615877"/>
    <x v="2"/>
    <x v="1"/>
    <x v="19"/>
    <s v="M"/>
    <d v="2005-11-09T00:00:00"/>
    <x v="2"/>
    <x v="6"/>
    <d v="1899-12-30T13:30:00"/>
    <n v="0"/>
    <d v="1899-12-30T13:26:24"/>
    <d v="1899-12-30T00:04:35"/>
    <d v="1899-12-30T13:30:59"/>
    <m/>
    <d v="1899-12-30T13:52:22"/>
    <d v="1899-12-30T00:21:23"/>
    <x v="3"/>
  </r>
  <r>
    <n v="4577518"/>
    <x v="1"/>
    <x v="1"/>
    <x v="2"/>
    <s v="F"/>
    <d v="2005-11-09T00:00:00"/>
    <x v="2"/>
    <x v="6"/>
    <d v="1899-12-30T13:30:00"/>
    <n v="1"/>
    <d v="1899-12-30T13:30:00"/>
    <d v="1899-12-30T00:38:02"/>
    <d v="1899-12-30T14:08:02"/>
    <m/>
    <d v="1899-12-30T14:41:05"/>
    <d v="1899-12-30T00:33:03"/>
    <x v="2"/>
  </r>
  <r>
    <n v="4581332"/>
    <x v="2"/>
    <x v="0"/>
    <x v="38"/>
    <s v="F"/>
    <d v="2005-11-09T00:00:00"/>
    <x v="2"/>
    <x v="6"/>
    <d v="1899-12-30T13:59:00"/>
    <n v="1"/>
    <d v="1899-12-30T14:02:36"/>
    <d v="1899-12-30T00:05:38"/>
    <d v="1899-12-30T14:08:14"/>
    <m/>
    <d v="1899-12-30T14:30:57"/>
    <d v="1899-12-30T00:22:44"/>
    <x v="6"/>
  </r>
  <r>
    <n v="4584935"/>
    <x v="0"/>
    <x v="3"/>
    <x v="4"/>
    <s v="F"/>
    <d v="2005-11-09T00:00:00"/>
    <x v="2"/>
    <x v="6"/>
    <d v="1899-12-30T13:59:00"/>
    <n v="1"/>
    <d v="1899-12-30T13:59:00"/>
    <d v="1899-12-30T00:08:48"/>
    <d v="1899-12-30T14:07:48"/>
    <m/>
    <d v="1899-12-30T14:27:14"/>
    <d v="1899-12-30T00:19:27"/>
    <x v="8"/>
  </r>
  <r>
    <n v="4571479"/>
    <x v="2"/>
    <x v="2"/>
    <x v="22"/>
    <s v="F"/>
    <d v="2005-11-09T00:00:00"/>
    <x v="2"/>
    <x v="10"/>
    <d v="1899-12-30T14:30:00"/>
    <n v="1"/>
    <d v="1899-12-30T14:30:00"/>
    <d v="1899-12-30T00:07:20"/>
    <d v="1899-12-30T14:37:20"/>
    <m/>
    <d v="1899-12-30T15:05:03"/>
    <d v="1899-12-30T00:27:43"/>
    <x v="6"/>
  </r>
  <r>
    <n v="4584100"/>
    <x v="0"/>
    <x v="3"/>
    <x v="45"/>
    <s v="M"/>
    <d v="2005-11-09T00:00:00"/>
    <x v="2"/>
    <x v="7"/>
    <d v="1899-12-30T15:00:00"/>
    <n v="0"/>
    <d v="1899-12-30T14:56:24"/>
    <d v="1899-12-30T00:12:57"/>
    <d v="1899-12-30T15:09:21"/>
    <m/>
    <d v="1899-12-30T15:29:47"/>
    <d v="1899-12-30T00:20:27"/>
    <x v="0"/>
  </r>
  <r>
    <n v="4577861"/>
    <x v="1"/>
    <x v="3"/>
    <x v="2"/>
    <s v="M"/>
    <d v="2005-11-09T00:00:00"/>
    <x v="2"/>
    <x v="7"/>
    <d v="1899-12-30T15:15:00"/>
    <n v="1"/>
    <d v="1899-12-30T15:15:00"/>
    <d v="1899-12-30T00:22:43"/>
    <d v="1899-12-30T15:37:43"/>
    <m/>
    <d v="1899-12-30T16:12:14"/>
    <d v="1899-12-30T00:34:31"/>
    <x v="2"/>
  </r>
  <r>
    <n v="4614305"/>
    <x v="2"/>
    <x v="1"/>
    <x v="10"/>
    <s v="F"/>
    <d v="2005-11-10T00:00:00"/>
    <x v="3"/>
    <x v="0"/>
    <d v="1899-12-30T07:59:00"/>
    <n v="0"/>
    <d v="1899-12-30T07:55:24"/>
    <d v="1899-12-30T00:23:15"/>
    <d v="1899-12-30T08:18:39"/>
    <m/>
    <d v="1899-12-30T08:40:36"/>
    <d v="1899-12-30T00:21:57"/>
    <x v="7"/>
  </r>
  <r>
    <n v="4588772"/>
    <x v="1"/>
    <x v="1"/>
    <x v="9"/>
    <s v="F"/>
    <d v="2005-11-10T00:00:00"/>
    <x v="3"/>
    <x v="1"/>
    <d v="1899-12-30T08:30:00"/>
    <n v="1"/>
    <d v="1899-12-30T08:30:00"/>
    <d v="1899-12-30T00:22:27"/>
    <d v="1899-12-30T08:52:27"/>
    <m/>
    <d v="1899-12-30T09:28:13"/>
    <d v="1899-12-30T00:35:47"/>
    <x v="4"/>
  </r>
  <r>
    <n v="4593634"/>
    <x v="2"/>
    <x v="2"/>
    <x v="0"/>
    <s v="F"/>
    <d v="2005-11-10T00:00:00"/>
    <x v="3"/>
    <x v="1"/>
    <d v="1899-12-30T08:30:00"/>
    <n v="1"/>
    <d v="1899-12-30T08:33:36"/>
    <d v="1899-12-30T00:15:34"/>
    <d v="1899-12-30T08:49:10"/>
    <m/>
    <d v="1899-12-30T09:11:20"/>
    <d v="1899-12-30T00:22:10"/>
    <x v="3"/>
  </r>
  <r>
    <n v="4619393"/>
    <x v="0"/>
    <x v="1"/>
    <x v="24"/>
    <s v="F"/>
    <d v="2005-11-10T00:00:00"/>
    <x v="3"/>
    <x v="2"/>
    <d v="1899-12-30T09:15:00"/>
    <n v="1"/>
    <d v="1899-12-30T09:15:00"/>
    <d v="1899-12-30T00:15:48"/>
    <d v="1899-12-30T09:30:48"/>
    <m/>
    <d v="1899-12-30T09:48:56"/>
    <d v="1899-12-30T00:18:08"/>
    <x v="0"/>
  </r>
  <r>
    <n v="4587011"/>
    <x v="0"/>
    <x v="1"/>
    <x v="4"/>
    <s v="F"/>
    <d v="2005-11-10T00:00:00"/>
    <x v="3"/>
    <x v="2"/>
    <d v="1899-12-30T09:29:00"/>
    <n v="0"/>
    <d v="1899-12-30T09:25:24"/>
    <d v="1899-12-30T00:24:40"/>
    <d v="1899-12-30T09:50:04"/>
    <m/>
    <d v="1899-12-30T10:05:55"/>
    <d v="1899-12-30T00:15:51"/>
    <x v="5"/>
  </r>
  <r>
    <n v="4588647"/>
    <x v="2"/>
    <x v="2"/>
    <x v="38"/>
    <s v="M"/>
    <d v="2005-11-10T00:00:00"/>
    <x v="3"/>
    <x v="3"/>
    <d v="1899-12-30T10:00:00"/>
    <n v="1"/>
    <d v="1899-12-30T10:00:00"/>
    <d v="1899-12-30T00:03:42"/>
    <d v="1899-12-30T10:03:42"/>
    <m/>
    <d v="1899-12-30T10:25:48"/>
    <d v="1899-12-30T00:22:06"/>
    <x v="7"/>
  </r>
  <r>
    <n v="4611096"/>
    <x v="2"/>
    <x v="1"/>
    <x v="4"/>
    <s v="M"/>
    <d v="2005-11-10T00:00:00"/>
    <x v="3"/>
    <x v="3"/>
    <d v="1899-12-30T10:00:00"/>
    <n v="1"/>
    <d v="1899-12-30T10:00:00"/>
    <d v="1899-12-30T00:14:15"/>
    <d v="1899-12-30T10:14:15"/>
    <m/>
    <d v="1899-12-30T10:39:09"/>
    <d v="1899-12-30T00:24:54"/>
    <x v="6"/>
  </r>
  <r>
    <n v="4607508"/>
    <x v="2"/>
    <x v="3"/>
    <x v="32"/>
    <s v="M"/>
    <d v="2005-11-10T00:00:00"/>
    <x v="3"/>
    <x v="3"/>
    <d v="1899-12-30T10:30:00"/>
    <n v="1"/>
    <d v="1899-12-30T10:30:00"/>
    <d v="1899-12-30T00:05:53"/>
    <d v="1899-12-30T10:35:53"/>
    <m/>
    <d v="1899-12-30T11:01:08"/>
    <d v="1899-12-30T00:25:15"/>
    <x v="6"/>
  </r>
  <r>
    <n v="4571919"/>
    <x v="2"/>
    <x v="2"/>
    <x v="24"/>
    <s v="M"/>
    <d v="2005-11-10T00:00:00"/>
    <x v="3"/>
    <x v="3"/>
    <d v="1899-12-30T10:30:00"/>
    <n v="0"/>
    <d v="1899-12-30T10:26:24"/>
    <d v="1899-12-30T00:11:16"/>
    <d v="1899-12-30T10:37:40"/>
    <m/>
    <d v="1899-12-30T10:59:49"/>
    <d v="1899-12-30T00:22:09"/>
    <x v="7"/>
  </r>
  <r>
    <n v="4581505"/>
    <x v="0"/>
    <x v="1"/>
    <x v="32"/>
    <s v="F"/>
    <d v="2005-11-10T00:00:00"/>
    <x v="3"/>
    <x v="3"/>
    <d v="1899-12-30T10:30:00"/>
    <n v="1"/>
    <d v="1899-12-30T10:33:36"/>
    <d v="1899-12-30T00:02:17"/>
    <d v="1899-12-30T10:35:53"/>
    <m/>
    <d v="1899-12-30T10:51:19"/>
    <d v="1899-12-30T00:15:26"/>
    <x v="8"/>
  </r>
  <r>
    <n v="4583873"/>
    <x v="0"/>
    <x v="3"/>
    <x v="0"/>
    <s v="F"/>
    <d v="2005-11-10T00:00:00"/>
    <x v="3"/>
    <x v="3"/>
    <d v="1899-12-30T10:45:00"/>
    <n v="1"/>
    <d v="1899-12-30T10:48:36"/>
    <d v="1899-12-30T00:03:37"/>
    <d v="1899-12-30T10:52:13"/>
    <m/>
    <d v="1899-12-30T11:07:37"/>
    <d v="1899-12-30T00:15:25"/>
    <x v="5"/>
  </r>
  <r>
    <n v="4591605"/>
    <x v="2"/>
    <x v="3"/>
    <x v="25"/>
    <s v="M"/>
    <d v="2005-11-10T00:00:00"/>
    <x v="3"/>
    <x v="3"/>
    <d v="1899-12-30T10:59:00"/>
    <n v="0"/>
    <d v="1899-12-30T10:55:24"/>
    <d v="1899-12-30T00:18:28"/>
    <d v="1899-12-30T11:13:52"/>
    <m/>
    <d v="1899-12-30T11:39:49"/>
    <d v="1899-12-30T00:25:57"/>
    <x v="7"/>
  </r>
  <r>
    <n v="4600133"/>
    <x v="2"/>
    <x v="1"/>
    <x v="0"/>
    <s v="M"/>
    <d v="2005-11-10T00:00:00"/>
    <x v="3"/>
    <x v="3"/>
    <d v="1899-12-30T10:59:00"/>
    <n v="1"/>
    <d v="1899-12-30T10:59:00"/>
    <d v="1899-12-30T00:06:17"/>
    <d v="1899-12-30T11:05:17"/>
    <m/>
    <d v="1899-12-30T11:26:54"/>
    <d v="1899-12-30T00:21:36"/>
    <x v="7"/>
  </r>
  <r>
    <n v="4597947"/>
    <x v="2"/>
    <x v="1"/>
    <x v="3"/>
    <s v="F"/>
    <d v="2005-11-10T00:00:00"/>
    <x v="3"/>
    <x v="3"/>
    <d v="1899-12-30T10:59:00"/>
    <n v="1"/>
    <d v="1899-12-30T11:02:36"/>
    <d v="1899-12-30T00:20:28"/>
    <d v="1899-12-30T11:23:04"/>
    <m/>
    <d v="1899-12-30T11:42:09"/>
    <d v="1899-12-30T00:19:05"/>
    <x v="7"/>
  </r>
  <r>
    <n v="4600553"/>
    <x v="2"/>
    <x v="3"/>
    <x v="4"/>
    <s v="M"/>
    <d v="2005-11-10T00:00:00"/>
    <x v="3"/>
    <x v="4"/>
    <d v="1899-12-30T11:15:00"/>
    <n v="0"/>
    <d v="1899-12-30T11:11:24"/>
    <d v="1899-12-30T00:12:41"/>
    <d v="1899-12-30T11:24:05"/>
    <m/>
    <d v="1899-12-30T11:45:35"/>
    <d v="1899-12-30T00:21:31"/>
    <x v="3"/>
  </r>
  <r>
    <n v="4602787"/>
    <x v="2"/>
    <x v="0"/>
    <x v="4"/>
    <s v="F"/>
    <d v="2005-11-10T00:00:00"/>
    <x v="3"/>
    <x v="5"/>
    <d v="1899-12-30T12:00:00"/>
    <n v="1"/>
    <d v="1899-12-30T12:00:00"/>
    <d v="1899-12-30T00:05:48"/>
    <d v="1899-12-30T12:05:48"/>
    <m/>
    <d v="1899-12-30T12:29:20"/>
    <d v="1899-12-30T00:23:32"/>
    <x v="6"/>
  </r>
  <r>
    <n v="4573254"/>
    <x v="0"/>
    <x v="0"/>
    <x v="48"/>
    <s v="F"/>
    <d v="2005-11-10T00:00:00"/>
    <x v="3"/>
    <x v="6"/>
    <d v="1899-12-30T13:00:00"/>
    <n v="1"/>
    <d v="1899-12-30T13:00:00"/>
    <d v="1899-12-30T00:08:46"/>
    <d v="1899-12-30T13:08:46"/>
    <m/>
    <d v="1899-12-30T13:26:24"/>
    <d v="1899-12-30T00:17:38"/>
    <x v="0"/>
  </r>
  <r>
    <n v="4595253"/>
    <x v="0"/>
    <x v="1"/>
    <x v="15"/>
    <s v="F"/>
    <d v="2005-11-10T00:00:00"/>
    <x v="3"/>
    <x v="6"/>
    <d v="1899-12-30T13:30:00"/>
    <n v="1"/>
    <d v="1899-12-30T13:33:36"/>
    <d v="1899-12-30T00:07:00"/>
    <d v="1899-12-30T13:40:36"/>
    <m/>
    <d v="1899-12-30T13:55:41"/>
    <d v="1899-12-30T00:15:04"/>
    <x v="0"/>
  </r>
  <r>
    <n v="4598654"/>
    <x v="2"/>
    <x v="3"/>
    <x v="11"/>
    <s v="M"/>
    <d v="2005-11-10T00:00:00"/>
    <x v="3"/>
    <x v="6"/>
    <d v="1899-12-30T13:30:00"/>
    <n v="1"/>
    <d v="1899-12-30T13:30:00"/>
    <d v="1899-12-30T00:20:29"/>
    <d v="1899-12-30T13:50:29"/>
    <m/>
    <d v="1899-12-30T14:13:59"/>
    <d v="1899-12-30T00:23:30"/>
    <x v="6"/>
  </r>
  <r>
    <n v="4598701"/>
    <x v="2"/>
    <x v="3"/>
    <x v="37"/>
    <s v="F"/>
    <d v="2005-11-10T00:00:00"/>
    <x v="3"/>
    <x v="6"/>
    <d v="1899-12-30T13:30:00"/>
    <n v="1"/>
    <d v="1899-12-30T13:30:00"/>
    <d v="1899-12-30T00:11:54"/>
    <d v="1899-12-30T13:41:54"/>
    <m/>
    <d v="1899-12-30T14:04:09"/>
    <d v="1899-12-30T00:22:14"/>
    <x v="3"/>
  </r>
  <r>
    <n v="4605503"/>
    <x v="1"/>
    <x v="3"/>
    <x v="23"/>
    <s v="M"/>
    <d v="2005-11-10T00:00:00"/>
    <x v="3"/>
    <x v="6"/>
    <d v="1899-12-30T13:59:00"/>
    <n v="1"/>
    <d v="1899-12-30T14:02:36"/>
    <d v="1899-12-30T00:24:02"/>
    <d v="1899-12-30T14:26:38"/>
    <m/>
    <d v="1899-12-30T15:01:49"/>
    <d v="1899-12-30T00:35:10"/>
    <x v="4"/>
  </r>
  <r>
    <n v="4580514"/>
    <x v="2"/>
    <x v="0"/>
    <x v="22"/>
    <s v="M"/>
    <d v="2005-11-10T00:00:00"/>
    <x v="3"/>
    <x v="7"/>
    <d v="1899-12-30T15:45:00"/>
    <n v="1"/>
    <d v="1899-12-30T15:48:36"/>
    <d v="1899-12-30T00:12:01"/>
    <d v="1899-12-30T16:00:37"/>
    <m/>
    <d v="1899-12-30T16:25:03"/>
    <d v="1899-12-30T00:24:25"/>
    <x v="3"/>
  </r>
  <r>
    <n v="4592667"/>
    <x v="1"/>
    <x v="1"/>
    <x v="2"/>
    <s v="M"/>
    <d v="2005-11-10T00:00:00"/>
    <x v="3"/>
    <x v="8"/>
    <d v="1899-12-30T17:15:00"/>
    <n v="1"/>
    <d v="1899-12-30T17:15:00"/>
    <d v="1899-12-30T00:31:15"/>
    <d v="1899-12-30T17:46:15"/>
    <m/>
    <d v="1899-12-30T18:23:32"/>
    <d v="1899-12-30T00:37:17"/>
    <x v="2"/>
  </r>
  <r>
    <n v="4618570"/>
    <x v="0"/>
    <x v="3"/>
    <x v="6"/>
    <s v="F"/>
    <d v="2005-11-11T00:00:00"/>
    <x v="4"/>
    <x v="1"/>
    <d v="1899-12-30T08:30:00"/>
    <n v="1"/>
    <d v="1899-12-30T08:33:36"/>
    <d v="1899-12-30T00:03:59"/>
    <d v="1899-12-30T08:37:35"/>
    <m/>
    <d v="1899-12-30T08:52:04"/>
    <d v="1899-12-30T00:14:29"/>
    <x v="8"/>
  </r>
  <r>
    <n v="4594679"/>
    <x v="0"/>
    <x v="2"/>
    <x v="2"/>
    <s v="M"/>
    <d v="2005-11-11T00:00:00"/>
    <x v="4"/>
    <x v="2"/>
    <d v="1899-12-30T09:00:00"/>
    <n v="1"/>
    <d v="1899-12-30T09:03:36"/>
    <d v="1899-12-30T00:05:38"/>
    <d v="1899-12-30T09:09:14"/>
    <m/>
    <d v="1899-12-30T09:24:31"/>
    <d v="1899-12-30T00:15:17"/>
    <x v="8"/>
  </r>
  <r>
    <n v="4598691"/>
    <x v="0"/>
    <x v="2"/>
    <x v="4"/>
    <s v="F"/>
    <d v="2005-11-11T00:00:00"/>
    <x v="4"/>
    <x v="2"/>
    <d v="1899-12-30T09:00:00"/>
    <n v="0"/>
    <d v="1899-12-30T08:56:24"/>
    <d v="1899-12-30T00:13:14"/>
    <d v="1899-12-30T09:09:38"/>
    <m/>
    <d v="1899-12-30T09:25:36"/>
    <d v="1899-12-30T00:15:58"/>
    <x v="0"/>
  </r>
  <r>
    <n v="4612597"/>
    <x v="1"/>
    <x v="1"/>
    <x v="50"/>
    <s v="F"/>
    <d v="2005-11-11T00:00:00"/>
    <x v="4"/>
    <x v="2"/>
    <d v="1899-12-30T09:29:00"/>
    <n v="1"/>
    <d v="1899-12-30T09:29:00"/>
    <d v="1899-12-30T00:28:09"/>
    <d v="1899-12-30T09:57:09"/>
    <m/>
    <d v="1899-12-30T10:27:11"/>
    <d v="1899-12-30T00:30:02"/>
    <x v="4"/>
  </r>
  <r>
    <n v="4616801"/>
    <x v="1"/>
    <x v="1"/>
    <x v="45"/>
    <s v="M"/>
    <d v="2005-11-11T00:00:00"/>
    <x v="4"/>
    <x v="2"/>
    <d v="1899-12-30T09:29:00"/>
    <n v="0"/>
    <d v="1899-12-30T09:25:24"/>
    <d v="1899-12-30T00:33:26"/>
    <d v="1899-12-30T09:58:50"/>
    <m/>
    <d v="1899-12-30T10:35:04"/>
    <d v="1899-12-30T00:36:15"/>
    <x v="4"/>
  </r>
  <r>
    <n v="4571710"/>
    <x v="2"/>
    <x v="0"/>
    <x v="25"/>
    <s v="F"/>
    <d v="2005-11-11T00:00:00"/>
    <x v="4"/>
    <x v="3"/>
    <d v="1899-12-30T10:00:00"/>
    <n v="1"/>
    <d v="1899-12-30T10:00:00"/>
    <d v="1899-12-30T00:09:11"/>
    <d v="1899-12-30T10:09:11"/>
    <m/>
    <d v="1899-12-30T10:34:22"/>
    <d v="1899-12-30T00:25:11"/>
    <x v="3"/>
  </r>
  <r>
    <n v="4591769"/>
    <x v="2"/>
    <x v="3"/>
    <x v="12"/>
    <s v="F"/>
    <d v="2005-11-11T00:00:00"/>
    <x v="4"/>
    <x v="3"/>
    <d v="1899-12-30T10:00:00"/>
    <n v="1"/>
    <d v="1899-12-30T10:00:00"/>
    <d v="1899-12-30T00:02:11"/>
    <d v="1899-12-30T10:02:11"/>
    <m/>
    <d v="1899-12-30T10:24:33"/>
    <d v="1899-12-30T00:22:22"/>
    <x v="7"/>
  </r>
  <r>
    <n v="4610180"/>
    <x v="2"/>
    <x v="0"/>
    <x v="0"/>
    <s v="M"/>
    <d v="2005-11-11T00:00:00"/>
    <x v="4"/>
    <x v="3"/>
    <d v="1899-12-30T10:30:00"/>
    <n v="1"/>
    <d v="1899-12-30T10:33:36"/>
    <d v="1899-12-30T00:17:13"/>
    <d v="1899-12-30T10:50:49"/>
    <m/>
    <d v="1899-12-30T11:09:19"/>
    <d v="1899-12-30T00:18:30"/>
    <x v="3"/>
  </r>
  <r>
    <n v="4573599"/>
    <x v="1"/>
    <x v="0"/>
    <x v="52"/>
    <s v="F"/>
    <d v="2005-11-11T00:00:00"/>
    <x v="4"/>
    <x v="3"/>
    <d v="1899-12-30T10:59:00"/>
    <n v="1"/>
    <d v="1899-12-30T11:02:36"/>
    <d v="1899-12-30T00:21:45"/>
    <d v="1899-12-30T11:24:21"/>
    <m/>
    <d v="1899-12-30T11:58:04"/>
    <d v="1899-12-30T00:33:43"/>
    <x v="4"/>
  </r>
  <r>
    <n v="4591156"/>
    <x v="0"/>
    <x v="1"/>
    <x v="33"/>
    <s v="M"/>
    <d v="2005-11-11T00:00:00"/>
    <x v="4"/>
    <x v="4"/>
    <d v="1899-12-30T11:15:00"/>
    <n v="1"/>
    <d v="1899-12-30T11:18:36"/>
    <d v="1899-12-30T00:06:44"/>
    <d v="1899-12-30T11:25:20"/>
    <m/>
    <d v="1899-12-30T11:41:35"/>
    <d v="1899-12-30T00:16:15"/>
    <x v="5"/>
  </r>
  <r>
    <n v="4595164"/>
    <x v="1"/>
    <x v="3"/>
    <x v="14"/>
    <s v="M"/>
    <d v="2005-11-11T00:00:00"/>
    <x v="4"/>
    <x v="4"/>
    <d v="1899-12-30T11:30:00"/>
    <n v="1"/>
    <d v="1899-12-30T11:33:36"/>
    <d v="1899-12-30T00:25:34"/>
    <d v="1899-12-30T11:59:10"/>
    <m/>
    <d v="1899-12-30T12:34:49"/>
    <d v="1899-12-30T00:35:39"/>
    <x v="4"/>
  </r>
  <r>
    <n v="4615701"/>
    <x v="2"/>
    <x v="0"/>
    <x v="3"/>
    <s v="M"/>
    <d v="2005-11-11T00:00:00"/>
    <x v="4"/>
    <x v="4"/>
    <d v="1899-12-30T11:44:00"/>
    <n v="1"/>
    <d v="1899-12-30T11:44:00"/>
    <d v="1899-12-30T00:26:17"/>
    <d v="1899-12-30T12:10:17"/>
    <m/>
    <d v="1899-12-30T12:34:18"/>
    <d v="1899-12-30T00:24:01"/>
    <x v="7"/>
  </r>
  <r>
    <n v="4610372"/>
    <x v="1"/>
    <x v="3"/>
    <x v="2"/>
    <s v="F"/>
    <d v="2005-11-11T00:00:00"/>
    <x v="4"/>
    <x v="5"/>
    <d v="1899-12-30T12:00:00"/>
    <n v="1"/>
    <d v="1899-12-30T12:03:36"/>
    <d v="1899-12-30T00:33:31"/>
    <d v="1899-12-30T12:37:07"/>
    <m/>
    <d v="1899-12-30T13:11:06"/>
    <d v="1899-12-30T00:33:59"/>
    <x v="2"/>
  </r>
  <r>
    <n v="4598813"/>
    <x v="0"/>
    <x v="0"/>
    <x v="0"/>
    <s v="M"/>
    <d v="2005-11-11T00:00:00"/>
    <x v="4"/>
    <x v="5"/>
    <d v="1899-12-30T12:00:00"/>
    <n v="1"/>
    <d v="1899-12-30T12:03:36"/>
    <d v="1899-12-30T00:05:41"/>
    <d v="1899-12-30T12:09:17"/>
    <m/>
    <d v="1899-12-30T12:27:32"/>
    <d v="1899-12-30T00:18:15"/>
    <x v="5"/>
  </r>
  <r>
    <n v="4606802"/>
    <x v="2"/>
    <x v="2"/>
    <x v="19"/>
    <s v="M"/>
    <d v="2005-11-11T00:00:00"/>
    <x v="4"/>
    <x v="5"/>
    <d v="1899-12-30T12:29:00"/>
    <n v="0"/>
    <d v="1899-12-30T12:25:24"/>
    <d v="1899-12-30T00:09:28"/>
    <d v="1899-12-30T12:34:52"/>
    <m/>
    <d v="1899-12-30T12:57:26"/>
    <d v="1899-12-30T00:22:34"/>
    <x v="6"/>
  </r>
  <r>
    <n v="4611783"/>
    <x v="1"/>
    <x v="0"/>
    <x v="2"/>
    <s v="F"/>
    <d v="2005-11-11T00:00:00"/>
    <x v="4"/>
    <x v="5"/>
    <d v="1899-12-30T12:29:00"/>
    <n v="1"/>
    <d v="1899-12-30T12:29:00"/>
    <d v="1899-12-30T00:43:53"/>
    <d v="1899-12-30T13:12:53"/>
    <m/>
    <d v="1899-12-30T13:49:33"/>
    <d v="1899-12-30T00:36:39"/>
    <x v="2"/>
  </r>
  <r>
    <n v="4611801"/>
    <x v="0"/>
    <x v="1"/>
    <x v="48"/>
    <s v="F"/>
    <d v="2005-11-11T00:00:00"/>
    <x v="4"/>
    <x v="5"/>
    <d v="1899-12-30T12:45:00"/>
    <n v="0"/>
    <d v="1899-12-30T12:41:24"/>
    <d v="1899-12-30T00:22:15"/>
    <d v="1899-12-30T13:03:39"/>
    <m/>
    <d v="1899-12-30T13:16:17"/>
    <d v="1899-12-30T00:12:38"/>
    <x v="8"/>
  </r>
  <r>
    <n v="4601871"/>
    <x v="0"/>
    <x v="3"/>
    <x v="41"/>
    <s v="M"/>
    <d v="2005-11-11T00:00:00"/>
    <x v="4"/>
    <x v="6"/>
    <d v="1899-12-30T13:00:00"/>
    <n v="0"/>
    <d v="1899-12-30T12:56:24"/>
    <d v="1899-12-30T00:05:13"/>
    <d v="1899-12-30T13:01:37"/>
    <m/>
    <d v="1899-12-30T13:22:10"/>
    <d v="1899-12-30T00:20:33"/>
    <x v="0"/>
  </r>
  <r>
    <n v="4585298"/>
    <x v="1"/>
    <x v="1"/>
    <x v="51"/>
    <s v="F"/>
    <d v="2005-11-11T00:00:00"/>
    <x v="4"/>
    <x v="6"/>
    <d v="1899-12-30T13:14:00"/>
    <n v="1"/>
    <d v="1899-12-30T13:17:36"/>
    <d v="1899-12-30T00:44:10"/>
    <d v="1899-12-30T14:01:46"/>
    <m/>
    <d v="1899-12-30T14:35:44"/>
    <d v="1899-12-30T00:33:59"/>
    <x v="4"/>
  </r>
  <r>
    <n v="4587830"/>
    <x v="0"/>
    <x v="1"/>
    <x v="26"/>
    <s v="F"/>
    <d v="2005-11-11T00:00:00"/>
    <x v="4"/>
    <x v="6"/>
    <d v="1899-12-30T13:30:00"/>
    <n v="1"/>
    <d v="1899-12-30T13:33:36"/>
    <d v="1899-12-30T00:06:57"/>
    <d v="1899-12-30T13:40:33"/>
    <m/>
    <d v="1899-12-30T13:54:33"/>
    <d v="1899-12-30T00:14:00"/>
    <x v="5"/>
  </r>
  <r>
    <n v="4581848"/>
    <x v="0"/>
    <x v="1"/>
    <x v="43"/>
    <s v="F"/>
    <d v="2005-11-11T00:00:00"/>
    <x v="4"/>
    <x v="6"/>
    <d v="1899-12-30T13:45:00"/>
    <n v="1"/>
    <d v="1899-12-30T13:45:00"/>
    <d v="1899-12-30T00:09:28"/>
    <d v="1899-12-30T13:54:28"/>
    <m/>
    <d v="1899-12-30T14:09:51"/>
    <d v="1899-12-30T00:15:23"/>
    <x v="8"/>
  </r>
  <r>
    <n v="4615183"/>
    <x v="2"/>
    <x v="3"/>
    <x v="22"/>
    <s v="M"/>
    <d v="2005-11-11T00:00:00"/>
    <x v="4"/>
    <x v="6"/>
    <d v="1899-12-30T13:59:00"/>
    <n v="1"/>
    <d v="1899-12-30T13:59:00"/>
    <d v="1899-12-30T00:11:52"/>
    <d v="1899-12-30T14:10:52"/>
    <m/>
    <d v="1899-12-30T14:35:10"/>
    <d v="1899-12-30T00:24:17"/>
    <x v="7"/>
  </r>
  <r>
    <n v="4585245"/>
    <x v="0"/>
    <x v="2"/>
    <x v="33"/>
    <s v="M"/>
    <d v="2005-11-11T00:00:00"/>
    <x v="4"/>
    <x v="10"/>
    <d v="1899-12-30T14:15:00"/>
    <n v="1"/>
    <d v="1899-12-30T14:15:00"/>
    <d v="1899-12-30T00:08:09"/>
    <d v="1899-12-30T14:23:09"/>
    <m/>
    <d v="1899-12-30T14:40:50"/>
    <d v="1899-12-30T00:17:42"/>
    <x v="0"/>
  </r>
  <r>
    <n v="4618032"/>
    <x v="0"/>
    <x v="1"/>
    <x v="4"/>
    <s v="F"/>
    <d v="2005-11-11T00:00:00"/>
    <x v="4"/>
    <x v="10"/>
    <d v="1899-12-30T14:30:00"/>
    <n v="1"/>
    <d v="1899-12-30T14:33:36"/>
    <d v="1899-12-30T00:03:11"/>
    <d v="1899-12-30T14:36:47"/>
    <m/>
    <d v="1899-12-30T14:54:42"/>
    <d v="1899-12-30T00:17:55"/>
    <x v="8"/>
  </r>
  <r>
    <n v="4607035"/>
    <x v="0"/>
    <x v="2"/>
    <x v="26"/>
    <s v="M"/>
    <d v="2005-11-11T00:00:00"/>
    <x v="4"/>
    <x v="10"/>
    <d v="1899-12-30T14:44:00"/>
    <n v="1"/>
    <d v="1899-12-30T14:44:00"/>
    <d v="1899-12-30T00:12:25"/>
    <d v="1899-12-30T14:56:25"/>
    <m/>
    <d v="1899-12-30T15:14:18"/>
    <d v="1899-12-30T00:17:53"/>
    <x v="0"/>
  </r>
  <r>
    <n v="4573265"/>
    <x v="1"/>
    <x v="1"/>
    <x v="1"/>
    <s v="M"/>
    <d v="2005-11-11T00:00:00"/>
    <x v="4"/>
    <x v="9"/>
    <d v="1899-12-30T16:00:00"/>
    <n v="1"/>
    <d v="1899-12-30T16:03:36"/>
    <d v="1899-12-30T00:29:31"/>
    <d v="1899-12-30T16:33:07"/>
    <m/>
    <d v="1899-12-30T17:07:16"/>
    <d v="1899-12-30T00:34:09"/>
    <x v="4"/>
  </r>
  <r>
    <n v="4619923"/>
    <x v="0"/>
    <x v="3"/>
    <x v="24"/>
    <s v="M"/>
    <d v="2005-11-12T00:00:00"/>
    <x v="5"/>
    <x v="1"/>
    <d v="1899-12-30T08:30:00"/>
    <n v="0"/>
    <d v="1899-12-30T08:26:24"/>
    <d v="1899-12-30T00:04:59"/>
    <d v="1899-12-30T08:31:23"/>
    <m/>
    <d v="1899-12-30T08:49:04"/>
    <d v="1899-12-30T00:17:40"/>
    <x v="5"/>
  </r>
  <r>
    <n v="4616260"/>
    <x v="0"/>
    <x v="0"/>
    <x v="6"/>
    <s v="M"/>
    <d v="2005-11-12T00:00:00"/>
    <x v="5"/>
    <x v="2"/>
    <d v="1899-12-30T09:00:00"/>
    <n v="1"/>
    <d v="1899-12-30T09:03:36"/>
    <d v="1899-12-30T00:03:17"/>
    <d v="1899-12-30T09:06:53"/>
    <m/>
    <d v="1899-12-30T09:22:55"/>
    <d v="1899-12-30T00:16:02"/>
    <x v="5"/>
  </r>
  <r>
    <n v="4596401"/>
    <x v="2"/>
    <x v="3"/>
    <x v="10"/>
    <s v="M"/>
    <d v="2005-11-12T00:00:00"/>
    <x v="5"/>
    <x v="2"/>
    <d v="1899-12-30T09:00:00"/>
    <n v="1"/>
    <d v="1899-12-30T09:00:00"/>
    <d v="1899-12-30T00:05:19"/>
    <d v="1899-12-30T09:05:19"/>
    <m/>
    <d v="1899-12-30T09:27:49"/>
    <d v="1899-12-30T00:22:29"/>
    <x v="6"/>
  </r>
  <r>
    <n v="4612638"/>
    <x v="2"/>
    <x v="3"/>
    <x v="21"/>
    <s v="M"/>
    <d v="2005-11-12T00:00:00"/>
    <x v="5"/>
    <x v="2"/>
    <d v="1899-12-30T09:29:00"/>
    <n v="1"/>
    <d v="1899-12-30T09:29:00"/>
    <d v="1899-12-30T00:02:35"/>
    <d v="1899-12-30T09:31:35"/>
    <m/>
    <d v="1899-12-30T09:53:48"/>
    <d v="1899-12-30T00:22:14"/>
    <x v="7"/>
  </r>
  <r>
    <n v="4610926"/>
    <x v="2"/>
    <x v="1"/>
    <x v="11"/>
    <s v="F"/>
    <d v="2005-11-12T00:00:00"/>
    <x v="5"/>
    <x v="2"/>
    <d v="1899-12-30T09:29:00"/>
    <n v="1"/>
    <d v="1899-12-30T09:32:36"/>
    <d v="1899-12-30T00:04:05"/>
    <d v="1899-12-30T09:36:41"/>
    <m/>
    <d v="1899-12-30T10:02:29"/>
    <d v="1899-12-30T00:25:48"/>
    <x v="3"/>
  </r>
  <r>
    <n v="4605356"/>
    <x v="2"/>
    <x v="0"/>
    <x v="0"/>
    <s v="M"/>
    <d v="2005-11-12T00:00:00"/>
    <x v="5"/>
    <x v="3"/>
    <d v="1899-12-30T10:00:00"/>
    <n v="0"/>
    <d v="1899-12-30T09:56:24"/>
    <d v="1899-12-30T00:20:05"/>
    <d v="1899-12-30T10:16:29"/>
    <m/>
    <d v="1899-12-30T10:39:54"/>
    <d v="1899-12-30T00:23:25"/>
    <x v="6"/>
  </r>
  <r>
    <n v="4604995"/>
    <x v="0"/>
    <x v="2"/>
    <x v="48"/>
    <s v="M"/>
    <d v="2005-11-12T00:00:00"/>
    <x v="5"/>
    <x v="3"/>
    <d v="1899-12-30T10:14:00"/>
    <n v="1"/>
    <d v="1899-12-30T10:17:36"/>
    <d v="1899-12-30T00:07:50"/>
    <d v="1899-12-30T10:25:26"/>
    <m/>
    <d v="1899-12-30T10:40:33"/>
    <d v="1899-12-30T00:15:06"/>
    <x v="0"/>
  </r>
  <r>
    <n v="4608665"/>
    <x v="2"/>
    <x v="1"/>
    <x v="25"/>
    <s v="F"/>
    <d v="2005-11-12T00:00:00"/>
    <x v="5"/>
    <x v="3"/>
    <d v="1899-12-30T10:59:00"/>
    <n v="1"/>
    <d v="1899-12-30T11:02:36"/>
    <d v="1899-12-30T00:14:33"/>
    <d v="1899-12-30T11:17:09"/>
    <m/>
    <d v="1899-12-30T11:38:03"/>
    <d v="1899-12-30T00:20:54"/>
    <x v="3"/>
  </r>
  <r>
    <n v="4603536"/>
    <x v="2"/>
    <x v="1"/>
    <x v="22"/>
    <s v="M"/>
    <d v="2005-11-12T00:00:00"/>
    <x v="5"/>
    <x v="4"/>
    <d v="1899-12-30T11:15:00"/>
    <n v="1"/>
    <d v="1899-12-30T11:18:36"/>
    <d v="1899-12-30T00:04:10"/>
    <d v="1899-12-30T11:22:46"/>
    <m/>
    <d v="1899-12-30T11:46:24"/>
    <d v="1899-12-30T00:23:38"/>
    <x v="6"/>
  </r>
  <r>
    <n v="4608127"/>
    <x v="2"/>
    <x v="0"/>
    <x v="4"/>
    <s v="M"/>
    <d v="2005-11-12T00:00:00"/>
    <x v="5"/>
    <x v="5"/>
    <d v="1899-12-30T12:00:00"/>
    <n v="1"/>
    <d v="1899-12-30T12:00:00"/>
    <d v="1899-12-30T00:16:25"/>
    <d v="1899-12-30T12:16:25"/>
    <m/>
    <d v="1899-12-30T12:42:24"/>
    <d v="1899-12-30T00:25:59"/>
    <x v="7"/>
  </r>
  <r>
    <n v="4612071"/>
    <x v="0"/>
    <x v="0"/>
    <x v="43"/>
    <s v="M"/>
    <d v="2005-11-12T00:00:00"/>
    <x v="5"/>
    <x v="5"/>
    <d v="1899-12-30T12:15:00"/>
    <n v="1"/>
    <d v="1899-12-30T12:15:00"/>
    <d v="1899-12-30T00:03:53"/>
    <d v="1899-12-30T12:18:53"/>
    <m/>
    <d v="1899-12-30T12:34:42"/>
    <d v="1899-12-30T00:15:49"/>
    <x v="0"/>
  </r>
  <r>
    <n v="4582918"/>
    <x v="2"/>
    <x v="1"/>
    <x v="22"/>
    <s v="M"/>
    <d v="2005-11-12T00:00:00"/>
    <x v="5"/>
    <x v="6"/>
    <d v="1899-12-30T13:00:00"/>
    <n v="1"/>
    <d v="1899-12-30T13:03:36"/>
    <d v="1899-12-30T00:30:49"/>
    <d v="1899-12-30T13:34:25"/>
    <m/>
    <d v="1899-12-30T13:57:30"/>
    <d v="1899-12-30T00:23:05"/>
    <x v="7"/>
  </r>
  <r>
    <n v="4589186"/>
    <x v="2"/>
    <x v="3"/>
    <x v="11"/>
    <s v="M"/>
    <d v="2005-11-12T00:00:00"/>
    <x v="5"/>
    <x v="6"/>
    <d v="1899-12-30T13:30:00"/>
    <n v="0"/>
    <d v="1899-12-30T13:26:24"/>
    <d v="1899-12-30T00:02:54"/>
    <d v="1899-12-30T13:29:18"/>
    <m/>
    <d v="1899-12-30T13:48:41"/>
    <d v="1899-12-30T00:19:23"/>
    <x v="7"/>
  </r>
  <r>
    <n v="4611479"/>
    <x v="2"/>
    <x v="1"/>
    <x v="32"/>
    <s v="F"/>
    <d v="2005-11-12T00:00:00"/>
    <x v="5"/>
    <x v="6"/>
    <d v="1899-12-30T13:59:00"/>
    <n v="1"/>
    <d v="1899-12-30T14:02:36"/>
    <d v="1899-12-30T00:16:21"/>
    <d v="1899-12-30T14:18:57"/>
    <m/>
    <d v="1899-12-30T14:43:13"/>
    <d v="1899-12-30T00:24:16"/>
    <x v="7"/>
  </r>
  <r>
    <n v="4572198"/>
    <x v="2"/>
    <x v="3"/>
    <x v="11"/>
    <s v="F"/>
    <d v="2005-11-12T00:00:00"/>
    <x v="5"/>
    <x v="6"/>
    <d v="1899-12-30T13:59:00"/>
    <n v="1"/>
    <d v="1899-12-30T13:59:00"/>
    <d v="1899-12-30T00:10:34"/>
    <d v="1899-12-30T14:09:34"/>
    <m/>
    <d v="1899-12-30T14:35:18"/>
    <d v="1899-12-30T00:25:44"/>
    <x v="6"/>
  </r>
  <r>
    <n v="4587488"/>
    <x v="2"/>
    <x v="1"/>
    <x v="12"/>
    <s v="F"/>
    <d v="2005-11-12T00:00:00"/>
    <x v="5"/>
    <x v="7"/>
    <d v="1899-12-30T15:00:00"/>
    <n v="1"/>
    <d v="1899-12-30T15:00:00"/>
    <d v="1899-12-30T00:10:28"/>
    <d v="1899-12-30T15:10:28"/>
    <m/>
    <d v="1899-12-30T15:33:47"/>
    <d v="1899-12-30T00:23:19"/>
    <x v="3"/>
  </r>
  <r>
    <n v="4617252"/>
    <x v="0"/>
    <x v="1"/>
    <x v="6"/>
    <s v="F"/>
    <d v="2005-11-12T00:00:00"/>
    <x v="5"/>
    <x v="9"/>
    <d v="1899-12-30T16:00:00"/>
    <n v="1"/>
    <d v="1899-12-30T16:03:36"/>
    <d v="1899-12-30T00:12:25"/>
    <d v="1899-12-30T16:16:01"/>
    <m/>
    <d v="1899-12-30T16:27:28"/>
    <d v="1899-12-30T00:11:28"/>
    <x v="8"/>
  </r>
  <r>
    <n v="4594818"/>
    <x v="0"/>
    <x v="0"/>
    <x v="21"/>
    <s v="F"/>
    <d v="2005-11-14T00:00:00"/>
    <x v="0"/>
    <x v="0"/>
    <d v="1899-12-30T07:59:00"/>
    <n v="1"/>
    <d v="1899-12-30T07:59:00"/>
    <d v="1899-12-30T00:12:23"/>
    <d v="1899-12-30T08:11:23"/>
    <m/>
    <d v="1899-12-30T08:26:25"/>
    <d v="1899-12-30T00:15:02"/>
    <x v="8"/>
  </r>
  <r>
    <n v="4601600"/>
    <x v="0"/>
    <x v="3"/>
    <x v="21"/>
    <s v="M"/>
    <d v="2005-11-14T00:00:00"/>
    <x v="0"/>
    <x v="1"/>
    <d v="1899-12-30T08:15:00"/>
    <n v="0"/>
    <d v="1899-12-30T08:11:24"/>
    <d v="1899-12-30T00:06:13"/>
    <d v="1899-12-30T08:17:37"/>
    <m/>
    <d v="1899-12-30T08:33:40"/>
    <d v="1899-12-30T00:16:04"/>
    <x v="0"/>
  </r>
  <r>
    <n v="4600979"/>
    <x v="0"/>
    <x v="3"/>
    <x v="24"/>
    <s v="F"/>
    <d v="2005-11-14T00:00:00"/>
    <x v="0"/>
    <x v="1"/>
    <d v="1899-12-30T08:44:00"/>
    <n v="0"/>
    <d v="1899-12-30T08:40:24"/>
    <d v="1899-12-30T00:08:40"/>
    <d v="1899-12-30T08:49:04"/>
    <m/>
    <d v="1899-12-30T09:05:55"/>
    <d v="1899-12-30T00:16:51"/>
    <x v="0"/>
  </r>
  <r>
    <n v="4608023"/>
    <x v="0"/>
    <x v="1"/>
    <x v="1"/>
    <s v="M"/>
    <d v="2005-11-14T00:00:00"/>
    <x v="0"/>
    <x v="2"/>
    <d v="1899-12-30T09:29:00"/>
    <n v="0"/>
    <d v="1899-12-30T09:25:24"/>
    <d v="1899-12-30T00:08:49"/>
    <d v="1899-12-30T09:34:13"/>
    <m/>
    <d v="1899-12-30T09:49:48"/>
    <d v="1899-12-30T00:15:34"/>
    <x v="8"/>
  </r>
  <r>
    <n v="4573615"/>
    <x v="0"/>
    <x v="2"/>
    <x v="0"/>
    <s v="M"/>
    <d v="2005-11-14T00:00:00"/>
    <x v="0"/>
    <x v="3"/>
    <d v="1899-12-30T10:00:00"/>
    <n v="1"/>
    <d v="1899-12-30T10:03:36"/>
    <d v="1899-12-30T00:03:50"/>
    <d v="1899-12-30T10:07:26"/>
    <m/>
    <d v="1899-12-30T10:21:51"/>
    <d v="1899-12-30T00:14:25"/>
    <x v="8"/>
  </r>
  <r>
    <n v="4603737"/>
    <x v="2"/>
    <x v="3"/>
    <x v="3"/>
    <s v="M"/>
    <d v="2005-11-14T00:00:00"/>
    <x v="0"/>
    <x v="3"/>
    <d v="1899-12-30T10:30:00"/>
    <n v="1"/>
    <d v="1899-12-30T10:33:36"/>
    <d v="1899-12-30T00:06:01"/>
    <d v="1899-12-30T10:39:37"/>
    <m/>
    <d v="1899-12-30T11:02:34"/>
    <d v="1899-12-30T00:22:57"/>
    <x v="6"/>
  </r>
  <r>
    <n v="4578567"/>
    <x v="1"/>
    <x v="1"/>
    <x v="49"/>
    <s v="F"/>
    <d v="2005-11-14T00:00:00"/>
    <x v="0"/>
    <x v="3"/>
    <d v="1899-12-30T10:59:00"/>
    <n v="1"/>
    <d v="1899-12-30T10:59:00"/>
    <d v="1899-12-30T00:29:27"/>
    <d v="1899-12-30T11:28:27"/>
    <m/>
    <d v="1899-12-30T12:03:13"/>
    <d v="1899-12-30T00:34:47"/>
    <x v="4"/>
  </r>
  <r>
    <n v="4587601"/>
    <x v="1"/>
    <x v="1"/>
    <x v="51"/>
    <s v="M"/>
    <d v="2005-11-14T00:00:00"/>
    <x v="0"/>
    <x v="4"/>
    <d v="1899-12-30T11:15:00"/>
    <n v="0"/>
    <d v="1899-12-30T11:11:24"/>
    <d v="1899-12-30T00:38:47"/>
    <d v="1899-12-30T11:50:11"/>
    <m/>
    <d v="1899-12-30T12:24:45"/>
    <d v="1899-12-30T00:34:34"/>
    <x v="4"/>
  </r>
  <r>
    <n v="4591477"/>
    <x v="0"/>
    <x v="0"/>
    <x v="21"/>
    <s v="F"/>
    <d v="2005-11-14T00:00:00"/>
    <x v="0"/>
    <x v="4"/>
    <d v="1899-12-30T11:30:00"/>
    <n v="1"/>
    <d v="1899-12-30T11:30:00"/>
    <d v="1899-12-30T00:11:41"/>
    <d v="1899-12-30T11:41:41"/>
    <m/>
    <d v="1899-12-30T12:02:12"/>
    <d v="1899-12-30T00:20:31"/>
    <x v="5"/>
  </r>
  <r>
    <n v="4590243"/>
    <x v="1"/>
    <x v="0"/>
    <x v="2"/>
    <s v="F"/>
    <d v="2005-11-14T00:00:00"/>
    <x v="0"/>
    <x v="4"/>
    <d v="1899-12-30T11:30:00"/>
    <n v="1"/>
    <d v="1899-12-30T11:33:36"/>
    <d v="1899-12-30T00:39:41"/>
    <d v="1899-12-30T12:13:17"/>
    <m/>
    <d v="1899-12-30T12:43:41"/>
    <d v="1899-12-30T00:30:23"/>
    <x v="2"/>
  </r>
  <r>
    <n v="4602952"/>
    <x v="0"/>
    <x v="1"/>
    <x v="22"/>
    <s v="F"/>
    <d v="2005-11-14T00:00:00"/>
    <x v="0"/>
    <x v="4"/>
    <d v="1899-12-30T11:44:00"/>
    <n v="1"/>
    <d v="1899-12-30T11:47:36"/>
    <d v="1899-12-30T00:03:43"/>
    <d v="1899-12-30T11:51:19"/>
    <m/>
    <d v="1899-12-30T12:03:53"/>
    <d v="1899-12-30T00:12:34"/>
    <x v="0"/>
  </r>
  <r>
    <n v="4614240"/>
    <x v="2"/>
    <x v="2"/>
    <x v="26"/>
    <s v="M"/>
    <d v="2005-11-14T00:00:00"/>
    <x v="0"/>
    <x v="4"/>
    <d v="1899-12-30T11:44:00"/>
    <n v="0"/>
    <d v="1899-12-30T11:40:24"/>
    <d v="1899-12-30T00:09:28"/>
    <d v="1899-12-30T11:49:52"/>
    <m/>
    <d v="1899-12-30T12:15:13"/>
    <d v="1899-12-30T00:25:21"/>
    <x v="3"/>
  </r>
  <r>
    <n v="4609548"/>
    <x v="1"/>
    <x v="3"/>
    <x v="2"/>
    <s v="F"/>
    <d v="2005-11-14T00:00:00"/>
    <x v="0"/>
    <x v="5"/>
    <d v="1899-12-30T12:00:00"/>
    <n v="0"/>
    <d v="1899-12-30T11:56:24"/>
    <d v="1899-12-30T00:47:17"/>
    <d v="1899-12-30T12:43:41"/>
    <m/>
    <d v="1899-12-30T13:17:19"/>
    <d v="1899-12-30T00:33:38"/>
    <x v="2"/>
  </r>
  <r>
    <n v="4598824"/>
    <x v="0"/>
    <x v="2"/>
    <x v="24"/>
    <s v="F"/>
    <d v="2005-11-14T00:00:00"/>
    <x v="0"/>
    <x v="5"/>
    <d v="1899-12-30T12:00:00"/>
    <n v="0"/>
    <d v="1899-12-30T11:56:24"/>
    <d v="1899-12-30T00:23:21"/>
    <d v="1899-12-30T12:19:45"/>
    <m/>
    <d v="1899-12-30T12:37:45"/>
    <d v="1899-12-30T00:18:01"/>
    <x v="8"/>
  </r>
  <r>
    <n v="4600550"/>
    <x v="2"/>
    <x v="1"/>
    <x v="12"/>
    <s v="M"/>
    <d v="2005-11-14T00:00:00"/>
    <x v="0"/>
    <x v="5"/>
    <d v="1899-12-30T12:15:00"/>
    <n v="1"/>
    <d v="1899-12-30T12:18:36"/>
    <d v="1899-12-30T00:02:05"/>
    <d v="1899-12-30T12:20:41"/>
    <m/>
    <d v="1899-12-30T12:46:34"/>
    <d v="1899-12-30T00:25:54"/>
    <x v="3"/>
  </r>
  <r>
    <n v="4615768"/>
    <x v="2"/>
    <x v="0"/>
    <x v="26"/>
    <s v="M"/>
    <d v="2005-11-14T00:00:00"/>
    <x v="0"/>
    <x v="5"/>
    <d v="1899-12-30T12:29:00"/>
    <n v="0"/>
    <d v="1899-12-30T12:25:24"/>
    <d v="1899-12-30T00:10:03"/>
    <d v="1899-12-30T12:35:27"/>
    <m/>
    <d v="1899-12-30T13:01:50"/>
    <d v="1899-12-30T00:26:23"/>
    <x v="3"/>
  </r>
  <r>
    <n v="4607660"/>
    <x v="0"/>
    <x v="3"/>
    <x v="26"/>
    <s v="M"/>
    <d v="2005-11-14T00:00:00"/>
    <x v="0"/>
    <x v="6"/>
    <d v="1899-12-30T13:00:00"/>
    <n v="1"/>
    <d v="1899-12-30T13:00:00"/>
    <d v="1899-12-30T00:08:22"/>
    <d v="1899-12-30T13:08:22"/>
    <m/>
    <d v="1899-12-30T13:23:11"/>
    <d v="1899-12-30T00:14:49"/>
    <x v="0"/>
  </r>
  <r>
    <n v="4611293"/>
    <x v="2"/>
    <x v="0"/>
    <x v="12"/>
    <s v="M"/>
    <d v="2005-11-14T00:00:00"/>
    <x v="0"/>
    <x v="6"/>
    <d v="1899-12-30T13:59:00"/>
    <n v="0"/>
    <d v="1899-12-30T13:55:24"/>
    <d v="1899-12-30T00:04:14"/>
    <d v="1899-12-30T13:59:38"/>
    <m/>
    <d v="1899-12-30T14:19:03"/>
    <d v="1899-12-30T00:19:26"/>
    <x v="3"/>
  </r>
  <r>
    <n v="4594085"/>
    <x v="0"/>
    <x v="1"/>
    <x v="41"/>
    <s v="M"/>
    <d v="2005-11-14T00:00:00"/>
    <x v="0"/>
    <x v="10"/>
    <d v="1899-12-30T14:30:00"/>
    <n v="1"/>
    <d v="1899-12-30T14:33:36"/>
    <d v="1899-12-30T00:11:24"/>
    <d v="1899-12-30T14:45:00"/>
    <m/>
    <d v="1899-12-30T15:02:58"/>
    <d v="1899-12-30T00:17:58"/>
    <x v="5"/>
  </r>
  <r>
    <n v="4614551"/>
    <x v="2"/>
    <x v="0"/>
    <x v="32"/>
    <s v="F"/>
    <d v="2005-11-14T00:00:00"/>
    <x v="0"/>
    <x v="9"/>
    <d v="1899-12-30T16:59:00"/>
    <n v="0"/>
    <d v="1899-12-30T16:55:24"/>
    <d v="1899-12-30T00:12:16"/>
    <d v="1899-12-30T17:07:40"/>
    <m/>
    <d v="1899-12-30T17:32:26"/>
    <d v="1899-12-30T00:24:46"/>
    <x v="3"/>
  </r>
  <r>
    <n v="4597747"/>
    <x v="2"/>
    <x v="1"/>
    <x v="10"/>
    <s v="F"/>
    <d v="2005-11-15T00:00:00"/>
    <x v="1"/>
    <x v="0"/>
    <d v="1899-12-30T07:59:00"/>
    <n v="1"/>
    <d v="1899-12-30T07:59:00"/>
    <d v="1899-12-30T00:11:23"/>
    <d v="1899-12-30T08:10:23"/>
    <m/>
    <d v="1899-12-30T08:28:16"/>
    <d v="1899-12-30T00:17:53"/>
    <x v="3"/>
  </r>
  <r>
    <n v="4572018"/>
    <x v="0"/>
    <x v="1"/>
    <x v="6"/>
    <s v="F"/>
    <d v="2005-11-15T00:00:00"/>
    <x v="1"/>
    <x v="0"/>
    <d v="1899-12-30T07:59:00"/>
    <n v="1"/>
    <d v="1899-12-30T07:59:00"/>
    <d v="1899-12-30T00:08:21"/>
    <d v="1899-12-30T08:07:21"/>
    <m/>
    <d v="1899-12-30T08:24:34"/>
    <d v="1899-12-30T00:17:13"/>
    <x v="0"/>
  </r>
  <r>
    <n v="4581215"/>
    <x v="0"/>
    <x v="1"/>
    <x v="2"/>
    <s v="M"/>
    <d v="2005-11-15T00:00:00"/>
    <x v="1"/>
    <x v="2"/>
    <d v="1899-12-30T09:00:00"/>
    <n v="0"/>
    <d v="1899-12-30T08:56:24"/>
    <d v="1899-12-30T00:03:15"/>
    <d v="1899-12-30T08:59:39"/>
    <m/>
    <d v="1899-12-30T09:12:43"/>
    <d v="1899-12-30T00:13:05"/>
    <x v="5"/>
  </r>
  <r>
    <n v="4613455"/>
    <x v="1"/>
    <x v="3"/>
    <x v="2"/>
    <s v="F"/>
    <d v="2005-11-15T00:00:00"/>
    <x v="1"/>
    <x v="2"/>
    <d v="1899-12-30T09:00:00"/>
    <n v="0"/>
    <d v="1899-12-30T08:56:24"/>
    <d v="1899-12-30T00:30:10"/>
    <d v="1899-12-30T09:26:34"/>
    <m/>
    <d v="1899-12-30T10:00:45"/>
    <d v="1899-12-30T00:34:11"/>
    <x v="2"/>
  </r>
  <r>
    <n v="4579572"/>
    <x v="1"/>
    <x v="1"/>
    <x v="2"/>
    <s v="F"/>
    <d v="2005-11-15T00:00:00"/>
    <x v="1"/>
    <x v="3"/>
    <d v="1899-12-30T10:00:00"/>
    <n v="1"/>
    <d v="1899-12-30T10:03:36"/>
    <d v="1899-12-30T00:14:00"/>
    <d v="1899-12-30T10:17:36"/>
    <m/>
    <d v="1899-12-30T10:47:43"/>
    <d v="1899-12-30T00:30:07"/>
    <x v="2"/>
  </r>
  <r>
    <n v="4586108"/>
    <x v="0"/>
    <x v="3"/>
    <x v="43"/>
    <s v="F"/>
    <d v="2005-11-15T00:00:00"/>
    <x v="1"/>
    <x v="3"/>
    <d v="1899-12-30T10:00:00"/>
    <n v="0"/>
    <d v="1899-12-30T09:56:24"/>
    <d v="1899-12-30T00:04:58"/>
    <d v="1899-12-30T10:01:22"/>
    <m/>
    <d v="1899-12-30T10:18:02"/>
    <d v="1899-12-30T00:16:40"/>
    <x v="8"/>
  </r>
  <r>
    <n v="4601857"/>
    <x v="1"/>
    <x v="0"/>
    <x v="57"/>
    <s v="F"/>
    <d v="2005-11-15T00:00:00"/>
    <x v="1"/>
    <x v="3"/>
    <d v="1899-12-30T10:30:00"/>
    <n v="1"/>
    <d v="1899-12-30T10:33:36"/>
    <d v="1899-12-30T00:38:34"/>
    <d v="1899-12-30T11:12:10"/>
    <m/>
    <d v="1899-12-30T11:48:32"/>
    <d v="1899-12-30T00:36:21"/>
    <x v="4"/>
  </r>
  <r>
    <n v="4572428"/>
    <x v="2"/>
    <x v="2"/>
    <x v="26"/>
    <s v="M"/>
    <d v="2005-11-15T00:00:00"/>
    <x v="1"/>
    <x v="3"/>
    <d v="1899-12-30T10:30:00"/>
    <n v="1"/>
    <d v="1899-12-30T10:30:00"/>
    <d v="1899-12-30T00:19:42"/>
    <d v="1899-12-30T10:49:42"/>
    <m/>
    <d v="1899-12-30T11:11:31"/>
    <d v="1899-12-30T00:21:50"/>
    <x v="6"/>
  </r>
  <r>
    <n v="4574660"/>
    <x v="0"/>
    <x v="3"/>
    <x v="24"/>
    <s v="F"/>
    <d v="2005-11-15T00:00:00"/>
    <x v="1"/>
    <x v="3"/>
    <d v="1899-12-30T10:45:00"/>
    <n v="1"/>
    <d v="1899-12-30T10:48:36"/>
    <d v="1899-12-30T00:09:00"/>
    <d v="1899-12-30T10:57:36"/>
    <m/>
    <d v="1899-12-30T11:14:39"/>
    <d v="1899-12-30T00:17:02"/>
    <x v="8"/>
  </r>
  <r>
    <n v="4585130"/>
    <x v="1"/>
    <x v="3"/>
    <x v="2"/>
    <s v="F"/>
    <d v="2005-11-15T00:00:00"/>
    <x v="1"/>
    <x v="4"/>
    <d v="1899-12-30T11:15:00"/>
    <n v="0"/>
    <d v="1899-12-30T11:11:24"/>
    <d v="1899-12-30T00:12:49"/>
    <d v="1899-12-30T11:24:13"/>
    <m/>
    <d v="1899-12-30T11:58:15"/>
    <d v="1899-12-30T00:34:02"/>
    <x v="2"/>
  </r>
  <r>
    <n v="4581545"/>
    <x v="2"/>
    <x v="1"/>
    <x v="11"/>
    <s v="M"/>
    <d v="2005-11-15T00:00:00"/>
    <x v="1"/>
    <x v="4"/>
    <d v="1899-12-30T11:44:00"/>
    <n v="0"/>
    <d v="1899-12-30T11:40:24"/>
    <d v="1899-12-30T00:12:07"/>
    <d v="1899-12-30T11:52:31"/>
    <m/>
    <d v="1899-12-30T12:16:18"/>
    <d v="1899-12-30T00:23:47"/>
    <x v="7"/>
  </r>
  <r>
    <n v="4616750"/>
    <x v="1"/>
    <x v="3"/>
    <x v="2"/>
    <s v="F"/>
    <d v="2005-11-15T00:00:00"/>
    <x v="1"/>
    <x v="5"/>
    <d v="1899-12-30T12:00:00"/>
    <n v="1"/>
    <d v="1899-12-30T12:00:00"/>
    <d v="1899-12-30T00:42:54"/>
    <d v="1899-12-30T12:42:54"/>
    <m/>
    <d v="1899-12-30T13:18:53"/>
    <d v="1899-12-30T00:35:59"/>
    <x v="2"/>
  </r>
  <r>
    <n v="4597454"/>
    <x v="0"/>
    <x v="1"/>
    <x v="25"/>
    <s v="M"/>
    <d v="2005-11-15T00:00:00"/>
    <x v="1"/>
    <x v="5"/>
    <d v="1899-12-30T12:00:00"/>
    <n v="1"/>
    <d v="1899-12-30T12:00:00"/>
    <d v="1899-12-30T00:12:26"/>
    <d v="1899-12-30T12:12:26"/>
    <m/>
    <d v="1899-12-30T12:29:22"/>
    <d v="1899-12-30T00:16:56"/>
    <x v="5"/>
  </r>
  <r>
    <n v="4612925"/>
    <x v="1"/>
    <x v="1"/>
    <x v="2"/>
    <s v="M"/>
    <d v="2005-11-15T00:00:00"/>
    <x v="1"/>
    <x v="5"/>
    <d v="1899-12-30T12:29:00"/>
    <n v="0"/>
    <d v="1899-12-30T12:25:24"/>
    <d v="1899-12-30T00:30:40"/>
    <d v="1899-12-30T12:56:04"/>
    <m/>
    <d v="1899-12-30T13:26:17"/>
    <d v="1899-12-30T00:30:13"/>
    <x v="2"/>
  </r>
  <r>
    <n v="4577030"/>
    <x v="2"/>
    <x v="0"/>
    <x v="25"/>
    <s v="F"/>
    <d v="2005-11-15T00:00:00"/>
    <x v="1"/>
    <x v="6"/>
    <d v="1899-12-30T13:30:00"/>
    <n v="0"/>
    <d v="1899-12-30T13:26:24"/>
    <d v="1899-12-30T00:14:30"/>
    <d v="1899-12-30T13:40:54"/>
    <m/>
    <d v="1899-12-30T14:02:57"/>
    <d v="1899-12-30T00:22:03"/>
    <x v="3"/>
  </r>
  <r>
    <n v="4590782"/>
    <x v="2"/>
    <x v="3"/>
    <x v="4"/>
    <s v="M"/>
    <d v="2005-11-15T00:00:00"/>
    <x v="1"/>
    <x v="7"/>
    <d v="1899-12-30T15:00:00"/>
    <n v="0"/>
    <d v="1899-12-30T14:56:24"/>
    <d v="1899-12-30T00:12:59"/>
    <d v="1899-12-30T15:09:23"/>
    <m/>
    <d v="1899-12-30T15:35:14"/>
    <d v="1899-12-30T00:25:51"/>
    <x v="7"/>
  </r>
  <r>
    <n v="4614004"/>
    <x v="0"/>
    <x v="1"/>
    <x v="22"/>
    <s v="F"/>
    <d v="2005-11-16T00:00:00"/>
    <x v="2"/>
    <x v="0"/>
    <d v="1899-12-30T07:59:00"/>
    <n v="0"/>
    <d v="1899-12-30T07:55:24"/>
    <d v="1899-12-30T00:01:49"/>
    <d v="1899-12-30T07:57:13"/>
    <m/>
    <d v="1899-12-30T08:12:42"/>
    <d v="1899-12-30T00:15:29"/>
    <x v="8"/>
  </r>
  <r>
    <n v="4603435"/>
    <x v="2"/>
    <x v="1"/>
    <x v="3"/>
    <s v="F"/>
    <d v="2005-11-16T00:00:00"/>
    <x v="2"/>
    <x v="0"/>
    <d v="1899-12-30T07:59:00"/>
    <n v="1"/>
    <d v="1899-12-30T07:59:00"/>
    <d v="1899-12-30T00:13:44"/>
    <d v="1899-12-30T08:12:44"/>
    <m/>
    <d v="1899-12-30T08:33:53"/>
    <d v="1899-12-30T00:21:08"/>
    <x v="7"/>
  </r>
  <r>
    <n v="4589762"/>
    <x v="0"/>
    <x v="3"/>
    <x v="18"/>
    <s v="M"/>
    <d v="2005-11-16T00:00:00"/>
    <x v="2"/>
    <x v="0"/>
    <d v="1899-12-30T07:59:00"/>
    <n v="1"/>
    <d v="1899-12-30T07:59:00"/>
    <d v="1899-12-30T00:22:54"/>
    <d v="1899-12-30T08:21:54"/>
    <m/>
    <d v="1899-12-30T08:39:02"/>
    <d v="1899-12-30T00:17:08"/>
    <x v="5"/>
  </r>
  <r>
    <n v="4590303"/>
    <x v="2"/>
    <x v="1"/>
    <x v="32"/>
    <s v="M"/>
    <d v="2005-11-16T00:00:00"/>
    <x v="2"/>
    <x v="1"/>
    <d v="1899-12-30T08:30:00"/>
    <n v="1"/>
    <d v="1899-12-30T08:33:36"/>
    <d v="1899-12-30T00:06:58"/>
    <d v="1899-12-30T08:40:34"/>
    <m/>
    <d v="1899-12-30T09:04:51"/>
    <d v="1899-12-30T00:24:16"/>
    <x v="3"/>
  </r>
  <r>
    <n v="4595583"/>
    <x v="0"/>
    <x v="3"/>
    <x v="31"/>
    <s v="F"/>
    <d v="2005-11-16T00:00:00"/>
    <x v="2"/>
    <x v="1"/>
    <d v="1899-12-30T08:30:00"/>
    <n v="1"/>
    <d v="1899-12-30T08:33:36"/>
    <d v="1899-12-30T00:18:33"/>
    <d v="1899-12-30T08:52:09"/>
    <m/>
    <d v="1899-12-30T09:08:17"/>
    <d v="1899-12-30T00:16:08"/>
    <x v="0"/>
  </r>
  <r>
    <n v="4594624"/>
    <x v="2"/>
    <x v="0"/>
    <x v="10"/>
    <s v="M"/>
    <d v="2005-11-16T00:00:00"/>
    <x v="2"/>
    <x v="2"/>
    <d v="1899-12-30T09:00:00"/>
    <n v="1"/>
    <d v="1899-12-30T09:00:00"/>
    <d v="1899-12-30T00:03:27"/>
    <d v="1899-12-30T09:03:27"/>
    <m/>
    <d v="1899-12-30T09:29:28"/>
    <d v="1899-12-30T00:26:01"/>
    <x v="7"/>
  </r>
  <r>
    <n v="4597382"/>
    <x v="0"/>
    <x v="3"/>
    <x v="33"/>
    <s v="F"/>
    <d v="2005-11-16T00:00:00"/>
    <x v="2"/>
    <x v="2"/>
    <d v="1899-12-30T09:29:00"/>
    <n v="0"/>
    <d v="1899-12-30T09:25:24"/>
    <d v="1899-12-30T00:06:46"/>
    <d v="1899-12-30T09:32:10"/>
    <m/>
    <d v="1899-12-30T09:48:53"/>
    <d v="1899-12-30T00:16:43"/>
    <x v="5"/>
  </r>
  <r>
    <n v="4607775"/>
    <x v="0"/>
    <x v="0"/>
    <x v="33"/>
    <s v="M"/>
    <d v="2005-11-16T00:00:00"/>
    <x v="2"/>
    <x v="3"/>
    <d v="1899-12-30T10:00:00"/>
    <n v="0"/>
    <d v="1899-12-30T09:56:24"/>
    <d v="1899-12-30T00:06:58"/>
    <d v="1899-12-30T10:03:22"/>
    <m/>
    <d v="1899-12-30T10:19:35"/>
    <d v="1899-12-30T00:16:13"/>
    <x v="8"/>
  </r>
  <r>
    <n v="4586151"/>
    <x v="1"/>
    <x v="0"/>
    <x v="57"/>
    <s v="F"/>
    <d v="2005-11-16T00:00:00"/>
    <x v="2"/>
    <x v="3"/>
    <d v="1899-12-30T10:00:00"/>
    <n v="1"/>
    <d v="1899-12-30T10:00:00"/>
    <d v="1899-12-30T00:38:22"/>
    <d v="1899-12-30T10:38:22"/>
    <m/>
    <d v="1899-12-30T11:11:50"/>
    <d v="1899-12-30T00:33:28"/>
    <x v="4"/>
  </r>
  <r>
    <n v="4605446"/>
    <x v="1"/>
    <x v="3"/>
    <x v="2"/>
    <s v="F"/>
    <d v="2005-11-16T00:00:00"/>
    <x v="2"/>
    <x v="3"/>
    <d v="1899-12-30T10:14:00"/>
    <n v="1"/>
    <d v="1899-12-30T10:17:36"/>
    <d v="1899-12-30T00:41:21"/>
    <d v="1899-12-30T10:58:57"/>
    <m/>
    <d v="1899-12-30T11:31:57"/>
    <d v="1899-12-30T00:33:00"/>
    <x v="2"/>
  </r>
  <r>
    <n v="4599819"/>
    <x v="2"/>
    <x v="0"/>
    <x v="0"/>
    <s v="M"/>
    <d v="2005-11-16T00:00:00"/>
    <x v="2"/>
    <x v="3"/>
    <d v="1899-12-30T10:14:00"/>
    <n v="1"/>
    <d v="1899-12-30T10:17:36"/>
    <d v="1899-12-30T00:03:04"/>
    <d v="1899-12-30T10:20:40"/>
    <m/>
    <d v="1899-12-30T10:41:53"/>
    <d v="1899-12-30T00:21:13"/>
    <x v="7"/>
  </r>
  <r>
    <n v="4574899"/>
    <x v="2"/>
    <x v="3"/>
    <x v="4"/>
    <s v="F"/>
    <d v="2005-11-16T00:00:00"/>
    <x v="2"/>
    <x v="3"/>
    <d v="1899-12-30T10:30:00"/>
    <n v="1"/>
    <d v="1899-12-30T10:33:36"/>
    <d v="1899-12-30T00:11:39"/>
    <d v="1899-12-30T10:45:15"/>
    <m/>
    <d v="1899-12-30T11:09:51"/>
    <d v="1899-12-30T00:24:36"/>
    <x v="3"/>
  </r>
  <r>
    <n v="4618968"/>
    <x v="0"/>
    <x v="1"/>
    <x v="45"/>
    <s v="F"/>
    <d v="2005-11-16T00:00:00"/>
    <x v="2"/>
    <x v="3"/>
    <d v="1899-12-30T10:59:00"/>
    <n v="1"/>
    <d v="1899-12-30T10:59:00"/>
    <d v="1899-12-30T00:04:01"/>
    <d v="1899-12-30T11:03:01"/>
    <m/>
    <d v="1899-12-30T11:22:40"/>
    <d v="1899-12-30T00:19:39"/>
    <x v="8"/>
  </r>
  <r>
    <n v="4597360"/>
    <x v="2"/>
    <x v="3"/>
    <x v="26"/>
    <s v="F"/>
    <d v="2005-11-16T00:00:00"/>
    <x v="2"/>
    <x v="3"/>
    <d v="1899-12-30T10:59:00"/>
    <n v="0"/>
    <d v="1899-12-30T10:55:24"/>
    <d v="1899-12-30T00:04:34"/>
    <d v="1899-12-30T10:59:58"/>
    <m/>
    <d v="1899-12-30T11:21:13"/>
    <d v="1899-12-30T00:21:15"/>
    <x v="3"/>
  </r>
  <r>
    <n v="4583196"/>
    <x v="0"/>
    <x v="3"/>
    <x v="15"/>
    <s v="F"/>
    <d v="2005-11-16T00:00:00"/>
    <x v="2"/>
    <x v="4"/>
    <d v="1899-12-30T11:15:00"/>
    <n v="0"/>
    <d v="1899-12-30T11:11:24"/>
    <d v="1899-12-30T00:18:51"/>
    <d v="1899-12-30T11:30:15"/>
    <m/>
    <d v="1899-12-30T11:46:06"/>
    <d v="1899-12-30T00:15:51"/>
    <x v="8"/>
  </r>
  <r>
    <n v="4590964"/>
    <x v="2"/>
    <x v="3"/>
    <x v="19"/>
    <s v="F"/>
    <d v="2005-11-16T00:00:00"/>
    <x v="2"/>
    <x v="5"/>
    <d v="1899-12-30T12:00:00"/>
    <n v="0"/>
    <d v="1899-12-30T11:56:24"/>
    <d v="1899-12-30T00:16:50"/>
    <d v="1899-12-30T12:13:14"/>
    <m/>
    <d v="1899-12-30T12:35:32"/>
    <d v="1899-12-30T00:22:18"/>
    <x v="7"/>
  </r>
  <r>
    <n v="4592060"/>
    <x v="1"/>
    <x v="1"/>
    <x v="31"/>
    <s v="M"/>
    <d v="2005-11-16T00:00:00"/>
    <x v="2"/>
    <x v="5"/>
    <d v="1899-12-30T12:45:00"/>
    <n v="1"/>
    <d v="1899-12-30T12:48:36"/>
    <d v="1899-12-30T00:30:14"/>
    <d v="1899-12-30T13:18:50"/>
    <m/>
    <d v="1899-12-30T13:51:06"/>
    <d v="1899-12-30T00:32:16"/>
    <x v="4"/>
  </r>
  <r>
    <n v="4606881"/>
    <x v="2"/>
    <x v="3"/>
    <x v="10"/>
    <s v="M"/>
    <d v="2005-11-16T00:00:00"/>
    <x v="2"/>
    <x v="6"/>
    <d v="1899-12-30T13:00:00"/>
    <n v="1"/>
    <d v="1899-12-30T13:03:36"/>
    <d v="1899-12-30T00:11:43"/>
    <d v="1899-12-30T13:15:19"/>
    <m/>
    <d v="1899-12-30T13:41:13"/>
    <d v="1899-12-30T00:25:54"/>
    <x v="7"/>
  </r>
  <r>
    <n v="4599446"/>
    <x v="2"/>
    <x v="3"/>
    <x v="11"/>
    <s v="F"/>
    <d v="2005-11-16T00:00:00"/>
    <x v="2"/>
    <x v="6"/>
    <d v="1899-12-30T13:30:00"/>
    <n v="1"/>
    <d v="1899-12-30T13:30:00"/>
    <d v="1899-12-30T00:02:15"/>
    <d v="1899-12-30T13:32:15"/>
    <m/>
    <d v="1899-12-30T13:50:39"/>
    <d v="1899-12-30T00:18:25"/>
    <x v="7"/>
  </r>
  <r>
    <n v="4598513"/>
    <x v="0"/>
    <x v="2"/>
    <x v="21"/>
    <s v="M"/>
    <d v="2005-11-16T00:00:00"/>
    <x v="2"/>
    <x v="6"/>
    <d v="1899-12-30T13:59:00"/>
    <n v="0"/>
    <d v="1899-12-30T13:55:24"/>
    <d v="1899-12-30T00:10:13"/>
    <d v="1899-12-30T14:05:37"/>
    <m/>
    <d v="1899-12-30T14:22:11"/>
    <d v="1899-12-30T00:16:34"/>
    <x v="5"/>
  </r>
  <r>
    <n v="4595302"/>
    <x v="2"/>
    <x v="0"/>
    <x v="12"/>
    <s v="F"/>
    <d v="2005-11-16T00:00:00"/>
    <x v="2"/>
    <x v="6"/>
    <d v="1899-12-30T13:59:00"/>
    <n v="0"/>
    <d v="1899-12-30T13:55:24"/>
    <d v="1899-12-30T00:23:18"/>
    <d v="1899-12-30T14:18:42"/>
    <m/>
    <d v="1899-12-30T14:44:40"/>
    <d v="1899-12-30T00:25:58"/>
    <x v="7"/>
  </r>
  <r>
    <n v="4577051"/>
    <x v="0"/>
    <x v="2"/>
    <x v="4"/>
    <s v="M"/>
    <d v="2005-11-16T00:00:00"/>
    <x v="2"/>
    <x v="7"/>
    <d v="1899-12-30T15:15:00"/>
    <n v="0"/>
    <d v="1899-12-30T15:11:24"/>
    <d v="1899-12-30T00:02:46"/>
    <d v="1899-12-30T15:14:10"/>
    <m/>
    <d v="1899-12-30T15:31:27"/>
    <d v="1899-12-30T00:17:17"/>
    <x v="8"/>
  </r>
  <r>
    <n v="4591421"/>
    <x v="2"/>
    <x v="1"/>
    <x v="21"/>
    <s v="F"/>
    <d v="2005-11-16T00:00:00"/>
    <x v="2"/>
    <x v="7"/>
    <d v="1899-12-30T15:29:00"/>
    <n v="1"/>
    <d v="1899-12-30T15:32:36"/>
    <d v="1899-12-30T00:10:59"/>
    <d v="1899-12-30T15:43:35"/>
    <m/>
    <d v="1899-12-30T16:07:27"/>
    <d v="1899-12-30T00:23:53"/>
    <x v="7"/>
  </r>
  <r>
    <n v="4603456"/>
    <x v="1"/>
    <x v="3"/>
    <x v="2"/>
    <s v="F"/>
    <d v="2005-11-16T00:00:00"/>
    <x v="2"/>
    <x v="9"/>
    <d v="1899-12-30T16:59:00"/>
    <n v="0"/>
    <d v="1899-12-30T16:55:24"/>
    <d v="1899-12-30T00:43:03"/>
    <d v="1899-12-30T17:38:27"/>
    <m/>
    <d v="1899-12-30T18:16:22"/>
    <d v="1899-12-30T00:37:56"/>
    <x v="4"/>
  </r>
  <r>
    <n v="4595741"/>
    <x v="2"/>
    <x v="0"/>
    <x v="19"/>
    <s v="M"/>
    <d v="2005-11-17T00:00:00"/>
    <x v="3"/>
    <x v="0"/>
    <d v="1899-12-30T07:59:00"/>
    <n v="1"/>
    <d v="1899-12-30T08:02:36"/>
    <d v="1899-12-30T00:10:09"/>
    <d v="1899-12-30T08:12:45"/>
    <m/>
    <d v="1899-12-30T08:37:38"/>
    <d v="1899-12-30T00:24:53"/>
    <x v="6"/>
  </r>
  <r>
    <n v="4607637"/>
    <x v="2"/>
    <x v="3"/>
    <x v="26"/>
    <s v="M"/>
    <d v="2005-11-17T00:00:00"/>
    <x v="3"/>
    <x v="0"/>
    <d v="1899-12-30T07:59:00"/>
    <n v="1"/>
    <d v="1899-12-30T08:02:36"/>
    <d v="1899-12-30T00:02:19"/>
    <d v="1899-12-30T08:04:55"/>
    <m/>
    <d v="1899-12-30T08:26:32"/>
    <d v="1899-12-30T00:21:37"/>
    <x v="6"/>
  </r>
  <r>
    <n v="4584059"/>
    <x v="0"/>
    <x v="1"/>
    <x v="2"/>
    <s v="M"/>
    <d v="2005-11-17T00:00:00"/>
    <x v="3"/>
    <x v="1"/>
    <d v="1899-12-30T08:30:00"/>
    <n v="1"/>
    <d v="1899-12-30T08:30:00"/>
    <d v="1899-12-30T00:22:57"/>
    <d v="1899-12-30T08:52:57"/>
    <m/>
    <d v="1899-12-30T09:06:35"/>
    <d v="1899-12-30T00:13:38"/>
    <x v="8"/>
  </r>
  <r>
    <n v="4573962"/>
    <x v="0"/>
    <x v="3"/>
    <x v="15"/>
    <s v="M"/>
    <d v="2005-11-17T00:00:00"/>
    <x v="3"/>
    <x v="2"/>
    <d v="1899-12-30T09:00:00"/>
    <n v="1"/>
    <d v="1899-12-30T09:00:00"/>
    <d v="1899-12-30T00:14:06"/>
    <d v="1899-12-30T09:14:06"/>
    <m/>
    <d v="1899-12-30T09:31:56"/>
    <d v="1899-12-30T00:17:50"/>
    <x v="5"/>
  </r>
  <r>
    <n v="4587513"/>
    <x v="2"/>
    <x v="0"/>
    <x v="11"/>
    <s v="M"/>
    <d v="2005-11-17T00:00:00"/>
    <x v="3"/>
    <x v="2"/>
    <d v="1899-12-30T09:29:00"/>
    <n v="1"/>
    <d v="1899-12-30T09:29:00"/>
    <d v="1899-12-30T00:02:54"/>
    <d v="1899-12-30T09:31:54"/>
    <m/>
    <d v="1899-12-30T09:55:41"/>
    <d v="1899-12-30T00:23:47"/>
    <x v="6"/>
  </r>
  <r>
    <n v="4572578"/>
    <x v="1"/>
    <x v="1"/>
    <x v="2"/>
    <s v="F"/>
    <d v="2005-11-17T00:00:00"/>
    <x v="3"/>
    <x v="2"/>
    <d v="1899-12-30T09:29:00"/>
    <n v="1"/>
    <d v="1899-12-30T09:32:36"/>
    <d v="1899-12-30T00:47:34"/>
    <d v="1899-12-30T10:20:10"/>
    <m/>
    <d v="1899-12-30T10:53:21"/>
    <d v="1899-12-30T00:33:10"/>
    <x v="2"/>
  </r>
  <r>
    <n v="4573089"/>
    <x v="0"/>
    <x v="2"/>
    <x v="15"/>
    <s v="F"/>
    <d v="2005-11-17T00:00:00"/>
    <x v="3"/>
    <x v="3"/>
    <d v="1899-12-30T10:00:00"/>
    <n v="0"/>
    <d v="1899-12-30T09:56:24"/>
    <d v="1899-12-30T00:06:57"/>
    <d v="1899-12-30T10:03:21"/>
    <m/>
    <d v="1899-12-30T10:16:37"/>
    <d v="1899-12-30T00:13:16"/>
    <x v="0"/>
  </r>
  <r>
    <n v="4616339"/>
    <x v="2"/>
    <x v="0"/>
    <x v="3"/>
    <s v="M"/>
    <d v="2005-11-17T00:00:00"/>
    <x v="3"/>
    <x v="3"/>
    <d v="1899-12-30T10:00:00"/>
    <n v="1"/>
    <d v="1899-12-30T10:03:36"/>
    <d v="1899-12-30T00:05:35"/>
    <d v="1899-12-30T10:09:11"/>
    <m/>
    <d v="1899-12-30T10:33:35"/>
    <d v="1899-12-30T00:24:25"/>
    <x v="7"/>
  </r>
  <r>
    <n v="4573401"/>
    <x v="0"/>
    <x v="3"/>
    <x v="24"/>
    <s v="M"/>
    <d v="2005-11-17T00:00:00"/>
    <x v="3"/>
    <x v="3"/>
    <d v="1899-12-30T10:30:00"/>
    <n v="1"/>
    <d v="1899-12-30T10:33:36"/>
    <d v="1899-12-30T00:10:18"/>
    <d v="1899-12-30T10:43:54"/>
    <m/>
    <d v="1899-12-30T11:02:54"/>
    <d v="1899-12-30T00:19:00"/>
    <x v="5"/>
  </r>
  <r>
    <n v="4577755"/>
    <x v="2"/>
    <x v="1"/>
    <x v="10"/>
    <s v="M"/>
    <d v="2005-11-17T00:00:00"/>
    <x v="3"/>
    <x v="3"/>
    <d v="1899-12-30T10:59:00"/>
    <n v="0"/>
    <d v="1899-12-30T10:55:24"/>
    <d v="1899-12-30T00:22:42"/>
    <d v="1899-12-30T11:18:06"/>
    <m/>
    <d v="1899-12-30T11:34:25"/>
    <d v="1899-12-30T00:16:20"/>
    <x v="7"/>
  </r>
  <r>
    <n v="4574652"/>
    <x v="0"/>
    <x v="3"/>
    <x v="15"/>
    <s v="M"/>
    <d v="2005-11-17T00:00:00"/>
    <x v="3"/>
    <x v="3"/>
    <d v="1899-12-30T10:59:00"/>
    <n v="1"/>
    <d v="1899-12-30T10:59:00"/>
    <d v="1899-12-30T00:04:38"/>
    <d v="1899-12-30T11:03:38"/>
    <m/>
    <d v="1899-12-30T11:21:41"/>
    <d v="1899-12-30T00:18:03"/>
    <x v="5"/>
  </r>
  <r>
    <n v="4583373"/>
    <x v="1"/>
    <x v="1"/>
    <x v="27"/>
    <s v="F"/>
    <d v="2005-11-17T00:00:00"/>
    <x v="3"/>
    <x v="4"/>
    <d v="1899-12-30T11:30:00"/>
    <n v="1"/>
    <d v="1899-12-30T11:30:00"/>
    <d v="1899-12-30T00:43:52"/>
    <d v="1899-12-30T12:13:52"/>
    <m/>
    <d v="1899-12-30T12:44:48"/>
    <d v="1899-12-30T00:30:56"/>
    <x v="4"/>
  </r>
  <r>
    <n v="4606543"/>
    <x v="2"/>
    <x v="1"/>
    <x v="4"/>
    <s v="M"/>
    <d v="2005-11-17T00:00:00"/>
    <x v="3"/>
    <x v="4"/>
    <d v="1899-12-30T11:30:00"/>
    <n v="1"/>
    <d v="1899-12-30T11:30:00"/>
    <d v="1899-12-30T00:19:10"/>
    <d v="1899-12-30T11:49:10"/>
    <m/>
    <d v="1899-12-30T12:19:52"/>
    <d v="1899-12-30T00:30:42"/>
    <x v="3"/>
  </r>
  <r>
    <n v="4610962"/>
    <x v="1"/>
    <x v="0"/>
    <x v="31"/>
    <s v="F"/>
    <d v="2005-11-17T00:00:00"/>
    <x v="3"/>
    <x v="5"/>
    <d v="1899-12-30T12:00:00"/>
    <n v="1"/>
    <d v="1899-12-30T12:00:00"/>
    <d v="1899-12-30T00:29:28"/>
    <d v="1899-12-30T12:29:28"/>
    <m/>
    <d v="1899-12-30T13:02:31"/>
    <d v="1899-12-30T00:33:03"/>
    <x v="4"/>
  </r>
  <r>
    <n v="4582612"/>
    <x v="0"/>
    <x v="1"/>
    <x v="24"/>
    <s v="F"/>
    <d v="2005-11-17T00:00:00"/>
    <x v="3"/>
    <x v="5"/>
    <d v="1899-12-30T12:29:00"/>
    <n v="1"/>
    <d v="1899-12-30T12:32:36"/>
    <d v="1899-12-30T00:19:17"/>
    <d v="1899-12-30T12:51:53"/>
    <m/>
    <d v="1899-12-30T13:08:20"/>
    <d v="1899-12-30T00:16:27"/>
    <x v="0"/>
  </r>
  <r>
    <n v="4586618"/>
    <x v="0"/>
    <x v="0"/>
    <x v="33"/>
    <s v="M"/>
    <d v="2005-11-17T00:00:00"/>
    <x v="3"/>
    <x v="5"/>
    <d v="1899-12-30T12:45:00"/>
    <n v="1"/>
    <d v="1899-12-30T12:45:00"/>
    <d v="1899-12-30T00:01:58"/>
    <d v="1899-12-30T12:46:58"/>
    <m/>
    <d v="1899-12-30T13:05:12"/>
    <d v="1899-12-30T00:18:14"/>
    <x v="5"/>
  </r>
  <r>
    <n v="4617004"/>
    <x v="2"/>
    <x v="2"/>
    <x v="4"/>
    <s v="F"/>
    <d v="2005-11-17T00:00:00"/>
    <x v="3"/>
    <x v="6"/>
    <d v="1899-12-30T13:00:00"/>
    <n v="1"/>
    <d v="1899-12-30T13:03:36"/>
    <d v="1899-12-30T00:04:46"/>
    <d v="1899-12-30T13:08:22"/>
    <m/>
    <d v="1899-12-30T13:27:06"/>
    <d v="1899-12-30T00:18:44"/>
    <x v="3"/>
  </r>
  <r>
    <n v="4579882"/>
    <x v="2"/>
    <x v="3"/>
    <x v="38"/>
    <s v="M"/>
    <d v="2005-11-17T00:00:00"/>
    <x v="3"/>
    <x v="6"/>
    <d v="1899-12-30T13:30:00"/>
    <n v="1"/>
    <d v="1899-12-30T13:33:36"/>
    <d v="1899-12-30T00:04:27"/>
    <d v="1899-12-30T13:38:03"/>
    <m/>
    <d v="1899-12-30T13:58:41"/>
    <d v="1899-12-30T00:20:38"/>
    <x v="6"/>
  </r>
  <r>
    <n v="4588828"/>
    <x v="0"/>
    <x v="3"/>
    <x v="15"/>
    <s v="F"/>
    <d v="2005-11-17T00:00:00"/>
    <x v="3"/>
    <x v="6"/>
    <d v="1899-12-30T13:30:00"/>
    <n v="0"/>
    <d v="1899-12-30T13:26:24"/>
    <d v="1899-12-30T00:03:09"/>
    <d v="1899-12-30T13:29:33"/>
    <m/>
    <d v="1899-12-30T13:46:23"/>
    <d v="1899-12-30T00:16:51"/>
    <x v="8"/>
  </r>
  <r>
    <n v="4597424"/>
    <x v="2"/>
    <x v="0"/>
    <x v="19"/>
    <s v="F"/>
    <d v="2005-11-17T00:00:00"/>
    <x v="3"/>
    <x v="6"/>
    <d v="1899-12-30T13:59:00"/>
    <n v="1"/>
    <d v="1899-12-30T14:02:36"/>
    <d v="1899-12-30T00:05:12"/>
    <d v="1899-12-30T14:07:48"/>
    <m/>
    <d v="1899-12-30T14:28:09"/>
    <d v="1899-12-30T00:20:21"/>
    <x v="7"/>
  </r>
  <r>
    <n v="4609882"/>
    <x v="0"/>
    <x v="3"/>
    <x v="2"/>
    <s v="M"/>
    <d v="2005-11-17T00:00:00"/>
    <x v="3"/>
    <x v="7"/>
    <d v="1899-12-30T15:00:00"/>
    <n v="1"/>
    <d v="1899-12-30T15:03:36"/>
    <d v="1899-12-30T00:06:23"/>
    <d v="1899-12-30T15:09:59"/>
    <m/>
    <d v="1899-12-30T15:25:58"/>
    <d v="1899-12-30T00:16:00"/>
    <x v="8"/>
  </r>
  <r>
    <n v="4594172"/>
    <x v="2"/>
    <x v="1"/>
    <x v="29"/>
    <s v="M"/>
    <d v="2005-11-17T00:00:00"/>
    <x v="3"/>
    <x v="7"/>
    <d v="1899-12-30T15:29:00"/>
    <n v="1"/>
    <d v="1899-12-30T15:32:36"/>
    <d v="1899-12-30T00:06:23"/>
    <d v="1899-12-30T15:38:59"/>
    <m/>
    <d v="1899-12-30T15:59:39"/>
    <d v="1899-12-30T00:20:40"/>
    <x v="3"/>
  </r>
  <r>
    <n v="4577307"/>
    <x v="0"/>
    <x v="3"/>
    <x v="6"/>
    <s v="M"/>
    <d v="2005-11-17T00:00:00"/>
    <x v="3"/>
    <x v="9"/>
    <d v="1899-12-30T16:00:00"/>
    <n v="0"/>
    <d v="1899-12-30T15:56:24"/>
    <d v="1899-12-30T00:06:55"/>
    <d v="1899-12-30T16:03:19"/>
    <m/>
    <d v="1899-12-30T16:20:48"/>
    <d v="1899-12-30T00:17:29"/>
    <x v="5"/>
  </r>
  <r>
    <n v="4582029"/>
    <x v="1"/>
    <x v="1"/>
    <x v="20"/>
    <s v="M"/>
    <d v="2005-11-18T00:00:00"/>
    <x v="4"/>
    <x v="0"/>
    <d v="1899-12-30T07:59:00"/>
    <n v="0"/>
    <d v="1899-12-30T07:55:24"/>
    <d v="1899-12-30T00:35:20"/>
    <d v="1899-12-30T08:30:44"/>
    <m/>
    <d v="1899-12-30T09:02:41"/>
    <d v="1899-12-30T00:31:56"/>
    <x v="4"/>
  </r>
  <r>
    <n v="4597553"/>
    <x v="0"/>
    <x v="1"/>
    <x v="41"/>
    <s v="F"/>
    <d v="2005-11-18T00:00:00"/>
    <x v="4"/>
    <x v="1"/>
    <d v="1899-12-30T08:30:00"/>
    <n v="1"/>
    <d v="1899-12-30T08:30:00"/>
    <d v="1899-12-30T00:17:33"/>
    <d v="1899-12-30T08:47:33"/>
    <m/>
    <d v="1899-12-30T09:05:23"/>
    <d v="1899-12-30T00:17:50"/>
    <x v="5"/>
  </r>
  <r>
    <n v="4604349"/>
    <x v="1"/>
    <x v="1"/>
    <x v="2"/>
    <s v="F"/>
    <d v="2005-11-18T00:00:00"/>
    <x v="4"/>
    <x v="1"/>
    <d v="1899-12-30T08:30:00"/>
    <n v="0"/>
    <d v="1899-12-30T08:26:24"/>
    <d v="1899-12-30T00:39:54"/>
    <d v="1899-12-30T09:06:18"/>
    <m/>
    <d v="1899-12-30T09:41:51"/>
    <d v="1899-12-30T00:35:33"/>
    <x v="2"/>
  </r>
  <r>
    <n v="4574569"/>
    <x v="2"/>
    <x v="1"/>
    <x v="12"/>
    <s v="M"/>
    <d v="2005-11-18T00:00:00"/>
    <x v="4"/>
    <x v="2"/>
    <d v="1899-12-30T09:29:00"/>
    <n v="0"/>
    <d v="1899-12-30T09:25:24"/>
    <d v="1899-12-30T00:03:37"/>
    <d v="1899-12-30T09:29:01"/>
    <m/>
    <d v="1899-12-30T09:53:35"/>
    <d v="1899-12-30T00:24:35"/>
    <x v="3"/>
  </r>
  <r>
    <n v="4598206"/>
    <x v="1"/>
    <x v="1"/>
    <x v="34"/>
    <s v="M"/>
    <d v="2005-11-18T00:00:00"/>
    <x v="4"/>
    <x v="2"/>
    <d v="1899-12-30T09:29:00"/>
    <n v="0"/>
    <d v="1899-12-30T09:25:24"/>
    <d v="1899-12-30T00:34:27"/>
    <d v="1899-12-30T09:59:51"/>
    <m/>
    <d v="1899-12-30T10:34:29"/>
    <d v="1899-12-30T00:34:38"/>
    <x v="4"/>
  </r>
  <r>
    <n v="4586419"/>
    <x v="2"/>
    <x v="1"/>
    <x v="11"/>
    <s v="M"/>
    <d v="2005-11-18T00:00:00"/>
    <x v="4"/>
    <x v="3"/>
    <d v="1899-12-30T10:00:00"/>
    <n v="1"/>
    <d v="1899-12-30T10:00:00"/>
    <d v="1899-12-30T00:01:59"/>
    <d v="1899-12-30T10:01:59"/>
    <m/>
    <d v="1899-12-30T10:21:43"/>
    <d v="1899-12-30T00:19:44"/>
    <x v="7"/>
  </r>
  <r>
    <n v="4617360"/>
    <x v="1"/>
    <x v="1"/>
    <x v="2"/>
    <s v="F"/>
    <d v="2005-11-18T00:00:00"/>
    <x v="4"/>
    <x v="3"/>
    <d v="1899-12-30T10:30:00"/>
    <n v="1"/>
    <d v="1899-12-30T10:33:36"/>
    <d v="1899-12-30T00:22:53"/>
    <d v="1899-12-30T10:56:29"/>
    <m/>
    <d v="1899-12-30T11:29:45"/>
    <d v="1899-12-30T00:33:16"/>
    <x v="2"/>
  </r>
  <r>
    <n v="4571404"/>
    <x v="0"/>
    <x v="2"/>
    <x v="27"/>
    <s v="M"/>
    <d v="2005-11-18T00:00:00"/>
    <x v="4"/>
    <x v="3"/>
    <d v="1899-12-30T10:30:00"/>
    <n v="0"/>
    <d v="1899-12-30T10:26:24"/>
    <d v="1899-12-30T00:34:14"/>
    <d v="1899-12-30T11:00:38"/>
    <m/>
    <d v="1899-12-30T11:12:26"/>
    <d v="1899-12-30T00:11:48"/>
    <x v="0"/>
  </r>
  <r>
    <n v="4617814"/>
    <x v="1"/>
    <x v="1"/>
    <x v="2"/>
    <s v="F"/>
    <d v="2005-11-18T00:00:00"/>
    <x v="4"/>
    <x v="3"/>
    <d v="1899-12-30T10:45:00"/>
    <n v="1"/>
    <d v="1899-12-30T10:45:00"/>
    <d v="1899-12-30T00:17:16"/>
    <d v="1899-12-30T11:02:16"/>
    <m/>
    <d v="1899-12-30T11:35:47"/>
    <d v="1899-12-30T00:33:31"/>
    <x v="2"/>
  </r>
  <r>
    <n v="4610243"/>
    <x v="0"/>
    <x v="0"/>
    <x v="15"/>
    <s v="M"/>
    <d v="2005-11-18T00:00:00"/>
    <x v="4"/>
    <x v="3"/>
    <d v="1899-12-30T10:59:00"/>
    <n v="1"/>
    <d v="1899-12-30T10:59:00"/>
    <d v="1899-12-30T00:01:53"/>
    <d v="1899-12-30T11:00:53"/>
    <m/>
    <d v="1899-12-30T11:17:18"/>
    <d v="1899-12-30T00:16:25"/>
    <x v="5"/>
  </r>
  <r>
    <n v="4595002"/>
    <x v="0"/>
    <x v="1"/>
    <x v="10"/>
    <s v="F"/>
    <d v="2005-11-18T00:00:00"/>
    <x v="4"/>
    <x v="3"/>
    <d v="1899-12-30T10:59:00"/>
    <n v="1"/>
    <d v="1899-12-30T10:59:00"/>
    <d v="1899-12-30T00:16:30"/>
    <d v="1899-12-30T11:15:30"/>
    <m/>
    <d v="1899-12-30T11:30:11"/>
    <d v="1899-12-30T00:14:40"/>
    <x v="5"/>
  </r>
  <r>
    <n v="4617739"/>
    <x v="0"/>
    <x v="2"/>
    <x v="21"/>
    <s v="F"/>
    <d v="2005-11-18T00:00:00"/>
    <x v="4"/>
    <x v="4"/>
    <d v="1899-12-30T11:30:00"/>
    <n v="1"/>
    <d v="1899-12-30T11:30:00"/>
    <d v="1899-12-30T00:15:56"/>
    <d v="1899-12-30T11:45:56"/>
    <m/>
    <d v="1899-12-30T12:02:19"/>
    <d v="1899-12-30T00:16:23"/>
    <x v="0"/>
  </r>
  <r>
    <n v="4612145"/>
    <x v="2"/>
    <x v="1"/>
    <x v="26"/>
    <s v="M"/>
    <d v="2005-11-18T00:00:00"/>
    <x v="4"/>
    <x v="5"/>
    <d v="1899-12-30T12:15:00"/>
    <n v="1"/>
    <d v="1899-12-30T12:15:00"/>
    <d v="1899-12-30T00:02:02"/>
    <d v="1899-12-30T12:17:02"/>
    <m/>
    <d v="1899-12-30T12:44:17"/>
    <d v="1899-12-30T00:27:15"/>
    <x v="3"/>
  </r>
  <r>
    <n v="4582100"/>
    <x v="1"/>
    <x v="1"/>
    <x v="2"/>
    <s v="F"/>
    <d v="2005-11-18T00:00:00"/>
    <x v="4"/>
    <x v="6"/>
    <d v="1899-12-30T13:00:00"/>
    <n v="0"/>
    <d v="1899-12-30T12:56:24"/>
    <d v="1899-12-30T00:20:03"/>
    <d v="1899-12-30T13:16:27"/>
    <m/>
    <d v="1899-12-30T13:52:32"/>
    <d v="1899-12-30T00:36:04"/>
    <x v="2"/>
  </r>
  <r>
    <n v="4594348"/>
    <x v="1"/>
    <x v="1"/>
    <x v="5"/>
    <s v="F"/>
    <d v="2005-11-18T00:00:00"/>
    <x v="4"/>
    <x v="6"/>
    <d v="1899-12-30T13:30:00"/>
    <n v="0"/>
    <d v="1899-12-30T13:26:24"/>
    <d v="1899-12-30T00:52:49"/>
    <d v="1899-12-30T14:19:13"/>
    <m/>
    <d v="1899-12-30T14:52:35"/>
    <d v="1899-12-30T00:33:22"/>
    <x v="4"/>
  </r>
  <r>
    <n v="4581657"/>
    <x v="0"/>
    <x v="2"/>
    <x v="0"/>
    <s v="F"/>
    <d v="2005-11-18T00:00:00"/>
    <x v="4"/>
    <x v="6"/>
    <d v="1899-12-30T13:30:00"/>
    <n v="1"/>
    <d v="1899-12-30T13:30:00"/>
    <d v="1899-12-30T00:09:58"/>
    <d v="1899-12-30T13:39:58"/>
    <m/>
    <d v="1899-12-30T13:56:10"/>
    <d v="1899-12-30T00:16:13"/>
    <x v="0"/>
  </r>
  <r>
    <n v="4584928"/>
    <x v="0"/>
    <x v="0"/>
    <x v="41"/>
    <s v="M"/>
    <d v="2005-11-18T00:00:00"/>
    <x v="4"/>
    <x v="6"/>
    <d v="1899-12-30T13:59:00"/>
    <n v="1"/>
    <d v="1899-12-30T14:02:36"/>
    <d v="1899-12-30T00:06:29"/>
    <d v="1899-12-30T14:09:05"/>
    <m/>
    <d v="1899-12-30T14:25:05"/>
    <d v="1899-12-30T00:16:01"/>
    <x v="0"/>
  </r>
  <r>
    <n v="4585993"/>
    <x v="0"/>
    <x v="1"/>
    <x v="15"/>
    <s v="F"/>
    <d v="2005-11-18T00:00:00"/>
    <x v="4"/>
    <x v="6"/>
    <d v="1899-12-30T13:59:00"/>
    <n v="0"/>
    <d v="1899-12-30T13:55:24"/>
    <d v="1899-12-30T00:07:12"/>
    <d v="1899-12-30T14:02:36"/>
    <m/>
    <d v="1899-12-30T14:19:22"/>
    <d v="1899-12-30T00:16:46"/>
    <x v="8"/>
  </r>
  <r>
    <n v="4611030"/>
    <x v="2"/>
    <x v="1"/>
    <x v="22"/>
    <s v="F"/>
    <d v="2005-11-18T00:00:00"/>
    <x v="4"/>
    <x v="7"/>
    <d v="1899-12-30T15:00:00"/>
    <n v="1"/>
    <d v="1899-12-30T15:00:00"/>
    <d v="1899-12-30T00:09:36"/>
    <d v="1899-12-30T15:09:36"/>
    <m/>
    <d v="1899-12-30T15:28:08"/>
    <d v="1899-12-30T00:18:32"/>
    <x v="7"/>
  </r>
  <r>
    <n v="4577210"/>
    <x v="2"/>
    <x v="2"/>
    <x v="32"/>
    <s v="M"/>
    <d v="2005-11-18T00:00:00"/>
    <x v="4"/>
    <x v="7"/>
    <d v="1899-12-30T15:15:00"/>
    <n v="1"/>
    <d v="1899-12-30T15:15:00"/>
    <d v="1899-12-30T00:04:29"/>
    <d v="1899-12-30T15:19:29"/>
    <m/>
    <d v="1899-12-30T15:43:25"/>
    <d v="1899-12-30T00:23:56"/>
    <x v="7"/>
  </r>
  <r>
    <n v="4608677"/>
    <x v="2"/>
    <x v="1"/>
    <x v="13"/>
    <s v="M"/>
    <d v="2005-11-18T00:00:00"/>
    <x v="4"/>
    <x v="7"/>
    <d v="1899-12-30T15:45:00"/>
    <n v="1"/>
    <d v="1899-12-30T15:45:00"/>
    <d v="1899-12-30T00:09:02"/>
    <d v="1899-12-30T15:54:02"/>
    <m/>
    <d v="1899-12-30T16:19:37"/>
    <d v="1899-12-30T00:25:35"/>
    <x v="6"/>
  </r>
  <r>
    <n v="4590190"/>
    <x v="2"/>
    <x v="3"/>
    <x v="0"/>
    <s v="M"/>
    <d v="2005-11-18T00:00:00"/>
    <x v="4"/>
    <x v="9"/>
    <d v="1899-12-30T16:00:00"/>
    <n v="1"/>
    <d v="1899-12-30T16:03:36"/>
    <d v="1899-12-30T00:19:04"/>
    <d v="1899-12-30T16:22:40"/>
    <m/>
    <d v="1899-12-30T16:47:51"/>
    <d v="1899-12-30T00:25:12"/>
    <x v="7"/>
  </r>
  <r>
    <n v="4599526"/>
    <x v="1"/>
    <x v="0"/>
    <x v="2"/>
    <s v="F"/>
    <d v="2005-11-18T00:00:00"/>
    <x v="4"/>
    <x v="9"/>
    <d v="1899-12-30T16:00:00"/>
    <n v="1"/>
    <d v="1899-12-30T16:03:36"/>
    <d v="1899-12-30T00:32:23"/>
    <d v="1899-12-30T16:35:59"/>
    <m/>
    <d v="1899-12-30T17:12:13"/>
    <d v="1899-12-30T00:36:14"/>
    <x v="2"/>
  </r>
  <r>
    <n v="4593755"/>
    <x v="0"/>
    <x v="3"/>
    <x v="22"/>
    <s v="F"/>
    <d v="2005-11-18T00:00:00"/>
    <x v="4"/>
    <x v="9"/>
    <d v="1899-12-30T16:30:00"/>
    <n v="1"/>
    <d v="1899-12-30T16:33:36"/>
    <d v="1899-12-30T00:10:20"/>
    <d v="1899-12-30T16:43:56"/>
    <m/>
    <d v="1899-12-30T17:00:14"/>
    <d v="1899-12-30T00:16:19"/>
    <x v="0"/>
  </r>
  <r>
    <n v="4597450"/>
    <x v="1"/>
    <x v="3"/>
    <x v="34"/>
    <s v="F"/>
    <d v="2005-11-18T00:00:00"/>
    <x v="4"/>
    <x v="9"/>
    <d v="1899-12-30T16:30:00"/>
    <n v="1"/>
    <d v="1899-12-30T16:30:00"/>
    <d v="1899-12-30T00:33:52"/>
    <d v="1899-12-30T17:03:52"/>
    <m/>
    <d v="1899-12-30T17:37:35"/>
    <d v="1899-12-30T00:33:44"/>
    <x v="4"/>
  </r>
  <r>
    <n v="4586189"/>
    <x v="2"/>
    <x v="0"/>
    <x v="25"/>
    <s v="M"/>
    <d v="2005-11-18T00:00:00"/>
    <x v="4"/>
    <x v="11"/>
    <d v="1899-12-30T18:00:00"/>
    <n v="0"/>
    <d v="1899-12-30T17:56:24"/>
    <d v="1899-12-30T00:06:12"/>
    <d v="1899-12-30T18:02:36"/>
    <m/>
    <d v="1899-12-30T18:24:45"/>
    <d v="1899-12-30T00:22:09"/>
    <x v="7"/>
  </r>
  <r>
    <n v="4602930"/>
    <x v="0"/>
    <x v="0"/>
    <x v="26"/>
    <s v="M"/>
    <d v="2005-11-19T00:00:00"/>
    <x v="5"/>
    <x v="1"/>
    <d v="1899-12-30T08:30:00"/>
    <n v="0"/>
    <d v="1899-12-30T08:26:24"/>
    <d v="1899-12-30T00:15:33"/>
    <d v="1899-12-30T08:41:57"/>
    <m/>
    <d v="1899-12-30T08:55:42"/>
    <d v="1899-12-30T00:13:45"/>
    <x v="8"/>
  </r>
  <r>
    <n v="4597800"/>
    <x v="2"/>
    <x v="1"/>
    <x v="17"/>
    <s v="M"/>
    <d v="2005-11-19T00:00:00"/>
    <x v="5"/>
    <x v="2"/>
    <d v="1899-12-30T09:15:00"/>
    <n v="1"/>
    <d v="1899-12-30T09:18:36"/>
    <d v="1899-12-30T00:19:06"/>
    <d v="1899-12-30T09:37:42"/>
    <m/>
    <d v="1899-12-30T09:55:35"/>
    <d v="1899-12-30T00:17:53"/>
    <x v="3"/>
  </r>
  <r>
    <n v="4592646"/>
    <x v="1"/>
    <x v="3"/>
    <x v="2"/>
    <s v="M"/>
    <d v="2005-11-19T00:00:00"/>
    <x v="5"/>
    <x v="2"/>
    <d v="1899-12-30T09:29:00"/>
    <n v="1"/>
    <d v="1899-12-30T09:32:36"/>
    <d v="1899-12-30T00:28:08"/>
    <d v="1899-12-30T10:00:44"/>
    <m/>
    <d v="1899-12-30T10:33:49"/>
    <d v="1899-12-30T00:33:05"/>
    <x v="2"/>
  </r>
  <r>
    <n v="4613700"/>
    <x v="2"/>
    <x v="0"/>
    <x v="19"/>
    <s v="F"/>
    <d v="2005-11-19T00:00:00"/>
    <x v="5"/>
    <x v="3"/>
    <d v="1899-12-30T10:00:00"/>
    <n v="0"/>
    <d v="1899-12-30T09:56:24"/>
    <d v="1899-12-30T00:09:53"/>
    <d v="1899-12-30T10:06:17"/>
    <m/>
    <d v="1899-12-30T10:29:05"/>
    <d v="1899-12-30T00:22:47"/>
    <x v="7"/>
  </r>
  <r>
    <n v="4618170"/>
    <x v="0"/>
    <x v="3"/>
    <x v="24"/>
    <s v="M"/>
    <d v="2005-11-19T00:00:00"/>
    <x v="5"/>
    <x v="3"/>
    <d v="1899-12-30T10:59:00"/>
    <n v="0"/>
    <d v="1899-12-30T10:55:24"/>
    <d v="1899-12-30T00:08:34"/>
    <d v="1899-12-30T11:03:58"/>
    <m/>
    <d v="1899-12-30T11:19:54"/>
    <d v="1899-12-30T00:15:57"/>
    <x v="5"/>
  </r>
  <r>
    <n v="4603596"/>
    <x v="2"/>
    <x v="3"/>
    <x v="10"/>
    <s v="F"/>
    <d v="2005-11-19T00:00:00"/>
    <x v="5"/>
    <x v="4"/>
    <d v="1899-12-30T11:15:00"/>
    <n v="0"/>
    <d v="1899-12-30T11:11:24"/>
    <d v="1899-12-30T00:16:17"/>
    <d v="1899-12-30T11:27:41"/>
    <m/>
    <d v="1899-12-30T11:49:48"/>
    <d v="1899-12-30T00:22:07"/>
    <x v="6"/>
  </r>
  <r>
    <n v="4579822"/>
    <x v="2"/>
    <x v="1"/>
    <x v="38"/>
    <s v="F"/>
    <d v="2005-11-19T00:00:00"/>
    <x v="5"/>
    <x v="4"/>
    <d v="1899-12-30T11:30:00"/>
    <n v="1"/>
    <d v="1899-12-30T11:33:36"/>
    <d v="1899-12-30T00:07:13"/>
    <d v="1899-12-30T11:40:49"/>
    <m/>
    <d v="1899-12-30T12:04:54"/>
    <d v="1899-12-30T00:24:05"/>
    <x v="6"/>
  </r>
  <r>
    <n v="4588782"/>
    <x v="2"/>
    <x v="2"/>
    <x v="11"/>
    <s v="F"/>
    <d v="2005-11-19T00:00:00"/>
    <x v="5"/>
    <x v="4"/>
    <d v="1899-12-30T11:44:00"/>
    <n v="1"/>
    <d v="1899-12-30T11:47:36"/>
    <d v="1899-12-30T00:03:43"/>
    <d v="1899-12-30T11:51:19"/>
    <m/>
    <d v="1899-12-30T12:11:50"/>
    <d v="1899-12-30T00:20:30"/>
    <x v="6"/>
  </r>
  <r>
    <n v="4615725"/>
    <x v="0"/>
    <x v="1"/>
    <x v="41"/>
    <s v="F"/>
    <d v="2005-11-19T00:00:00"/>
    <x v="5"/>
    <x v="5"/>
    <d v="1899-12-30T12:00:00"/>
    <n v="0"/>
    <d v="1899-12-30T11:56:24"/>
    <d v="1899-12-30T00:12:53"/>
    <d v="1899-12-30T12:09:17"/>
    <m/>
    <d v="1899-12-30T12:27:31"/>
    <d v="1899-12-30T00:18:14"/>
    <x v="0"/>
  </r>
  <r>
    <n v="4612701"/>
    <x v="2"/>
    <x v="3"/>
    <x v="32"/>
    <s v="M"/>
    <d v="2005-11-19T00:00:00"/>
    <x v="5"/>
    <x v="5"/>
    <d v="1899-12-30T12:29:00"/>
    <n v="1"/>
    <d v="1899-12-30T12:32:36"/>
    <d v="1899-12-30T00:16:28"/>
    <d v="1899-12-30T12:49:04"/>
    <m/>
    <d v="1899-12-30T13:12:13"/>
    <d v="1899-12-30T00:23:09"/>
    <x v="6"/>
  </r>
  <r>
    <n v="4614502"/>
    <x v="2"/>
    <x v="3"/>
    <x v="19"/>
    <s v="M"/>
    <d v="2005-11-19T00:00:00"/>
    <x v="5"/>
    <x v="6"/>
    <d v="1899-12-30T13:00:00"/>
    <n v="1"/>
    <d v="1899-12-30T13:00:00"/>
    <d v="1899-12-30T00:23:55"/>
    <d v="1899-12-30T13:23:55"/>
    <m/>
    <d v="1899-12-30T13:43:34"/>
    <d v="1899-12-30T00:19:39"/>
    <x v="7"/>
  </r>
  <r>
    <n v="4619344"/>
    <x v="0"/>
    <x v="1"/>
    <x v="15"/>
    <s v="F"/>
    <d v="2005-11-19T00:00:00"/>
    <x v="5"/>
    <x v="6"/>
    <d v="1899-12-30T13:59:00"/>
    <n v="0"/>
    <d v="1899-12-30T13:55:24"/>
    <d v="1899-12-30T00:09:41"/>
    <d v="1899-12-30T14:05:05"/>
    <m/>
    <d v="1899-12-30T14:19:49"/>
    <d v="1899-12-30T00:14:44"/>
    <x v="8"/>
  </r>
  <r>
    <n v="4581607"/>
    <x v="0"/>
    <x v="1"/>
    <x v="21"/>
    <s v="F"/>
    <d v="2005-11-21T00:00:00"/>
    <x v="0"/>
    <x v="1"/>
    <d v="1899-12-30T08:30:00"/>
    <n v="1"/>
    <d v="1899-12-30T08:33:36"/>
    <d v="1899-12-30T00:01:22"/>
    <d v="1899-12-30T08:34:58"/>
    <m/>
    <d v="1899-12-30T08:47:28"/>
    <d v="1899-12-30T00:12:30"/>
    <x v="8"/>
  </r>
  <r>
    <n v="4572240"/>
    <x v="0"/>
    <x v="1"/>
    <x v="6"/>
    <s v="M"/>
    <d v="2005-11-21T00:00:00"/>
    <x v="0"/>
    <x v="3"/>
    <d v="1899-12-30T10:30:00"/>
    <n v="1"/>
    <d v="1899-12-30T10:33:36"/>
    <d v="1899-12-30T00:06:24"/>
    <d v="1899-12-30T10:40:00"/>
    <m/>
    <d v="1899-12-30T10:54:59"/>
    <d v="1899-12-30T00:14:59"/>
    <x v="5"/>
  </r>
  <r>
    <n v="4596580"/>
    <x v="0"/>
    <x v="2"/>
    <x v="43"/>
    <s v="M"/>
    <d v="2005-11-21T00:00:00"/>
    <x v="0"/>
    <x v="4"/>
    <d v="1899-12-30T11:30:00"/>
    <n v="0"/>
    <d v="1899-12-30T11:26:24"/>
    <d v="1899-12-30T00:06:54"/>
    <d v="1899-12-30T11:33:18"/>
    <m/>
    <d v="1899-12-30T11:47:52"/>
    <d v="1899-12-30T00:14:34"/>
    <x v="5"/>
  </r>
  <r>
    <n v="4572825"/>
    <x v="1"/>
    <x v="0"/>
    <x v="2"/>
    <s v="F"/>
    <d v="2005-11-21T00:00:00"/>
    <x v="0"/>
    <x v="4"/>
    <d v="1899-12-30T11:44:00"/>
    <n v="1"/>
    <d v="1899-12-30T11:44:00"/>
    <d v="1899-12-30T00:36:35"/>
    <d v="1899-12-30T12:20:35"/>
    <m/>
    <d v="1899-12-30T12:54:33"/>
    <d v="1899-12-30T00:33:57"/>
    <x v="2"/>
  </r>
  <r>
    <n v="4585539"/>
    <x v="2"/>
    <x v="1"/>
    <x v="12"/>
    <s v="M"/>
    <d v="2005-11-21T00:00:00"/>
    <x v="0"/>
    <x v="4"/>
    <d v="1899-12-30T11:44:00"/>
    <n v="0"/>
    <d v="1899-12-30T11:40:24"/>
    <d v="1899-12-30T00:11:08"/>
    <d v="1899-12-30T11:51:32"/>
    <m/>
    <d v="1899-12-30T12:17:57"/>
    <d v="1899-12-30T00:26:25"/>
    <x v="7"/>
  </r>
  <r>
    <n v="4601007"/>
    <x v="2"/>
    <x v="1"/>
    <x v="10"/>
    <s v="M"/>
    <d v="2005-11-21T00:00:00"/>
    <x v="0"/>
    <x v="5"/>
    <d v="1899-12-30T12:00:00"/>
    <n v="1"/>
    <d v="1899-12-30T12:03:36"/>
    <d v="1899-12-30T00:06:46"/>
    <d v="1899-12-30T12:10:22"/>
    <m/>
    <d v="1899-12-30T12:29:01"/>
    <d v="1899-12-30T00:18:40"/>
    <x v="3"/>
  </r>
  <r>
    <n v="4576989"/>
    <x v="0"/>
    <x v="0"/>
    <x v="20"/>
    <s v="F"/>
    <d v="2005-11-21T00:00:00"/>
    <x v="0"/>
    <x v="5"/>
    <d v="1899-12-30T12:00:00"/>
    <n v="0"/>
    <d v="1899-12-30T11:56:24"/>
    <d v="1899-12-30T00:06:29"/>
    <d v="1899-12-30T12:02:53"/>
    <m/>
    <d v="1899-12-30T12:22:40"/>
    <d v="1899-12-30T00:19:46"/>
    <x v="8"/>
  </r>
  <r>
    <n v="4608622"/>
    <x v="0"/>
    <x v="3"/>
    <x v="21"/>
    <s v="M"/>
    <d v="2005-11-21T00:00:00"/>
    <x v="0"/>
    <x v="5"/>
    <d v="1899-12-30T12:00:00"/>
    <n v="0"/>
    <d v="1899-12-30T11:56:24"/>
    <d v="1899-12-30T00:33:39"/>
    <d v="1899-12-30T12:30:03"/>
    <m/>
    <d v="1899-12-30T12:45:19"/>
    <d v="1899-12-30T00:15:16"/>
    <x v="0"/>
  </r>
  <r>
    <n v="4589361"/>
    <x v="2"/>
    <x v="3"/>
    <x v="32"/>
    <s v="M"/>
    <d v="2005-11-21T00:00:00"/>
    <x v="0"/>
    <x v="6"/>
    <d v="1899-12-30T13:00:00"/>
    <n v="0"/>
    <d v="1899-12-30T12:56:24"/>
    <d v="1899-12-30T00:19:14"/>
    <d v="1899-12-30T13:15:38"/>
    <m/>
    <d v="1899-12-30T13:41:32"/>
    <d v="1899-12-30T00:25:54"/>
    <x v="7"/>
  </r>
  <r>
    <n v="4579928"/>
    <x v="0"/>
    <x v="1"/>
    <x v="31"/>
    <s v="F"/>
    <d v="2005-11-21T00:00:00"/>
    <x v="0"/>
    <x v="6"/>
    <d v="1899-12-30T13:30:00"/>
    <n v="1"/>
    <d v="1899-12-30T13:30:00"/>
    <d v="1899-12-30T00:10:57"/>
    <d v="1899-12-30T13:40:57"/>
    <m/>
    <d v="1899-12-30T13:57:55"/>
    <d v="1899-12-30T00:16:58"/>
    <x v="0"/>
  </r>
  <r>
    <n v="4609655"/>
    <x v="2"/>
    <x v="1"/>
    <x v="10"/>
    <s v="M"/>
    <d v="2005-11-21T00:00:00"/>
    <x v="0"/>
    <x v="10"/>
    <d v="1899-12-30T14:30:00"/>
    <n v="0"/>
    <d v="1899-12-30T14:26:24"/>
    <d v="1899-12-30T00:08:49"/>
    <d v="1899-12-30T14:35:13"/>
    <m/>
    <d v="1899-12-30T15:01:48"/>
    <d v="1899-12-30T00:26:35"/>
    <x v="6"/>
  </r>
  <r>
    <n v="4593203"/>
    <x v="2"/>
    <x v="1"/>
    <x v="32"/>
    <s v="M"/>
    <d v="2005-11-21T00:00:00"/>
    <x v="0"/>
    <x v="9"/>
    <d v="1899-12-30T16:00:00"/>
    <n v="1"/>
    <d v="1899-12-30T16:00:00"/>
    <d v="1899-12-30T00:02:55"/>
    <d v="1899-12-30T16:02:55"/>
    <m/>
    <d v="1899-12-30T16:29:41"/>
    <d v="1899-12-30T00:26:45"/>
    <x v="7"/>
  </r>
  <r>
    <n v="4604935"/>
    <x v="2"/>
    <x v="0"/>
    <x v="22"/>
    <s v="M"/>
    <d v="2005-11-22T00:00:00"/>
    <x v="1"/>
    <x v="0"/>
    <d v="1899-12-30T07:59:00"/>
    <n v="1"/>
    <d v="1899-12-30T08:02:36"/>
    <d v="1899-12-30T00:15:50"/>
    <d v="1899-12-30T08:18:26"/>
    <m/>
    <d v="1899-12-30T08:37:55"/>
    <d v="1899-12-30T00:19:29"/>
    <x v="7"/>
  </r>
  <r>
    <n v="4599694"/>
    <x v="0"/>
    <x v="3"/>
    <x v="43"/>
    <s v="M"/>
    <d v="2005-11-22T00:00:00"/>
    <x v="1"/>
    <x v="0"/>
    <d v="1899-12-30T07:59:00"/>
    <n v="0"/>
    <d v="1899-12-30T07:55:24"/>
    <d v="1899-12-30T00:11:27"/>
    <d v="1899-12-30T08:06:51"/>
    <m/>
    <d v="1899-12-30T08:21:20"/>
    <d v="1899-12-30T00:14:30"/>
    <x v="0"/>
  </r>
  <r>
    <n v="4600246"/>
    <x v="1"/>
    <x v="3"/>
    <x v="2"/>
    <s v="F"/>
    <d v="2005-11-22T00:00:00"/>
    <x v="1"/>
    <x v="1"/>
    <d v="1899-12-30T08:15:00"/>
    <n v="1"/>
    <d v="1899-12-30T08:15:00"/>
    <d v="1899-12-30T00:39:42"/>
    <d v="1899-12-30T08:54:42"/>
    <m/>
    <d v="1899-12-30T09:29:50"/>
    <d v="1899-12-30T00:35:09"/>
    <x v="2"/>
  </r>
  <r>
    <n v="4598529"/>
    <x v="0"/>
    <x v="3"/>
    <x v="41"/>
    <s v="M"/>
    <d v="2005-11-22T00:00:00"/>
    <x v="1"/>
    <x v="1"/>
    <d v="1899-12-30T08:44:00"/>
    <n v="1"/>
    <d v="1899-12-30T08:47:36"/>
    <d v="1899-12-30T00:06:00"/>
    <d v="1899-12-30T08:53:36"/>
    <m/>
    <d v="1899-12-30T09:10:16"/>
    <d v="1899-12-30T00:16:40"/>
    <x v="0"/>
  </r>
  <r>
    <n v="4604649"/>
    <x v="2"/>
    <x v="0"/>
    <x v="13"/>
    <s v="M"/>
    <d v="2005-11-22T00:00:00"/>
    <x v="1"/>
    <x v="2"/>
    <d v="1899-12-30T09:00:00"/>
    <n v="0"/>
    <d v="1899-12-30T08:56:24"/>
    <d v="1899-12-30T00:09:30"/>
    <d v="1899-12-30T09:05:54"/>
    <m/>
    <d v="1899-12-30T09:27:25"/>
    <d v="1899-12-30T00:21:31"/>
    <x v="7"/>
  </r>
  <r>
    <n v="4596156"/>
    <x v="1"/>
    <x v="1"/>
    <x v="2"/>
    <s v="M"/>
    <d v="2005-11-22T00:00:00"/>
    <x v="1"/>
    <x v="2"/>
    <d v="1899-12-30T09:00:00"/>
    <n v="0"/>
    <d v="1899-12-30T08:56:24"/>
    <d v="1899-12-30T00:29:35"/>
    <d v="1899-12-30T09:25:59"/>
    <m/>
    <d v="1899-12-30T10:02:11"/>
    <d v="1899-12-30T00:36:12"/>
    <x v="2"/>
  </r>
  <r>
    <n v="4582242"/>
    <x v="1"/>
    <x v="1"/>
    <x v="2"/>
    <s v="M"/>
    <d v="2005-11-22T00:00:00"/>
    <x v="1"/>
    <x v="2"/>
    <d v="1899-12-30T09:15:00"/>
    <n v="0"/>
    <d v="1899-12-30T09:11:24"/>
    <d v="1899-12-30T00:16:52"/>
    <d v="1899-12-30T09:28:16"/>
    <m/>
    <d v="1899-12-30T10:02:02"/>
    <d v="1899-12-30T00:33:46"/>
    <x v="2"/>
  </r>
  <r>
    <n v="4605905"/>
    <x v="1"/>
    <x v="3"/>
    <x v="2"/>
    <s v="F"/>
    <d v="2005-11-22T00:00:00"/>
    <x v="1"/>
    <x v="2"/>
    <d v="1899-12-30T09:45:00"/>
    <n v="1"/>
    <d v="1899-12-30T09:45:00"/>
    <d v="1899-12-30T00:26:51"/>
    <d v="1899-12-30T10:11:51"/>
    <m/>
    <d v="1899-12-30T10:46:25"/>
    <d v="1899-12-30T00:34:34"/>
    <x v="2"/>
  </r>
  <r>
    <n v="4590619"/>
    <x v="1"/>
    <x v="1"/>
    <x v="2"/>
    <s v="F"/>
    <d v="2005-11-22T00:00:00"/>
    <x v="1"/>
    <x v="3"/>
    <d v="1899-12-30T10:00:00"/>
    <n v="0"/>
    <d v="1899-12-30T09:56:24"/>
    <d v="1899-12-30T00:19:26"/>
    <d v="1899-12-30T10:15:50"/>
    <m/>
    <d v="1899-12-30T10:49:04"/>
    <d v="1899-12-30T00:33:15"/>
    <x v="2"/>
  </r>
  <r>
    <n v="4589059"/>
    <x v="1"/>
    <x v="1"/>
    <x v="39"/>
    <s v="M"/>
    <d v="2005-11-22T00:00:00"/>
    <x v="1"/>
    <x v="3"/>
    <d v="1899-12-30T10:14:00"/>
    <n v="1"/>
    <d v="1899-12-30T10:14:00"/>
    <d v="1899-12-30T00:30:25"/>
    <d v="1899-12-30T10:44:25"/>
    <m/>
    <d v="1899-12-30T11:18:07"/>
    <d v="1899-12-30T00:33:43"/>
    <x v="4"/>
  </r>
  <r>
    <n v="4572958"/>
    <x v="0"/>
    <x v="1"/>
    <x v="6"/>
    <s v="M"/>
    <d v="2005-11-22T00:00:00"/>
    <x v="1"/>
    <x v="3"/>
    <d v="1899-12-30T10:30:00"/>
    <n v="1"/>
    <d v="1899-12-30T10:33:36"/>
    <d v="1899-12-30T00:10:00"/>
    <d v="1899-12-30T10:43:36"/>
    <m/>
    <d v="1899-12-30T10:59:24"/>
    <d v="1899-12-30T00:15:48"/>
    <x v="0"/>
  </r>
  <r>
    <n v="4614788"/>
    <x v="0"/>
    <x v="3"/>
    <x v="48"/>
    <s v="M"/>
    <d v="2005-11-22T00:00:00"/>
    <x v="1"/>
    <x v="3"/>
    <d v="1899-12-30T10:59:00"/>
    <n v="1"/>
    <d v="1899-12-30T10:59:00"/>
    <d v="1899-12-30T00:23:39"/>
    <d v="1899-12-30T11:22:39"/>
    <m/>
    <d v="1899-12-30T11:44:12"/>
    <d v="1899-12-30T00:21:33"/>
    <x v="0"/>
  </r>
  <r>
    <n v="4585687"/>
    <x v="0"/>
    <x v="0"/>
    <x v="48"/>
    <s v="M"/>
    <d v="2005-11-22T00:00:00"/>
    <x v="1"/>
    <x v="3"/>
    <d v="1899-12-30T10:59:00"/>
    <n v="0"/>
    <d v="1899-12-30T10:55:24"/>
    <d v="1899-12-30T00:11:48"/>
    <d v="1899-12-30T11:07:12"/>
    <m/>
    <d v="1899-12-30T11:22:55"/>
    <d v="1899-12-30T00:15:44"/>
    <x v="8"/>
  </r>
  <r>
    <n v="4584319"/>
    <x v="2"/>
    <x v="1"/>
    <x v="22"/>
    <s v="F"/>
    <d v="2005-11-22T00:00:00"/>
    <x v="1"/>
    <x v="3"/>
    <d v="1899-12-30T10:59:00"/>
    <n v="1"/>
    <d v="1899-12-30T10:59:00"/>
    <d v="1899-12-30T00:16:22"/>
    <d v="1899-12-30T11:15:22"/>
    <m/>
    <d v="1899-12-30T11:41:58"/>
    <d v="1899-12-30T00:26:37"/>
    <x v="6"/>
  </r>
  <r>
    <n v="4572504"/>
    <x v="2"/>
    <x v="1"/>
    <x v="25"/>
    <s v="F"/>
    <d v="2005-11-22T00:00:00"/>
    <x v="1"/>
    <x v="4"/>
    <d v="1899-12-30T11:30:00"/>
    <n v="0"/>
    <d v="1899-12-30T11:26:24"/>
    <d v="1899-12-30T00:07:06"/>
    <d v="1899-12-30T11:33:30"/>
    <m/>
    <d v="1899-12-30T11:53:28"/>
    <d v="1899-12-30T00:19:57"/>
    <x v="7"/>
  </r>
  <r>
    <n v="4579682"/>
    <x v="2"/>
    <x v="3"/>
    <x v="11"/>
    <s v="M"/>
    <d v="2005-11-22T00:00:00"/>
    <x v="1"/>
    <x v="4"/>
    <d v="1899-12-30T11:44:00"/>
    <n v="0"/>
    <d v="1899-12-30T11:40:24"/>
    <d v="1899-12-30T00:11:53"/>
    <d v="1899-12-30T11:52:17"/>
    <m/>
    <d v="1899-12-30T12:13:26"/>
    <d v="1899-12-30T00:21:09"/>
    <x v="7"/>
  </r>
  <r>
    <n v="4601828"/>
    <x v="2"/>
    <x v="0"/>
    <x v="13"/>
    <s v="M"/>
    <d v="2005-11-22T00:00:00"/>
    <x v="1"/>
    <x v="6"/>
    <d v="1899-12-30T13:00:00"/>
    <n v="1"/>
    <d v="1899-12-30T13:00:00"/>
    <d v="1899-12-30T00:04:14"/>
    <d v="1899-12-30T13:04:14"/>
    <m/>
    <d v="1899-12-30T13:27:22"/>
    <d v="1899-12-30T00:23:07"/>
    <x v="7"/>
  </r>
  <r>
    <n v="4602187"/>
    <x v="2"/>
    <x v="1"/>
    <x v="11"/>
    <s v="M"/>
    <d v="2005-11-22T00:00:00"/>
    <x v="1"/>
    <x v="6"/>
    <d v="1899-12-30T13:00:00"/>
    <n v="1"/>
    <d v="1899-12-30T13:03:36"/>
    <d v="1899-12-30T00:03:54"/>
    <d v="1899-12-30T13:07:30"/>
    <m/>
    <d v="1899-12-30T13:30:01"/>
    <d v="1899-12-30T00:22:31"/>
    <x v="6"/>
  </r>
  <r>
    <n v="4619493"/>
    <x v="2"/>
    <x v="1"/>
    <x v="19"/>
    <s v="F"/>
    <d v="2005-11-22T00:00:00"/>
    <x v="1"/>
    <x v="10"/>
    <d v="1899-12-30T14:30:00"/>
    <n v="1"/>
    <d v="1899-12-30T14:33:36"/>
    <d v="1899-12-30T00:04:57"/>
    <d v="1899-12-30T14:38:33"/>
    <m/>
    <d v="1899-12-30T15:03:41"/>
    <d v="1899-12-30T00:25:07"/>
    <x v="6"/>
  </r>
  <r>
    <n v="4604776"/>
    <x v="1"/>
    <x v="1"/>
    <x v="2"/>
    <s v="M"/>
    <d v="2005-11-22T00:00:00"/>
    <x v="1"/>
    <x v="7"/>
    <d v="1899-12-30T15:29:00"/>
    <n v="1"/>
    <d v="1899-12-30T15:29:00"/>
    <d v="1899-12-30T00:28:19"/>
    <d v="1899-12-30T15:57:19"/>
    <m/>
    <d v="1899-12-30T16:29:30"/>
    <d v="1899-12-30T00:32:11"/>
    <x v="2"/>
  </r>
  <r>
    <n v="4596223"/>
    <x v="2"/>
    <x v="1"/>
    <x v="17"/>
    <s v="F"/>
    <d v="2005-11-22T00:00:00"/>
    <x v="1"/>
    <x v="9"/>
    <d v="1899-12-30T16:00:00"/>
    <n v="1"/>
    <d v="1899-12-30T16:00:00"/>
    <d v="1899-12-30T00:02:03"/>
    <d v="1899-12-30T16:02:03"/>
    <m/>
    <d v="1899-12-30T16:31:01"/>
    <d v="1899-12-30T00:28:58"/>
    <x v="6"/>
  </r>
  <r>
    <n v="4612428"/>
    <x v="2"/>
    <x v="1"/>
    <x v="17"/>
    <s v="F"/>
    <d v="2005-11-22T00:00:00"/>
    <x v="1"/>
    <x v="9"/>
    <d v="1899-12-30T16:59:00"/>
    <n v="1"/>
    <d v="1899-12-30T17:02:36"/>
    <d v="1899-12-30T00:07:43"/>
    <d v="1899-12-30T17:10:19"/>
    <m/>
    <d v="1899-12-30T17:32:32"/>
    <d v="1899-12-30T00:22:12"/>
    <x v="7"/>
  </r>
  <r>
    <n v="4619226"/>
    <x v="1"/>
    <x v="1"/>
    <x v="2"/>
    <s v="F"/>
    <d v="2005-11-23T00:00:00"/>
    <x v="2"/>
    <x v="0"/>
    <d v="1899-12-30T07:59:00"/>
    <n v="1"/>
    <d v="1899-12-30T08:02:36"/>
    <d v="1899-12-30T00:34:33"/>
    <d v="1899-12-30T08:37:09"/>
    <m/>
    <d v="1899-12-30T09:10:54"/>
    <d v="1899-12-30T00:33:45"/>
    <x v="2"/>
  </r>
  <r>
    <n v="4593192"/>
    <x v="2"/>
    <x v="1"/>
    <x v="32"/>
    <s v="M"/>
    <d v="2005-11-23T00:00:00"/>
    <x v="2"/>
    <x v="1"/>
    <d v="1899-12-30T08:30:00"/>
    <n v="0"/>
    <d v="1899-12-30T08:26:24"/>
    <d v="1899-12-30T00:19:30"/>
    <d v="1899-12-30T08:45:54"/>
    <m/>
    <d v="1899-12-30T09:11:29"/>
    <d v="1899-12-30T00:25:35"/>
    <x v="6"/>
  </r>
  <r>
    <n v="4594129"/>
    <x v="2"/>
    <x v="0"/>
    <x v="25"/>
    <s v="M"/>
    <d v="2005-11-23T00:00:00"/>
    <x v="2"/>
    <x v="2"/>
    <d v="1899-12-30T09:00:00"/>
    <n v="1"/>
    <d v="1899-12-30T09:00:00"/>
    <d v="1899-12-30T00:02:55"/>
    <d v="1899-12-30T09:02:55"/>
    <m/>
    <d v="1899-12-30T09:23:26"/>
    <d v="1899-12-30T00:20:31"/>
    <x v="7"/>
  </r>
  <r>
    <n v="4611874"/>
    <x v="2"/>
    <x v="1"/>
    <x v="11"/>
    <s v="M"/>
    <d v="2005-11-23T00:00:00"/>
    <x v="2"/>
    <x v="2"/>
    <d v="1899-12-30T09:00:00"/>
    <n v="0"/>
    <d v="1899-12-30T08:56:24"/>
    <d v="1899-12-30T00:03:20"/>
    <d v="1899-12-30T08:59:44"/>
    <m/>
    <d v="1899-12-30T09:20:13"/>
    <d v="1899-12-30T00:20:29"/>
    <x v="6"/>
  </r>
  <r>
    <n v="4581464"/>
    <x v="2"/>
    <x v="0"/>
    <x v="12"/>
    <s v="F"/>
    <d v="2005-11-23T00:00:00"/>
    <x v="2"/>
    <x v="2"/>
    <d v="1899-12-30T09:29:00"/>
    <n v="1"/>
    <d v="1899-12-30T09:29:00"/>
    <d v="1899-12-30T00:07:37"/>
    <d v="1899-12-30T09:36:37"/>
    <m/>
    <d v="1899-12-30T09:59:39"/>
    <d v="1899-12-30T00:23:02"/>
    <x v="7"/>
  </r>
  <r>
    <n v="4600002"/>
    <x v="1"/>
    <x v="1"/>
    <x v="55"/>
    <s v="M"/>
    <d v="2005-11-23T00:00:00"/>
    <x v="2"/>
    <x v="3"/>
    <d v="1899-12-30T10:00:00"/>
    <n v="0"/>
    <d v="1899-12-30T09:56:24"/>
    <d v="1899-12-30T00:43:09"/>
    <d v="1899-12-30T10:39:33"/>
    <m/>
    <d v="1899-12-30T11:11:32"/>
    <d v="1899-12-30T00:31:59"/>
    <x v="4"/>
  </r>
  <r>
    <n v="4601066"/>
    <x v="1"/>
    <x v="0"/>
    <x v="30"/>
    <s v="M"/>
    <d v="2005-11-23T00:00:00"/>
    <x v="2"/>
    <x v="3"/>
    <d v="1899-12-30T10:00:00"/>
    <n v="1"/>
    <d v="1899-12-30T10:03:36"/>
    <d v="1899-12-30T00:09:53"/>
    <d v="1899-12-30T10:13:29"/>
    <m/>
    <d v="1899-12-30T10:46:36"/>
    <d v="1899-12-30T00:33:06"/>
    <x v="4"/>
  </r>
  <r>
    <n v="4592400"/>
    <x v="1"/>
    <x v="1"/>
    <x v="33"/>
    <s v="F"/>
    <d v="2005-11-23T00:00:00"/>
    <x v="2"/>
    <x v="3"/>
    <d v="1899-12-30T10:14:00"/>
    <n v="1"/>
    <d v="1899-12-30T10:17:36"/>
    <d v="1899-12-30T00:20:00"/>
    <d v="1899-12-30T10:37:36"/>
    <m/>
    <d v="1899-12-30T11:10:22"/>
    <d v="1899-12-30T00:32:46"/>
    <x v="4"/>
  </r>
  <r>
    <n v="4613130"/>
    <x v="0"/>
    <x v="1"/>
    <x v="25"/>
    <s v="M"/>
    <d v="2005-11-23T00:00:00"/>
    <x v="2"/>
    <x v="3"/>
    <d v="1899-12-30T10:30:00"/>
    <n v="0"/>
    <d v="1899-12-30T10:26:24"/>
    <d v="1899-12-30T00:26:54"/>
    <d v="1899-12-30T10:53:18"/>
    <m/>
    <d v="1899-12-30T11:07:51"/>
    <d v="1899-12-30T00:14:33"/>
    <x v="5"/>
  </r>
  <r>
    <n v="4617378"/>
    <x v="2"/>
    <x v="0"/>
    <x v="22"/>
    <s v="M"/>
    <d v="2005-11-23T00:00:00"/>
    <x v="2"/>
    <x v="3"/>
    <d v="1899-12-30T10:30:00"/>
    <n v="1"/>
    <d v="1899-12-30T10:33:36"/>
    <d v="1899-12-30T00:31:06"/>
    <d v="1899-12-30T11:04:42"/>
    <m/>
    <d v="1899-12-30T11:27:43"/>
    <d v="1899-12-30T00:23:01"/>
    <x v="7"/>
  </r>
  <r>
    <n v="4606738"/>
    <x v="0"/>
    <x v="1"/>
    <x v="2"/>
    <s v="F"/>
    <d v="2005-11-23T00:00:00"/>
    <x v="2"/>
    <x v="3"/>
    <d v="1899-12-30T10:30:00"/>
    <n v="1"/>
    <d v="1899-12-30T10:33:36"/>
    <d v="1899-12-30T00:09:16"/>
    <d v="1899-12-30T10:42:52"/>
    <m/>
    <d v="1899-12-30T10:59:55"/>
    <d v="1899-12-30T00:17:03"/>
    <x v="8"/>
  </r>
  <r>
    <n v="4593397"/>
    <x v="0"/>
    <x v="1"/>
    <x v="45"/>
    <s v="M"/>
    <d v="2005-11-23T00:00:00"/>
    <x v="2"/>
    <x v="3"/>
    <d v="1899-12-30T10:59:00"/>
    <n v="0"/>
    <d v="1899-12-30T10:55:24"/>
    <d v="1899-12-30T00:12:04"/>
    <d v="1899-12-30T11:07:28"/>
    <m/>
    <d v="1899-12-30T11:26:32"/>
    <d v="1899-12-30T00:19:04"/>
    <x v="0"/>
  </r>
  <r>
    <n v="4574141"/>
    <x v="1"/>
    <x v="3"/>
    <x v="6"/>
    <s v="F"/>
    <d v="2005-11-23T00:00:00"/>
    <x v="2"/>
    <x v="3"/>
    <d v="1899-12-30T10:59:00"/>
    <n v="1"/>
    <d v="1899-12-30T11:02:36"/>
    <d v="1899-12-30T00:28:31"/>
    <d v="1899-12-30T11:31:07"/>
    <m/>
    <d v="1899-12-30T12:09:11"/>
    <d v="1899-12-30T00:38:04"/>
    <x v="4"/>
  </r>
  <r>
    <n v="4580106"/>
    <x v="2"/>
    <x v="1"/>
    <x v="26"/>
    <s v="M"/>
    <d v="2005-11-23T00:00:00"/>
    <x v="2"/>
    <x v="4"/>
    <d v="1899-12-30T11:15:00"/>
    <n v="0"/>
    <d v="1899-12-30T11:11:24"/>
    <d v="1899-12-30T00:10:23"/>
    <d v="1899-12-30T11:21:47"/>
    <m/>
    <d v="1899-12-30T11:42:19"/>
    <d v="1899-12-30T00:20:32"/>
    <x v="3"/>
  </r>
  <r>
    <n v="4572293"/>
    <x v="1"/>
    <x v="2"/>
    <x v="47"/>
    <s v="F"/>
    <d v="2005-11-23T00:00:00"/>
    <x v="2"/>
    <x v="4"/>
    <d v="1899-12-30T11:30:00"/>
    <n v="1"/>
    <d v="1899-12-30T11:33:36"/>
    <d v="1899-12-30T00:19:47"/>
    <d v="1899-12-30T11:53:23"/>
    <m/>
    <d v="1899-12-30T12:26:58"/>
    <d v="1899-12-30T00:33:35"/>
    <x v="4"/>
  </r>
  <r>
    <n v="4588547"/>
    <x v="2"/>
    <x v="1"/>
    <x v="12"/>
    <s v="M"/>
    <d v="2005-11-23T00:00:00"/>
    <x v="2"/>
    <x v="4"/>
    <d v="1899-12-30T11:30:00"/>
    <n v="1"/>
    <d v="1899-12-30T11:30:00"/>
    <d v="1899-12-30T00:09:25"/>
    <d v="1899-12-30T11:39:25"/>
    <m/>
    <d v="1899-12-30T11:58:03"/>
    <d v="1899-12-30T00:18:38"/>
    <x v="3"/>
  </r>
  <r>
    <n v="4609397"/>
    <x v="0"/>
    <x v="0"/>
    <x v="25"/>
    <s v="M"/>
    <d v="2005-11-23T00:00:00"/>
    <x v="2"/>
    <x v="5"/>
    <d v="1899-12-30T12:00:00"/>
    <n v="0"/>
    <d v="1899-12-30T11:56:24"/>
    <d v="1899-12-30T00:07:52"/>
    <d v="1899-12-30T12:04:16"/>
    <m/>
    <d v="1899-12-30T12:22:33"/>
    <d v="1899-12-30T00:18:17"/>
    <x v="8"/>
  </r>
  <r>
    <n v="4574701"/>
    <x v="2"/>
    <x v="1"/>
    <x v="22"/>
    <s v="M"/>
    <d v="2005-11-23T00:00:00"/>
    <x v="2"/>
    <x v="5"/>
    <d v="1899-12-30T12:00:00"/>
    <n v="1"/>
    <d v="1899-12-30T12:00:00"/>
    <d v="1899-12-30T00:12:29"/>
    <d v="1899-12-30T12:12:29"/>
    <m/>
    <d v="1899-12-30T12:34:04"/>
    <d v="1899-12-30T00:21:35"/>
    <x v="3"/>
  </r>
  <r>
    <n v="4583205"/>
    <x v="2"/>
    <x v="3"/>
    <x v="17"/>
    <s v="M"/>
    <d v="2005-11-23T00:00:00"/>
    <x v="2"/>
    <x v="5"/>
    <d v="1899-12-30T12:00:00"/>
    <n v="1"/>
    <d v="1899-12-30T12:03:36"/>
    <d v="1899-12-30T00:06:06"/>
    <d v="1899-12-30T12:09:42"/>
    <m/>
    <d v="1899-12-30T12:36:38"/>
    <d v="1899-12-30T00:26:56"/>
    <x v="7"/>
  </r>
  <r>
    <n v="4584818"/>
    <x v="2"/>
    <x v="1"/>
    <x v="11"/>
    <s v="M"/>
    <d v="2005-11-23T00:00:00"/>
    <x v="2"/>
    <x v="5"/>
    <d v="1899-12-30T12:15:00"/>
    <n v="0"/>
    <d v="1899-12-30T12:11:24"/>
    <d v="1899-12-30T00:12:28"/>
    <d v="1899-12-30T12:23:52"/>
    <m/>
    <d v="1899-12-30T12:50:56"/>
    <d v="1899-12-30T00:27:04"/>
    <x v="3"/>
  </r>
  <r>
    <n v="4617566"/>
    <x v="2"/>
    <x v="3"/>
    <x v="21"/>
    <s v="F"/>
    <d v="2005-11-23T00:00:00"/>
    <x v="2"/>
    <x v="5"/>
    <d v="1899-12-30T12:29:00"/>
    <n v="0"/>
    <d v="1899-12-30T12:25:24"/>
    <d v="1899-12-30T00:02:59"/>
    <d v="1899-12-30T12:28:23"/>
    <m/>
    <d v="1899-12-30T12:55:34"/>
    <d v="1899-12-30T00:27:11"/>
    <x v="6"/>
  </r>
  <r>
    <n v="4580702"/>
    <x v="1"/>
    <x v="1"/>
    <x v="2"/>
    <s v="M"/>
    <d v="2005-11-23T00:00:00"/>
    <x v="2"/>
    <x v="6"/>
    <d v="1899-12-30T13:00:00"/>
    <n v="0"/>
    <d v="1899-12-30T12:56:24"/>
    <d v="1899-12-30T00:38:44"/>
    <d v="1899-12-30T13:35:08"/>
    <m/>
    <d v="1899-12-30T14:13:06"/>
    <d v="1899-12-30T00:37:59"/>
    <x v="2"/>
  </r>
  <r>
    <n v="4582886"/>
    <x v="2"/>
    <x v="2"/>
    <x v="25"/>
    <s v="M"/>
    <d v="2005-11-23T00:00:00"/>
    <x v="2"/>
    <x v="6"/>
    <d v="1899-12-30T13:14:00"/>
    <n v="1"/>
    <d v="1899-12-30T13:14:00"/>
    <d v="1899-12-30T00:14:33"/>
    <d v="1899-12-30T13:28:33"/>
    <m/>
    <d v="1899-12-30T13:54:16"/>
    <d v="1899-12-30T00:25:43"/>
    <x v="6"/>
  </r>
  <r>
    <n v="4599151"/>
    <x v="0"/>
    <x v="2"/>
    <x v="21"/>
    <s v="F"/>
    <d v="2005-11-23T00:00:00"/>
    <x v="2"/>
    <x v="6"/>
    <d v="1899-12-30T13:45:00"/>
    <n v="0"/>
    <d v="1899-12-30T13:41:24"/>
    <d v="1899-12-30T00:15:57"/>
    <d v="1899-12-30T13:57:21"/>
    <m/>
    <d v="1899-12-30T14:12:37"/>
    <d v="1899-12-30T00:15:16"/>
    <x v="5"/>
  </r>
  <r>
    <n v="4572604"/>
    <x v="0"/>
    <x v="2"/>
    <x v="19"/>
    <s v="F"/>
    <d v="2005-11-23T00:00:00"/>
    <x v="2"/>
    <x v="10"/>
    <d v="1899-12-30T14:15:00"/>
    <n v="1"/>
    <d v="1899-12-30T14:15:00"/>
    <d v="1899-12-30T00:09:24"/>
    <d v="1899-12-30T14:24:24"/>
    <m/>
    <d v="1899-12-30T14:41:42"/>
    <d v="1899-12-30T00:17:19"/>
    <x v="8"/>
  </r>
  <r>
    <n v="4618004"/>
    <x v="2"/>
    <x v="1"/>
    <x v="11"/>
    <s v="M"/>
    <d v="2005-11-23T00:00:00"/>
    <x v="2"/>
    <x v="10"/>
    <d v="1899-12-30T14:44:00"/>
    <n v="1"/>
    <d v="1899-12-30T14:44:00"/>
    <d v="1899-12-30T00:02:19"/>
    <d v="1899-12-30T14:46:19"/>
    <m/>
    <d v="1899-12-30T15:07:38"/>
    <d v="1899-12-30T00:21:19"/>
    <x v="3"/>
  </r>
  <r>
    <n v="4587713"/>
    <x v="1"/>
    <x v="0"/>
    <x v="2"/>
    <s v="F"/>
    <d v="2005-11-23T00:00:00"/>
    <x v="2"/>
    <x v="9"/>
    <d v="1899-12-30T16:00:00"/>
    <n v="0"/>
    <d v="1899-12-30T15:56:24"/>
    <d v="1899-12-30T00:29:42"/>
    <d v="1899-12-30T16:26:06"/>
    <m/>
    <d v="1899-12-30T17:05:06"/>
    <d v="1899-12-30T00:39:00"/>
    <x v="2"/>
  </r>
  <r>
    <n v="4590237"/>
    <x v="2"/>
    <x v="0"/>
    <x v="11"/>
    <s v="F"/>
    <d v="2005-11-25T00:00:00"/>
    <x v="4"/>
    <x v="0"/>
    <d v="1899-12-30T07:59:00"/>
    <n v="0"/>
    <d v="1899-12-30T07:55:24"/>
    <d v="1899-12-30T00:07:25"/>
    <d v="1899-12-30T08:02:49"/>
    <m/>
    <d v="1899-12-30T08:26:21"/>
    <d v="1899-12-30T00:23:31"/>
    <x v="7"/>
  </r>
  <r>
    <n v="4588205"/>
    <x v="0"/>
    <x v="1"/>
    <x v="25"/>
    <s v="F"/>
    <d v="2005-11-25T00:00:00"/>
    <x v="4"/>
    <x v="1"/>
    <d v="1899-12-30T08:15:00"/>
    <n v="1"/>
    <d v="1899-12-30T08:15:00"/>
    <d v="1899-12-30T00:01:55"/>
    <d v="1899-12-30T08:16:55"/>
    <m/>
    <d v="1899-12-30T08:33:56"/>
    <d v="1899-12-30T00:17:01"/>
    <x v="5"/>
  </r>
  <r>
    <n v="4580752"/>
    <x v="2"/>
    <x v="1"/>
    <x v="17"/>
    <s v="M"/>
    <d v="2005-11-25T00:00:00"/>
    <x v="4"/>
    <x v="1"/>
    <d v="1899-12-30T08:44:00"/>
    <n v="0"/>
    <d v="1899-12-30T08:40:24"/>
    <d v="1899-12-30T00:03:04"/>
    <d v="1899-12-30T08:43:28"/>
    <m/>
    <d v="1899-12-30T09:08:00"/>
    <d v="1899-12-30T00:24:32"/>
    <x v="3"/>
  </r>
  <r>
    <n v="4595331"/>
    <x v="1"/>
    <x v="1"/>
    <x v="1"/>
    <s v="M"/>
    <d v="2005-11-25T00:00:00"/>
    <x v="4"/>
    <x v="1"/>
    <d v="1899-12-30T08:44:00"/>
    <n v="1"/>
    <d v="1899-12-30T08:44:00"/>
    <d v="1899-12-30T00:08:36"/>
    <d v="1899-12-30T08:52:36"/>
    <m/>
    <d v="1899-12-30T09:28:19"/>
    <d v="1899-12-30T00:35:43"/>
    <x v="4"/>
  </r>
  <r>
    <n v="4593106"/>
    <x v="2"/>
    <x v="3"/>
    <x v="32"/>
    <s v="M"/>
    <d v="2005-11-25T00:00:00"/>
    <x v="4"/>
    <x v="2"/>
    <d v="1899-12-30T09:00:00"/>
    <n v="1"/>
    <d v="1899-12-30T09:03:36"/>
    <d v="1899-12-30T00:01:47"/>
    <d v="1899-12-30T09:05:23"/>
    <m/>
    <d v="1899-12-30T09:30:53"/>
    <d v="1899-12-30T00:25:30"/>
    <x v="6"/>
  </r>
  <r>
    <n v="4605155"/>
    <x v="1"/>
    <x v="3"/>
    <x v="42"/>
    <s v="M"/>
    <d v="2005-11-25T00:00:00"/>
    <x v="4"/>
    <x v="2"/>
    <d v="1899-12-30T09:00:00"/>
    <n v="1"/>
    <d v="1899-12-30T09:03:36"/>
    <d v="1899-12-30T00:26:26"/>
    <d v="1899-12-30T09:30:02"/>
    <m/>
    <d v="1899-12-30T10:04:27"/>
    <d v="1899-12-30T00:34:25"/>
    <x v="4"/>
  </r>
  <r>
    <n v="4620003"/>
    <x v="0"/>
    <x v="3"/>
    <x v="27"/>
    <s v="F"/>
    <d v="2005-11-25T00:00:00"/>
    <x v="4"/>
    <x v="2"/>
    <d v="1899-12-30T09:15:00"/>
    <n v="0"/>
    <d v="1899-12-30T09:11:24"/>
    <d v="1899-12-30T00:11:30"/>
    <d v="1899-12-30T09:22:54"/>
    <m/>
    <d v="1899-12-30T09:38:48"/>
    <d v="1899-12-30T00:15:54"/>
    <x v="0"/>
  </r>
  <r>
    <n v="4613089"/>
    <x v="0"/>
    <x v="0"/>
    <x v="55"/>
    <s v="F"/>
    <d v="2005-11-25T00:00:00"/>
    <x v="4"/>
    <x v="2"/>
    <d v="1899-12-30T09:29:00"/>
    <n v="1"/>
    <d v="1899-12-30T09:29:00"/>
    <d v="1899-12-30T00:07:57"/>
    <d v="1899-12-30T09:36:57"/>
    <m/>
    <d v="1899-12-30T09:56:24"/>
    <d v="1899-12-30T00:19:27"/>
    <x v="0"/>
  </r>
  <r>
    <n v="4615974"/>
    <x v="2"/>
    <x v="3"/>
    <x v="12"/>
    <s v="M"/>
    <d v="2005-11-25T00:00:00"/>
    <x v="4"/>
    <x v="2"/>
    <d v="1899-12-30T09:29:00"/>
    <n v="1"/>
    <d v="1899-12-30T09:32:36"/>
    <d v="1899-12-30T00:18:58"/>
    <d v="1899-12-30T09:51:34"/>
    <m/>
    <d v="1899-12-30T10:13:34"/>
    <d v="1899-12-30T00:22:01"/>
    <x v="3"/>
  </r>
  <r>
    <n v="4587878"/>
    <x v="0"/>
    <x v="3"/>
    <x v="33"/>
    <s v="F"/>
    <d v="2005-11-25T00:00:00"/>
    <x v="4"/>
    <x v="3"/>
    <d v="1899-12-30T10:00:00"/>
    <n v="0"/>
    <d v="1899-12-30T09:56:24"/>
    <d v="1899-12-30T00:14:16"/>
    <d v="1899-12-30T10:10:40"/>
    <m/>
    <d v="1899-12-30T10:27:07"/>
    <d v="1899-12-30T00:16:27"/>
    <x v="8"/>
  </r>
  <r>
    <n v="4615120"/>
    <x v="2"/>
    <x v="3"/>
    <x v="3"/>
    <s v="M"/>
    <d v="2005-11-25T00:00:00"/>
    <x v="4"/>
    <x v="3"/>
    <d v="1899-12-30T10:14:00"/>
    <n v="1"/>
    <d v="1899-12-30T10:17:36"/>
    <d v="1899-12-30T00:18:31"/>
    <d v="1899-12-30T10:36:07"/>
    <m/>
    <d v="1899-12-30T10:49:39"/>
    <d v="1899-12-30T00:13:32"/>
    <x v="6"/>
  </r>
  <r>
    <n v="4590796"/>
    <x v="2"/>
    <x v="1"/>
    <x v="32"/>
    <s v="M"/>
    <d v="2005-11-25T00:00:00"/>
    <x v="4"/>
    <x v="3"/>
    <d v="1899-12-30T10:59:00"/>
    <n v="1"/>
    <d v="1899-12-30T11:02:36"/>
    <d v="1899-12-30T00:11:35"/>
    <d v="1899-12-30T11:14:11"/>
    <m/>
    <d v="1899-12-30T11:36:58"/>
    <d v="1899-12-30T00:22:47"/>
    <x v="6"/>
  </r>
  <r>
    <n v="4578542"/>
    <x v="2"/>
    <x v="2"/>
    <x v="10"/>
    <s v="M"/>
    <d v="2005-11-25T00:00:00"/>
    <x v="4"/>
    <x v="4"/>
    <d v="1899-12-30T11:30:00"/>
    <n v="1"/>
    <d v="1899-12-30T11:33:36"/>
    <d v="1899-12-30T00:03:03"/>
    <d v="1899-12-30T11:36:39"/>
    <m/>
    <d v="1899-12-30T12:01:56"/>
    <d v="1899-12-30T00:25:17"/>
    <x v="3"/>
  </r>
  <r>
    <n v="4582965"/>
    <x v="2"/>
    <x v="3"/>
    <x v="3"/>
    <s v="M"/>
    <d v="2005-11-25T00:00:00"/>
    <x v="4"/>
    <x v="5"/>
    <d v="1899-12-30T12:00:00"/>
    <n v="1"/>
    <d v="1899-12-30T12:00:00"/>
    <d v="1899-12-30T00:07:15"/>
    <d v="1899-12-30T12:07:15"/>
    <m/>
    <d v="1899-12-30T12:27:58"/>
    <d v="1899-12-30T00:20:42"/>
    <x v="6"/>
  </r>
  <r>
    <n v="4597577"/>
    <x v="0"/>
    <x v="1"/>
    <x v="41"/>
    <s v="M"/>
    <d v="2005-11-25T00:00:00"/>
    <x v="4"/>
    <x v="5"/>
    <d v="1899-12-30T12:15:00"/>
    <n v="1"/>
    <d v="1899-12-30T12:18:36"/>
    <d v="1899-12-30T00:03:25"/>
    <d v="1899-12-30T12:22:01"/>
    <m/>
    <d v="1899-12-30T12:39:53"/>
    <d v="1899-12-30T00:17:52"/>
    <x v="5"/>
  </r>
  <r>
    <n v="4599727"/>
    <x v="0"/>
    <x v="1"/>
    <x v="31"/>
    <s v="M"/>
    <d v="2005-11-25T00:00:00"/>
    <x v="4"/>
    <x v="5"/>
    <d v="1899-12-30T12:45:00"/>
    <n v="1"/>
    <d v="1899-12-30T12:48:36"/>
    <d v="1899-12-30T00:09:10"/>
    <d v="1899-12-30T12:57:46"/>
    <m/>
    <d v="1899-12-30T13:15:55"/>
    <d v="1899-12-30T00:18:09"/>
    <x v="5"/>
  </r>
  <r>
    <n v="4614925"/>
    <x v="1"/>
    <x v="3"/>
    <x v="2"/>
    <s v="M"/>
    <d v="2005-11-25T00:00:00"/>
    <x v="4"/>
    <x v="6"/>
    <d v="1899-12-30T13:00:00"/>
    <n v="1"/>
    <d v="1899-12-30T13:00:00"/>
    <d v="1899-12-30T00:18:26"/>
    <d v="1899-12-30T13:18:26"/>
    <m/>
    <d v="1899-12-30T13:48:54"/>
    <d v="1899-12-30T00:30:28"/>
    <x v="2"/>
  </r>
  <r>
    <n v="4615013"/>
    <x v="0"/>
    <x v="3"/>
    <x v="41"/>
    <s v="F"/>
    <d v="2005-11-25T00:00:00"/>
    <x v="4"/>
    <x v="6"/>
    <d v="1899-12-30T13:14:00"/>
    <n v="1"/>
    <d v="1899-12-30T13:14:00"/>
    <d v="1899-12-30T00:04:09"/>
    <d v="1899-12-30T13:18:09"/>
    <m/>
    <d v="1899-12-30T13:34:28"/>
    <d v="1899-12-30T00:16:19"/>
    <x v="8"/>
  </r>
  <r>
    <n v="4618161"/>
    <x v="2"/>
    <x v="1"/>
    <x v="32"/>
    <s v="M"/>
    <d v="2005-11-25T00:00:00"/>
    <x v="4"/>
    <x v="6"/>
    <d v="1899-12-30T13:30:00"/>
    <n v="1"/>
    <d v="1899-12-30T13:30:00"/>
    <d v="1899-12-30T00:08:48"/>
    <d v="1899-12-30T13:38:48"/>
    <m/>
    <d v="1899-12-30T14:05:09"/>
    <d v="1899-12-30T00:26:20"/>
    <x v="3"/>
  </r>
  <r>
    <n v="4613293"/>
    <x v="2"/>
    <x v="0"/>
    <x v="22"/>
    <s v="M"/>
    <d v="2005-11-25T00:00:00"/>
    <x v="4"/>
    <x v="6"/>
    <d v="1899-12-30T13:59:00"/>
    <n v="1"/>
    <d v="1899-12-30T13:59:00"/>
    <d v="1899-12-30T00:15:23"/>
    <d v="1899-12-30T14:14:23"/>
    <m/>
    <d v="1899-12-30T14:38:01"/>
    <d v="1899-12-30T00:23:37"/>
    <x v="3"/>
  </r>
  <r>
    <n v="4614719"/>
    <x v="2"/>
    <x v="0"/>
    <x v="21"/>
    <s v="M"/>
    <d v="2005-11-25T00:00:00"/>
    <x v="4"/>
    <x v="9"/>
    <d v="1899-12-30T16:45:00"/>
    <n v="1"/>
    <d v="1899-12-30T16:45:00"/>
    <d v="1899-12-30T00:02:59"/>
    <d v="1899-12-30T16:47:59"/>
    <m/>
    <d v="1899-12-30T17:05:48"/>
    <d v="1899-12-30T00:17:49"/>
    <x v="7"/>
  </r>
  <r>
    <n v="4609665"/>
    <x v="0"/>
    <x v="1"/>
    <x v="43"/>
    <s v="F"/>
    <d v="2005-11-25T00:00:00"/>
    <x v="4"/>
    <x v="8"/>
    <d v="1899-12-30T17:30:00"/>
    <n v="1"/>
    <d v="1899-12-30T17:33:36"/>
    <d v="1899-12-30T00:15:53"/>
    <d v="1899-12-30T17:49:29"/>
    <m/>
    <d v="1899-12-30T18:02:17"/>
    <d v="1899-12-30T00:12:48"/>
    <x v="8"/>
  </r>
  <r>
    <n v="4589172"/>
    <x v="0"/>
    <x v="3"/>
    <x v="26"/>
    <s v="M"/>
    <d v="2005-11-26T00:00:00"/>
    <x v="5"/>
    <x v="2"/>
    <d v="1899-12-30T09:29:00"/>
    <n v="0"/>
    <d v="1899-12-30T09:25:24"/>
    <d v="1899-12-30T00:07:19"/>
    <d v="1899-12-30T09:32:43"/>
    <m/>
    <d v="1899-12-30T09:47:09"/>
    <d v="1899-12-30T00:14:26"/>
    <x v="0"/>
  </r>
  <r>
    <n v="4571327"/>
    <x v="0"/>
    <x v="3"/>
    <x v="20"/>
    <s v="F"/>
    <d v="2005-11-26T00:00:00"/>
    <x v="5"/>
    <x v="2"/>
    <d v="1899-12-30T09:45:00"/>
    <n v="1"/>
    <d v="1899-12-30T09:45:00"/>
    <d v="1899-12-30T00:18:26"/>
    <d v="1899-12-30T10:03:26"/>
    <m/>
    <d v="1899-12-30T10:19:03"/>
    <d v="1899-12-30T00:15:37"/>
    <x v="0"/>
  </r>
  <r>
    <n v="4601360"/>
    <x v="0"/>
    <x v="1"/>
    <x v="1"/>
    <s v="M"/>
    <d v="2005-11-26T00:00:00"/>
    <x v="5"/>
    <x v="3"/>
    <d v="1899-12-30T10:00:00"/>
    <n v="1"/>
    <d v="1899-12-30T10:03:36"/>
    <d v="1899-12-30T00:10:51"/>
    <d v="1899-12-30T10:14:27"/>
    <m/>
    <d v="1899-12-30T10:33:08"/>
    <d v="1899-12-30T00:18:42"/>
    <x v="8"/>
  </r>
  <r>
    <n v="4610125"/>
    <x v="2"/>
    <x v="3"/>
    <x v="19"/>
    <s v="F"/>
    <d v="2005-11-26T00:00:00"/>
    <x v="5"/>
    <x v="3"/>
    <d v="1899-12-30T10:30:00"/>
    <n v="1"/>
    <d v="1899-12-30T10:30:00"/>
    <d v="1899-12-30T00:08:08"/>
    <d v="1899-12-30T10:38:08"/>
    <m/>
    <d v="1899-12-30T11:01:05"/>
    <d v="1899-12-30T00:22:57"/>
    <x v="7"/>
  </r>
  <r>
    <n v="4595589"/>
    <x v="2"/>
    <x v="1"/>
    <x v="0"/>
    <s v="F"/>
    <d v="2005-11-26T00:00:00"/>
    <x v="5"/>
    <x v="6"/>
    <d v="1899-12-30T13:00:00"/>
    <n v="1"/>
    <d v="1899-12-30T13:00:00"/>
    <d v="1899-12-30T00:06:00"/>
    <d v="1899-12-30T13:06:00"/>
    <m/>
    <d v="1899-12-30T13:27:21"/>
    <d v="1899-12-30T00:21:21"/>
    <x v="7"/>
  </r>
  <r>
    <n v="4596479"/>
    <x v="2"/>
    <x v="1"/>
    <x v="19"/>
    <s v="M"/>
    <d v="2005-11-26T00:00:00"/>
    <x v="5"/>
    <x v="6"/>
    <d v="1899-12-30T13:00:00"/>
    <n v="1"/>
    <d v="1899-12-30T13:03:36"/>
    <d v="1899-12-30T00:16:13"/>
    <d v="1899-12-30T13:19:49"/>
    <m/>
    <d v="1899-12-30T13:45:19"/>
    <d v="1899-12-30T00:25:30"/>
    <x v="7"/>
  </r>
  <r>
    <n v="4589627"/>
    <x v="0"/>
    <x v="0"/>
    <x v="33"/>
    <s v="M"/>
    <d v="2005-11-26T00:00:00"/>
    <x v="5"/>
    <x v="6"/>
    <d v="1899-12-30T13:30:00"/>
    <n v="0"/>
    <d v="1899-12-30T13:26:24"/>
    <d v="1899-12-30T00:09:02"/>
    <d v="1899-12-30T13:35:26"/>
    <m/>
    <d v="1899-12-30T13:51:01"/>
    <d v="1899-12-30T00:15:35"/>
    <x v="5"/>
  </r>
  <r>
    <n v="4603098"/>
    <x v="0"/>
    <x v="2"/>
    <x v="4"/>
    <s v="M"/>
    <d v="2005-11-28T00:00:00"/>
    <x v="0"/>
    <x v="0"/>
    <d v="1899-12-30T07:59:00"/>
    <n v="1"/>
    <d v="1899-12-30T08:02:36"/>
    <d v="1899-12-30T00:03:08"/>
    <d v="1899-12-30T08:05:44"/>
    <m/>
    <d v="1899-12-30T08:20:34"/>
    <d v="1899-12-30T00:14:50"/>
    <x v="5"/>
  </r>
  <r>
    <n v="4575258"/>
    <x v="2"/>
    <x v="1"/>
    <x v="11"/>
    <s v="F"/>
    <d v="2005-11-28T00:00:00"/>
    <x v="0"/>
    <x v="1"/>
    <d v="1899-12-30T08:30:00"/>
    <n v="0"/>
    <d v="1899-12-30T08:26:24"/>
    <d v="1899-12-30T00:14:49"/>
    <d v="1899-12-30T08:41:13"/>
    <m/>
    <d v="1899-12-30T09:05:08"/>
    <d v="1899-12-30T00:23:55"/>
    <x v="6"/>
  </r>
  <r>
    <n v="4610208"/>
    <x v="0"/>
    <x v="1"/>
    <x v="21"/>
    <s v="F"/>
    <d v="2005-11-28T00:00:00"/>
    <x v="0"/>
    <x v="2"/>
    <d v="1899-12-30T09:00:00"/>
    <n v="1"/>
    <d v="1899-12-30T09:03:36"/>
    <d v="1899-12-30T00:02:48"/>
    <d v="1899-12-30T09:06:24"/>
    <m/>
    <d v="1899-12-30T09:21:18"/>
    <d v="1899-12-30T00:14:54"/>
    <x v="0"/>
  </r>
  <r>
    <n v="4617145"/>
    <x v="1"/>
    <x v="1"/>
    <x v="2"/>
    <s v="M"/>
    <d v="2005-11-28T00:00:00"/>
    <x v="0"/>
    <x v="2"/>
    <d v="1899-12-30T09:00:00"/>
    <n v="0"/>
    <d v="1899-12-30T08:56:24"/>
    <d v="1899-12-30T00:32:16"/>
    <d v="1899-12-30T09:28:40"/>
    <m/>
    <d v="1899-12-30T10:06:27"/>
    <d v="1899-12-30T00:37:47"/>
    <x v="2"/>
  </r>
  <r>
    <n v="4613528"/>
    <x v="2"/>
    <x v="3"/>
    <x v="4"/>
    <s v="M"/>
    <d v="2005-11-28T00:00:00"/>
    <x v="0"/>
    <x v="2"/>
    <d v="1899-12-30T09:29:00"/>
    <n v="1"/>
    <d v="1899-12-30T09:29:00"/>
    <d v="1899-12-30T00:07:19"/>
    <d v="1899-12-30T09:36:19"/>
    <m/>
    <d v="1899-12-30T09:58:33"/>
    <d v="1899-12-30T00:22:14"/>
    <x v="6"/>
  </r>
  <r>
    <n v="4602871"/>
    <x v="0"/>
    <x v="1"/>
    <x v="41"/>
    <s v="F"/>
    <d v="2005-11-28T00:00:00"/>
    <x v="0"/>
    <x v="3"/>
    <d v="1899-12-30T10:00:00"/>
    <n v="1"/>
    <d v="1899-12-30T10:00:00"/>
    <d v="1899-12-30T00:13:29"/>
    <d v="1899-12-30T10:13:29"/>
    <m/>
    <d v="1899-12-30T10:29:13"/>
    <d v="1899-12-30T00:15:44"/>
    <x v="5"/>
  </r>
  <r>
    <n v="4584170"/>
    <x v="2"/>
    <x v="0"/>
    <x v="22"/>
    <s v="M"/>
    <d v="2005-11-28T00:00:00"/>
    <x v="0"/>
    <x v="3"/>
    <d v="1899-12-30T10:30:00"/>
    <n v="1"/>
    <d v="1899-12-30T10:30:00"/>
    <d v="1899-12-30T00:04:11"/>
    <d v="1899-12-30T10:34:11"/>
    <m/>
    <d v="1899-12-30T10:52:51"/>
    <d v="1899-12-30T00:18:40"/>
    <x v="6"/>
  </r>
  <r>
    <n v="4576212"/>
    <x v="0"/>
    <x v="2"/>
    <x v="26"/>
    <s v="F"/>
    <d v="2005-11-28T00:00:00"/>
    <x v="0"/>
    <x v="3"/>
    <d v="1899-12-30T10:59:00"/>
    <n v="1"/>
    <d v="1899-12-30T11:02:36"/>
    <d v="1899-12-30T00:02:05"/>
    <d v="1899-12-30T11:04:41"/>
    <m/>
    <d v="1899-12-30T11:21:46"/>
    <d v="1899-12-30T00:17:05"/>
    <x v="5"/>
  </r>
  <r>
    <n v="4574511"/>
    <x v="2"/>
    <x v="1"/>
    <x v="32"/>
    <s v="M"/>
    <d v="2005-11-28T00:00:00"/>
    <x v="0"/>
    <x v="4"/>
    <d v="1899-12-30T11:44:00"/>
    <n v="0"/>
    <d v="1899-12-30T11:40:24"/>
    <d v="1899-12-30T00:02:57"/>
    <d v="1899-12-30T11:43:21"/>
    <m/>
    <d v="1899-12-30T12:06:51"/>
    <d v="1899-12-30T00:23:29"/>
    <x v="7"/>
  </r>
  <r>
    <n v="4599950"/>
    <x v="2"/>
    <x v="1"/>
    <x v="12"/>
    <s v="M"/>
    <d v="2005-11-28T00:00:00"/>
    <x v="0"/>
    <x v="4"/>
    <d v="1899-12-30T11:44:00"/>
    <n v="1"/>
    <d v="1899-12-30T11:44:00"/>
    <d v="1899-12-30T00:04:21"/>
    <d v="1899-12-30T11:48:21"/>
    <m/>
    <d v="1899-12-30T12:12:54"/>
    <d v="1899-12-30T00:24:32"/>
    <x v="3"/>
  </r>
  <r>
    <n v="4571658"/>
    <x v="2"/>
    <x v="3"/>
    <x v="17"/>
    <s v="M"/>
    <d v="2005-11-28T00:00:00"/>
    <x v="0"/>
    <x v="4"/>
    <d v="1899-12-30T11:44:00"/>
    <n v="1"/>
    <d v="1899-12-30T11:47:36"/>
    <d v="1899-12-30T00:04:54"/>
    <d v="1899-12-30T11:52:30"/>
    <m/>
    <d v="1899-12-30T12:11:58"/>
    <d v="1899-12-30T00:19:28"/>
    <x v="3"/>
  </r>
  <r>
    <n v="4572804"/>
    <x v="2"/>
    <x v="0"/>
    <x v="12"/>
    <s v="M"/>
    <d v="2005-11-28T00:00:00"/>
    <x v="0"/>
    <x v="5"/>
    <d v="1899-12-30T12:15:00"/>
    <n v="1"/>
    <d v="1899-12-30T12:15:00"/>
    <d v="1899-12-30T00:15:04"/>
    <d v="1899-12-30T12:30:04"/>
    <m/>
    <d v="1899-12-30T12:53:32"/>
    <d v="1899-12-30T00:23:29"/>
    <x v="3"/>
  </r>
  <r>
    <n v="4582687"/>
    <x v="2"/>
    <x v="0"/>
    <x v="13"/>
    <s v="M"/>
    <d v="2005-11-28T00:00:00"/>
    <x v="0"/>
    <x v="6"/>
    <d v="1899-12-30T13:30:00"/>
    <n v="1"/>
    <d v="1899-12-30T13:33:36"/>
    <d v="1899-12-30T00:11:36"/>
    <d v="1899-12-30T13:45:12"/>
    <m/>
    <d v="1899-12-30T14:09:33"/>
    <d v="1899-12-30T00:24:22"/>
    <x v="6"/>
  </r>
  <r>
    <n v="4601531"/>
    <x v="2"/>
    <x v="3"/>
    <x v="3"/>
    <s v="M"/>
    <d v="2005-11-28T00:00:00"/>
    <x v="0"/>
    <x v="6"/>
    <d v="1899-12-30T13:30:00"/>
    <n v="1"/>
    <d v="1899-12-30T13:30:00"/>
    <d v="1899-12-30T00:07:12"/>
    <d v="1899-12-30T13:37:12"/>
    <m/>
    <d v="1899-12-30T14:01:16"/>
    <d v="1899-12-30T00:24:04"/>
    <x v="6"/>
  </r>
  <r>
    <n v="4616020"/>
    <x v="0"/>
    <x v="1"/>
    <x v="26"/>
    <s v="F"/>
    <d v="2005-11-28T00:00:00"/>
    <x v="0"/>
    <x v="10"/>
    <d v="1899-12-30T14:30:00"/>
    <n v="1"/>
    <d v="1899-12-30T14:30:00"/>
    <d v="1899-12-30T00:16:24"/>
    <d v="1899-12-30T14:46:24"/>
    <m/>
    <d v="1899-12-30T15:00:50"/>
    <d v="1899-12-30T00:14:26"/>
    <x v="5"/>
  </r>
  <r>
    <n v="4580289"/>
    <x v="2"/>
    <x v="1"/>
    <x v="25"/>
    <s v="M"/>
    <d v="2005-11-28T00:00:00"/>
    <x v="0"/>
    <x v="7"/>
    <d v="1899-12-30T15:29:00"/>
    <n v="1"/>
    <d v="1899-12-30T15:32:36"/>
    <d v="1899-12-30T00:02:22"/>
    <d v="1899-12-30T15:34:58"/>
    <m/>
    <d v="1899-12-30T15:59:17"/>
    <d v="1899-12-30T00:24:19"/>
    <x v="3"/>
  </r>
  <r>
    <n v="4577095"/>
    <x v="0"/>
    <x v="1"/>
    <x v="24"/>
    <s v="M"/>
    <d v="2005-11-28T00:00:00"/>
    <x v="0"/>
    <x v="9"/>
    <d v="1899-12-30T16:00:00"/>
    <n v="0"/>
    <d v="1899-12-30T15:56:24"/>
    <d v="1899-12-30T00:07:10"/>
    <d v="1899-12-30T16:03:34"/>
    <m/>
    <d v="1899-12-30T16:20:44"/>
    <d v="1899-12-30T00:17:10"/>
    <x v="5"/>
  </r>
  <r>
    <n v="4610748"/>
    <x v="2"/>
    <x v="3"/>
    <x v="10"/>
    <s v="M"/>
    <d v="2005-11-28T00:00:00"/>
    <x v="0"/>
    <x v="9"/>
    <d v="1899-12-30T16:59:00"/>
    <n v="1"/>
    <d v="1899-12-30T17:02:36"/>
    <d v="1899-12-30T00:04:15"/>
    <d v="1899-12-30T17:06:51"/>
    <m/>
    <d v="1899-12-30T17:30:01"/>
    <d v="1899-12-30T00:23:10"/>
    <x v="3"/>
  </r>
  <r>
    <n v="4590709"/>
    <x v="2"/>
    <x v="0"/>
    <x v="37"/>
    <s v="F"/>
    <d v="2005-11-29T00:00:00"/>
    <x v="1"/>
    <x v="0"/>
    <d v="1899-12-30T07:59:00"/>
    <n v="1"/>
    <d v="1899-12-30T07:59:00"/>
    <d v="1899-12-30T00:01:59"/>
    <d v="1899-12-30T08:00:59"/>
    <m/>
    <d v="1899-12-30T08:14:46"/>
    <d v="1899-12-30T00:13:47"/>
    <x v="7"/>
  </r>
  <r>
    <n v="4611950"/>
    <x v="0"/>
    <x v="0"/>
    <x v="21"/>
    <s v="F"/>
    <d v="2005-11-29T00:00:00"/>
    <x v="1"/>
    <x v="1"/>
    <d v="1899-12-30T08:15:00"/>
    <n v="1"/>
    <d v="1899-12-30T08:18:36"/>
    <d v="1899-12-30T00:12:42"/>
    <d v="1899-12-30T08:31:18"/>
    <m/>
    <d v="1899-12-30T08:48:58"/>
    <d v="1899-12-30T00:17:40"/>
    <x v="0"/>
  </r>
  <r>
    <n v="4585799"/>
    <x v="1"/>
    <x v="3"/>
    <x v="2"/>
    <s v="F"/>
    <d v="2005-11-29T00:00:00"/>
    <x v="1"/>
    <x v="1"/>
    <d v="1899-12-30T08:44:00"/>
    <n v="0"/>
    <d v="1899-12-30T08:40:24"/>
    <d v="1899-12-30T00:38:08"/>
    <d v="1899-12-30T09:18:32"/>
    <m/>
    <d v="1899-12-30T09:50:46"/>
    <d v="1899-12-30T00:32:14"/>
    <x v="2"/>
  </r>
  <r>
    <n v="4580505"/>
    <x v="2"/>
    <x v="1"/>
    <x v="17"/>
    <s v="M"/>
    <d v="2005-11-29T00:00:00"/>
    <x v="1"/>
    <x v="2"/>
    <d v="1899-12-30T09:29:00"/>
    <n v="0"/>
    <d v="1899-12-30T09:25:24"/>
    <d v="1899-12-30T00:16:21"/>
    <d v="1899-12-30T09:41:45"/>
    <m/>
    <d v="1899-12-30T10:01:04"/>
    <d v="1899-12-30T00:19:19"/>
    <x v="3"/>
  </r>
  <r>
    <n v="4590140"/>
    <x v="0"/>
    <x v="3"/>
    <x v="31"/>
    <s v="M"/>
    <d v="2005-11-29T00:00:00"/>
    <x v="1"/>
    <x v="2"/>
    <d v="1899-12-30T09:29:00"/>
    <n v="0"/>
    <d v="1899-12-30T09:25:24"/>
    <d v="1899-12-30T00:15:32"/>
    <d v="1899-12-30T09:40:56"/>
    <m/>
    <d v="1899-12-30T09:57:31"/>
    <d v="1899-12-30T00:16:36"/>
    <x v="5"/>
  </r>
  <r>
    <n v="4581497"/>
    <x v="2"/>
    <x v="2"/>
    <x v="25"/>
    <s v="F"/>
    <d v="2005-11-29T00:00:00"/>
    <x v="1"/>
    <x v="2"/>
    <d v="1899-12-30T09:29:00"/>
    <n v="0"/>
    <d v="1899-12-30T09:25:24"/>
    <d v="1899-12-30T00:13:14"/>
    <d v="1899-12-30T09:38:38"/>
    <m/>
    <d v="1899-12-30T10:02:24"/>
    <d v="1899-12-30T00:23:46"/>
    <x v="3"/>
  </r>
  <r>
    <n v="4609388"/>
    <x v="2"/>
    <x v="0"/>
    <x v="4"/>
    <s v="M"/>
    <d v="2005-11-29T00:00:00"/>
    <x v="1"/>
    <x v="3"/>
    <d v="1899-12-30T10:00:00"/>
    <n v="1"/>
    <d v="1899-12-30T10:03:36"/>
    <d v="1899-12-30T00:05:17"/>
    <d v="1899-12-30T10:08:53"/>
    <m/>
    <d v="1899-12-30T10:30:29"/>
    <d v="1899-12-30T00:21:37"/>
    <x v="7"/>
  </r>
  <r>
    <n v="4590090"/>
    <x v="0"/>
    <x v="3"/>
    <x v="6"/>
    <s v="M"/>
    <d v="2005-11-29T00:00:00"/>
    <x v="1"/>
    <x v="3"/>
    <d v="1899-12-30T10:00:00"/>
    <n v="0"/>
    <d v="1899-12-30T09:56:24"/>
    <d v="1899-12-30T00:06:38"/>
    <d v="1899-12-30T10:03:02"/>
    <m/>
    <d v="1899-12-30T10:23:47"/>
    <d v="1899-12-30T00:20:45"/>
    <x v="8"/>
  </r>
  <r>
    <n v="4576875"/>
    <x v="0"/>
    <x v="1"/>
    <x v="43"/>
    <s v="F"/>
    <d v="2005-11-29T00:00:00"/>
    <x v="1"/>
    <x v="3"/>
    <d v="1899-12-30T10:00:00"/>
    <n v="1"/>
    <d v="1899-12-30T10:00:00"/>
    <d v="1899-12-30T00:12:02"/>
    <d v="1899-12-30T10:12:02"/>
    <m/>
    <d v="1899-12-30T10:27:13"/>
    <d v="1899-12-30T00:15:11"/>
    <x v="8"/>
  </r>
  <r>
    <n v="4593556"/>
    <x v="1"/>
    <x v="2"/>
    <x v="45"/>
    <s v="F"/>
    <d v="2005-11-29T00:00:00"/>
    <x v="1"/>
    <x v="3"/>
    <d v="1899-12-30T10:14:00"/>
    <n v="0"/>
    <d v="1899-12-30T10:10:24"/>
    <d v="1899-12-30T00:29:46"/>
    <d v="1899-12-30T10:40:10"/>
    <m/>
    <d v="1899-12-30T11:11:01"/>
    <d v="1899-12-30T00:30:50"/>
    <x v="4"/>
  </r>
  <r>
    <n v="4609500"/>
    <x v="0"/>
    <x v="1"/>
    <x v="2"/>
    <s v="M"/>
    <d v="2005-11-29T00:00:00"/>
    <x v="1"/>
    <x v="3"/>
    <d v="1899-12-30T10:14:00"/>
    <n v="1"/>
    <d v="1899-12-30T10:14:00"/>
    <d v="1899-12-30T00:02:25"/>
    <d v="1899-12-30T10:16:25"/>
    <m/>
    <d v="1899-12-30T10:34:12"/>
    <d v="1899-12-30T00:17:47"/>
    <x v="5"/>
  </r>
  <r>
    <n v="4611405"/>
    <x v="0"/>
    <x v="1"/>
    <x v="31"/>
    <s v="M"/>
    <d v="2005-11-29T00:00:00"/>
    <x v="1"/>
    <x v="3"/>
    <d v="1899-12-30T10:30:00"/>
    <n v="1"/>
    <d v="1899-12-30T10:33:36"/>
    <d v="1899-12-30T00:20:17"/>
    <d v="1899-12-30T10:53:53"/>
    <m/>
    <d v="1899-12-30T11:07:18"/>
    <d v="1899-12-30T00:13:25"/>
    <x v="5"/>
  </r>
  <r>
    <n v="4604682"/>
    <x v="0"/>
    <x v="0"/>
    <x v="14"/>
    <s v="F"/>
    <d v="2005-11-29T00:00:00"/>
    <x v="1"/>
    <x v="3"/>
    <d v="1899-12-30T10:30:00"/>
    <n v="1"/>
    <d v="1899-12-30T10:33:36"/>
    <d v="1899-12-30T00:13:14"/>
    <d v="1899-12-30T10:46:50"/>
    <m/>
    <d v="1899-12-30T11:03:20"/>
    <d v="1899-12-30T00:16:30"/>
    <x v="0"/>
  </r>
  <r>
    <n v="4577937"/>
    <x v="2"/>
    <x v="3"/>
    <x v="12"/>
    <s v="F"/>
    <d v="2005-11-29T00:00:00"/>
    <x v="1"/>
    <x v="3"/>
    <d v="1899-12-30T10:30:00"/>
    <n v="1"/>
    <d v="1899-12-30T10:33:36"/>
    <d v="1899-12-30T00:03:35"/>
    <d v="1899-12-30T10:37:11"/>
    <m/>
    <d v="1899-12-30T10:57:53"/>
    <d v="1899-12-30T00:20:42"/>
    <x v="7"/>
  </r>
  <r>
    <n v="4583787"/>
    <x v="2"/>
    <x v="3"/>
    <x v="3"/>
    <s v="M"/>
    <d v="2005-11-29T00:00:00"/>
    <x v="1"/>
    <x v="3"/>
    <d v="1899-12-30T10:59:00"/>
    <n v="1"/>
    <d v="1899-12-30T10:59:00"/>
    <d v="1899-12-30T00:05:03"/>
    <d v="1899-12-30T11:04:03"/>
    <m/>
    <d v="1899-12-30T11:27:42"/>
    <d v="1899-12-30T00:23:39"/>
    <x v="3"/>
  </r>
  <r>
    <n v="4584984"/>
    <x v="0"/>
    <x v="0"/>
    <x v="6"/>
    <s v="F"/>
    <d v="2005-11-29T00:00:00"/>
    <x v="1"/>
    <x v="3"/>
    <d v="1899-12-30T10:59:00"/>
    <n v="1"/>
    <d v="1899-12-30T11:02:36"/>
    <d v="1899-12-30T00:01:59"/>
    <d v="1899-12-30T11:04:35"/>
    <m/>
    <d v="1899-12-30T11:20:15"/>
    <d v="1899-12-30T00:15:41"/>
    <x v="8"/>
  </r>
  <r>
    <n v="4580247"/>
    <x v="0"/>
    <x v="0"/>
    <x v="21"/>
    <s v="F"/>
    <d v="2005-11-29T00:00:00"/>
    <x v="1"/>
    <x v="4"/>
    <d v="1899-12-30T11:30:00"/>
    <n v="1"/>
    <d v="1899-12-30T11:30:00"/>
    <d v="1899-12-30T00:06:37"/>
    <d v="1899-12-30T11:36:37"/>
    <m/>
    <d v="1899-12-30T11:50:44"/>
    <d v="1899-12-30T00:14:07"/>
    <x v="0"/>
  </r>
  <r>
    <n v="4581153"/>
    <x v="2"/>
    <x v="3"/>
    <x v="11"/>
    <s v="F"/>
    <d v="2005-11-29T00:00:00"/>
    <x v="1"/>
    <x v="4"/>
    <d v="1899-12-30T11:44:00"/>
    <n v="1"/>
    <d v="1899-12-30T11:44:00"/>
    <d v="1899-12-30T00:21:29"/>
    <d v="1899-12-30T12:05:29"/>
    <m/>
    <d v="1899-12-30T12:27:13"/>
    <d v="1899-12-30T00:21:44"/>
    <x v="7"/>
  </r>
  <r>
    <n v="4583007"/>
    <x v="2"/>
    <x v="1"/>
    <x v="25"/>
    <s v="F"/>
    <d v="2005-11-29T00:00:00"/>
    <x v="1"/>
    <x v="5"/>
    <d v="1899-12-30T12:15:00"/>
    <n v="0"/>
    <d v="1899-12-30T12:11:24"/>
    <d v="1899-12-30T00:17:40"/>
    <d v="1899-12-30T12:29:04"/>
    <m/>
    <d v="1899-12-30T12:50:36"/>
    <d v="1899-12-30T00:21:32"/>
    <x v="6"/>
  </r>
  <r>
    <n v="4611270"/>
    <x v="2"/>
    <x v="1"/>
    <x v="13"/>
    <s v="M"/>
    <d v="2005-11-29T00:00:00"/>
    <x v="1"/>
    <x v="5"/>
    <d v="1899-12-30T12:29:00"/>
    <n v="0"/>
    <d v="1899-12-30T12:25:24"/>
    <d v="1899-12-30T00:10:52"/>
    <d v="1899-12-30T12:36:16"/>
    <m/>
    <d v="1899-12-30T13:00:11"/>
    <d v="1899-12-30T00:23:55"/>
    <x v="6"/>
  </r>
  <r>
    <n v="4571392"/>
    <x v="0"/>
    <x v="1"/>
    <x v="15"/>
    <s v="F"/>
    <d v="2005-11-29T00:00:00"/>
    <x v="1"/>
    <x v="6"/>
    <d v="1899-12-30T13:59:00"/>
    <n v="1"/>
    <d v="1899-12-30T13:59:00"/>
    <d v="1899-12-30T00:07:46"/>
    <d v="1899-12-30T14:06:46"/>
    <m/>
    <d v="1899-12-30T14:24:00"/>
    <d v="1899-12-30T00:17:14"/>
    <x v="8"/>
  </r>
  <r>
    <n v="4590364"/>
    <x v="2"/>
    <x v="2"/>
    <x v="10"/>
    <s v="M"/>
    <d v="2005-11-29T00:00:00"/>
    <x v="1"/>
    <x v="6"/>
    <d v="1899-12-30T13:59:00"/>
    <n v="0"/>
    <d v="1899-12-30T13:55:24"/>
    <d v="1899-12-30T00:04:16"/>
    <d v="1899-12-30T13:59:40"/>
    <m/>
    <d v="1899-12-30T14:18:52"/>
    <d v="1899-12-30T00:19:13"/>
    <x v="7"/>
  </r>
  <r>
    <n v="4597596"/>
    <x v="1"/>
    <x v="3"/>
    <x v="16"/>
    <s v="F"/>
    <d v="2005-11-30T00:00:00"/>
    <x v="2"/>
    <x v="0"/>
    <d v="1899-12-30T07:59:00"/>
    <n v="1"/>
    <d v="1899-12-30T08:02:36"/>
    <d v="1899-12-30T00:23:11"/>
    <d v="1899-12-30T08:25:47"/>
    <m/>
    <d v="1899-12-30T09:00:15"/>
    <d v="1899-12-30T00:34:28"/>
    <x v="4"/>
  </r>
  <r>
    <n v="4599087"/>
    <x v="2"/>
    <x v="1"/>
    <x v="4"/>
    <s v="F"/>
    <d v="2005-11-30T00:00:00"/>
    <x v="2"/>
    <x v="0"/>
    <d v="1899-12-30T07:59:00"/>
    <n v="0"/>
    <d v="1899-12-30T07:55:24"/>
    <d v="1899-12-30T00:03:52"/>
    <d v="1899-12-30T07:59:16"/>
    <m/>
    <d v="1899-12-30T08:25:34"/>
    <d v="1899-12-30T00:26:18"/>
    <x v="3"/>
  </r>
  <r>
    <n v="4575360"/>
    <x v="2"/>
    <x v="1"/>
    <x v="17"/>
    <s v="M"/>
    <d v="2005-11-30T00:00:00"/>
    <x v="2"/>
    <x v="1"/>
    <d v="1899-12-30T08:15:00"/>
    <n v="0"/>
    <d v="1899-12-30T08:11:24"/>
    <d v="1899-12-30T00:14:36"/>
    <d v="1899-12-30T08:26:00"/>
    <m/>
    <d v="1899-12-30T08:50:43"/>
    <d v="1899-12-30T00:24:43"/>
    <x v="3"/>
  </r>
  <r>
    <n v="4580759"/>
    <x v="2"/>
    <x v="1"/>
    <x v="22"/>
    <s v="M"/>
    <d v="2005-11-30T00:00:00"/>
    <x v="2"/>
    <x v="1"/>
    <d v="1899-12-30T08:30:00"/>
    <n v="1"/>
    <d v="1899-12-30T08:33:36"/>
    <d v="1899-12-30T00:06:24"/>
    <d v="1899-12-30T08:40:00"/>
    <m/>
    <d v="1899-12-30T09:02:41"/>
    <d v="1899-12-30T00:22:41"/>
    <x v="6"/>
  </r>
  <r>
    <n v="4571987"/>
    <x v="1"/>
    <x v="1"/>
    <x v="2"/>
    <s v="F"/>
    <d v="2005-11-30T00:00:00"/>
    <x v="2"/>
    <x v="2"/>
    <d v="1899-12-30T09:00:00"/>
    <n v="1"/>
    <d v="1899-12-30T09:00:00"/>
    <d v="1899-12-30T00:30:11"/>
    <d v="1899-12-30T09:30:11"/>
    <m/>
    <d v="1899-12-30T10:05:33"/>
    <d v="1899-12-30T00:35:22"/>
    <x v="2"/>
  </r>
  <r>
    <n v="4577509"/>
    <x v="2"/>
    <x v="3"/>
    <x v="22"/>
    <s v="M"/>
    <d v="2005-11-30T00:00:00"/>
    <x v="2"/>
    <x v="2"/>
    <d v="1899-12-30T09:29:00"/>
    <n v="1"/>
    <d v="1899-12-30T09:29:00"/>
    <d v="1899-12-30T00:04:07"/>
    <d v="1899-12-30T09:33:07"/>
    <m/>
    <d v="1899-12-30T09:57:31"/>
    <d v="1899-12-30T00:24:23"/>
    <x v="7"/>
  </r>
  <r>
    <n v="4609873"/>
    <x v="2"/>
    <x v="1"/>
    <x v="25"/>
    <s v="M"/>
    <d v="2005-11-30T00:00:00"/>
    <x v="2"/>
    <x v="2"/>
    <d v="1899-12-30T09:45:00"/>
    <n v="1"/>
    <d v="1899-12-30T09:48:36"/>
    <d v="1899-12-30T00:25:35"/>
    <d v="1899-12-30T10:14:11"/>
    <m/>
    <d v="1899-12-30T10:29:47"/>
    <d v="1899-12-30T00:15:35"/>
    <x v="6"/>
  </r>
  <r>
    <n v="4592938"/>
    <x v="2"/>
    <x v="0"/>
    <x v="10"/>
    <s v="F"/>
    <d v="2005-11-30T00:00:00"/>
    <x v="2"/>
    <x v="2"/>
    <d v="1899-12-30T09:45:00"/>
    <n v="0"/>
    <d v="1899-12-30T09:41:24"/>
    <d v="1899-12-30T00:07:02"/>
    <d v="1899-12-30T09:48:26"/>
    <m/>
    <d v="1899-12-30T10:14:15"/>
    <d v="1899-12-30T00:25:49"/>
    <x v="3"/>
  </r>
  <r>
    <n v="4599917"/>
    <x v="2"/>
    <x v="1"/>
    <x v="0"/>
    <s v="F"/>
    <d v="2005-11-30T00:00:00"/>
    <x v="2"/>
    <x v="2"/>
    <d v="1899-12-30T09:45:00"/>
    <n v="1"/>
    <d v="1899-12-30T09:45:00"/>
    <d v="1899-12-30T00:07:27"/>
    <d v="1899-12-30T09:52:27"/>
    <m/>
    <d v="1899-12-30T10:17:04"/>
    <d v="1899-12-30T00:24:37"/>
    <x v="6"/>
  </r>
  <r>
    <n v="4613371"/>
    <x v="2"/>
    <x v="1"/>
    <x v="11"/>
    <s v="F"/>
    <d v="2005-11-30T00:00:00"/>
    <x v="2"/>
    <x v="3"/>
    <d v="1899-12-30T10:00:00"/>
    <n v="1"/>
    <d v="1899-12-30T10:00:00"/>
    <d v="1899-12-30T00:11:04"/>
    <d v="1899-12-30T10:11:04"/>
    <m/>
    <d v="1899-12-30T10:32:14"/>
    <d v="1899-12-30T00:21:10"/>
    <x v="3"/>
  </r>
  <r>
    <n v="4585728"/>
    <x v="2"/>
    <x v="3"/>
    <x v="33"/>
    <s v="M"/>
    <d v="2005-11-30T00:00:00"/>
    <x v="2"/>
    <x v="3"/>
    <d v="1899-12-30T10:00:00"/>
    <n v="1"/>
    <d v="1899-12-30T10:00:00"/>
    <d v="1899-12-30T00:06:37"/>
    <d v="1899-12-30T10:06:37"/>
    <m/>
    <d v="1899-12-30T10:27:43"/>
    <d v="1899-12-30T00:21:06"/>
    <x v="7"/>
  </r>
  <r>
    <n v="4617097"/>
    <x v="2"/>
    <x v="3"/>
    <x v="22"/>
    <s v="M"/>
    <d v="2005-11-30T00:00:00"/>
    <x v="2"/>
    <x v="3"/>
    <d v="1899-12-30T10:00:00"/>
    <n v="1"/>
    <d v="1899-12-30T10:00:00"/>
    <d v="1899-12-30T00:02:26"/>
    <d v="1899-12-30T10:02:26"/>
    <m/>
    <d v="1899-12-30T10:26:53"/>
    <d v="1899-12-30T00:24:28"/>
    <x v="3"/>
  </r>
  <r>
    <n v="4619293"/>
    <x v="1"/>
    <x v="3"/>
    <x v="50"/>
    <s v="F"/>
    <d v="2005-11-30T00:00:00"/>
    <x v="2"/>
    <x v="3"/>
    <d v="1899-12-30T10:14:00"/>
    <n v="1"/>
    <d v="1899-12-30T10:14:00"/>
    <d v="1899-12-30T00:14:22"/>
    <d v="1899-12-30T10:28:22"/>
    <m/>
    <d v="1899-12-30T11:02:35"/>
    <d v="1899-12-30T00:34:14"/>
    <x v="4"/>
  </r>
  <r>
    <n v="4599401"/>
    <x v="2"/>
    <x v="3"/>
    <x v="19"/>
    <s v="F"/>
    <d v="2005-11-30T00:00:00"/>
    <x v="2"/>
    <x v="3"/>
    <d v="1899-12-30T10:30:00"/>
    <n v="1"/>
    <d v="1899-12-30T10:33:36"/>
    <d v="1899-12-30T00:15:35"/>
    <d v="1899-12-30T10:49:11"/>
    <m/>
    <d v="1899-12-30T11:18:06"/>
    <d v="1899-12-30T00:28:55"/>
    <x v="3"/>
  </r>
  <r>
    <n v="4596850"/>
    <x v="2"/>
    <x v="2"/>
    <x v="17"/>
    <s v="M"/>
    <d v="2005-11-30T00:00:00"/>
    <x v="2"/>
    <x v="3"/>
    <d v="1899-12-30T10:59:00"/>
    <n v="1"/>
    <d v="1899-12-30T10:59:00"/>
    <d v="1899-12-30T00:03:51"/>
    <d v="1899-12-30T11:02:51"/>
    <m/>
    <d v="1899-12-30T11:28:17"/>
    <d v="1899-12-30T00:25:26"/>
    <x v="6"/>
  </r>
  <r>
    <n v="4585194"/>
    <x v="2"/>
    <x v="1"/>
    <x v="38"/>
    <s v="M"/>
    <d v="2005-11-30T00:00:00"/>
    <x v="2"/>
    <x v="3"/>
    <d v="1899-12-30T10:59:00"/>
    <n v="1"/>
    <d v="1899-12-30T10:59:00"/>
    <d v="1899-12-30T00:06:35"/>
    <d v="1899-12-30T11:05:35"/>
    <m/>
    <d v="1899-12-30T11:33:30"/>
    <d v="1899-12-30T00:27:55"/>
    <x v="7"/>
  </r>
  <r>
    <n v="4609736"/>
    <x v="2"/>
    <x v="0"/>
    <x v="41"/>
    <s v="F"/>
    <d v="2005-11-30T00:00:00"/>
    <x v="2"/>
    <x v="4"/>
    <d v="1899-12-30T11:15:00"/>
    <n v="1"/>
    <d v="1899-12-30T11:15:00"/>
    <d v="1899-12-30T00:10:12"/>
    <d v="1899-12-30T11:25:12"/>
    <m/>
    <d v="1899-12-30T11:53:19"/>
    <d v="1899-12-30T00:28:07"/>
    <x v="6"/>
  </r>
  <r>
    <n v="4591866"/>
    <x v="2"/>
    <x v="1"/>
    <x v="4"/>
    <s v="M"/>
    <d v="2005-11-30T00:00:00"/>
    <x v="2"/>
    <x v="5"/>
    <d v="1899-12-30T12:00:00"/>
    <n v="1"/>
    <d v="1899-12-30T12:00:00"/>
    <d v="1899-12-30T00:02:02"/>
    <d v="1899-12-30T12:02:02"/>
    <m/>
    <d v="1899-12-30T12:25:47"/>
    <d v="1899-12-30T00:23:45"/>
    <x v="3"/>
  </r>
  <r>
    <n v="4591924"/>
    <x v="0"/>
    <x v="0"/>
    <x v="27"/>
    <s v="F"/>
    <d v="2005-11-30T00:00:00"/>
    <x v="2"/>
    <x v="5"/>
    <d v="1899-12-30T12:00:00"/>
    <n v="0"/>
    <d v="1899-12-30T11:56:24"/>
    <d v="1899-12-30T00:02:49"/>
    <d v="1899-12-30T11:59:13"/>
    <m/>
    <d v="1899-12-30T12:15:12"/>
    <d v="1899-12-30T00:15:59"/>
    <x v="5"/>
  </r>
  <r>
    <n v="4588390"/>
    <x v="2"/>
    <x v="1"/>
    <x v="24"/>
    <s v="M"/>
    <d v="2005-11-30T00:00:00"/>
    <x v="2"/>
    <x v="5"/>
    <d v="1899-12-30T12:15:00"/>
    <n v="1"/>
    <d v="1899-12-30T12:15:00"/>
    <d v="1899-12-30T00:15:46"/>
    <d v="1899-12-30T12:30:46"/>
    <m/>
    <d v="1899-12-30T12:52:28"/>
    <d v="1899-12-30T00:21:42"/>
    <x v="7"/>
  </r>
  <r>
    <n v="4574873"/>
    <x v="2"/>
    <x v="3"/>
    <x v="22"/>
    <s v="M"/>
    <d v="2005-11-30T00:00:00"/>
    <x v="2"/>
    <x v="5"/>
    <d v="1899-12-30T12:29:00"/>
    <n v="1"/>
    <d v="1899-12-30T12:29:00"/>
    <d v="1899-12-30T00:06:46"/>
    <d v="1899-12-30T12:35:46"/>
    <m/>
    <d v="1899-12-30T12:57:07"/>
    <d v="1899-12-30T00:21:21"/>
    <x v="3"/>
  </r>
  <r>
    <n v="4607529"/>
    <x v="2"/>
    <x v="1"/>
    <x v="0"/>
    <s v="F"/>
    <d v="2005-11-30T00:00:00"/>
    <x v="2"/>
    <x v="6"/>
    <d v="1899-12-30T13:00:00"/>
    <n v="1"/>
    <d v="1899-12-30T13:00:00"/>
    <d v="1899-12-30T00:17:03"/>
    <d v="1899-12-30T13:17:03"/>
    <m/>
    <d v="1899-12-30T13:42:22"/>
    <d v="1899-12-30T00:25:19"/>
    <x v="6"/>
  </r>
  <r>
    <n v="4594539"/>
    <x v="0"/>
    <x v="0"/>
    <x v="48"/>
    <s v="M"/>
    <d v="2005-11-30T00:00:00"/>
    <x v="2"/>
    <x v="6"/>
    <d v="1899-12-30T13:30:00"/>
    <n v="1"/>
    <d v="1899-12-30T13:33:36"/>
    <d v="1899-12-30T00:03:24"/>
    <d v="1899-12-30T13:37:00"/>
    <m/>
    <d v="1899-12-30T13:53:43"/>
    <d v="1899-12-30T00:16:43"/>
    <x v="0"/>
  </r>
  <r>
    <n v="4587264"/>
    <x v="2"/>
    <x v="1"/>
    <x v="25"/>
    <s v="M"/>
    <d v="2005-11-30T00:00:00"/>
    <x v="2"/>
    <x v="6"/>
    <d v="1899-12-30T13:45:00"/>
    <n v="1"/>
    <d v="1899-12-30T13:48:36"/>
    <d v="1899-12-30T00:11:10"/>
    <d v="1899-12-30T13:59:46"/>
    <m/>
    <d v="1899-12-30T14:19:21"/>
    <d v="1899-12-30T00:19:35"/>
    <x v="3"/>
  </r>
  <r>
    <n v="4584859"/>
    <x v="0"/>
    <x v="3"/>
    <x v="4"/>
    <s v="F"/>
    <d v="2005-11-30T00:00:00"/>
    <x v="2"/>
    <x v="6"/>
    <d v="1899-12-30T13:59:00"/>
    <n v="1"/>
    <d v="1899-12-30T13:59:00"/>
    <d v="1899-12-30T00:23:36"/>
    <d v="1899-12-30T14:22:36"/>
    <m/>
    <d v="1899-12-30T14:39:06"/>
    <d v="1899-12-30T00:16:31"/>
    <x v="5"/>
  </r>
  <r>
    <n v="4596505"/>
    <x v="0"/>
    <x v="0"/>
    <x v="31"/>
    <s v="F"/>
    <d v="2005-11-30T00:00:00"/>
    <x v="2"/>
    <x v="6"/>
    <d v="1899-12-30T13:59:00"/>
    <n v="0"/>
    <d v="1899-12-30T13:55:24"/>
    <d v="1899-12-30T00:06:50"/>
    <d v="1899-12-30T14:02:14"/>
    <m/>
    <d v="1899-12-30T14:18:30"/>
    <d v="1899-12-30T00:16:16"/>
    <x v="0"/>
  </r>
  <r>
    <n v="4603473"/>
    <x v="0"/>
    <x v="3"/>
    <x v="45"/>
    <s v="F"/>
    <d v="2005-11-30T00:00:00"/>
    <x v="2"/>
    <x v="10"/>
    <d v="1899-12-30T14:30:00"/>
    <n v="1"/>
    <d v="1899-12-30T14:30:00"/>
    <d v="1899-12-30T00:05:06"/>
    <d v="1899-12-30T14:35:06"/>
    <m/>
    <d v="1899-12-30T14:52:47"/>
    <d v="1899-12-30T00:17:41"/>
    <x v="0"/>
  </r>
  <r>
    <n v="4577843"/>
    <x v="1"/>
    <x v="3"/>
    <x v="2"/>
    <s v="M"/>
    <d v="2005-11-30T00:00:00"/>
    <x v="2"/>
    <x v="10"/>
    <d v="1899-12-30T14:44:00"/>
    <n v="1"/>
    <d v="1899-12-30T14:44:00"/>
    <d v="1899-12-30T00:23:56"/>
    <d v="1899-12-30T15:07:56"/>
    <m/>
    <d v="1899-12-30T15:40:25"/>
    <d v="1899-12-30T00:32:30"/>
    <x v="2"/>
  </r>
  <r>
    <n v="4582879"/>
    <x v="0"/>
    <x v="1"/>
    <x v="2"/>
    <s v="F"/>
    <d v="2005-11-30T00:00:00"/>
    <x v="2"/>
    <x v="7"/>
    <d v="1899-12-30T15:15:00"/>
    <n v="0"/>
    <d v="1899-12-30T15:11:24"/>
    <d v="1899-12-30T00:09:45"/>
    <d v="1899-12-30T15:21:09"/>
    <m/>
    <d v="1899-12-30T15:37:53"/>
    <d v="1899-12-30T00:16:44"/>
    <x v="8"/>
  </r>
  <r>
    <n v="4614372"/>
    <x v="2"/>
    <x v="3"/>
    <x v="25"/>
    <s v="M"/>
    <d v="2005-11-30T00:00:00"/>
    <x v="2"/>
    <x v="7"/>
    <d v="1899-12-30T15:45:00"/>
    <n v="1"/>
    <d v="1899-12-30T15:45:00"/>
    <d v="1899-12-30T00:25:44"/>
    <d v="1899-12-30T16:10:44"/>
    <m/>
    <d v="1899-12-30T16:39:13"/>
    <d v="1899-12-30T00:28:29"/>
    <x v="6"/>
  </r>
  <r>
    <n v="4619740"/>
    <x v="2"/>
    <x v="3"/>
    <x v="19"/>
    <s v="M"/>
    <d v="2005-12-01T00:00:00"/>
    <x v="3"/>
    <x v="0"/>
    <d v="1899-12-30T07:59:00"/>
    <n v="1"/>
    <d v="1899-12-30T08:02:36"/>
    <d v="1899-12-30T00:12:33"/>
    <d v="1899-12-30T08:15:09"/>
    <m/>
    <d v="1899-12-30T08:35:52"/>
    <d v="1899-12-30T00:20:43"/>
    <x v="7"/>
  </r>
  <r>
    <n v="4614102"/>
    <x v="2"/>
    <x v="1"/>
    <x v="32"/>
    <s v="F"/>
    <d v="2005-12-01T00:00:00"/>
    <x v="3"/>
    <x v="2"/>
    <d v="1899-12-30T09:00:00"/>
    <n v="0"/>
    <d v="1899-12-30T08:56:24"/>
    <d v="1899-12-30T00:02:27"/>
    <d v="1899-12-30T08:58:51"/>
    <m/>
    <d v="1899-12-30T09:20:55"/>
    <d v="1899-12-30T00:22:04"/>
    <x v="6"/>
  </r>
  <r>
    <n v="4594142"/>
    <x v="1"/>
    <x v="0"/>
    <x v="2"/>
    <s v="F"/>
    <d v="2005-12-01T00:00:00"/>
    <x v="3"/>
    <x v="2"/>
    <d v="1899-12-30T09:29:00"/>
    <n v="1"/>
    <d v="1899-12-30T09:29:00"/>
    <d v="1899-12-30T00:29:26"/>
    <d v="1899-12-30T09:58:26"/>
    <m/>
    <d v="1899-12-30T10:30:08"/>
    <d v="1899-12-30T00:31:41"/>
    <x v="2"/>
  </r>
  <r>
    <n v="4590493"/>
    <x v="1"/>
    <x v="1"/>
    <x v="2"/>
    <s v="F"/>
    <d v="2005-12-01T00:00:00"/>
    <x v="3"/>
    <x v="2"/>
    <d v="1899-12-30T09:45:00"/>
    <n v="1"/>
    <d v="1899-12-30T09:48:36"/>
    <d v="1899-12-30T00:35:20"/>
    <d v="1899-12-30T10:23:56"/>
    <m/>
    <d v="1899-12-30T10:55:57"/>
    <d v="1899-12-30T00:32:01"/>
    <x v="2"/>
  </r>
  <r>
    <n v="4585553"/>
    <x v="1"/>
    <x v="2"/>
    <x v="39"/>
    <s v="F"/>
    <d v="2005-12-01T00:00:00"/>
    <x v="3"/>
    <x v="3"/>
    <d v="1899-12-30T10:00:00"/>
    <n v="1"/>
    <d v="1899-12-30T10:00:00"/>
    <d v="1899-12-30T00:34:38"/>
    <d v="1899-12-30T10:34:38"/>
    <m/>
    <d v="1899-12-30T11:08:21"/>
    <d v="1899-12-30T00:33:44"/>
    <x v="4"/>
  </r>
  <r>
    <n v="4595224"/>
    <x v="2"/>
    <x v="0"/>
    <x v="17"/>
    <s v="F"/>
    <d v="2005-12-01T00:00:00"/>
    <x v="3"/>
    <x v="3"/>
    <d v="1899-12-30T10:14:00"/>
    <n v="1"/>
    <d v="1899-12-30T10:17:36"/>
    <d v="1899-12-30T00:09:50"/>
    <d v="1899-12-30T10:27:26"/>
    <m/>
    <d v="1899-12-30T10:52:00"/>
    <d v="1899-12-30T00:24:34"/>
    <x v="3"/>
  </r>
  <r>
    <n v="4617348"/>
    <x v="0"/>
    <x v="1"/>
    <x v="45"/>
    <s v="M"/>
    <d v="2005-12-01T00:00:00"/>
    <x v="3"/>
    <x v="3"/>
    <d v="1899-12-30T10:45:00"/>
    <n v="1"/>
    <d v="1899-12-30T10:45:00"/>
    <d v="1899-12-30T00:07:43"/>
    <d v="1899-12-30T10:52:43"/>
    <m/>
    <d v="1899-12-30T11:08:23"/>
    <d v="1899-12-30T00:15:40"/>
    <x v="8"/>
  </r>
  <r>
    <n v="4575235"/>
    <x v="0"/>
    <x v="1"/>
    <x v="41"/>
    <s v="M"/>
    <d v="2005-12-01T00:00:00"/>
    <x v="3"/>
    <x v="3"/>
    <d v="1899-12-30T10:45:00"/>
    <n v="1"/>
    <d v="1899-12-30T10:48:36"/>
    <d v="1899-12-30T00:01:48"/>
    <d v="1899-12-30T10:50:24"/>
    <m/>
    <d v="1899-12-30T11:07:24"/>
    <d v="1899-12-30T00:17:00"/>
    <x v="0"/>
  </r>
  <r>
    <n v="4605562"/>
    <x v="1"/>
    <x v="3"/>
    <x v="31"/>
    <s v="F"/>
    <d v="2005-12-01T00:00:00"/>
    <x v="3"/>
    <x v="3"/>
    <d v="1899-12-30T10:59:00"/>
    <n v="1"/>
    <d v="1899-12-30T10:59:00"/>
    <d v="1899-12-30T00:36:36"/>
    <d v="1899-12-30T11:35:36"/>
    <m/>
    <d v="1899-12-30T12:12:11"/>
    <d v="1899-12-30T00:36:35"/>
    <x v="4"/>
  </r>
  <r>
    <n v="4617137"/>
    <x v="0"/>
    <x v="3"/>
    <x v="12"/>
    <s v="F"/>
    <d v="2005-12-01T00:00:00"/>
    <x v="3"/>
    <x v="3"/>
    <d v="1899-12-30T10:59:00"/>
    <n v="0"/>
    <d v="1899-12-30T10:55:24"/>
    <d v="1899-12-30T00:09:55"/>
    <d v="1899-12-30T11:05:19"/>
    <m/>
    <d v="1899-12-30T11:22:12"/>
    <d v="1899-12-30T00:16:53"/>
    <x v="5"/>
  </r>
  <r>
    <n v="4580985"/>
    <x v="2"/>
    <x v="3"/>
    <x v="3"/>
    <s v="M"/>
    <d v="2005-12-01T00:00:00"/>
    <x v="3"/>
    <x v="4"/>
    <d v="1899-12-30T11:30:00"/>
    <n v="1"/>
    <d v="1899-12-30T11:30:00"/>
    <d v="1899-12-30T00:10:03"/>
    <d v="1899-12-30T11:40:03"/>
    <m/>
    <d v="1899-12-30T12:01:10"/>
    <d v="1899-12-30T00:21:07"/>
    <x v="6"/>
  </r>
  <r>
    <n v="4597089"/>
    <x v="0"/>
    <x v="1"/>
    <x v="15"/>
    <s v="F"/>
    <d v="2005-12-01T00:00:00"/>
    <x v="3"/>
    <x v="4"/>
    <d v="1899-12-30T11:30:00"/>
    <n v="1"/>
    <d v="1899-12-30T11:33:36"/>
    <d v="1899-12-30T00:10:46"/>
    <d v="1899-12-30T11:44:22"/>
    <m/>
    <d v="1899-12-30T11:57:30"/>
    <d v="1899-12-30T00:13:08"/>
    <x v="0"/>
  </r>
  <r>
    <n v="4608268"/>
    <x v="2"/>
    <x v="3"/>
    <x v="10"/>
    <s v="M"/>
    <d v="2005-12-01T00:00:00"/>
    <x v="3"/>
    <x v="5"/>
    <d v="1899-12-30T12:00:00"/>
    <n v="1"/>
    <d v="1899-12-30T12:00:00"/>
    <d v="1899-12-30T00:12:44"/>
    <d v="1899-12-30T12:12:44"/>
    <m/>
    <d v="1899-12-30T12:35:16"/>
    <d v="1899-12-30T00:22:32"/>
    <x v="7"/>
  </r>
  <r>
    <n v="4613334"/>
    <x v="2"/>
    <x v="1"/>
    <x v="32"/>
    <s v="M"/>
    <d v="2005-12-01T00:00:00"/>
    <x v="3"/>
    <x v="5"/>
    <d v="1899-12-30T12:29:00"/>
    <n v="1"/>
    <d v="1899-12-30T12:32:36"/>
    <d v="1899-12-30T00:10:59"/>
    <d v="1899-12-30T12:43:35"/>
    <m/>
    <d v="1899-12-30T13:07:12"/>
    <d v="1899-12-30T00:23:37"/>
    <x v="3"/>
  </r>
  <r>
    <n v="4615136"/>
    <x v="2"/>
    <x v="3"/>
    <x v="22"/>
    <s v="M"/>
    <d v="2005-12-01T00:00:00"/>
    <x v="3"/>
    <x v="5"/>
    <d v="1899-12-30T12:29:00"/>
    <n v="1"/>
    <d v="1899-12-30T12:32:36"/>
    <d v="1899-12-30T00:14:16"/>
    <d v="1899-12-30T12:46:52"/>
    <m/>
    <d v="1899-12-30T13:09:35"/>
    <d v="1899-12-30T00:22:42"/>
    <x v="6"/>
  </r>
  <r>
    <n v="4581470"/>
    <x v="0"/>
    <x v="2"/>
    <x v="0"/>
    <s v="M"/>
    <d v="2005-12-01T00:00:00"/>
    <x v="3"/>
    <x v="6"/>
    <d v="1899-12-30T13:00:00"/>
    <n v="0"/>
    <d v="1899-12-30T12:56:24"/>
    <d v="1899-12-30T00:02:48"/>
    <d v="1899-12-30T12:59:12"/>
    <m/>
    <d v="1899-12-30T13:15:04"/>
    <d v="1899-12-30T00:15:51"/>
    <x v="0"/>
  </r>
  <r>
    <n v="4589025"/>
    <x v="0"/>
    <x v="1"/>
    <x v="0"/>
    <s v="M"/>
    <d v="2005-12-01T00:00:00"/>
    <x v="3"/>
    <x v="6"/>
    <d v="1899-12-30T13:00:00"/>
    <n v="0"/>
    <d v="1899-12-30T12:56:24"/>
    <d v="1899-12-30T00:06:25"/>
    <d v="1899-12-30T13:02:49"/>
    <m/>
    <d v="1899-12-30T13:18:26"/>
    <d v="1899-12-30T00:15:37"/>
    <x v="0"/>
  </r>
  <r>
    <n v="4593583"/>
    <x v="2"/>
    <x v="1"/>
    <x v="13"/>
    <s v="F"/>
    <d v="2005-12-01T00:00:00"/>
    <x v="3"/>
    <x v="6"/>
    <d v="1899-12-30T13:30:00"/>
    <n v="1"/>
    <d v="1899-12-30T13:30:00"/>
    <d v="1899-12-30T00:06:02"/>
    <d v="1899-12-30T13:36:02"/>
    <m/>
    <d v="1899-12-30T13:59:18"/>
    <d v="1899-12-30T00:23:15"/>
    <x v="6"/>
  </r>
  <r>
    <n v="4579327"/>
    <x v="1"/>
    <x v="1"/>
    <x v="2"/>
    <s v="M"/>
    <d v="2005-12-01T00:00:00"/>
    <x v="3"/>
    <x v="6"/>
    <d v="1899-12-30T13:30:00"/>
    <n v="1"/>
    <d v="1899-12-30T13:30:00"/>
    <d v="1899-12-30T00:27:17"/>
    <d v="1899-12-30T13:57:17"/>
    <m/>
    <d v="1899-12-30T14:29:49"/>
    <d v="1899-12-30T00:32:32"/>
    <x v="2"/>
  </r>
  <r>
    <n v="4604815"/>
    <x v="2"/>
    <x v="3"/>
    <x v="32"/>
    <s v="F"/>
    <d v="2005-12-01T00:00:00"/>
    <x v="3"/>
    <x v="6"/>
    <d v="1899-12-30T13:59:00"/>
    <n v="1"/>
    <d v="1899-12-30T14:02:36"/>
    <d v="1899-12-30T00:11:43"/>
    <d v="1899-12-30T14:14:19"/>
    <m/>
    <d v="1899-12-30T14:35:41"/>
    <d v="1899-12-30T00:21:22"/>
    <x v="7"/>
  </r>
  <r>
    <n v="4613342"/>
    <x v="0"/>
    <x v="3"/>
    <x v="33"/>
    <s v="M"/>
    <d v="2005-12-01T00:00:00"/>
    <x v="3"/>
    <x v="7"/>
    <d v="1899-12-30T15:29:00"/>
    <n v="1"/>
    <d v="1899-12-30T15:32:36"/>
    <d v="1899-12-30T00:14:49"/>
    <d v="1899-12-30T15:47:25"/>
    <m/>
    <d v="1899-12-30T16:02:28"/>
    <d v="1899-12-30T00:15:02"/>
    <x v="0"/>
  </r>
  <r>
    <n v="4612442"/>
    <x v="0"/>
    <x v="1"/>
    <x v="41"/>
    <s v="M"/>
    <d v="2005-12-02T00:00:00"/>
    <x v="4"/>
    <x v="2"/>
    <d v="1899-12-30T09:00:00"/>
    <n v="0"/>
    <d v="1899-12-30T08:56:24"/>
    <d v="1899-12-30T00:09:37"/>
    <d v="1899-12-30T09:06:01"/>
    <m/>
    <d v="1899-12-30T09:22:40"/>
    <d v="1899-12-30T00:16:40"/>
    <x v="0"/>
  </r>
  <r>
    <n v="4590172"/>
    <x v="0"/>
    <x v="1"/>
    <x v="43"/>
    <s v="F"/>
    <d v="2005-12-02T00:00:00"/>
    <x v="4"/>
    <x v="2"/>
    <d v="1899-12-30T09:00:00"/>
    <n v="1"/>
    <d v="1899-12-30T09:03:36"/>
    <d v="1899-12-30T00:09:04"/>
    <d v="1899-12-30T09:12:40"/>
    <m/>
    <d v="1899-12-30T09:29:07"/>
    <d v="1899-12-30T00:16:27"/>
    <x v="8"/>
  </r>
  <r>
    <n v="4584621"/>
    <x v="2"/>
    <x v="2"/>
    <x v="3"/>
    <s v="M"/>
    <d v="2005-12-02T00:00:00"/>
    <x v="4"/>
    <x v="2"/>
    <d v="1899-12-30T09:45:00"/>
    <n v="0"/>
    <d v="1899-12-30T09:41:24"/>
    <d v="1899-12-30T00:11:30"/>
    <d v="1899-12-30T09:52:54"/>
    <m/>
    <d v="1899-12-30T10:16:57"/>
    <d v="1899-12-30T00:24:04"/>
    <x v="3"/>
  </r>
  <r>
    <n v="4597831"/>
    <x v="0"/>
    <x v="1"/>
    <x v="20"/>
    <s v="F"/>
    <d v="2005-12-02T00:00:00"/>
    <x v="4"/>
    <x v="3"/>
    <d v="1899-12-30T10:00:00"/>
    <n v="1"/>
    <d v="1899-12-30T10:03:36"/>
    <d v="1899-12-30T00:06:23"/>
    <d v="1899-12-30T10:09:59"/>
    <m/>
    <d v="1899-12-30T10:27:14"/>
    <d v="1899-12-30T00:17:15"/>
    <x v="5"/>
  </r>
  <r>
    <n v="4614069"/>
    <x v="1"/>
    <x v="0"/>
    <x v="56"/>
    <s v="M"/>
    <d v="2005-12-02T00:00:00"/>
    <x v="4"/>
    <x v="3"/>
    <d v="1899-12-30T10:59:00"/>
    <n v="1"/>
    <d v="1899-12-30T11:02:36"/>
    <d v="1899-12-30T00:33:21"/>
    <d v="1899-12-30T11:35:57"/>
    <m/>
    <d v="1899-12-30T12:11:13"/>
    <d v="1899-12-30T00:35:16"/>
    <x v="4"/>
  </r>
  <r>
    <n v="4583356"/>
    <x v="2"/>
    <x v="0"/>
    <x v="13"/>
    <s v="F"/>
    <d v="2005-12-02T00:00:00"/>
    <x v="4"/>
    <x v="3"/>
    <d v="1899-12-30T10:59:00"/>
    <n v="1"/>
    <d v="1899-12-30T11:02:36"/>
    <d v="1899-12-30T00:05:05"/>
    <d v="1899-12-30T11:07:41"/>
    <m/>
    <d v="1899-12-30T11:32:22"/>
    <d v="1899-12-30T00:24:41"/>
    <x v="6"/>
  </r>
  <r>
    <n v="4609610"/>
    <x v="0"/>
    <x v="1"/>
    <x v="18"/>
    <s v="F"/>
    <d v="2005-12-02T00:00:00"/>
    <x v="4"/>
    <x v="3"/>
    <d v="1899-12-30T10:59:00"/>
    <n v="0"/>
    <d v="1899-12-30T10:55:24"/>
    <d v="1899-12-30T00:03:04"/>
    <d v="1899-12-30T10:58:28"/>
    <m/>
    <d v="1899-12-30T11:15:39"/>
    <d v="1899-12-30T00:17:11"/>
    <x v="5"/>
  </r>
  <r>
    <n v="4585876"/>
    <x v="2"/>
    <x v="0"/>
    <x v="13"/>
    <s v="M"/>
    <d v="2005-12-02T00:00:00"/>
    <x v="4"/>
    <x v="4"/>
    <d v="1899-12-30T11:30:00"/>
    <n v="1"/>
    <d v="1899-12-30T11:30:00"/>
    <d v="1899-12-30T00:09:28"/>
    <d v="1899-12-30T11:39:28"/>
    <m/>
    <d v="1899-12-30T12:06:27"/>
    <d v="1899-12-30T00:26:59"/>
    <x v="7"/>
  </r>
  <r>
    <n v="4604545"/>
    <x v="0"/>
    <x v="3"/>
    <x v="6"/>
    <s v="M"/>
    <d v="2005-12-02T00:00:00"/>
    <x v="4"/>
    <x v="5"/>
    <d v="1899-12-30T12:00:00"/>
    <n v="0"/>
    <d v="1899-12-30T11:56:24"/>
    <d v="1899-12-30T00:11:14"/>
    <d v="1899-12-30T12:07:38"/>
    <m/>
    <d v="1899-12-30T12:25:52"/>
    <d v="1899-12-30T00:18:14"/>
    <x v="5"/>
  </r>
  <r>
    <n v="4574913"/>
    <x v="0"/>
    <x v="1"/>
    <x v="33"/>
    <s v="F"/>
    <d v="2005-12-02T00:00:00"/>
    <x v="4"/>
    <x v="5"/>
    <d v="1899-12-30T12:29:00"/>
    <n v="0"/>
    <d v="1899-12-30T12:25:24"/>
    <d v="1899-12-30T00:16:37"/>
    <d v="1899-12-30T12:42:01"/>
    <m/>
    <d v="1899-12-30T12:55:13"/>
    <d v="1899-12-30T00:13:12"/>
    <x v="5"/>
  </r>
  <r>
    <n v="4606039"/>
    <x v="2"/>
    <x v="2"/>
    <x v="10"/>
    <s v="M"/>
    <d v="2005-12-02T00:00:00"/>
    <x v="4"/>
    <x v="5"/>
    <d v="1899-12-30T12:29:00"/>
    <n v="1"/>
    <d v="1899-12-30T12:32:36"/>
    <d v="1899-12-30T00:18:31"/>
    <d v="1899-12-30T12:51:07"/>
    <m/>
    <d v="1899-12-30T13:15:01"/>
    <d v="1899-12-30T00:23:54"/>
    <x v="3"/>
  </r>
  <r>
    <n v="4584379"/>
    <x v="0"/>
    <x v="3"/>
    <x v="4"/>
    <s v="F"/>
    <d v="2005-12-02T00:00:00"/>
    <x v="4"/>
    <x v="5"/>
    <d v="1899-12-30T12:45:00"/>
    <n v="1"/>
    <d v="1899-12-30T12:48:36"/>
    <d v="1899-12-30T00:07:19"/>
    <d v="1899-12-30T12:55:55"/>
    <m/>
    <d v="1899-12-30T13:12:04"/>
    <d v="1899-12-30T00:16:09"/>
    <x v="8"/>
  </r>
  <r>
    <n v="4584753"/>
    <x v="2"/>
    <x v="0"/>
    <x v="37"/>
    <s v="F"/>
    <d v="2005-12-02T00:00:00"/>
    <x v="4"/>
    <x v="6"/>
    <d v="1899-12-30T13:14:00"/>
    <n v="0"/>
    <d v="1899-12-30T13:10:24"/>
    <d v="1899-12-30T00:09:49"/>
    <d v="1899-12-30T13:20:13"/>
    <m/>
    <d v="1899-12-30T13:42:16"/>
    <d v="1899-12-30T00:22:03"/>
    <x v="6"/>
  </r>
  <r>
    <n v="4580744"/>
    <x v="1"/>
    <x v="0"/>
    <x v="44"/>
    <s v="F"/>
    <d v="2005-12-02T00:00:00"/>
    <x v="4"/>
    <x v="6"/>
    <d v="1899-12-30T13:30:00"/>
    <n v="1"/>
    <d v="1899-12-30T13:33:36"/>
    <d v="1899-12-30T00:44:03"/>
    <d v="1899-12-30T14:17:39"/>
    <m/>
    <d v="1899-12-30T14:52:24"/>
    <d v="1899-12-30T00:34:45"/>
    <x v="4"/>
  </r>
  <r>
    <n v="4600843"/>
    <x v="2"/>
    <x v="1"/>
    <x v="11"/>
    <s v="F"/>
    <d v="2005-12-02T00:00:00"/>
    <x v="4"/>
    <x v="6"/>
    <d v="1899-12-30T13:30:00"/>
    <n v="0"/>
    <d v="1899-12-30T13:26:24"/>
    <d v="1899-12-30T00:21:54"/>
    <d v="1899-12-30T13:48:18"/>
    <m/>
    <d v="1899-12-30T14:12:08"/>
    <d v="1899-12-30T00:23:50"/>
    <x v="7"/>
  </r>
  <r>
    <n v="4588438"/>
    <x v="2"/>
    <x v="1"/>
    <x v="22"/>
    <s v="F"/>
    <d v="2005-12-02T00:00:00"/>
    <x v="4"/>
    <x v="6"/>
    <d v="1899-12-30T13:45:00"/>
    <n v="0"/>
    <d v="1899-12-30T13:41:24"/>
    <d v="1899-12-30T00:07:46"/>
    <d v="1899-12-30T13:49:10"/>
    <m/>
    <d v="1899-12-30T14:13:02"/>
    <d v="1899-12-30T00:23:52"/>
    <x v="7"/>
  </r>
  <r>
    <n v="4578244"/>
    <x v="2"/>
    <x v="2"/>
    <x v="12"/>
    <s v="M"/>
    <d v="2005-12-02T00:00:00"/>
    <x v="4"/>
    <x v="6"/>
    <d v="1899-12-30T13:59:00"/>
    <n v="1"/>
    <d v="1899-12-30T13:59:00"/>
    <d v="1899-12-30T00:03:47"/>
    <d v="1899-12-30T14:02:47"/>
    <m/>
    <d v="1899-12-30T14:23:38"/>
    <d v="1899-12-30T00:20:52"/>
    <x v="7"/>
  </r>
  <r>
    <n v="4594419"/>
    <x v="0"/>
    <x v="1"/>
    <x v="43"/>
    <s v="M"/>
    <d v="2005-12-02T00:00:00"/>
    <x v="4"/>
    <x v="6"/>
    <d v="1899-12-30T13:59:00"/>
    <n v="1"/>
    <d v="1899-12-30T13:59:00"/>
    <d v="1899-12-30T00:15:13"/>
    <d v="1899-12-30T14:14:13"/>
    <m/>
    <d v="1899-12-30T14:31:02"/>
    <d v="1899-12-30T00:16:49"/>
    <x v="8"/>
  </r>
  <r>
    <n v="4574990"/>
    <x v="2"/>
    <x v="0"/>
    <x v="10"/>
    <s v="M"/>
    <d v="2005-12-02T00:00:00"/>
    <x v="4"/>
    <x v="6"/>
    <d v="1899-12-30T13:59:00"/>
    <n v="0"/>
    <d v="1899-12-30T13:55:24"/>
    <d v="1899-12-30T00:06:59"/>
    <d v="1899-12-30T14:02:23"/>
    <m/>
    <d v="1899-12-30T14:27:14"/>
    <d v="1899-12-30T00:24:51"/>
    <x v="6"/>
  </r>
  <r>
    <n v="4614840"/>
    <x v="2"/>
    <x v="0"/>
    <x v="21"/>
    <s v="F"/>
    <d v="2005-12-02T00:00:00"/>
    <x v="4"/>
    <x v="10"/>
    <d v="1899-12-30T14:15:00"/>
    <n v="1"/>
    <d v="1899-12-30T14:18:36"/>
    <d v="1899-12-30T00:20:08"/>
    <d v="1899-12-30T14:38:44"/>
    <m/>
    <d v="1899-12-30T15:03:44"/>
    <d v="1899-12-30T00:25:01"/>
    <x v="6"/>
  </r>
  <r>
    <n v="4586707"/>
    <x v="0"/>
    <x v="1"/>
    <x v="6"/>
    <s v="M"/>
    <d v="2005-12-02T00:00:00"/>
    <x v="4"/>
    <x v="7"/>
    <d v="1899-12-30T15:15:00"/>
    <n v="0"/>
    <d v="1899-12-30T15:11:24"/>
    <d v="1899-12-30T00:14:09"/>
    <d v="1899-12-30T15:25:33"/>
    <m/>
    <d v="1899-12-30T15:42:38"/>
    <d v="1899-12-30T00:17:05"/>
    <x v="0"/>
  </r>
  <r>
    <n v="4613234"/>
    <x v="2"/>
    <x v="2"/>
    <x v="24"/>
    <s v="M"/>
    <d v="2005-12-02T00:00:00"/>
    <x v="4"/>
    <x v="9"/>
    <d v="1899-12-30T16:00:00"/>
    <n v="1"/>
    <d v="1899-12-30T16:00:00"/>
    <d v="1899-12-30T00:13:34"/>
    <d v="1899-12-30T16:13:34"/>
    <m/>
    <d v="1899-12-30T16:36:25"/>
    <d v="1899-12-30T00:22:51"/>
    <x v="3"/>
  </r>
  <r>
    <n v="4602338"/>
    <x v="2"/>
    <x v="3"/>
    <x v="4"/>
    <s v="M"/>
    <d v="2005-12-02T00:00:00"/>
    <x v="4"/>
    <x v="9"/>
    <d v="1899-12-30T16:14:00"/>
    <n v="0"/>
    <d v="1899-12-30T16:10:24"/>
    <d v="1899-12-30T00:05:32"/>
    <d v="1899-12-30T16:15:56"/>
    <m/>
    <d v="1899-12-30T16:40:09"/>
    <d v="1899-12-30T00:24:13"/>
    <x v="6"/>
  </r>
  <r>
    <n v="4585002"/>
    <x v="0"/>
    <x v="3"/>
    <x v="45"/>
    <s v="F"/>
    <d v="2005-12-02T00:00:00"/>
    <x v="4"/>
    <x v="9"/>
    <d v="1899-12-30T16:14:00"/>
    <n v="1"/>
    <d v="1899-12-30T16:14:00"/>
    <d v="1899-12-30T00:15:09"/>
    <d v="1899-12-30T16:29:09"/>
    <m/>
    <d v="1899-12-30T16:46:10"/>
    <d v="1899-12-30T00:17:01"/>
    <x v="8"/>
  </r>
  <r>
    <n v="4587088"/>
    <x v="2"/>
    <x v="3"/>
    <x v="37"/>
    <s v="F"/>
    <d v="2005-12-02T00:00:00"/>
    <x v="4"/>
    <x v="9"/>
    <d v="1899-12-30T16:14:00"/>
    <n v="0"/>
    <d v="1899-12-30T16:10:24"/>
    <d v="1899-12-30T00:10:33"/>
    <d v="1899-12-30T16:20:57"/>
    <m/>
    <d v="1899-12-30T16:42:26"/>
    <d v="1899-12-30T00:21:29"/>
    <x v="7"/>
  </r>
  <r>
    <n v="4605429"/>
    <x v="2"/>
    <x v="1"/>
    <x v="10"/>
    <s v="M"/>
    <d v="2005-12-02T00:00:00"/>
    <x v="4"/>
    <x v="9"/>
    <d v="1899-12-30T16:45:00"/>
    <n v="0"/>
    <d v="1899-12-30T16:41:24"/>
    <d v="1899-12-30T00:03:13"/>
    <d v="1899-12-30T16:44:37"/>
    <m/>
    <d v="1899-12-30T17:07:28"/>
    <d v="1899-12-30T00:22:51"/>
    <x v="7"/>
  </r>
  <r>
    <n v="4587563"/>
    <x v="2"/>
    <x v="1"/>
    <x v="17"/>
    <s v="M"/>
    <d v="2005-12-02T00:00:00"/>
    <x v="4"/>
    <x v="8"/>
    <d v="1899-12-30T17:30:00"/>
    <n v="1"/>
    <d v="1899-12-30T17:30:00"/>
    <d v="1899-12-30T00:21:22"/>
    <d v="1899-12-30T17:51:22"/>
    <m/>
    <d v="1899-12-30T18:18:08"/>
    <d v="1899-12-30T00:26:46"/>
    <x v="7"/>
  </r>
  <r>
    <n v="4613488"/>
    <x v="2"/>
    <x v="0"/>
    <x v="3"/>
    <s v="F"/>
    <d v="2005-12-03T00:00:00"/>
    <x v="5"/>
    <x v="1"/>
    <d v="1899-12-30T08:30:00"/>
    <n v="1"/>
    <d v="1899-12-30T08:30:00"/>
    <d v="1899-12-30T00:02:55"/>
    <d v="1899-12-30T08:32:55"/>
    <m/>
    <d v="1899-12-30T08:55:43"/>
    <d v="1899-12-30T00:22:48"/>
    <x v="7"/>
  </r>
  <r>
    <n v="4615354"/>
    <x v="0"/>
    <x v="1"/>
    <x v="41"/>
    <s v="M"/>
    <d v="2005-12-03T00:00:00"/>
    <x v="5"/>
    <x v="2"/>
    <d v="1899-12-30T09:29:00"/>
    <n v="1"/>
    <d v="1899-12-30T09:32:36"/>
    <d v="1899-12-30T00:11:14"/>
    <d v="1899-12-30T09:43:50"/>
    <m/>
    <d v="1899-12-30T10:02:01"/>
    <d v="1899-12-30T00:18:11"/>
    <x v="8"/>
  </r>
  <r>
    <n v="4618613"/>
    <x v="2"/>
    <x v="0"/>
    <x v="13"/>
    <s v="M"/>
    <d v="2005-12-03T00:00:00"/>
    <x v="5"/>
    <x v="2"/>
    <d v="1899-12-30T09:45:00"/>
    <n v="0"/>
    <d v="1899-12-30T09:41:24"/>
    <d v="1899-12-30T00:11:29"/>
    <d v="1899-12-30T09:52:53"/>
    <m/>
    <d v="1899-12-30T10:15:23"/>
    <d v="1899-12-30T00:22:30"/>
    <x v="3"/>
  </r>
  <r>
    <n v="4607429"/>
    <x v="1"/>
    <x v="0"/>
    <x v="53"/>
    <s v="F"/>
    <d v="2005-12-03T00:00:00"/>
    <x v="5"/>
    <x v="3"/>
    <d v="1899-12-30T10:00:00"/>
    <n v="1"/>
    <d v="1899-12-30T10:00:00"/>
    <d v="1899-12-30T00:13:32"/>
    <d v="1899-12-30T10:13:32"/>
    <m/>
    <d v="1899-12-30T10:47:12"/>
    <d v="1899-12-30T00:33:40"/>
    <x v="4"/>
  </r>
  <r>
    <n v="4616978"/>
    <x v="0"/>
    <x v="3"/>
    <x v="12"/>
    <s v="M"/>
    <d v="2005-12-03T00:00:00"/>
    <x v="5"/>
    <x v="3"/>
    <d v="1899-12-30T10:30:00"/>
    <n v="1"/>
    <d v="1899-12-30T10:30:00"/>
    <d v="1899-12-30T00:02:58"/>
    <d v="1899-12-30T10:32:58"/>
    <m/>
    <d v="1899-12-30T10:48:32"/>
    <d v="1899-12-30T00:15:33"/>
    <x v="5"/>
  </r>
  <r>
    <n v="4583404"/>
    <x v="0"/>
    <x v="1"/>
    <x v="4"/>
    <s v="M"/>
    <d v="2005-12-03T00:00:00"/>
    <x v="5"/>
    <x v="3"/>
    <d v="1899-12-30T10:30:00"/>
    <n v="1"/>
    <d v="1899-12-30T10:30:00"/>
    <d v="1899-12-30T00:04:59"/>
    <d v="1899-12-30T10:34:59"/>
    <m/>
    <d v="1899-12-30T10:50:36"/>
    <d v="1899-12-30T00:15:38"/>
    <x v="0"/>
  </r>
  <r>
    <n v="4579598"/>
    <x v="1"/>
    <x v="3"/>
    <x v="2"/>
    <s v="F"/>
    <d v="2005-12-03T00:00:00"/>
    <x v="5"/>
    <x v="3"/>
    <d v="1899-12-30T10:59:00"/>
    <n v="1"/>
    <d v="1899-12-30T11:02:36"/>
    <d v="1899-12-30T00:17:31"/>
    <d v="1899-12-30T11:20:07"/>
    <m/>
    <d v="1899-12-30T11:52:31"/>
    <d v="1899-12-30T00:32:24"/>
    <x v="2"/>
  </r>
  <r>
    <n v="4587749"/>
    <x v="2"/>
    <x v="3"/>
    <x v="19"/>
    <s v="M"/>
    <d v="2005-12-03T00:00:00"/>
    <x v="5"/>
    <x v="4"/>
    <d v="1899-12-30T11:30:00"/>
    <n v="1"/>
    <d v="1899-12-30T11:30:00"/>
    <d v="1899-12-30T00:03:33"/>
    <d v="1899-12-30T11:33:33"/>
    <m/>
    <d v="1899-12-30T11:59:05"/>
    <d v="1899-12-30T00:25:31"/>
    <x v="7"/>
  </r>
  <r>
    <n v="4616064"/>
    <x v="2"/>
    <x v="3"/>
    <x v="17"/>
    <s v="F"/>
    <d v="2005-12-03T00:00:00"/>
    <x v="5"/>
    <x v="4"/>
    <d v="1899-12-30T11:30:00"/>
    <n v="0"/>
    <d v="1899-12-30T11:26:24"/>
    <d v="1899-12-30T00:14:10"/>
    <d v="1899-12-30T11:40:34"/>
    <m/>
    <d v="1899-12-30T12:00:55"/>
    <d v="1899-12-30T00:20:22"/>
    <x v="6"/>
  </r>
  <r>
    <n v="4590045"/>
    <x v="2"/>
    <x v="0"/>
    <x v="10"/>
    <s v="M"/>
    <d v="2005-12-03T00:00:00"/>
    <x v="5"/>
    <x v="4"/>
    <d v="1899-12-30T11:44:00"/>
    <n v="1"/>
    <d v="1899-12-30T11:47:36"/>
    <d v="1899-12-30T00:22:56"/>
    <d v="1899-12-30T12:10:32"/>
    <m/>
    <d v="1899-12-30T12:35:40"/>
    <d v="1899-12-30T00:25:08"/>
    <x v="3"/>
  </r>
  <r>
    <n v="4589178"/>
    <x v="2"/>
    <x v="1"/>
    <x v="37"/>
    <s v="F"/>
    <d v="2005-12-03T00:00:00"/>
    <x v="5"/>
    <x v="5"/>
    <d v="1899-12-30T12:00:00"/>
    <n v="1"/>
    <d v="1899-12-30T12:03:36"/>
    <d v="1899-12-30T00:18:51"/>
    <d v="1899-12-30T12:22:27"/>
    <m/>
    <d v="1899-12-30T12:43:49"/>
    <d v="1899-12-30T00:21:22"/>
    <x v="6"/>
  </r>
  <r>
    <n v="4603583"/>
    <x v="1"/>
    <x v="1"/>
    <x v="8"/>
    <s v="M"/>
    <d v="2005-12-03T00:00:00"/>
    <x v="5"/>
    <x v="5"/>
    <d v="1899-12-30T12:00:00"/>
    <n v="0"/>
    <d v="1899-12-30T11:56:24"/>
    <d v="1899-12-30T00:26:26"/>
    <d v="1899-12-30T12:22:50"/>
    <m/>
    <d v="1899-12-30T12:55:22"/>
    <d v="1899-12-30T00:32:32"/>
    <x v="4"/>
  </r>
  <r>
    <n v="4591881"/>
    <x v="0"/>
    <x v="3"/>
    <x v="19"/>
    <s v="M"/>
    <d v="2005-12-03T00:00:00"/>
    <x v="5"/>
    <x v="5"/>
    <d v="1899-12-30T12:00:00"/>
    <n v="1"/>
    <d v="1899-12-30T12:03:36"/>
    <d v="1899-12-30T00:05:51"/>
    <d v="1899-12-30T12:09:27"/>
    <m/>
    <d v="1899-12-30T12:28:36"/>
    <d v="1899-12-30T00:19:10"/>
    <x v="5"/>
  </r>
  <r>
    <n v="4589951"/>
    <x v="2"/>
    <x v="0"/>
    <x v="12"/>
    <s v="F"/>
    <d v="2005-12-03T00:00:00"/>
    <x v="5"/>
    <x v="6"/>
    <d v="1899-12-30T13:00:00"/>
    <n v="0"/>
    <d v="1899-12-30T12:56:24"/>
    <d v="1899-12-30T00:05:02"/>
    <d v="1899-12-30T13:01:26"/>
    <m/>
    <d v="1899-12-30T13:21:57"/>
    <d v="1899-12-30T00:20:31"/>
    <x v="3"/>
  </r>
  <r>
    <n v="4582223"/>
    <x v="0"/>
    <x v="2"/>
    <x v="13"/>
    <s v="M"/>
    <d v="2005-12-03T00:00:00"/>
    <x v="5"/>
    <x v="6"/>
    <d v="1899-12-30T13:59:00"/>
    <n v="0"/>
    <d v="1899-12-30T13:55:24"/>
    <d v="1899-12-30T00:06:42"/>
    <d v="1899-12-30T14:02:06"/>
    <m/>
    <d v="1899-12-30T14:15:31"/>
    <d v="1899-12-30T00:13:25"/>
    <x v="8"/>
  </r>
  <r>
    <n v="4593734"/>
    <x v="0"/>
    <x v="0"/>
    <x v="45"/>
    <s v="M"/>
    <d v="2005-12-03T00:00:00"/>
    <x v="5"/>
    <x v="7"/>
    <d v="1899-12-30T15:00:00"/>
    <n v="0"/>
    <d v="1899-12-30T14:56:24"/>
    <d v="1899-12-30T00:15:22"/>
    <d v="1899-12-30T15:11:46"/>
    <m/>
    <d v="1899-12-30T15:29:28"/>
    <d v="1899-12-30T00:17:42"/>
    <x v="0"/>
  </r>
  <r>
    <n v="4574810"/>
    <x v="2"/>
    <x v="3"/>
    <x v="10"/>
    <s v="M"/>
    <d v="2005-12-05T00:00:00"/>
    <x v="0"/>
    <x v="0"/>
    <d v="1899-12-30T07:59:00"/>
    <n v="1"/>
    <d v="1899-12-30T07:59:00"/>
    <d v="1899-12-30T00:03:49"/>
    <d v="1899-12-30T08:02:49"/>
    <m/>
    <d v="1899-12-30T08:25:22"/>
    <d v="1899-12-30T00:22:32"/>
    <x v="6"/>
  </r>
  <r>
    <n v="4588667"/>
    <x v="0"/>
    <x v="3"/>
    <x v="45"/>
    <s v="M"/>
    <d v="2005-12-05T00:00:00"/>
    <x v="0"/>
    <x v="1"/>
    <d v="1899-12-30T08:30:00"/>
    <n v="1"/>
    <d v="1899-12-30T08:30:00"/>
    <d v="1899-12-30T00:14:17"/>
    <d v="1899-12-30T08:44:17"/>
    <m/>
    <d v="1899-12-30T08:58:56"/>
    <d v="1899-12-30T00:14:39"/>
    <x v="8"/>
  </r>
  <r>
    <n v="4585255"/>
    <x v="2"/>
    <x v="1"/>
    <x v="11"/>
    <s v="F"/>
    <d v="2005-12-05T00:00:00"/>
    <x v="0"/>
    <x v="1"/>
    <d v="1899-12-30T08:30:00"/>
    <n v="0"/>
    <d v="1899-12-30T08:26:24"/>
    <d v="1899-12-30T00:06:51"/>
    <d v="1899-12-30T08:33:15"/>
    <m/>
    <d v="1899-12-30T09:03:10"/>
    <d v="1899-12-30T00:29:55"/>
    <x v="3"/>
  </r>
  <r>
    <n v="4600022"/>
    <x v="2"/>
    <x v="0"/>
    <x v="19"/>
    <s v="F"/>
    <d v="2005-12-05T00:00:00"/>
    <x v="0"/>
    <x v="2"/>
    <d v="1899-12-30T09:00:00"/>
    <n v="1"/>
    <d v="1899-12-30T09:00:00"/>
    <d v="1899-12-30T00:10:05"/>
    <d v="1899-12-30T09:10:05"/>
    <m/>
    <d v="1899-12-30T09:31:28"/>
    <d v="1899-12-30T00:21:24"/>
    <x v="3"/>
  </r>
  <r>
    <n v="4608321"/>
    <x v="2"/>
    <x v="0"/>
    <x v="3"/>
    <s v="M"/>
    <d v="2005-12-05T00:00:00"/>
    <x v="0"/>
    <x v="2"/>
    <d v="1899-12-30T09:00:00"/>
    <n v="1"/>
    <d v="1899-12-30T09:03:36"/>
    <d v="1899-12-30T00:03:25"/>
    <d v="1899-12-30T09:07:01"/>
    <m/>
    <d v="1899-12-30T09:28:40"/>
    <d v="1899-12-30T00:21:39"/>
    <x v="7"/>
  </r>
  <r>
    <n v="4615463"/>
    <x v="0"/>
    <x v="1"/>
    <x v="48"/>
    <s v="M"/>
    <d v="2005-12-05T00:00:00"/>
    <x v="0"/>
    <x v="2"/>
    <d v="1899-12-30T09:29:00"/>
    <n v="1"/>
    <d v="1899-12-30T09:32:36"/>
    <d v="1899-12-30T00:05:18"/>
    <d v="1899-12-30T09:37:54"/>
    <m/>
    <d v="1899-12-30T09:55:16"/>
    <d v="1899-12-30T00:17:22"/>
    <x v="8"/>
  </r>
  <r>
    <n v="4578206"/>
    <x v="2"/>
    <x v="3"/>
    <x v="19"/>
    <s v="M"/>
    <d v="2005-12-05T00:00:00"/>
    <x v="0"/>
    <x v="3"/>
    <d v="1899-12-30T10:00:00"/>
    <n v="0"/>
    <d v="1899-12-30T09:56:24"/>
    <d v="1899-12-30T00:03:34"/>
    <d v="1899-12-30T09:59:58"/>
    <m/>
    <d v="1899-12-30T10:21:56"/>
    <d v="1899-12-30T00:21:59"/>
    <x v="7"/>
  </r>
  <r>
    <n v="4582013"/>
    <x v="0"/>
    <x v="1"/>
    <x v="4"/>
    <s v="M"/>
    <d v="2005-12-05T00:00:00"/>
    <x v="0"/>
    <x v="3"/>
    <d v="1899-12-30T10:30:00"/>
    <n v="1"/>
    <d v="1899-12-30T10:33:36"/>
    <d v="1899-12-30T00:05:42"/>
    <d v="1899-12-30T10:39:18"/>
    <m/>
    <d v="1899-12-30T10:57:07"/>
    <d v="1899-12-30T00:17:50"/>
    <x v="8"/>
  </r>
  <r>
    <n v="4609743"/>
    <x v="0"/>
    <x v="3"/>
    <x v="52"/>
    <s v="M"/>
    <d v="2005-12-05T00:00:00"/>
    <x v="0"/>
    <x v="3"/>
    <d v="1899-12-30T10:59:00"/>
    <n v="1"/>
    <d v="1899-12-30T11:02:36"/>
    <d v="1899-12-30T00:09:13"/>
    <d v="1899-12-30T11:11:49"/>
    <m/>
    <d v="1899-12-30T11:29:10"/>
    <d v="1899-12-30T00:17:21"/>
    <x v="8"/>
  </r>
  <r>
    <n v="4581714"/>
    <x v="0"/>
    <x v="2"/>
    <x v="41"/>
    <s v="F"/>
    <d v="2005-12-05T00:00:00"/>
    <x v="0"/>
    <x v="3"/>
    <d v="1899-12-30T10:59:00"/>
    <n v="1"/>
    <d v="1899-12-30T10:59:00"/>
    <d v="1899-12-30T00:15:35"/>
    <d v="1899-12-30T11:14:35"/>
    <m/>
    <d v="1899-12-30T11:29:11"/>
    <d v="1899-12-30T00:14:36"/>
    <x v="0"/>
  </r>
  <r>
    <n v="4608307"/>
    <x v="2"/>
    <x v="3"/>
    <x v="25"/>
    <s v="M"/>
    <d v="2005-12-05T00:00:00"/>
    <x v="0"/>
    <x v="4"/>
    <d v="1899-12-30T11:15:00"/>
    <n v="1"/>
    <d v="1899-12-30T11:18:36"/>
    <d v="1899-12-30T00:26:14"/>
    <d v="1899-12-30T11:44:50"/>
    <m/>
    <d v="1899-12-30T12:06:32"/>
    <d v="1899-12-30T00:21:42"/>
    <x v="3"/>
  </r>
  <r>
    <n v="4586534"/>
    <x v="0"/>
    <x v="1"/>
    <x v="20"/>
    <s v="M"/>
    <d v="2005-12-05T00:00:00"/>
    <x v="0"/>
    <x v="4"/>
    <d v="1899-12-30T11:30:00"/>
    <n v="0"/>
    <d v="1899-12-30T11:26:24"/>
    <d v="1899-12-30T00:13:26"/>
    <d v="1899-12-30T11:39:50"/>
    <m/>
    <d v="1899-12-30T11:55:35"/>
    <d v="1899-12-30T00:15:45"/>
    <x v="5"/>
  </r>
  <r>
    <n v="4587326"/>
    <x v="2"/>
    <x v="2"/>
    <x v="26"/>
    <s v="F"/>
    <d v="2005-12-05T00:00:00"/>
    <x v="0"/>
    <x v="4"/>
    <d v="1899-12-30T11:30:00"/>
    <n v="1"/>
    <d v="1899-12-30T11:33:36"/>
    <d v="1899-12-30T00:13:39"/>
    <d v="1899-12-30T11:47:15"/>
    <m/>
    <d v="1899-12-30T12:10:54"/>
    <d v="1899-12-30T00:23:39"/>
    <x v="6"/>
  </r>
  <r>
    <n v="4619036"/>
    <x v="2"/>
    <x v="3"/>
    <x v="3"/>
    <s v="M"/>
    <d v="2005-12-05T00:00:00"/>
    <x v="0"/>
    <x v="4"/>
    <d v="1899-12-30T11:44:00"/>
    <n v="1"/>
    <d v="1899-12-30T11:44:00"/>
    <d v="1899-12-30T00:02:30"/>
    <d v="1899-12-30T11:46:30"/>
    <m/>
    <d v="1899-12-30T12:08:27"/>
    <d v="1899-12-30T00:21:57"/>
    <x v="3"/>
  </r>
  <r>
    <n v="4571846"/>
    <x v="2"/>
    <x v="3"/>
    <x v="17"/>
    <s v="F"/>
    <d v="2005-12-05T00:00:00"/>
    <x v="0"/>
    <x v="9"/>
    <d v="1899-12-30T16:00:00"/>
    <n v="0"/>
    <d v="1899-12-30T15:56:24"/>
    <d v="1899-12-30T00:05:52"/>
    <d v="1899-12-30T16:02:16"/>
    <m/>
    <d v="1899-12-30T16:20:10"/>
    <d v="1899-12-30T00:17:54"/>
    <x v="6"/>
  </r>
  <r>
    <n v="4586212"/>
    <x v="0"/>
    <x v="3"/>
    <x v="2"/>
    <s v="M"/>
    <d v="2005-12-05T00:00:00"/>
    <x v="0"/>
    <x v="9"/>
    <d v="1899-12-30T16:14:00"/>
    <n v="1"/>
    <d v="1899-12-30T16:14:00"/>
    <d v="1899-12-30T00:11:37"/>
    <d v="1899-12-30T16:25:37"/>
    <m/>
    <d v="1899-12-30T16:38:29"/>
    <d v="1899-12-30T00:12:51"/>
    <x v="5"/>
  </r>
  <r>
    <n v="4590150"/>
    <x v="2"/>
    <x v="1"/>
    <x v="10"/>
    <s v="F"/>
    <d v="2005-12-05T00:00:00"/>
    <x v="0"/>
    <x v="9"/>
    <d v="1899-12-30T16:59:00"/>
    <n v="1"/>
    <d v="1899-12-30T16:59:00"/>
    <d v="1899-12-30T00:02:13"/>
    <d v="1899-12-30T17:01:13"/>
    <m/>
    <d v="1899-12-30T17:25:23"/>
    <d v="1899-12-30T00:24:10"/>
    <x v="3"/>
  </r>
  <r>
    <n v="4574810"/>
    <x v="2"/>
    <x v="3"/>
    <x v="10"/>
    <s v="M"/>
    <d v="2005-12-05T00:00:00"/>
    <x v="0"/>
    <x v="0"/>
    <d v="1899-12-30T07:59:00"/>
    <n v="1"/>
    <d v="1899-12-30T07:59:00"/>
    <d v="1899-12-30T00:03:49"/>
    <d v="1899-12-30T08:02:49"/>
    <m/>
    <d v="1899-12-30T08:25:22"/>
    <d v="1899-12-30T00:22:32"/>
    <x v="6"/>
  </r>
  <r>
    <n v="4588667"/>
    <x v="0"/>
    <x v="3"/>
    <x v="45"/>
    <s v="M"/>
    <d v="2005-12-05T00:00:00"/>
    <x v="0"/>
    <x v="1"/>
    <d v="1899-12-30T08:30:00"/>
    <n v="1"/>
    <d v="1899-12-30T08:30:00"/>
    <d v="1899-12-30T00:14:17"/>
    <d v="1899-12-30T08:44:17"/>
    <m/>
    <d v="1899-12-30T08:58:56"/>
    <d v="1899-12-30T00:14:39"/>
    <x v="8"/>
  </r>
  <r>
    <n v="4585255"/>
    <x v="2"/>
    <x v="1"/>
    <x v="11"/>
    <s v="F"/>
    <d v="2005-12-05T00:00:00"/>
    <x v="0"/>
    <x v="1"/>
    <d v="1899-12-30T08:30:00"/>
    <n v="0"/>
    <d v="1899-12-30T08:26:24"/>
    <d v="1899-12-30T00:06:51"/>
    <d v="1899-12-30T08:33:15"/>
    <m/>
    <d v="1899-12-30T09:03:10"/>
    <d v="1899-12-30T00:29:55"/>
    <x v="3"/>
  </r>
  <r>
    <n v="4600022"/>
    <x v="2"/>
    <x v="0"/>
    <x v="19"/>
    <s v="F"/>
    <d v="2005-12-05T00:00:00"/>
    <x v="0"/>
    <x v="2"/>
    <d v="1899-12-30T09:00:00"/>
    <n v="1"/>
    <d v="1899-12-30T09:00:00"/>
    <d v="1899-12-30T00:10:05"/>
    <d v="1899-12-30T09:10:05"/>
    <m/>
    <d v="1899-12-30T09:31:28"/>
    <d v="1899-12-30T00:21:24"/>
    <x v="3"/>
  </r>
  <r>
    <n v="4608321"/>
    <x v="2"/>
    <x v="0"/>
    <x v="3"/>
    <s v="M"/>
    <d v="2005-12-05T00:00:00"/>
    <x v="0"/>
    <x v="2"/>
    <d v="1899-12-30T09:00:00"/>
    <n v="1"/>
    <d v="1899-12-30T09:03:36"/>
    <d v="1899-12-30T00:03:25"/>
    <d v="1899-12-30T09:07:01"/>
    <m/>
    <d v="1899-12-30T09:28:40"/>
    <d v="1899-12-30T00:21:39"/>
    <x v="7"/>
  </r>
  <r>
    <n v="4615463"/>
    <x v="0"/>
    <x v="1"/>
    <x v="48"/>
    <s v="M"/>
    <d v="2005-12-05T00:00:00"/>
    <x v="0"/>
    <x v="2"/>
    <d v="1899-12-30T09:29:00"/>
    <n v="1"/>
    <d v="1899-12-30T09:32:36"/>
    <d v="1899-12-30T00:05:18"/>
    <d v="1899-12-30T09:37:54"/>
    <m/>
    <d v="1899-12-30T09:55:16"/>
    <d v="1899-12-30T00:17:22"/>
    <x v="8"/>
  </r>
  <r>
    <n v="4578206"/>
    <x v="2"/>
    <x v="3"/>
    <x v="19"/>
    <s v="M"/>
    <d v="2005-12-05T00:00:00"/>
    <x v="0"/>
    <x v="3"/>
    <d v="1899-12-30T10:00:00"/>
    <n v="0"/>
    <d v="1899-12-30T09:56:24"/>
    <d v="1899-12-30T00:03:34"/>
    <d v="1899-12-30T09:59:58"/>
    <m/>
    <d v="1899-12-30T10:21:56"/>
    <d v="1899-12-30T00:21:59"/>
    <x v="7"/>
  </r>
  <r>
    <n v="4582013"/>
    <x v="0"/>
    <x v="1"/>
    <x v="4"/>
    <s v="M"/>
    <d v="2005-12-05T00:00:00"/>
    <x v="0"/>
    <x v="3"/>
    <d v="1899-12-30T10:30:00"/>
    <n v="1"/>
    <d v="1899-12-30T10:33:36"/>
    <d v="1899-12-30T00:05:42"/>
    <d v="1899-12-30T10:39:18"/>
    <m/>
    <d v="1899-12-30T10:57:07"/>
    <d v="1899-12-30T00:17:50"/>
    <x v="8"/>
  </r>
  <r>
    <n v="4609743"/>
    <x v="0"/>
    <x v="3"/>
    <x v="52"/>
    <s v="M"/>
    <d v="2005-12-05T00:00:00"/>
    <x v="0"/>
    <x v="3"/>
    <d v="1899-12-30T10:59:00"/>
    <n v="1"/>
    <d v="1899-12-30T11:02:36"/>
    <d v="1899-12-30T00:09:13"/>
    <d v="1899-12-30T11:11:49"/>
    <m/>
    <d v="1899-12-30T11:29:10"/>
    <d v="1899-12-30T00:17:21"/>
    <x v="8"/>
  </r>
  <r>
    <n v="4581714"/>
    <x v="0"/>
    <x v="2"/>
    <x v="41"/>
    <s v="F"/>
    <d v="2005-12-05T00:00:00"/>
    <x v="0"/>
    <x v="3"/>
    <d v="1899-12-30T10:59:00"/>
    <n v="1"/>
    <d v="1899-12-30T10:59:00"/>
    <d v="1899-12-30T00:15:35"/>
    <d v="1899-12-30T11:14:35"/>
    <m/>
    <d v="1899-12-30T11:29:11"/>
    <d v="1899-12-30T00:14:36"/>
    <x v="0"/>
  </r>
  <r>
    <n v="4608307"/>
    <x v="2"/>
    <x v="3"/>
    <x v="25"/>
    <s v="M"/>
    <d v="2005-12-05T00:00:00"/>
    <x v="0"/>
    <x v="4"/>
    <d v="1899-12-30T11:15:00"/>
    <n v="1"/>
    <d v="1899-12-30T11:18:36"/>
    <d v="1899-12-30T00:26:14"/>
    <d v="1899-12-30T11:44:50"/>
    <m/>
    <d v="1899-12-30T12:06:32"/>
    <d v="1899-12-30T00:21:42"/>
    <x v="3"/>
  </r>
  <r>
    <n v="4586534"/>
    <x v="0"/>
    <x v="1"/>
    <x v="20"/>
    <s v="M"/>
    <d v="2005-12-05T00:00:00"/>
    <x v="0"/>
    <x v="4"/>
    <d v="1899-12-30T11:30:00"/>
    <n v="0"/>
    <d v="1899-12-30T11:26:24"/>
    <d v="1899-12-30T00:13:26"/>
    <d v="1899-12-30T11:39:50"/>
    <m/>
    <d v="1899-12-30T11:55:35"/>
    <d v="1899-12-30T00:15:45"/>
    <x v="5"/>
  </r>
  <r>
    <n v="4587326"/>
    <x v="2"/>
    <x v="2"/>
    <x v="26"/>
    <s v="F"/>
    <d v="2005-12-05T00:00:00"/>
    <x v="0"/>
    <x v="4"/>
    <d v="1899-12-30T11:30:00"/>
    <n v="1"/>
    <d v="1899-12-30T11:33:36"/>
    <d v="1899-12-30T00:13:39"/>
    <d v="1899-12-30T11:47:15"/>
    <m/>
    <d v="1899-12-30T12:10:54"/>
    <d v="1899-12-30T00:23:39"/>
    <x v="6"/>
  </r>
  <r>
    <n v="4619036"/>
    <x v="2"/>
    <x v="3"/>
    <x v="3"/>
    <s v="M"/>
    <d v="2005-12-05T00:00:00"/>
    <x v="0"/>
    <x v="4"/>
    <d v="1899-12-30T11:44:00"/>
    <n v="1"/>
    <d v="1899-12-30T11:44:00"/>
    <d v="1899-12-30T00:02:30"/>
    <d v="1899-12-30T11:46:30"/>
    <m/>
    <d v="1899-12-30T12:08:27"/>
    <d v="1899-12-30T00:21:57"/>
    <x v="3"/>
  </r>
  <r>
    <n v="4571846"/>
    <x v="2"/>
    <x v="3"/>
    <x v="17"/>
    <s v="F"/>
    <d v="2005-12-05T00:00:00"/>
    <x v="0"/>
    <x v="9"/>
    <d v="1899-12-30T16:00:00"/>
    <n v="0"/>
    <d v="1899-12-30T15:56:24"/>
    <d v="1899-12-30T00:05:52"/>
    <d v="1899-12-30T16:02:16"/>
    <m/>
    <d v="1899-12-30T16:20:10"/>
    <d v="1899-12-30T00:17:54"/>
    <x v="6"/>
  </r>
  <r>
    <n v="4586212"/>
    <x v="0"/>
    <x v="3"/>
    <x v="2"/>
    <s v="M"/>
    <d v="2005-12-05T00:00:00"/>
    <x v="0"/>
    <x v="9"/>
    <d v="1899-12-30T16:14:00"/>
    <n v="1"/>
    <d v="1899-12-30T16:14:00"/>
    <d v="1899-12-30T00:11:37"/>
    <d v="1899-12-30T16:25:37"/>
    <m/>
    <d v="1899-12-30T16:38:29"/>
    <d v="1899-12-30T00:12:51"/>
    <x v="5"/>
  </r>
  <r>
    <n v="4590150"/>
    <x v="2"/>
    <x v="1"/>
    <x v="10"/>
    <s v="F"/>
    <d v="2005-12-05T00:00:00"/>
    <x v="0"/>
    <x v="9"/>
    <d v="1899-12-30T16:59:00"/>
    <n v="1"/>
    <d v="1899-12-30T16:59:00"/>
    <d v="1899-12-30T00:02:13"/>
    <d v="1899-12-30T17:01:13"/>
    <m/>
    <d v="1899-12-30T17:25:23"/>
    <d v="1899-12-30T00:24:10"/>
    <x v="3"/>
  </r>
  <r>
    <n v="4574810"/>
    <x v="2"/>
    <x v="3"/>
    <x v="10"/>
    <s v="M"/>
    <d v="2005-12-05T00:00:00"/>
    <x v="0"/>
    <x v="0"/>
    <d v="1899-12-30T07:59:00"/>
    <n v="1"/>
    <d v="1899-12-30T07:59:00"/>
    <d v="1899-12-30T00:03:49"/>
    <d v="1899-12-30T08:02:49"/>
    <m/>
    <d v="1899-12-30T08:25:22"/>
    <d v="1899-12-30T00:22:32"/>
    <x v="6"/>
  </r>
  <r>
    <n v="4588667"/>
    <x v="0"/>
    <x v="3"/>
    <x v="45"/>
    <s v="M"/>
    <d v="2005-12-05T00:00:00"/>
    <x v="0"/>
    <x v="1"/>
    <d v="1899-12-30T08:30:00"/>
    <n v="1"/>
    <d v="1899-12-30T08:30:00"/>
    <d v="1899-12-30T00:14:17"/>
    <d v="1899-12-30T08:44:17"/>
    <m/>
    <d v="1899-12-30T08:58:56"/>
    <d v="1899-12-30T00:14:39"/>
    <x v="8"/>
  </r>
  <r>
    <n v="4585255"/>
    <x v="2"/>
    <x v="1"/>
    <x v="11"/>
    <s v="F"/>
    <d v="2005-12-05T00:00:00"/>
    <x v="0"/>
    <x v="1"/>
    <d v="1899-12-30T08:30:00"/>
    <n v="0"/>
    <d v="1899-12-30T08:26:24"/>
    <d v="1899-12-30T00:06:51"/>
    <d v="1899-12-30T08:33:15"/>
    <m/>
    <d v="1899-12-30T09:03:10"/>
    <d v="1899-12-30T00:29:55"/>
    <x v="3"/>
  </r>
  <r>
    <n v="4600022"/>
    <x v="2"/>
    <x v="0"/>
    <x v="19"/>
    <s v="F"/>
    <d v="2005-12-05T00:00:00"/>
    <x v="0"/>
    <x v="2"/>
    <d v="1899-12-30T09:00:00"/>
    <n v="1"/>
    <d v="1899-12-30T09:00:00"/>
    <d v="1899-12-30T00:10:05"/>
    <d v="1899-12-30T09:10:05"/>
    <m/>
    <d v="1899-12-30T09:31:28"/>
    <d v="1899-12-30T00:21:24"/>
    <x v="3"/>
  </r>
  <r>
    <n v="4608321"/>
    <x v="2"/>
    <x v="0"/>
    <x v="3"/>
    <s v="M"/>
    <d v="2005-12-05T00:00:00"/>
    <x v="0"/>
    <x v="2"/>
    <d v="1899-12-30T09:00:00"/>
    <n v="1"/>
    <d v="1899-12-30T09:03:36"/>
    <d v="1899-12-30T00:03:25"/>
    <d v="1899-12-30T09:07:01"/>
    <m/>
    <d v="1899-12-30T09:28:40"/>
    <d v="1899-12-30T00:21:39"/>
    <x v="7"/>
  </r>
  <r>
    <n v="4615463"/>
    <x v="0"/>
    <x v="1"/>
    <x v="48"/>
    <s v="M"/>
    <d v="2005-12-05T00:00:00"/>
    <x v="0"/>
    <x v="2"/>
    <d v="1899-12-30T09:29:00"/>
    <n v="1"/>
    <d v="1899-12-30T09:32:36"/>
    <d v="1899-12-30T00:05:18"/>
    <d v="1899-12-30T09:37:54"/>
    <m/>
    <d v="1899-12-30T09:55:16"/>
    <d v="1899-12-30T00:17:22"/>
    <x v="8"/>
  </r>
  <r>
    <n v="4578206"/>
    <x v="2"/>
    <x v="3"/>
    <x v="19"/>
    <s v="M"/>
    <d v="2005-12-05T00:00:00"/>
    <x v="0"/>
    <x v="3"/>
    <d v="1899-12-30T10:00:00"/>
    <n v="0"/>
    <d v="1899-12-30T09:56:24"/>
    <d v="1899-12-30T00:03:34"/>
    <d v="1899-12-30T09:59:58"/>
    <m/>
    <d v="1899-12-30T10:21:56"/>
    <d v="1899-12-30T00:21:59"/>
    <x v="7"/>
  </r>
  <r>
    <n v="4582013"/>
    <x v="0"/>
    <x v="1"/>
    <x v="4"/>
    <s v="M"/>
    <d v="2005-12-05T00:00:00"/>
    <x v="0"/>
    <x v="3"/>
    <d v="1899-12-30T10:30:00"/>
    <n v="1"/>
    <d v="1899-12-30T10:33:36"/>
    <d v="1899-12-30T00:05:42"/>
    <d v="1899-12-30T10:39:18"/>
    <m/>
    <d v="1899-12-30T10:57:07"/>
    <d v="1899-12-30T00:17:50"/>
    <x v="8"/>
  </r>
  <r>
    <n v="4609743"/>
    <x v="0"/>
    <x v="3"/>
    <x v="52"/>
    <s v="M"/>
    <d v="2005-12-05T00:00:00"/>
    <x v="0"/>
    <x v="3"/>
    <d v="1899-12-30T10:59:00"/>
    <n v="1"/>
    <d v="1899-12-30T11:02:36"/>
    <d v="1899-12-30T00:09:13"/>
    <d v="1899-12-30T11:11:49"/>
    <m/>
    <d v="1899-12-30T11:29:10"/>
    <d v="1899-12-30T00:17:21"/>
    <x v="8"/>
  </r>
  <r>
    <n v="4581714"/>
    <x v="0"/>
    <x v="2"/>
    <x v="41"/>
    <s v="F"/>
    <d v="2005-12-05T00:00:00"/>
    <x v="0"/>
    <x v="3"/>
    <d v="1899-12-30T10:59:00"/>
    <n v="1"/>
    <d v="1899-12-30T10:59:00"/>
    <d v="1899-12-30T00:15:35"/>
    <d v="1899-12-30T11:14:35"/>
    <m/>
    <d v="1899-12-30T11:29:11"/>
    <d v="1899-12-30T00:14:36"/>
    <x v="0"/>
  </r>
  <r>
    <n v="4608307"/>
    <x v="2"/>
    <x v="3"/>
    <x v="25"/>
    <s v="M"/>
    <d v="2005-12-05T00:00:00"/>
    <x v="0"/>
    <x v="4"/>
    <d v="1899-12-30T11:15:00"/>
    <n v="1"/>
    <d v="1899-12-30T11:18:36"/>
    <d v="1899-12-30T00:26:14"/>
    <d v="1899-12-30T11:44:50"/>
    <m/>
    <d v="1899-12-30T12:06:32"/>
    <d v="1899-12-30T00:21:42"/>
    <x v="3"/>
  </r>
  <r>
    <n v="4586534"/>
    <x v="0"/>
    <x v="1"/>
    <x v="20"/>
    <s v="M"/>
    <d v="2005-12-05T00:00:00"/>
    <x v="0"/>
    <x v="4"/>
    <d v="1899-12-30T11:30:00"/>
    <n v="0"/>
    <d v="1899-12-30T11:26:24"/>
    <d v="1899-12-30T00:13:26"/>
    <d v="1899-12-30T11:39:50"/>
    <m/>
    <d v="1899-12-30T11:55:35"/>
    <d v="1899-12-30T00:15:45"/>
    <x v="5"/>
  </r>
  <r>
    <n v="4587326"/>
    <x v="2"/>
    <x v="2"/>
    <x v="26"/>
    <s v="F"/>
    <d v="2005-12-05T00:00:00"/>
    <x v="0"/>
    <x v="4"/>
    <d v="1899-12-30T11:30:00"/>
    <n v="1"/>
    <d v="1899-12-30T11:33:36"/>
    <d v="1899-12-30T00:13:39"/>
    <d v="1899-12-30T11:47:15"/>
    <m/>
    <d v="1899-12-30T12:10:54"/>
    <d v="1899-12-30T00:23:39"/>
    <x v="6"/>
  </r>
  <r>
    <n v="4619036"/>
    <x v="2"/>
    <x v="3"/>
    <x v="3"/>
    <s v="M"/>
    <d v="2005-12-05T00:00:00"/>
    <x v="0"/>
    <x v="4"/>
    <d v="1899-12-30T11:44:00"/>
    <n v="1"/>
    <d v="1899-12-30T11:44:00"/>
    <d v="1899-12-30T00:02:30"/>
    <d v="1899-12-30T11:46:30"/>
    <m/>
    <d v="1899-12-30T12:08:27"/>
    <d v="1899-12-30T00:21:57"/>
    <x v="3"/>
  </r>
  <r>
    <n v="4571846"/>
    <x v="2"/>
    <x v="3"/>
    <x v="17"/>
    <s v="F"/>
    <d v="2005-12-05T00:00:00"/>
    <x v="0"/>
    <x v="9"/>
    <d v="1899-12-30T16:00:00"/>
    <n v="0"/>
    <d v="1899-12-30T15:56:24"/>
    <d v="1899-12-30T00:05:52"/>
    <d v="1899-12-30T16:02:16"/>
    <m/>
    <d v="1899-12-30T16:20:10"/>
    <d v="1899-12-30T00:17:54"/>
    <x v="6"/>
  </r>
  <r>
    <n v="4586212"/>
    <x v="0"/>
    <x v="3"/>
    <x v="2"/>
    <s v="M"/>
    <d v="2005-12-05T00:00:00"/>
    <x v="0"/>
    <x v="9"/>
    <d v="1899-12-30T16:14:00"/>
    <n v="1"/>
    <d v="1899-12-30T16:14:00"/>
    <d v="1899-12-30T00:11:37"/>
    <d v="1899-12-30T16:25:37"/>
    <m/>
    <d v="1899-12-30T16:38:29"/>
    <d v="1899-12-30T00:12:51"/>
    <x v="5"/>
  </r>
  <r>
    <n v="4590150"/>
    <x v="2"/>
    <x v="1"/>
    <x v="10"/>
    <s v="F"/>
    <d v="2005-12-05T00:00:00"/>
    <x v="0"/>
    <x v="9"/>
    <d v="1899-12-30T16:59:00"/>
    <n v="1"/>
    <d v="1899-12-30T16:59:00"/>
    <d v="1899-12-30T00:02:13"/>
    <d v="1899-12-30T17:01:13"/>
    <m/>
    <d v="1899-12-30T17:25:23"/>
    <d v="1899-12-30T00:24:10"/>
    <x v="3"/>
  </r>
  <r>
    <n v="4574810"/>
    <x v="2"/>
    <x v="3"/>
    <x v="10"/>
    <s v="M"/>
    <d v="2005-12-05T00:00:00"/>
    <x v="0"/>
    <x v="0"/>
    <d v="1899-12-30T07:59:00"/>
    <n v="1"/>
    <d v="1899-12-30T07:59:00"/>
    <d v="1899-12-30T00:03:49"/>
    <d v="1899-12-30T08:02:49"/>
    <m/>
    <d v="1899-12-30T08:25:22"/>
    <d v="1899-12-30T00:22:32"/>
    <x v="6"/>
  </r>
  <r>
    <n v="4588667"/>
    <x v="0"/>
    <x v="3"/>
    <x v="45"/>
    <s v="M"/>
    <d v="2005-12-05T00:00:00"/>
    <x v="0"/>
    <x v="1"/>
    <d v="1899-12-30T08:30:00"/>
    <n v="1"/>
    <d v="1899-12-30T08:30:00"/>
    <d v="1899-12-30T00:14:17"/>
    <d v="1899-12-30T08:44:17"/>
    <m/>
    <d v="1899-12-30T08:58:56"/>
    <d v="1899-12-30T00:14:39"/>
    <x v="8"/>
  </r>
  <r>
    <n v="4585255"/>
    <x v="2"/>
    <x v="1"/>
    <x v="11"/>
    <s v="F"/>
    <d v="2005-12-05T00:00:00"/>
    <x v="0"/>
    <x v="1"/>
    <d v="1899-12-30T08:30:00"/>
    <n v="0"/>
    <d v="1899-12-30T08:26:24"/>
    <d v="1899-12-30T00:06:51"/>
    <d v="1899-12-30T08:33:15"/>
    <m/>
    <d v="1899-12-30T09:03:10"/>
    <d v="1899-12-30T00:29:55"/>
    <x v="3"/>
  </r>
  <r>
    <n v="4600022"/>
    <x v="2"/>
    <x v="0"/>
    <x v="19"/>
    <s v="F"/>
    <d v="2005-12-05T00:00:00"/>
    <x v="0"/>
    <x v="2"/>
    <d v="1899-12-30T09:00:00"/>
    <n v="1"/>
    <d v="1899-12-30T09:00:00"/>
    <d v="1899-12-30T00:10:05"/>
    <d v="1899-12-30T09:10:05"/>
    <m/>
    <d v="1899-12-30T09:31:28"/>
    <d v="1899-12-30T00:21:24"/>
    <x v="3"/>
  </r>
  <r>
    <n v="4608321"/>
    <x v="2"/>
    <x v="0"/>
    <x v="3"/>
    <s v="M"/>
    <d v="2005-12-05T00:00:00"/>
    <x v="0"/>
    <x v="2"/>
    <d v="1899-12-30T09:00:00"/>
    <n v="1"/>
    <d v="1899-12-30T09:03:36"/>
    <d v="1899-12-30T00:03:25"/>
    <d v="1899-12-30T09:07:01"/>
    <m/>
    <d v="1899-12-30T09:28:40"/>
    <d v="1899-12-30T00:21:39"/>
    <x v="7"/>
  </r>
  <r>
    <n v="4615463"/>
    <x v="0"/>
    <x v="1"/>
    <x v="48"/>
    <s v="M"/>
    <d v="2005-12-05T00:00:00"/>
    <x v="0"/>
    <x v="2"/>
    <d v="1899-12-30T09:29:00"/>
    <n v="1"/>
    <d v="1899-12-30T09:32:36"/>
    <d v="1899-12-30T00:05:18"/>
    <d v="1899-12-30T09:37:54"/>
    <m/>
    <d v="1899-12-30T09:55:16"/>
    <d v="1899-12-30T00:17:22"/>
    <x v="8"/>
  </r>
  <r>
    <n v="4578206"/>
    <x v="2"/>
    <x v="3"/>
    <x v="19"/>
    <s v="M"/>
    <d v="2005-12-05T00:00:00"/>
    <x v="0"/>
    <x v="3"/>
    <d v="1899-12-30T10:00:00"/>
    <n v="0"/>
    <d v="1899-12-30T09:56:24"/>
    <d v="1899-12-30T00:03:34"/>
    <d v="1899-12-30T09:59:58"/>
    <m/>
    <d v="1899-12-30T10:21:56"/>
    <d v="1899-12-30T00:21:59"/>
    <x v="7"/>
  </r>
  <r>
    <n v="4582013"/>
    <x v="0"/>
    <x v="1"/>
    <x v="4"/>
    <s v="M"/>
    <d v="2005-12-05T00:00:00"/>
    <x v="0"/>
    <x v="3"/>
    <d v="1899-12-30T10:30:00"/>
    <n v="1"/>
    <d v="1899-12-30T10:33:36"/>
    <d v="1899-12-30T00:05:42"/>
    <d v="1899-12-30T10:39:18"/>
    <m/>
    <d v="1899-12-30T10:57:07"/>
    <d v="1899-12-30T00:17:50"/>
    <x v="8"/>
  </r>
  <r>
    <n v="4609743"/>
    <x v="0"/>
    <x v="3"/>
    <x v="52"/>
    <s v="M"/>
    <d v="2005-12-05T00:00:00"/>
    <x v="0"/>
    <x v="3"/>
    <d v="1899-12-30T10:59:00"/>
    <n v="1"/>
    <d v="1899-12-30T11:02:36"/>
    <d v="1899-12-30T00:09:13"/>
    <d v="1899-12-30T11:11:49"/>
    <m/>
    <d v="1899-12-30T11:29:10"/>
    <d v="1899-12-30T00:17:21"/>
    <x v="8"/>
  </r>
  <r>
    <n v="4581714"/>
    <x v="0"/>
    <x v="2"/>
    <x v="41"/>
    <s v="F"/>
    <d v="2005-12-05T00:00:00"/>
    <x v="0"/>
    <x v="3"/>
    <d v="1899-12-30T10:59:00"/>
    <n v="1"/>
    <d v="1899-12-30T10:59:00"/>
    <d v="1899-12-30T00:15:35"/>
    <d v="1899-12-30T11:14:35"/>
    <m/>
    <d v="1899-12-30T11:29:11"/>
    <d v="1899-12-30T00:14:36"/>
    <x v="0"/>
  </r>
  <r>
    <n v="4608307"/>
    <x v="2"/>
    <x v="3"/>
    <x v="25"/>
    <s v="M"/>
    <d v="2005-12-05T00:00:00"/>
    <x v="0"/>
    <x v="4"/>
    <d v="1899-12-30T11:15:00"/>
    <n v="1"/>
    <d v="1899-12-30T11:18:36"/>
    <d v="1899-12-30T00:26:14"/>
    <d v="1899-12-30T11:44:50"/>
    <m/>
    <d v="1899-12-30T12:06:32"/>
    <d v="1899-12-30T00:21:42"/>
    <x v="3"/>
  </r>
  <r>
    <n v="4586534"/>
    <x v="0"/>
    <x v="1"/>
    <x v="20"/>
    <s v="M"/>
    <d v="2005-12-05T00:00:00"/>
    <x v="0"/>
    <x v="4"/>
    <d v="1899-12-30T11:30:00"/>
    <n v="0"/>
    <d v="1899-12-30T11:26:24"/>
    <d v="1899-12-30T00:13:26"/>
    <d v="1899-12-30T11:39:50"/>
    <m/>
    <d v="1899-12-30T11:55:35"/>
    <d v="1899-12-30T00:15:45"/>
    <x v="5"/>
  </r>
  <r>
    <n v="4587326"/>
    <x v="2"/>
    <x v="2"/>
    <x v="26"/>
    <s v="F"/>
    <d v="2005-12-05T00:00:00"/>
    <x v="0"/>
    <x v="4"/>
    <d v="1899-12-30T11:30:00"/>
    <n v="1"/>
    <d v="1899-12-30T11:33:36"/>
    <d v="1899-12-30T00:13:39"/>
    <d v="1899-12-30T11:47:15"/>
    <m/>
    <d v="1899-12-30T12:10:54"/>
    <d v="1899-12-30T00:23:39"/>
    <x v="6"/>
  </r>
  <r>
    <n v="4619036"/>
    <x v="2"/>
    <x v="3"/>
    <x v="3"/>
    <s v="M"/>
    <d v="2005-12-05T00:00:00"/>
    <x v="0"/>
    <x v="4"/>
    <d v="1899-12-30T11:44:00"/>
    <n v="1"/>
    <d v="1899-12-30T11:44:00"/>
    <d v="1899-12-30T00:02:30"/>
    <d v="1899-12-30T11:46:30"/>
    <m/>
    <d v="1899-12-30T12:08:27"/>
    <d v="1899-12-30T00:21:57"/>
    <x v="3"/>
  </r>
  <r>
    <n v="4571846"/>
    <x v="2"/>
    <x v="3"/>
    <x v="17"/>
    <s v="F"/>
    <d v="2005-12-05T00:00:00"/>
    <x v="0"/>
    <x v="9"/>
    <d v="1899-12-30T16:00:00"/>
    <n v="0"/>
    <d v="1899-12-30T15:56:24"/>
    <d v="1899-12-30T00:05:52"/>
    <d v="1899-12-30T16:02:16"/>
    <m/>
    <d v="1899-12-30T16:20:10"/>
    <d v="1899-12-30T00:17:54"/>
    <x v="6"/>
  </r>
  <r>
    <n v="4586212"/>
    <x v="0"/>
    <x v="3"/>
    <x v="2"/>
    <s v="M"/>
    <d v="2005-12-05T00:00:00"/>
    <x v="0"/>
    <x v="9"/>
    <d v="1899-12-30T16:14:00"/>
    <n v="1"/>
    <d v="1899-12-30T16:14:00"/>
    <d v="1899-12-30T00:11:37"/>
    <d v="1899-12-30T16:25:37"/>
    <m/>
    <d v="1899-12-30T16:38:29"/>
    <d v="1899-12-30T00:12:51"/>
    <x v="5"/>
  </r>
  <r>
    <n v="4590150"/>
    <x v="2"/>
    <x v="1"/>
    <x v="10"/>
    <s v="F"/>
    <d v="2005-12-05T00:00:00"/>
    <x v="0"/>
    <x v="9"/>
    <d v="1899-12-30T16:59:00"/>
    <n v="1"/>
    <d v="1899-12-30T16:59:00"/>
    <d v="1899-12-30T00:02:13"/>
    <d v="1899-12-30T17:01:13"/>
    <m/>
    <d v="1899-12-30T17:25:23"/>
    <d v="1899-12-30T00:24:10"/>
    <x v="3"/>
  </r>
  <r>
    <n v="4593387"/>
    <x v="2"/>
    <x v="3"/>
    <x v="21"/>
    <s v="M"/>
    <d v="2005-12-12T00:00:00"/>
    <x v="0"/>
    <x v="0"/>
    <d v="1899-12-30T07:59:00"/>
    <n v="0"/>
    <d v="1899-12-30T07:55:24"/>
    <d v="1899-12-30T00:05:08"/>
    <d v="1899-12-30T08:00:32"/>
    <m/>
    <d v="1899-12-30T08:17:43"/>
    <d v="1899-12-30T00:17:11"/>
    <x v="3"/>
  </r>
  <r>
    <n v="4601047"/>
    <x v="0"/>
    <x v="1"/>
    <x v="21"/>
    <s v="F"/>
    <d v="2005-12-12T00:00:00"/>
    <x v="0"/>
    <x v="0"/>
    <d v="1899-12-30T07:59:00"/>
    <n v="1"/>
    <d v="1899-12-30T07:59:00"/>
    <d v="1899-12-30T00:17:50"/>
    <d v="1899-12-30T08:16:50"/>
    <m/>
    <d v="1899-12-30T08:31:06"/>
    <d v="1899-12-30T00:14:16"/>
    <x v="0"/>
  </r>
  <r>
    <n v="4616786"/>
    <x v="0"/>
    <x v="3"/>
    <x v="19"/>
    <s v="F"/>
    <d v="2005-12-12T00:00:00"/>
    <x v="0"/>
    <x v="1"/>
    <d v="1899-12-30T08:30:00"/>
    <n v="1"/>
    <d v="1899-12-30T08:33:36"/>
    <d v="1899-12-30T00:10:57"/>
    <d v="1899-12-30T08:44:33"/>
    <m/>
    <d v="1899-12-30T09:00:52"/>
    <d v="1899-12-30T00:16:19"/>
    <x v="8"/>
  </r>
  <r>
    <n v="4572456"/>
    <x v="0"/>
    <x v="1"/>
    <x v="20"/>
    <s v="M"/>
    <d v="2005-12-12T00:00:00"/>
    <x v="0"/>
    <x v="1"/>
    <d v="1899-12-30T08:44:00"/>
    <n v="1"/>
    <d v="1899-12-30T08:47:36"/>
    <d v="1899-12-30T00:14:16"/>
    <d v="1899-12-30T09:01:52"/>
    <m/>
    <d v="1899-12-30T09:14:28"/>
    <d v="1899-12-30T00:12:36"/>
    <x v="5"/>
  </r>
  <r>
    <n v="4597374"/>
    <x v="1"/>
    <x v="0"/>
    <x v="2"/>
    <s v="F"/>
    <d v="2005-12-12T00:00:00"/>
    <x v="0"/>
    <x v="2"/>
    <d v="1899-12-30T09:00:00"/>
    <n v="1"/>
    <d v="1899-12-30T09:00:00"/>
    <d v="1899-12-30T00:19:49"/>
    <d v="1899-12-30T09:19:49"/>
    <m/>
    <d v="1899-12-30T09:54:16"/>
    <d v="1899-12-30T00:34:27"/>
    <x v="2"/>
  </r>
  <r>
    <n v="4589671"/>
    <x v="1"/>
    <x v="0"/>
    <x v="60"/>
    <s v="F"/>
    <d v="2005-12-12T00:00:00"/>
    <x v="0"/>
    <x v="3"/>
    <d v="1899-12-30T10:00:00"/>
    <n v="0"/>
    <d v="1899-12-30T09:56:24"/>
    <d v="1899-12-30T00:26:58"/>
    <d v="1899-12-30T10:23:22"/>
    <m/>
    <d v="1899-12-30T10:57:23"/>
    <d v="1899-12-30T00:34:00"/>
    <x v="4"/>
  </r>
  <r>
    <n v="4601506"/>
    <x v="0"/>
    <x v="3"/>
    <x v="48"/>
    <s v="F"/>
    <d v="2005-12-12T00:00:00"/>
    <x v="0"/>
    <x v="3"/>
    <d v="1899-12-30T10:30:00"/>
    <n v="1"/>
    <d v="1899-12-30T10:33:36"/>
    <d v="1899-12-30T00:09:30"/>
    <d v="1899-12-30T10:43:06"/>
    <m/>
    <d v="1899-12-30T10:59:52"/>
    <d v="1899-12-30T00:16:46"/>
    <x v="8"/>
  </r>
  <r>
    <n v="4604474"/>
    <x v="2"/>
    <x v="3"/>
    <x v="3"/>
    <s v="F"/>
    <d v="2005-12-12T00:00:00"/>
    <x v="0"/>
    <x v="3"/>
    <d v="1899-12-30T10:59:00"/>
    <n v="0"/>
    <d v="1899-12-30T10:55:24"/>
    <d v="1899-12-30T00:11:19"/>
    <d v="1899-12-30T11:06:43"/>
    <m/>
    <d v="1899-12-30T11:33:17"/>
    <d v="1899-12-30T00:26:34"/>
    <x v="3"/>
  </r>
  <r>
    <n v="4604292"/>
    <x v="2"/>
    <x v="1"/>
    <x v="22"/>
    <s v="M"/>
    <d v="2005-12-12T00:00:00"/>
    <x v="0"/>
    <x v="4"/>
    <d v="1899-12-30T11:30:00"/>
    <n v="0"/>
    <d v="1899-12-30T11:26:24"/>
    <d v="1899-12-30T00:09:03"/>
    <d v="1899-12-30T11:35:27"/>
    <m/>
    <d v="1899-12-30T11:55:38"/>
    <d v="1899-12-30T00:20:10"/>
    <x v="7"/>
  </r>
  <r>
    <n v="4607797"/>
    <x v="2"/>
    <x v="1"/>
    <x v="10"/>
    <s v="M"/>
    <d v="2005-12-12T00:00:00"/>
    <x v="0"/>
    <x v="4"/>
    <d v="1899-12-30T11:44:00"/>
    <n v="1"/>
    <d v="1899-12-30T11:47:36"/>
    <d v="1899-12-30T00:27:30"/>
    <d v="1899-12-30T12:15:06"/>
    <m/>
    <d v="1899-12-30T12:38:47"/>
    <d v="1899-12-30T00:23:41"/>
    <x v="7"/>
  </r>
  <r>
    <n v="4615198"/>
    <x v="0"/>
    <x v="0"/>
    <x v="4"/>
    <s v="F"/>
    <d v="2005-12-12T00:00:00"/>
    <x v="0"/>
    <x v="4"/>
    <d v="1899-12-30T11:44:00"/>
    <n v="1"/>
    <d v="1899-12-30T11:47:36"/>
    <d v="1899-12-30T00:05:24"/>
    <d v="1899-12-30T11:53:00"/>
    <m/>
    <d v="1899-12-30T12:07:49"/>
    <d v="1899-12-30T00:14:49"/>
    <x v="5"/>
  </r>
  <r>
    <n v="4608968"/>
    <x v="0"/>
    <x v="3"/>
    <x v="12"/>
    <s v="M"/>
    <d v="2005-12-12T00:00:00"/>
    <x v="0"/>
    <x v="5"/>
    <d v="1899-12-30T12:00:00"/>
    <n v="0"/>
    <d v="1899-12-30T11:56:24"/>
    <d v="1899-12-30T00:05:53"/>
    <d v="1899-12-30T12:02:17"/>
    <m/>
    <d v="1899-12-30T12:17:13"/>
    <d v="1899-12-30T00:14:56"/>
    <x v="0"/>
  </r>
  <r>
    <n v="4609269"/>
    <x v="2"/>
    <x v="0"/>
    <x v="12"/>
    <s v="F"/>
    <d v="2005-12-12T00:00:00"/>
    <x v="0"/>
    <x v="5"/>
    <d v="1899-12-30T12:29:00"/>
    <n v="1"/>
    <d v="1899-12-30T12:29:00"/>
    <d v="1899-12-30T00:09:04"/>
    <d v="1899-12-30T12:38:04"/>
    <m/>
    <d v="1899-12-30T13:04:53"/>
    <d v="1899-12-30T00:26:49"/>
    <x v="3"/>
  </r>
  <r>
    <n v="4591858"/>
    <x v="2"/>
    <x v="1"/>
    <x v="26"/>
    <s v="F"/>
    <d v="2005-12-12T00:00:00"/>
    <x v="0"/>
    <x v="6"/>
    <d v="1899-12-30T13:00:00"/>
    <n v="1"/>
    <d v="1899-12-30T13:03:36"/>
    <d v="1899-12-30T00:03:54"/>
    <d v="1899-12-30T13:07:30"/>
    <m/>
    <d v="1899-12-30T13:28:22"/>
    <d v="1899-12-30T00:20:52"/>
    <x v="6"/>
  </r>
  <r>
    <n v="4606033"/>
    <x v="0"/>
    <x v="1"/>
    <x v="52"/>
    <s v="F"/>
    <d v="2005-12-12T00:00:00"/>
    <x v="0"/>
    <x v="6"/>
    <d v="1899-12-30T13:00:00"/>
    <n v="1"/>
    <d v="1899-12-30T13:03:36"/>
    <d v="1899-12-30T00:12:23"/>
    <d v="1899-12-30T13:15:59"/>
    <m/>
    <d v="1899-12-30T13:31:26"/>
    <d v="1899-12-30T00:15:27"/>
    <x v="5"/>
  </r>
  <r>
    <n v="4610769"/>
    <x v="0"/>
    <x v="1"/>
    <x v="33"/>
    <s v="M"/>
    <d v="2005-12-12T00:00:00"/>
    <x v="0"/>
    <x v="6"/>
    <d v="1899-12-30T13:59:00"/>
    <n v="1"/>
    <d v="1899-12-30T13:59:00"/>
    <d v="1899-12-30T00:07:30"/>
    <d v="1899-12-30T14:06:30"/>
    <m/>
    <d v="1899-12-30T14:17:06"/>
    <d v="1899-12-30T00:10:37"/>
    <x v="8"/>
  </r>
  <r>
    <n v="4615853"/>
    <x v="2"/>
    <x v="1"/>
    <x v="22"/>
    <s v="F"/>
    <d v="2005-12-12T00:00:00"/>
    <x v="0"/>
    <x v="10"/>
    <d v="1899-12-30T14:30:00"/>
    <n v="1"/>
    <d v="1899-12-30T14:30:00"/>
    <d v="1899-12-30T00:08:42"/>
    <d v="1899-12-30T14:38:42"/>
    <m/>
    <d v="1899-12-30T15:05:32"/>
    <d v="1899-12-30T00:26:50"/>
    <x v="3"/>
  </r>
  <r>
    <n v="4573718"/>
    <x v="2"/>
    <x v="1"/>
    <x v="4"/>
    <s v="M"/>
    <d v="2005-12-12T00:00:00"/>
    <x v="0"/>
    <x v="10"/>
    <d v="1899-12-30T14:30:00"/>
    <n v="0"/>
    <d v="1899-12-30T14:26:24"/>
    <d v="1899-12-30T00:14:12"/>
    <d v="1899-12-30T14:40:36"/>
    <m/>
    <d v="1899-12-30T15:05:58"/>
    <d v="1899-12-30T00:25:22"/>
    <x v="3"/>
  </r>
  <r>
    <n v="4580635"/>
    <x v="0"/>
    <x v="1"/>
    <x v="44"/>
    <s v="F"/>
    <d v="2005-12-12T00:00:00"/>
    <x v="0"/>
    <x v="9"/>
    <d v="1899-12-30T16:30:00"/>
    <n v="0"/>
    <d v="1899-12-30T16:26:24"/>
    <d v="1899-12-30T00:08:48"/>
    <d v="1899-12-30T16:35:12"/>
    <m/>
    <d v="1899-12-30T16:51:23"/>
    <d v="1899-12-30T00:16:10"/>
    <x v="8"/>
  </r>
  <r>
    <n v="4595174"/>
    <x v="2"/>
    <x v="3"/>
    <x v="25"/>
    <s v="M"/>
    <d v="2005-12-13T00:00:00"/>
    <x v="1"/>
    <x v="0"/>
    <d v="1899-12-30T07:59:00"/>
    <n v="1"/>
    <d v="1899-12-30T08:02:36"/>
    <d v="1899-12-30T00:24:49"/>
    <d v="1899-12-30T08:27:25"/>
    <m/>
    <d v="1899-12-30T08:50:21"/>
    <d v="1899-12-30T00:22:56"/>
    <x v="7"/>
  </r>
  <r>
    <n v="4602581"/>
    <x v="2"/>
    <x v="2"/>
    <x v="17"/>
    <s v="F"/>
    <d v="2005-12-13T00:00:00"/>
    <x v="1"/>
    <x v="1"/>
    <d v="1899-12-30T08:15:00"/>
    <n v="1"/>
    <d v="1899-12-30T08:18:36"/>
    <d v="1899-12-30T00:02:40"/>
    <d v="1899-12-30T08:21:16"/>
    <m/>
    <d v="1899-12-30T08:50:38"/>
    <d v="1899-12-30T00:29:22"/>
    <x v="3"/>
  </r>
  <r>
    <n v="4588334"/>
    <x v="2"/>
    <x v="1"/>
    <x v="12"/>
    <s v="F"/>
    <d v="2005-12-13T00:00:00"/>
    <x v="1"/>
    <x v="1"/>
    <d v="1899-12-30T08:30:00"/>
    <n v="1"/>
    <d v="1899-12-30T08:33:36"/>
    <d v="1899-12-30T00:15:58"/>
    <d v="1899-12-30T08:49:34"/>
    <m/>
    <d v="1899-12-30T09:13:43"/>
    <d v="1899-12-30T00:24:09"/>
    <x v="3"/>
  </r>
  <r>
    <n v="4597533"/>
    <x v="0"/>
    <x v="3"/>
    <x v="45"/>
    <s v="F"/>
    <d v="2005-12-13T00:00:00"/>
    <x v="1"/>
    <x v="2"/>
    <d v="1899-12-30T09:00:00"/>
    <n v="1"/>
    <d v="1899-12-30T09:00:00"/>
    <d v="1899-12-30T00:17:19"/>
    <d v="1899-12-30T09:17:19"/>
    <m/>
    <d v="1899-12-30T09:32:08"/>
    <d v="1899-12-30T00:14:49"/>
    <x v="8"/>
  </r>
  <r>
    <n v="4608360"/>
    <x v="2"/>
    <x v="3"/>
    <x v="19"/>
    <s v="M"/>
    <d v="2005-12-13T00:00:00"/>
    <x v="1"/>
    <x v="2"/>
    <d v="1899-12-30T09:00:00"/>
    <n v="0"/>
    <d v="1899-12-30T08:56:24"/>
    <d v="1899-12-30T00:16:47"/>
    <d v="1899-12-30T09:13:11"/>
    <m/>
    <d v="1899-12-30T09:32:29"/>
    <d v="1899-12-30T00:19:18"/>
    <x v="6"/>
  </r>
  <r>
    <n v="4574287"/>
    <x v="1"/>
    <x v="3"/>
    <x v="34"/>
    <s v="F"/>
    <d v="2005-12-13T00:00:00"/>
    <x v="1"/>
    <x v="2"/>
    <d v="1899-12-30T09:00:00"/>
    <n v="0"/>
    <d v="1899-12-30T08:56:24"/>
    <d v="1899-12-30T00:44:07"/>
    <d v="1899-12-30T09:40:31"/>
    <m/>
    <d v="1899-12-30T10:13:24"/>
    <d v="1899-12-30T00:32:52"/>
    <x v="4"/>
  </r>
  <r>
    <n v="4590066"/>
    <x v="2"/>
    <x v="3"/>
    <x v="22"/>
    <s v="M"/>
    <d v="2005-12-13T00:00:00"/>
    <x v="1"/>
    <x v="2"/>
    <d v="1899-12-30T09:29:00"/>
    <n v="0"/>
    <d v="1899-12-30T09:25:24"/>
    <d v="1899-12-30T00:05:18"/>
    <d v="1899-12-30T09:30:42"/>
    <m/>
    <d v="1899-12-30T09:57:16"/>
    <d v="1899-12-30T00:26:34"/>
    <x v="7"/>
  </r>
  <r>
    <n v="4605751"/>
    <x v="2"/>
    <x v="2"/>
    <x v="0"/>
    <s v="M"/>
    <d v="2005-12-13T00:00:00"/>
    <x v="1"/>
    <x v="2"/>
    <d v="1899-12-30T09:29:00"/>
    <n v="0"/>
    <d v="1899-12-30T09:25:24"/>
    <d v="1899-12-30T00:16:04"/>
    <d v="1899-12-30T09:41:28"/>
    <m/>
    <d v="1899-12-30T10:02:39"/>
    <d v="1899-12-30T00:21:11"/>
    <x v="7"/>
  </r>
  <r>
    <n v="4594159"/>
    <x v="0"/>
    <x v="1"/>
    <x v="11"/>
    <s v="F"/>
    <d v="2005-12-13T00:00:00"/>
    <x v="1"/>
    <x v="3"/>
    <d v="1899-12-30T10:00:00"/>
    <n v="1"/>
    <d v="1899-12-30T10:00:00"/>
    <d v="1899-12-30T00:31:13"/>
    <d v="1899-12-30T10:31:13"/>
    <m/>
    <d v="1899-12-30T10:47:14"/>
    <d v="1899-12-30T00:16:01"/>
    <x v="0"/>
  </r>
  <r>
    <n v="4613186"/>
    <x v="2"/>
    <x v="3"/>
    <x v="4"/>
    <s v="F"/>
    <d v="2005-12-13T00:00:00"/>
    <x v="1"/>
    <x v="3"/>
    <d v="1899-12-30T10:00:00"/>
    <n v="1"/>
    <d v="1899-12-30T10:03:36"/>
    <d v="1899-12-30T00:12:30"/>
    <d v="1899-12-30T10:16:06"/>
    <m/>
    <d v="1899-12-30T10:39:50"/>
    <d v="1899-12-30T00:23:44"/>
    <x v="7"/>
  </r>
  <r>
    <n v="4578074"/>
    <x v="2"/>
    <x v="1"/>
    <x v="19"/>
    <s v="M"/>
    <d v="2005-12-13T00:00:00"/>
    <x v="1"/>
    <x v="3"/>
    <d v="1899-12-30T10:14:00"/>
    <n v="1"/>
    <d v="1899-12-30T10:17:36"/>
    <d v="1899-12-30T00:03:27"/>
    <d v="1899-12-30T10:21:03"/>
    <m/>
    <d v="1899-12-30T10:43:40"/>
    <d v="1899-12-30T00:22:37"/>
    <x v="7"/>
  </r>
  <r>
    <n v="4578610"/>
    <x v="1"/>
    <x v="1"/>
    <x v="2"/>
    <s v="F"/>
    <d v="2005-12-13T00:00:00"/>
    <x v="1"/>
    <x v="3"/>
    <d v="1899-12-30T10:14:00"/>
    <n v="1"/>
    <d v="1899-12-30T10:17:36"/>
    <d v="1899-12-30T00:43:03"/>
    <d v="1899-12-30T11:00:39"/>
    <m/>
    <d v="1899-12-30T11:32:38"/>
    <d v="1899-12-30T00:31:59"/>
    <x v="2"/>
  </r>
  <r>
    <n v="4615715"/>
    <x v="2"/>
    <x v="1"/>
    <x v="4"/>
    <s v="M"/>
    <d v="2005-12-13T00:00:00"/>
    <x v="1"/>
    <x v="3"/>
    <d v="1899-12-30T10:30:00"/>
    <n v="1"/>
    <d v="1899-12-30T10:33:36"/>
    <d v="1899-12-30T00:24:55"/>
    <d v="1899-12-30T10:58:31"/>
    <m/>
    <d v="1899-12-30T11:22:46"/>
    <d v="1899-12-30T00:24:16"/>
    <x v="6"/>
  </r>
  <r>
    <n v="4581160"/>
    <x v="2"/>
    <x v="0"/>
    <x v="37"/>
    <s v="M"/>
    <d v="2005-12-13T00:00:00"/>
    <x v="1"/>
    <x v="3"/>
    <d v="1899-12-30T10:59:00"/>
    <n v="1"/>
    <d v="1899-12-30T10:59:00"/>
    <d v="1899-12-30T00:10:38"/>
    <d v="1899-12-30T11:09:38"/>
    <m/>
    <d v="1899-12-30T11:35:24"/>
    <d v="1899-12-30T00:25:46"/>
    <x v="3"/>
  </r>
  <r>
    <n v="4598282"/>
    <x v="1"/>
    <x v="1"/>
    <x v="2"/>
    <s v="F"/>
    <d v="2005-12-13T00:00:00"/>
    <x v="1"/>
    <x v="3"/>
    <d v="1899-12-30T10:59:00"/>
    <n v="1"/>
    <d v="1899-12-30T10:59:00"/>
    <d v="1899-12-30T00:18:45"/>
    <d v="1899-12-30T11:17:45"/>
    <m/>
    <d v="1899-12-30T11:52:50"/>
    <d v="1899-12-30T00:35:06"/>
    <x v="2"/>
  </r>
  <r>
    <n v="4574432"/>
    <x v="2"/>
    <x v="0"/>
    <x v="12"/>
    <s v="M"/>
    <d v="2005-12-13T00:00:00"/>
    <x v="1"/>
    <x v="4"/>
    <d v="1899-12-30T11:30:00"/>
    <n v="1"/>
    <d v="1899-12-30T11:30:00"/>
    <d v="1899-12-30T00:05:07"/>
    <d v="1899-12-30T11:35:07"/>
    <m/>
    <d v="1899-12-30T12:00:49"/>
    <d v="1899-12-30T00:25:42"/>
    <x v="7"/>
  </r>
  <r>
    <n v="4582308"/>
    <x v="2"/>
    <x v="0"/>
    <x v="32"/>
    <s v="M"/>
    <d v="2005-12-13T00:00:00"/>
    <x v="1"/>
    <x v="5"/>
    <d v="1899-12-30T12:00:00"/>
    <n v="1"/>
    <d v="1899-12-30T12:00:00"/>
    <d v="1899-12-30T00:03:26"/>
    <d v="1899-12-30T12:03:26"/>
    <m/>
    <d v="1899-12-30T12:24:12"/>
    <d v="1899-12-30T00:20:47"/>
    <x v="7"/>
  </r>
  <r>
    <n v="4606379"/>
    <x v="1"/>
    <x v="3"/>
    <x v="2"/>
    <s v="F"/>
    <d v="2005-12-13T00:00:00"/>
    <x v="1"/>
    <x v="5"/>
    <d v="1899-12-30T12:00:00"/>
    <n v="0"/>
    <d v="1899-12-30T11:56:24"/>
    <d v="1899-12-30T00:23:32"/>
    <d v="1899-12-30T12:19:56"/>
    <m/>
    <d v="1899-12-30T12:55:48"/>
    <d v="1899-12-30T00:35:52"/>
    <x v="2"/>
  </r>
  <r>
    <n v="4596087"/>
    <x v="0"/>
    <x v="1"/>
    <x v="48"/>
    <s v="F"/>
    <d v="2005-12-13T00:00:00"/>
    <x v="1"/>
    <x v="5"/>
    <d v="1899-12-30T12:29:00"/>
    <n v="1"/>
    <d v="1899-12-30T12:32:36"/>
    <d v="1899-12-30T00:19:49"/>
    <d v="1899-12-30T12:52:25"/>
    <m/>
    <d v="1899-12-30T13:05:40"/>
    <d v="1899-12-30T00:13:15"/>
    <x v="0"/>
  </r>
  <r>
    <n v="4580222"/>
    <x v="0"/>
    <x v="3"/>
    <x v="48"/>
    <s v="M"/>
    <d v="2005-12-13T00:00:00"/>
    <x v="1"/>
    <x v="5"/>
    <d v="1899-12-30T12:45:00"/>
    <n v="1"/>
    <d v="1899-12-30T12:45:00"/>
    <d v="1899-12-30T00:05:24"/>
    <d v="1899-12-30T12:50:24"/>
    <m/>
    <d v="1899-12-30T13:05:39"/>
    <d v="1899-12-30T00:15:15"/>
    <x v="8"/>
  </r>
  <r>
    <n v="4618997"/>
    <x v="1"/>
    <x v="0"/>
    <x v="2"/>
    <s v="F"/>
    <d v="2005-12-13T00:00:00"/>
    <x v="1"/>
    <x v="6"/>
    <d v="1899-12-30T13:14:00"/>
    <n v="1"/>
    <d v="1899-12-30T13:14:00"/>
    <d v="1899-12-30T00:41:21"/>
    <d v="1899-12-30T13:55:21"/>
    <m/>
    <d v="1899-12-30T14:30:29"/>
    <d v="1899-12-30T00:35:08"/>
    <x v="2"/>
  </r>
  <r>
    <n v="4617962"/>
    <x v="2"/>
    <x v="1"/>
    <x v="0"/>
    <s v="M"/>
    <d v="2005-12-13T00:00:00"/>
    <x v="1"/>
    <x v="10"/>
    <d v="1899-12-30T14:30:00"/>
    <n v="0"/>
    <d v="1899-12-30T14:26:24"/>
    <d v="1899-12-30T00:07:08"/>
    <d v="1899-12-30T14:33:32"/>
    <m/>
    <d v="1899-12-30T14:58:40"/>
    <d v="1899-12-30T00:25:08"/>
    <x v="6"/>
  </r>
  <r>
    <n v="4619847"/>
    <x v="0"/>
    <x v="3"/>
    <x v="45"/>
    <s v="F"/>
    <d v="2005-12-13T00:00:00"/>
    <x v="1"/>
    <x v="7"/>
    <d v="1899-12-30T15:29:00"/>
    <n v="1"/>
    <d v="1899-12-30T15:32:36"/>
    <d v="1899-12-30T00:11:52"/>
    <d v="1899-12-30T15:44:28"/>
    <m/>
    <d v="1899-12-30T15:57:15"/>
    <d v="1899-12-30T00:12:47"/>
    <x v="8"/>
  </r>
  <r>
    <n v="4598523"/>
    <x v="0"/>
    <x v="3"/>
    <x v="24"/>
    <s v="F"/>
    <d v="2005-12-14T00:00:00"/>
    <x v="2"/>
    <x v="0"/>
    <d v="1899-12-30T07:59:00"/>
    <n v="1"/>
    <d v="1899-12-30T07:59:00"/>
    <d v="1899-12-30T00:13:46"/>
    <d v="1899-12-30T08:12:46"/>
    <m/>
    <d v="1899-12-30T08:30:32"/>
    <d v="1899-12-30T00:17:45"/>
    <x v="8"/>
  </r>
  <r>
    <n v="4616083"/>
    <x v="0"/>
    <x v="1"/>
    <x v="45"/>
    <s v="M"/>
    <d v="2005-12-14T00:00:00"/>
    <x v="2"/>
    <x v="1"/>
    <d v="1899-12-30T08:15:00"/>
    <n v="1"/>
    <d v="1899-12-30T08:15:00"/>
    <d v="1899-12-30T00:10:18"/>
    <d v="1899-12-30T08:25:18"/>
    <m/>
    <d v="1899-12-30T08:42:24"/>
    <d v="1899-12-30T00:17:06"/>
    <x v="8"/>
  </r>
  <r>
    <n v="4594243"/>
    <x v="0"/>
    <x v="0"/>
    <x v="34"/>
    <s v="F"/>
    <d v="2005-12-14T00:00:00"/>
    <x v="2"/>
    <x v="1"/>
    <d v="1899-12-30T08:15:00"/>
    <n v="1"/>
    <d v="1899-12-30T08:15:00"/>
    <d v="1899-12-30T00:13:46"/>
    <d v="1899-12-30T08:28:46"/>
    <m/>
    <d v="1899-12-30T08:48:05"/>
    <d v="1899-12-30T00:19:18"/>
    <x v="0"/>
  </r>
  <r>
    <n v="4608050"/>
    <x v="0"/>
    <x v="2"/>
    <x v="32"/>
    <s v="F"/>
    <d v="2005-12-14T00:00:00"/>
    <x v="2"/>
    <x v="1"/>
    <d v="1899-12-30T08:44:00"/>
    <n v="1"/>
    <d v="1899-12-30T08:47:36"/>
    <d v="1899-12-30T00:02:18"/>
    <d v="1899-12-30T08:49:54"/>
    <m/>
    <d v="1899-12-30T09:04:13"/>
    <d v="1899-12-30T00:14:19"/>
    <x v="5"/>
  </r>
  <r>
    <n v="4613301"/>
    <x v="2"/>
    <x v="2"/>
    <x v="38"/>
    <s v="F"/>
    <d v="2005-12-14T00:00:00"/>
    <x v="2"/>
    <x v="1"/>
    <d v="1899-12-30T08:44:00"/>
    <n v="1"/>
    <d v="1899-12-30T08:44:00"/>
    <d v="1899-12-30T00:11:32"/>
    <d v="1899-12-30T08:55:32"/>
    <m/>
    <d v="1899-12-30T09:20:40"/>
    <d v="1899-12-30T00:25:08"/>
    <x v="3"/>
  </r>
  <r>
    <n v="4609059"/>
    <x v="1"/>
    <x v="1"/>
    <x v="23"/>
    <s v="F"/>
    <d v="2005-12-14T00:00:00"/>
    <x v="2"/>
    <x v="2"/>
    <d v="1899-12-30T09:00:00"/>
    <n v="1"/>
    <d v="1899-12-30T09:00:00"/>
    <d v="1899-12-30T00:23:38"/>
    <d v="1899-12-30T09:23:38"/>
    <m/>
    <d v="1899-12-30T09:58:07"/>
    <d v="1899-12-30T00:34:30"/>
    <x v="4"/>
  </r>
  <r>
    <n v="4618344"/>
    <x v="2"/>
    <x v="1"/>
    <x v="22"/>
    <s v="M"/>
    <d v="2005-12-14T00:00:00"/>
    <x v="2"/>
    <x v="2"/>
    <d v="1899-12-30T09:00:00"/>
    <n v="1"/>
    <d v="1899-12-30T09:00:00"/>
    <d v="1899-12-30T00:16:14"/>
    <d v="1899-12-30T09:16:14"/>
    <m/>
    <d v="1899-12-30T09:40:01"/>
    <d v="1899-12-30T00:23:47"/>
    <x v="3"/>
  </r>
  <r>
    <n v="4612694"/>
    <x v="2"/>
    <x v="1"/>
    <x v="26"/>
    <s v="F"/>
    <d v="2005-12-14T00:00:00"/>
    <x v="2"/>
    <x v="2"/>
    <d v="1899-12-30T09:29:00"/>
    <n v="1"/>
    <d v="1899-12-30T09:29:00"/>
    <d v="1899-12-30T00:27:12"/>
    <d v="1899-12-30T09:56:12"/>
    <m/>
    <d v="1899-12-30T10:22:29"/>
    <d v="1899-12-30T00:26:18"/>
    <x v="7"/>
  </r>
  <r>
    <n v="4586647"/>
    <x v="0"/>
    <x v="1"/>
    <x v="43"/>
    <s v="M"/>
    <d v="2005-12-14T00:00:00"/>
    <x v="2"/>
    <x v="3"/>
    <d v="1899-12-30T10:00:00"/>
    <n v="1"/>
    <d v="1899-12-30T10:00:00"/>
    <d v="1899-12-30T00:15:19"/>
    <d v="1899-12-30T10:15:19"/>
    <m/>
    <d v="1899-12-30T10:28:41"/>
    <d v="1899-12-30T00:13:22"/>
    <x v="8"/>
  </r>
  <r>
    <n v="4595436"/>
    <x v="1"/>
    <x v="1"/>
    <x v="2"/>
    <s v="M"/>
    <d v="2005-12-14T00:00:00"/>
    <x v="2"/>
    <x v="3"/>
    <d v="1899-12-30T10:00:00"/>
    <n v="0"/>
    <d v="1899-12-30T09:56:24"/>
    <d v="1899-12-30T00:32:10"/>
    <d v="1899-12-30T10:28:34"/>
    <m/>
    <d v="1899-12-30T11:03:13"/>
    <d v="1899-12-30T00:34:39"/>
    <x v="2"/>
  </r>
  <r>
    <n v="4587274"/>
    <x v="2"/>
    <x v="3"/>
    <x v="11"/>
    <s v="M"/>
    <d v="2005-12-14T00:00:00"/>
    <x v="2"/>
    <x v="3"/>
    <d v="1899-12-30T10:00:00"/>
    <n v="0"/>
    <d v="1899-12-30T09:56:24"/>
    <d v="1899-12-30T00:07:00"/>
    <d v="1899-12-30T10:03:24"/>
    <m/>
    <d v="1899-12-30T10:31:32"/>
    <d v="1899-12-30T00:28:08"/>
    <x v="7"/>
  </r>
  <r>
    <n v="4619453"/>
    <x v="2"/>
    <x v="3"/>
    <x v="11"/>
    <s v="F"/>
    <d v="2005-12-14T00:00:00"/>
    <x v="2"/>
    <x v="3"/>
    <d v="1899-12-30T10:30:00"/>
    <n v="1"/>
    <d v="1899-12-30T10:33:36"/>
    <d v="1899-12-30T00:23:28"/>
    <d v="1899-12-30T10:57:04"/>
    <m/>
    <d v="1899-12-30T11:23:33"/>
    <d v="1899-12-30T00:26:29"/>
    <x v="7"/>
  </r>
  <r>
    <n v="4579289"/>
    <x v="0"/>
    <x v="0"/>
    <x v="15"/>
    <s v="M"/>
    <d v="2005-12-14T00:00:00"/>
    <x v="2"/>
    <x v="3"/>
    <d v="1899-12-30T10:30:00"/>
    <n v="1"/>
    <d v="1899-12-30T10:33:36"/>
    <d v="1899-12-30T00:03:59"/>
    <d v="1899-12-30T10:37:35"/>
    <m/>
    <d v="1899-12-30T10:54:20"/>
    <d v="1899-12-30T00:16:44"/>
    <x v="0"/>
  </r>
  <r>
    <n v="4594612"/>
    <x v="0"/>
    <x v="1"/>
    <x v="15"/>
    <s v="F"/>
    <d v="2005-12-14T00:00:00"/>
    <x v="2"/>
    <x v="3"/>
    <d v="1899-12-30T10:59:00"/>
    <n v="1"/>
    <d v="1899-12-30T10:59:00"/>
    <d v="1899-12-30T00:02:45"/>
    <d v="1899-12-30T11:01:45"/>
    <m/>
    <d v="1899-12-30T11:15:41"/>
    <d v="1899-12-30T00:13:56"/>
    <x v="0"/>
  </r>
  <r>
    <n v="4594365"/>
    <x v="0"/>
    <x v="0"/>
    <x v="21"/>
    <s v="M"/>
    <d v="2005-12-14T00:00:00"/>
    <x v="2"/>
    <x v="4"/>
    <d v="1899-12-30T11:30:00"/>
    <n v="1"/>
    <d v="1899-12-30T11:33:36"/>
    <d v="1899-12-30T00:13:20"/>
    <d v="1899-12-30T11:46:56"/>
    <m/>
    <d v="1899-12-30T12:01:33"/>
    <d v="1899-12-30T00:14:37"/>
    <x v="5"/>
  </r>
  <r>
    <n v="4594744"/>
    <x v="0"/>
    <x v="3"/>
    <x v="0"/>
    <s v="F"/>
    <d v="2005-12-14T00:00:00"/>
    <x v="2"/>
    <x v="5"/>
    <d v="1899-12-30T12:00:00"/>
    <n v="1"/>
    <d v="1899-12-30T12:03:36"/>
    <d v="1899-12-30T00:14:57"/>
    <d v="1899-12-30T12:18:33"/>
    <m/>
    <d v="1899-12-30T12:36:33"/>
    <d v="1899-12-30T00:17:59"/>
    <x v="0"/>
  </r>
  <r>
    <n v="4575952"/>
    <x v="1"/>
    <x v="3"/>
    <x v="2"/>
    <s v="F"/>
    <d v="2005-12-14T00:00:00"/>
    <x v="2"/>
    <x v="5"/>
    <d v="1899-12-30T12:00:00"/>
    <n v="0"/>
    <d v="1899-12-30T11:56:24"/>
    <d v="1899-12-30T00:27:07"/>
    <d v="1899-12-30T12:23:31"/>
    <m/>
    <d v="1899-12-30T12:56:17"/>
    <d v="1899-12-30T00:32:47"/>
    <x v="2"/>
  </r>
  <r>
    <n v="4593085"/>
    <x v="2"/>
    <x v="2"/>
    <x v="3"/>
    <s v="F"/>
    <d v="2005-12-14T00:00:00"/>
    <x v="2"/>
    <x v="5"/>
    <d v="1899-12-30T12:00:00"/>
    <n v="1"/>
    <d v="1899-12-30T12:03:36"/>
    <d v="1899-12-30T00:03:48"/>
    <d v="1899-12-30T12:07:24"/>
    <m/>
    <d v="1899-12-30T12:32:30"/>
    <d v="1899-12-30T00:25:06"/>
    <x v="6"/>
  </r>
  <r>
    <n v="4576288"/>
    <x v="0"/>
    <x v="1"/>
    <x v="26"/>
    <s v="M"/>
    <d v="2005-12-14T00:00:00"/>
    <x v="2"/>
    <x v="6"/>
    <d v="1899-12-30T13:00:00"/>
    <n v="1"/>
    <d v="1899-12-30T13:00:00"/>
    <d v="1899-12-30T00:32:41"/>
    <d v="1899-12-30T13:32:41"/>
    <m/>
    <d v="1899-12-30T13:49:15"/>
    <d v="1899-12-30T00:16:34"/>
    <x v="5"/>
  </r>
  <r>
    <n v="4582262"/>
    <x v="0"/>
    <x v="3"/>
    <x v="52"/>
    <s v="F"/>
    <d v="2005-12-14T00:00:00"/>
    <x v="2"/>
    <x v="6"/>
    <d v="1899-12-30T13:14:00"/>
    <n v="0"/>
    <d v="1899-12-30T13:10:24"/>
    <d v="1899-12-30T00:20:51"/>
    <d v="1899-12-30T13:31:15"/>
    <m/>
    <d v="1899-12-30T13:47:14"/>
    <d v="1899-12-30T00:15:59"/>
    <x v="0"/>
  </r>
  <r>
    <n v="4594797"/>
    <x v="2"/>
    <x v="3"/>
    <x v="11"/>
    <s v="F"/>
    <d v="2005-12-14T00:00:00"/>
    <x v="2"/>
    <x v="10"/>
    <d v="1899-12-30T14:30:00"/>
    <n v="1"/>
    <d v="1899-12-30T14:30:00"/>
    <d v="1899-12-30T00:13:15"/>
    <d v="1899-12-30T14:43:15"/>
    <m/>
    <d v="1899-12-30T15:06:11"/>
    <d v="1899-12-30T00:22:57"/>
    <x v="7"/>
  </r>
  <r>
    <n v="4592389"/>
    <x v="0"/>
    <x v="3"/>
    <x v="33"/>
    <s v="F"/>
    <d v="2005-12-14T00:00:00"/>
    <x v="2"/>
    <x v="7"/>
    <d v="1899-12-30T15:00:00"/>
    <n v="1"/>
    <d v="1899-12-30T15:03:36"/>
    <d v="1899-12-30T00:02:44"/>
    <d v="1899-12-30T15:06:20"/>
    <m/>
    <d v="1899-12-30T15:20:25"/>
    <d v="1899-12-30T00:14:05"/>
    <x v="8"/>
  </r>
  <r>
    <n v="4619324"/>
    <x v="2"/>
    <x v="3"/>
    <x v="12"/>
    <s v="M"/>
    <d v="2005-12-14T00:00:00"/>
    <x v="2"/>
    <x v="7"/>
    <d v="1899-12-30T15:29:00"/>
    <n v="0"/>
    <d v="1899-12-30T15:25:24"/>
    <d v="1899-12-30T00:04:34"/>
    <d v="1899-12-30T15:29:58"/>
    <m/>
    <d v="1899-12-30T15:59:14"/>
    <d v="1899-12-30T00:29:16"/>
    <x v="7"/>
  </r>
  <r>
    <n v="4575483"/>
    <x v="0"/>
    <x v="0"/>
    <x v="11"/>
    <s v="M"/>
    <d v="2005-12-14T00:00:00"/>
    <x v="2"/>
    <x v="9"/>
    <d v="1899-12-30T16:00:00"/>
    <n v="1"/>
    <d v="1899-12-30T16:03:36"/>
    <d v="1899-12-30T00:08:14"/>
    <d v="1899-12-30T16:11:50"/>
    <m/>
    <d v="1899-12-30T16:26:20"/>
    <d v="1899-12-30T00:14:31"/>
    <x v="8"/>
  </r>
  <r>
    <n v="4574423"/>
    <x v="1"/>
    <x v="0"/>
    <x v="2"/>
    <s v="M"/>
    <d v="2005-12-14T00:00:00"/>
    <x v="2"/>
    <x v="9"/>
    <d v="1899-12-30T16:30:00"/>
    <n v="1"/>
    <d v="1899-12-30T16:33:36"/>
    <d v="1899-12-30T00:27:56"/>
    <d v="1899-12-30T17:01:32"/>
    <m/>
    <d v="1899-12-30T17:36:51"/>
    <d v="1899-12-30T00:35:19"/>
    <x v="2"/>
  </r>
  <r>
    <n v="4602478"/>
    <x v="2"/>
    <x v="1"/>
    <x v="38"/>
    <s v="F"/>
    <d v="2005-12-14T00:00:00"/>
    <x v="2"/>
    <x v="9"/>
    <d v="1899-12-30T16:45:00"/>
    <n v="1"/>
    <d v="1899-12-30T16:48:36"/>
    <d v="1899-12-30T00:03:50"/>
    <d v="1899-12-30T16:52:26"/>
    <m/>
    <d v="1899-12-30T17:14:25"/>
    <d v="1899-12-30T00:21:59"/>
    <x v="7"/>
  </r>
  <r>
    <n v="4594877"/>
    <x v="0"/>
    <x v="1"/>
    <x v="12"/>
    <s v="F"/>
    <d v="2005-12-15T00:00:00"/>
    <x v="3"/>
    <x v="0"/>
    <d v="1899-12-30T07:59:00"/>
    <n v="1"/>
    <d v="1899-12-30T07:59:00"/>
    <d v="1899-12-30T00:09:29"/>
    <d v="1899-12-30T08:08:29"/>
    <m/>
    <d v="1899-12-30T08:26:55"/>
    <d v="1899-12-30T00:18:26"/>
    <x v="5"/>
  </r>
  <r>
    <n v="4601253"/>
    <x v="2"/>
    <x v="3"/>
    <x v="4"/>
    <s v="F"/>
    <d v="2005-12-15T00:00:00"/>
    <x v="3"/>
    <x v="1"/>
    <d v="1899-12-30T08:15:00"/>
    <n v="1"/>
    <d v="1899-12-30T08:15:00"/>
    <d v="1899-12-30T00:09:38"/>
    <d v="1899-12-30T08:24:38"/>
    <m/>
    <d v="1899-12-30T08:50:15"/>
    <d v="1899-12-30T00:25:37"/>
    <x v="3"/>
  </r>
  <r>
    <n v="4591522"/>
    <x v="1"/>
    <x v="1"/>
    <x v="35"/>
    <s v="F"/>
    <d v="2005-12-15T00:00:00"/>
    <x v="3"/>
    <x v="2"/>
    <d v="1899-12-30T09:00:00"/>
    <n v="1"/>
    <d v="1899-12-30T09:00:00"/>
    <d v="1899-12-30T00:20:18"/>
    <d v="1899-12-30T09:20:18"/>
    <m/>
    <d v="1899-12-30T09:55:29"/>
    <d v="1899-12-30T00:35:11"/>
    <x v="4"/>
  </r>
  <r>
    <n v="4610737"/>
    <x v="2"/>
    <x v="1"/>
    <x v="22"/>
    <s v="M"/>
    <d v="2005-12-15T00:00:00"/>
    <x v="3"/>
    <x v="2"/>
    <d v="1899-12-30T09:29:00"/>
    <n v="1"/>
    <d v="1899-12-30T09:32:36"/>
    <d v="1899-12-30T00:06:42"/>
    <d v="1899-12-30T09:39:18"/>
    <m/>
    <d v="1899-12-30T10:05:06"/>
    <d v="1899-12-30T00:25:48"/>
    <x v="7"/>
  </r>
  <r>
    <n v="4595352"/>
    <x v="1"/>
    <x v="3"/>
    <x v="7"/>
    <s v="M"/>
    <d v="2005-12-15T00:00:00"/>
    <x v="3"/>
    <x v="3"/>
    <d v="1899-12-30T10:00:00"/>
    <n v="1"/>
    <d v="1899-12-30T10:03:36"/>
    <d v="1899-12-30T00:41:03"/>
    <d v="1899-12-30T10:44:39"/>
    <m/>
    <d v="1899-12-30T11:19:58"/>
    <d v="1899-12-30T00:35:19"/>
    <x v="4"/>
  </r>
  <r>
    <n v="4589404"/>
    <x v="0"/>
    <x v="0"/>
    <x v="52"/>
    <s v="M"/>
    <d v="2005-12-15T00:00:00"/>
    <x v="3"/>
    <x v="3"/>
    <d v="1899-12-30T10:14:00"/>
    <n v="0"/>
    <d v="1899-12-30T10:10:24"/>
    <d v="1899-12-30T00:12:14"/>
    <d v="1899-12-30T10:22:38"/>
    <m/>
    <d v="1899-12-30T10:39:46"/>
    <d v="1899-12-30T00:17:08"/>
    <x v="5"/>
  </r>
  <r>
    <n v="4611155"/>
    <x v="2"/>
    <x v="3"/>
    <x v="26"/>
    <s v="F"/>
    <d v="2005-12-15T00:00:00"/>
    <x v="3"/>
    <x v="3"/>
    <d v="1899-12-30T10:30:00"/>
    <n v="0"/>
    <d v="1899-12-30T10:26:24"/>
    <d v="1899-12-30T00:16:43"/>
    <d v="1899-12-30T10:43:07"/>
    <m/>
    <d v="1899-12-30T11:06:15"/>
    <d v="1899-12-30T00:23:09"/>
    <x v="3"/>
  </r>
  <r>
    <n v="4607083"/>
    <x v="0"/>
    <x v="3"/>
    <x v="41"/>
    <s v="F"/>
    <d v="2005-12-15T00:00:00"/>
    <x v="3"/>
    <x v="3"/>
    <d v="1899-12-30T10:59:00"/>
    <n v="1"/>
    <d v="1899-12-30T11:02:36"/>
    <d v="1899-12-30T00:13:07"/>
    <d v="1899-12-30T11:15:43"/>
    <m/>
    <d v="1899-12-30T11:32:51"/>
    <d v="1899-12-30T00:17:09"/>
    <x v="0"/>
  </r>
  <r>
    <n v="4617424"/>
    <x v="2"/>
    <x v="3"/>
    <x v="22"/>
    <s v="M"/>
    <d v="2005-12-15T00:00:00"/>
    <x v="3"/>
    <x v="3"/>
    <d v="1899-12-30T10:59:00"/>
    <n v="1"/>
    <d v="1899-12-30T11:02:36"/>
    <d v="1899-12-30T00:20:49"/>
    <d v="1899-12-30T11:23:25"/>
    <m/>
    <d v="1899-12-30T11:48:25"/>
    <d v="1899-12-30T00:25:00"/>
    <x v="6"/>
  </r>
  <r>
    <n v="4602652"/>
    <x v="2"/>
    <x v="0"/>
    <x v="25"/>
    <s v="M"/>
    <d v="2005-12-15T00:00:00"/>
    <x v="3"/>
    <x v="4"/>
    <d v="1899-12-30T11:30:00"/>
    <n v="1"/>
    <d v="1899-12-30T11:30:00"/>
    <d v="1899-12-30T00:08:24"/>
    <d v="1899-12-30T11:38:24"/>
    <m/>
    <d v="1899-12-30T12:04:10"/>
    <d v="1899-12-30T00:25:46"/>
    <x v="7"/>
  </r>
  <r>
    <n v="4576207"/>
    <x v="0"/>
    <x v="1"/>
    <x v="45"/>
    <s v="M"/>
    <d v="2005-12-15T00:00:00"/>
    <x v="3"/>
    <x v="5"/>
    <d v="1899-12-30T12:00:00"/>
    <n v="1"/>
    <d v="1899-12-30T12:03:36"/>
    <d v="1899-12-30T00:08:26"/>
    <d v="1899-12-30T12:12:02"/>
    <m/>
    <d v="1899-12-30T12:28:10"/>
    <d v="1899-12-30T00:16:08"/>
    <x v="5"/>
  </r>
  <r>
    <n v="4575208"/>
    <x v="1"/>
    <x v="2"/>
    <x v="2"/>
    <s v="M"/>
    <d v="2005-12-15T00:00:00"/>
    <x v="3"/>
    <x v="5"/>
    <d v="1899-12-30T12:15:00"/>
    <n v="0"/>
    <d v="1899-12-30T12:11:24"/>
    <d v="1899-12-30T00:40:25"/>
    <d v="1899-12-30T12:51:49"/>
    <m/>
    <d v="1899-12-30T13:24:58"/>
    <d v="1899-12-30T00:33:10"/>
    <x v="2"/>
  </r>
  <r>
    <n v="4619124"/>
    <x v="0"/>
    <x v="1"/>
    <x v="12"/>
    <s v="F"/>
    <d v="2005-12-15T00:00:00"/>
    <x v="3"/>
    <x v="5"/>
    <d v="1899-12-30T12:29:00"/>
    <n v="1"/>
    <d v="1899-12-30T12:29:00"/>
    <d v="1899-12-30T00:07:18"/>
    <d v="1899-12-30T12:36:18"/>
    <m/>
    <d v="1899-12-30T12:49:46"/>
    <d v="1899-12-30T00:13:28"/>
    <x v="0"/>
  </r>
  <r>
    <n v="4574402"/>
    <x v="2"/>
    <x v="0"/>
    <x v="21"/>
    <s v="F"/>
    <d v="2005-12-15T00:00:00"/>
    <x v="3"/>
    <x v="5"/>
    <d v="1899-12-30T12:45:00"/>
    <n v="0"/>
    <d v="1899-12-30T12:41:24"/>
    <d v="1899-12-30T00:03:31"/>
    <d v="1899-12-30T12:44:55"/>
    <m/>
    <d v="1899-12-30T13:07:58"/>
    <d v="1899-12-30T00:23:03"/>
    <x v="6"/>
  </r>
  <r>
    <n v="4585904"/>
    <x v="2"/>
    <x v="0"/>
    <x v="38"/>
    <s v="F"/>
    <d v="2005-12-15T00:00:00"/>
    <x v="3"/>
    <x v="6"/>
    <d v="1899-12-30T13:00:00"/>
    <n v="0"/>
    <d v="1899-12-30T12:56:24"/>
    <d v="1899-12-30T00:02:45"/>
    <d v="1899-12-30T12:59:09"/>
    <m/>
    <d v="1899-12-30T13:21:29"/>
    <d v="1899-12-30T00:22:20"/>
    <x v="7"/>
  </r>
  <r>
    <n v="4591871"/>
    <x v="2"/>
    <x v="2"/>
    <x v="0"/>
    <s v="M"/>
    <d v="2005-12-15T00:00:00"/>
    <x v="3"/>
    <x v="6"/>
    <d v="1899-12-30T13:00:00"/>
    <n v="1"/>
    <d v="1899-12-30T13:03:36"/>
    <d v="1899-12-30T00:10:10"/>
    <d v="1899-12-30T13:13:46"/>
    <m/>
    <d v="1899-12-30T13:32:23"/>
    <d v="1899-12-30T00:18:36"/>
    <x v="7"/>
  </r>
  <r>
    <n v="4605936"/>
    <x v="1"/>
    <x v="1"/>
    <x v="7"/>
    <s v="F"/>
    <d v="2005-12-15T00:00:00"/>
    <x v="3"/>
    <x v="6"/>
    <d v="1899-12-30T13:14:00"/>
    <n v="0"/>
    <d v="1899-12-30T13:10:24"/>
    <d v="1899-12-30T00:25:07"/>
    <d v="1899-12-30T13:35:31"/>
    <m/>
    <d v="1899-12-30T14:10:47"/>
    <d v="1899-12-30T00:35:16"/>
    <x v="4"/>
  </r>
  <r>
    <n v="4609777"/>
    <x v="2"/>
    <x v="1"/>
    <x v="25"/>
    <s v="M"/>
    <d v="2005-12-15T00:00:00"/>
    <x v="3"/>
    <x v="6"/>
    <d v="1899-12-30T13:14:00"/>
    <n v="0"/>
    <d v="1899-12-30T13:10:24"/>
    <d v="1899-12-30T00:11:02"/>
    <d v="1899-12-30T13:21:26"/>
    <m/>
    <d v="1899-12-30T13:47:44"/>
    <d v="1899-12-30T00:26:18"/>
    <x v="3"/>
  </r>
  <r>
    <n v="4591069"/>
    <x v="2"/>
    <x v="1"/>
    <x v="24"/>
    <s v="M"/>
    <d v="2005-12-15T00:00:00"/>
    <x v="3"/>
    <x v="6"/>
    <d v="1899-12-30T13:45:00"/>
    <n v="1"/>
    <d v="1899-12-30T13:48:36"/>
    <d v="1899-12-30T00:03:14"/>
    <d v="1899-12-30T13:51:50"/>
    <m/>
    <d v="1899-12-30T14:17:39"/>
    <d v="1899-12-30T00:25:49"/>
    <x v="6"/>
  </r>
  <r>
    <n v="4582936"/>
    <x v="2"/>
    <x v="2"/>
    <x v="0"/>
    <s v="M"/>
    <d v="2005-12-15T00:00:00"/>
    <x v="3"/>
    <x v="10"/>
    <d v="1899-12-30T14:15:00"/>
    <n v="1"/>
    <d v="1899-12-30T14:18:36"/>
    <d v="1899-12-30T00:04:18"/>
    <d v="1899-12-30T14:22:54"/>
    <m/>
    <d v="1899-12-30T14:40:04"/>
    <d v="1899-12-30T00:17:10"/>
    <x v="6"/>
  </r>
  <r>
    <n v="4614044"/>
    <x v="2"/>
    <x v="1"/>
    <x v="26"/>
    <s v="M"/>
    <d v="2005-12-15T00:00:00"/>
    <x v="3"/>
    <x v="10"/>
    <d v="1899-12-30T14:15:00"/>
    <n v="1"/>
    <d v="1899-12-30T14:18:36"/>
    <d v="1899-12-30T00:17:18"/>
    <d v="1899-12-30T14:35:54"/>
    <m/>
    <d v="1899-12-30T15:00:53"/>
    <d v="1899-12-30T00:24:59"/>
    <x v="3"/>
  </r>
  <r>
    <n v="4616895"/>
    <x v="2"/>
    <x v="0"/>
    <x v="12"/>
    <s v="M"/>
    <d v="2005-12-15T00:00:00"/>
    <x v="3"/>
    <x v="10"/>
    <d v="1899-12-30T14:30:00"/>
    <n v="0"/>
    <d v="1899-12-30T14:26:24"/>
    <d v="1899-12-30T00:12:52"/>
    <d v="1899-12-30T14:39:16"/>
    <m/>
    <d v="1899-12-30T15:05:56"/>
    <d v="1899-12-30T00:26:40"/>
    <x v="3"/>
  </r>
  <r>
    <n v="4591320"/>
    <x v="0"/>
    <x v="3"/>
    <x v="12"/>
    <s v="F"/>
    <d v="2005-12-15T00:00:00"/>
    <x v="3"/>
    <x v="10"/>
    <d v="1899-12-30T14:30:00"/>
    <n v="0"/>
    <d v="1899-12-30T14:26:24"/>
    <d v="1899-12-30T00:18:23"/>
    <d v="1899-12-30T14:44:47"/>
    <m/>
    <d v="1899-12-30T15:01:21"/>
    <d v="1899-12-30T00:16:35"/>
    <x v="8"/>
  </r>
  <r>
    <n v="4607910"/>
    <x v="2"/>
    <x v="3"/>
    <x v="3"/>
    <s v="F"/>
    <d v="2005-12-15T00:00:00"/>
    <x v="3"/>
    <x v="7"/>
    <d v="1899-12-30T15:00:00"/>
    <n v="1"/>
    <d v="1899-12-30T15:03:36"/>
    <d v="1899-12-30T00:06:02"/>
    <d v="1899-12-30T15:09:38"/>
    <m/>
    <d v="1899-12-30T15:29:56"/>
    <d v="1899-12-30T00:20:19"/>
    <x v="7"/>
  </r>
  <r>
    <n v="4617620"/>
    <x v="1"/>
    <x v="3"/>
    <x v="2"/>
    <s v="M"/>
    <d v="2005-12-15T00:00:00"/>
    <x v="3"/>
    <x v="9"/>
    <d v="1899-12-30T16:59:00"/>
    <n v="1"/>
    <d v="1899-12-30T16:59:00"/>
    <d v="1899-12-30T00:03:54"/>
    <d v="1899-12-30T17:02:54"/>
    <m/>
    <d v="1899-12-30T17:35:36"/>
    <d v="1899-12-30T00:32:43"/>
    <x v="2"/>
  </r>
  <r>
    <n v="4619559"/>
    <x v="1"/>
    <x v="3"/>
    <x v="2"/>
    <s v="F"/>
    <d v="2005-12-16T00:00:00"/>
    <x v="4"/>
    <x v="0"/>
    <d v="1899-12-30T07:59:00"/>
    <n v="1"/>
    <d v="1899-12-30T07:59:00"/>
    <d v="1899-12-30T00:27:25"/>
    <d v="1899-12-30T08:26:25"/>
    <m/>
    <d v="1899-12-30T09:02:47"/>
    <d v="1899-12-30T00:36:22"/>
    <x v="2"/>
  </r>
  <r>
    <n v="4579261"/>
    <x v="2"/>
    <x v="3"/>
    <x v="17"/>
    <s v="F"/>
    <d v="2005-12-16T00:00:00"/>
    <x v="4"/>
    <x v="1"/>
    <d v="1899-12-30T08:30:00"/>
    <n v="0"/>
    <d v="1899-12-30T08:26:24"/>
    <d v="1899-12-30T00:16:02"/>
    <d v="1899-12-30T08:42:26"/>
    <m/>
    <d v="1899-12-30T09:04:49"/>
    <d v="1899-12-30T00:22:22"/>
    <x v="3"/>
  </r>
  <r>
    <n v="4574124"/>
    <x v="0"/>
    <x v="1"/>
    <x v="10"/>
    <s v="F"/>
    <d v="2005-12-16T00:00:00"/>
    <x v="4"/>
    <x v="2"/>
    <d v="1899-12-30T09:00:00"/>
    <n v="0"/>
    <d v="1899-12-30T08:56:24"/>
    <d v="1899-12-30T00:03:39"/>
    <d v="1899-12-30T09:00:03"/>
    <m/>
    <d v="1899-12-30T09:17:04"/>
    <d v="1899-12-30T00:17:01"/>
    <x v="0"/>
  </r>
  <r>
    <n v="4600442"/>
    <x v="1"/>
    <x v="1"/>
    <x v="2"/>
    <s v="M"/>
    <d v="2005-12-16T00:00:00"/>
    <x v="4"/>
    <x v="2"/>
    <d v="1899-12-30T09:00:00"/>
    <n v="0"/>
    <d v="1899-12-30T08:56:24"/>
    <d v="1899-12-30T00:31:06"/>
    <d v="1899-12-30T09:27:30"/>
    <m/>
    <d v="1899-12-30T10:05:02"/>
    <d v="1899-12-30T00:37:32"/>
    <x v="2"/>
  </r>
  <r>
    <n v="4581440"/>
    <x v="1"/>
    <x v="1"/>
    <x v="14"/>
    <s v="F"/>
    <d v="2005-12-16T00:00:00"/>
    <x v="4"/>
    <x v="2"/>
    <d v="1899-12-30T09:15:00"/>
    <n v="1"/>
    <d v="1899-12-30T09:15:00"/>
    <d v="1899-12-30T00:11:10"/>
    <d v="1899-12-30T09:26:10"/>
    <m/>
    <d v="1899-12-30T10:01:10"/>
    <d v="1899-12-30T00:35:00"/>
    <x v="4"/>
  </r>
  <r>
    <n v="4576726"/>
    <x v="0"/>
    <x v="1"/>
    <x v="32"/>
    <s v="F"/>
    <d v="2005-12-16T00:00:00"/>
    <x v="4"/>
    <x v="2"/>
    <d v="1899-12-30T09:29:00"/>
    <n v="1"/>
    <d v="1899-12-30T09:32:36"/>
    <d v="1899-12-30T00:05:04"/>
    <d v="1899-12-30T09:37:40"/>
    <m/>
    <d v="1899-12-30T09:56:42"/>
    <d v="1899-12-30T00:19:02"/>
    <x v="8"/>
  </r>
  <r>
    <n v="4600531"/>
    <x v="1"/>
    <x v="2"/>
    <x v="40"/>
    <s v="F"/>
    <d v="2005-12-16T00:00:00"/>
    <x v="4"/>
    <x v="2"/>
    <d v="1899-12-30T09:45:00"/>
    <n v="0"/>
    <d v="1899-12-30T09:41:24"/>
    <d v="1899-12-30T00:04:56"/>
    <d v="1899-12-30T09:46:20"/>
    <m/>
    <d v="1899-12-30T10:20:43"/>
    <d v="1899-12-30T00:34:23"/>
    <x v="4"/>
  </r>
  <r>
    <n v="4572784"/>
    <x v="1"/>
    <x v="1"/>
    <x v="2"/>
    <s v="F"/>
    <d v="2005-12-16T00:00:00"/>
    <x v="4"/>
    <x v="3"/>
    <d v="1899-12-30T10:00:00"/>
    <n v="1"/>
    <d v="1899-12-30T10:03:36"/>
    <d v="1899-12-30T00:19:33"/>
    <d v="1899-12-30T10:23:09"/>
    <m/>
    <d v="1899-12-30T11:00:02"/>
    <d v="1899-12-30T00:36:52"/>
    <x v="2"/>
  </r>
  <r>
    <n v="4599540"/>
    <x v="1"/>
    <x v="1"/>
    <x v="2"/>
    <s v="F"/>
    <d v="2005-12-16T00:00:00"/>
    <x v="4"/>
    <x v="3"/>
    <d v="1899-12-30T10:00:00"/>
    <n v="1"/>
    <d v="1899-12-30T10:00:00"/>
    <d v="1899-12-30T00:37:16"/>
    <d v="1899-12-30T10:37:16"/>
    <m/>
    <d v="1899-12-30T11:11:45"/>
    <d v="1899-12-30T00:34:29"/>
    <x v="2"/>
  </r>
  <r>
    <n v="4608892"/>
    <x v="1"/>
    <x v="1"/>
    <x v="36"/>
    <s v="F"/>
    <d v="2005-12-16T00:00:00"/>
    <x v="4"/>
    <x v="3"/>
    <d v="1899-12-30T10:00:00"/>
    <n v="1"/>
    <d v="1899-12-30T10:00:00"/>
    <d v="1899-12-30T00:05:23"/>
    <d v="1899-12-30T10:05:23"/>
    <m/>
    <d v="1899-12-30T10:44:48"/>
    <d v="1899-12-30T00:39:25"/>
    <x v="4"/>
  </r>
  <r>
    <n v="4616404"/>
    <x v="0"/>
    <x v="0"/>
    <x v="11"/>
    <s v="F"/>
    <d v="2005-12-16T00:00:00"/>
    <x v="4"/>
    <x v="3"/>
    <d v="1899-12-30T10:30:00"/>
    <n v="1"/>
    <d v="1899-12-30T10:33:36"/>
    <d v="1899-12-30T00:06:03"/>
    <d v="1899-12-30T10:39:39"/>
    <m/>
    <d v="1899-12-30T10:53:05"/>
    <d v="1899-12-30T00:13:26"/>
    <x v="8"/>
  </r>
  <r>
    <n v="4584302"/>
    <x v="2"/>
    <x v="3"/>
    <x v="22"/>
    <s v="F"/>
    <d v="2005-12-16T00:00:00"/>
    <x v="4"/>
    <x v="3"/>
    <d v="1899-12-30T10:59:00"/>
    <n v="0"/>
    <d v="1899-12-30T10:55:24"/>
    <d v="1899-12-30T00:14:45"/>
    <d v="1899-12-30T11:10:09"/>
    <m/>
    <d v="1899-12-30T11:32:06"/>
    <d v="1899-12-30T00:21:57"/>
    <x v="3"/>
  </r>
  <r>
    <n v="4576481"/>
    <x v="2"/>
    <x v="1"/>
    <x v="12"/>
    <s v="M"/>
    <d v="2005-12-16T00:00:00"/>
    <x v="4"/>
    <x v="3"/>
    <d v="1899-12-30T10:59:00"/>
    <n v="1"/>
    <d v="1899-12-30T11:02:36"/>
    <d v="1899-12-30T00:03:52"/>
    <d v="1899-12-30T11:06:28"/>
    <m/>
    <d v="1899-12-30T11:33:21"/>
    <d v="1899-12-30T00:26:53"/>
    <x v="3"/>
  </r>
  <r>
    <n v="4605701"/>
    <x v="0"/>
    <x v="0"/>
    <x v="24"/>
    <s v="F"/>
    <d v="2005-12-16T00:00:00"/>
    <x v="4"/>
    <x v="4"/>
    <d v="1899-12-30T11:30:00"/>
    <n v="1"/>
    <d v="1899-12-30T11:33:36"/>
    <d v="1899-12-30T00:16:55"/>
    <d v="1899-12-30T11:50:31"/>
    <m/>
    <d v="1899-12-30T12:09:14"/>
    <d v="1899-12-30T00:18:43"/>
    <x v="5"/>
  </r>
  <r>
    <n v="4589618"/>
    <x v="0"/>
    <x v="3"/>
    <x v="22"/>
    <s v="M"/>
    <d v="2005-12-16T00:00:00"/>
    <x v="4"/>
    <x v="4"/>
    <d v="1899-12-30T11:44:00"/>
    <n v="1"/>
    <d v="1899-12-30T11:47:36"/>
    <d v="1899-12-30T00:02:52"/>
    <d v="1899-12-30T11:50:28"/>
    <m/>
    <d v="1899-12-30T12:08:27"/>
    <d v="1899-12-30T00:17:59"/>
    <x v="5"/>
  </r>
  <r>
    <n v="4608858"/>
    <x v="0"/>
    <x v="1"/>
    <x v="24"/>
    <s v="M"/>
    <d v="2005-12-16T00:00:00"/>
    <x v="4"/>
    <x v="5"/>
    <d v="1899-12-30T12:00:00"/>
    <n v="1"/>
    <d v="1899-12-30T12:03:36"/>
    <d v="1899-12-30T00:08:14"/>
    <d v="1899-12-30T12:11:50"/>
    <m/>
    <d v="1899-12-30T12:25:49"/>
    <d v="1899-12-30T00:13:59"/>
    <x v="0"/>
  </r>
  <r>
    <n v="4605683"/>
    <x v="2"/>
    <x v="1"/>
    <x v="12"/>
    <s v="M"/>
    <d v="2005-12-16T00:00:00"/>
    <x v="4"/>
    <x v="6"/>
    <d v="1899-12-30T13:30:00"/>
    <n v="1"/>
    <d v="1899-12-30T13:30:00"/>
    <d v="1899-12-30T00:08:43"/>
    <d v="1899-12-30T13:38:43"/>
    <m/>
    <d v="1899-12-30T14:06:55"/>
    <d v="1899-12-30T00:28:12"/>
    <x v="7"/>
  </r>
  <r>
    <n v="4589601"/>
    <x v="2"/>
    <x v="1"/>
    <x v="26"/>
    <s v="M"/>
    <d v="2005-12-16T00:00:00"/>
    <x v="4"/>
    <x v="6"/>
    <d v="1899-12-30T13:30:00"/>
    <n v="1"/>
    <d v="1899-12-30T13:33:36"/>
    <d v="1899-12-30T00:08:30"/>
    <d v="1899-12-30T13:42:06"/>
    <m/>
    <d v="1899-12-30T14:07:50"/>
    <d v="1899-12-30T00:25:44"/>
    <x v="3"/>
  </r>
  <r>
    <n v="4590947"/>
    <x v="2"/>
    <x v="1"/>
    <x v="17"/>
    <s v="M"/>
    <d v="2005-12-16T00:00:00"/>
    <x v="4"/>
    <x v="6"/>
    <d v="1899-12-30T13:45:00"/>
    <n v="1"/>
    <d v="1899-12-30T13:48:36"/>
    <d v="1899-12-30T00:21:51"/>
    <d v="1899-12-30T14:10:27"/>
    <m/>
    <d v="1899-12-30T14:33:31"/>
    <d v="1899-12-30T00:23:04"/>
    <x v="7"/>
  </r>
  <r>
    <n v="4573350"/>
    <x v="0"/>
    <x v="3"/>
    <x v="27"/>
    <s v="M"/>
    <d v="2005-12-16T00:00:00"/>
    <x v="4"/>
    <x v="6"/>
    <d v="1899-12-30T13:59:00"/>
    <n v="1"/>
    <d v="1899-12-30T13:59:00"/>
    <d v="1899-12-30T00:06:16"/>
    <d v="1899-12-30T14:05:16"/>
    <m/>
    <d v="1899-12-30T14:21:08"/>
    <d v="1899-12-30T00:15:52"/>
    <x v="8"/>
  </r>
  <r>
    <n v="4584635"/>
    <x v="0"/>
    <x v="3"/>
    <x v="15"/>
    <s v="M"/>
    <d v="2005-12-16T00:00:00"/>
    <x v="4"/>
    <x v="6"/>
    <d v="1899-12-30T13:59:00"/>
    <n v="0"/>
    <d v="1899-12-30T13:55:24"/>
    <d v="1899-12-30T00:10:28"/>
    <d v="1899-12-30T14:05:52"/>
    <m/>
    <d v="1899-12-30T14:22:30"/>
    <d v="1899-12-30T00:16:39"/>
    <x v="8"/>
  </r>
  <r>
    <n v="4586247"/>
    <x v="2"/>
    <x v="0"/>
    <x v="11"/>
    <s v="M"/>
    <d v="2005-12-16T00:00:00"/>
    <x v="4"/>
    <x v="10"/>
    <d v="1899-12-30T14:15:00"/>
    <n v="0"/>
    <d v="1899-12-30T14:11:24"/>
    <d v="1899-12-30T00:08:02"/>
    <d v="1899-12-30T14:19:26"/>
    <m/>
    <d v="1899-12-30T14:47:01"/>
    <d v="1899-12-30T00:27:35"/>
    <x v="3"/>
  </r>
  <r>
    <n v="4581413"/>
    <x v="2"/>
    <x v="0"/>
    <x v="25"/>
    <s v="M"/>
    <d v="2005-12-16T00:00:00"/>
    <x v="4"/>
    <x v="7"/>
    <d v="1899-12-30T15:00:00"/>
    <n v="0"/>
    <d v="1899-12-30T14:56:24"/>
    <d v="1899-12-30T00:20:02"/>
    <d v="1899-12-30T15:16:26"/>
    <m/>
    <d v="1899-12-30T15:36:34"/>
    <d v="1899-12-30T00:20:09"/>
    <x v="3"/>
  </r>
  <r>
    <n v="4595409"/>
    <x v="2"/>
    <x v="3"/>
    <x v="32"/>
    <s v="M"/>
    <d v="2005-12-16T00:00:00"/>
    <x v="4"/>
    <x v="7"/>
    <d v="1899-12-30T15:29:00"/>
    <n v="1"/>
    <d v="1899-12-30T15:29:00"/>
    <d v="1899-12-30T00:14:42"/>
    <d v="1899-12-30T15:43:42"/>
    <m/>
    <d v="1899-12-30T16:05:05"/>
    <d v="1899-12-30T00:21:24"/>
    <x v="3"/>
  </r>
  <r>
    <n v="4573099"/>
    <x v="1"/>
    <x v="0"/>
    <x v="2"/>
    <s v="M"/>
    <d v="2005-12-16T00:00:00"/>
    <x v="4"/>
    <x v="9"/>
    <d v="1899-12-30T16:00:00"/>
    <n v="1"/>
    <d v="1899-12-30T16:03:36"/>
    <d v="1899-12-30T00:30:26"/>
    <d v="1899-12-30T16:34:02"/>
    <m/>
    <d v="1899-12-30T17:08:37"/>
    <d v="1899-12-30T00:34:34"/>
    <x v="2"/>
  </r>
  <r>
    <n v="4589705"/>
    <x v="2"/>
    <x v="3"/>
    <x v="11"/>
    <s v="M"/>
    <d v="2005-12-16T00:00:00"/>
    <x v="4"/>
    <x v="9"/>
    <d v="1899-12-30T16:14:00"/>
    <n v="1"/>
    <d v="1899-12-30T16:17:36"/>
    <d v="1899-12-30T00:04:44"/>
    <d v="1899-12-30T16:22:20"/>
    <m/>
    <d v="1899-12-30T16:46:12"/>
    <d v="1899-12-30T00:23:52"/>
    <x v="6"/>
  </r>
  <r>
    <n v="4597174"/>
    <x v="2"/>
    <x v="0"/>
    <x v="32"/>
    <s v="M"/>
    <d v="2005-12-16T00:00:00"/>
    <x v="4"/>
    <x v="8"/>
    <d v="1899-12-30T17:30:00"/>
    <n v="1"/>
    <d v="1899-12-30T17:30:00"/>
    <d v="1899-12-30T00:12:30"/>
    <d v="1899-12-30T17:42:30"/>
    <m/>
    <d v="1899-12-30T18:07:01"/>
    <d v="1899-12-30T00:24:31"/>
    <x v="6"/>
  </r>
  <r>
    <n v="4602448"/>
    <x v="0"/>
    <x v="0"/>
    <x v="15"/>
    <s v="F"/>
    <d v="2005-12-17T00:00:00"/>
    <x v="5"/>
    <x v="2"/>
    <d v="1899-12-30T09:00:00"/>
    <n v="0"/>
    <d v="1899-12-30T08:56:24"/>
    <d v="1899-12-30T00:03:53"/>
    <d v="1899-12-30T09:00:17"/>
    <m/>
    <d v="1899-12-30T09:17:43"/>
    <d v="1899-12-30T00:17:26"/>
    <x v="5"/>
  </r>
  <r>
    <n v="4613808"/>
    <x v="1"/>
    <x v="3"/>
    <x v="51"/>
    <s v="F"/>
    <d v="2005-12-17T00:00:00"/>
    <x v="5"/>
    <x v="2"/>
    <d v="1899-12-30T09:29:00"/>
    <n v="0"/>
    <d v="1899-12-30T09:25:24"/>
    <d v="1899-12-30T00:31:42"/>
    <d v="1899-12-30T09:57:06"/>
    <m/>
    <d v="1899-12-30T10:30:01"/>
    <d v="1899-12-30T00:32:55"/>
    <x v="4"/>
  </r>
  <r>
    <n v="4614856"/>
    <x v="1"/>
    <x v="3"/>
    <x v="2"/>
    <s v="M"/>
    <d v="2005-12-17T00:00:00"/>
    <x v="5"/>
    <x v="3"/>
    <d v="1899-12-30T10:00:00"/>
    <n v="1"/>
    <d v="1899-12-30T10:03:36"/>
    <d v="1899-12-30T01:00:07"/>
    <d v="1899-12-30T11:03:43"/>
    <m/>
    <d v="1899-12-30T11:39:47"/>
    <d v="1899-12-30T00:36:04"/>
    <x v="2"/>
  </r>
  <r>
    <n v="4616176"/>
    <x v="0"/>
    <x v="3"/>
    <x v="11"/>
    <s v="F"/>
    <d v="2005-12-17T00:00:00"/>
    <x v="5"/>
    <x v="3"/>
    <d v="1899-12-30T10:59:00"/>
    <n v="1"/>
    <d v="1899-12-30T10:59:00"/>
    <d v="1899-12-30T00:18:56"/>
    <d v="1899-12-30T11:17:56"/>
    <m/>
    <d v="1899-12-30T11:34:58"/>
    <d v="1899-12-30T00:17:02"/>
    <x v="8"/>
  </r>
  <r>
    <n v="4593154"/>
    <x v="1"/>
    <x v="0"/>
    <x v="2"/>
    <s v="F"/>
    <d v="2005-12-17T00:00:00"/>
    <x v="5"/>
    <x v="4"/>
    <d v="1899-12-30T11:15:00"/>
    <n v="1"/>
    <d v="1899-12-30T11:18:36"/>
    <d v="1899-12-30T00:19:04"/>
    <d v="1899-12-30T11:37:40"/>
    <m/>
    <d v="1899-12-30T12:15:15"/>
    <d v="1899-12-30T00:37:34"/>
    <x v="2"/>
  </r>
  <r>
    <n v="4610794"/>
    <x v="2"/>
    <x v="1"/>
    <x v="25"/>
    <s v="M"/>
    <d v="2005-12-17T00:00:00"/>
    <x v="5"/>
    <x v="5"/>
    <d v="1899-12-30T12:29:00"/>
    <n v="1"/>
    <d v="1899-12-30T12:29:00"/>
    <d v="1899-12-30T00:08:30"/>
    <d v="1899-12-30T12:37:30"/>
    <m/>
    <d v="1899-12-30T13:01:32"/>
    <d v="1899-12-30T00:24:02"/>
    <x v="6"/>
  </r>
  <r>
    <n v="4586294"/>
    <x v="2"/>
    <x v="1"/>
    <x v="4"/>
    <s v="M"/>
    <d v="2005-12-17T00:00:00"/>
    <x v="5"/>
    <x v="5"/>
    <d v="1899-12-30T12:45:00"/>
    <n v="0"/>
    <d v="1899-12-30T12:41:24"/>
    <d v="1899-12-30T00:06:34"/>
    <d v="1899-12-30T12:47:58"/>
    <m/>
    <d v="1899-12-30T13:05:41"/>
    <d v="1899-12-30T00:17:43"/>
    <x v="3"/>
  </r>
  <r>
    <n v="4593533"/>
    <x v="2"/>
    <x v="1"/>
    <x v="3"/>
    <s v="F"/>
    <d v="2005-12-17T00:00:00"/>
    <x v="5"/>
    <x v="6"/>
    <d v="1899-12-30T13:00:00"/>
    <n v="1"/>
    <d v="1899-12-30T13:03:36"/>
    <d v="1899-12-30T00:12:57"/>
    <d v="1899-12-30T13:16:33"/>
    <m/>
    <d v="1899-12-30T13:42:51"/>
    <d v="1899-12-30T00:26:18"/>
    <x v="3"/>
  </r>
  <r>
    <n v="4577401"/>
    <x v="0"/>
    <x v="1"/>
    <x v="24"/>
    <s v="M"/>
    <d v="2005-12-17T00:00:00"/>
    <x v="5"/>
    <x v="6"/>
    <d v="1899-12-30T13:59:00"/>
    <n v="0"/>
    <d v="1899-12-30T13:55:24"/>
    <d v="1899-12-30T00:09:29"/>
    <d v="1899-12-30T14:04:53"/>
    <m/>
    <d v="1899-12-30T14:19:23"/>
    <d v="1899-12-30T00:14:30"/>
    <x v="8"/>
  </r>
  <r>
    <n v="4602622"/>
    <x v="2"/>
    <x v="1"/>
    <x v="37"/>
    <s v="M"/>
    <d v="2005-12-17T00:00:00"/>
    <x v="5"/>
    <x v="9"/>
    <d v="1899-12-30T16:00:00"/>
    <n v="1"/>
    <d v="1899-12-30T16:03:36"/>
    <d v="1899-12-30T00:08:24"/>
    <d v="1899-12-30T16:12:00"/>
    <m/>
    <d v="1899-12-30T16:28:53"/>
    <d v="1899-12-30T00:16:53"/>
    <x v="7"/>
  </r>
  <r>
    <n v="4582113"/>
    <x v="0"/>
    <x v="2"/>
    <x v="33"/>
    <s v="F"/>
    <d v="2005-12-17T00:00:00"/>
    <x v="5"/>
    <x v="9"/>
    <d v="1899-12-30T16:59:00"/>
    <n v="1"/>
    <d v="1899-12-30T17:02:36"/>
    <d v="1899-12-30T00:24:24"/>
    <d v="1899-12-30T17:27:00"/>
    <m/>
    <d v="1899-12-30T17:46:09"/>
    <d v="1899-12-30T00:19:09"/>
    <x v="5"/>
  </r>
  <r>
    <n v="4585402"/>
    <x v="2"/>
    <x v="2"/>
    <x v="22"/>
    <s v="M"/>
    <d v="2005-12-17T00:00:00"/>
    <x v="5"/>
    <x v="8"/>
    <d v="1899-12-30T17:44:00"/>
    <n v="1"/>
    <d v="1899-12-30T17:44:00"/>
    <d v="1899-12-30T00:01:44"/>
    <d v="1899-12-30T17:45:44"/>
    <m/>
    <d v="1899-12-30T18:09:57"/>
    <d v="1899-12-30T00:24:13"/>
    <x v="3"/>
  </r>
  <r>
    <n v="4583459"/>
    <x v="0"/>
    <x v="0"/>
    <x v="41"/>
    <s v="M"/>
    <d v="2005-12-19T00:00:00"/>
    <x v="0"/>
    <x v="2"/>
    <d v="1899-12-30T09:00:00"/>
    <n v="0"/>
    <d v="1899-12-30T08:56:24"/>
    <d v="1899-12-30T00:02:55"/>
    <d v="1899-12-30T08:59:19"/>
    <m/>
    <d v="1899-12-30T09:15:20"/>
    <d v="1899-12-30T00:16:02"/>
    <x v="0"/>
  </r>
  <r>
    <n v="4588514"/>
    <x v="2"/>
    <x v="2"/>
    <x v="17"/>
    <s v="M"/>
    <d v="2005-12-19T00:00:00"/>
    <x v="0"/>
    <x v="2"/>
    <d v="1899-12-30T09:45:00"/>
    <n v="0"/>
    <d v="1899-12-30T09:41:24"/>
    <d v="1899-12-30T00:14:22"/>
    <d v="1899-12-30T09:55:46"/>
    <m/>
    <d v="1899-12-30T10:20:09"/>
    <d v="1899-12-30T00:24:23"/>
    <x v="3"/>
  </r>
  <r>
    <n v="4611086"/>
    <x v="2"/>
    <x v="1"/>
    <x v="19"/>
    <s v="F"/>
    <d v="2005-12-19T00:00:00"/>
    <x v="0"/>
    <x v="3"/>
    <d v="1899-12-30T10:14:00"/>
    <n v="1"/>
    <d v="1899-12-30T10:17:36"/>
    <d v="1899-12-30T00:03:23"/>
    <d v="1899-12-30T10:20:59"/>
    <m/>
    <d v="1899-12-30T10:41:34"/>
    <d v="1899-12-30T00:20:35"/>
    <x v="7"/>
  </r>
  <r>
    <n v="4586289"/>
    <x v="2"/>
    <x v="1"/>
    <x v="19"/>
    <s v="M"/>
    <d v="2005-12-19T00:00:00"/>
    <x v="0"/>
    <x v="3"/>
    <d v="1899-12-30T10:45:00"/>
    <n v="1"/>
    <d v="1899-12-30T10:48:36"/>
    <d v="1899-12-30T00:08:47"/>
    <d v="1899-12-30T10:57:23"/>
    <m/>
    <d v="1899-12-30T11:18:08"/>
    <d v="1899-12-30T00:20:45"/>
    <x v="6"/>
  </r>
  <r>
    <n v="4578446"/>
    <x v="2"/>
    <x v="1"/>
    <x v="32"/>
    <s v="M"/>
    <d v="2005-12-19T00:00:00"/>
    <x v="0"/>
    <x v="4"/>
    <d v="1899-12-30T11:15:00"/>
    <n v="1"/>
    <d v="1899-12-30T11:18:36"/>
    <d v="1899-12-30T00:16:09"/>
    <d v="1899-12-30T11:34:45"/>
    <m/>
    <d v="1899-12-30T11:56:48"/>
    <d v="1899-12-30T00:22:03"/>
    <x v="6"/>
  </r>
  <r>
    <n v="4614092"/>
    <x v="0"/>
    <x v="0"/>
    <x v="17"/>
    <s v="M"/>
    <d v="2005-12-19T00:00:00"/>
    <x v="0"/>
    <x v="4"/>
    <d v="1899-12-30T11:30:00"/>
    <n v="1"/>
    <d v="1899-12-30T11:33:36"/>
    <d v="1899-12-30T00:03:39"/>
    <d v="1899-12-30T11:37:15"/>
    <m/>
    <d v="1899-12-30T11:53:53"/>
    <d v="1899-12-30T00:16:38"/>
    <x v="8"/>
  </r>
  <r>
    <n v="4617310"/>
    <x v="2"/>
    <x v="1"/>
    <x v="22"/>
    <s v="M"/>
    <d v="2005-12-19T00:00:00"/>
    <x v="0"/>
    <x v="4"/>
    <d v="1899-12-30T11:44:00"/>
    <n v="1"/>
    <d v="1899-12-30T11:47:36"/>
    <d v="1899-12-30T00:18:10"/>
    <d v="1899-12-30T12:05:46"/>
    <m/>
    <d v="1899-12-30T12:23:12"/>
    <d v="1899-12-30T00:17:26"/>
    <x v="6"/>
  </r>
  <r>
    <n v="4590897"/>
    <x v="2"/>
    <x v="1"/>
    <x v="0"/>
    <s v="F"/>
    <d v="2005-12-19T00:00:00"/>
    <x v="0"/>
    <x v="5"/>
    <d v="1899-12-30T12:00:00"/>
    <n v="1"/>
    <d v="1899-12-30T12:03:36"/>
    <d v="1899-12-30T00:09:17"/>
    <d v="1899-12-30T12:12:53"/>
    <m/>
    <d v="1899-12-30T12:35:32"/>
    <d v="1899-12-30T00:22:39"/>
    <x v="6"/>
  </r>
  <r>
    <n v="4607833"/>
    <x v="2"/>
    <x v="3"/>
    <x v="22"/>
    <s v="F"/>
    <d v="2005-12-19T00:00:00"/>
    <x v="0"/>
    <x v="5"/>
    <d v="1899-12-30T12:00:00"/>
    <n v="0"/>
    <d v="1899-12-30T11:56:24"/>
    <d v="1899-12-30T00:14:55"/>
    <d v="1899-12-30T12:11:19"/>
    <m/>
    <d v="1899-12-30T12:35:04"/>
    <d v="1899-12-30T00:23:45"/>
    <x v="6"/>
  </r>
  <r>
    <n v="4574459"/>
    <x v="0"/>
    <x v="3"/>
    <x v="21"/>
    <s v="M"/>
    <d v="2005-12-19T00:00:00"/>
    <x v="0"/>
    <x v="6"/>
    <d v="1899-12-30T13:59:00"/>
    <n v="0"/>
    <d v="1899-12-30T13:55:24"/>
    <d v="1899-12-30T00:04:50"/>
    <d v="1899-12-30T14:00:14"/>
    <m/>
    <d v="1899-12-30T14:16:45"/>
    <d v="1899-12-30T00:16:31"/>
    <x v="5"/>
  </r>
  <r>
    <n v="4586595"/>
    <x v="2"/>
    <x v="1"/>
    <x v="22"/>
    <s v="M"/>
    <d v="2005-12-19T00:00:00"/>
    <x v="0"/>
    <x v="10"/>
    <d v="1899-12-30T14:30:00"/>
    <n v="1"/>
    <d v="1899-12-30T14:30:00"/>
    <d v="1899-12-30T00:04:23"/>
    <d v="1899-12-30T14:34:23"/>
    <m/>
    <d v="1899-12-30T14:58:16"/>
    <d v="1899-12-30T00:23:52"/>
    <x v="6"/>
  </r>
  <r>
    <n v="4573670"/>
    <x v="2"/>
    <x v="3"/>
    <x v="3"/>
    <s v="M"/>
    <d v="2005-12-19T00:00:00"/>
    <x v="0"/>
    <x v="10"/>
    <d v="1899-12-30T14:30:00"/>
    <n v="1"/>
    <d v="1899-12-30T14:30:00"/>
    <d v="1899-12-30T00:06:01"/>
    <d v="1899-12-30T14:36:01"/>
    <m/>
    <d v="1899-12-30T15:00:52"/>
    <d v="1899-12-30T00:24:51"/>
    <x v="7"/>
  </r>
  <r>
    <n v="4578062"/>
    <x v="0"/>
    <x v="0"/>
    <x v="11"/>
    <s v="F"/>
    <d v="2005-12-19T00:00:00"/>
    <x v="0"/>
    <x v="7"/>
    <d v="1899-12-30T15:00:00"/>
    <n v="1"/>
    <d v="1899-12-30T15:00:00"/>
    <d v="1899-12-30T00:06:13"/>
    <d v="1899-12-30T15:06:13"/>
    <m/>
    <d v="1899-12-30T15:20:32"/>
    <d v="1899-12-30T00:14:19"/>
    <x v="8"/>
  </r>
  <r>
    <n v="4582158"/>
    <x v="2"/>
    <x v="2"/>
    <x v="10"/>
    <s v="F"/>
    <d v="2005-12-20T00:00:00"/>
    <x v="1"/>
    <x v="0"/>
    <d v="1899-12-30T07:59:00"/>
    <n v="1"/>
    <d v="1899-12-30T08:02:36"/>
    <d v="1899-12-30T00:15:47"/>
    <d v="1899-12-30T08:18:23"/>
    <m/>
    <d v="1899-12-30T08:39:12"/>
    <d v="1899-12-30T00:20:50"/>
    <x v="7"/>
  </r>
  <r>
    <n v="4613446"/>
    <x v="0"/>
    <x v="1"/>
    <x v="41"/>
    <s v="M"/>
    <d v="2005-12-20T00:00:00"/>
    <x v="1"/>
    <x v="0"/>
    <d v="1899-12-30T07:59:00"/>
    <n v="0"/>
    <d v="1899-12-30T07:55:24"/>
    <d v="1899-12-30T00:10:57"/>
    <d v="1899-12-30T08:06:21"/>
    <m/>
    <d v="1899-12-30T08:23:32"/>
    <d v="1899-12-30T00:17:11"/>
    <x v="5"/>
  </r>
  <r>
    <n v="4590684"/>
    <x v="0"/>
    <x v="2"/>
    <x v="24"/>
    <s v="M"/>
    <d v="2005-12-20T00:00:00"/>
    <x v="1"/>
    <x v="2"/>
    <d v="1899-12-30T09:00:00"/>
    <n v="1"/>
    <d v="1899-12-30T09:03:36"/>
    <d v="1899-12-30T00:17:59"/>
    <d v="1899-12-30T09:21:35"/>
    <m/>
    <d v="1899-12-30T09:39:54"/>
    <d v="1899-12-30T00:18:19"/>
    <x v="0"/>
  </r>
  <r>
    <n v="4599896"/>
    <x v="0"/>
    <x v="1"/>
    <x v="11"/>
    <s v="M"/>
    <d v="2005-12-20T00:00:00"/>
    <x v="1"/>
    <x v="2"/>
    <d v="1899-12-30T09:29:00"/>
    <n v="0"/>
    <d v="1899-12-30T09:25:24"/>
    <d v="1899-12-30T00:14:40"/>
    <d v="1899-12-30T09:40:04"/>
    <m/>
    <d v="1899-12-30T09:58:12"/>
    <d v="1899-12-30T00:18:08"/>
    <x v="0"/>
  </r>
  <r>
    <n v="4600775"/>
    <x v="1"/>
    <x v="3"/>
    <x v="2"/>
    <s v="M"/>
    <d v="2005-12-20T00:00:00"/>
    <x v="1"/>
    <x v="3"/>
    <d v="1899-12-30T10:00:00"/>
    <n v="0"/>
    <d v="1899-12-30T09:56:24"/>
    <d v="1899-12-30T00:27:54"/>
    <d v="1899-12-30T10:24:18"/>
    <m/>
    <d v="1899-12-30T10:57:25"/>
    <d v="1899-12-30T00:33:07"/>
    <x v="2"/>
  </r>
  <r>
    <n v="4592739"/>
    <x v="2"/>
    <x v="3"/>
    <x v="32"/>
    <s v="F"/>
    <d v="2005-12-20T00:00:00"/>
    <x v="1"/>
    <x v="3"/>
    <d v="1899-12-30T10:00:00"/>
    <n v="1"/>
    <d v="1899-12-30T10:00:00"/>
    <d v="1899-12-30T00:08:11"/>
    <d v="1899-12-30T10:08:11"/>
    <m/>
    <d v="1899-12-30T10:31:42"/>
    <d v="1899-12-30T00:23:31"/>
    <x v="3"/>
  </r>
  <r>
    <n v="4588509"/>
    <x v="2"/>
    <x v="0"/>
    <x v="12"/>
    <s v="F"/>
    <d v="2005-12-20T00:00:00"/>
    <x v="1"/>
    <x v="3"/>
    <d v="1899-12-30T10:00:00"/>
    <n v="0"/>
    <d v="1899-12-30T09:56:24"/>
    <d v="1899-12-30T00:10:28"/>
    <d v="1899-12-30T10:06:52"/>
    <m/>
    <d v="1899-12-30T10:28:45"/>
    <d v="1899-12-30T00:21:53"/>
    <x v="7"/>
  </r>
  <r>
    <n v="4611394"/>
    <x v="2"/>
    <x v="2"/>
    <x v="21"/>
    <s v="M"/>
    <d v="2005-12-20T00:00:00"/>
    <x v="1"/>
    <x v="3"/>
    <d v="1899-12-30T10:30:00"/>
    <n v="1"/>
    <d v="1899-12-30T10:30:00"/>
    <d v="1899-12-30T00:09:45"/>
    <d v="1899-12-30T10:39:45"/>
    <m/>
    <d v="1899-12-30T11:03:02"/>
    <d v="1899-12-30T00:23:17"/>
    <x v="3"/>
  </r>
  <r>
    <n v="4578262"/>
    <x v="2"/>
    <x v="2"/>
    <x v="0"/>
    <s v="F"/>
    <d v="2005-12-20T00:00:00"/>
    <x v="1"/>
    <x v="3"/>
    <d v="1899-12-30T10:30:00"/>
    <n v="1"/>
    <d v="1899-12-30T10:33:36"/>
    <d v="1899-12-30T00:03:17"/>
    <d v="1899-12-30T10:36:53"/>
    <m/>
    <d v="1899-12-30T11:00:22"/>
    <d v="1899-12-30T00:23:29"/>
    <x v="6"/>
  </r>
  <r>
    <n v="4584902"/>
    <x v="2"/>
    <x v="1"/>
    <x v="4"/>
    <s v="M"/>
    <d v="2005-12-20T00:00:00"/>
    <x v="1"/>
    <x v="3"/>
    <d v="1899-12-30T10:30:00"/>
    <n v="1"/>
    <d v="1899-12-30T10:33:36"/>
    <d v="1899-12-30T00:04:44"/>
    <d v="1899-12-30T10:38:20"/>
    <m/>
    <d v="1899-12-30T10:56:46"/>
    <d v="1899-12-30T00:18:26"/>
    <x v="7"/>
  </r>
  <r>
    <n v="4573347"/>
    <x v="0"/>
    <x v="1"/>
    <x v="24"/>
    <s v="F"/>
    <d v="2005-12-20T00:00:00"/>
    <x v="1"/>
    <x v="3"/>
    <d v="1899-12-30T10:30:00"/>
    <n v="1"/>
    <d v="1899-12-30T10:30:00"/>
    <d v="1899-12-30T00:21:10"/>
    <d v="1899-12-30T10:51:10"/>
    <m/>
    <d v="1899-12-30T11:10:56"/>
    <d v="1899-12-30T00:19:46"/>
    <x v="8"/>
  </r>
  <r>
    <n v="4618252"/>
    <x v="2"/>
    <x v="1"/>
    <x v="4"/>
    <s v="M"/>
    <d v="2005-12-20T00:00:00"/>
    <x v="1"/>
    <x v="3"/>
    <d v="1899-12-30T10:59:00"/>
    <n v="1"/>
    <d v="1899-12-30T10:59:00"/>
    <d v="1899-12-30T00:04:02"/>
    <d v="1899-12-30T11:03:02"/>
    <m/>
    <d v="1899-12-30T11:31:05"/>
    <d v="1899-12-30T00:28:02"/>
    <x v="6"/>
  </r>
  <r>
    <n v="4617931"/>
    <x v="2"/>
    <x v="1"/>
    <x v="22"/>
    <s v="M"/>
    <d v="2005-12-20T00:00:00"/>
    <x v="1"/>
    <x v="3"/>
    <d v="1899-12-30T10:59:00"/>
    <n v="0"/>
    <d v="1899-12-30T10:55:24"/>
    <d v="1899-12-30T00:04:22"/>
    <d v="1899-12-30T10:59:46"/>
    <m/>
    <d v="1899-12-30T11:25:56"/>
    <d v="1899-12-30T00:26:10"/>
    <x v="7"/>
  </r>
  <r>
    <n v="4602201"/>
    <x v="0"/>
    <x v="1"/>
    <x v="18"/>
    <s v="M"/>
    <d v="2005-12-20T00:00:00"/>
    <x v="1"/>
    <x v="4"/>
    <d v="1899-12-30T11:15:00"/>
    <n v="1"/>
    <d v="1899-12-30T11:18:36"/>
    <d v="1899-12-30T00:02:12"/>
    <d v="1899-12-30T11:20:48"/>
    <m/>
    <d v="1899-12-30T11:37:06"/>
    <d v="1899-12-30T00:16:18"/>
    <x v="5"/>
  </r>
  <r>
    <n v="4602592"/>
    <x v="2"/>
    <x v="2"/>
    <x v="11"/>
    <s v="M"/>
    <d v="2005-12-20T00:00:00"/>
    <x v="1"/>
    <x v="4"/>
    <d v="1899-12-30T11:30:00"/>
    <n v="1"/>
    <d v="1899-12-30T11:30:00"/>
    <d v="1899-12-30T00:16:37"/>
    <d v="1899-12-30T11:46:37"/>
    <m/>
    <d v="1899-12-30T12:09:32"/>
    <d v="1899-12-30T00:22:54"/>
    <x v="7"/>
  </r>
  <r>
    <n v="4596675"/>
    <x v="1"/>
    <x v="1"/>
    <x v="2"/>
    <s v="M"/>
    <d v="2005-12-20T00:00:00"/>
    <x v="1"/>
    <x v="4"/>
    <d v="1899-12-30T11:30:00"/>
    <n v="0"/>
    <d v="1899-12-30T11:26:24"/>
    <d v="1899-12-30T00:26:37"/>
    <d v="1899-12-30T11:53:01"/>
    <m/>
    <d v="1899-12-30T12:28:23"/>
    <d v="1899-12-30T00:35:22"/>
    <x v="2"/>
  </r>
  <r>
    <n v="4589250"/>
    <x v="0"/>
    <x v="1"/>
    <x v="2"/>
    <s v="M"/>
    <d v="2005-12-20T00:00:00"/>
    <x v="1"/>
    <x v="5"/>
    <d v="1899-12-30T12:00:00"/>
    <n v="1"/>
    <d v="1899-12-30T12:03:36"/>
    <d v="1899-12-30T00:13:53"/>
    <d v="1899-12-30T12:17:29"/>
    <m/>
    <d v="1899-12-30T12:33:33"/>
    <d v="1899-12-30T00:16:04"/>
    <x v="0"/>
  </r>
  <r>
    <n v="4590927"/>
    <x v="2"/>
    <x v="1"/>
    <x v="41"/>
    <s v="M"/>
    <d v="2005-12-20T00:00:00"/>
    <x v="1"/>
    <x v="5"/>
    <d v="1899-12-30T12:29:00"/>
    <n v="0"/>
    <d v="1899-12-30T12:25:24"/>
    <d v="1899-12-30T00:10:39"/>
    <d v="1899-12-30T12:36:03"/>
    <m/>
    <d v="1899-12-30T12:59:17"/>
    <d v="1899-12-30T00:23:14"/>
    <x v="3"/>
  </r>
  <r>
    <n v="4585063"/>
    <x v="2"/>
    <x v="3"/>
    <x v="17"/>
    <s v="M"/>
    <d v="2005-12-20T00:00:00"/>
    <x v="1"/>
    <x v="6"/>
    <d v="1899-12-30T13:00:00"/>
    <n v="0"/>
    <d v="1899-12-30T12:56:24"/>
    <d v="1899-12-30T00:12:21"/>
    <d v="1899-12-30T13:08:45"/>
    <m/>
    <d v="1899-12-30T13:33:43"/>
    <d v="1899-12-30T00:24:58"/>
    <x v="6"/>
  </r>
  <r>
    <n v="4617268"/>
    <x v="2"/>
    <x v="1"/>
    <x v="0"/>
    <s v="M"/>
    <d v="2005-12-20T00:00:00"/>
    <x v="1"/>
    <x v="6"/>
    <d v="1899-12-30T13:00:00"/>
    <n v="1"/>
    <d v="1899-12-30T13:00:00"/>
    <d v="1899-12-30T00:19:01"/>
    <d v="1899-12-30T13:19:01"/>
    <m/>
    <d v="1899-12-30T13:43:31"/>
    <d v="1899-12-30T00:24:30"/>
    <x v="7"/>
  </r>
  <r>
    <n v="4585232"/>
    <x v="1"/>
    <x v="1"/>
    <x v="2"/>
    <s v="M"/>
    <d v="2005-12-20T00:00:00"/>
    <x v="1"/>
    <x v="6"/>
    <d v="1899-12-30T13:59:00"/>
    <n v="1"/>
    <d v="1899-12-30T13:59:00"/>
    <d v="1899-12-30T00:26:53"/>
    <d v="1899-12-30T14:25:53"/>
    <m/>
    <d v="1899-12-30T14:55:25"/>
    <d v="1899-12-30T00:29:32"/>
    <x v="2"/>
  </r>
  <r>
    <n v="4620144"/>
    <x v="2"/>
    <x v="0"/>
    <x v="32"/>
    <s v="F"/>
    <d v="2005-12-20T00:00:00"/>
    <x v="1"/>
    <x v="7"/>
    <d v="1899-12-30T15:00:00"/>
    <n v="0"/>
    <d v="1899-12-30T14:56:24"/>
    <d v="1899-12-30T00:07:46"/>
    <d v="1899-12-30T15:04:10"/>
    <m/>
    <d v="1899-12-30T15:32:19"/>
    <d v="1899-12-30T00:28:09"/>
    <x v="6"/>
  </r>
  <r>
    <n v="4593450"/>
    <x v="2"/>
    <x v="1"/>
    <x v="4"/>
    <s v="M"/>
    <d v="2005-12-21T00:00:00"/>
    <x v="2"/>
    <x v="0"/>
    <d v="1899-12-30T07:59:00"/>
    <n v="0"/>
    <d v="1899-12-30T07:55:24"/>
    <d v="1899-12-30T00:06:45"/>
    <d v="1899-12-30T08:02:09"/>
    <m/>
    <d v="1899-12-30T08:26:23"/>
    <d v="1899-12-30T00:24:14"/>
    <x v="3"/>
  </r>
  <r>
    <n v="4594692"/>
    <x v="2"/>
    <x v="1"/>
    <x v="24"/>
    <s v="M"/>
    <d v="2005-12-21T00:00:00"/>
    <x v="2"/>
    <x v="0"/>
    <d v="1899-12-30T07:59:00"/>
    <n v="0"/>
    <d v="1899-12-30T07:55:24"/>
    <d v="1899-12-30T00:16:53"/>
    <d v="1899-12-30T08:12:17"/>
    <m/>
    <d v="1899-12-30T08:35:26"/>
    <d v="1899-12-30T00:23:08"/>
    <x v="7"/>
  </r>
  <r>
    <n v="4610801"/>
    <x v="2"/>
    <x v="0"/>
    <x v="38"/>
    <s v="M"/>
    <d v="2005-12-21T00:00:00"/>
    <x v="2"/>
    <x v="1"/>
    <d v="1899-12-30T08:30:00"/>
    <n v="1"/>
    <d v="1899-12-30T08:33:36"/>
    <d v="1899-12-30T00:02:48"/>
    <d v="1899-12-30T08:36:24"/>
    <m/>
    <d v="1899-12-30T09:00:13"/>
    <d v="1899-12-30T00:23:49"/>
    <x v="7"/>
  </r>
  <r>
    <n v="4598628"/>
    <x v="2"/>
    <x v="3"/>
    <x v="11"/>
    <s v="M"/>
    <d v="2005-12-21T00:00:00"/>
    <x v="2"/>
    <x v="1"/>
    <d v="1899-12-30T08:30:00"/>
    <n v="0"/>
    <d v="1899-12-30T08:26:24"/>
    <d v="1899-12-30T00:05:57"/>
    <d v="1899-12-30T08:32:21"/>
    <m/>
    <d v="1899-12-30T08:58:14"/>
    <d v="1899-12-30T00:25:53"/>
    <x v="3"/>
  </r>
  <r>
    <n v="4590809"/>
    <x v="1"/>
    <x v="0"/>
    <x v="2"/>
    <s v="M"/>
    <d v="2005-12-21T00:00:00"/>
    <x v="2"/>
    <x v="1"/>
    <d v="1899-12-30T08:30:00"/>
    <n v="0"/>
    <d v="1899-12-30T08:26:24"/>
    <d v="1899-12-30T00:36:57"/>
    <d v="1899-12-30T09:03:21"/>
    <m/>
    <d v="1899-12-30T09:38:31"/>
    <d v="1899-12-30T00:35:11"/>
    <x v="2"/>
  </r>
  <r>
    <n v="4576978"/>
    <x v="2"/>
    <x v="3"/>
    <x v="4"/>
    <s v="F"/>
    <d v="2005-12-21T00:00:00"/>
    <x v="2"/>
    <x v="1"/>
    <d v="1899-12-30T08:44:00"/>
    <n v="1"/>
    <d v="1899-12-30T08:44:00"/>
    <d v="1899-12-30T00:09:25"/>
    <d v="1899-12-30T08:53:25"/>
    <m/>
    <d v="1899-12-30T09:11:19"/>
    <d v="1899-12-30T00:17:54"/>
    <x v="7"/>
  </r>
  <r>
    <n v="4588227"/>
    <x v="2"/>
    <x v="1"/>
    <x v="13"/>
    <s v="M"/>
    <d v="2005-12-21T00:00:00"/>
    <x v="2"/>
    <x v="2"/>
    <d v="1899-12-30T09:00:00"/>
    <n v="0"/>
    <d v="1899-12-30T08:56:24"/>
    <d v="1899-12-30T00:05:56"/>
    <d v="1899-12-30T09:02:20"/>
    <m/>
    <d v="1899-12-30T09:32:14"/>
    <d v="1899-12-30T00:29:55"/>
    <x v="6"/>
  </r>
  <r>
    <n v="4588038"/>
    <x v="1"/>
    <x v="1"/>
    <x v="2"/>
    <s v="F"/>
    <d v="2005-12-21T00:00:00"/>
    <x v="2"/>
    <x v="2"/>
    <d v="1899-12-30T09:00:00"/>
    <n v="0"/>
    <d v="1899-12-30T08:56:24"/>
    <d v="1899-12-30T00:23:00"/>
    <d v="1899-12-30T09:19:24"/>
    <m/>
    <d v="1899-12-30T09:52:49"/>
    <d v="1899-12-30T00:33:25"/>
    <x v="2"/>
  </r>
  <r>
    <n v="4613649"/>
    <x v="0"/>
    <x v="3"/>
    <x v="24"/>
    <s v="F"/>
    <d v="2005-12-21T00:00:00"/>
    <x v="2"/>
    <x v="2"/>
    <d v="1899-12-30T09:29:00"/>
    <n v="1"/>
    <d v="1899-12-30T09:32:36"/>
    <d v="1899-12-30T00:21:36"/>
    <d v="1899-12-30T09:54:12"/>
    <m/>
    <d v="1899-12-30T10:12:36"/>
    <d v="1899-12-30T00:18:24"/>
    <x v="8"/>
  </r>
  <r>
    <n v="4596801"/>
    <x v="0"/>
    <x v="0"/>
    <x v="43"/>
    <s v="F"/>
    <d v="2005-12-21T00:00:00"/>
    <x v="2"/>
    <x v="2"/>
    <d v="1899-12-30T09:29:00"/>
    <n v="0"/>
    <d v="1899-12-30T09:25:24"/>
    <d v="1899-12-30T00:05:19"/>
    <d v="1899-12-30T09:30:43"/>
    <m/>
    <d v="1899-12-30T09:48:47"/>
    <d v="1899-12-30T00:18:04"/>
    <x v="5"/>
  </r>
  <r>
    <n v="4573867"/>
    <x v="0"/>
    <x v="1"/>
    <x v="41"/>
    <s v="F"/>
    <d v="2005-12-21T00:00:00"/>
    <x v="2"/>
    <x v="3"/>
    <d v="1899-12-30T10:00:00"/>
    <n v="0"/>
    <d v="1899-12-30T09:56:24"/>
    <d v="1899-12-30T00:19:25"/>
    <d v="1899-12-30T10:15:49"/>
    <m/>
    <d v="1899-12-30T10:31:51"/>
    <d v="1899-12-30T00:16:02"/>
    <x v="0"/>
  </r>
  <r>
    <n v="4589265"/>
    <x v="0"/>
    <x v="3"/>
    <x v="0"/>
    <s v="M"/>
    <d v="2005-12-21T00:00:00"/>
    <x v="2"/>
    <x v="3"/>
    <d v="1899-12-30T10:30:00"/>
    <n v="1"/>
    <d v="1899-12-30T10:30:00"/>
    <d v="1899-12-30T00:07:31"/>
    <d v="1899-12-30T10:37:31"/>
    <m/>
    <d v="1899-12-30T10:56:04"/>
    <d v="1899-12-30T00:18:33"/>
    <x v="8"/>
  </r>
  <r>
    <n v="4581556"/>
    <x v="0"/>
    <x v="1"/>
    <x v="33"/>
    <s v="F"/>
    <d v="2005-12-21T00:00:00"/>
    <x v="2"/>
    <x v="3"/>
    <d v="1899-12-30T10:30:00"/>
    <n v="0"/>
    <d v="1899-12-30T10:26:24"/>
    <d v="1899-12-30T00:10:51"/>
    <d v="1899-12-30T10:37:15"/>
    <m/>
    <d v="1899-12-30T10:51:48"/>
    <d v="1899-12-30T00:14:33"/>
    <x v="8"/>
  </r>
  <r>
    <n v="4602051"/>
    <x v="2"/>
    <x v="1"/>
    <x v="11"/>
    <s v="M"/>
    <d v="2005-12-21T00:00:00"/>
    <x v="2"/>
    <x v="3"/>
    <d v="1899-12-30T10:59:00"/>
    <n v="1"/>
    <d v="1899-12-30T10:59:00"/>
    <d v="1899-12-30T00:11:58"/>
    <d v="1899-12-30T11:10:58"/>
    <m/>
    <d v="1899-12-30T11:33:21"/>
    <d v="1899-12-30T00:22:24"/>
    <x v="3"/>
  </r>
  <r>
    <n v="4573243"/>
    <x v="2"/>
    <x v="0"/>
    <x v="25"/>
    <s v="M"/>
    <d v="2005-12-21T00:00:00"/>
    <x v="2"/>
    <x v="4"/>
    <d v="1899-12-30T11:30:00"/>
    <n v="1"/>
    <d v="1899-12-30T11:33:36"/>
    <d v="1899-12-30T00:02:23"/>
    <d v="1899-12-30T11:35:59"/>
    <m/>
    <d v="1899-12-30T12:04:12"/>
    <d v="1899-12-30T00:28:13"/>
    <x v="7"/>
  </r>
  <r>
    <n v="4587082"/>
    <x v="0"/>
    <x v="0"/>
    <x v="32"/>
    <s v="M"/>
    <d v="2005-12-21T00:00:00"/>
    <x v="2"/>
    <x v="4"/>
    <d v="1899-12-30T11:44:00"/>
    <n v="1"/>
    <d v="1899-12-30T11:47:36"/>
    <d v="1899-12-30T00:15:51"/>
    <d v="1899-12-30T12:03:27"/>
    <m/>
    <d v="1899-12-30T12:19:22"/>
    <d v="1899-12-30T00:15:54"/>
    <x v="5"/>
  </r>
  <r>
    <n v="4594371"/>
    <x v="2"/>
    <x v="0"/>
    <x v="13"/>
    <s v="M"/>
    <d v="2005-12-21T00:00:00"/>
    <x v="2"/>
    <x v="5"/>
    <d v="1899-12-30T12:00:00"/>
    <n v="0"/>
    <d v="1899-12-30T11:56:24"/>
    <d v="1899-12-30T00:12:09"/>
    <d v="1899-12-30T12:08:33"/>
    <m/>
    <d v="1899-12-30T12:32:57"/>
    <d v="1899-12-30T00:24:24"/>
    <x v="3"/>
  </r>
  <r>
    <n v="4610141"/>
    <x v="2"/>
    <x v="3"/>
    <x v="26"/>
    <s v="M"/>
    <d v="2005-12-21T00:00:00"/>
    <x v="2"/>
    <x v="5"/>
    <d v="1899-12-30T12:00:00"/>
    <n v="0"/>
    <d v="1899-12-30T11:56:24"/>
    <d v="1899-12-30T00:06:00"/>
    <d v="1899-12-30T12:02:24"/>
    <m/>
    <d v="1899-12-30T12:26:47"/>
    <d v="1899-12-30T00:24:23"/>
    <x v="6"/>
  </r>
  <r>
    <n v="4617915"/>
    <x v="0"/>
    <x v="3"/>
    <x v="48"/>
    <s v="F"/>
    <d v="2005-12-21T00:00:00"/>
    <x v="2"/>
    <x v="5"/>
    <d v="1899-12-30T12:00:00"/>
    <n v="0"/>
    <d v="1899-12-30T11:56:24"/>
    <d v="1899-12-30T00:07:34"/>
    <d v="1899-12-30T12:03:58"/>
    <m/>
    <d v="1899-12-30T12:17:19"/>
    <d v="1899-12-30T00:13:22"/>
    <x v="5"/>
  </r>
  <r>
    <n v="4579038"/>
    <x v="2"/>
    <x v="0"/>
    <x v="22"/>
    <s v="F"/>
    <d v="2005-12-21T00:00:00"/>
    <x v="2"/>
    <x v="5"/>
    <d v="1899-12-30T12:00:00"/>
    <n v="0"/>
    <d v="1899-12-30T11:56:24"/>
    <d v="1899-12-30T00:08:40"/>
    <d v="1899-12-30T12:05:04"/>
    <m/>
    <d v="1899-12-30T12:25:52"/>
    <d v="1899-12-30T00:20:48"/>
    <x v="6"/>
  </r>
  <r>
    <n v="4587132"/>
    <x v="0"/>
    <x v="3"/>
    <x v="26"/>
    <s v="M"/>
    <d v="2005-12-21T00:00:00"/>
    <x v="2"/>
    <x v="5"/>
    <d v="1899-12-30T12:15:00"/>
    <n v="1"/>
    <d v="1899-12-30T12:15:00"/>
    <d v="1899-12-30T00:13:48"/>
    <d v="1899-12-30T12:28:48"/>
    <m/>
    <d v="1899-12-30T12:44:02"/>
    <d v="1899-12-30T00:15:14"/>
    <x v="5"/>
  </r>
  <r>
    <n v="4586398"/>
    <x v="0"/>
    <x v="2"/>
    <x v="41"/>
    <s v="F"/>
    <d v="2005-12-21T00:00:00"/>
    <x v="2"/>
    <x v="5"/>
    <d v="1899-12-30T12:15:00"/>
    <n v="1"/>
    <d v="1899-12-30T12:15:00"/>
    <d v="1899-12-30T00:12:50"/>
    <d v="1899-12-30T12:27:50"/>
    <m/>
    <d v="1899-12-30T12:43:56"/>
    <d v="1899-12-30T00:16:06"/>
    <x v="8"/>
  </r>
  <r>
    <n v="4612484"/>
    <x v="0"/>
    <x v="1"/>
    <x v="21"/>
    <s v="M"/>
    <d v="2005-12-21T00:00:00"/>
    <x v="2"/>
    <x v="5"/>
    <d v="1899-12-30T12:29:00"/>
    <n v="0"/>
    <d v="1899-12-30T12:25:24"/>
    <d v="1899-12-30T00:15:30"/>
    <d v="1899-12-30T12:40:54"/>
    <m/>
    <d v="1899-12-30T12:59:08"/>
    <d v="1899-12-30T00:18:15"/>
    <x v="0"/>
  </r>
  <r>
    <n v="4579532"/>
    <x v="2"/>
    <x v="1"/>
    <x v="19"/>
    <s v="M"/>
    <d v="2005-12-21T00:00:00"/>
    <x v="2"/>
    <x v="5"/>
    <d v="1899-12-30T12:45:00"/>
    <n v="1"/>
    <d v="1899-12-30T12:45:00"/>
    <d v="1899-12-30T00:02:11"/>
    <d v="1899-12-30T12:47:11"/>
    <m/>
    <d v="1899-12-30T13:11:31"/>
    <d v="1899-12-30T00:24:20"/>
    <x v="7"/>
  </r>
  <r>
    <n v="4603540"/>
    <x v="0"/>
    <x v="1"/>
    <x v="48"/>
    <s v="F"/>
    <d v="2005-12-21T00:00:00"/>
    <x v="2"/>
    <x v="6"/>
    <d v="1899-12-30T13:00:00"/>
    <n v="1"/>
    <d v="1899-12-30T13:03:36"/>
    <d v="1899-12-30T00:08:23"/>
    <d v="1899-12-30T13:11:59"/>
    <m/>
    <d v="1899-12-30T13:30:52"/>
    <d v="1899-12-30T00:18:53"/>
    <x v="5"/>
  </r>
  <r>
    <n v="4576639"/>
    <x v="2"/>
    <x v="0"/>
    <x v="17"/>
    <s v="M"/>
    <d v="2005-12-21T00:00:00"/>
    <x v="2"/>
    <x v="6"/>
    <d v="1899-12-30T13:00:00"/>
    <n v="1"/>
    <d v="1899-12-30T13:00:00"/>
    <d v="1899-12-30T00:02:37"/>
    <d v="1899-12-30T13:02:37"/>
    <m/>
    <d v="1899-12-30T13:32:22"/>
    <d v="1899-12-30T00:29:46"/>
    <x v="3"/>
  </r>
  <r>
    <n v="4599436"/>
    <x v="0"/>
    <x v="3"/>
    <x v="43"/>
    <s v="F"/>
    <d v="2005-12-21T00:00:00"/>
    <x v="2"/>
    <x v="6"/>
    <d v="1899-12-30T13:14:00"/>
    <n v="0"/>
    <d v="1899-12-30T13:10:24"/>
    <d v="1899-12-30T00:13:06"/>
    <d v="1899-12-30T13:23:30"/>
    <m/>
    <d v="1899-12-30T13:39:35"/>
    <d v="1899-12-30T00:16:05"/>
    <x v="0"/>
  </r>
  <r>
    <n v="4606857"/>
    <x v="2"/>
    <x v="1"/>
    <x v="10"/>
    <s v="M"/>
    <d v="2005-12-21T00:00:00"/>
    <x v="2"/>
    <x v="6"/>
    <d v="1899-12-30T13:30:00"/>
    <n v="0"/>
    <d v="1899-12-30T13:26:24"/>
    <d v="1899-12-30T00:09:26"/>
    <d v="1899-12-30T13:35:50"/>
    <m/>
    <d v="1899-12-30T13:57:14"/>
    <d v="1899-12-30T00:21:23"/>
    <x v="7"/>
  </r>
  <r>
    <n v="4572087"/>
    <x v="2"/>
    <x v="1"/>
    <x v="32"/>
    <s v="F"/>
    <d v="2005-12-21T00:00:00"/>
    <x v="2"/>
    <x v="6"/>
    <d v="1899-12-30T13:30:00"/>
    <n v="1"/>
    <d v="1899-12-30T13:33:36"/>
    <d v="1899-12-30T00:06:13"/>
    <d v="1899-12-30T13:39:49"/>
    <m/>
    <d v="1899-12-30T13:59:52"/>
    <d v="1899-12-30T00:20:03"/>
    <x v="3"/>
  </r>
  <r>
    <n v="4589837"/>
    <x v="0"/>
    <x v="1"/>
    <x v="20"/>
    <s v="F"/>
    <d v="2005-12-21T00:00:00"/>
    <x v="2"/>
    <x v="6"/>
    <d v="1899-12-30T13:30:00"/>
    <n v="1"/>
    <d v="1899-12-30T13:33:36"/>
    <d v="1899-12-30T00:10:36"/>
    <d v="1899-12-30T13:44:12"/>
    <m/>
    <d v="1899-12-30T14:00:06"/>
    <d v="1899-12-30T00:15:54"/>
    <x v="0"/>
  </r>
  <r>
    <n v="4603058"/>
    <x v="0"/>
    <x v="3"/>
    <x v="24"/>
    <s v="F"/>
    <d v="2005-12-21T00:00:00"/>
    <x v="2"/>
    <x v="6"/>
    <d v="1899-12-30T13:45:00"/>
    <n v="1"/>
    <d v="1899-12-30T13:45:00"/>
    <d v="1899-12-30T00:08:51"/>
    <d v="1899-12-30T13:53:51"/>
    <m/>
    <d v="1899-12-30T14:12:16"/>
    <d v="1899-12-30T00:18:25"/>
    <x v="0"/>
  </r>
  <r>
    <n v="4599331"/>
    <x v="2"/>
    <x v="3"/>
    <x v="24"/>
    <s v="F"/>
    <d v="2005-12-21T00:00:00"/>
    <x v="2"/>
    <x v="6"/>
    <d v="1899-12-30T13:59:00"/>
    <n v="1"/>
    <d v="1899-12-30T14:02:36"/>
    <d v="1899-12-30T00:02:25"/>
    <d v="1899-12-30T14:05:01"/>
    <m/>
    <d v="1899-12-30T14:26:19"/>
    <d v="1899-12-30T00:21:18"/>
    <x v="6"/>
  </r>
  <r>
    <n v="4614611"/>
    <x v="1"/>
    <x v="1"/>
    <x v="23"/>
    <s v="F"/>
    <d v="2005-12-21T00:00:00"/>
    <x v="2"/>
    <x v="6"/>
    <d v="1899-12-30T13:59:00"/>
    <n v="1"/>
    <d v="1899-12-30T13:59:00"/>
    <d v="1899-12-30T00:25:09"/>
    <d v="1899-12-30T14:24:09"/>
    <m/>
    <d v="1899-12-30T14:56:30"/>
    <d v="1899-12-30T00:32:21"/>
    <x v="4"/>
  </r>
  <r>
    <n v="4585795"/>
    <x v="2"/>
    <x v="1"/>
    <x v="11"/>
    <s v="M"/>
    <d v="2005-12-21T00:00:00"/>
    <x v="2"/>
    <x v="10"/>
    <d v="1899-12-30T14:30:00"/>
    <n v="0"/>
    <d v="1899-12-30T14:26:24"/>
    <d v="1899-12-30T00:16:44"/>
    <d v="1899-12-30T14:43:08"/>
    <m/>
    <d v="1899-12-30T15:07:09"/>
    <d v="1899-12-30T00:24:01"/>
    <x v="3"/>
  </r>
  <r>
    <n v="4598496"/>
    <x v="2"/>
    <x v="1"/>
    <x v="22"/>
    <s v="M"/>
    <d v="2005-12-21T00:00:00"/>
    <x v="2"/>
    <x v="10"/>
    <d v="1899-12-30T14:30:00"/>
    <n v="1"/>
    <d v="1899-12-30T14:33:36"/>
    <d v="1899-12-30T00:04:25"/>
    <d v="1899-12-30T14:38:01"/>
    <m/>
    <d v="1899-12-30T15:03:50"/>
    <d v="1899-12-30T00:25:48"/>
    <x v="7"/>
  </r>
  <r>
    <n v="4602342"/>
    <x v="2"/>
    <x v="1"/>
    <x v="10"/>
    <s v="F"/>
    <d v="2005-12-21T00:00:00"/>
    <x v="2"/>
    <x v="7"/>
    <d v="1899-12-30T15:00:00"/>
    <n v="0"/>
    <d v="1899-12-30T14:56:24"/>
    <d v="1899-12-30T00:11:57"/>
    <d v="1899-12-30T15:08:21"/>
    <m/>
    <d v="1899-12-30T15:31:08"/>
    <d v="1899-12-30T00:22:47"/>
    <x v="3"/>
  </r>
  <r>
    <n v="4596018"/>
    <x v="2"/>
    <x v="0"/>
    <x v="22"/>
    <s v="F"/>
    <d v="2005-12-22T00:00:00"/>
    <x v="3"/>
    <x v="0"/>
    <d v="1899-12-30T07:59:00"/>
    <n v="0"/>
    <d v="1899-12-30T07:55:24"/>
    <d v="1899-12-30T00:13:28"/>
    <d v="1899-12-30T08:08:52"/>
    <m/>
    <d v="1899-12-30T08:27:54"/>
    <d v="1899-12-30T00:19:03"/>
    <x v="3"/>
  </r>
  <r>
    <n v="4605741"/>
    <x v="0"/>
    <x v="0"/>
    <x v="26"/>
    <s v="F"/>
    <d v="2005-12-22T00:00:00"/>
    <x v="3"/>
    <x v="1"/>
    <d v="1899-12-30T08:15:00"/>
    <n v="1"/>
    <d v="1899-12-30T08:18:36"/>
    <d v="1899-12-30T00:08:23"/>
    <d v="1899-12-30T08:26:59"/>
    <m/>
    <d v="1899-12-30T08:45:02"/>
    <d v="1899-12-30T00:18:03"/>
    <x v="5"/>
  </r>
  <r>
    <n v="4588238"/>
    <x v="1"/>
    <x v="0"/>
    <x v="30"/>
    <s v="M"/>
    <d v="2005-12-22T00:00:00"/>
    <x v="3"/>
    <x v="1"/>
    <d v="1899-12-30T08:30:00"/>
    <n v="0"/>
    <d v="1899-12-30T08:26:24"/>
    <d v="1899-12-30T00:47:32"/>
    <d v="1899-12-30T09:13:56"/>
    <m/>
    <d v="1899-12-30T09:48:35"/>
    <d v="1899-12-30T00:34:39"/>
    <x v="4"/>
  </r>
  <r>
    <n v="4580297"/>
    <x v="1"/>
    <x v="3"/>
    <x v="40"/>
    <s v="M"/>
    <d v="2005-12-22T00:00:00"/>
    <x v="3"/>
    <x v="1"/>
    <d v="1899-12-30T08:30:00"/>
    <n v="1"/>
    <d v="1899-12-30T08:33:36"/>
    <d v="1899-12-30T00:31:26"/>
    <d v="1899-12-30T09:05:02"/>
    <m/>
    <d v="1899-12-30T09:38:33"/>
    <d v="1899-12-30T00:33:31"/>
    <x v="4"/>
  </r>
  <r>
    <n v="4578494"/>
    <x v="2"/>
    <x v="3"/>
    <x v="22"/>
    <s v="M"/>
    <d v="2005-12-22T00:00:00"/>
    <x v="3"/>
    <x v="2"/>
    <d v="1899-12-30T09:00:00"/>
    <n v="1"/>
    <d v="1899-12-30T09:03:36"/>
    <d v="1899-12-30T00:19:50"/>
    <d v="1899-12-30T09:23:26"/>
    <m/>
    <d v="1899-12-30T09:49:06"/>
    <d v="1899-12-30T00:25:41"/>
    <x v="3"/>
  </r>
  <r>
    <n v="4615598"/>
    <x v="2"/>
    <x v="1"/>
    <x v="4"/>
    <s v="F"/>
    <d v="2005-12-22T00:00:00"/>
    <x v="3"/>
    <x v="2"/>
    <d v="1899-12-30T09:00:00"/>
    <n v="1"/>
    <d v="1899-12-30T09:03:36"/>
    <d v="1899-12-30T00:06:31"/>
    <d v="1899-12-30T09:10:07"/>
    <m/>
    <d v="1899-12-30T09:38:50"/>
    <d v="1899-12-30T00:28:43"/>
    <x v="3"/>
  </r>
  <r>
    <n v="4576762"/>
    <x v="2"/>
    <x v="1"/>
    <x v="13"/>
    <s v="F"/>
    <d v="2005-12-22T00:00:00"/>
    <x v="3"/>
    <x v="2"/>
    <d v="1899-12-30T09:00:00"/>
    <n v="1"/>
    <d v="1899-12-30T09:00:00"/>
    <d v="1899-12-30T00:19:22"/>
    <d v="1899-12-30T09:19:22"/>
    <m/>
    <d v="1899-12-30T09:44:54"/>
    <d v="1899-12-30T00:25:32"/>
    <x v="7"/>
  </r>
  <r>
    <n v="4584938"/>
    <x v="2"/>
    <x v="2"/>
    <x v="21"/>
    <s v="F"/>
    <d v="2005-12-22T00:00:00"/>
    <x v="3"/>
    <x v="2"/>
    <d v="1899-12-30T09:15:00"/>
    <n v="1"/>
    <d v="1899-12-30T09:15:00"/>
    <d v="1899-12-30T00:04:28"/>
    <d v="1899-12-30T09:19:28"/>
    <m/>
    <d v="1899-12-30T09:45:00"/>
    <d v="1899-12-30T00:25:31"/>
    <x v="6"/>
  </r>
  <r>
    <n v="4611899"/>
    <x v="2"/>
    <x v="3"/>
    <x v="22"/>
    <s v="M"/>
    <d v="2005-12-22T00:00:00"/>
    <x v="3"/>
    <x v="2"/>
    <d v="1899-12-30T09:29:00"/>
    <n v="1"/>
    <d v="1899-12-30T09:32:36"/>
    <d v="1899-12-30T00:08:49"/>
    <d v="1899-12-30T09:41:25"/>
    <m/>
    <d v="1899-12-30T10:04:40"/>
    <d v="1899-12-30T00:23:15"/>
    <x v="3"/>
  </r>
  <r>
    <n v="4617557"/>
    <x v="1"/>
    <x v="3"/>
    <x v="9"/>
    <s v="F"/>
    <d v="2005-12-22T00:00:00"/>
    <x v="3"/>
    <x v="3"/>
    <d v="1899-12-30T10:00:00"/>
    <n v="0"/>
    <d v="1899-12-30T09:56:24"/>
    <d v="1899-12-30T00:48:12"/>
    <d v="1899-12-30T10:44:36"/>
    <m/>
    <d v="1899-12-30T11:19:34"/>
    <d v="1899-12-30T00:34:58"/>
    <x v="4"/>
  </r>
  <r>
    <n v="4579982"/>
    <x v="2"/>
    <x v="3"/>
    <x v="12"/>
    <s v="M"/>
    <d v="2005-12-22T00:00:00"/>
    <x v="3"/>
    <x v="3"/>
    <d v="1899-12-30T10:45:00"/>
    <n v="0"/>
    <d v="1899-12-30T10:41:24"/>
    <d v="1899-12-30T00:05:37"/>
    <d v="1899-12-30T10:47:01"/>
    <m/>
    <d v="1899-12-30T11:07:51"/>
    <d v="1899-12-30T00:20:51"/>
    <x v="6"/>
  </r>
  <r>
    <n v="4597662"/>
    <x v="0"/>
    <x v="0"/>
    <x v="24"/>
    <s v="M"/>
    <d v="2005-12-22T00:00:00"/>
    <x v="3"/>
    <x v="3"/>
    <d v="1899-12-30T10:59:00"/>
    <n v="1"/>
    <d v="1899-12-30T10:59:00"/>
    <d v="1899-12-30T00:16:24"/>
    <d v="1899-12-30T11:15:24"/>
    <m/>
    <d v="1899-12-30T11:31:55"/>
    <d v="1899-12-30T00:16:32"/>
    <x v="5"/>
  </r>
  <r>
    <n v="4578996"/>
    <x v="2"/>
    <x v="1"/>
    <x v="19"/>
    <s v="M"/>
    <d v="2005-12-22T00:00:00"/>
    <x v="3"/>
    <x v="3"/>
    <d v="1899-12-30T10:59:00"/>
    <n v="1"/>
    <d v="1899-12-30T11:02:36"/>
    <d v="1899-12-30T00:15:46"/>
    <d v="1899-12-30T11:18:22"/>
    <m/>
    <d v="1899-12-30T11:45:49"/>
    <d v="1899-12-30T00:27:27"/>
    <x v="7"/>
  </r>
  <r>
    <n v="4605453"/>
    <x v="0"/>
    <x v="3"/>
    <x v="45"/>
    <s v="F"/>
    <d v="2005-12-22T00:00:00"/>
    <x v="3"/>
    <x v="6"/>
    <d v="1899-12-30T13:59:00"/>
    <n v="1"/>
    <d v="1899-12-30T13:59:00"/>
    <d v="1899-12-30T00:16:45"/>
    <d v="1899-12-30T14:15:45"/>
    <m/>
    <d v="1899-12-30T14:34:23"/>
    <d v="1899-12-30T00:18:38"/>
    <x v="0"/>
  </r>
  <r>
    <n v="4579946"/>
    <x v="0"/>
    <x v="1"/>
    <x v="41"/>
    <s v="M"/>
    <d v="2005-12-22T00:00:00"/>
    <x v="3"/>
    <x v="10"/>
    <d v="1899-12-30T14:30:00"/>
    <n v="1"/>
    <d v="1899-12-30T14:30:00"/>
    <d v="1899-12-30T00:05:00"/>
    <d v="1899-12-30T14:35:00"/>
    <m/>
    <d v="1899-12-30T14:50:34"/>
    <d v="1899-12-30T00:15:34"/>
    <x v="5"/>
  </r>
  <r>
    <n v="4598638"/>
    <x v="1"/>
    <x v="2"/>
    <x v="2"/>
    <s v="F"/>
    <d v="2005-12-22T00:00:00"/>
    <x v="3"/>
    <x v="7"/>
    <d v="1899-12-30T15:00:00"/>
    <n v="1"/>
    <d v="1899-12-30T15:00:00"/>
    <d v="1899-12-30T00:38:48"/>
    <d v="1899-12-30T15:38:48"/>
    <m/>
    <d v="1899-12-30T16:10:10"/>
    <d v="1899-12-30T00:31:22"/>
    <x v="2"/>
  </r>
  <r>
    <n v="4617598"/>
    <x v="0"/>
    <x v="3"/>
    <x v="48"/>
    <s v="M"/>
    <d v="2005-12-22T00:00:00"/>
    <x v="3"/>
    <x v="7"/>
    <d v="1899-12-30T15:29:00"/>
    <n v="0"/>
    <d v="1899-12-30T15:25:24"/>
    <d v="1899-12-30T00:17:03"/>
    <d v="1899-12-30T15:42:27"/>
    <m/>
    <d v="1899-12-30T15:59:43"/>
    <d v="1899-12-30T00:17:16"/>
    <x v="0"/>
  </r>
  <r>
    <n v="4615091"/>
    <x v="0"/>
    <x v="1"/>
    <x v="32"/>
    <s v="M"/>
    <d v="2005-12-22T00:00:00"/>
    <x v="3"/>
    <x v="9"/>
    <d v="1899-12-30T16:00:00"/>
    <n v="1"/>
    <d v="1899-12-30T16:00:00"/>
    <d v="1899-12-30T00:16:19"/>
    <d v="1899-12-30T16:16:19"/>
    <m/>
    <d v="1899-12-30T16:32:05"/>
    <d v="1899-12-30T00:15:47"/>
    <x v="8"/>
  </r>
  <r>
    <n v="4589793"/>
    <x v="2"/>
    <x v="1"/>
    <x v="12"/>
    <s v="F"/>
    <d v="2005-12-22T00:00:00"/>
    <x v="3"/>
    <x v="9"/>
    <d v="1899-12-30T16:59:00"/>
    <n v="1"/>
    <d v="1899-12-30T16:59:00"/>
    <d v="1899-12-30T00:07:46"/>
    <d v="1899-12-30T17:06:46"/>
    <m/>
    <d v="1899-12-30T17:29:54"/>
    <d v="1899-12-30T00:23:08"/>
    <x v="3"/>
  </r>
  <r>
    <n v="4583699"/>
    <x v="0"/>
    <x v="3"/>
    <x v="2"/>
    <s v="M"/>
    <d v="2005-12-23T00:00:00"/>
    <x v="4"/>
    <x v="0"/>
    <d v="1899-12-30T07:59:00"/>
    <n v="1"/>
    <d v="1899-12-30T08:02:36"/>
    <d v="1899-12-30T00:04:20"/>
    <d v="1899-12-30T08:06:56"/>
    <m/>
    <d v="1899-12-30T08:23:05"/>
    <d v="1899-12-30T00:16:09"/>
    <x v="5"/>
  </r>
  <r>
    <n v="4589137"/>
    <x v="2"/>
    <x v="3"/>
    <x v="37"/>
    <s v="M"/>
    <d v="2005-12-23T00:00:00"/>
    <x v="4"/>
    <x v="0"/>
    <d v="1899-12-30T07:59:00"/>
    <n v="0"/>
    <d v="1899-12-30T07:55:24"/>
    <d v="1899-12-30T00:03:40"/>
    <d v="1899-12-30T07:59:04"/>
    <m/>
    <d v="1899-12-30T08:20:34"/>
    <d v="1899-12-30T00:21:30"/>
    <x v="3"/>
  </r>
  <r>
    <n v="4602847"/>
    <x v="2"/>
    <x v="1"/>
    <x v="10"/>
    <s v="M"/>
    <d v="2005-12-23T00:00:00"/>
    <x v="4"/>
    <x v="1"/>
    <d v="1899-12-30T08:30:00"/>
    <n v="0"/>
    <d v="1899-12-30T08:26:24"/>
    <d v="1899-12-30T00:04:04"/>
    <d v="1899-12-30T08:30:28"/>
    <m/>
    <d v="1899-12-30T08:49:58"/>
    <d v="1899-12-30T00:19:29"/>
    <x v="7"/>
  </r>
  <r>
    <n v="4613014"/>
    <x v="2"/>
    <x v="2"/>
    <x v="25"/>
    <s v="M"/>
    <d v="2005-12-23T00:00:00"/>
    <x v="4"/>
    <x v="2"/>
    <d v="1899-12-30T09:00:00"/>
    <n v="1"/>
    <d v="1899-12-30T09:03:36"/>
    <d v="1899-12-30T00:36:20"/>
    <d v="1899-12-30T09:39:56"/>
    <m/>
    <d v="1899-12-30T10:03:46"/>
    <d v="1899-12-30T00:23:50"/>
    <x v="3"/>
  </r>
  <r>
    <n v="4598849"/>
    <x v="2"/>
    <x v="0"/>
    <x v="11"/>
    <s v="F"/>
    <d v="2005-12-23T00:00:00"/>
    <x v="4"/>
    <x v="3"/>
    <d v="1899-12-30T10:00:00"/>
    <n v="1"/>
    <d v="1899-12-30T10:03:36"/>
    <d v="1899-12-30T00:02:20"/>
    <d v="1899-12-30T10:05:56"/>
    <m/>
    <d v="1899-12-30T10:29:53"/>
    <d v="1899-12-30T00:23:57"/>
    <x v="7"/>
  </r>
  <r>
    <n v="4587518"/>
    <x v="0"/>
    <x v="0"/>
    <x v="45"/>
    <s v="M"/>
    <d v="2005-12-23T00:00:00"/>
    <x v="4"/>
    <x v="3"/>
    <d v="1899-12-30T10:00:00"/>
    <n v="1"/>
    <d v="1899-12-30T10:00:00"/>
    <d v="1899-12-30T00:02:33"/>
    <d v="1899-12-30T10:02:33"/>
    <m/>
    <d v="1899-12-30T10:20:48"/>
    <d v="1899-12-30T00:18:15"/>
    <x v="8"/>
  </r>
  <r>
    <n v="4606010"/>
    <x v="0"/>
    <x v="3"/>
    <x v="26"/>
    <s v="F"/>
    <d v="2005-12-23T00:00:00"/>
    <x v="4"/>
    <x v="3"/>
    <d v="1899-12-30T10:14:00"/>
    <n v="1"/>
    <d v="1899-12-30T10:14:00"/>
    <d v="1899-12-30T00:06:58"/>
    <d v="1899-12-30T10:20:58"/>
    <m/>
    <d v="1899-12-30T10:34:23"/>
    <d v="1899-12-30T00:13:24"/>
    <x v="0"/>
  </r>
  <r>
    <n v="4595239"/>
    <x v="0"/>
    <x v="3"/>
    <x v="43"/>
    <s v="M"/>
    <d v="2005-12-23T00:00:00"/>
    <x v="4"/>
    <x v="3"/>
    <d v="1899-12-30T10:14:00"/>
    <n v="1"/>
    <d v="1899-12-30T10:17:36"/>
    <d v="1899-12-30T00:07:19"/>
    <d v="1899-12-30T10:24:55"/>
    <m/>
    <d v="1899-12-30T10:42:52"/>
    <d v="1899-12-30T00:17:57"/>
    <x v="0"/>
  </r>
  <r>
    <n v="4602511"/>
    <x v="0"/>
    <x v="0"/>
    <x v="33"/>
    <s v="M"/>
    <d v="2005-12-23T00:00:00"/>
    <x v="4"/>
    <x v="3"/>
    <d v="1899-12-30T10:30:00"/>
    <n v="0"/>
    <d v="1899-12-30T10:26:24"/>
    <d v="1899-12-30T00:18:18"/>
    <d v="1899-12-30T10:44:42"/>
    <m/>
    <d v="1899-12-30T10:57:07"/>
    <d v="1899-12-30T00:12:25"/>
    <x v="0"/>
  </r>
  <r>
    <n v="4618727"/>
    <x v="0"/>
    <x v="1"/>
    <x v="20"/>
    <s v="M"/>
    <d v="2005-12-23T00:00:00"/>
    <x v="4"/>
    <x v="3"/>
    <d v="1899-12-30T10:59:00"/>
    <n v="0"/>
    <d v="1899-12-30T10:55:24"/>
    <d v="1899-12-30T00:06:36"/>
    <d v="1899-12-30T11:02:00"/>
    <m/>
    <d v="1899-12-30T11:19:44"/>
    <d v="1899-12-30T00:17:44"/>
    <x v="8"/>
  </r>
  <r>
    <n v="4574905"/>
    <x v="2"/>
    <x v="1"/>
    <x v="38"/>
    <s v="M"/>
    <d v="2005-12-23T00:00:00"/>
    <x v="4"/>
    <x v="3"/>
    <d v="1899-12-30T10:59:00"/>
    <n v="0"/>
    <d v="1899-12-30T10:55:24"/>
    <d v="1899-12-30T00:04:43"/>
    <d v="1899-12-30T11:00:07"/>
    <m/>
    <d v="1899-12-30T11:24:33"/>
    <d v="1899-12-30T00:24:26"/>
    <x v="6"/>
  </r>
  <r>
    <n v="4611838"/>
    <x v="0"/>
    <x v="0"/>
    <x v="15"/>
    <s v="M"/>
    <d v="2005-12-23T00:00:00"/>
    <x v="4"/>
    <x v="4"/>
    <d v="1899-12-30T11:30:00"/>
    <n v="1"/>
    <d v="1899-12-30T11:33:36"/>
    <d v="1899-12-30T00:05:26"/>
    <d v="1899-12-30T11:39:02"/>
    <m/>
    <d v="1899-12-30T11:55:54"/>
    <d v="1899-12-30T00:16:52"/>
    <x v="0"/>
  </r>
  <r>
    <n v="4612141"/>
    <x v="1"/>
    <x v="2"/>
    <x v="54"/>
    <s v="F"/>
    <d v="2005-12-23T00:00:00"/>
    <x v="4"/>
    <x v="5"/>
    <d v="1899-12-30T12:00:00"/>
    <n v="1"/>
    <d v="1899-12-30T12:00:00"/>
    <d v="1899-12-30T00:41:32"/>
    <d v="1899-12-30T12:41:32"/>
    <m/>
    <d v="1899-12-30T13:13:32"/>
    <d v="1899-12-30T00:32:01"/>
    <x v="4"/>
  </r>
  <r>
    <n v="4613927"/>
    <x v="2"/>
    <x v="0"/>
    <x v="4"/>
    <s v="M"/>
    <d v="2005-12-23T00:00:00"/>
    <x v="4"/>
    <x v="5"/>
    <d v="1899-12-30T12:15:00"/>
    <n v="0"/>
    <d v="1899-12-30T12:11:24"/>
    <d v="1899-12-30T00:29:53"/>
    <d v="1899-12-30T12:41:17"/>
    <m/>
    <d v="1899-12-30T13:00:19"/>
    <d v="1899-12-30T00:19:01"/>
    <x v="6"/>
  </r>
  <r>
    <n v="4601768"/>
    <x v="2"/>
    <x v="3"/>
    <x v="32"/>
    <s v="M"/>
    <d v="2005-12-23T00:00:00"/>
    <x v="4"/>
    <x v="6"/>
    <d v="1899-12-30T13:00:00"/>
    <n v="1"/>
    <d v="1899-12-30T13:00:00"/>
    <d v="1899-12-30T00:05:38"/>
    <d v="1899-12-30T13:05:38"/>
    <m/>
    <d v="1899-12-30T13:21:20"/>
    <d v="1899-12-30T00:15:42"/>
    <x v="7"/>
  </r>
  <r>
    <n v="4595359"/>
    <x v="2"/>
    <x v="0"/>
    <x v="10"/>
    <s v="M"/>
    <d v="2005-12-23T00:00:00"/>
    <x v="4"/>
    <x v="6"/>
    <d v="1899-12-30T13:59:00"/>
    <n v="1"/>
    <d v="1899-12-30T14:02:36"/>
    <d v="1899-12-30T00:06:52"/>
    <d v="1899-12-30T14:09:28"/>
    <m/>
    <d v="1899-12-30T14:33:01"/>
    <d v="1899-12-30T00:23:33"/>
    <x v="3"/>
  </r>
  <r>
    <n v="4606934"/>
    <x v="1"/>
    <x v="1"/>
    <x v="40"/>
    <s v="F"/>
    <d v="2005-12-23T00:00:00"/>
    <x v="4"/>
    <x v="6"/>
    <d v="1899-12-30T13:59:00"/>
    <n v="0"/>
    <d v="1899-12-30T13:55:24"/>
    <d v="1899-12-30T00:47:59"/>
    <d v="1899-12-30T14:43:23"/>
    <m/>
    <d v="1899-12-30T15:18:41"/>
    <d v="1899-12-30T00:35:18"/>
    <x v="4"/>
  </r>
  <r>
    <n v="4577932"/>
    <x v="2"/>
    <x v="1"/>
    <x v="12"/>
    <s v="F"/>
    <d v="2005-12-23T00:00:00"/>
    <x v="4"/>
    <x v="6"/>
    <d v="1899-12-30T13:59:00"/>
    <n v="0"/>
    <d v="1899-12-30T13:55:24"/>
    <d v="1899-12-30T00:11:41"/>
    <d v="1899-12-30T14:07:05"/>
    <m/>
    <d v="1899-12-30T14:31:52"/>
    <d v="1899-12-30T00:24:47"/>
    <x v="3"/>
  </r>
  <r>
    <n v="4582650"/>
    <x v="0"/>
    <x v="0"/>
    <x v="25"/>
    <s v="M"/>
    <d v="2005-12-23T00:00:00"/>
    <x v="4"/>
    <x v="8"/>
    <d v="1899-12-30T17:30:00"/>
    <n v="1"/>
    <d v="1899-12-30T17:30:00"/>
    <d v="1899-12-30T00:13:55"/>
    <d v="1899-12-30T17:43:55"/>
    <m/>
    <d v="1899-12-30T18:00:34"/>
    <d v="1899-12-30T00:16:39"/>
    <x v="8"/>
  </r>
  <r>
    <n v="4595454"/>
    <x v="0"/>
    <x v="3"/>
    <x v="32"/>
    <s v="M"/>
    <d v="2005-12-23T00:00:00"/>
    <x v="4"/>
    <x v="8"/>
    <d v="1899-12-30T17:30:00"/>
    <n v="1"/>
    <d v="1899-12-30T17:33:36"/>
    <d v="1899-12-30T00:25:24"/>
    <d v="1899-12-30T17:59:00"/>
    <m/>
    <d v="1899-12-30T18:14:12"/>
    <d v="1899-12-30T00:15:12"/>
    <x v="0"/>
  </r>
  <r>
    <n v="4615659"/>
    <x v="2"/>
    <x v="0"/>
    <x v="13"/>
    <s v="M"/>
    <d v="2005-12-24T00:00:00"/>
    <x v="5"/>
    <x v="0"/>
    <d v="1899-12-30T07:59:00"/>
    <n v="1"/>
    <d v="1899-12-30T08:02:36"/>
    <d v="1899-12-30T00:04:27"/>
    <d v="1899-12-30T08:07:03"/>
    <m/>
    <d v="1899-12-30T08:28:32"/>
    <d v="1899-12-30T00:21:29"/>
    <x v="3"/>
  </r>
  <r>
    <n v="4588095"/>
    <x v="2"/>
    <x v="1"/>
    <x v="13"/>
    <s v="M"/>
    <d v="2005-12-24T00:00:00"/>
    <x v="5"/>
    <x v="1"/>
    <d v="1899-12-30T08:44:00"/>
    <n v="1"/>
    <d v="1899-12-30T08:47:36"/>
    <d v="1899-12-30T00:14:42"/>
    <d v="1899-12-30T09:02:18"/>
    <m/>
    <d v="1899-12-30T09:20:11"/>
    <d v="1899-12-30T00:17:53"/>
    <x v="7"/>
  </r>
  <r>
    <n v="4615419"/>
    <x v="0"/>
    <x v="3"/>
    <x v="41"/>
    <s v="F"/>
    <d v="2005-12-24T00:00:00"/>
    <x v="5"/>
    <x v="2"/>
    <d v="1899-12-30T09:00:00"/>
    <n v="1"/>
    <d v="1899-12-30T09:00:00"/>
    <d v="1899-12-30T00:05:34"/>
    <d v="1899-12-30T09:05:34"/>
    <m/>
    <d v="1899-12-30T09:21:19"/>
    <d v="1899-12-30T00:15:45"/>
    <x v="5"/>
  </r>
  <r>
    <n v="4587355"/>
    <x v="0"/>
    <x v="2"/>
    <x v="33"/>
    <s v="M"/>
    <d v="2005-12-24T00:00:00"/>
    <x v="5"/>
    <x v="2"/>
    <d v="1899-12-30T09:00:00"/>
    <n v="1"/>
    <d v="1899-12-30T09:03:36"/>
    <d v="1899-12-30T00:17:25"/>
    <d v="1899-12-30T09:21:01"/>
    <m/>
    <d v="1899-12-30T09:33:41"/>
    <d v="1899-12-30T00:12:40"/>
    <x v="5"/>
  </r>
  <r>
    <n v="4598559"/>
    <x v="0"/>
    <x v="3"/>
    <x v="48"/>
    <s v="M"/>
    <d v="2005-12-24T00:00:00"/>
    <x v="5"/>
    <x v="2"/>
    <d v="1899-12-30T09:29:00"/>
    <n v="1"/>
    <d v="1899-12-30T09:29:00"/>
    <d v="1899-12-30T00:10:56"/>
    <d v="1899-12-30T09:39:56"/>
    <m/>
    <d v="1899-12-30T09:57:28"/>
    <d v="1899-12-30T00:17:33"/>
    <x v="0"/>
  </r>
  <r>
    <n v="4600871"/>
    <x v="2"/>
    <x v="1"/>
    <x v="38"/>
    <s v="F"/>
    <d v="2005-12-24T00:00:00"/>
    <x v="5"/>
    <x v="2"/>
    <d v="1899-12-30T09:29:00"/>
    <n v="1"/>
    <d v="1899-12-30T09:32:36"/>
    <d v="1899-12-30T00:02:43"/>
    <d v="1899-12-30T09:35:19"/>
    <m/>
    <d v="1899-12-30T09:53:15"/>
    <d v="1899-12-30T00:17:57"/>
    <x v="7"/>
  </r>
  <r>
    <n v="4585242"/>
    <x v="2"/>
    <x v="3"/>
    <x v="11"/>
    <s v="M"/>
    <d v="2005-12-24T00:00:00"/>
    <x v="5"/>
    <x v="3"/>
    <d v="1899-12-30T10:00:00"/>
    <n v="1"/>
    <d v="1899-12-30T10:03:36"/>
    <d v="1899-12-30T00:06:27"/>
    <d v="1899-12-30T10:10:03"/>
    <m/>
    <d v="1899-12-30T10:39:10"/>
    <d v="1899-12-30T00:29:07"/>
    <x v="7"/>
  </r>
  <r>
    <n v="4614660"/>
    <x v="1"/>
    <x v="0"/>
    <x v="2"/>
    <s v="F"/>
    <d v="2005-12-24T00:00:00"/>
    <x v="5"/>
    <x v="3"/>
    <d v="1899-12-30T10:00:00"/>
    <n v="0"/>
    <d v="1899-12-30T09:56:24"/>
    <d v="1899-12-30T00:32:39"/>
    <d v="1899-12-30T10:29:03"/>
    <m/>
    <d v="1899-12-30T11:02:08"/>
    <d v="1899-12-30T00:33:05"/>
    <x v="2"/>
  </r>
  <r>
    <n v="4583531"/>
    <x v="2"/>
    <x v="1"/>
    <x v="11"/>
    <s v="M"/>
    <d v="2005-12-24T00:00:00"/>
    <x v="5"/>
    <x v="3"/>
    <d v="1899-12-30T10:30:00"/>
    <n v="1"/>
    <d v="1899-12-30T10:33:36"/>
    <d v="1899-12-30T00:19:42"/>
    <d v="1899-12-30T10:53:18"/>
    <m/>
    <d v="1899-12-30T11:13:40"/>
    <d v="1899-12-30T00:20:23"/>
    <x v="6"/>
  </r>
  <r>
    <n v="4609276"/>
    <x v="2"/>
    <x v="0"/>
    <x v="19"/>
    <s v="M"/>
    <d v="2005-12-24T00:00:00"/>
    <x v="5"/>
    <x v="3"/>
    <d v="1899-12-30T10:45:00"/>
    <n v="0"/>
    <d v="1899-12-30T10:41:24"/>
    <d v="1899-12-30T00:18:53"/>
    <d v="1899-12-30T11:00:17"/>
    <m/>
    <d v="1899-12-30T11:27:06"/>
    <d v="1899-12-30T00:26:49"/>
    <x v="6"/>
  </r>
  <r>
    <n v="4619607"/>
    <x v="2"/>
    <x v="0"/>
    <x v="25"/>
    <s v="M"/>
    <d v="2005-12-24T00:00:00"/>
    <x v="5"/>
    <x v="4"/>
    <d v="1899-12-30T11:15:00"/>
    <n v="1"/>
    <d v="1899-12-30T11:15:00"/>
    <d v="1899-12-30T00:11:38"/>
    <d v="1899-12-30T11:26:38"/>
    <m/>
    <d v="1899-12-30T11:50:47"/>
    <d v="1899-12-30T00:24:09"/>
    <x v="6"/>
  </r>
  <r>
    <n v="4586121"/>
    <x v="2"/>
    <x v="0"/>
    <x v="3"/>
    <s v="M"/>
    <d v="2005-12-24T00:00:00"/>
    <x v="5"/>
    <x v="4"/>
    <d v="1899-12-30T11:30:00"/>
    <n v="0"/>
    <d v="1899-12-30T11:26:24"/>
    <d v="1899-12-30T00:08:49"/>
    <d v="1899-12-30T11:35:13"/>
    <m/>
    <d v="1899-12-30T11:59:54"/>
    <d v="1899-12-30T00:24:40"/>
    <x v="3"/>
  </r>
  <r>
    <n v="4582074"/>
    <x v="1"/>
    <x v="1"/>
    <x v="1"/>
    <s v="F"/>
    <d v="2005-12-27T00:00:00"/>
    <x v="1"/>
    <x v="0"/>
    <d v="1899-12-30T07:59:00"/>
    <n v="0"/>
    <d v="1899-12-30T07:55:24"/>
    <d v="1899-12-30T00:19:42"/>
    <d v="1899-12-30T08:15:06"/>
    <m/>
    <d v="1899-12-30T08:48:39"/>
    <d v="1899-12-30T00:33:33"/>
    <x v="4"/>
  </r>
  <r>
    <n v="4596389"/>
    <x v="0"/>
    <x v="1"/>
    <x v="52"/>
    <s v="F"/>
    <d v="2005-12-27T00:00:00"/>
    <x v="1"/>
    <x v="1"/>
    <d v="1899-12-30T08:30:00"/>
    <n v="0"/>
    <d v="1899-12-30T08:26:24"/>
    <d v="1899-12-30T00:14:54"/>
    <d v="1899-12-30T08:41:18"/>
    <m/>
    <d v="1899-12-30T08:57:51"/>
    <d v="1899-12-30T00:16:32"/>
    <x v="0"/>
  </r>
  <r>
    <n v="4617756"/>
    <x v="2"/>
    <x v="2"/>
    <x v="19"/>
    <s v="M"/>
    <d v="2005-12-27T00:00:00"/>
    <x v="1"/>
    <x v="2"/>
    <d v="1899-12-30T09:00:00"/>
    <n v="0"/>
    <d v="1899-12-30T08:56:24"/>
    <d v="1899-12-30T00:13:39"/>
    <d v="1899-12-30T09:10:03"/>
    <m/>
    <d v="1899-12-30T09:29:24"/>
    <d v="1899-12-30T00:19:20"/>
    <x v="6"/>
  </r>
  <r>
    <n v="4573356"/>
    <x v="0"/>
    <x v="1"/>
    <x v="43"/>
    <s v="F"/>
    <d v="2005-12-27T00:00:00"/>
    <x v="1"/>
    <x v="2"/>
    <d v="1899-12-30T09:00:00"/>
    <n v="1"/>
    <d v="1899-12-30T09:03:36"/>
    <d v="1899-12-30T00:05:08"/>
    <d v="1899-12-30T09:08:44"/>
    <m/>
    <d v="1899-12-30T09:25:07"/>
    <d v="1899-12-30T00:16:24"/>
    <x v="0"/>
  </r>
  <r>
    <n v="4605926"/>
    <x v="0"/>
    <x v="1"/>
    <x v="11"/>
    <s v="M"/>
    <d v="2005-12-27T00:00:00"/>
    <x v="1"/>
    <x v="2"/>
    <d v="1899-12-30T09:00:00"/>
    <n v="0"/>
    <d v="1899-12-30T08:56:24"/>
    <d v="1899-12-30T00:05:13"/>
    <d v="1899-12-30T09:01:37"/>
    <m/>
    <d v="1899-12-30T09:15:37"/>
    <d v="1899-12-30T00:13:59"/>
    <x v="0"/>
  </r>
  <r>
    <n v="4591365"/>
    <x v="2"/>
    <x v="3"/>
    <x v="25"/>
    <s v="M"/>
    <d v="2005-12-27T00:00:00"/>
    <x v="1"/>
    <x v="2"/>
    <d v="1899-12-30T09:15:00"/>
    <n v="0"/>
    <d v="1899-12-30T09:11:24"/>
    <d v="1899-12-30T00:09:13"/>
    <d v="1899-12-30T09:20:37"/>
    <m/>
    <d v="1899-12-30T09:41:05"/>
    <d v="1899-12-30T00:20:27"/>
    <x v="3"/>
  </r>
  <r>
    <n v="4594592"/>
    <x v="1"/>
    <x v="0"/>
    <x v="2"/>
    <s v="F"/>
    <d v="2005-12-27T00:00:00"/>
    <x v="1"/>
    <x v="2"/>
    <d v="1899-12-30T09:45:00"/>
    <n v="0"/>
    <d v="1899-12-30T09:41:24"/>
    <d v="1899-12-30T00:25:43"/>
    <d v="1899-12-30T10:07:07"/>
    <m/>
    <d v="1899-12-30T10:40:48"/>
    <d v="1899-12-30T00:33:40"/>
    <x v="2"/>
  </r>
  <r>
    <n v="4591824"/>
    <x v="1"/>
    <x v="1"/>
    <x v="63"/>
    <s v="F"/>
    <d v="2005-12-27T00:00:00"/>
    <x v="1"/>
    <x v="2"/>
    <d v="1899-12-30T09:45:00"/>
    <n v="1"/>
    <d v="1899-12-30T09:48:36"/>
    <d v="1899-12-30T00:32:08"/>
    <d v="1899-12-30T10:20:44"/>
    <m/>
    <d v="1899-12-30T10:57:33"/>
    <d v="1899-12-30T00:36:49"/>
    <x v="4"/>
  </r>
  <r>
    <n v="4610194"/>
    <x v="2"/>
    <x v="0"/>
    <x v="13"/>
    <s v="M"/>
    <d v="2005-12-27T00:00:00"/>
    <x v="1"/>
    <x v="3"/>
    <d v="1899-12-30T10:00:00"/>
    <n v="1"/>
    <d v="1899-12-30T10:03:36"/>
    <d v="1899-12-30T00:20:36"/>
    <d v="1899-12-30T10:24:12"/>
    <m/>
    <d v="1899-12-30T10:45:50"/>
    <d v="1899-12-30T00:21:38"/>
    <x v="6"/>
  </r>
  <r>
    <n v="4615040"/>
    <x v="0"/>
    <x v="1"/>
    <x v="52"/>
    <s v="F"/>
    <d v="2005-12-27T00:00:00"/>
    <x v="1"/>
    <x v="3"/>
    <d v="1899-12-30T10:00:00"/>
    <n v="1"/>
    <d v="1899-12-30T10:03:36"/>
    <d v="1899-12-30T00:07:59"/>
    <d v="1899-12-30T10:11:35"/>
    <m/>
    <d v="1899-12-30T10:25:53"/>
    <d v="1899-12-30T00:14:18"/>
    <x v="8"/>
  </r>
  <r>
    <n v="4613094"/>
    <x v="0"/>
    <x v="0"/>
    <x v="33"/>
    <s v="M"/>
    <d v="2005-12-27T00:00:00"/>
    <x v="1"/>
    <x v="3"/>
    <d v="1899-12-30T10:14:00"/>
    <n v="0"/>
    <d v="1899-12-30T10:10:24"/>
    <d v="1899-12-30T00:07:03"/>
    <d v="1899-12-30T10:17:27"/>
    <m/>
    <d v="1899-12-30T10:33:47"/>
    <d v="1899-12-30T00:16:20"/>
    <x v="0"/>
  </r>
  <r>
    <n v="4612796"/>
    <x v="2"/>
    <x v="0"/>
    <x v="13"/>
    <s v="M"/>
    <d v="2005-12-27T00:00:00"/>
    <x v="1"/>
    <x v="3"/>
    <d v="1899-12-30T10:14:00"/>
    <n v="1"/>
    <d v="1899-12-30T10:14:00"/>
    <d v="1899-12-30T00:13:03"/>
    <d v="1899-12-30T10:27:03"/>
    <m/>
    <d v="1899-12-30T10:53:38"/>
    <d v="1899-12-30T00:26:35"/>
    <x v="6"/>
  </r>
  <r>
    <n v="4604215"/>
    <x v="2"/>
    <x v="1"/>
    <x v="0"/>
    <s v="F"/>
    <d v="2005-12-27T00:00:00"/>
    <x v="1"/>
    <x v="3"/>
    <d v="1899-12-30T10:45:00"/>
    <n v="1"/>
    <d v="1899-12-30T10:45:00"/>
    <d v="1899-12-30T00:05:27"/>
    <d v="1899-12-30T10:50:27"/>
    <m/>
    <d v="1899-12-30T11:11:52"/>
    <d v="1899-12-30T00:21:25"/>
    <x v="3"/>
  </r>
  <r>
    <n v="4602223"/>
    <x v="0"/>
    <x v="3"/>
    <x v="32"/>
    <s v="F"/>
    <d v="2005-12-27T00:00:00"/>
    <x v="1"/>
    <x v="3"/>
    <d v="1899-12-30T10:59:00"/>
    <n v="1"/>
    <d v="1899-12-30T10:59:00"/>
    <d v="1899-12-30T00:09:40"/>
    <d v="1899-12-30T11:08:40"/>
    <m/>
    <d v="1899-12-30T11:25:55"/>
    <d v="1899-12-30T00:17:14"/>
    <x v="0"/>
  </r>
  <r>
    <n v="4606910"/>
    <x v="2"/>
    <x v="3"/>
    <x v="3"/>
    <s v="M"/>
    <d v="2005-12-27T00:00:00"/>
    <x v="1"/>
    <x v="3"/>
    <d v="1899-12-30T10:59:00"/>
    <n v="1"/>
    <d v="1899-12-30T10:59:00"/>
    <d v="1899-12-30T00:02:27"/>
    <d v="1899-12-30T11:01:27"/>
    <m/>
    <d v="1899-12-30T11:25:55"/>
    <d v="1899-12-30T00:24:28"/>
    <x v="3"/>
  </r>
  <r>
    <n v="4589458"/>
    <x v="0"/>
    <x v="1"/>
    <x v="2"/>
    <s v="M"/>
    <d v="2005-12-27T00:00:00"/>
    <x v="1"/>
    <x v="4"/>
    <d v="1899-12-30T11:15:00"/>
    <n v="0"/>
    <d v="1899-12-30T11:11:24"/>
    <d v="1899-12-30T00:10:24"/>
    <d v="1899-12-30T11:21:48"/>
    <m/>
    <d v="1899-12-30T11:38:15"/>
    <d v="1899-12-30T00:16:27"/>
    <x v="5"/>
  </r>
  <r>
    <n v="4591954"/>
    <x v="0"/>
    <x v="3"/>
    <x v="21"/>
    <s v="M"/>
    <d v="2005-12-27T00:00:00"/>
    <x v="1"/>
    <x v="4"/>
    <d v="1899-12-30T11:44:00"/>
    <n v="1"/>
    <d v="1899-12-30T11:44:00"/>
    <d v="1899-12-30T00:09:43"/>
    <d v="1899-12-30T11:53:43"/>
    <m/>
    <d v="1899-12-30T12:07:13"/>
    <d v="1899-12-30T00:13:29"/>
    <x v="0"/>
  </r>
  <r>
    <n v="4575217"/>
    <x v="0"/>
    <x v="1"/>
    <x v="32"/>
    <s v="M"/>
    <d v="2005-12-27T00:00:00"/>
    <x v="1"/>
    <x v="5"/>
    <d v="1899-12-30T12:15:00"/>
    <n v="0"/>
    <d v="1899-12-30T12:11:24"/>
    <d v="1899-12-30T00:05:49"/>
    <d v="1899-12-30T12:17:13"/>
    <m/>
    <d v="1899-12-30T12:34:26"/>
    <d v="1899-12-30T00:17:13"/>
    <x v="8"/>
  </r>
  <r>
    <n v="4580947"/>
    <x v="0"/>
    <x v="3"/>
    <x v="31"/>
    <s v="M"/>
    <d v="2005-12-27T00:00:00"/>
    <x v="1"/>
    <x v="5"/>
    <d v="1899-12-30T12:29:00"/>
    <n v="0"/>
    <d v="1899-12-30T12:25:24"/>
    <d v="1899-12-30T00:06:07"/>
    <d v="1899-12-30T12:31:31"/>
    <m/>
    <d v="1899-12-30T12:48:15"/>
    <d v="1899-12-30T00:16:43"/>
    <x v="8"/>
  </r>
  <r>
    <n v="4581272"/>
    <x v="2"/>
    <x v="0"/>
    <x v="17"/>
    <s v="M"/>
    <d v="2005-12-27T00:00:00"/>
    <x v="1"/>
    <x v="6"/>
    <d v="1899-12-30T13:14:00"/>
    <n v="0"/>
    <d v="1899-12-30T13:10:24"/>
    <d v="1899-12-30T00:04:50"/>
    <d v="1899-12-30T13:15:14"/>
    <m/>
    <d v="1899-12-30T13:38:37"/>
    <d v="1899-12-30T00:23:23"/>
    <x v="7"/>
  </r>
  <r>
    <n v="4618870"/>
    <x v="1"/>
    <x v="1"/>
    <x v="50"/>
    <s v="F"/>
    <d v="2005-12-27T00:00:00"/>
    <x v="1"/>
    <x v="6"/>
    <d v="1899-12-30T13:30:00"/>
    <n v="0"/>
    <d v="1899-12-30T13:26:24"/>
    <d v="1899-12-30T00:30:22"/>
    <d v="1899-12-30T13:56:46"/>
    <m/>
    <d v="1899-12-30T14:31:20"/>
    <d v="1899-12-30T00:34:34"/>
    <x v="4"/>
  </r>
  <r>
    <n v="4606075"/>
    <x v="1"/>
    <x v="0"/>
    <x v="14"/>
    <s v="M"/>
    <d v="2005-12-27T00:00:00"/>
    <x v="1"/>
    <x v="6"/>
    <d v="1899-12-30T13:30:00"/>
    <n v="0"/>
    <d v="1899-12-30T13:26:24"/>
    <d v="1899-12-30T00:22:03"/>
    <d v="1899-12-30T13:48:27"/>
    <m/>
    <d v="1899-12-30T14:20:40"/>
    <d v="1899-12-30T00:32:13"/>
    <x v="4"/>
  </r>
  <r>
    <n v="4579735"/>
    <x v="1"/>
    <x v="3"/>
    <x v="2"/>
    <s v="F"/>
    <d v="2005-12-27T00:00:00"/>
    <x v="1"/>
    <x v="10"/>
    <d v="1899-12-30T14:30:00"/>
    <n v="1"/>
    <d v="1899-12-30T14:30:00"/>
    <d v="1899-12-30T00:44:00"/>
    <d v="1899-12-30T15:14:00"/>
    <m/>
    <d v="1899-12-30T15:48:59"/>
    <d v="1899-12-30T00:34:59"/>
    <x v="2"/>
  </r>
  <r>
    <n v="4613684"/>
    <x v="1"/>
    <x v="1"/>
    <x v="55"/>
    <s v="M"/>
    <d v="2005-12-27T00:00:00"/>
    <x v="1"/>
    <x v="9"/>
    <d v="1899-12-30T16:00:00"/>
    <n v="1"/>
    <d v="1899-12-30T16:00:00"/>
    <d v="1899-12-30T00:27:29"/>
    <d v="1899-12-30T16:27:29"/>
    <m/>
    <d v="1899-12-30T17:00:18"/>
    <d v="1899-12-30T00:32:49"/>
    <x v="4"/>
  </r>
  <r>
    <n v="4575761"/>
    <x v="2"/>
    <x v="0"/>
    <x v="10"/>
    <s v="F"/>
    <d v="2005-12-27T00:00:00"/>
    <x v="1"/>
    <x v="8"/>
    <d v="1899-12-30T17:30:00"/>
    <n v="1"/>
    <d v="1899-12-30T17:33:36"/>
    <d v="1899-12-30T00:13:03"/>
    <d v="1899-12-30T17:46:39"/>
    <m/>
    <d v="1899-12-30T18:10:49"/>
    <d v="1899-12-30T00:24:10"/>
    <x v="3"/>
  </r>
  <r>
    <n v="4585898"/>
    <x v="0"/>
    <x v="1"/>
    <x v="31"/>
    <s v="M"/>
    <d v="2005-12-28T00:00:00"/>
    <x v="2"/>
    <x v="0"/>
    <d v="1899-12-30T07:59:00"/>
    <n v="1"/>
    <d v="1899-12-30T08:02:36"/>
    <d v="1899-12-30T00:09:19"/>
    <d v="1899-12-30T08:11:55"/>
    <m/>
    <d v="1899-12-30T08:31:55"/>
    <d v="1899-12-30T00:20:00"/>
    <x v="0"/>
  </r>
  <r>
    <n v="4618982"/>
    <x v="2"/>
    <x v="1"/>
    <x v="25"/>
    <s v="F"/>
    <d v="2005-12-28T00:00:00"/>
    <x v="2"/>
    <x v="1"/>
    <d v="1899-12-30T08:15:00"/>
    <n v="0"/>
    <d v="1899-12-30T08:11:24"/>
    <d v="1899-12-30T00:23:22"/>
    <d v="1899-12-30T08:34:46"/>
    <m/>
    <d v="1899-12-30T08:57:47"/>
    <d v="1899-12-30T00:23:01"/>
    <x v="6"/>
  </r>
  <r>
    <n v="4579518"/>
    <x v="2"/>
    <x v="1"/>
    <x v="21"/>
    <s v="M"/>
    <d v="2005-12-28T00:00:00"/>
    <x v="2"/>
    <x v="1"/>
    <d v="1899-12-30T08:15:00"/>
    <n v="0"/>
    <d v="1899-12-30T08:11:24"/>
    <d v="1899-12-30T00:20:05"/>
    <d v="1899-12-30T08:31:29"/>
    <m/>
    <d v="1899-12-30T08:54:21"/>
    <d v="1899-12-30T00:22:52"/>
    <x v="3"/>
  </r>
  <r>
    <n v="4571796"/>
    <x v="1"/>
    <x v="3"/>
    <x v="2"/>
    <s v="F"/>
    <d v="2005-12-28T00:00:00"/>
    <x v="2"/>
    <x v="1"/>
    <d v="1899-12-30T08:30:00"/>
    <n v="0"/>
    <d v="1899-12-30T08:26:24"/>
    <d v="1899-12-30T00:49:32"/>
    <d v="1899-12-30T09:15:56"/>
    <m/>
    <d v="1899-12-30T09:46:12"/>
    <d v="1899-12-30T00:30:16"/>
    <x v="2"/>
  </r>
  <r>
    <n v="4580157"/>
    <x v="0"/>
    <x v="0"/>
    <x v="11"/>
    <s v="M"/>
    <d v="2005-12-28T00:00:00"/>
    <x v="2"/>
    <x v="2"/>
    <d v="1899-12-30T09:00:00"/>
    <n v="1"/>
    <d v="1899-12-30T09:03:36"/>
    <d v="1899-12-30T00:11:16"/>
    <d v="1899-12-30T09:14:52"/>
    <m/>
    <d v="1899-12-30T09:27:53"/>
    <d v="1899-12-30T00:13:01"/>
    <x v="8"/>
  </r>
  <r>
    <n v="4575745"/>
    <x v="2"/>
    <x v="0"/>
    <x v="32"/>
    <s v="F"/>
    <d v="2005-12-28T00:00:00"/>
    <x v="2"/>
    <x v="2"/>
    <d v="1899-12-30T09:00:00"/>
    <n v="1"/>
    <d v="1899-12-30T09:00:00"/>
    <d v="1899-12-30T00:07:05"/>
    <d v="1899-12-30T09:07:05"/>
    <m/>
    <d v="1899-12-30T09:32:50"/>
    <d v="1899-12-30T00:25:45"/>
    <x v="6"/>
  </r>
  <r>
    <n v="4612837"/>
    <x v="2"/>
    <x v="2"/>
    <x v="19"/>
    <s v="F"/>
    <d v="2005-12-28T00:00:00"/>
    <x v="2"/>
    <x v="2"/>
    <d v="1899-12-30T09:00:00"/>
    <n v="1"/>
    <d v="1899-12-30T09:00:00"/>
    <d v="1899-12-30T00:14:46"/>
    <d v="1899-12-30T09:14:46"/>
    <m/>
    <d v="1899-12-30T09:33:43"/>
    <d v="1899-12-30T00:18:57"/>
    <x v="7"/>
  </r>
  <r>
    <n v="4608591"/>
    <x v="0"/>
    <x v="3"/>
    <x v="24"/>
    <s v="M"/>
    <d v="2005-12-28T00:00:00"/>
    <x v="2"/>
    <x v="2"/>
    <d v="1899-12-30T09:29:00"/>
    <n v="0"/>
    <d v="1899-12-30T09:25:24"/>
    <d v="1899-12-30T00:11:58"/>
    <d v="1899-12-30T09:37:22"/>
    <m/>
    <d v="1899-12-30T09:56:49"/>
    <d v="1899-12-30T00:19:27"/>
    <x v="0"/>
  </r>
  <r>
    <n v="4576548"/>
    <x v="2"/>
    <x v="1"/>
    <x v="3"/>
    <s v="M"/>
    <d v="2005-12-28T00:00:00"/>
    <x v="2"/>
    <x v="3"/>
    <d v="1899-12-30T10:00:00"/>
    <n v="1"/>
    <d v="1899-12-30T10:00:00"/>
    <d v="1899-12-30T00:06:15"/>
    <d v="1899-12-30T10:06:15"/>
    <m/>
    <d v="1899-12-30T10:25:18"/>
    <d v="1899-12-30T00:19:03"/>
    <x v="7"/>
  </r>
  <r>
    <n v="4607846"/>
    <x v="2"/>
    <x v="3"/>
    <x v="22"/>
    <s v="M"/>
    <d v="2005-12-28T00:00:00"/>
    <x v="2"/>
    <x v="3"/>
    <d v="1899-12-30T10:00:00"/>
    <n v="1"/>
    <d v="1899-12-30T10:03:36"/>
    <d v="1899-12-30T00:06:36"/>
    <d v="1899-12-30T10:10:12"/>
    <m/>
    <d v="1899-12-30T10:39:05"/>
    <d v="1899-12-30T00:28:53"/>
    <x v="7"/>
  </r>
  <r>
    <n v="4595492"/>
    <x v="0"/>
    <x v="0"/>
    <x v="4"/>
    <s v="M"/>
    <d v="2005-12-28T00:00:00"/>
    <x v="2"/>
    <x v="3"/>
    <d v="1899-12-30T10:30:00"/>
    <n v="1"/>
    <d v="1899-12-30T10:33:36"/>
    <d v="1899-12-30T00:01:52"/>
    <d v="1899-12-30T10:35:28"/>
    <m/>
    <d v="1899-12-30T10:50:30"/>
    <d v="1899-12-30T00:15:02"/>
    <x v="5"/>
  </r>
  <r>
    <n v="4577735"/>
    <x v="0"/>
    <x v="1"/>
    <x v="20"/>
    <s v="F"/>
    <d v="2005-12-28T00:00:00"/>
    <x v="2"/>
    <x v="3"/>
    <d v="1899-12-30T10:59:00"/>
    <n v="0"/>
    <d v="1899-12-30T10:55:24"/>
    <d v="1899-12-30T00:12:51"/>
    <d v="1899-12-30T11:08:15"/>
    <m/>
    <d v="1899-12-30T11:26:46"/>
    <d v="1899-12-30T00:18:31"/>
    <x v="8"/>
  </r>
  <r>
    <n v="4592736"/>
    <x v="2"/>
    <x v="0"/>
    <x v="13"/>
    <s v="M"/>
    <d v="2005-12-28T00:00:00"/>
    <x v="2"/>
    <x v="3"/>
    <d v="1899-12-30T10:59:00"/>
    <n v="1"/>
    <d v="1899-12-30T11:02:36"/>
    <d v="1899-12-30T00:09:46"/>
    <d v="1899-12-30T11:12:22"/>
    <m/>
    <d v="1899-12-30T11:27:57"/>
    <d v="1899-12-30T00:15:35"/>
    <x v="6"/>
  </r>
  <r>
    <n v="4619569"/>
    <x v="2"/>
    <x v="1"/>
    <x v="4"/>
    <s v="F"/>
    <d v="2005-12-28T00:00:00"/>
    <x v="2"/>
    <x v="3"/>
    <d v="1899-12-30T10:59:00"/>
    <n v="0"/>
    <d v="1899-12-30T10:55:24"/>
    <d v="1899-12-30T00:04:37"/>
    <d v="1899-12-30T11:00:01"/>
    <m/>
    <d v="1899-12-30T11:22:34"/>
    <d v="1899-12-30T00:22:33"/>
    <x v="7"/>
  </r>
  <r>
    <n v="4603914"/>
    <x v="0"/>
    <x v="2"/>
    <x v="6"/>
    <s v="M"/>
    <d v="2005-12-28T00:00:00"/>
    <x v="2"/>
    <x v="4"/>
    <d v="1899-12-30T11:15:00"/>
    <n v="0"/>
    <d v="1899-12-30T11:11:24"/>
    <d v="1899-12-30T00:11:48"/>
    <d v="1899-12-30T11:23:12"/>
    <m/>
    <d v="1899-12-30T11:38:21"/>
    <d v="1899-12-30T00:15:09"/>
    <x v="8"/>
  </r>
  <r>
    <n v="4575442"/>
    <x v="0"/>
    <x v="1"/>
    <x v="26"/>
    <s v="M"/>
    <d v="2005-12-28T00:00:00"/>
    <x v="2"/>
    <x v="4"/>
    <d v="1899-12-30T11:44:00"/>
    <n v="1"/>
    <d v="1899-12-30T11:44:00"/>
    <d v="1899-12-30T00:03:46"/>
    <d v="1899-12-30T11:47:46"/>
    <m/>
    <d v="1899-12-30T12:04:36"/>
    <d v="1899-12-30T00:16:50"/>
    <x v="5"/>
  </r>
  <r>
    <n v="4607233"/>
    <x v="2"/>
    <x v="2"/>
    <x v="10"/>
    <s v="F"/>
    <d v="2005-12-28T00:00:00"/>
    <x v="2"/>
    <x v="5"/>
    <d v="1899-12-30T12:00:00"/>
    <n v="1"/>
    <d v="1899-12-30T12:00:00"/>
    <d v="1899-12-30T00:13:50"/>
    <d v="1899-12-30T12:13:50"/>
    <m/>
    <d v="1899-12-30T12:37:50"/>
    <d v="1899-12-30T00:24:00"/>
    <x v="3"/>
  </r>
  <r>
    <n v="4601192"/>
    <x v="0"/>
    <x v="1"/>
    <x v="24"/>
    <s v="M"/>
    <d v="2005-12-28T00:00:00"/>
    <x v="2"/>
    <x v="5"/>
    <d v="1899-12-30T12:29:00"/>
    <n v="1"/>
    <d v="1899-12-30T12:29:00"/>
    <d v="1899-12-30T00:04:39"/>
    <d v="1899-12-30T12:33:39"/>
    <m/>
    <d v="1899-12-30T12:48:52"/>
    <d v="1899-12-30T00:15:13"/>
    <x v="0"/>
  </r>
  <r>
    <n v="4608710"/>
    <x v="1"/>
    <x v="1"/>
    <x v="2"/>
    <s v="F"/>
    <d v="2005-12-28T00:00:00"/>
    <x v="2"/>
    <x v="6"/>
    <d v="1899-12-30T13:00:00"/>
    <n v="1"/>
    <d v="1899-12-30T13:03:36"/>
    <d v="1899-12-30T00:24:13"/>
    <d v="1899-12-30T13:27:49"/>
    <m/>
    <d v="1899-12-30T14:02:28"/>
    <d v="1899-12-30T00:34:39"/>
    <x v="2"/>
  </r>
  <r>
    <n v="4612853"/>
    <x v="0"/>
    <x v="1"/>
    <x v="24"/>
    <s v="F"/>
    <d v="2005-12-28T00:00:00"/>
    <x v="2"/>
    <x v="6"/>
    <d v="1899-12-30T13:30:00"/>
    <n v="1"/>
    <d v="1899-12-30T13:30:00"/>
    <d v="1899-12-30T00:16:53"/>
    <d v="1899-12-30T13:46:53"/>
    <m/>
    <d v="1899-12-30T14:05:39"/>
    <d v="1899-12-30T00:18:45"/>
    <x v="5"/>
  </r>
  <r>
    <n v="4615672"/>
    <x v="2"/>
    <x v="1"/>
    <x v="4"/>
    <s v="M"/>
    <d v="2005-12-28T00:00:00"/>
    <x v="2"/>
    <x v="7"/>
    <d v="1899-12-30T15:00:00"/>
    <n v="0"/>
    <d v="1899-12-30T14:56:24"/>
    <d v="1899-12-30T00:17:12"/>
    <d v="1899-12-30T15:13:36"/>
    <m/>
    <d v="1899-12-30T15:36:32"/>
    <d v="1899-12-30T00:22:56"/>
    <x v="6"/>
  </r>
  <r>
    <n v="4579315"/>
    <x v="2"/>
    <x v="3"/>
    <x v="25"/>
    <s v="F"/>
    <d v="2005-12-28T00:00:00"/>
    <x v="2"/>
    <x v="9"/>
    <d v="1899-12-30T16:00:00"/>
    <n v="1"/>
    <d v="1899-12-30T16:03:36"/>
    <d v="1899-12-30T00:31:02"/>
    <d v="1899-12-30T16:34:38"/>
    <m/>
    <d v="1899-12-30T17:02:56"/>
    <d v="1899-12-30T00:28:18"/>
    <x v="7"/>
  </r>
  <r>
    <n v="4598468"/>
    <x v="2"/>
    <x v="1"/>
    <x v="19"/>
    <s v="F"/>
    <d v="2005-12-29T00:00:00"/>
    <x v="3"/>
    <x v="0"/>
    <d v="1899-12-30T07:59:00"/>
    <n v="0"/>
    <d v="1899-12-30T07:55:24"/>
    <d v="1899-12-30T00:37:59"/>
    <d v="1899-12-30T08:33:23"/>
    <m/>
    <d v="1899-12-30T08:54:31"/>
    <d v="1899-12-30T00:21:08"/>
    <x v="7"/>
  </r>
  <r>
    <n v="4599061"/>
    <x v="0"/>
    <x v="1"/>
    <x v="41"/>
    <s v="F"/>
    <d v="2005-12-29T00:00:00"/>
    <x v="3"/>
    <x v="1"/>
    <d v="1899-12-30T08:30:00"/>
    <n v="1"/>
    <d v="1899-12-30T08:30:00"/>
    <d v="1899-12-30T00:26:41"/>
    <d v="1899-12-30T08:56:41"/>
    <m/>
    <d v="1899-12-30T09:14:48"/>
    <d v="1899-12-30T00:18:06"/>
    <x v="5"/>
  </r>
  <r>
    <n v="4604989"/>
    <x v="0"/>
    <x v="1"/>
    <x v="2"/>
    <s v="M"/>
    <d v="2005-12-29T00:00:00"/>
    <x v="3"/>
    <x v="2"/>
    <d v="1899-12-30T09:00:00"/>
    <n v="1"/>
    <d v="1899-12-30T09:03:36"/>
    <d v="1899-12-30T00:05:48"/>
    <d v="1899-12-30T09:09:24"/>
    <m/>
    <d v="1899-12-30T09:26:44"/>
    <d v="1899-12-30T00:17:20"/>
    <x v="0"/>
  </r>
  <r>
    <n v="4598001"/>
    <x v="0"/>
    <x v="1"/>
    <x v="52"/>
    <s v="F"/>
    <d v="2005-12-29T00:00:00"/>
    <x v="3"/>
    <x v="2"/>
    <d v="1899-12-30T09:00:00"/>
    <n v="1"/>
    <d v="1899-12-30T09:03:36"/>
    <d v="1899-12-30T00:26:43"/>
    <d v="1899-12-30T09:30:19"/>
    <m/>
    <d v="1899-12-30T09:45:55"/>
    <d v="1899-12-30T00:15:36"/>
    <x v="5"/>
  </r>
  <r>
    <n v="4616606"/>
    <x v="2"/>
    <x v="1"/>
    <x v="3"/>
    <s v="M"/>
    <d v="2005-12-29T00:00:00"/>
    <x v="3"/>
    <x v="2"/>
    <d v="1899-12-30T09:15:00"/>
    <n v="0"/>
    <d v="1899-12-30T09:11:24"/>
    <d v="1899-12-30T00:13:05"/>
    <d v="1899-12-30T09:24:29"/>
    <m/>
    <d v="1899-12-30T09:45:57"/>
    <d v="1899-12-30T00:21:29"/>
    <x v="6"/>
  </r>
  <r>
    <n v="4600689"/>
    <x v="2"/>
    <x v="2"/>
    <x v="32"/>
    <s v="M"/>
    <d v="2005-12-29T00:00:00"/>
    <x v="3"/>
    <x v="2"/>
    <d v="1899-12-30T09:29:00"/>
    <n v="1"/>
    <d v="1899-12-30T09:32:36"/>
    <d v="1899-12-30T00:15:49"/>
    <d v="1899-12-30T09:48:25"/>
    <m/>
    <d v="1899-12-30T10:07:06"/>
    <d v="1899-12-30T00:18:41"/>
    <x v="3"/>
  </r>
  <r>
    <n v="4619055"/>
    <x v="0"/>
    <x v="1"/>
    <x v="2"/>
    <s v="M"/>
    <d v="2005-12-29T00:00:00"/>
    <x v="3"/>
    <x v="3"/>
    <d v="1899-12-30T10:30:00"/>
    <n v="1"/>
    <d v="1899-12-30T10:33:36"/>
    <d v="1899-12-30T00:02:38"/>
    <d v="1899-12-30T10:36:14"/>
    <m/>
    <d v="1899-12-30T10:52:53"/>
    <d v="1899-12-30T00:16:39"/>
    <x v="8"/>
  </r>
  <r>
    <n v="4616580"/>
    <x v="2"/>
    <x v="2"/>
    <x v="19"/>
    <s v="M"/>
    <d v="2005-12-29T00:00:00"/>
    <x v="3"/>
    <x v="3"/>
    <d v="1899-12-30T10:45:00"/>
    <n v="1"/>
    <d v="1899-12-30T10:45:00"/>
    <d v="1899-12-30T00:11:03"/>
    <d v="1899-12-30T10:56:03"/>
    <m/>
    <d v="1899-12-30T11:18:45"/>
    <d v="1899-12-30T00:22:42"/>
    <x v="3"/>
  </r>
  <r>
    <n v="4594563"/>
    <x v="0"/>
    <x v="1"/>
    <x v="48"/>
    <s v="F"/>
    <d v="2005-12-29T00:00:00"/>
    <x v="3"/>
    <x v="3"/>
    <d v="1899-12-30T10:59:00"/>
    <n v="1"/>
    <d v="1899-12-30T10:59:00"/>
    <d v="1899-12-30T00:03:57"/>
    <d v="1899-12-30T11:02:57"/>
    <m/>
    <d v="1899-12-30T11:19:57"/>
    <d v="1899-12-30T00:17:00"/>
    <x v="8"/>
  </r>
  <r>
    <n v="4585558"/>
    <x v="2"/>
    <x v="0"/>
    <x v="12"/>
    <s v="M"/>
    <d v="2005-12-29T00:00:00"/>
    <x v="3"/>
    <x v="3"/>
    <d v="1899-12-30T10:59:00"/>
    <n v="1"/>
    <d v="1899-12-30T11:02:36"/>
    <d v="1899-12-30T00:05:00"/>
    <d v="1899-12-30T11:07:36"/>
    <m/>
    <d v="1899-12-30T11:32:41"/>
    <d v="1899-12-30T00:25:06"/>
    <x v="7"/>
  </r>
  <r>
    <n v="4577809"/>
    <x v="0"/>
    <x v="2"/>
    <x v="2"/>
    <s v="M"/>
    <d v="2005-12-29T00:00:00"/>
    <x v="3"/>
    <x v="4"/>
    <d v="1899-12-30T11:30:00"/>
    <n v="0"/>
    <d v="1899-12-30T11:26:24"/>
    <d v="1899-12-30T00:17:29"/>
    <d v="1899-12-30T11:43:53"/>
    <m/>
    <d v="1899-12-30T12:03:07"/>
    <d v="1899-12-30T00:19:13"/>
    <x v="5"/>
  </r>
  <r>
    <n v="4617924"/>
    <x v="0"/>
    <x v="2"/>
    <x v="21"/>
    <s v="F"/>
    <d v="2005-12-29T00:00:00"/>
    <x v="3"/>
    <x v="5"/>
    <d v="1899-12-30T12:00:00"/>
    <n v="1"/>
    <d v="1899-12-30T12:03:36"/>
    <d v="1899-12-30T00:13:27"/>
    <d v="1899-12-30T12:17:03"/>
    <m/>
    <d v="1899-12-30T12:31:42"/>
    <d v="1899-12-30T00:14:40"/>
    <x v="5"/>
  </r>
  <r>
    <n v="4611061"/>
    <x v="0"/>
    <x v="3"/>
    <x v="32"/>
    <s v="F"/>
    <d v="2005-12-29T00:00:00"/>
    <x v="3"/>
    <x v="5"/>
    <d v="1899-12-30T12:15:00"/>
    <n v="0"/>
    <d v="1899-12-30T12:11:24"/>
    <d v="1899-12-30T00:09:40"/>
    <d v="1899-12-30T12:21:04"/>
    <m/>
    <d v="1899-12-30T12:42:36"/>
    <d v="1899-12-30T00:21:32"/>
    <x v="8"/>
  </r>
  <r>
    <n v="4574563"/>
    <x v="2"/>
    <x v="3"/>
    <x v="10"/>
    <s v="M"/>
    <d v="2005-12-29T00:00:00"/>
    <x v="3"/>
    <x v="6"/>
    <d v="1899-12-30T13:30:00"/>
    <n v="1"/>
    <d v="1899-12-30T13:33:36"/>
    <d v="1899-12-30T00:08:54"/>
    <d v="1899-12-30T13:42:30"/>
    <m/>
    <d v="1899-12-30T13:59:32"/>
    <d v="1899-12-30T00:17:01"/>
    <x v="7"/>
  </r>
  <r>
    <n v="4614472"/>
    <x v="0"/>
    <x v="0"/>
    <x v="45"/>
    <s v="M"/>
    <d v="2005-12-29T00:00:00"/>
    <x v="3"/>
    <x v="6"/>
    <d v="1899-12-30T13:59:00"/>
    <n v="1"/>
    <d v="1899-12-30T14:02:36"/>
    <d v="1899-12-30T00:15:40"/>
    <d v="1899-12-30T14:18:16"/>
    <m/>
    <d v="1899-12-30T14:35:35"/>
    <d v="1899-12-30T00:17:19"/>
    <x v="0"/>
  </r>
  <r>
    <n v="4613860"/>
    <x v="2"/>
    <x v="3"/>
    <x v="19"/>
    <s v="M"/>
    <d v="2005-12-29T00:00:00"/>
    <x v="3"/>
    <x v="6"/>
    <d v="1899-12-30T13:59:00"/>
    <n v="1"/>
    <d v="1899-12-30T13:59:00"/>
    <d v="1899-12-30T00:07:27"/>
    <d v="1899-12-30T14:06:27"/>
    <m/>
    <d v="1899-12-30T14:25:25"/>
    <d v="1899-12-30T00:18:58"/>
    <x v="7"/>
  </r>
  <r>
    <n v="4590990"/>
    <x v="2"/>
    <x v="3"/>
    <x v="38"/>
    <s v="F"/>
    <d v="2005-12-29T00:00:00"/>
    <x v="3"/>
    <x v="10"/>
    <d v="1899-12-30T14:44:00"/>
    <n v="0"/>
    <d v="1899-12-30T14:40:24"/>
    <d v="1899-12-30T00:07:51"/>
    <d v="1899-12-30T14:48:15"/>
    <m/>
    <d v="1899-12-30T15:10:35"/>
    <d v="1899-12-30T00:22:19"/>
    <x v="3"/>
  </r>
  <r>
    <n v="4614800"/>
    <x v="2"/>
    <x v="0"/>
    <x v="12"/>
    <s v="M"/>
    <d v="2005-12-29T00:00:00"/>
    <x v="3"/>
    <x v="7"/>
    <d v="1899-12-30T15:00:00"/>
    <n v="1"/>
    <d v="1899-12-30T15:03:36"/>
    <d v="1899-12-30T00:20:55"/>
    <d v="1899-12-30T15:24:31"/>
    <m/>
    <d v="1899-12-30T15:47:20"/>
    <d v="1899-12-30T00:22:49"/>
    <x v="6"/>
  </r>
  <r>
    <n v="4596465"/>
    <x v="2"/>
    <x v="2"/>
    <x v="19"/>
    <s v="F"/>
    <d v="2005-12-29T00:00:00"/>
    <x v="3"/>
    <x v="7"/>
    <d v="1899-12-30T15:15:00"/>
    <n v="0"/>
    <d v="1899-12-30T15:11:24"/>
    <d v="1899-12-30T00:02:12"/>
    <d v="1899-12-30T15:13:36"/>
    <m/>
    <d v="1899-12-30T15:37:10"/>
    <d v="1899-12-30T00:23:33"/>
    <x v="3"/>
  </r>
  <r>
    <n v="4599756"/>
    <x v="0"/>
    <x v="1"/>
    <x v="48"/>
    <s v="F"/>
    <d v="2005-12-29T00:00:00"/>
    <x v="3"/>
    <x v="7"/>
    <d v="1899-12-30T15:45:00"/>
    <n v="1"/>
    <d v="1899-12-30T15:48:36"/>
    <d v="1899-12-30T00:02:50"/>
    <d v="1899-12-30T15:51:26"/>
    <m/>
    <d v="1899-12-30T16:09:30"/>
    <d v="1899-12-30T00:18:04"/>
    <x v="0"/>
  </r>
  <r>
    <n v="4607129"/>
    <x v="2"/>
    <x v="1"/>
    <x v="25"/>
    <s v="M"/>
    <d v="2005-12-29T00:00:00"/>
    <x v="3"/>
    <x v="9"/>
    <d v="1899-12-30T16:00:00"/>
    <n v="0"/>
    <d v="1899-12-30T15:56:24"/>
    <d v="1899-12-30T00:07:28"/>
    <d v="1899-12-30T16:03:52"/>
    <m/>
    <d v="1899-12-30T16:29:36"/>
    <d v="1899-12-30T00:25:44"/>
    <x v="3"/>
  </r>
  <r>
    <n v="4608577"/>
    <x v="2"/>
    <x v="1"/>
    <x v="22"/>
    <s v="M"/>
    <d v="2005-12-29T00:00:00"/>
    <x v="3"/>
    <x v="9"/>
    <d v="1899-12-30T16:00:00"/>
    <n v="1"/>
    <d v="1899-12-30T16:03:36"/>
    <d v="1899-12-30T00:10:13"/>
    <d v="1899-12-30T16:13:49"/>
    <m/>
    <d v="1899-12-30T16:38:13"/>
    <d v="1899-12-30T00:24:23"/>
    <x v="3"/>
  </r>
  <r>
    <n v="4595684"/>
    <x v="2"/>
    <x v="1"/>
    <x v="19"/>
    <s v="M"/>
    <d v="2005-12-29T00:00:00"/>
    <x v="3"/>
    <x v="9"/>
    <d v="1899-12-30T16:30:00"/>
    <n v="1"/>
    <d v="1899-12-30T16:30:00"/>
    <d v="1899-12-30T00:03:00"/>
    <d v="1899-12-30T16:33:00"/>
    <m/>
    <d v="1899-12-30T16:52:55"/>
    <d v="1899-12-30T00:19:56"/>
    <x v="7"/>
  </r>
  <r>
    <n v="4600567"/>
    <x v="2"/>
    <x v="0"/>
    <x v="22"/>
    <s v="F"/>
    <d v="2005-12-30T00:00:00"/>
    <x v="4"/>
    <x v="0"/>
    <d v="1899-12-30T07:59:00"/>
    <n v="1"/>
    <d v="1899-12-30T08:02:36"/>
    <d v="1899-12-30T00:11:25"/>
    <d v="1899-12-30T08:14:01"/>
    <m/>
    <d v="1899-12-30T08:37:20"/>
    <d v="1899-12-30T00:23:19"/>
    <x v="7"/>
  </r>
  <r>
    <n v="4592954"/>
    <x v="0"/>
    <x v="1"/>
    <x v="13"/>
    <s v="F"/>
    <d v="2005-12-30T00:00:00"/>
    <x v="4"/>
    <x v="0"/>
    <d v="1899-12-30T07:59:00"/>
    <n v="0"/>
    <d v="1899-12-30T07:55:24"/>
    <d v="1899-12-30T00:13:23"/>
    <d v="1899-12-30T08:08:47"/>
    <m/>
    <d v="1899-12-30T08:21:59"/>
    <d v="1899-12-30T00:13:12"/>
    <x v="5"/>
  </r>
  <r>
    <n v="4596287"/>
    <x v="0"/>
    <x v="2"/>
    <x v="27"/>
    <s v="F"/>
    <d v="2005-12-30T00:00:00"/>
    <x v="4"/>
    <x v="2"/>
    <d v="1899-12-30T09:00:00"/>
    <n v="1"/>
    <d v="1899-12-30T09:03:36"/>
    <d v="1899-12-30T00:21:05"/>
    <d v="1899-12-30T09:24:41"/>
    <m/>
    <d v="1899-12-30T09:40:30"/>
    <d v="1899-12-30T00:15:48"/>
    <x v="8"/>
  </r>
  <r>
    <n v="4592384"/>
    <x v="0"/>
    <x v="0"/>
    <x v="26"/>
    <s v="F"/>
    <d v="2005-12-30T00:00:00"/>
    <x v="4"/>
    <x v="2"/>
    <d v="1899-12-30T09:15:00"/>
    <n v="1"/>
    <d v="1899-12-30T09:18:36"/>
    <d v="1899-12-30T00:18:39"/>
    <d v="1899-12-30T09:37:15"/>
    <m/>
    <d v="1899-12-30T09:52:46"/>
    <d v="1899-12-30T00:15:31"/>
    <x v="0"/>
  </r>
  <r>
    <n v="4610048"/>
    <x v="2"/>
    <x v="1"/>
    <x v="32"/>
    <s v="M"/>
    <d v="2005-12-30T00:00:00"/>
    <x v="4"/>
    <x v="2"/>
    <d v="1899-12-30T09:29:00"/>
    <n v="0"/>
    <d v="1899-12-30T09:25:24"/>
    <d v="1899-12-30T00:11:51"/>
    <d v="1899-12-30T09:37:15"/>
    <m/>
    <d v="1899-12-30T10:02:27"/>
    <d v="1899-12-30T00:25:12"/>
    <x v="3"/>
  </r>
  <r>
    <n v="4605173"/>
    <x v="2"/>
    <x v="1"/>
    <x v="4"/>
    <s v="M"/>
    <d v="2005-12-30T00:00:00"/>
    <x v="4"/>
    <x v="2"/>
    <d v="1899-12-30T09:29:00"/>
    <n v="0"/>
    <d v="1899-12-30T09:25:24"/>
    <d v="1899-12-30T00:09:38"/>
    <d v="1899-12-30T09:35:02"/>
    <m/>
    <d v="1899-12-30T09:57:41"/>
    <d v="1899-12-30T00:22:39"/>
    <x v="3"/>
  </r>
  <r>
    <n v="4607812"/>
    <x v="2"/>
    <x v="0"/>
    <x v="11"/>
    <s v="M"/>
    <d v="2005-12-30T00:00:00"/>
    <x v="4"/>
    <x v="3"/>
    <d v="1899-12-30T10:30:00"/>
    <n v="1"/>
    <d v="1899-12-30T10:33:36"/>
    <d v="1899-12-30T00:09:39"/>
    <d v="1899-12-30T10:43:15"/>
    <m/>
    <d v="1899-12-30T11:06:11"/>
    <d v="1899-12-30T00:22:56"/>
    <x v="7"/>
  </r>
  <r>
    <n v="4613108"/>
    <x v="2"/>
    <x v="3"/>
    <x v="17"/>
    <s v="M"/>
    <d v="2005-12-30T00:00:00"/>
    <x v="4"/>
    <x v="3"/>
    <d v="1899-12-30T10:59:00"/>
    <n v="0"/>
    <d v="1899-12-30T10:55:24"/>
    <d v="1899-12-30T00:03:07"/>
    <d v="1899-12-30T10:58:31"/>
    <m/>
    <d v="1899-12-30T11:22:53"/>
    <d v="1899-12-30T00:24:21"/>
    <x v="3"/>
  </r>
  <r>
    <n v="4592901"/>
    <x v="2"/>
    <x v="1"/>
    <x v="26"/>
    <s v="F"/>
    <d v="2005-12-30T00:00:00"/>
    <x v="4"/>
    <x v="3"/>
    <d v="1899-12-30T10:59:00"/>
    <n v="1"/>
    <d v="1899-12-30T11:02:36"/>
    <d v="1899-12-30T00:06:03"/>
    <d v="1899-12-30T11:08:39"/>
    <m/>
    <d v="1899-12-30T11:32:46"/>
    <d v="1899-12-30T00:24:07"/>
    <x v="3"/>
  </r>
  <r>
    <n v="4600075"/>
    <x v="0"/>
    <x v="2"/>
    <x v="45"/>
    <s v="M"/>
    <d v="2005-12-30T00:00:00"/>
    <x v="4"/>
    <x v="3"/>
    <d v="1899-12-30T10:59:00"/>
    <n v="0"/>
    <d v="1899-12-30T10:55:24"/>
    <d v="1899-12-30T00:22:06"/>
    <d v="1899-12-30T11:17:30"/>
    <m/>
    <d v="1899-12-30T11:32:07"/>
    <d v="1899-12-30T00:14:37"/>
    <x v="8"/>
  </r>
  <r>
    <n v="4602944"/>
    <x v="0"/>
    <x v="1"/>
    <x v="6"/>
    <s v="F"/>
    <d v="2005-12-30T00:00:00"/>
    <x v="4"/>
    <x v="4"/>
    <d v="1899-12-30T11:30:00"/>
    <n v="1"/>
    <d v="1899-12-30T11:33:36"/>
    <d v="1899-12-30T00:02:10"/>
    <d v="1899-12-30T11:35:46"/>
    <m/>
    <d v="1899-12-30T11:49:49"/>
    <d v="1899-12-30T00:14:03"/>
    <x v="5"/>
  </r>
  <r>
    <n v="4610567"/>
    <x v="2"/>
    <x v="1"/>
    <x v="13"/>
    <s v="F"/>
    <d v="2005-12-30T00:00:00"/>
    <x v="4"/>
    <x v="4"/>
    <d v="1899-12-30T11:44:00"/>
    <n v="0"/>
    <d v="1899-12-30T11:40:24"/>
    <d v="1899-12-30T00:14:13"/>
    <d v="1899-12-30T11:54:37"/>
    <m/>
    <d v="1899-12-30T12:22:35"/>
    <d v="1899-12-30T00:27:58"/>
    <x v="6"/>
  </r>
  <r>
    <n v="4588449"/>
    <x v="2"/>
    <x v="3"/>
    <x v="22"/>
    <s v="M"/>
    <d v="2005-12-30T00:00:00"/>
    <x v="4"/>
    <x v="4"/>
    <d v="1899-12-30T11:44:00"/>
    <n v="1"/>
    <d v="1899-12-30T11:47:36"/>
    <d v="1899-12-30T00:02:31"/>
    <d v="1899-12-30T11:50:07"/>
    <m/>
    <d v="1899-12-30T12:10:38"/>
    <d v="1899-12-30T00:20:31"/>
    <x v="6"/>
  </r>
  <r>
    <n v="4575658"/>
    <x v="2"/>
    <x v="0"/>
    <x v="19"/>
    <s v="F"/>
    <d v="2005-12-30T00:00:00"/>
    <x v="4"/>
    <x v="5"/>
    <d v="1899-12-30T12:15:00"/>
    <n v="1"/>
    <d v="1899-12-30T12:15:00"/>
    <d v="1899-12-30T00:22:46"/>
    <d v="1899-12-30T12:37:46"/>
    <m/>
    <d v="1899-12-30T13:02:41"/>
    <d v="1899-12-30T00:24:55"/>
    <x v="6"/>
  </r>
  <r>
    <n v="4590207"/>
    <x v="2"/>
    <x v="3"/>
    <x v="32"/>
    <s v="M"/>
    <d v="2005-12-30T00:00:00"/>
    <x v="4"/>
    <x v="5"/>
    <d v="1899-12-30T12:29:00"/>
    <n v="0"/>
    <d v="1899-12-30T12:25:24"/>
    <d v="1899-12-30T00:08:18"/>
    <d v="1899-12-30T12:33:42"/>
    <m/>
    <d v="1899-12-30T12:55:46"/>
    <d v="1899-12-30T00:22:04"/>
    <x v="3"/>
  </r>
  <r>
    <n v="4618121"/>
    <x v="2"/>
    <x v="3"/>
    <x v="25"/>
    <s v="F"/>
    <d v="2005-12-30T00:00:00"/>
    <x v="4"/>
    <x v="6"/>
    <d v="1899-12-30T13:00:00"/>
    <n v="1"/>
    <d v="1899-12-30T13:03:36"/>
    <d v="1899-12-30T00:24:38"/>
    <d v="1899-12-30T13:28:14"/>
    <m/>
    <d v="1899-12-30T13:55:19"/>
    <d v="1899-12-30T00:27:05"/>
    <x v="7"/>
  </r>
  <r>
    <n v="4588624"/>
    <x v="0"/>
    <x v="1"/>
    <x v="33"/>
    <s v="F"/>
    <d v="2005-12-30T00:00:00"/>
    <x v="4"/>
    <x v="6"/>
    <d v="1899-12-30T13:14:00"/>
    <n v="0"/>
    <d v="1899-12-30T13:10:24"/>
    <d v="1899-12-30T00:07:32"/>
    <d v="1899-12-30T13:17:56"/>
    <m/>
    <d v="1899-12-30T13:32:34"/>
    <d v="1899-12-30T00:14:37"/>
    <x v="8"/>
  </r>
  <r>
    <n v="4608377"/>
    <x v="0"/>
    <x v="1"/>
    <x v="26"/>
    <s v="M"/>
    <d v="2005-12-30T00:00:00"/>
    <x v="4"/>
    <x v="6"/>
    <d v="1899-12-30T13:14:00"/>
    <n v="0"/>
    <d v="1899-12-30T13:10:24"/>
    <d v="1899-12-30T00:17:59"/>
    <d v="1899-12-30T13:28:23"/>
    <m/>
    <d v="1899-12-30T13:47:00"/>
    <d v="1899-12-30T00:18:37"/>
    <x v="0"/>
  </r>
  <r>
    <n v="4596610"/>
    <x v="2"/>
    <x v="1"/>
    <x v="26"/>
    <s v="M"/>
    <d v="2005-12-30T00:00:00"/>
    <x v="4"/>
    <x v="6"/>
    <d v="1899-12-30T13:45:00"/>
    <n v="0"/>
    <d v="1899-12-30T13:41:24"/>
    <d v="1899-12-30T00:19:14"/>
    <d v="1899-12-30T14:00:38"/>
    <m/>
    <d v="1899-12-30T14:21:44"/>
    <d v="1899-12-30T00:21:07"/>
    <x v="6"/>
  </r>
  <r>
    <n v="4578555"/>
    <x v="2"/>
    <x v="3"/>
    <x v="25"/>
    <s v="M"/>
    <d v="2005-12-30T00:00:00"/>
    <x v="4"/>
    <x v="6"/>
    <d v="1899-12-30T13:59:00"/>
    <n v="0"/>
    <d v="1899-12-30T13:55:24"/>
    <d v="1899-12-30T00:04:26"/>
    <d v="1899-12-30T13:59:50"/>
    <m/>
    <d v="1899-12-30T14:20:25"/>
    <d v="1899-12-30T00:20:35"/>
    <x v="3"/>
  </r>
  <r>
    <n v="4594458"/>
    <x v="2"/>
    <x v="1"/>
    <x v="26"/>
    <s v="F"/>
    <d v="2005-12-30T00:00:00"/>
    <x v="4"/>
    <x v="7"/>
    <d v="1899-12-30T15:00:00"/>
    <n v="1"/>
    <d v="1899-12-30T15:00:00"/>
    <d v="1899-12-30T00:03:00"/>
    <d v="1899-12-30T15:03:00"/>
    <m/>
    <d v="1899-12-30T15:28:32"/>
    <d v="1899-12-30T00:25:32"/>
    <x v="3"/>
  </r>
  <r>
    <n v="4599078"/>
    <x v="0"/>
    <x v="2"/>
    <x v="26"/>
    <s v="M"/>
    <d v="2005-12-30T00:00:00"/>
    <x v="4"/>
    <x v="9"/>
    <d v="1899-12-30T16:00:00"/>
    <n v="1"/>
    <d v="1899-12-30T16:03:36"/>
    <d v="1899-12-30T00:03:23"/>
    <d v="1899-12-30T16:06:59"/>
    <m/>
    <d v="1899-12-30T16:23:37"/>
    <d v="1899-12-30T00:16:38"/>
    <x v="0"/>
  </r>
  <r>
    <n v="4571362"/>
    <x v="2"/>
    <x v="0"/>
    <x v="19"/>
    <s v="M"/>
    <d v="2005-12-30T00:00:00"/>
    <x v="4"/>
    <x v="9"/>
    <d v="1899-12-30T16:00:00"/>
    <n v="1"/>
    <d v="1899-12-30T16:00:00"/>
    <d v="1899-12-30T00:07:53"/>
    <d v="1899-12-30T16:07:53"/>
    <m/>
    <d v="1899-12-30T16:29:43"/>
    <d v="1899-12-30T00:21:51"/>
    <x v="7"/>
  </r>
  <r>
    <n v="4602244"/>
    <x v="2"/>
    <x v="3"/>
    <x v="11"/>
    <s v="F"/>
    <d v="2005-12-30T00:00:00"/>
    <x v="4"/>
    <x v="9"/>
    <d v="1899-12-30T16:14:00"/>
    <n v="1"/>
    <d v="1899-12-30T16:14:00"/>
    <d v="1899-12-30T00:04:48"/>
    <d v="1899-12-30T16:18:48"/>
    <m/>
    <d v="1899-12-30T16:39:22"/>
    <d v="1899-12-30T00:20:33"/>
    <x v="3"/>
  </r>
  <r>
    <n v="4612752"/>
    <x v="2"/>
    <x v="3"/>
    <x v="41"/>
    <s v="M"/>
    <d v="2005-12-31T00:00:00"/>
    <x v="5"/>
    <x v="0"/>
    <d v="1899-12-30T07:59:00"/>
    <n v="0"/>
    <d v="1899-12-30T07:55:24"/>
    <d v="1899-12-30T00:05:51"/>
    <d v="1899-12-30T08:01:15"/>
    <m/>
    <d v="1899-12-30T08:21:16"/>
    <d v="1899-12-30T00:20:01"/>
    <x v="3"/>
  </r>
  <r>
    <n v="4574949"/>
    <x v="2"/>
    <x v="1"/>
    <x v="0"/>
    <s v="F"/>
    <d v="2005-12-31T00:00:00"/>
    <x v="5"/>
    <x v="1"/>
    <d v="1899-12-30T08:30:00"/>
    <n v="0"/>
    <d v="1899-12-30T08:26:24"/>
    <d v="1899-12-30T00:20:07"/>
    <d v="1899-12-30T08:46:31"/>
    <m/>
    <d v="1899-12-30T09:08:05"/>
    <d v="1899-12-30T00:21:34"/>
    <x v="6"/>
  </r>
  <r>
    <n v="4619816"/>
    <x v="2"/>
    <x v="1"/>
    <x v="22"/>
    <s v="M"/>
    <d v="2005-12-31T00:00:00"/>
    <x v="5"/>
    <x v="2"/>
    <d v="1899-12-30T09:00:00"/>
    <n v="1"/>
    <d v="1899-12-30T09:03:36"/>
    <d v="1899-12-30T00:09:57"/>
    <d v="1899-12-30T09:13:33"/>
    <m/>
    <d v="1899-12-30T09:42:45"/>
    <d v="1899-12-30T00:29:12"/>
    <x v="6"/>
  </r>
  <r>
    <n v="4590341"/>
    <x v="0"/>
    <x v="2"/>
    <x v="33"/>
    <s v="F"/>
    <d v="2005-12-31T00:00:00"/>
    <x v="5"/>
    <x v="4"/>
    <d v="1899-12-30T11:44:00"/>
    <n v="0"/>
    <d v="1899-12-30T11:40:24"/>
    <d v="1899-12-30T00:03:57"/>
    <d v="1899-12-30T11:44:21"/>
    <m/>
    <d v="1899-12-30T12:02:09"/>
    <d v="1899-12-30T00:17:47"/>
    <x v="5"/>
  </r>
  <r>
    <n v="4580956"/>
    <x v="0"/>
    <x v="1"/>
    <x v="21"/>
    <s v="M"/>
    <d v="2005-12-31T00:00:00"/>
    <x v="5"/>
    <x v="5"/>
    <d v="1899-12-30T12:00:00"/>
    <n v="1"/>
    <d v="1899-12-30T12:00:00"/>
    <d v="1899-12-30T00:08:55"/>
    <d v="1899-12-30T12:08:55"/>
    <m/>
    <d v="1899-12-30T12:24:02"/>
    <d v="1899-12-30T00:15:07"/>
    <x v="0"/>
  </r>
  <r>
    <n v="4601874"/>
    <x v="2"/>
    <x v="1"/>
    <x v="26"/>
    <s v="M"/>
    <d v="2005-12-31T00:00:00"/>
    <x v="5"/>
    <x v="5"/>
    <d v="1899-12-30T12:29:00"/>
    <n v="1"/>
    <d v="1899-12-30T12:32:36"/>
    <d v="1899-12-30T00:03:17"/>
    <d v="1899-12-30T12:35:53"/>
    <m/>
    <d v="1899-12-30T12:59:49"/>
    <d v="1899-12-30T00:23:56"/>
    <x v="7"/>
  </r>
  <r>
    <n v="4592576"/>
    <x v="0"/>
    <x v="1"/>
    <x v="21"/>
    <s v="F"/>
    <d v="2005-12-31T00:00:00"/>
    <x v="5"/>
    <x v="6"/>
    <d v="1899-12-30T13:00:00"/>
    <n v="1"/>
    <d v="1899-12-30T13:00:00"/>
    <d v="1899-12-30T00:02:01"/>
    <d v="1899-12-30T13:02:01"/>
    <m/>
    <d v="1899-12-30T13:21:28"/>
    <d v="1899-12-30T00:19:27"/>
    <x v="5"/>
  </r>
  <r>
    <n v="4576602"/>
    <x v="2"/>
    <x v="3"/>
    <x v="13"/>
    <s v="M"/>
    <d v="2005-12-31T00:00:00"/>
    <x v="5"/>
    <x v="6"/>
    <d v="1899-12-30T13:00:00"/>
    <n v="0"/>
    <d v="1899-12-30T12:56:24"/>
    <d v="1899-12-30T00:05:14"/>
    <d v="1899-12-30T13:01:38"/>
    <m/>
    <d v="1899-12-30T13:25:28"/>
    <d v="1899-12-30T00:23:50"/>
    <x v="6"/>
  </r>
  <r>
    <n v="4598032"/>
    <x v="2"/>
    <x v="1"/>
    <x v="25"/>
    <s v="M"/>
    <d v="2005-12-31T00:00:00"/>
    <x v="5"/>
    <x v="9"/>
    <d v="1899-12-30T16:00:00"/>
    <n v="1"/>
    <d v="1899-12-30T16:00:00"/>
    <d v="1899-12-30T00:04:52"/>
    <d v="1899-12-30T16:04:52"/>
    <m/>
    <d v="1899-12-30T16:28:17"/>
    <d v="1899-12-30T00:23:25"/>
    <x v="7"/>
  </r>
  <r>
    <n v="4586031"/>
    <x v="1"/>
    <x v="1"/>
    <x v="49"/>
    <s v="F"/>
    <d v="2005-12-31T00:00:00"/>
    <x v="5"/>
    <x v="9"/>
    <d v="1899-12-30T16:14:00"/>
    <n v="0"/>
    <d v="1899-12-30T16:10:24"/>
    <d v="1899-12-30T00:28:42"/>
    <d v="1899-12-30T16:39:06"/>
    <m/>
    <d v="1899-12-30T17:12:16"/>
    <d v="1899-12-30T00:33:1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78" firstHeaderRow="0" firstDataRow="1" firstDataCol="1"/>
  <pivotFields count="17">
    <pivotField dataField="1" showAll="0"/>
    <pivotField showAll="0">
      <items count="4">
        <item x="2"/>
        <item x="1"/>
        <item x="0"/>
        <item t="default"/>
      </items>
    </pivotField>
    <pivotField showAll="0">
      <items count="5">
        <item x="0"/>
        <item x="3"/>
        <item x="1"/>
        <item x="2"/>
        <item t="default"/>
      </items>
    </pivotField>
    <pivotField showAll="0"/>
    <pivotField showAll="0"/>
    <pivotField numFmtId="164" showAll="0"/>
    <pivotField axis="axisRow" showAll="0" defaultSubtotal="0">
      <items count="6">
        <item x="0"/>
        <item x="1"/>
        <item x="2"/>
        <item x="3"/>
        <item x="4"/>
        <item x="5"/>
      </items>
    </pivotField>
    <pivotField axis="axisRow" showAll="0" defaultSubtotal="0">
      <items count="12">
        <item x="0"/>
        <item x="1"/>
        <item x="2"/>
        <item x="3"/>
        <item x="4"/>
        <item x="5"/>
        <item x="6"/>
        <item x="10"/>
        <item x="7"/>
        <item x="9"/>
        <item x="8"/>
        <item x="11"/>
      </items>
    </pivotField>
    <pivotField numFmtId="165" showAll="0"/>
    <pivotField showAll="0" defaultSubtotal="0"/>
    <pivotField numFmtId="165" showAll="0"/>
    <pivotField dataField="1" numFmtId="165" showAll="0" defaultSubtotal="0"/>
    <pivotField numFmtId="165" showAll="0"/>
    <pivotField showAll="0" defaultSubtotal="0"/>
    <pivotField numFmtId="165" showAll="0"/>
    <pivotField numFmtId="165" showAll="0" defaultSubtotal="0"/>
    <pivotField showAll="0"/>
  </pivotFields>
  <rowFields count="2">
    <field x="6"/>
    <field x="7"/>
  </rowFields>
  <rowItems count="75">
    <i>
      <x/>
    </i>
    <i r="1">
      <x/>
    </i>
    <i r="1">
      <x v="1"/>
    </i>
    <i r="1">
      <x v="2"/>
    </i>
    <i r="1">
      <x v="3"/>
    </i>
    <i r="1">
      <x v="4"/>
    </i>
    <i r="1">
      <x v="5"/>
    </i>
    <i r="1">
      <x v="6"/>
    </i>
    <i r="1">
      <x v="7"/>
    </i>
    <i r="1">
      <x v="8"/>
    </i>
    <i r="1">
      <x v="9"/>
    </i>
    <i r="1">
      <x v="10"/>
    </i>
    <i>
      <x v="1"/>
    </i>
    <i r="1">
      <x/>
    </i>
    <i r="1">
      <x v="1"/>
    </i>
    <i r="1">
      <x v="2"/>
    </i>
    <i r="1">
      <x v="3"/>
    </i>
    <i r="1">
      <x v="4"/>
    </i>
    <i r="1">
      <x v="5"/>
    </i>
    <i r="1">
      <x v="6"/>
    </i>
    <i r="1">
      <x v="7"/>
    </i>
    <i r="1">
      <x v="8"/>
    </i>
    <i r="1">
      <x v="9"/>
    </i>
    <i r="1">
      <x v="10"/>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t="grand">
      <x/>
    </i>
  </rowItems>
  <colFields count="1">
    <field x="-2"/>
  </colFields>
  <colItems count="2">
    <i>
      <x/>
    </i>
    <i i="1">
      <x v="1"/>
    </i>
  </colItems>
  <dataFields count="2">
    <dataField name="Count of PATIENT_ID" fld="0" subtotal="count" baseField="6" baseItem="0"/>
    <dataField name="Sum of PT_WAIT" fld="11"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3" firstHeaderRow="0" firstDataRow="1" firstDataCol="1"/>
  <pivotFields count="17">
    <pivotField dataField="1" showAll="0"/>
    <pivotField showAll="0"/>
    <pivotField showAll="0"/>
    <pivotField showAll="0"/>
    <pivotField showAll="0"/>
    <pivotField numFmtId="164" showAll="0"/>
    <pivotField showAll="0">
      <items count="7">
        <item x="0"/>
        <item x="1"/>
        <item x="2"/>
        <item x="3"/>
        <item x="4"/>
        <item x="5"/>
        <item t="default"/>
      </items>
    </pivotField>
    <pivotField showAll="0">
      <items count="13">
        <item x="0"/>
        <item x="1"/>
        <item x="2"/>
        <item x="3"/>
        <item x="4"/>
        <item x="5"/>
        <item x="6"/>
        <item x="10"/>
        <item x="7"/>
        <item x="9"/>
        <item x="8"/>
        <item x="11"/>
        <item t="default"/>
      </items>
    </pivotField>
    <pivotField numFmtId="165" showAll="0"/>
    <pivotField dataField="1" showAll="0"/>
    <pivotField numFmtId="165" showAll="0"/>
    <pivotField numFmtId="165" showAll="0"/>
    <pivotField numFmtId="165" showAll="0"/>
    <pivotField showAll="0"/>
    <pivotField numFmtId="165" showAll="0"/>
    <pivotField numFmtId="165" showAll="0"/>
    <pivotField axis="axisRow" showAll="0">
      <items count="10">
        <item x="8"/>
        <item x="2"/>
        <item x="1"/>
        <item x="3"/>
        <item x="6"/>
        <item x="0"/>
        <item x="5"/>
        <item x="4"/>
        <item x="7"/>
        <item t="default"/>
      </items>
    </pivotField>
  </pivotFields>
  <rowFields count="1">
    <field x="16"/>
  </rowFields>
  <rowItems count="10">
    <i>
      <x/>
    </i>
    <i>
      <x v="1"/>
    </i>
    <i>
      <x v="2"/>
    </i>
    <i>
      <x v="3"/>
    </i>
    <i>
      <x v="4"/>
    </i>
    <i>
      <x v="5"/>
    </i>
    <i>
      <x v="6"/>
    </i>
    <i>
      <x v="7"/>
    </i>
    <i>
      <x v="8"/>
    </i>
    <i t="grand">
      <x/>
    </i>
  </rowItems>
  <colFields count="1">
    <field x="-2"/>
  </colFields>
  <colItems count="2">
    <i>
      <x/>
    </i>
    <i i="1">
      <x v="1"/>
    </i>
  </colItems>
  <dataFields count="2">
    <dataField name="Sum of ON_TIME_ARRIVAL" fld="9" baseField="0" baseItem="0"/>
    <dataField name="Count of PATIENT_ID" fld="0" subtotal="count" baseField="7"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18:B128" firstHeaderRow="1" firstDataRow="1" firstDataCol="1"/>
  <pivotFields count="17">
    <pivotField showAll="0"/>
    <pivotField showAll="0"/>
    <pivotField showAll="0"/>
    <pivotField showAll="0"/>
    <pivotField showAll="0"/>
    <pivotField numFmtId="164" showAll="0"/>
    <pivotField showAll="0"/>
    <pivotField showAll="0"/>
    <pivotField numFmtId="165" showAll="0"/>
    <pivotField showAll="0"/>
    <pivotField numFmtId="165" showAll="0"/>
    <pivotField numFmtId="165" showAll="0"/>
    <pivotField numFmtId="165" showAll="0"/>
    <pivotField showAll="0"/>
    <pivotField numFmtId="165" showAll="0"/>
    <pivotField numFmtId="165" showAll="0"/>
    <pivotField axis="axisRow" dataField="1" showAll="0">
      <items count="10">
        <item x="3"/>
        <item x="6"/>
        <item x="7"/>
        <item x="2"/>
        <item x="4"/>
        <item x="5"/>
        <item x="0"/>
        <item x="8"/>
        <item x="1"/>
        <item t="default"/>
      </items>
    </pivotField>
  </pivotFields>
  <rowFields count="1">
    <field x="16"/>
  </rowFields>
  <rowItems count="10">
    <i>
      <x/>
    </i>
    <i>
      <x v="1"/>
    </i>
    <i>
      <x v="2"/>
    </i>
    <i>
      <x v="3"/>
    </i>
    <i>
      <x v="4"/>
    </i>
    <i>
      <x v="5"/>
    </i>
    <i>
      <x v="6"/>
    </i>
    <i>
      <x v="7"/>
    </i>
    <i>
      <x v="8"/>
    </i>
    <i t="grand">
      <x/>
    </i>
  </rowItems>
  <colItems count="1">
    <i/>
  </colItems>
  <dataFields count="1">
    <dataField name="Count of PROVIDER_NAME" fld="1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3:B113" firstHeaderRow="1" firstDataRow="1" firstDataCol="1"/>
  <pivotFields count="17">
    <pivotField showAll="0"/>
    <pivotField showAll="0"/>
    <pivotField showAll="0"/>
    <pivotField axis="axisRow" dataField="1" showAll="0">
      <items count="70">
        <item x="68"/>
        <item x="29"/>
        <item x="28"/>
        <item x="37"/>
        <item x="38"/>
        <item x="17"/>
        <item x="3"/>
        <item x="13"/>
        <item x="10"/>
        <item x="19"/>
        <item x="12"/>
        <item x="22"/>
        <item x="11"/>
        <item x="25"/>
        <item x="32"/>
        <item x="0"/>
        <item x="4"/>
        <item x="26"/>
        <item x="21"/>
        <item x="24"/>
        <item x="41"/>
        <item x="33"/>
        <item x="45"/>
        <item x="15"/>
        <item x="20"/>
        <item x="6"/>
        <item x="2"/>
        <item x="48"/>
        <item x="43"/>
        <item x="27"/>
        <item x="31"/>
        <item x="18"/>
        <item x="1"/>
        <item x="52"/>
        <item x="44"/>
        <item x="55"/>
        <item x="14"/>
        <item x="49"/>
        <item x="36"/>
        <item x="30"/>
        <item x="23"/>
        <item x="40"/>
        <item x="9"/>
        <item x="54"/>
        <item x="34"/>
        <item x="57"/>
        <item x="42"/>
        <item x="50"/>
        <item x="39"/>
        <item x="60"/>
        <item x="8"/>
        <item x="51"/>
        <item x="46"/>
        <item x="7"/>
        <item x="56"/>
        <item x="35"/>
        <item x="5"/>
        <item x="61"/>
        <item x="63"/>
        <item x="47"/>
        <item x="53"/>
        <item x="65"/>
        <item x="67"/>
        <item x="59"/>
        <item x="16"/>
        <item x="64"/>
        <item x="66"/>
        <item x="62"/>
        <item x="58"/>
        <item t="default"/>
      </items>
    </pivotField>
    <pivotField showAll="0"/>
    <pivotField numFmtId="164" showAll="0"/>
    <pivotField showAll="0"/>
    <pivotField showAll="0"/>
    <pivotField numFmtId="165" showAll="0"/>
    <pivotField showAll="0"/>
    <pivotField numFmtId="165" showAll="0"/>
    <pivotField numFmtId="165" showAll="0"/>
    <pivotField numFmtId="165" showAll="0"/>
    <pivotField showAll="0"/>
    <pivotField numFmtId="165" showAll="0"/>
    <pivotField numFmtId="165" showAll="0"/>
    <pivotField showAll="0"/>
  </pivotFields>
  <rowFields count="1">
    <field x="3"/>
  </rowFields>
  <rowItems count="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t="grand">
      <x/>
    </i>
  </rowItems>
  <colItems count="1">
    <i/>
  </colItems>
  <dataFields count="1">
    <dataField name="Count of AGE" fld="3"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2:B27" firstHeaderRow="1" firstDataRow="1" firstDataCol="1"/>
  <pivotFields count="17">
    <pivotField showAll="0"/>
    <pivotField showAll="0"/>
    <pivotField axis="axisRow" dataField="1" showAll="0">
      <items count="5">
        <item x="0"/>
        <item x="3"/>
        <item x="1"/>
        <item x="2"/>
        <item t="default"/>
      </items>
    </pivotField>
    <pivotField showAll="0"/>
    <pivotField showAll="0"/>
    <pivotField numFmtId="164" showAll="0"/>
    <pivotField showAll="0"/>
    <pivotField showAll="0"/>
    <pivotField numFmtId="165" showAll="0"/>
    <pivotField showAll="0"/>
    <pivotField numFmtId="165" showAll="0"/>
    <pivotField numFmtId="165" showAll="0"/>
    <pivotField numFmtId="165" showAll="0"/>
    <pivotField showAll="0"/>
    <pivotField numFmtId="165" showAll="0"/>
    <pivotField numFmtId="165" showAll="0"/>
    <pivotField showAll="0"/>
  </pivotFields>
  <rowFields count="1">
    <field x="2"/>
  </rowFields>
  <rowItems count="5">
    <i>
      <x/>
    </i>
    <i>
      <x v="1"/>
    </i>
    <i>
      <x v="2"/>
    </i>
    <i>
      <x v="3"/>
    </i>
    <i t="grand">
      <x/>
    </i>
  </rowItems>
  <colItems count="1">
    <i/>
  </colItems>
  <dataFields count="1">
    <dataField name="Count of INSURANCE_TYP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B9" firstHeaderRow="1" firstDataRow="1" firstDataCol="1"/>
  <pivotFields count="17">
    <pivotField showAll="0"/>
    <pivotField axis="axisRow" dataField="1" showAll="0">
      <items count="4">
        <item x="2"/>
        <item x="1"/>
        <item x="0"/>
        <item t="default"/>
      </items>
    </pivotField>
    <pivotField showAll="0"/>
    <pivotField showAll="0"/>
    <pivotField showAll="0"/>
    <pivotField numFmtId="164" showAll="0"/>
    <pivotField showAll="0"/>
    <pivotField showAll="0"/>
    <pivotField numFmtId="165" showAll="0"/>
    <pivotField showAll="0"/>
    <pivotField numFmtId="165" showAll="0"/>
    <pivotField numFmtId="165" showAll="0"/>
    <pivotField numFmtId="165" showAll="0"/>
    <pivotField showAll="0"/>
    <pivotField numFmtId="165" showAll="0"/>
    <pivotField numFmtId="165" showAll="0"/>
    <pivotField showAll="0"/>
  </pivotFields>
  <rowFields count="1">
    <field x="1"/>
  </rowFields>
  <rowItems count="4">
    <i>
      <x/>
    </i>
    <i>
      <x v="1"/>
    </i>
    <i>
      <x v="2"/>
    </i>
    <i t="grand">
      <x/>
    </i>
  </rowItems>
  <colItems count="1">
    <i/>
  </colItems>
  <dataFields count="1">
    <dataField name="Count of PATIENT_CONDITION"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1.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zoomScale="80" zoomScaleNormal="80" workbookViewId="0">
      <selection activeCell="N12" sqref="N12"/>
    </sheetView>
  </sheetViews>
  <sheetFormatPr defaultRowHeight="15" x14ac:dyDescent="0.25"/>
  <sheetData>
    <row r="1" spans="1:12" ht="18.75" x14ac:dyDescent="0.3">
      <c r="A1" s="1" t="s">
        <v>0</v>
      </c>
    </row>
    <row r="2" spans="1:12" ht="18.75" x14ac:dyDescent="0.3">
      <c r="A2" s="2"/>
    </row>
    <row r="3" spans="1:12" ht="15" customHeight="1" x14ac:dyDescent="0.25">
      <c r="A3" s="10" t="s">
        <v>30</v>
      </c>
      <c r="B3" s="10"/>
      <c r="C3" s="10"/>
      <c r="D3" s="10"/>
      <c r="E3" s="10"/>
      <c r="F3" s="10"/>
      <c r="G3" s="10"/>
      <c r="H3" s="10"/>
      <c r="I3" s="10"/>
      <c r="J3" s="10"/>
      <c r="K3" s="10"/>
      <c r="L3" s="10"/>
    </row>
    <row r="4" spans="1:12" ht="15" customHeight="1" x14ac:dyDescent="0.25">
      <c r="A4" s="10"/>
      <c r="B4" s="10"/>
      <c r="C4" s="10"/>
      <c r="D4" s="10"/>
      <c r="E4" s="10"/>
      <c r="F4" s="10"/>
      <c r="G4" s="10"/>
      <c r="H4" s="10"/>
      <c r="I4" s="10"/>
      <c r="J4" s="10"/>
      <c r="K4" s="10"/>
      <c r="L4" s="10"/>
    </row>
    <row r="5" spans="1:12" ht="409.5" customHeight="1" x14ac:dyDescent="0.25">
      <c r="A5" s="10"/>
      <c r="B5" s="10"/>
      <c r="C5" s="10"/>
      <c r="D5" s="10"/>
      <c r="E5" s="10"/>
      <c r="F5" s="10"/>
      <c r="G5" s="10"/>
      <c r="H5" s="10"/>
      <c r="I5" s="10"/>
      <c r="J5" s="10"/>
      <c r="K5" s="10"/>
      <c r="L5" s="10"/>
    </row>
    <row r="6" spans="1:12" ht="15" customHeight="1" x14ac:dyDescent="0.25">
      <c r="A6" s="10"/>
      <c r="B6" s="10"/>
      <c r="C6" s="10"/>
      <c r="D6" s="10"/>
      <c r="E6" s="10"/>
      <c r="F6" s="10"/>
      <c r="G6" s="10"/>
      <c r="H6" s="10"/>
      <c r="I6" s="10"/>
      <c r="J6" s="10"/>
      <c r="K6" s="10"/>
      <c r="L6" s="10"/>
    </row>
    <row r="7" spans="1:12" ht="15" customHeight="1" x14ac:dyDescent="0.25">
      <c r="A7" s="10"/>
      <c r="B7" s="10"/>
      <c r="C7" s="10"/>
      <c r="D7" s="10"/>
      <c r="E7" s="10"/>
      <c r="F7" s="10"/>
      <c r="G7" s="10"/>
      <c r="H7" s="10"/>
      <c r="I7" s="10"/>
      <c r="J7" s="10"/>
      <c r="K7" s="10"/>
      <c r="L7" s="10"/>
    </row>
    <row r="8" spans="1:12" x14ac:dyDescent="0.25">
      <c r="A8" s="10"/>
      <c r="B8" s="10"/>
      <c r="C8" s="10"/>
      <c r="D8" s="10"/>
      <c r="E8" s="10"/>
      <c r="F8" s="10"/>
      <c r="G8" s="10"/>
      <c r="H8" s="10"/>
      <c r="I8" s="10"/>
      <c r="J8" s="10"/>
      <c r="K8" s="10"/>
      <c r="L8" s="10"/>
    </row>
    <row r="9" spans="1:12" x14ac:dyDescent="0.25">
      <c r="A9" s="10"/>
      <c r="B9" s="10"/>
      <c r="C9" s="10"/>
      <c r="D9" s="10"/>
      <c r="E9" s="10"/>
      <c r="F9" s="10"/>
      <c r="G9" s="10"/>
      <c r="H9" s="10"/>
      <c r="I9" s="10"/>
      <c r="J9" s="10"/>
      <c r="K9" s="10"/>
      <c r="L9" s="10"/>
    </row>
    <row r="10" spans="1:12" x14ac:dyDescent="0.25">
      <c r="A10" s="10"/>
      <c r="B10" s="10"/>
      <c r="C10" s="10"/>
      <c r="D10" s="10"/>
      <c r="E10" s="10"/>
      <c r="F10" s="10"/>
      <c r="G10" s="10"/>
      <c r="H10" s="10"/>
      <c r="I10" s="10"/>
      <c r="J10" s="10"/>
      <c r="K10" s="10"/>
      <c r="L10" s="10"/>
    </row>
    <row r="26" spans="26:26" x14ac:dyDescent="0.25">
      <c r="Z26" s="9" t="s">
        <v>31</v>
      </c>
    </row>
  </sheetData>
  <mergeCells count="1">
    <mergeCell ref="A3:L10"/>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8"/>
  <sheetViews>
    <sheetView workbookViewId="0">
      <selection activeCell="G5" sqref="G5"/>
    </sheetView>
  </sheetViews>
  <sheetFormatPr defaultRowHeight="15" x14ac:dyDescent="0.25"/>
  <cols>
    <col min="1" max="1" width="13.140625" customWidth="1"/>
    <col min="2" max="2" width="19.5703125" customWidth="1"/>
    <col min="3" max="3" width="15.7109375" bestFit="1" customWidth="1"/>
    <col min="4" max="4" width="15.85546875" style="16" bestFit="1" customWidth="1"/>
    <col min="5" max="5" width="11.28515625" style="16" bestFit="1" customWidth="1"/>
  </cols>
  <sheetData>
    <row r="3" spans="1:5" x14ac:dyDescent="0.25">
      <c r="A3" s="12" t="s">
        <v>36</v>
      </c>
      <c r="B3" t="s">
        <v>44</v>
      </c>
      <c r="C3" t="s">
        <v>45</v>
      </c>
    </row>
    <row r="4" spans="1:5" x14ac:dyDescent="0.25">
      <c r="A4" s="13">
        <v>2</v>
      </c>
      <c r="B4" s="14"/>
      <c r="C4" s="14"/>
    </row>
    <row r="5" spans="1:5" x14ac:dyDescent="0.25">
      <c r="A5" s="15">
        <v>7</v>
      </c>
      <c r="B5" s="14">
        <v>49</v>
      </c>
      <c r="C5" s="14">
        <v>0.34178240740740728</v>
      </c>
      <c r="D5" s="16">
        <f>C5/B5</f>
        <v>6.9751511715797406E-3</v>
      </c>
      <c r="E5" s="17">
        <f>D5*24*60</f>
        <v>10.044217687074825</v>
      </c>
    </row>
    <row r="6" spans="1:5" x14ac:dyDescent="0.25">
      <c r="A6" s="15">
        <v>8</v>
      </c>
      <c r="B6" s="14">
        <v>62</v>
      </c>
      <c r="C6" s="14">
        <v>0.50077546296296305</v>
      </c>
      <c r="D6" s="16">
        <f t="shared" ref="D6:D15" si="0">C6/B6</f>
        <v>8.0770235961768241E-3</v>
      </c>
      <c r="E6" s="17">
        <f t="shared" ref="E6:E15" si="1">D6*24*60</f>
        <v>11.630913978494625</v>
      </c>
    </row>
    <row r="7" spans="1:5" x14ac:dyDescent="0.25">
      <c r="A7" s="15">
        <v>9</v>
      </c>
      <c r="B7" s="14">
        <v>115</v>
      </c>
      <c r="C7" s="14">
        <v>1.016990740740741</v>
      </c>
      <c r="D7" s="16">
        <f t="shared" si="0"/>
        <v>8.8433977455716611E-3</v>
      </c>
      <c r="E7" s="17">
        <f t="shared" si="1"/>
        <v>12.734492753623192</v>
      </c>
    </row>
    <row r="8" spans="1:5" x14ac:dyDescent="0.25">
      <c r="A8" s="15">
        <v>10</v>
      </c>
      <c r="B8" s="14">
        <v>156</v>
      </c>
      <c r="C8" s="14">
        <v>1.2630208333333333</v>
      </c>
      <c r="D8" s="16">
        <f t="shared" si="0"/>
        <v>8.0962873931623922E-3</v>
      </c>
      <c r="E8" s="17">
        <f t="shared" si="1"/>
        <v>11.658653846153845</v>
      </c>
    </row>
    <row r="9" spans="1:5" x14ac:dyDescent="0.25">
      <c r="A9" s="15">
        <v>11</v>
      </c>
      <c r="B9" s="14">
        <v>88</v>
      </c>
      <c r="C9" s="14">
        <v>0.84043981481481544</v>
      </c>
      <c r="D9" s="16">
        <f t="shared" si="0"/>
        <v>9.5504524410774481E-3</v>
      </c>
      <c r="E9" s="17">
        <f t="shared" si="1"/>
        <v>13.752651515151527</v>
      </c>
    </row>
    <row r="10" spans="1:5" x14ac:dyDescent="0.25">
      <c r="A10" s="15">
        <v>12</v>
      </c>
      <c r="B10" s="14">
        <v>161</v>
      </c>
      <c r="C10" s="14">
        <v>1.3582986111111111</v>
      </c>
      <c r="D10" s="16">
        <f t="shared" si="0"/>
        <v>8.4366373360938579E-3</v>
      </c>
      <c r="E10" s="17">
        <f t="shared" si="1"/>
        <v>12.148757763975155</v>
      </c>
    </row>
    <row r="11" spans="1:5" x14ac:dyDescent="0.25">
      <c r="A11" s="15">
        <v>13</v>
      </c>
      <c r="B11" s="14">
        <v>96</v>
      </c>
      <c r="C11" s="14">
        <v>0.82767361111111115</v>
      </c>
      <c r="D11" s="16">
        <f t="shared" si="0"/>
        <v>8.6216001157407417E-3</v>
      </c>
      <c r="E11" s="17">
        <f t="shared" si="1"/>
        <v>12.415104166666667</v>
      </c>
    </row>
    <row r="12" spans="1:5" x14ac:dyDescent="0.25">
      <c r="A12" s="15">
        <v>14</v>
      </c>
      <c r="B12" s="14">
        <v>24</v>
      </c>
      <c r="C12" s="14">
        <v>0.21094907407407407</v>
      </c>
      <c r="D12" s="16">
        <f t="shared" si="0"/>
        <v>8.7895447530864194E-3</v>
      </c>
      <c r="E12" s="17">
        <f t="shared" si="1"/>
        <v>12.656944444444443</v>
      </c>
    </row>
    <row r="13" spans="1:5" x14ac:dyDescent="0.25">
      <c r="A13" s="15">
        <v>15</v>
      </c>
      <c r="B13" s="14">
        <v>12</v>
      </c>
      <c r="C13" s="14">
        <v>9.7013888888888886E-2</v>
      </c>
      <c r="D13" s="16">
        <f t="shared" si="0"/>
        <v>8.084490740740741E-3</v>
      </c>
      <c r="E13" s="17">
        <f t="shared" si="1"/>
        <v>11.641666666666667</v>
      </c>
    </row>
    <row r="14" spans="1:5" x14ac:dyDescent="0.25">
      <c r="A14" s="15">
        <v>16</v>
      </c>
      <c r="B14" s="14">
        <v>37</v>
      </c>
      <c r="C14" s="14">
        <v>0.25603009259259257</v>
      </c>
      <c r="D14" s="16">
        <f t="shared" si="0"/>
        <v>6.9197322322322313E-3</v>
      </c>
      <c r="E14" s="17">
        <f t="shared" si="1"/>
        <v>9.9644144144144136</v>
      </c>
    </row>
    <row r="15" spans="1:5" x14ac:dyDescent="0.25">
      <c r="A15" s="15">
        <v>17</v>
      </c>
      <c r="B15" s="14">
        <v>8</v>
      </c>
      <c r="C15" s="14">
        <v>8.4282407407407417E-2</v>
      </c>
      <c r="D15" s="16">
        <f t="shared" si="0"/>
        <v>1.0535300925925927E-2</v>
      </c>
      <c r="E15" s="17">
        <f t="shared" si="1"/>
        <v>15.170833333333334</v>
      </c>
    </row>
    <row r="16" spans="1:5" x14ac:dyDescent="0.25">
      <c r="A16" s="13">
        <v>3</v>
      </c>
      <c r="B16" s="14"/>
      <c r="C16" s="14"/>
    </row>
    <row r="17" spans="1:3" x14ac:dyDescent="0.25">
      <c r="A17" s="15">
        <v>7</v>
      </c>
      <c r="B17" s="14">
        <v>61</v>
      </c>
      <c r="C17" s="14">
        <v>0.43997685185185181</v>
      </c>
    </row>
    <row r="18" spans="1:3" x14ac:dyDescent="0.25">
      <c r="A18" s="15">
        <v>8</v>
      </c>
      <c r="B18" s="14">
        <v>53</v>
      </c>
      <c r="C18" s="14">
        <v>0.44019675925925916</v>
      </c>
    </row>
    <row r="19" spans="1:3" x14ac:dyDescent="0.25">
      <c r="A19" s="15">
        <v>9</v>
      </c>
      <c r="B19" s="14">
        <v>178</v>
      </c>
      <c r="C19" s="14">
        <v>1.6004398148148142</v>
      </c>
    </row>
    <row r="20" spans="1:3" x14ac:dyDescent="0.25">
      <c r="A20" s="15">
        <v>10</v>
      </c>
      <c r="B20" s="14">
        <v>261</v>
      </c>
      <c r="C20" s="14">
        <v>2.2187615740740747</v>
      </c>
    </row>
    <row r="21" spans="1:3" x14ac:dyDescent="0.25">
      <c r="A21" s="15">
        <v>11</v>
      </c>
      <c r="B21" s="14">
        <v>56</v>
      </c>
      <c r="C21" s="14">
        <v>0.44094907407407419</v>
      </c>
    </row>
    <row r="22" spans="1:3" x14ac:dyDescent="0.25">
      <c r="A22" s="15">
        <v>12</v>
      </c>
      <c r="B22" s="14">
        <v>105</v>
      </c>
      <c r="C22" s="14">
        <v>0.94254629629629672</v>
      </c>
    </row>
    <row r="23" spans="1:3" x14ac:dyDescent="0.25">
      <c r="A23" s="15">
        <v>13</v>
      </c>
      <c r="B23" s="14">
        <v>69</v>
      </c>
      <c r="C23" s="14">
        <v>0.60738425925925921</v>
      </c>
    </row>
    <row r="24" spans="1:3" x14ac:dyDescent="0.25">
      <c r="A24" s="15">
        <v>14</v>
      </c>
      <c r="B24" s="14">
        <v>12</v>
      </c>
      <c r="C24" s="14">
        <v>0.15685185185185185</v>
      </c>
    </row>
    <row r="25" spans="1:3" x14ac:dyDescent="0.25">
      <c r="A25" s="15">
        <v>15</v>
      </c>
      <c r="B25" s="14">
        <v>19</v>
      </c>
      <c r="C25" s="14">
        <v>0.19107638888888887</v>
      </c>
    </row>
    <row r="26" spans="1:3" x14ac:dyDescent="0.25">
      <c r="A26" s="15">
        <v>16</v>
      </c>
      <c r="B26" s="14">
        <v>35</v>
      </c>
      <c r="C26" s="14">
        <v>0.27986111111111112</v>
      </c>
    </row>
    <row r="27" spans="1:3" x14ac:dyDescent="0.25">
      <c r="A27" s="15">
        <v>17</v>
      </c>
      <c r="B27" s="14">
        <v>5</v>
      </c>
      <c r="C27" s="14">
        <v>5.2627314814814814E-2</v>
      </c>
    </row>
    <row r="28" spans="1:3" x14ac:dyDescent="0.25">
      <c r="A28" s="13">
        <v>4</v>
      </c>
      <c r="B28" s="14"/>
      <c r="C28" s="14"/>
    </row>
    <row r="29" spans="1:3" x14ac:dyDescent="0.25">
      <c r="A29" s="15">
        <v>7</v>
      </c>
      <c r="B29" s="14">
        <v>69</v>
      </c>
      <c r="C29" s="14">
        <v>0.64711805555555546</v>
      </c>
    </row>
    <row r="30" spans="1:3" x14ac:dyDescent="0.25">
      <c r="A30" s="15">
        <v>8</v>
      </c>
      <c r="B30" s="14">
        <v>75</v>
      </c>
      <c r="C30" s="14">
        <v>0.71943287037037018</v>
      </c>
    </row>
    <row r="31" spans="1:3" x14ac:dyDescent="0.25">
      <c r="A31" s="15">
        <v>9</v>
      </c>
      <c r="B31" s="14">
        <v>180</v>
      </c>
      <c r="C31" s="14">
        <v>1.5478009259259258</v>
      </c>
    </row>
    <row r="32" spans="1:3" x14ac:dyDescent="0.25">
      <c r="A32" s="15">
        <v>10</v>
      </c>
      <c r="B32" s="14">
        <v>309</v>
      </c>
      <c r="C32" s="14">
        <v>2.6560763888888896</v>
      </c>
    </row>
    <row r="33" spans="1:3" x14ac:dyDescent="0.25">
      <c r="A33" s="15">
        <v>11</v>
      </c>
      <c r="B33" s="14">
        <v>67</v>
      </c>
      <c r="C33" s="14">
        <v>0.52938657407407419</v>
      </c>
    </row>
    <row r="34" spans="1:3" x14ac:dyDescent="0.25">
      <c r="A34" s="15">
        <v>12</v>
      </c>
      <c r="B34" s="14">
        <v>163</v>
      </c>
      <c r="C34" s="14">
        <v>1.3892013888888888</v>
      </c>
    </row>
    <row r="35" spans="1:3" x14ac:dyDescent="0.25">
      <c r="A35" s="15">
        <v>13</v>
      </c>
      <c r="B35" s="14">
        <v>133</v>
      </c>
      <c r="C35" s="14">
        <v>1.2593865740740735</v>
      </c>
    </row>
    <row r="36" spans="1:3" x14ac:dyDescent="0.25">
      <c r="A36" s="15">
        <v>14</v>
      </c>
      <c r="B36" s="14">
        <v>38</v>
      </c>
      <c r="C36" s="14">
        <v>0.31722222222222224</v>
      </c>
    </row>
    <row r="37" spans="1:3" x14ac:dyDescent="0.25">
      <c r="A37" s="15">
        <v>15</v>
      </c>
      <c r="B37" s="14">
        <v>33</v>
      </c>
      <c r="C37" s="14">
        <v>0.3127314814814815</v>
      </c>
    </row>
    <row r="38" spans="1:3" x14ac:dyDescent="0.25">
      <c r="A38" s="15">
        <v>16</v>
      </c>
      <c r="B38" s="14">
        <v>44</v>
      </c>
      <c r="C38" s="14">
        <v>0.37126157407407412</v>
      </c>
    </row>
    <row r="39" spans="1:3" x14ac:dyDescent="0.25">
      <c r="A39" s="15">
        <v>17</v>
      </c>
      <c r="B39" s="14">
        <v>5</v>
      </c>
      <c r="C39" s="14">
        <v>3.2719907407407406E-2</v>
      </c>
    </row>
    <row r="40" spans="1:3" x14ac:dyDescent="0.25">
      <c r="A40" s="15">
        <v>18</v>
      </c>
      <c r="B40" s="14">
        <v>1</v>
      </c>
      <c r="C40" s="14">
        <v>9.2939814814814812E-3</v>
      </c>
    </row>
    <row r="41" spans="1:3" x14ac:dyDescent="0.25">
      <c r="A41" s="13">
        <v>5</v>
      </c>
      <c r="B41" s="14"/>
      <c r="C41" s="14"/>
    </row>
    <row r="42" spans="1:3" x14ac:dyDescent="0.25">
      <c r="A42" s="15">
        <v>7</v>
      </c>
      <c r="B42" s="14">
        <v>61</v>
      </c>
      <c r="C42" s="14">
        <v>0.58604166666666668</v>
      </c>
    </row>
    <row r="43" spans="1:3" x14ac:dyDescent="0.25">
      <c r="A43" s="15">
        <v>8</v>
      </c>
      <c r="B43" s="14">
        <v>88</v>
      </c>
      <c r="C43" s="14">
        <v>0.82604166666666656</v>
      </c>
    </row>
    <row r="44" spans="1:3" x14ac:dyDescent="0.25">
      <c r="A44" s="15">
        <v>9</v>
      </c>
      <c r="B44" s="14">
        <v>185</v>
      </c>
      <c r="C44" s="14">
        <v>1.5456481481481479</v>
      </c>
    </row>
    <row r="45" spans="1:3" x14ac:dyDescent="0.25">
      <c r="A45" s="15">
        <v>10</v>
      </c>
      <c r="B45" s="14">
        <v>295</v>
      </c>
      <c r="C45" s="14">
        <v>2.4761226851851856</v>
      </c>
    </row>
    <row r="46" spans="1:3" x14ac:dyDescent="0.25">
      <c r="A46" s="15">
        <v>11</v>
      </c>
      <c r="B46" s="14">
        <v>63</v>
      </c>
      <c r="C46" s="14">
        <v>0.45168981481481485</v>
      </c>
    </row>
    <row r="47" spans="1:3" x14ac:dyDescent="0.25">
      <c r="A47" s="15">
        <v>12</v>
      </c>
      <c r="B47" s="14">
        <v>125</v>
      </c>
      <c r="C47" s="14">
        <v>1.0189120370370368</v>
      </c>
    </row>
    <row r="48" spans="1:3" x14ac:dyDescent="0.25">
      <c r="A48" s="15">
        <v>13</v>
      </c>
      <c r="B48" s="14">
        <v>126</v>
      </c>
      <c r="C48" s="14">
        <v>1.0171643518518516</v>
      </c>
    </row>
    <row r="49" spans="1:3" x14ac:dyDescent="0.25">
      <c r="A49" s="15">
        <v>14</v>
      </c>
      <c r="B49" s="14">
        <v>32</v>
      </c>
      <c r="C49" s="14">
        <v>0.25376157407407401</v>
      </c>
    </row>
    <row r="50" spans="1:3" x14ac:dyDescent="0.25">
      <c r="A50" s="15">
        <v>15</v>
      </c>
      <c r="B50" s="14">
        <v>51</v>
      </c>
      <c r="C50" s="14">
        <v>0.41662037037037042</v>
      </c>
    </row>
    <row r="51" spans="1:3" x14ac:dyDescent="0.25">
      <c r="A51" s="15">
        <v>16</v>
      </c>
      <c r="B51" s="14">
        <v>57</v>
      </c>
      <c r="C51" s="14">
        <v>0.47754629629629625</v>
      </c>
    </row>
    <row r="52" spans="1:3" x14ac:dyDescent="0.25">
      <c r="A52" s="15">
        <v>17</v>
      </c>
      <c r="B52" s="14">
        <v>19</v>
      </c>
      <c r="C52" s="14">
        <v>0.13761574074074073</v>
      </c>
    </row>
    <row r="53" spans="1:3" x14ac:dyDescent="0.25">
      <c r="A53" s="13">
        <v>6</v>
      </c>
      <c r="B53" s="14"/>
      <c r="C53" s="14"/>
    </row>
    <row r="54" spans="1:3" x14ac:dyDescent="0.25">
      <c r="A54" s="15">
        <v>7</v>
      </c>
      <c r="B54" s="14">
        <v>68</v>
      </c>
      <c r="C54" s="14">
        <v>0.60775462962962978</v>
      </c>
    </row>
    <row r="55" spans="1:3" x14ac:dyDescent="0.25">
      <c r="A55" s="15">
        <v>8</v>
      </c>
      <c r="B55" s="14">
        <v>65</v>
      </c>
      <c r="C55" s="14">
        <v>0.62124999999999997</v>
      </c>
    </row>
    <row r="56" spans="1:3" x14ac:dyDescent="0.25">
      <c r="A56" s="15">
        <v>9</v>
      </c>
      <c r="B56" s="14">
        <v>169</v>
      </c>
      <c r="C56" s="14">
        <v>1.5925231481481483</v>
      </c>
    </row>
    <row r="57" spans="1:3" x14ac:dyDescent="0.25">
      <c r="A57" s="15">
        <v>10</v>
      </c>
      <c r="B57" s="14">
        <v>289</v>
      </c>
      <c r="C57" s="14">
        <v>2.6365509259259254</v>
      </c>
    </row>
    <row r="58" spans="1:3" x14ac:dyDescent="0.25">
      <c r="A58" s="15">
        <v>11</v>
      </c>
      <c r="B58" s="14">
        <v>81</v>
      </c>
      <c r="C58" s="14">
        <v>0.6929398148148147</v>
      </c>
    </row>
    <row r="59" spans="1:3" x14ac:dyDescent="0.25">
      <c r="A59" s="15">
        <v>12</v>
      </c>
      <c r="B59" s="14">
        <v>132</v>
      </c>
      <c r="C59" s="14">
        <v>1.2566203703703702</v>
      </c>
    </row>
    <row r="60" spans="1:3" x14ac:dyDescent="0.25">
      <c r="A60" s="15">
        <v>13</v>
      </c>
      <c r="B60" s="14">
        <v>164</v>
      </c>
      <c r="C60" s="14">
        <v>1.4393287037037037</v>
      </c>
    </row>
    <row r="61" spans="1:3" x14ac:dyDescent="0.25">
      <c r="A61" s="15">
        <v>14</v>
      </c>
      <c r="B61" s="14">
        <v>45</v>
      </c>
      <c r="C61" s="14">
        <v>0.36075231481481479</v>
      </c>
    </row>
    <row r="62" spans="1:3" x14ac:dyDescent="0.25">
      <c r="A62" s="15">
        <v>15</v>
      </c>
      <c r="B62" s="14">
        <v>81</v>
      </c>
      <c r="C62" s="14">
        <v>0.76930555555555558</v>
      </c>
    </row>
    <row r="63" spans="1:3" x14ac:dyDescent="0.25">
      <c r="A63" s="15">
        <v>16</v>
      </c>
      <c r="B63" s="14">
        <v>85</v>
      </c>
      <c r="C63" s="14">
        <v>0.72232638888888878</v>
      </c>
    </row>
    <row r="64" spans="1:3" x14ac:dyDescent="0.25">
      <c r="A64" s="15">
        <v>17</v>
      </c>
      <c r="B64" s="14">
        <v>33</v>
      </c>
      <c r="C64" s="14">
        <v>0.37137731481481484</v>
      </c>
    </row>
    <row r="65" spans="1:3" x14ac:dyDescent="0.25">
      <c r="A65" s="15">
        <v>18</v>
      </c>
      <c r="B65" s="14">
        <v>1</v>
      </c>
      <c r="C65" s="14">
        <v>4.3055555555555555E-3</v>
      </c>
    </row>
    <row r="66" spans="1:3" x14ac:dyDescent="0.25">
      <c r="A66" s="13">
        <v>7</v>
      </c>
      <c r="B66" s="14"/>
      <c r="C66" s="14"/>
    </row>
    <row r="67" spans="1:3" x14ac:dyDescent="0.25">
      <c r="A67" s="15">
        <v>7</v>
      </c>
      <c r="B67" s="14">
        <v>36</v>
      </c>
      <c r="C67" s="14">
        <v>0.26657407407407419</v>
      </c>
    </row>
    <row r="68" spans="1:3" x14ac:dyDescent="0.25">
      <c r="A68" s="15">
        <v>8</v>
      </c>
      <c r="B68" s="14">
        <v>33</v>
      </c>
      <c r="C68" s="14">
        <v>0.22094907407407408</v>
      </c>
    </row>
    <row r="69" spans="1:3" x14ac:dyDescent="0.25">
      <c r="A69" s="15">
        <v>9</v>
      </c>
      <c r="B69" s="14">
        <v>110</v>
      </c>
      <c r="C69" s="14">
        <v>0.94425925925925902</v>
      </c>
    </row>
    <row r="70" spans="1:3" x14ac:dyDescent="0.25">
      <c r="A70" s="15">
        <v>10</v>
      </c>
      <c r="B70" s="14">
        <v>142</v>
      </c>
      <c r="C70" s="14">
        <v>1.2742013888888883</v>
      </c>
    </row>
    <row r="71" spans="1:3" x14ac:dyDescent="0.25">
      <c r="A71" s="15">
        <v>11</v>
      </c>
      <c r="B71" s="14">
        <v>40</v>
      </c>
      <c r="C71" s="14">
        <v>0.34378472222222217</v>
      </c>
    </row>
    <row r="72" spans="1:3" x14ac:dyDescent="0.25">
      <c r="A72" s="15">
        <v>12</v>
      </c>
      <c r="B72" s="14">
        <v>80</v>
      </c>
      <c r="C72" s="14">
        <v>0.59622685185185187</v>
      </c>
    </row>
    <row r="73" spans="1:3" x14ac:dyDescent="0.25">
      <c r="A73" s="15">
        <v>13</v>
      </c>
      <c r="B73" s="14">
        <v>114</v>
      </c>
      <c r="C73" s="14">
        <v>0.98225694444444434</v>
      </c>
    </row>
    <row r="74" spans="1:3" x14ac:dyDescent="0.25">
      <c r="A74" s="15">
        <v>14</v>
      </c>
      <c r="B74" s="14">
        <v>25</v>
      </c>
      <c r="C74" s="14">
        <v>0.1782060185185185</v>
      </c>
    </row>
    <row r="75" spans="1:3" x14ac:dyDescent="0.25">
      <c r="A75" s="15">
        <v>15</v>
      </c>
      <c r="B75" s="14">
        <v>37</v>
      </c>
      <c r="C75" s="14">
        <v>0.24369212962962961</v>
      </c>
    </row>
    <row r="76" spans="1:3" x14ac:dyDescent="0.25">
      <c r="A76" s="15">
        <v>16</v>
      </c>
      <c r="B76" s="14">
        <v>39</v>
      </c>
      <c r="C76" s="14">
        <v>0.40251157407407406</v>
      </c>
    </row>
    <row r="77" spans="1:3" x14ac:dyDescent="0.25">
      <c r="A77" s="15">
        <v>17</v>
      </c>
      <c r="B77" s="14">
        <v>7</v>
      </c>
      <c r="C77" s="14">
        <v>4.7743055555555552E-2</v>
      </c>
    </row>
    <row r="78" spans="1:3" x14ac:dyDescent="0.25">
      <c r="A78" s="13" t="s">
        <v>37</v>
      </c>
      <c r="B78" s="14">
        <v>5757</v>
      </c>
      <c r="C78" s="14">
        <v>49.742164351851955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
  <sheetViews>
    <sheetView workbookViewId="0">
      <selection activeCell="A3" sqref="A3:C13"/>
    </sheetView>
  </sheetViews>
  <sheetFormatPr defaultRowHeight="15" x14ac:dyDescent="0.25"/>
  <cols>
    <col min="1" max="1" width="17" customWidth="1"/>
    <col min="2" max="2" width="24.85546875" customWidth="1"/>
    <col min="3" max="3" width="19.5703125" customWidth="1"/>
    <col min="4" max="11" width="4" customWidth="1"/>
    <col min="12" max="13" width="3" customWidth="1"/>
    <col min="14" max="14" width="11.28515625" customWidth="1"/>
    <col min="15" max="15" width="19.5703125" bestFit="1" customWidth="1"/>
    <col min="16" max="16" width="24.85546875" bestFit="1" customWidth="1"/>
    <col min="17" max="17" width="19.5703125" bestFit="1" customWidth="1"/>
    <col min="18" max="18" width="24.85546875" bestFit="1" customWidth="1"/>
    <col min="19" max="19" width="19.5703125" bestFit="1" customWidth="1"/>
    <col min="20" max="20" width="24.85546875" bestFit="1" customWidth="1"/>
    <col min="21" max="21" width="19.5703125" bestFit="1" customWidth="1"/>
    <col min="22" max="22" width="24.85546875" bestFit="1" customWidth="1"/>
    <col min="23" max="23" width="19.5703125" bestFit="1" customWidth="1"/>
    <col min="24" max="24" width="24.85546875" bestFit="1" customWidth="1"/>
    <col min="25" max="25" width="19.5703125" bestFit="1" customWidth="1"/>
    <col min="26" max="26" width="30" bestFit="1" customWidth="1"/>
    <col min="27" max="27" width="24.5703125" bestFit="1" customWidth="1"/>
  </cols>
  <sheetData>
    <row r="3" spans="1:3" x14ac:dyDescent="0.25">
      <c r="A3" s="12" t="s">
        <v>36</v>
      </c>
      <c r="B3" t="s">
        <v>72</v>
      </c>
      <c r="C3" t="s">
        <v>44</v>
      </c>
    </row>
    <row r="4" spans="1:3" x14ac:dyDescent="0.25">
      <c r="A4" s="13" t="s">
        <v>29</v>
      </c>
      <c r="B4" s="14">
        <v>307</v>
      </c>
      <c r="C4" s="14">
        <v>473</v>
      </c>
    </row>
    <row r="5" spans="1:3" x14ac:dyDescent="0.25">
      <c r="A5" s="13" t="s">
        <v>20</v>
      </c>
      <c r="B5" s="14">
        <v>427</v>
      </c>
      <c r="C5" s="14">
        <v>653</v>
      </c>
    </row>
    <row r="6" spans="1:3" x14ac:dyDescent="0.25">
      <c r="A6" s="13" t="s">
        <v>19</v>
      </c>
      <c r="B6" s="14">
        <v>218</v>
      </c>
      <c r="C6" s="14">
        <v>319</v>
      </c>
    </row>
    <row r="7" spans="1:3" x14ac:dyDescent="0.25">
      <c r="A7" s="13" t="s">
        <v>23</v>
      </c>
      <c r="B7" s="14">
        <v>641</v>
      </c>
      <c r="C7" s="14">
        <v>918</v>
      </c>
    </row>
    <row r="8" spans="1:3" x14ac:dyDescent="0.25">
      <c r="A8" s="13" t="s">
        <v>27</v>
      </c>
      <c r="B8" s="14">
        <v>571</v>
      </c>
      <c r="C8" s="14">
        <v>880</v>
      </c>
    </row>
    <row r="9" spans="1:3" x14ac:dyDescent="0.25">
      <c r="A9" s="13" t="s">
        <v>15</v>
      </c>
      <c r="B9" s="14">
        <v>331</v>
      </c>
      <c r="C9" s="14">
        <v>484</v>
      </c>
    </row>
    <row r="10" spans="1:3" x14ac:dyDescent="0.25">
      <c r="A10" s="13" t="s">
        <v>26</v>
      </c>
      <c r="B10" s="14">
        <v>333</v>
      </c>
      <c r="C10" s="14">
        <v>498</v>
      </c>
    </row>
    <row r="11" spans="1:3" x14ac:dyDescent="0.25">
      <c r="A11" s="13" t="s">
        <v>24</v>
      </c>
      <c r="B11" s="14">
        <v>405</v>
      </c>
      <c r="C11" s="14">
        <v>636</v>
      </c>
    </row>
    <row r="12" spans="1:3" x14ac:dyDescent="0.25">
      <c r="A12" s="13" t="s">
        <v>28</v>
      </c>
      <c r="B12" s="14">
        <v>611</v>
      </c>
      <c r="C12" s="14">
        <v>896</v>
      </c>
    </row>
    <row r="13" spans="1:3" x14ac:dyDescent="0.25">
      <c r="A13" s="13" t="s">
        <v>37</v>
      </c>
      <c r="B13" s="14">
        <v>3844</v>
      </c>
      <c r="C13" s="14">
        <v>5757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823"/>
  <sheetViews>
    <sheetView topLeftCell="H1" zoomScale="85" zoomScaleNormal="85" workbookViewId="0">
      <pane ySplit="1" topLeftCell="A2" activePane="bottomLeft" state="frozen"/>
      <selection activeCell="E1" sqref="E1"/>
      <selection pane="bottomLeft" activeCell="Q2" sqref="Q2:Q19"/>
    </sheetView>
  </sheetViews>
  <sheetFormatPr defaultRowHeight="15" x14ac:dyDescent="0.25"/>
  <cols>
    <col min="1" max="1" width="12.140625" style="6" customWidth="1"/>
    <col min="2" max="2" width="26.140625" style="6" customWidth="1"/>
    <col min="3" max="3" width="29.42578125" style="6" customWidth="1"/>
    <col min="4" max="4" width="6.85546875" style="6" customWidth="1"/>
    <col min="5" max="5" width="7.140625" style="6" customWidth="1"/>
    <col min="6" max="6" width="11.85546875" style="7" customWidth="1"/>
    <col min="7" max="8" width="7.42578125" style="7" customWidth="1"/>
    <col min="9" max="9" width="20.140625" style="8" bestFit="1" customWidth="1"/>
    <col min="10" max="10" width="18.85546875" style="8" customWidth="1"/>
    <col min="11" max="11" width="8.7109375" style="25" customWidth="1"/>
    <col min="12" max="12" width="16" style="8" bestFit="1" customWidth="1"/>
    <col min="13" max="13" width="9.7109375" style="28" customWidth="1"/>
    <col min="14" max="14" width="9.5703125" style="30" customWidth="1"/>
    <col min="15" max="15" width="15" style="8" bestFit="1" customWidth="1"/>
    <col min="16" max="16" width="16.140625" style="8" customWidth="1"/>
    <col min="17" max="17" width="10.7109375" style="8" customWidth="1"/>
    <col min="18" max="18" width="13.28515625" style="8" bestFit="1" customWidth="1"/>
    <col min="19" max="19" width="13.28515625" style="28" customWidth="1"/>
    <col min="20" max="20" width="18.85546875" style="6" customWidth="1"/>
  </cols>
  <sheetData>
    <row r="1" spans="1:20" s="21" customFormat="1" ht="33" customHeight="1" x14ac:dyDescent="0.25">
      <c r="A1" s="18" t="s">
        <v>1</v>
      </c>
      <c r="B1" s="18" t="s">
        <v>2</v>
      </c>
      <c r="C1" s="18" t="s">
        <v>3</v>
      </c>
      <c r="D1" s="18" t="s">
        <v>4</v>
      </c>
      <c r="E1" s="18" t="s">
        <v>5</v>
      </c>
      <c r="F1" s="19" t="s">
        <v>6</v>
      </c>
      <c r="G1" s="19" t="s">
        <v>39</v>
      </c>
      <c r="H1" s="19" t="s">
        <v>40</v>
      </c>
      <c r="I1" s="20" t="s">
        <v>7</v>
      </c>
      <c r="J1" s="20" t="s">
        <v>32</v>
      </c>
      <c r="K1" s="23" t="s">
        <v>50</v>
      </c>
      <c r="L1" s="20" t="s">
        <v>8</v>
      </c>
      <c r="M1" s="26" t="s">
        <v>33</v>
      </c>
      <c r="N1" s="29" t="s">
        <v>42</v>
      </c>
      <c r="O1" s="20" t="s">
        <v>9</v>
      </c>
      <c r="P1" s="20" t="s">
        <v>34</v>
      </c>
      <c r="Q1" s="20" t="s">
        <v>41</v>
      </c>
      <c r="R1" s="20" t="s">
        <v>10</v>
      </c>
      <c r="S1" s="26" t="s">
        <v>35</v>
      </c>
      <c r="T1" s="18" t="s">
        <v>11</v>
      </c>
    </row>
    <row r="2" spans="1:20" x14ac:dyDescent="0.25">
      <c r="A2" s="3">
        <v>4591553</v>
      </c>
      <c r="B2" s="3" t="s">
        <v>12</v>
      </c>
      <c r="C2" s="3" t="s">
        <v>13</v>
      </c>
      <c r="D2" s="3">
        <v>31</v>
      </c>
      <c r="E2" s="3" t="s">
        <v>14</v>
      </c>
      <c r="F2" s="4">
        <v>38355</v>
      </c>
      <c r="G2" s="11">
        <f>WEEKDAY(F2)</f>
        <v>2</v>
      </c>
      <c r="H2" s="11">
        <f>HOUR(I2)</f>
        <v>7</v>
      </c>
      <c r="I2" s="5">
        <v>0.33263888888888887</v>
      </c>
      <c r="J2" s="11">
        <f>IF(L2&lt;=I2,1,0)</f>
        <v>1</v>
      </c>
      <c r="K2" s="24" t="str">
        <f>IF(L2&lt;=I2,"",(L2-I2)*60*24)</f>
        <v/>
      </c>
      <c r="L2" s="5">
        <v>0.33013888888888887</v>
      </c>
      <c r="M2" s="22">
        <f>(O2-L2)*60*24</f>
        <v>11.933333333333334</v>
      </c>
      <c r="N2" s="22">
        <f>IF((O2-I2)&lt;0,0,((O2-I2)*60*24))</f>
        <v>8.3333333333333304</v>
      </c>
      <c r="O2" s="5">
        <v>0.33842592592592591</v>
      </c>
      <c r="P2" s="11">
        <f>IF(O2&gt;=I2,0,1)</f>
        <v>0</v>
      </c>
      <c r="Q2" s="11">
        <f>IF(O2&lt;=(I2+0.00347),1,0)</f>
        <v>0</v>
      </c>
      <c r="R2" s="5">
        <v>0.34888211946099434</v>
      </c>
      <c r="S2" s="27">
        <f>VALUE((R2-O2)*60*24)</f>
        <v>15.056918690498549</v>
      </c>
      <c r="T2" s="3" t="s">
        <v>15</v>
      </c>
    </row>
    <row r="3" spans="1:20" x14ac:dyDescent="0.25">
      <c r="A3" s="3">
        <v>4607440</v>
      </c>
      <c r="B3" s="3" t="s">
        <v>16</v>
      </c>
      <c r="C3" s="3" t="s">
        <v>17</v>
      </c>
      <c r="D3" s="3">
        <v>48</v>
      </c>
      <c r="E3" s="3" t="s">
        <v>18</v>
      </c>
      <c r="F3" s="4">
        <v>38355</v>
      </c>
      <c r="G3" s="11">
        <f t="shared" ref="G3:G66" si="0">WEEKDAY(F3)</f>
        <v>2</v>
      </c>
      <c r="H3" s="11">
        <f t="shared" ref="H3:H66" si="1">HOUR(I3)</f>
        <v>8</v>
      </c>
      <c r="I3" s="5">
        <v>0.34375</v>
      </c>
      <c r="J3" s="11">
        <f>IF(L3&lt;=I3,1,0)</f>
        <v>1</v>
      </c>
      <c r="K3" s="22" t="str">
        <f t="shared" ref="K3:K66" si="2">IF(L3&lt;=I3,"",(L3-I3)*60*24)</f>
        <v/>
      </c>
      <c r="L3" s="5">
        <v>0.34375</v>
      </c>
      <c r="M3" s="22">
        <f t="shared" ref="M3:M66" si="3">(O3-L3)*60*24</f>
        <v>3.7929818199097554</v>
      </c>
      <c r="N3" s="22">
        <f t="shared" ref="N3:N66" si="4">IF((O3-I3)&lt;0,0,((O3-I3)*60*24))</f>
        <v>3.7929818199097554</v>
      </c>
      <c r="O3" s="5">
        <v>0.34638401515271511</v>
      </c>
      <c r="P3" s="11">
        <f>IF(O3&gt;=I3,0,1)</f>
        <v>0</v>
      </c>
      <c r="Q3" s="11">
        <f>IF(O3&lt;=(I3+0.00347),1,0)</f>
        <v>1</v>
      </c>
      <c r="R3" s="5">
        <v>0.3704062772339286</v>
      </c>
      <c r="S3" s="22">
        <f t="shared" ref="S3:S66" si="5">VALUE((R3-O3)*60*24)</f>
        <v>34.592057396947439</v>
      </c>
      <c r="T3" s="3" t="s">
        <v>19</v>
      </c>
    </row>
    <row r="4" spans="1:20" x14ac:dyDescent="0.25">
      <c r="A4" s="3">
        <v>4590430</v>
      </c>
      <c r="B4" s="3" t="s">
        <v>16</v>
      </c>
      <c r="C4" s="3" t="s">
        <v>17</v>
      </c>
      <c r="D4" s="3">
        <v>42</v>
      </c>
      <c r="E4" s="3" t="s">
        <v>14</v>
      </c>
      <c r="F4" s="4">
        <v>38355</v>
      </c>
      <c r="G4" s="11">
        <f t="shared" si="0"/>
        <v>2</v>
      </c>
      <c r="H4" s="11">
        <f t="shared" si="1"/>
        <v>8</v>
      </c>
      <c r="I4" s="5">
        <v>0.35416666666666669</v>
      </c>
      <c r="J4" s="11">
        <f>IF(L4&lt;=I4,1,0)</f>
        <v>1</v>
      </c>
      <c r="K4" s="22" t="str">
        <f t="shared" si="2"/>
        <v/>
      </c>
      <c r="L4" s="5">
        <v>0.35166666666666668</v>
      </c>
      <c r="M4" s="22">
        <f t="shared" si="3"/>
        <v>16.524449284111373</v>
      </c>
      <c r="N4" s="22">
        <f t="shared" si="4"/>
        <v>12.92444928411137</v>
      </c>
      <c r="O4" s="5">
        <v>0.3631419786695218</v>
      </c>
      <c r="P4" s="11">
        <f>IF(O4&gt;=I4,0,1)</f>
        <v>0</v>
      </c>
      <c r="Q4" s="11">
        <f>IF(O4&lt;=(I4+0.00347),1,0)</f>
        <v>0</v>
      </c>
      <c r="R4" s="5">
        <v>0.38694476503544578</v>
      </c>
      <c r="S4" s="22">
        <f t="shared" si="5"/>
        <v>34.27601236693053</v>
      </c>
      <c r="T4" s="3" t="s">
        <v>20</v>
      </c>
    </row>
    <row r="5" spans="1:20" x14ac:dyDescent="0.25">
      <c r="A5" s="3">
        <v>4619481</v>
      </c>
      <c r="B5" s="3" t="s">
        <v>21</v>
      </c>
      <c r="C5" s="3" t="s">
        <v>22</v>
      </c>
      <c r="D5" s="3">
        <v>22</v>
      </c>
      <c r="E5" s="3" t="s">
        <v>14</v>
      </c>
      <c r="F5" s="4">
        <v>38355</v>
      </c>
      <c r="G5" s="11">
        <f t="shared" si="0"/>
        <v>2</v>
      </c>
      <c r="H5" s="11">
        <f t="shared" si="1"/>
        <v>9</v>
      </c>
      <c r="I5" s="5">
        <v>0.375</v>
      </c>
      <c r="J5" s="11">
        <f>IF(L5&lt;=I5,1,0)</f>
        <v>0</v>
      </c>
      <c r="K5" s="22">
        <f t="shared" si="2"/>
        <v>3.6000000000000032</v>
      </c>
      <c r="L5" s="5">
        <v>0.3775</v>
      </c>
      <c r="M5" s="22">
        <f t="shared" si="3"/>
        <v>8.2950474007503505</v>
      </c>
      <c r="N5" s="22">
        <f t="shared" si="4"/>
        <v>11.895047400750354</v>
      </c>
      <c r="O5" s="5">
        <v>0.38326044958385441</v>
      </c>
      <c r="P5" s="11">
        <f>IF(O5&gt;=I5,0,1)</f>
        <v>0</v>
      </c>
      <c r="Q5" s="11">
        <f>IF(O5&lt;=(I5+0.00347),1,0)</f>
        <v>0</v>
      </c>
      <c r="R5" s="5">
        <v>0.40215101199692893</v>
      </c>
      <c r="S5" s="22">
        <f t="shared" si="5"/>
        <v>27.202409874827307</v>
      </c>
      <c r="T5" s="3" t="s">
        <v>23</v>
      </c>
    </row>
    <row r="6" spans="1:20" x14ac:dyDescent="0.25">
      <c r="A6" s="3">
        <v>4610862</v>
      </c>
      <c r="B6" s="3" t="s">
        <v>12</v>
      </c>
      <c r="C6" s="3" t="s">
        <v>22</v>
      </c>
      <c r="D6" s="3">
        <v>32</v>
      </c>
      <c r="E6" s="3" t="s">
        <v>14</v>
      </c>
      <c r="F6" s="4">
        <v>38355</v>
      </c>
      <c r="G6" s="11">
        <f t="shared" si="0"/>
        <v>2</v>
      </c>
      <c r="H6" s="11">
        <f t="shared" si="1"/>
        <v>10</v>
      </c>
      <c r="I6" s="5">
        <v>0.41666666666666669</v>
      </c>
      <c r="J6" s="11">
        <f>IF(L6&lt;=I6,1,0)</f>
        <v>1</v>
      </c>
      <c r="K6" s="22" t="str">
        <f t="shared" si="2"/>
        <v/>
      </c>
      <c r="L6" s="5">
        <v>0.41416666666666668</v>
      </c>
      <c r="M6" s="22">
        <f t="shared" si="3"/>
        <v>3.9260126629987102</v>
      </c>
      <c r="N6" s="22">
        <f t="shared" si="4"/>
        <v>0.32601266299870701</v>
      </c>
      <c r="O6" s="5">
        <v>0.41689306434930468</v>
      </c>
      <c r="P6" s="11">
        <f>IF(O6&gt;=I6,0,1)</f>
        <v>0</v>
      </c>
      <c r="Q6" s="11">
        <f>IF(O6&lt;=(I6+0.00347),1,0)</f>
        <v>1</v>
      </c>
      <c r="R6" s="5">
        <v>0.42797316098276822</v>
      </c>
      <c r="S6" s="22">
        <f t="shared" si="5"/>
        <v>15.955339152187502</v>
      </c>
      <c r="T6" s="3" t="s">
        <v>15</v>
      </c>
    </row>
    <row r="7" spans="1:20" x14ac:dyDescent="0.25">
      <c r="A7" s="3">
        <v>4611713</v>
      </c>
      <c r="B7" s="3" t="s">
        <v>16</v>
      </c>
      <c r="C7" s="3" t="s">
        <v>17</v>
      </c>
      <c r="D7" s="3">
        <v>72</v>
      </c>
      <c r="E7" s="3" t="s">
        <v>18</v>
      </c>
      <c r="F7" s="4">
        <v>38355</v>
      </c>
      <c r="G7" s="11">
        <f t="shared" si="0"/>
        <v>2</v>
      </c>
      <c r="H7" s="11">
        <f t="shared" si="1"/>
        <v>10</v>
      </c>
      <c r="I7" s="5">
        <v>0.4375</v>
      </c>
      <c r="J7" s="11">
        <f>IF(L7&lt;=I7,1,0)</f>
        <v>1</v>
      </c>
      <c r="K7" s="22" t="str">
        <f t="shared" si="2"/>
        <v/>
      </c>
      <c r="L7" s="5">
        <v>0.435</v>
      </c>
      <c r="M7" s="22">
        <f t="shared" si="3"/>
        <v>5.9541949528487415</v>
      </c>
      <c r="N7" s="22">
        <f t="shared" si="4"/>
        <v>2.3541949528487383</v>
      </c>
      <c r="O7" s="5">
        <v>0.43913485760614496</v>
      </c>
      <c r="P7" s="11">
        <f>IF(O7&gt;=I7,0,1)</f>
        <v>0</v>
      </c>
      <c r="Q7" s="11">
        <f>IF(O7&lt;=(I7+0.00347),1,0)</f>
        <v>1</v>
      </c>
      <c r="R7" s="5">
        <v>0.46413709616725329</v>
      </c>
      <c r="S7" s="22">
        <f t="shared" si="5"/>
        <v>36.003223527996006</v>
      </c>
      <c r="T7" s="3" t="s">
        <v>24</v>
      </c>
    </row>
    <row r="8" spans="1:20" x14ac:dyDescent="0.25">
      <c r="A8" s="3">
        <v>4620093</v>
      </c>
      <c r="B8" s="3" t="s">
        <v>12</v>
      </c>
      <c r="C8" s="3" t="s">
        <v>25</v>
      </c>
      <c r="D8" s="3">
        <v>41</v>
      </c>
      <c r="E8" s="3" t="s">
        <v>18</v>
      </c>
      <c r="F8" s="4">
        <v>38355</v>
      </c>
      <c r="G8" s="11">
        <f t="shared" si="0"/>
        <v>2</v>
      </c>
      <c r="H8" s="11">
        <f t="shared" si="1"/>
        <v>10</v>
      </c>
      <c r="I8" s="5">
        <v>0.45763888888888887</v>
      </c>
      <c r="J8" s="11">
        <f>IF(L8&lt;=I8,1,0)</f>
        <v>1</v>
      </c>
      <c r="K8" s="22" t="str">
        <f t="shared" si="2"/>
        <v/>
      </c>
      <c r="L8" s="5">
        <v>0.45513888888888887</v>
      </c>
      <c r="M8" s="22">
        <f t="shared" si="3"/>
        <v>3.5458258458156156</v>
      </c>
      <c r="N8" s="22">
        <f t="shared" si="4"/>
        <v>0</v>
      </c>
      <c r="O8" s="5">
        <v>0.45760126794848305</v>
      </c>
      <c r="P8" s="11">
        <f>IF(O8&gt;=I8,0,1)</f>
        <v>1</v>
      </c>
      <c r="Q8" s="11">
        <f>IF(O8&lt;=(I8+0.00347),1,0)</f>
        <v>1</v>
      </c>
      <c r="R8" s="5">
        <v>0.46923417129580186</v>
      </c>
      <c r="S8" s="22">
        <f t="shared" si="5"/>
        <v>16.75138082013909</v>
      </c>
      <c r="T8" s="3" t="s">
        <v>26</v>
      </c>
    </row>
    <row r="9" spans="1:20" x14ac:dyDescent="0.25">
      <c r="A9" s="3">
        <v>4610599</v>
      </c>
      <c r="B9" s="3" t="s">
        <v>16</v>
      </c>
      <c r="C9" s="3" t="s">
        <v>13</v>
      </c>
      <c r="D9" s="3">
        <v>69</v>
      </c>
      <c r="E9" s="3" t="s">
        <v>18</v>
      </c>
      <c r="F9" s="4">
        <v>38355</v>
      </c>
      <c r="G9" s="11">
        <f t="shared" si="0"/>
        <v>2</v>
      </c>
      <c r="H9" s="11">
        <f t="shared" si="1"/>
        <v>11</v>
      </c>
      <c r="I9" s="5">
        <v>0.47916666666666669</v>
      </c>
      <c r="J9" s="11">
        <f>IF(L9&lt;=I9,1,0)</f>
        <v>1</v>
      </c>
      <c r="K9" s="22" t="str">
        <f t="shared" si="2"/>
        <v/>
      </c>
      <c r="L9" s="5">
        <v>0.47666666666666668</v>
      </c>
      <c r="M9" s="22">
        <f t="shared" si="3"/>
        <v>8.2432541794938974</v>
      </c>
      <c r="N9" s="22">
        <f t="shared" si="4"/>
        <v>4.6432541794938942</v>
      </c>
      <c r="O9" s="5">
        <v>0.48239114873575967</v>
      </c>
      <c r="P9" s="11">
        <f>IF(O9&gt;=I9,0,1)</f>
        <v>0</v>
      </c>
      <c r="Q9" s="11">
        <f>IF(O9&lt;=(I9+0.00347),1,0)</f>
        <v>1</v>
      </c>
      <c r="R9" s="5">
        <v>0.50495330565912755</v>
      </c>
      <c r="S9" s="22">
        <f t="shared" si="5"/>
        <v>32.489505969649748</v>
      </c>
      <c r="T9" s="3" t="s">
        <v>19</v>
      </c>
    </row>
    <row r="10" spans="1:20" x14ac:dyDescent="0.25">
      <c r="A10" s="3">
        <v>4584716</v>
      </c>
      <c r="B10" s="3" t="s">
        <v>16</v>
      </c>
      <c r="C10" s="3" t="s">
        <v>25</v>
      </c>
      <c r="D10" s="3">
        <v>66</v>
      </c>
      <c r="E10" s="3" t="s">
        <v>18</v>
      </c>
      <c r="F10" s="4">
        <v>38355</v>
      </c>
      <c r="G10" s="11">
        <f t="shared" si="0"/>
        <v>2</v>
      </c>
      <c r="H10" s="11">
        <f t="shared" si="1"/>
        <v>12</v>
      </c>
      <c r="I10" s="5">
        <v>0.5</v>
      </c>
      <c r="J10" s="11">
        <f>IF(L10&lt;=I10,1,0)</f>
        <v>0</v>
      </c>
      <c r="K10" s="22">
        <f t="shared" si="2"/>
        <v>3.5999999999999233</v>
      </c>
      <c r="L10" s="5">
        <v>0.50249999999999995</v>
      </c>
      <c r="M10" s="22">
        <f t="shared" si="3"/>
        <v>6.1888638146216834</v>
      </c>
      <c r="N10" s="22">
        <f t="shared" si="4"/>
        <v>9.7888638146216067</v>
      </c>
      <c r="O10" s="5">
        <v>0.50679782209348723</v>
      </c>
      <c r="P10" s="11">
        <f>IF(O10&gt;=I10,0,1)</f>
        <v>0</v>
      </c>
      <c r="Q10" s="11">
        <f>IF(O10&lt;=(I10+0.00347),1,0)</f>
        <v>0</v>
      </c>
      <c r="R10" s="5">
        <v>0.52897045130619202</v>
      </c>
      <c r="S10" s="22">
        <f t="shared" si="5"/>
        <v>31.928586066294908</v>
      </c>
      <c r="T10" s="3" t="s">
        <v>24</v>
      </c>
    </row>
    <row r="11" spans="1:20" x14ac:dyDescent="0.25">
      <c r="A11" s="3">
        <v>4600824</v>
      </c>
      <c r="B11" s="3" t="s">
        <v>16</v>
      </c>
      <c r="C11" s="3" t="s">
        <v>17</v>
      </c>
      <c r="D11" s="3">
        <v>58</v>
      </c>
      <c r="E11" s="3" t="s">
        <v>18</v>
      </c>
      <c r="F11" s="4">
        <v>38355</v>
      </c>
      <c r="G11" s="11">
        <f t="shared" si="0"/>
        <v>2</v>
      </c>
      <c r="H11" s="11">
        <f t="shared" si="1"/>
        <v>12</v>
      </c>
      <c r="I11" s="5">
        <v>0.5</v>
      </c>
      <c r="J11" s="11">
        <f>IF(L11&lt;=I11,1,0)</f>
        <v>1</v>
      </c>
      <c r="K11" s="22" t="str">
        <f t="shared" si="2"/>
        <v/>
      </c>
      <c r="L11" s="5">
        <v>0.5</v>
      </c>
      <c r="M11" s="22">
        <f t="shared" si="3"/>
        <v>17.703871801791866</v>
      </c>
      <c r="N11" s="22">
        <f t="shared" si="4"/>
        <v>17.703871801791866</v>
      </c>
      <c r="O11" s="5">
        <v>0.51229435541791102</v>
      </c>
      <c r="P11" s="11">
        <f>IF(O11&gt;=I11,0,1)</f>
        <v>0</v>
      </c>
      <c r="Q11" s="11">
        <f>IF(O11&lt;=(I11+0.00347),1,0)</f>
        <v>0</v>
      </c>
      <c r="R11" s="5">
        <v>0.53554605498072383</v>
      </c>
      <c r="S11" s="22">
        <f t="shared" si="5"/>
        <v>33.482447370450444</v>
      </c>
      <c r="T11" s="3" t="s">
        <v>19</v>
      </c>
    </row>
    <row r="12" spans="1:20" x14ac:dyDescent="0.25">
      <c r="A12" s="3">
        <v>4619372</v>
      </c>
      <c r="B12" s="3" t="s">
        <v>21</v>
      </c>
      <c r="C12" s="3" t="s">
        <v>17</v>
      </c>
      <c r="D12" s="3">
        <v>24</v>
      </c>
      <c r="E12" s="3" t="s">
        <v>14</v>
      </c>
      <c r="F12" s="4">
        <v>38355</v>
      </c>
      <c r="G12" s="11">
        <f t="shared" si="0"/>
        <v>2</v>
      </c>
      <c r="H12" s="11">
        <f t="shared" si="1"/>
        <v>12</v>
      </c>
      <c r="I12" s="5">
        <v>0.52013888888888882</v>
      </c>
      <c r="J12" s="11">
        <f>IF(L12&lt;=I12,1,0)</f>
        <v>1</v>
      </c>
      <c r="K12" s="22" t="str">
        <f t="shared" si="2"/>
        <v/>
      </c>
      <c r="L12" s="5">
        <v>0.52013888888888882</v>
      </c>
      <c r="M12" s="22">
        <f t="shared" si="3"/>
        <v>8.4061202204886776</v>
      </c>
      <c r="N12" s="22">
        <f t="shared" si="4"/>
        <v>8.4061202204886776</v>
      </c>
      <c r="O12" s="5">
        <v>0.52597647237533929</v>
      </c>
      <c r="P12" s="11">
        <f>IF(O12&gt;=I12,0,1)</f>
        <v>0</v>
      </c>
      <c r="Q12" s="11">
        <f>IF(O12&lt;=(I12+0.00347),1,0)</f>
        <v>0</v>
      </c>
      <c r="R12" s="5">
        <v>0.54003673092170512</v>
      </c>
      <c r="S12" s="22">
        <f t="shared" si="5"/>
        <v>20.2467723067668</v>
      </c>
      <c r="T12" s="3" t="s">
        <v>27</v>
      </c>
    </row>
    <row r="13" spans="1:20" x14ac:dyDescent="0.25">
      <c r="A13" s="3">
        <v>4589334</v>
      </c>
      <c r="B13" s="3" t="s">
        <v>21</v>
      </c>
      <c r="C13" s="3" t="s">
        <v>17</v>
      </c>
      <c r="D13" s="3">
        <v>28</v>
      </c>
      <c r="E13" s="3" t="s">
        <v>14</v>
      </c>
      <c r="F13" s="4">
        <v>38355</v>
      </c>
      <c r="G13" s="11">
        <f t="shared" si="0"/>
        <v>2</v>
      </c>
      <c r="H13" s="11">
        <f t="shared" si="1"/>
        <v>12</v>
      </c>
      <c r="I13" s="5">
        <v>0.53125</v>
      </c>
      <c r="J13" s="11">
        <f>IF(L13&lt;=I13,1,0)</f>
        <v>1</v>
      </c>
      <c r="K13" s="22" t="str">
        <f t="shared" si="2"/>
        <v/>
      </c>
      <c r="L13" s="5">
        <v>0.52875000000000005</v>
      </c>
      <c r="M13" s="22">
        <f t="shared" si="3"/>
        <v>5.1023878667524869</v>
      </c>
      <c r="N13" s="22">
        <f t="shared" si="4"/>
        <v>1.5023878667525636</v>
      </c>
      <c r="O13" s="5">
        <v>0.53229332490746706</v>
      </c>
      <c r="P13" s="11">
        <f>IF(O13&gt;=I13,0,1)</f>
        <v>0</v>
      </c>
      <c r="Q13" s="11">
        <f>IF(O13&lt;=(I13+0.00347),1,0)</f>
        <v>1</v>
      </c>
      <c r="R13" s="5">
        <v>0.55170388227964884</v>
      </c>
      <c r="S13" s="22">
        <f t="shared" si="5"/>
        <v>27.951202615941764</v>
      </c>
      <c r="T13" s="3" t="s">
        <v>28</v>
      </c>
    </row>
    <row r="14" spans="1:20" x14ac:dyDescent="0.25">
      <c r="A14" s="3">
        <v>4577252</v>
      </c>
      <c r="B14" s="3" t="s">
        <v>21</v>
      </c>
      <c r="C14" s="3" t="s">
        <v>25</v>
      </c>
      <c r="D14" s="3">
        <v>22</v>
      </c>
      <c r="E14" s="3" t="s">
        <v>14</v>
      </c>
      <c r="F14" s="4">
        <v>38355</v>
      </c>
      <c r="G14" s="11">
        <f t="shared" si="0"/>
        <v>2</v>
      </c>
      <c r="H14" s="11">
        <f t="shared" si="1"/>
        <v>13</v>
      </c>
      <c r="I14" s="5">
        <v>0.54166666666666663</v>
      </c>
      <c r="J14" s="11">
        <f>IF(L14&lt;=I14,1,0)</f>
        <v>0</v>
      </c>
      <c r="K14" s="22">
        <f t="shared" si="2"/>
        <v>3.5999999999999233</v>
      </c>
      <c r="L14" s="5">
        <v>0.54416666666666658</v>
      </c>
      <c r="M14" s="22">
        <f t="shared" si="3"/>
        <v>12.779925261437093</v>
      </c>
      <c r="N14" s="22">
        <f t="shared" si="4"/>
        <v>16.379925261437016</v>
      </c>
      <c r="O14" s="5">
        <v>0.55304161476488678</v>
      </c>
      <c r="P14" s="11">
        <f>IF(O14&gt;=I14,0,1)</f>
        <v>0</v>
      </c>
      <c r="Q14" s="11">
        <f>IF(O14&lt;=(I14+0.00347),1,0)</f>
        <v>0</v>
      </c>
      <c r="R14" s="5">
        <v>0.56434303445159828</v>
      </c>
      <c r="S14" s="22">
        <f t="shared" si="5"/>
        <v>16.27404434886456</v>
      </c>
      <c r="T14" s="3" t="s">
        <v>27</v>
      </c>
    </row>
    <row r="15" spans="1:20" x14ac:dyDescent="0.25">
      <c r="A15" s="3">
        <v>4607261</v>
      </c>
      <c r="B15" s="3" t="s">
        <v>21</v>
      </c>
      <c r="C15" s="3" t="s">
        <v>17</v>
      </c>
      <c r="D15" s="3">
        <v>26</v>
      </c>
      <c r="E15" s="3" t="s">
        <v>18</v>
      </c>
      <c r="F15" s="4">
        <v>38355</v>
      </c>
      <c r="G15" s="11">
        <f t="shared" si="0"/>
        <v>2</v>
      </c>
      <c r="H15" s="11">
        <f t="shared" si="1"/>
        <v>13</v>
      </c>
      <c r="I15" s="5">
        <v>0.57291666666666663</v>
      </c>
      <c r="J15" s="11">
        <f>IF(L15&lt;=I15,1,0)</f>
        <v>1</v>
      </c>
      <c r="K15" s="22" t="str">
        <f t="shared" si="2"/>
        <v/>
      </c>
      <c r="L15" s="5">
        <v>0.57291666666666663</v>
      </c>
      <c r="M15" s="22">
        <f t="shared" si="3"/>
        <v>1.9471012524304854</v>
      </c>
      <c r="N15" s="22">
        <f t="shared" si="4"/>
        <v>1.9471012524304854</v>
      </c>
      <c r="O15" s="5">
        <v>0.5742688203141878</v>
      </c>
      <c r="P15" s="11">
        <f>IF(O15&gt;=I15,0,1)</f>
        <v>0</v>
      </c>
      <c r="Q15" s="11">
        <f>IF(O15&lt;=(I15+0.00347),1,0)</f>
        <v>1</v>
      </c>
      <c r="R15" s="5">
        <v>0.59376103579125372</v>
      </c>
      <c r="S15" s="22">
        <f t="shared" si="5"/>
        <v>28.068790286974927</v>
      </c>
      <c r="T15" s="3" t="s">
        <v>23</v>
      </c>
    </row>
    <row r="16" spans="1:20" x14ac:dyDescent="0.25">
      <c r="A16" s="3">
        <v>4594904</v>
      </c>
      <c r="B16" s="3" t="s">
        <v>16</v>
      </c>
      <c r="C16" s="3" t="s">
        <v>13</v>
      </c>
      <c r="D16" s="3">
        <v>42</v>
      </c>
      <c r="E16" s="3" t="s">
        <v>14</v>
      </c>
      <c r="F16" s="4">
        <v>38355</v>
      </c>
      <c r="G16" s="11">
        <f t="shared" si="0"/>
        <v>2</v>
      </c>
      <c r="H16" s="11">
        <f t="shared" si="1"/>
        <v>15</v>
      </c>
      <c r="I16" s="5">
        <v>0.625</v>
      </c>
      <c r="J16" s="11">
        <f>IF(L16&lt;=I16,1,0)</f>
        <v>1</v>
      </c>
      <c r="K16" s="22" t="str">
        <f t="shared" si="2"/>
        <v/>
      </c>
      <c r="L16" s="5">
        <v>0.625</v>
      </c>
      <c r="M16" s="22">
        <f t="shared" si="3"/>
        <v>9.5807432348908428</v>
      </c>
      <c r="N16" s="22">
        <f t="shared" si="4"/>
        <v>9.5807432348908428</v>
      </c>
      <c r="O16" s="5">
        <v>0.63165329391311864</v>
      </c>
      <c r="P16" s="11">
        <f>IF(O16&gt;=I16,0,1)</f>
        <v>0</v>
      </c>
      <c r="Q16" s="11">
        <f>IF(O16&lt;=(I16+0.00347),1,0)</f>
        <v>0</v>
      </c>
      <c r="R16" s="5">
        <v>0.65384772032492011</v>
      </c>
      <c r="S16" s="22">
        <f t="shared" si="5"/>
        <v>31.959974032994118</v>
      </c>
      <c r="T16" s="3" t="s">
        <v>20</v>
      </c>
    </row>
    <row r="17" spans="1:20" x14ac:dyDescent="0.25">
      <c r="A17" s="3">
        <v>4589350</v>
      </c>
      <c r="B17" s="3" t="s">
        <v>21</v>
      </c>
      <c r="C17" s="3" t="s">
        <v>13</v>
      </c>
      <c r="D17" s="3">
        <v>23</v>
      </c>
      <c r="E17" s="3" t="s">
        <v>14</v>
      </c>
      <c r="F17" s="4">
        <v>38355</v>
      </c>
      <c r="G17" s="11">
        <f t="shared" si="0"/>
        <v>2</v>
      </c>
      <c r="H17" s="11">
        <f t="shared" si="1"/>
        <v>17</v>
      </c>
      <c r="I17" s="5">
        <v>0.72916666666666663</v>
      </c>
      <c r="J17" s="11">
        <f>IF(L17&lt;=I17,1,0)</f>
        <v>0</v>
      </c>
      <c r="K17" s="22">
        <f t="shared" si="2"/>
        <v>3.5999999999999233</v>
      </c>
      <c r="L17" s="5">
        <v>0.73166666666666658</v>
      </c>
      <c r="M17" s="22">
        <f t="shared" si="3"/>
        <v>10.010141930394347</v>
      </c>
      <c r="N17" s="22">
        <f t="shared" si="4"/>
        <v>13.610141930394271</v>
      </c>
      <c r="O17" s="5">
        <v>0.73861815411832932</v>
      </c>
      <c r="P17" s="11">
        <f>IF(O17&gt;=I17,0,1)</f>
        <v>0</v>
      </c>
      <c r="Q17" s="11">
        <f>IF(O17&lt;=(I17+0.00347),1,0)</f>
        <v>0</v>
      </c>
      <c r="R17" s="5">
        <v>0.75336441287395939</v>
      </c>
      <c r="S17" s="22">
        <f t="shared" si="5"/>
        <v>21.234612608107302</v>
      </c>
      <c r="T17" s="3" t="s">
        <v>23</v>
      </c>
    </row>
    <row r="18" spans="1:20" x14ac:dyDescent="0.25">
      <c r="A18" s="3">
        <v>4591192</v>
      </c>
      <c r="B18" s="3" t="s">
        <v>21</v>
      </c>
      <c r="C18" s="3" t="s">
        <v>22</v>
      </c>
      <c r="D18" s="3">
        <v>31</v>
      </c>
      <c r="E18" s="3" t="s">
        <v>14</v>
      </c>
      <c r="F18" s="4">
        <v>38356</v>
      </c>
      <c r="G18" s="11">
        <f t="shared" si="0"/>
        <v>3</v>
      </c>
      <c r="H18" s="11">
        <f t="shared" si="1"/>
        <v>7</v>
      </c>
      <c r="I18" s="5">
        <v>0.33263888888888887</v>
      </c>
      <c r="J18" s="11">
        <f>IF(L18&lt;=I18,1,0)</f>
        <v>1</v>
      </c>
      <c r="K18" s="22" t="str">
        <f t="shared" si="2"/>
        <v/>
      </c>
      <c r="L18" s="5">
        <v>0.33013888888888887</v>
      </c>
      <c r="M18" s="22">
        <f t="shared" si="3"/>
        <v>12.730309005403848</v>
      </c>
      <c r="N18" s="22">
        <f t="shared" si="4"/>
        <v>9.1303090054038449</v>
      </c>
      <c r="O18" s="5">
        <v>0.33897938125375265</v>
      </c>
      <c r="P18" s="11">
        <f>IF(O18&gt;=I18,0,1)</f>
        <v>0</v>
      </c>
      <c r="Q18" s="11">
        <f>IF(O18&lt;=(I18+0.00347),1,0)</f>
        <v>0</v>
      </c>
      <c r="R18" s="5">
        <v>0.35357244343399857</v>
      </c>
      <c r="S18" s="22">
        <f t="shared" si="5"/>
        <v>21.014009539554124</v>
      </c>
      <c r="T18" s="3" t="s">
        <v>27</v>
      </c>
    </row>
    <row r="19" spans="1:20" x14ac:dyDescent="0.25">
      <c r="A19" s="3">
        <v>4578511</v>
      </c>
      <c r="B19" s="3" t="s">
        <v>16</v>
      </c>
      <c r="C19" s="3" t="s">
        <v>22</v>
      </c>
      <c r="D19" s="3">
        <v>52</v>
      </c>
      <c r="E19" s="3" t="s">
        <v>18</v>
      </c>
      <c r="F19" s="4">
        <v>38356</v>
      </c>
      <c r="G19" s="11">
        <f t="shared" si="0"/>
        <v>3</v>
      </c>
      <c r="H19" s="11">
        <f t="shared" si="1"/>
        <v>9</v>
      </c>
      <c r="I19" s="5">
        <v>0.38541666666666669</v>
      </c>
      <c r="J19" s="11">
        <f>IF(L19&lt;=I19,1,0)</f>
        <v>0</v>
      </c>
      <c r="K19" s="22">
        <f t="shared" si="2"/>
        <v>3.6000000000000032</v>
      </c>
      <c r="L19" s="5">
        <v>0.38791666666666669</v>
      </c>
      <c r="M19" s="22">
        <f t="shared" si="3"/>
        <v>2.6505351757829043</v>
      </c>
      <c r="N19" s="22">
        <f t="shared" si="4"/>
        <v>6.2505351757829075</v>
      </c>
      <c r="O19" s="5">
        <v>0.3897573160942937</v>
      </c>
      <c r="P19" s="11">
        <f>IF(O19&gt;=I19,0,1)</f>
        <v>0</v>
      </c>
      <c r="Q19" s="11">
        <f>IF(O19&lt;=(I19+0.00347),1,0)</f>
        <v>0</v>
      </c>
      <c r="R19" s="5">
        <v>0.41312704427815311</v>
      </c>
      <c r="S19" s="22">
        <f t="shared" si="5"/>
        <v>33.652408584757545</v>
      </c>
      <c r="T19" s="3" t="s">
        <v>19</v>
      </c>
    </row>
    <row r="20" spans="1:20" x14ac:dyDescent="0.25">
      <c r="A20" s="3">
        <v>4593267</v>
      </c>
      <c r="B20" s="3" t="s">
        <v>16</v>
      </c>
      <c r="C20" s="3" t="s">
        <v>25</v>
      </c>
      <c r="D20" s="3">
        <v>39</v>
      </c>
      <c r="E20" s="3" t="s">
        <v>14</v>
      </c>
      <c r="F20" s="4">
        <v>38356</v>
      </c>
      <c r="G20" s="11">
        <f t="shared" si="0"/>
        <v>3</v>
      </c>
      <c r="H20" s="11">
        <f t="shared" si="1"/>
        <v>9</v>
      </c>
      <c r="I20" s="5">
        <v>0.39513888888888887</v>
      </c>
      <c r="J20" s="11">
        <f>IF(L20&lt;=I20,1,0)</f>
        <v>1</v>
      </c>
      <c r="K20" s="22" t="str">
        <f t="shared" si="2"/>
        <v/>
      </c>
      <c r="L20" s="5">
        <v>0.39263888888888887</v>
      </c>
      <c r="M20" s="22">
        <f t="shared" si="3"/>
        <v>3.1618931248113125</v>
      </c>
      <c r="N20" s="22">
        <f t="shared" si="4"/>
        <v>0</v>
      </c>
      <c r="O20" s="5">
        <v>0.39483464800334117</v>
      </c>
      <c r="P20" s="11">
        <f>IF(O20&gt;=I20,0,1)</f>
        <v>1</v>
      </c>
      <c r="Q20" s="11">
        <f>IF(O20&lt;=(I20+0.00347),1,0)</f>
        <v>1</v>
      </c>
      <c r="R20" s="5">
        <v>0.41955367120875026</v>
      </c>
      <c r="S20" s="22">
        <f t="shared" si="5"/>
        <v>35.595393415789083</v>
      </c>
      <c r="T20" s="3" t="s">
        <v>24</v>
      </c>
    </row>
    <row r="21" spans="1:20" x14ac:dyDescent="0.25">
      <c r="A21" s="3">
        <v>4598768</v>
      </c>
      <c r="B21" s="3" t="s">
        <v>16</v>
      </c>
      <c r="C21" s="3" t="s">
        <v>25</v>
      </c>
      <c r="D21" s="3">
        <v>80</v>
      </c>
      <c r="E21" s="3" t="s">
        <v>18</v>
      </c>
      <c r="F21" s="4">
        <v>38356</v>
      </c>
      <c r="G21" s="11">
        <f t="shared" si="0"/>
        <v>3</v>
      </c>
      <c r="H21" s="11">
        <f t="shared" si="1"/>
        <v>10</v>
      </c>
      <c r="I21" s="5">
        <v>0.41666666666666669</v>
      </c>
      <c r="J21" s="11">
        <f>IF(L21&lt;=I21,1,0)</f>
        <v>0</v>
      </c>
      <c r="K21" s="22">
        <f t="shared" si="2"/>
        <v>3.6000000000000032</v>
      </c>
      <c r="L21" s="5">
        <v>0.41916666666666669</v>
      </c>
      <c r="M21" s="22">
        <f t="shared" si="3"/>
        <v>3.1732165225028108</v>
      </c>
      <c r="N21" s="22">
        <f t="shared" si="4"/>
        <v>6.773216522502814</v>
      </c>
      <c r="O21" s="5">
        <v>0.42137028925173808</v>
      </c>
      <c r="P21" s="11">
        <f>IF(O21&gt;=I21,0,1)</f>
        <v>0</v>
      </c>
      <c r="Q21" s="11">
        <f>IF(O21&lt;=(I21+0.00347),1,0)</f>
        <v>0</v>
      </c>
      <c r="R21" s="5">
        <v>0.44273260070310372</v>
      </c>
      <c r="S21" s="22">
        <f t="shared" si="5"/>
        <v>30.761728489966515</v>
      </c>
      <c r="T21" s="3" t="s">
        <v>19</v>
      </c>
    </row>
    <row r="22" spans="1:20" x14ac:dyDescent="0.25">
      <c r="A22" s="3">
        <v>4612384</v>
      </c>
      <c r="B22" s="3" t="s">
        <v>21</v>
      </c>
      <c r="C22" s="3" t="s">
        <v>13</v>
      </c>
      <c r="D22" s="3">
        <v>21</v>
      </c>
      <c r="E22" s="3" t="s">
        <v>18</v>
      </c>
      <c r="F22" s="4">
        <v>38356</v>
      </c>
      <c r="G22" s="11">
        <f t="shared" si="0"/>
        <v>3</v>
      </c>
      <c r="H22" s="11">
        <f t="shared" si="1"/>
        <v>10</v>
      </c>
      <c r="I22" s="5">
        <v>0.41666666666666669</v>
      </c>
      <c r="J22" s="11">
        <f>IF(L22&lt;=I22,1,0)</f>
        <v>1</v>
      </c>
      <c r="K22" s="22" t="str">
        <f t="shared" si="2"/>
        <v/>
      </c>
      <c r="L22" s="5">
        <v>0.41416666666666668</v>
      </c>
      <c r="M22" s="22">
        <f t="shared" si="3"/>
        <v>11.468358320778238</v>
      </c>
      <c r="N22" s="22">
        <f t="shared" si="4"/>
        <v>7.8683583207782348</v>
      </c>
      <c r="O22" s="5">
        <v>0.42213080438942935</v>
      </c>
      <c r="P22" s="11">
        <f>IF(O22&gt;=I22,0,1)</f>
        <v>0</v>
      </c>
      <c r="Q22" s="11">
        <f>IF(O22&lt;=(I22+0.00347),1,0)</f>
        <v>0</v>
      </c>
      <c r="R22" s="5">
        <v>0.43693257483376269</v>
      </c>
      <c r="S22" s="22">
        <f t="shared" si="5"/>
        <v>21.314549439840007</v>
      </c>
      <c r="T22" s="3" t="s">
        <v>27</v>
      </c>
    </row>
    <row r="23" spans="1:20" x14ac:dyDescent="0.25">
      <c r="A23" s="3">
        <v>4587150</v>
      </c>
      <c r="B23" s="3" t="s">
        <v>12</v>
      </c>
      <c r="C23" s="3" t="s">
        <v>17</v>
      </c>
      <c r="D23" s="3">
        <v>47</v>
      </c>
      <c r="E23" s="3" t="s">
        <v>14</v>
      </c>
      <c r="F23" s="4">
        <v>38356</v>
      </c>
      <c r="G23" s="11">
        <f t="shared" si="0"/>
        <v>3</v>
      </c>
      <c r="H23" s="11">
        <f t="shared" si="1"/>
        <v>10</v>
      </c>
      <c r="I23" s="5">
        <v>0.41666666666666669</v>
      </c>
      <c r="J23" s="11">
        <f>IF(L23&lt;=I23,1,0)</f>
        <v>0</v>
      </c>
      <c r="K23" s="22">
        <f t="shared" si="2"/>
        <v>3.6000000000000032</v>
      </c>
      <c r="L23" s="5">
        <v>0.41916666666666669</v>
      </c>
      <c r="M23" s="22">
        <f t="shared" si="3"/>
        <v>19.027375138304052</v>
      </c>
      <c r="N23" s="22">
        <f t="shared" si="4"/>
        <v>22.627375138304053</v>
      </c>
      <c r="O23" s="5">
        <v>0.43238012162382228</v>
      </c>
      <c r="P23" s="11">
        <f>IF(O23&gt;=I23,0,1)</f>
        <v>0</v>
      </c>
      <c r="Q23" s="11">
        <f>IF(O23&lt;=(I23+0.00347),1,0)</f>
        <v>0</v>
      </c>
      <c r="R23" s="5">
        <v>0.44288918883470307</v>
      </c>
      <c r="S23" s="22">
        <f t="shared" si="5"/>
        <v>15.133056783668346</v>
      </c>
      <c r="T23" s="3" t="s">
        <v>26</v>
      </c>
    </row>
    <row r="24" spans="1:20" x14ac:dyDescent="0.25">
      <c r="A24" s="3">
        <v>4586014</v>
      </c>
      <c r="B24" s="3" t="s">
        <v>21</v>
      </c>
      <c r="C24" s="3" t="s">
        <v>22</v>
      </c>
      <c r="D24" s="3">
        <v>22</v>
      </c>
      <c r="E24" s="3" t="s">
        <v>18</v>
      </c>
      <c r="F24" s="4">
        <v>38356</v>
      </c>
      <c r="G24" s="11">
        <f t="shared" si="0"/>
        <v>3</v>
      </c>
      <c r="H24" s="11">
        <f t="shared" si="1"/>
        <v>10</v>
      </c>
      <c r="I24" s="5">
        <v>0.42638888888888887</v>
      </c>
      <c r="J24" s="11">
        <f>IF(L24&lt;=I24,1,0)</f>
        <v>1</v>
      </c>
      <c r="K24" s="22" t="str">
        <f t="shared" si="2"/>
        <v/>
      </c>
      <c r="L24" s="5">
        <v>0.42638888888888887</v>
      </c>
      <c r="M24" s="22">
        <f t="shared" si="3"/>
        <v>14.341024102731916</v>
      </c>
      <c r="N24" s="22">
        <f t="shared" si="4"/>
        <v>14.341024102731916</v>
      </c>
      <c r="O24" s="5">
        <v>0.43634793340467493</v>
      </c>
      <c r="P24" s="11">
        <f>IF(O24&gt;=I24,0,1)</f>
        <v>0</v>
      </c>
      <c r="Q24" s="11">
        <f>IF(O24&lt;=(I24+0.00347),1,0)</f>
        <v>0</v>
      </c>
      <c r="R24" s="5">
        <v>0.45182248671710129</v>
      </c>
      <c r="S24" s="22">
        <f t="shared" si="5"/>
        <v>22.283356769893963</v>
      </c>
      <c r="T24" s="3" t="s">
        <v>28</v>
      </c>
    </row>
    <row r="25" spans="1:20" x14ac:dyDescent="0.25">
      <c r="A25" s="3">
        <v>4611911</v>
      </c>
      <c r="B25" s="3" t="s">
        <v>21</v>
      </c>
      <c r="C25" s="3" t="s">
        <v>13</v>
      </c>
      <c r="D25" s="3">
        <v>25</v>
      </c>
      <c r="E25" s="3" t="s">
        <v>14</v>
      </c>
      <c r="F25" s="4">
        <v>38356</v>
      </c>
      <c r="G25" s="11">
        <f t="shared" si="0"/>
        <v>3</v>
      </c>
      <c r="H25" s="11">
        <f t="shared" si="1"/>
        <v>10</v>
      </c>
      <c r="I25" s="5">
        <v>0.42638888888888887</v>
      </c>
      <c r="J25" s="11">
        <f>IF(L25&lt;=I25,1,0)</f>
        <v>0</v>
      </c>
      <c r="K25" s="22">
        <f t="shared" si="2"/>
        <v>3.6000000000000032</v>
      </c>
      <c r="L25" s="5">
        <v>0.42888888888888888</v>
      </c>
      <c r="M25" s="22">
        <f t="shared" si="3"/>
        <v>21.413552177965506</v>
      </c>
      <c r="N25" s="22">
        <f t="shared" si="4"/>
        <v>25.013552177965508</v>
      </c>
      <c r="O25" s="5">
        <v>0.44375941123469825</v>
      </c>
      <c r="P25" s="11">
        <f>IF(O25&gt;=I25,0,1)</f>
        <v>0</v>
      </c>
      <c r="Q25" s="11">
        <f>IF(O25&lt;=(I25+0.00347),1,0)</f>
        <v>0</v>
      </c>
      <c r="R25" s="5">
        <v>0.45924179970736134</v>
      </c>
      <c r="S25" s="22">
        <f t="shared" si="5"/>
        <v>22.29463940063485</v>
      </c>
      <c r="T25" s="3" t="s">
        <v>23</v>
      </c>
    </row>
    <row r="26" spans="1:20" x14ac:dyDescent="0.25">
      <c r="A26" s="3">
        <v>4590649</v>
      </c>
      <c r="B26" s="3" t="s">
        <v>16</v>
      </c>
      <c r="C26" s="3" t="s">
        <v>25</v>
      </c>
      <c r="D26" s="3">
        <v>40</v>
      </c>
      <c r="E26" s="3" t="s">
        <v>14</v>
      </c>
      <c r="F26" s="4">
        <v>38356</v>
      </c>
      <c r="G26" s="11">
        <f t="shared" si="0"/>
        <v>3</v>
      </c>
      <c r="H26" s="11">
        <f t="shared" si="1"/>
        <v>10</v>
      </c>
      <c r="I26" s="5">
        <v>0.45763888888888887</v>
      </c>
      <c r="J26" s="11">
        <f>IF(L26&lt;=I26,1,0)</f>
        <v>1</v>
      </c>
      <c r="K26" s="22" t="str">
        <f t="shared" si="2"/>
        <v/>
      </c>
      <c r="L26" s="5">
        <v>0.45763888888888887</v>
      </c>
      <c r="M26" s="22">
        <f t="shared" si="3"/>
        <v>7.4031104112144686</v>
      </c>
      <c r="N26" s="22">
        <f t="shared" si="4"/>
        <v>7.4031104112144686</v>
      </c>
      <c r="O26" s="5">
        <v>0.46277993778556559</v>
      </c>
      <c r="P26" s="11">
        <f>IF(O26&gt;=I26,0,1)</f>
        <v>0</v>
      </c>
      <c r="Q26" s="11">
        <f>IF(O26&lt;=(I26+0.00347),1,0)</f>
        <v>0</v>
      </c>
      <c r="R26" s="5">
        <v>0.4877777917924665</v>
      </c>
      <c r="S26" s="22">
        <f t="shared" si="5"/>
        <v>35.996909769937311</v>
      </c>
      <c r="T26" s="3" t="s">
        <v>24</v>
      </c>
    </row>
    <row r="27" spans="1:20" x14ac:dyDescent="0.25">
      <c r="A27" s="3">
        <v>4595569</v>
      </c>
      <c r="B27" s="3" t="s">
        <v>21</v>
      </c>
      <c r="C27" s="3" t="s">
        <v>17</v>
      </c>
      <c r="D27" s="3">
        <v>34</v>
      </c>
      <c r="E27" s="3" t="s">
        <v>14</v>
      </c>
      <c r="F27" s="4">
        <v>38356</v>
      </c>
      <c r="G27" s="11">
        <f t="shared" si="0"/>
        <v>3</v>
      </c>
      <c r="H27" s="11">
        <f t="shared" si="1"/>
        <v>12</v>
      </c>
      <c r="I27" s="5">
        <v>0.5</v>
      </c>
      <c r="J27" s="11">
        <f>IF(L27&lt;=I27,1,0)</f>
        <v>1</v>
      </c>
      <c r="K27" s="22" t="str">
        <f t="shared" si="2"/>
        <v/>
      </c>
      <c r="L27" s="5">
        <v>0.4975</v>
      </c>
      <c r="M27" s="22">
        <f t="shared" si="3"/>
        <v>16.711694395464932</v>
      </c>
      <c r="N27" s="22">
        <f t="shared" si="4"/>
        <v>13.11169439546493</v>
      </c>
      <c r="O27" s="5">
        <v>0.50910534333018398</v>
      </c>
      <c r="P27" s="11">
        <f>IF(O27&gt;=I27,0,1)</f>
        <v>0</v>
      </c>
      <c r="Q27" s="11">
        <f>IF(O27&lt;=(I27+0.00347),1,0)</f>
        <v>0</v>
      </c>
      <c r="R27" s="5">
        <v>0.52278664180370826</v>
      </c>
      <c r="S27" s="22">
        <f t="shared" si="5"/>
        <v>19.701069801874969</v>
      </c>
      <c r="T27" s="3" t="s">
        <v>23</v>
      </c>
    </row>
    <row r="28" spans="1:20" x14ac:dyDescent="0.25">
      <c r="A28" s="3">
        <v>4617801</v>
      </c>
      <c r="B28" s="3" t="s">
        <v>21</v>
      </c>
      <c r="C28" s="3" t="s">
        <v>25</v>
      </c>
      <c r="D28" s="3">
        <v>27</v>
      </c>
      <c r="E28" s="3" t="s">
        <v>18</v>
      </c>
      <c r="F28" s="4">
        <v>38356</v>
      </c>
      <c r="G28" s="11">
        <f t="shared" si="0"/>
        <v>3</v>
      </c>
      <c r="H28" s="11">
        <f t="shared" si="1"/>
        <v>12</v>
      </c>
      <c r="I28" s="5">
        <v>0.52013888888888882</v>
      </c>
      <c r="J28" s="11">
        <f>IF(L28&lt;=I28,1,0)</f>
        <v>1</v>
      </c>
      <c r="K28" s="22" t="str">
        <f t="shared" si="2"/>
        <v/>
      </c>
      <c r="L28" s="5">
        <v>0.52013888888888882</v>
      </c>
      <c r="M28" s="22">
        <f t="shared" si="3"/>
        <v>5.9937469880824423</v>
      </c>
      <c r="N28" s="22">
        <f t="shared" si="4"/>
        <v>5.9937469880824423</v>
      </c>
      <c r="O28" s="5">
        <v>0.52430121318616829</v>
      </c>
      <c r="P28" s="11">
        <f>IF(O28&gt;=I28,0,1)</f>
        <v>0</v>
      </c>
      <c r="Q28" s="11">
        <f>IF(O28&lt;=(I28+0.00347),1,0)</f>
        <v>0</v>
      </c>
      <c r="R28" s="5">
        <v>0.5375592464553216</v>
      </c>
      <c r="S28" s="22">
        <f t="shared" si="5"/>
        <v>19.091567907580771</v>
      </c>
      <c r="T28" s="3" t="s">
        <v>28</v>
      </c>
    </row>
    <row r="29" spans="1:20" x14ac:dyDescent="0.25">
      <c r="A29" s="3">
        <v>4610120</v>
      </c>
      <c r="B29" s="3" t="s">
        <v>16</v>
      </c>
      <c r="C29" s="3" t="s">
        <v>13</v>
      </c>
      <c r="D29" s="3">
        <v>56</v>
      </c>
      <c r="E29" s="3" t="s">
        <v>14</v>
      </c>
      <c r="F29" s="4">
        <v>38356</v>
      </c>
      <c r="G29" s="11">
        <f t="shared" si="0"/>
        <v>3</v>
      </c>
      <c r="H29" s="11">
        <f t="shared" si="1"/>
        <v>12</v>
      </c>
      <c r="I29" s="5">
        <v>0.52013888888888882</v>
      </c>
      <c r="J29" s="11">
        <f>IF(L29&lt;=I29,1,0)</f>
        <v>1</v>
      </c>
      <c r="K29" s="22" t="str">
        <f t="shared" si="2"/>
        <v/>
      </c>
      <c r="L29" s="5">
        <v>0.51763888888888887</v>
      </c>
      <c r="M29" s="22">
        <f t="shared" si="3"/>
        <v>9.6810312181122882</v>
      </c>
      <c r="N29" s="22">
        <f t="shared" si="4"/>
        <v>6.0810312181123649</v>
      </c>
      <c r="O29" s="5">
        <v>0.52436182723480018</v>
      </c>
      <c r="P29" s="11">
        <f>IF(O29&gt;=I29,0,1)</f>
        <v>0</v>
      </c>
      <c r="Q29" s="11">
        <f>IF(O29&lt;=(I29+0.00347),1,0)</f>
        <v>0</v>
      </c>
      <c r="R29" s="5">
        <v>0.54773171625027706</v>
      </c>
      <c r="S29" s="22">
        <f t="shared" si="5"/>
        <v>33.652640182286703</v>
      </c>
      <c r="T29" s="3" t="s">
        <v>19</v>
      </c>
    </row>
    <row r="30" spans="1:20" x14ac:dyDescent="0.25">
      <c r="A30" s="3">
        <v>4592800</v>
      </c>
      <c r="B30" s="3" t="s">
        <v>16</v>
      </c>
      <c r="C30" s="3" t="s">
        <v>17</v>
      </c>
      <c r="D30" s="3">
        <v>42</v>
      </c>
      <c r="E30" s="3" t="s">
        <v>14</v>
      </c>
      <c r="F30" s="4">
        <v>38356</v>
      </c>
      <c r="G30" s="11">
        <f t="shared" si="0"/>
        <v>3</v>
      </c>
      <c r="H30" s="11">
        <f t="shared" si="1"/>
        <v>13</v>
      </c>
      <c r="I30" s="5">
        <v>0.58263888888888882</v>
      </c>
      <c r="J30" s="11">
        <f>IF(L30&lt;=I30,1,0)</f>
        <v>0</v>
      </c>
      <c r="K30" s="22">
        <f t="shared" si="2"/>
        <v>3.5999999999999233</v>
      </c>
      <c r="L30" s="5">
        <v>0.58513888888888876</v>
      </c>
      <c r="M30" s="22">
        <f t="shared" si="3"/>
        <v>1.7060930368690741</v>
      </c>
      <c r="N30" s="22">
        <f t="shared" si="4"/>
        <v>5.3060930368689974</v>
      </c>
      <c r="O30" s="5">
        <v>0.58632367572004784</v>
      </c>
      <c r="P30" s="11">
        <f>IF(O30&gt;=I30,0,1)</f>
        <v>0</v>
      </c>
      <c r="Q30" s="11">
        <f>IF(O30&lt;=(I30+0.00347),1,0)</f>
        <v>0</v>
      </c>
      <c r="R30" s="5">
        <v>0.60815635807491808</v>
      </c>
      <c r="S30" s="22">
        <f t="shared" si="5"/>
        <v>31.43906259101314</v>
      </c>
      <c r="T30" s="3" t="s">
        <v>20</v>
      </c>
    </row>
    <row r="31" spans="1:20" x14ac:dyDescent="0.25">
      <c r="A31" s="3">
        <v>4574554</v>
      </c>
      <c r="B31" s="3" t="s">
        <v>12</v>
      </c>
      <c r="C31" s="3" t="s">
        <v>17</v>
      </c>
      <c r="D31" s="3">
        <v>35</v>
      </c>
      <c r="E31" s="3" t="s">
        <v>14</v>
      </c>
      <c r="F31" s="4">
        <v>38356</v>
      </c>
      <c r="G31" s="11">
        <f t="shared" si="0"/>
        <v>3</v>
      </c>
      <c r="H31" s="11">
        <f t="shared" si="1"/>
        <v>16</v>
      </c>
      <c r="I31" s="5">
        <v>0.70763888888888893</v>
      </c>
      <c r="J31" s="11">
        <f>IF(L31&lt;=I31,1,0)</f>
        <v>0</v>
      </c>
      <c r="K31" s="22">
        <f t="shared" si="2"/>
        <v>3.5999999999999233</v>
      </c>
      <c r="L31" s="5">
        <v>0.71013888888888888</v>
      </c>
      <c r="M31" s="22">
        <f t="shared" si="3"/>
        <v>6.838166917901134</v>
      </c>
      <c r="N31" s="22">
        <f t="shared" si="4"/>
        <v>10.438166917901057</v>
      </c>
      <c r="O31" s="5">
        <v>0.71488761591520911</v>
      </c>
      <c r="P31" s="11">
        <f>IF(O31&gt;=I31,0,1)</f>
        <v>0</v>
      </c>
      <c r="Q31" s="11">
        <f>IF(O31&lt;=(I31+0.00347),1,0)</f>
        <v>0</v>
      </c>
      <c r="R31" s="5">
        <v>0.72619529789632231</v>
      </c>
      <c r="S31" s="22">
        <f t="shared" si="5"/>
        <v>16.283062052803015</v>
      </c>
      <c r="T31" s="3" t="s">
        <v>15</v>
      </c>
    </row>
    <row r="32" spans="1:20" x14ac:dyDescent="0.25">
      <c r="A32" s="3">
        <v>4610264</v>
      </c>
      <c r="B32" s="3" t="s">
        <v>16</v>
      </c>
      <c r="C32" s="3" t="s">
        <v>17</v>
      </c>
      <c r="D32" s="3">
        <v>42</v>
      </c>
      <c r="E32" s="3" t="s">
        <v>14</v>
      </c>
      <c r="F32" s="4">
        <v>38356</v>
      </c>
      <c r="G32" s="11">
        <f t="shared" si="0"/>
        <v>3</v>
      </c>
      <c r="H32" s="11">
        <f t="shared" si="1"/>
        <v>17</v>
      </c>
      <c r="I32" s="5">
        <v>0.71875</v>
      </c>
      <c r="J32" s="11">
        <f>IF(L32&lt;=I32,1,0)</f>
        <v>1</v>
      </c>
      <c r="K32" s="22" t="str">
        <f t="shared" si="2"/>
        <v/>
      </c>
      <c r="L32" s="5">
        <v>0.71625000000000005</v>
      </c>
      <c r="M32" s="22">
        <f t="shared" si="3"/>
        <v>19.974185200613004</v>
      </c>
      <c r="N32" s="22">
        <f t="shared" si="4"/>
        <v>16.374185200613081</v>
      </c>
      <c r="O32" s="5">
        <v>0.73012096194487019</v>
      </c>
      <c r="P32" s="11">
        <f>IF(O32&gt;=I32,0,1)</f>
        <v>0</v>
      </c>
      <c r="Q32" s="11">
        <f>IF(O32&lt;=(I32+0.00347),1,0)</f>
        <v>0</v>
      </c>
      <c r="R32" s="5">
        <v>0.75251813340792428</v>
      </c>
      <c r="S32" s="22">
        <f t="shared" si="5"/>
        <v>32.251926906797891</v>
      </c>
      <c r="T32" s="3" t="s">
        <v>20</v>
      </c>
    </row>
    <row r="33" spans="1:20" x14ac:dyDescent="0.25">
      <c r="A33" s="3">
        <v>4596736</v>
      </c>
      <c r="B33" s="3" t="s">
        <v>16</v>
      </c>
      <c r="C33" s="3" t="s">
        <v>25</v>
      </c>
      <c r="D33" s="3">
        <v>29</v>
      </c>
      <c r="E33" s="3" t="s">
        <v>14</v>
      </c>
      <c r="F33" s="4">
        <v>38357</v>
      </c>
      <c r="G33" s="11">
        <f t="shared" si="0"/>
        <v>4</v>
      </c>
      <c r="H33" s="11">
        <f t="shared" si="1"/>
        <v>7</v>
      </c>
      <c r="I33" s="5">
        <v>0.33263888888888887</v>
      </c>
      <c r="J33" s="11">
        <f>IF(L33&lt;=I33,1,0)</f>
        <v>1</v>
      </c>
      <c r="K33" s="22" t="str">
        <f t="shared" si="2"/>
        <v/>
      </c>
      <c r="L33" s="5">
        <v>0.33263888888888887</v>
      </c>
      <c r="M33" s="22">
        <f t="shared" si="3"/>
        <v>11.494956341254028</v>
      </c>
      <c r="N33" s="22">
        <f t="shared" si="4"/>
        <v>11.494956341254028</v>
      </c>
      <c r="O33" s="5">
        <v>0.34062149745920417</v>
      </c>
      <c r="P33" s="11">
        <f>IF(O33&gt;=I33,0,1)</f>
        <v>0</v>
      </c>
      <c r="Q33" s="11">
        <f>IF(O33&lt;=(I33+0.00347),1,0)</f>
        <v>0</v>
      </c>
      <c r="R33" s="5">
        <v>0.36675719999661099</v>
      </c>
      <c r="S33" s="22">
        <f t="shared" si="5"/>
        <v>37.63541165386583</v>
      </c>
      <c r="T33" s="3" t="s">
        <v>24</v>
      </c>
    </row>
    <row r="34" spans="1:20" x14ac:dyDescent="0.25">
      <c r="A34" s="3">
        <v>4578313</v>
      </c>
      <c r="B34" s="3" t="s">
        <v>21</v>
      </c>
      <c r="C34" s="3" t="s">
        <v>13</v>
      </c>
      <c r="D34" s="3">
        <v>33</v>
      </c>
      <c r="E34" s="3" t="s">
        <v>14</v>
      </c>
      <c r="F34" s="4">
        <v>38357</v>
      </c>
      <c r="G34" s="11">
        <f t="shared" si="0"/>
        <v>4</v>
      </c>
      <c r="H34" s="11">
        <f t="shared" si="1"/>
        <v>8</v>
      </c>
      <c r="I34" s="5">
        <v>0.35416666666666669</v>
      </c>
      <c r="J34" s="11">
        <f>IF(L34&lt;=I34,1,0)</f>
        <v>1</v>
      </c>
      <c r="K34" s="22" t="str">
        <f t="shared" si="2"/>
        <v/>
      </c>
      <c r="L34" s="5">
        <v>0.35416666666666669</v>
      </c>
      <c r="M34" s="22">
        <f t="shared" si="3"/>
        <v>3.7573246839003982</v>
      </c>
      <c r="N34" s="22">
        <f t="shared" si="4"/>
        <v>3.7573246839003982</v>
      </c>
      <c r="O34" s="5">
        <v>0.3567759199193753</v>
      </c>
      <c r="P34" s="11">
        <f>IF(O34&gt;=I34,0,1)</f>
        <v>0</v>
      </c>
      <c r="Q34" s="11">
        <f>IF(O34&lt;=(I34+0.00347),1,0)</f>
        <v>1</v>
      </c>
      <c r="R34" s="5">
        <v>0.37491810255801489</v>
      </c>
      <c r="S34" s="22">
        <f t="shared" si="5"/>
        <v>26.124742999641015</v>
      </c>
      <c r="T34" s="3" t="s">
        <v>27</v>
      </c>
    </row>
    <row r="35" spans="1:20" x14ac:dyDescent="0.25">
      <c r="A35" s="3">
        <v>4584045</v>
      </c>
      <c r="B35" s="3" t="s">
        <v>21</v>
      </c>
      <c r="C35" s="3" t="s">
        <v>13</v>
      </c>
      <c r="D35" s="3">
        <v>31</v>
      </c>
      <c r="E35" s="3" t="s">
        <v>14</v>
      </c>
      <c r="F35" s="4">
        <v>38357</v>
      </c>
      <c r="G35" s="11">
        <f t="shared" si="0"/>
        <v>4</v>
      </c>
      <c r="H35" s="11">
        <f t="shared" si="1"/>
        <v>8</v>
      </c>
      <c r="I35" s="5">
        <v>0.35416666666666669</v>
      </c>
      <c r="J35" s="11">
        <f>IF(L35&lt;=I35,1,0)</f>
        <v>1</v>
      </c>
      <c r="K35" s="22" t="str">
        <f t="shared" si="2"/>
        <v/>
      </c>
      <c r="L35" s="5">
        <v>0.35416666666666669</v>
      </c>
      <c r="M35" s="22">
        <f t="shared" si="3"/>
        <v>16.54810874540302</v>
      </c>
      <c r="N35" s="22">
        <f t="shared" si="4"/>
        <v>16.54810874540302</v>
      </c>
      <c r="O35" s="5">
        <v>0.36565840885097434</v>
      </c>
      <c r="P35" s="11">
        <f>IF(O35&gt;=I35,0,1)</f>
        <v>0</v>
      </c>
      <c r="Q35" s="11">
        <f>IF(O35&lt;=(I35+0.00347),1,0)</f>
        <v>0</v>
      </c>
      <c r="R35" s="5">
        <v>0.38364609302360331</v>
      </c>
      <c r="S35" s="22">
        <f t="shared" si="5"/>
        <v>25.902265208585717</v>
      </c>
      <c r="T35" s="3" t="s">
        <v>23</v>
      </c>
    </row>
    <row r="36" spans="1:20" x14ac:dyDescent="0.25">
      <c r="A36" s="3">
        <v>4597379</v>
      </c>
      <c r="B36" s="3" t="s">
        <v>16</v>
      </c>
      <c r="C36" s="3" t="s">
        <v>22</v>
      </c>
      <c r="D36" s="3">
        <v>42</v>
      </c>
      <c r="E36" s="3" t="s">
        <v>18</v>
      </c>
      <c r="F36" s="4">
        <v>38357</v>
      </c>
      <c r="G36" s="11">
        <f t="shared" si="0"/>
        <v>4</v>
      </c>
      <c r="H36" s="11">
        <f t="shared" si="1"/>
        <v>9</v>
      </c>
      <c r="I36" s="5">
        <v>0.375</v>
      </c>
      <c r="J36" s="11">
        <f>IF(L36&lt;=I36,1,0)</f>
        <v>1</v>
      </c>
      <c r="K36" s="22" t="str">
        <f t="shared" si="2"/>
        <v/>
      </c>
      <c r="L36" s="5">
        <v>0.3725</v>
      </c>
      <c r="M36" s="22">
        <f t="shared" si="3"/>
        <v>2.1483471396186538</v>
      </c>
      <c r="N36" s="22">
        <f t="shared" si="4"/>
        <v>0</v>
      </c>
      <c r="O36" s="5">
        <v>0.37399190773584629</v>
      </c>
      <c r="P36" s="11">
        <f>IF(O36&gt;=I36,0,1)</f>
        <v>1</v>
      </c>
      <c r="Q36" s="11">
        <f>IF(O36&lt;=(I36+0.00347),1,0)</f>
        <v>1</v>
      </c>
      <c r="R36" s="5">
        <v>0.39718138723388635</v>
      </c>
      <c r="S36" s="22">
        <f t="shared" si="5"/>
        <v>33.392850477177696</v>
      </c>
      <c r="T36" s="3" t="s">
        <v>20</v>
      </c>
    </row>
    <row r="37" spans="1:20" x14ac:dyDescent="0.25">
      <c r="A37" s="3">
        <v>4599501</v>
      </c>
      <c r="B37" s="3" t="s">
        <v>12</v>
      </c>
      <c r="C37" s="3" t="s">
        <v>17</v>
      </c>
      <c r="D37" s="3">
        <v>42</v>
      </c>
      <c r="E37" s="3" t="s">
        <v>18</v>
      </c>
      <c r="F37" s="4">
        <v>38357</v>
      </c>
      <c r="G37" s="11">
        <f t="shared" si="0"/>
        <v>4</v>
      </c>
      <c r="H37" s="11">
        <f t="shared" si="1"/>
        <v>9</v>
      </c>
      <c r="I37" s="5">
        <v>0.38541666666666669</v>
      </c>
      <c r="J37" s="11">
        <f>IF(L37&lt;=I37,1,0)</f>
        <v>1</v>
      </c>
      <c r="K37" s="22" t="str">
        <f t="shared" si="2"/>
        <v/>
      </c>
      <c r="L37" s="5">
        <v>0.38291666666666668</v>
      </c>
      <c r="M37" s="22">
        <f t="shared" si="3"/>
        <v>11.33237183283482</v>
      </c>
      <c r="N37" s="22">
        <f t="shared" si="4"/>
        <v>7.7323718328348168</v>
      </c>
      <c r="O37" s="5">
        <v>0.39078636932835753</v>
      </c>
      <c r="P37" s="11">
        <f>IF(O37&gt;=I37,0,1)</f>
        <v>0</v>
      </c>
      <c r="Q37" s="11">
        <f>IF(O37&lt;=(I37+0.00347),1,0)</f>
        <v>0</v>
      </c>
      <c r="R37" s="5">
        <v>0.40236153718323808</v>
      </c>
      <c r="S37" s="22">
        <f t="shared" si="5"/>
        <v>16.668241711027996</v>
      </c>
      <c r="T37" s="3" t="s">
        <v>26</v>
      </c>
    </row>
    <row r="38" spans="1:20" x14ac:dyDescent="0.25">
      <c r="A38" s="3">
        <v>4591136</v>
      </c>
      <c r="B38" s="3" t="s">
        <v>21</v>
      </c>
      <c r="C38" s="3" t="s">
        <v>25</v>
      </c>
      <c r="D38" s="3">
        <v>33</v>
      </c>
      <c r="E38" s="3" t="s">
        <v>18</v>
      </c>
      <c r="F38" s="4">
        <v>38357</v>
      </c>
      <c r="G38" s="11">
        <f t="shared" si="0"/>
        <v>4</v>
      </c>
      <c r="H38" s="11">
        <f t="shared" si="1"/>
        <v>9</v>
      </c>
      <c r="I38" s="5">
        <v>0.38541666666666669</v>
      </c>
      <c r="J38" s="11">
        <f>IF(L38&lt;=I38,1,0)</f>
        <v>1</v>
      </c>
      <c r="K38" s="22" t="str">
        <f t="shared" si="2"/>
        <v/>
      </c>
      <c r="L38" s="5">
        <v>0.38291666666666668</v>
      </c>
      <c r="M38" s="22">
        <f t="shared" si="3"/>
        <v>2.2036886566611802</v>
      </c>
      <c r="N38" s="22">
        <f t="shared" si="4"/>
        <v>0</v>
      </c>
      <c r="O38" s="5">
        <v>0.38444700601157028</v>
      </c>
      <c r="P38" s="11">
        <f>IF(O38&gt;=I38,0,1)</f>
        <v>1</v>
      </c>
      <c r="Q38" s="11">
        <f>IF(O38&lt;=(I38+0.00347),1,0)</f>
        <v>1</v>
      </c>
      <c r="R38" s="5">
        <v>0.40037033226009844</v>
      </c>
      <c r="S38" s="22">
        <f t="shared" si="5"/>
        <v>22.929589797880546</v>
      </c>
      <c r="T38" s="3" t="s">
        <v>27</v>
      </c>
    </row>
    <row r="39" spans="1:20" x14ac:dyDescent="0.25">
      <c r="A39" s="3">
        <v>4619856</v>
      </c>
      <c r="B39" s="3" t="s">
        <v>16</v>
      </c>
      <c r="C39" s="3" t="s">
        <v>17</v>
      </c>
      <c r="D39" s="3">
        <v>42</v>
      </c>
      <c r="E39" s="3" t="s">
        <v>18</v>
      </c>
      <c r="F39" s="4">
        <v>38357</v>
      </c>
      <c r="G39" s="11">
        <f t="shared" si="0"/>
        <v>4</v>
      </c>
      <c r="H39" s="11">
        <f t="shared" si="1"/>
        <v>10</v>
      </c>
      <c r="I39" s="5">
        <v>0.42638888888888887</v>
      </c>
      <c r="J39" s="11">
        <f>IF(L39&lt;=I39,1,0)</f>
        <v>1</v>
      </c>
      <c r="K39" s="22" t="str">
        <f t="shared" si="2"/>
        <v/>
      </c>
      <c r="L39" s="5">
        <v>0.42638888888888887</v>
      </c>
      <c r="M39" s="22">
        <f t="shared" si="3"/>
        <v>8.6327186594060201</v>
      </c>
      <c r="N39" s="22">
        <f t="shared" si="4"/>
        <v>8.6327186594060201</v>
      </c>
      <c r="O39" s="5">
        <v>0.43238383240236528</v>
      </c>
      <c r="P39" s="11">
        <f>IF(O39&gt;=I39,0,1)</f>
        <v>0</v>
      </c>
      <c r="Q39" s="11">
        <f>IF(O39&lt;=(I39+0.00347),1,0)</f>
        <v>0</v>
      </c>
      <c r="R39" s="5">
        <v>0.45426499195422232</v>
      </c>
      <c r="S39" s="22">
        <f t="shared" si="5"/>
        <v>31.508869754674144</v>
      </c>
      <c r="T39" s="3" t="s">
        <v>20</v>
      </c>
    </row>
    <row r="40" spans="1:20" x14ac:dyDescent="0.25">
      <c r="A40" s="3">
        <v>4619893</v>
      </c>
      <c r="B40" s="3" t="s">
        <v>21</v>
      </c>
      <c r="C40" s="3" t="s">
        <v>22</v>
      </c>
      <c r="D40" s="3">
        <v>34</v>
      </c>
      <c r="E40" s="3" t="s">
        <v>18</v>
      </c>
      <c r="F40" s="4">
        <v>38357</v>
      </c>
      <c r="G40" s="11">
        <f t="shared" si="0"/>
        <v>4</v>
      </c>
      <c r="H40" s="11">
        <f t="shared" si="1"/>
        <v>10</v>
      </c>
      <c r="I40" s="5">
        <v>0.4375</v>
      </c>
      <c r="J40" s="11">
        <f>IF(L40&lt;=I40,1,0)</f>
        <v>0</v>
      </c>
      <c r="K40" s="22">
        <f t="shared" si="2"/>
        <v>3.6000000000000032</v>
      </c>
      <c r="L40" s="5">
        <v>0.44</v>
      </c>
      <c r="M40" s="22">
        <f t="shared" si="3"/>
        <v>9.9750533762482618</v>
      </c>
      <c r="N40" s="22">
        <f t="shared" si="4"/>
        <v>13.575053376248265</v>
      </c>
      <c r="O40" s="5">
        <v>0.44692712040017241</v>
      </c>
      <c r="P40" s="11">
        <f>IF(O40&gt;=I40,0,1)</f>
        <v>0</v>
      </c>
      <c r="Q40" s="11">
        <f>IF(O40&lt;=(I40+0.00347),1,0)</f>
        <v>0</v>
      </c>
      <c r="R40" s="5">
        <v>0.46268377630858382</v>
      </c>
      <c r="S40" s="22">
        <f t="shared" si="5"/>
        <v>22.689584508112432</v>
      </c>
      <c r="T40" s="3" t="s">
        <v>23</v>
      </c>
    </row>
    <row r="41" spans="1:20" x14ac:dyDescent="0.25">
      <c r="A41" s="3">
        <v>4590417</v>
      </c>
      <c r="B41" s="3" t="s">
        <v>12</v>
      </c>
      <c r="C41" s="3" t="s">
        <v>22</v>
      </c>
      <c r="D41" s="3">
        <v>45</v>
      </c>
      <c r="E41" s="3" t="s">
        <v>14</v>
      </c>
      <c r="F41" s="4">
        <v>38357</v>
      </c>
      <c r="G41" s="11">
        <f t="shared" si="0"/>
        <v>4</v>
      </c>
      <c r="H41" s="11">
        <f t="shared" si="1"/>
        <v>10</v>
      </c>
      <c r="I41" s="5">
        <v>0.45763888888888887</v>
      </c>
      <c r="J41" s="11">
        <f>IF(L41&lt;=I41,1,0)</f>
        <v>0</v>
      </c>
      <c r="K41" s="22">
        <f t="shared" si="2"/>
        <v>3.6000000000000032</v>
      </c>
      <c r="L41" s="5">
        <v>0.46013888888888888</v>
      </c>
      <c r="M41" s="22">
        <f t="shared" si="3"/>
        <v>10.567536683797565</v>
      </c>
      <c r="N41" s="22">
        <f t="shared" si="4"/>
        <v>14.167536683797568</v>
      </c>
      <c r="O41" s="5">
        <v>0.46747745603041496</v>
      </c>
      <c r="P41" s="11">
        <f>IF(O41&gt;=I41,0,1)</f>
        <v>0</v>
      </c>
      <c r="Q41" s="11">
        <f>IF(O41&lt;=(I41+0.00347),1,0)</f>
        <v>0</v>
      </c>
      <c r="R41" s="5">
        <v>0.48039556809802691</v>
      </c>
      <c r="S41" s="22">
        <f t="shared" si="5"/>
        <v>18.602081377361213</v>
      </c>
      <c r="T41" s="3" t="s">
        <v>26</v>
      </c>
    </row>
    <row r="42" spans="1:20" x14ac:dyDescent="0.25">
      <c r="A42" s="3">
        <v>4603731</v>
      </c>
      <c r="B42" s="3" t="s">
        <v>12</v>
      </c>
      <c r="C42" s="3" t="s">
        <v>22</v>
      </c>
      <c r="D42" s="3">
        <v>28</v>
      </c>
      <c r="E42" s="3" t="s">
        <v>18</v>
      </c>
      <c r="F42" s="4">
        <v>38357</v>
      </c>
      <c r="G42" s="11">
        <f t="shared" si="0"/>
        <v>4</v>
      </c>
      <c r="H42" s="11">
        <f t="shared" si="1"/>
        <v>10</v>
      </c>
      <c r="I42" s="5">
        <v>0.45763888888888887</v>
      </c>
      <c r="J42" s="11">
        <f>IF(L42&lt;=I42,1,0)</f>
        <v>1</v>
      </c>
      <c r="K42" s="22" t="str">
        <f t="shared" si="2"/>
        <v/>
      </c>
      <c r="L42" s="5">
        <v>0.45763888888888887</v>
      </c>
      <c r="M42" s="22">
        <f t="shared" si="3"/>
        <v>6.3975912757925091</v>
      </c>
      <c r="N42" s="22">
        <f t="shared" si="4"/>
        <v>6.3975912757925091</v>
      </c>
      <c r="O42" s="5">
        <v>0.46208166060818923</v>
      </c>
      <c r="P42" s="11">
        <f>IF(O42&gt;=I42,0,1)</f>
        <v>0</v>
      </c>
      <c r="Q42" s="11">
        <f>IF(O42&lt;=(I42+0.00347),1,0)</f>
        <v>0</v>
      </c>
      <c r="R42" s="5">
        <v>0.47418097620991473</v>
      </c>
      <c r="S42" s="22">
        <f t="shared" si="5"/>
        <v>17.423014466484723</v>
      </c>
      <c r="T42" s="3" t="s">
        <v>26</v>
      </c>
    </row>
    <row r="43" spans="1:20" x14ac:dyDescent="0.25">
      <c r="A43" s="3">
        <v>4591536</v>
      </c>
      <c r="B43" s="3" t="s">
        <v>12</v>
      </c>
      <c r="C43" s="3" t="s">
        <v>25</v>
      </c>
      <c r="D43" s="3">
        <v>34</v>
      </c>
      <c r="E43" s="3" t="s">
        <v>14</v>
      </c>
      <c r="F43" s="4">
        <v>38357</v>
      </c>
      <c r="G43" s="11">
        <f t="shared" si="0"/>
        <v>4</v>
      </c>
      <c r="H43" s="11">
        <f t="shared" si="1"/>
        <v>11</v>
      </c>
      <c r="I43" s="5">
        <v>0.47916666666666669</v>
      </c>
      <c r="J43" s="11">
        <f>IF(L43&lt;=I43,1,0)</f>
        <v>1</v>
      </c>
      <c r="K43" s="22" t="str">
        <f t="shared" si="2"/>
        <v/>
      </c>
      <c r="L43" s="5">
        <v>0.47666666666666668</v>
      </c>
      <c r="M43" s="22">
        <f t="shared" si="3"/>
        <v>10.111309907439443</v>
      </c>
      <c r="N43" s="22">
        <f t="shared" si="4"/>
        <v>6.5113099074394398</v>
      </c>
      <c r="O43" s="5">
        <v>0.48368840965794407</v>
      </c>
      <c r="P43" s="11">
        <f>IF(O43&gt;=I43,0,1)</f>
        <v>0</v>
      </c>
      <c r="Q43" s="11">
        <f>IF(O43&lt;=(I43+0.00347),1,0)</f>
        <v>0</v>
      </c>
      <c r="R43" s="5">
        <v>0.49667712225981986</v>
      </c>
      <c r="S43" s="22">
        <f t="shared" si="5"/>
        <v>18.703746146701128</v>
      </c>
      <c r="T43" s="3" t="s">
        <v>26</v>
      </c>
    </row>
    <row r="44" spans="1:20" x14ac:dyDescent="0.25">
      <c r="A44" s="3">
        <v>4574267</v>
      </c>
      <c r="B44" s="3" t="s">
        <v>12</v>
      </c>
      <c r="C44" s="3" t="s">
        <v>17</v>
      </c>
      <c r="D44" s="3">
        <v>22</v>
      </c>
      <c r="E44" s="3" t="s">
        <v>18</v>
      </c>
      <c r="F44" s="4">
        <v>38357</v>
      </c>
      <c r="G44" s="11">
        <f t="shared" si="0"/>
        <v>4</v>
      </c>
      <c r="H44" s="11">
        <f t="shared" si="1"/>
        <v>11</v>
      </c>
      <c r="I44" s="5">
        <v>0.47916666666666669</v>
      </c>
      <c r="J44" s="11">
        <f>IF(L44&lt;=I44,1,0)</f>
        <v>1</v>
      </c>
      <c r="K44" s="22" t="str">
        <f t="shared" si="2"/>
        <v/>
      </c>
      <c r="L44" s="5">
        <v>0.47916666666666669</v>
      </c>
      <c r="M44" s="22">
        <f t="shared" si="3"/>
        <v>8.0790378878483882</v>
      </c>
      <c r="N44" s="22">
        <f t="shared" si="4"/>
        <v>8.0790378878483882</v>
      </c>
      <c r="O44" s="5">
        <v>0.48477710964433918</v>
      </c>
      <c r="P44" s="11">
        <f>IF(O44&gt;=I44,0,1)</f>
        <v>0</v>
      </c>
      <c r="Q44" s="11">
        <f>IF(O44&lt;=(I44+0.00347),1,0)</f>
        <v>0</v>
      </c>
      <c r="R44" s="5">
        <v>0.49612455582775739</v>
      </c>
      <c r="S44" s="22">
        <f t="shared" si="5"/>
        <v>16.34032250412222</v>
      </c>
      <c r="T44" s="3" t="s">
        <v>29</v>
      </c>
    </row>
    <row r="45" spans="1:20" x14ac:dyDescent="0.25">
      <c r="A45" s="3">
        <v>4583663</v>
      </c>
      <c r="B45" s="3" t="s">
        <v>21</v>
      </c>
      <c r="C45" s="3" t="s">
        <v>25</v>
      </c>
      <c r="D45" s="3">
        <v>18</v>
      </c>
      <c r="E45" s="3" t="s">
        <v>14</v>
      </c>
      <c r="F45" s="4">
        <v>38357</v>
      </c>
      <c r="G45" s="11">
        <f t="shared" si="0"/>
        <v>4</v>
      </c>
      <c r="H45" s="11">
        <f t="shared" si="1"/>
        <v>12</v>
      </c>
      <c r="I45" s="5">
        <v>0.5</v>
      </c>
      <c r="J45" s="11">
        <f>IF(L45&lt;=I45,1,0)</f>
        <v>1</v>
      </c>
      <c r="K45" s="22" t="str">
        <f t="shared" si="2"/>
        <v/>
      </c>
      <c r="L45" s="5">
        <v>0.4975</v>
      </c>
      <c r="M45" s="22">
        <f t="shared" si="3"/>
        <v>16.824332085191813</v>
      </c>
      <c r="N45" s="22">
        <f t="shared" si="4"/>
        <v>13.224332085191808</v>
      </c>
      <c r="O45" s="5">
        <v>0.50918356394804987</v>
      </c>
      <c r="P45" s="11">
        <f>IF(O45&gt;=I45,0,1)</f>
        <v>0</v>
      </c>
      <c r="Q45" s="11">
        <f>IF(O45&lt;=(I45+0.00347),1,0)</f>
        <v>0</v>
      </c>
      <c r="R45" s="5">
        <v>0.52319271743101015</v>
      </c>
      <c r="S45" s="22">
        <f t="shared" si="5"/>
        <v>20.173181015462802</v>
      </c>
      <c r="T45" s="3" t="s">
        <v>27</v>
      </c>
    </row>
    <row r="46" spans="1:20" x14ac:dyDescent="0.25">
      <c r="A46" s="3">
        <v>4613770</v>
      </c>
      <c r="B46" s="3" t="s">
        <v>21</v>
      </c>
      <c r="C46" s="3" t="s">
        <v>17</v>
      </c>
      <c r="D46" s="3">
        <v>21</v>
      </c>
      <c r="E46" s="3" t="s">
        <v>18</v>
      </c>
      <c r="F46" s="4">
        <v>38357</v>
      </c>
      <c r="G46" s="11">
        <f t="shared" si="0"/>
        <v>4</v>
      </c>
      <c r="H46" s="11">
        <f t="shared" si="1"/>
        <v>12</v>
      </c>
      <c r="I46" s="5">
        <v>0.51041666666666663</v>
      </c>
      <c r="J46" s="11">
        <f>IF(L46&lt;=I46,1,0)</f>
        <v>1</v>
      </c>
      <c r="K46" s="22" t="str">
        <f t="shared" si="2"/>
        <v/>
      </c>
      <c r="L46" s="5">
        <v>0.51041666666666663</v>
      </c>
      <c r="M46" s="22">
        <f t="shared" si="3"/>
        <v>11.665419043733074</v>
      </c>
      <c r="N46" s="22">
        <f t="shared" si="4"/>
        <v>11.665419043733074</v>
      </c>
      <c r="O46" s="5">
        <v>0.51851765211370349</v>
      </c>
      <c r="P46" s="11">
        <f>IF(O46&gt;=I46,0,1)</f>
        <v>0</v>
      </c>
      <c r="Q46" s="11">
        <f>IF(O46&lt;=(I46+0.00347),1,0)</f>
        <v>0</v>
      </c>
      <c r="R46" s="5">
        <v>0.5346212646086197</v>
      </c>
      <c r="S46" s="22">
        <f t="shared" si="5"/>
        <v>23.18920199267934</v>
      </c>
      <c r="T46" s="3" t="s">
        <v>23</v>
      </c>
    </row>
    <row r="47" spans="1:20" x14ac:dyDescent="0.25">
      <c r="A47" s="3">
        <v>4579293</v>
      </c>
      <c r="B47" s="3" t="s">
        <v>16</v>
      </c>
      <c r="C47" s="3" t="s">
        <v>22</v>
      </c>
      <c r="D47" s="3">
        <v>42</v>
      </c>
      <c r="E47" s="3" t="s">
        <v>18</v>
      </c>
      <c r="F47" s="4">
        <v>38357</v>
      </c>
      <c r="G47" s="11">
        <f t="shared" si="0"/>
        <v>4</v>
      </c>
      <c r="H47" s="11">
        <f t="shared" si="1"/>
        <v>12</v>
      </c>
      <c r="I47" s="5">
        <v>0.51041666666666663</v>
      </c>
      <c r="J47" s="11">
        <f>IF(L47&lt;=I47,1,0)</f>
        <v>1</v>
      </c>
      <c r="K47" s="22" t="str">
        <f t="shared" si="2"/>
        <v/>
      </c>
      <c r="L47" s="5">
        <v>0.50791666666666668</v>
      </c>
      <c r="M47" s="22">
        <f t="shared" si="3"/>
        <v>18.131663616974087</v>
      </c>
      <c r="N47" s="22">
        <f t="shared" si="4"/>
        <v>14.531663616974164</v>
      </c>
      <c r="O47" s="5">
        <v>0.5205080997340098</v>
      </c>
      <c r="P47" s="11">
        <f>IF(O47&gt;=I47,0,1)</f>
        <v>0</v>
      </c>
      <c r="Q47" s="11">
        <f>IF(O47&lt;=(I47+0.00347),1,0)</f>
        <v>0</v>
      </c>
      <c r="R47" s="5">
        <v>0.54375877643801562</v>
      </c>
      <c r="S47" s="22">
        <f t="shared" si="5"/>
        <v>33.480974453768383</v>
      </c>
      <c r="T47" s="3" t="s">
        <v>20</v>
      </c>
    </row>
    <row r="48" spans="1:20" x14ac:dyDescent="0.25">
      <c r="A48" s="3">
        <v>4601267</v>
      </c>
      <c r="B48" s="3" t="s">
        <v>21</v>
      </c>
      <c r="C48" s="3" t="s">
        <v>22</v>
      </c>
      <c r="D48" s="3">
        <v>22</v>
      </c>
      <c r="E48" s="3" t="s">
        <v>18</v>
      </c>
      <c r="F48" s="4">
        <v>38357</v>
      </c>
      <c r="G48" s="11">
        <f t="shared" si="0"/>
        <v>4</v>
      </c>
      <c r="H48" s="11">
        <f t="shared" si="1"/>
        <v>13</v>
      </c>
      <c r="I48" s="5">
        <v>0.55138888888888882</v>
      </c>
      <c r="J48" s="11">
        <f>IF(L48&lt;=I48,1,0)</f>
        <v>1</v>
      </c>
      <c r="K48" s="22" t="str">
        <f t="shared" si="2"/>
        <v/>
      </c>
      <c r="L48" s="5">
        <v>0.55138888888888882</v>
      </c>
      <c r="M48" s="22">
        <f t="shared" si="3"/>
        <v>13.45085094713502</v>
      </c>
      <c r="N48" s="22">
        <f t="shared" si="4"/>
        <v>13.45085094713502</v>
      </c>
      <c r="O48" s="5">
        <v>0.56072975760217703</v>
      </c>
      <c r="P48" s="11">
        <f>IF(O48&gt;=I48,0,1)</f>
        <v>0</v>
      </c>
      <c r="Q48" s="11">
        <f>IF(O48&lt;=(I48+0.00347),1,0)</f>
        <v>0</v>
      </c>
      <c r="R48" s="5">
        <v>0.57676450762674414</v>
      </c>
      <c r="S48" s="22">
        <f t="shared" si="5"/>
        <v>23.090040035376642</v>
      </c>
      <c r="T48" s="3" t="s">
        <v>27</v>
      </c>
    </row>
    <row r="49" spans="1:20" x14ac:dyDescent="0.25">
      <c r="A49" s="3">
        <v>4608086</v>
      </c>
      <c r="B49" s="3" t="s">
        <v>21</v>
      </c>
      <c r="C49" s="3" t="s">
        <v>22</v>
      </c>
      <c r="D49" s="3">
        <v>23</v>
      </c>
      <c r="E49" s="3" t="s">
        <v>14</v>
      </c>
      <c r="F49" s="4">
        <v>38357</v>
      </c>
      <c r="G49" s="11">
        <f t="shared" si="0"/>
        <v>4</v>
      </c>
      <c r="H49" s="11">
        <f t="shared" si="1"/>
        <v>14</v>
      </c>
      <c r="I49" s="5">
        <v>0.60416666666666663</v>
      </c>
      <c r="J49" s="11">
        <f>IF(L49&lt;=I49,1,0)</f>
        <v>0</v>
      </c>
      <c r="K49" s="22">
        <f t="shared" si="2"/>
        <v>3.5999999999999233</v>
      </c>
      <c r="L49" s="5">
        <v>0.60666666666666658</v>
      </c>
      <c r="M49" s="22">
        <f t="shared" si="3"/>
        <v>5.0829910926438338</v>
      </c>
      <c r="N49" s="22">
        <f t="shared" si="4"/>
        <v>8.682991092643757</v>
      </c>
      <c r="O49" s="5">
        <v>0.61019652159211368</v>
      </c>
      <c r="P49" s="11">
        <f>IF(O49&gt;=I49,0,1)</f>
        <v>0</v>
      </c>
      <c r="Q49" s="11">
        <f>IF(O49&lt;=(I49+0.00347),1,0)</f>
        <v>0</v>
      </c>
      <c r="R49" s="5">
        <v>0.62681238300141084</v>
      </c>
      <c r="S49" s="22">
        <f t="shared" si="5"/>
        <v>23.926840429387912</v>
      </c>
      <c r="T49" s="3" t="s">
        <v>27</v>
      </c>
    </row>
    <row r="50" spans="1:20" x14ac:dyDescent="0.25">
      <c r="A50" s="3">
        <v>4612509</v>
      </c>
      <c r="B50" s="3" t="s">
        <v>21</v>
      </c>
      <c r="C50" s="3" t="s">
        <v>25</v>
      </c>
      <c r="D50" s="3">
        <v>25</v>
      </c>
      <c r="E50" s="3" t="s">
        <v>14</v>
      </c>
      <c r="F50" s="4">
        <v>38357</v>
      </c>
      <c r="G50" s="11">
        <f t="shared" si="0"/>
        <v>4</v>
      </c>
      <c r="H50" s="11">
        <f t="shared" si="1"/>
        <v>14</v>
      </c>
      <c r="I50" s="5">
        <v>0.60416666666666663</v>
      </c>
      <c r="J50" s="11">
        <f>IF(L50&lt;=I50,1,0)</f>
        <v>0</v>
      </c>
      <c r="K50" s="22">
        <f t="shared" si="2"/>
        <v>3.5999999999999233</v>
      </c>
      <c r="L50" s="5">
        <v>0.60666666666666658</v>
      </c>
      <c r="M50" s="22">
        <f t="shared" si="3"/>
        <v>3.7009031736318221</v>
      </c>
      <c r="N50" s="22">
        <f t="shared" si="4"/>
        <v>7.3009031736317453</v>
      </c>
      <c r="O50" s="5">
        <v>0.60923673831502201</v>
      </c>
      <c r="P50" s="11">
        <f>IF(O50&gt;=I50,0,1)</f>
        <v>0</v>
      </c>
      <c r="Q50" s="11">
        <f>IF(O50&lt;=(I50+0.00347),1,0)</f>
        <v>0</v>
      </c>
      <c r="R50" s="5">
        <v>0.6251007417784521</v>
      </c>
      <c r="S50" s="22">
        <f t="shared" si="5"/>
        <v>22.844164987339326</v>
      </c>
      <c r="T50" s="3" t="s">
        <v>27</v>
      </c>
    </row>
    <row r="51" spans="1:20" x14ac:dyDescent="0.25">
      <c r="A51" s="3">
        <v>4611129</v>
      </c>
      <c r="B51" s="3" t="s">
        <v>16</v>
      </c>
      <c r="C51" s="3" t="s">
        <v>22</v>
      </c>
      <c r="D51" s="3">
        <v>66</v>
      </c>
      <c r="E51" s="3" t="s">
        <v>18</v>
      </c>
      <c r="F51" s="4">
        <v>38357</v>
      </c>
      <c r="G51" s="11">
        <f t="shared" si="0"/>
        <v>4</v>
      </c>
      <c r="H51" s="11">
        <f t="shared" si="1"/>
        <v>16</v>
      </c>
      <c r="I51" s="5">
        <v>0.66666666666666663</v>
      </c>
      <c r="J51" s="11">
        <f>IF(L51&lt;=I51,1,0)</f>
        <v>1</v>
      </c>
      <c r="K51" s="22" t="str">
        <f t="shared" si="2"/>
        <v/>
      </c>
      <c r="L51" s="5">
        <v>0.66416666666666668</v>
      </c>
      <c r="M51" s="22">
        <f t="shared" si="3"/>
        <v>22.291708086416051</v>
      </c>
      <c r="N51" s="22">
        <f t="shared" si="4"/>
        <v>18.691708086416128</v>
      </c>
      <c r="O51" s="5">
        <v>0.67964701950445561</v>
      </c>
      <c r="P51" s="11">
        <f>IF(O51&gt;=I51,0,1)</f>
        <v>0</v>
      </c>
      <c r="Q51" s="11">
        <f>IF(O51&lt;=(I51+0.00347),1,0)</f>
        <v>0</v>
      </c>
      <c r="R51" s="5">
        <v>0.70324155895873963</v>
      </c>
      <c r="S51" s="22">
        <f t="shared" si="5"/>
        <v>33.976136814168996</v>
      </c>
      <c r="T51" s="3" t="s">
        <v>24</v>
      </c>
    </row>
    <row r="52" spans="1:20" x14ac:dyDescent="0.25">
      <c r="A52" s="3">
        <v>4584806</v>
      </c>
      <c r="B52" s="3" t="s">
        <v>12</v>
      </c>
      <c r="C52" s="3" t="s">
        <v>13</v>
      </c>
      <c r="D52" s="3">
        <v>35</v>
      </c>
      <c r="E52" s="3" t="s">
        <v>14</v>
      </c>
      <c r="F52" s="4">
        <v>38357</v>
      </c>
      <c r="G52" s="11">
        <f t="shared" si="0"/>
        <v>4</v>
      </c>
      <c r="H52" s="11">
        <f t="shared" si="1"/>
        <v>16</v>
      </c>
      <c r="I52" s="5">
        <v>0.69791666666666663</v>
      </c>
      <c r="J52" s="11">
        <f>IF(L52&lt;=I52,1,0)</f>
        <v>0</v>
      </c>
      <c r="K52" s="22">
        <f t="shared" si="2"/>
        <v>3.5999999999999233</v>
      </c>
      <c r="L52" s="5">
        <v>0.70041666666666658</v>
      </c>
      <c r="M52" s="22">
        <f t="shared" si="3"/>
        <v>16.185872351625292</v>
      </c>
      <c r="N52" s="22">
        <f t="shared" si="4"/>
        <v>19.785872351625216</v>
      </c>
      <c r="O52" s="5">
        <v>0.7116568557997397</v>
      </c>
      <c r="P52" s="11">
        <f>IF(O52&gt;=I52,0,1)</f>
        <v>0</v>
      </c>
      <c r="Q52" s="11">
        <f>IF(O52&lt;=(I52+0.00347),1,0)</f>
        <v>0</v>
      </c>
      <c r="R52" s="5">
        <v>0.72139396772569753</v>
      </c>
      <c r="S52" s="22">
        <f t="shared" si="5"/>
        <v>14.021441173379277</v>
      </c>
      <c r="T52" s="3" t="s">
        <v>29</v>
      </c>
    </row>
    <row r="53" spans="1:20" x14ac:dyDescent="0.25">
      <c r="A53" s="3">
        <v>4601572</v>
      </c>
      <c r="B53" s="3" t="s">
        <v>16</v>
      </c>
      <c r="C53" s="3" t="s">
        <v>13</v>
      </c>
      <c r="D53" s="3">
        <v>58</v>
      </c>
      <c r="E53" s="3" t="s">
        <v>14</v>
      </c>
      <c r="F53" s="4">
        <v>38358</v>
      </c>
      <c r="G53" s="11">
        <f t="shared" si="0"/>
        <v>5</v>
      </c>
      <c r="H53" s="11">
        <f t="shared" si="1"/>
        <v>7</v>
      </c>
      <c r="I53" s="5">
        <v>0.33263888888888887</v>
      </c>
      <c r="J53" s="11">
        <f>IF(L53&lt;=I53,1,0)</f>
        <v>1</v>
      </c>
      <c r="K53" s="22" t="str">
        <f t="shared" si="2"/>
        <v/>
      </c>
      <c r="L53" s="5">
        <v>0.33263888888888887</v>
      </c>
      <c r="M53" s="22">
        <f t="shared" si="3"/>
        <v>13.909189996863516</v>
      </c>
      <c r="N53" s="22">
        <f t="shared" si="4"/>
        <v>13.909189996863516</v>
      </c>
      <c r="O53" s="5">
        <v>0.34229804860893298</v>
      </c>
      <c r="P53" s="11">
        <f>IF(O53&gt;=I53,0,1)</f>
        <v>0</v>
      </c>
      <c r="Q53" s="11">
        <f>IF(O53&lt;=(I53+0.00347),1,0)</f>
        <v>0</v>
      </c>
      <c r="R53" s="5">
        <v>0.36552741754457962</v>
      </c>
      <c r="S53" s="22">
        <f t="shared" si="5"/>
        <v>33.450291267331167</v>
      </c>
      <c r="T53" s="3" t="s">
        <v>24</v>
      </c>
    </row>
    <row r="54" spans="1:20" x14ac:dyDescent="0.25">
      <c r="A54" s="3">
        <v>4597616</v>
      </c>
      <c r="B54" s="3" t="s">
        <v>12</v>
      </c>
      <c r="C54" s="3" t="s">
        <v>25</v>
      </c>
      <c r="D54" s="3">
        <v>26</v>
      </c>
      <c r="E54" s="3" t="s">
        <v>14</v>
      </c>
      <c r="F54" s="4">
        <v>38358</v>
      </c>
      <c r="G54" s="11">
        <f t="shared" si="0"/>
        <v>5</v>
      </c>
      <c r="H54" s="11">
        <f t="shared" si="1"/>
        <v>7</v>
      </c>
      <c r="I54" s="5">
        <v>0.33263888888888887</v>
      </c>
      <c r="J54" s="11">
        <f>IF(L54&lt;=I54,1,0)</f>
        <v>1</v>
      </c>
      <c r="K54" s="22" t="str">
        <f t="shared" si="2"/>
        <v/>
      </c>
      <c r="L54" s="5">
        <v>0.33263888888888887</v>
      </c>
      <c r="M54" s="22">
        <f t="shared" si="3"/>
        <v>11.991126869609516</v>
      </c>
      <c r="N54" s="22">
        <f t="shared" si="4"/>
        <v>11.991126869609516</v>
      </c>
      <c r="O54" s="5">
        <v>0.3409660603261177</v>
      </c>
      <c r="P54" s="11">
        <f>IF(O54&gt;=I54,0,1)</f>
        <v>0</v>
      </c>
      <c r="Q54" s="11">
        <f>IF(O54&lt;=(I54+0.00347),1,0)</f>
        <v>0</v>
      </c>
      <c r="R54" s="5">
        <v>0.35264605147386568</v>
      </c>
      <c r="S54" s="22">
        <f t="shared" si="5"/>
        <v>16.819187252757093</v>
      </c>
      <c r="T54" s="3" t="s">
        <v>15</v>
      </c>
    </row>
    <row r="55" spans="1:20" x14ac:dyDescent="0.25">
      <c r="A55" s="3">
        <v>4598199</v>
      </c>
      <c r="B55" s="3" t="s">
        <v>21</v>
      </c>
      <c r="C55" s="3" t="s">
        <v>25</v>
      </c>
      <c r="D55" s="3">
        <v>21</v>
      </c>
      <c r="E55" s="3" t="s">
        <v>14</v>
      </c>
      <c r="F55" s="4">
        <v>38358</v>
      </c>
      <c r="G55" s="11">
        <f t="shared" si="0"/>
        <v>5</v>
      </c>
      <c r="H55" s="11">
        <f t="shared" si="1"/>
        <v>9</v>
      </c>
      <c r="I55" s="5">
        <v>0.40625</v>
      </c>
      <c r="J55" s="11">
        <f>IF(L55&lt;=I55,1,0)</f>
        <v>1</v>
      </c>
      <c r="K55" s="22" t="str">
        <f t="shared" si="2"/>
        <v/>
      </c>
      <c r="L55" s="5">
        <v>0.40375</v>
      </c>
      <c r="M55" s="22">
        <f t="shared" si="3"/>
        <v>19.19087142941197</v>
      </c>
      <c r="N55" s="22">
        <f t="shared" si="4"/>
        <v>15.590871429411965</v>
      </c>
      <c r="O55" s="5">
        <v>0.41707699404820275</v>
      </c>
      <c r="P55" s="11">
        <f>IF(O55&gt;=I55,0,1)</f>
        <v>0</v>
      </c>
      <c r="Q55" s="11">
        <f>IF(O55&lt;=(I55+0.00347),1,0)</f>
        <v>0</v>
      </c>
      <c r="R55" s="5">
        <v>0.43311482819890179</v>
      </c>
      <c r="S55" s="22">
        <f t="shared" si="5"/>
        <v>23.094481177006614</v>
      </c>
      <c r="T55" s="3" t="s">
        <v>27</v>
      </c>
    </row>
    <row r="56" spans="1:20" x14ac:dyDescent="0.25">
      <c r="A56" s="3">
        <v>4607379</v>
      </c>
      <c r="B56" s="3" t="s">
        <v>12</v>
      </c>
      <c r="C56" s="3" t="s">
        <v>22</v>
      </c>
      <c r="D56" s="3">
        <v>45</v>
      </c>
      <c r="E56" s="3" t="s">
        <v>18</v>
      </c>
      <c r="F56" s="4">
        <v>38358</v>
      </c>
      <c r="G56" s="11">
        <f t="shared" si="0"/>
        <v>5</v>
      </c>
      <c r="H56" s="11">
        <f t="shared" si="1"/>
        <v>10</v>
      </c>
      <c r="I56" s="5">
        <v>0.41666666666666669</v>
      </c>
      <c r="J56" s="11">
        <f>IF(L56&lt;=I56,1,0)</f>
        <v>1</v>
      </c>
      <c r="K56" s="22" t="str">
        <f t="shared" si="2"/>
        <v/>
      </c>
      <c r="L56" s="5">
        <v>0.41666666666666669</v>
      </c>
      <c r="M56" s="22">
        <f t="shared" si="3"/>
        <v>10.809225601046792</v>
      </c>
      <c r="N56" s="22">
        <f t="shared" si="4"/>
        <v>10.809225601046792</v>
      </c>
      <c r="O56" s="5">
        <v>0.42417307333406029</v>
      </c>
      <c r="P56" s="11">
        <f>IF(O56&gt;=I56,0,1)</f>
        <v>0</v>
      </c>
      <c r="Q56" s="11">
        <f>IF(O56&lt;=(I56+0.00347),1,0)</f>
        <v>0</v>
      </c>
      <c r="R56" s="5">
        <v>0.43543755836312548</v>
      </c>
      <c r="S56" s="22">
        <f t="shared" si="5"/>
        <v>16.220858441853867</v>
      </c>
      <c r="T56" s="3" t="s">
        <v>15</v>
      </c>
    </row>
    <row r="57" spans="1:20" x14ac:dyDescent="0.25">
      <c r="A57" s="3">
        <v>4575578</v>
      </c>
      <c r="B57" s="3" t="s">
        <v>16</v>
      </c>
      <c r="C57" s="3" t="s">
        <v>17</v>
      </c>
      <c r="D57" s="3">
        <v>42</v>
      </c>
      <c r="E57" s="3" t="s">
        <v>14</v>
      </c>
      <c r="F57" s="4">
        <v>38358</v>
      </c>
      <c r="G57" s="11">
        <f t="shared" si="0"/>
        <v>5</v>
      </c>
      <c r="H57" s="11">
        <f t="shared" si="1"/>
        <v>10</v>
      </c>
      <c r="I57" s="5">
        <v>0.41666666666666669</v>
      </c>
      <c r="J57" s="11">
        <f>IF(L57&lt;=I57,1,0)</f>
        <v>0</v>
      </c>
      <c r="K57" s="22">
        <f t="shared" si="2"/>
        <v>3.6000000000000032</v>
      </c>
      <c r="L57" s="5">
        <v>0.41916666666666669</v>
      </c>
      <c r="M57" s="22">
        <f t="shared" si="3"/>
        <v>16.41110856420946</v>
      </c>
      <c r="N57" s="22">
        <f t="shared" si="4"/>
        <v>20.011108564209465</v>
      </c>
      <c r="O57" s="5">
        <v>0.43056326983625659</v>
      </c>
      <c r="P57" s="11">
        <f>IF(O57&gt;=I57,0,1)</f>
        <v>0</v>
      </c>
      <c r="Q57" s="11">
        <f>IF(O57&lt;=(I57+0.00347),1,0)</f>
        <v>0</v>
      </c>
      <c r="R57" s="5">
        <v>0.45136028339156009</v>
      </c>
      <c r="S57" s="22">
        <f t="shared" si="5"/>
        <v>29.947699519637041</v>
      </c>
      <c r="T57" s="3" t="s">
        <v>20</v>
      </c>
    </row>
    <row r="58" spans="1:20" x14ac:dyDescent="0.25">
      <c r="A58" s="3">
        <v>4577625</v>
      </c>
      <c r="B58" s="3" t="s">
        <v>12</v>
      </c>
      <c r="C58" s="3" t="s">
        <v>13</v>
      </c>
      <c r="D58" s="3">
        <v>41</v>
      </c>
      <c r="E58" s="3" t="s">
        <v>18</v>
      </c>
      <c r="F58" s="4">
        <v>38358</v>
      </c>
      <c r="G58" s="11">
        <f t="shared" si="0"/>
        <v>5</v>
      </c>
      <c r="H58" s="11">
        <f t="shared" si="1"/>
        <v>10</v>
      </c>
      <c r="I58" s="5">
        <v>0.42638888888888887</v>
      </c>
      <c r="J58" s="11">
        <f>IF(L58&lt;=I58,1,0)</f>
        <v>0</v>
      </c>
      <c r="K58" s="22">
        <f t="shared" si="2"/>
        <v>3.6000000000000032</v>
      </c>
      <c r="L58" s="5">
        <v>0.42888888888888888</v>
      </c>
      <c r="M58" s="22">
        <f t="shared" si="3"/>
        <v>7.6207217829642371</v>
      </c>
      <c r="N58" s="22">
        <f t="shared" si="4"/>
        <v>11.22072178296424</v>
      </c>
      <c r="O58" s="5">
        <v>0.43418105679372515</v>
      </c>
      <c r="P58" s="11">
        <f>IF(O58&gt;=I58,0,1)</f>
        <v>0</v>
      </c>
      <c r="Q58" s="11">
        <f>IF(O58&lt;=(I58+0.00347),1,0)</f>
        <v>0</v>
      </c>
      <c r="R58" s="5">
        <v>0.4444177955717391</v>
      </c>
      <c r="S58" s="22">
        <f t="shared" si="5"/>
        <v>14.740903840340094</v>
      </c>
      <c r="T58" s="3" t="s">
        <v>15</v>
      </c>
    </row>
    <row r="59" spans="1:20" x14ac:dyDescent="0.25">
      <c r="A59" s="3">
        <v>4616873</v>
      </c>
      <c r="B59" s="3" t="s">
        <v>21</v>
      </c>
      <c r="C59" s="3" t="s">
        <v>22</v>
      </c>
      <c r="D59" s="3">
        <v>34</v>
      </c>
      <c r="E59" s="3" t="s">
        <v>14</v>
      </c>
      <c r="F59" s="4">
        <v>38358</v>
      </c>
      <c r="G59" s="11">
        <f t="shared" si="0"/>
        <v>5</v>
      </c>
      <c r="H59" s="11">
        <f t="shared" si="1"/>
        <v>10</v>
      </c>
      <c r="I59" s="5">
        <v>0.4375</v>
      </c>
      <c r="J59" s="11">
        <f>IF(L59&lt;=I59,1,0)</f>
        <v>1</v>
      </c>
      <c r="K59" s="22" t="str">
        <f t="shared" si="2"/>
        <v/>
      </c>
      <c r="L59" s="5">
        <v>0.4375</v>
      </c>
      <c r="M59" s="22">
        <f t="shared" si="3"/>
        <v>4.4112155583766288</v>
      </c>
      <c r="N59" s="22">
        <f t="shared" si="4"/>
        <v>4.4112155583766288</v>
      </c>
      <c r="O59" s="5">
        <v>0.44056334413776155</v>
      </c>
      <c r="P59" s="11">
        <f>IF(O59&gt;=I59,0,1)</f>
        <v>0</v>
      </c>
      <c r="Q59" s="11">
        <f>IF(O59&lt;=(I59+0.00347),1,0)</f>
        <v>1</v>
      </c>
      <c r="R59" s="5">
        <v>0.4566194909024337</v>
      </c>
      <c r="S59" s="22">
        <f t="shared" si="5"/>
        <v>23.120851341127899</v>
      </c>
      <c r="T59" s="3" t="s">
        <v>23</v>
      </c>
    </row>
    <row r="60" spans="1:20" x14ac:dyDescent="0.25">
      <c r="A60" s="3">
        <v>4592295</v>
      </c>
      <c r="B60" s="3" t="s">
        <v>21</v>
      </c>
      <c r="C60" s="3" t="s">
        <v>25</v>
      </c>
      <c r="D60" s="3">
        <v>28</v>
      </c>
      <c r="E60" s="3" t="s">
        <v>18</v>
      </c>
      <c r="F60" s="4">
        <v>38358</v>
      </c>
      <c r="G60" s="11">
        <f t="shared" si="0"/>
        <v>5</v>
      </c>
      <c r="H60" s="11">
        <f t="shared" si="1"/>
        <v>11</v>
      </c>
      <c r="I60" s="5">
        <v>0.47916666666666669</v>
      </c>
      <c r="J60" s="11">
        <f>IF(L60&lt;=I60,1,0)</f>
        <v>1</v>
      </c>
      <c r="K60" s="22" t="str">
        <f t="shared" si="2"/>
        <v/>
      </c>
      <c r="L60" s="5">
        <v>0.47666666666666668</v>
      </c>
      <c r="M60" s="22">
        <f t="shared" si="3"/>
        <v>4.4748363919742928</v>
      </c>
      <c r="N60" s="22">
        <f t="shared" si="4"/>
        <v>0.87483639197428964</v>
      </c>
      <c r="O60" s="5">
        <v>0.47977419193887105</v>
      </c>
      <c r="P60" s="11">
        <f>IF(O60&gt;=I60,0,1)</f>
        <v>0</v>
      </c>
      <c r="Q60" s="11">
        <f>IF(O60&lt;=(I60+0.00347),1,0)</f>
        <v>1</v>
      </c>
      <c r="R60" s="5">
        <v>0.49412541423055373</v>
      </c>
      <c r="S60" s="22">
        <f t="shared" si="5"/>
        <v>20.66576010002305</v>
      </c>
      <c r="T60" s="3" t="s">
        <v>23</v>
      </c>
    </row>
    <row r="61" spans="1:20" x14ac:dyDescent="0.25">
      <c r="A61" s="3">
        <v>4606426</v>
      </c>
      <c r="B61" s="3" t="s">
        <v>21</v>
      </c>
      <c r="C61" s="3" t="s">
        <v>17</v>
      </c>
      <c r="D61" s="3">
        <v>29</v>
      </c>
      <c r="E61" s="3" t="s">
        <v>14</v>
      </c>
      <c r="F61" s="4">
        <v>38358</v>
      </c>
      <c r="G61" s="11">
        <f t="shared" si="0"/>
        <v>5</v>
      </c>
      <c r="H61" s="11">
        <f t="shared" si="1"/>
        <v>11</v>
      </c>
      <c r="I61" s="5">
        <v>0.48888888888888887</v>
      </c>
      <c r="J61" s="11">
        <f>IF(L61&lt;=I61,1,0)</f>
        <v>1</v>
      </c>
      <c r="K61" s="22" t="str">
        <f t="shared" si="2"/>
        <v/>
      </c>
      <c r="L61" s="5">
        <v>0.48888888888888887</v>
      </c>
      <c r="M61" s="22">
        <f t="shared" si="3"/>
        <v>17.508863048765882</v>
      </c>
      <c r="N61" s="22">
        <f t="shared" si="4"/>
        <v>17.508863048765882</v>
      </c>
      <c r="O61" s="5">
        <v>0.50104782156164296</v>
      </c>
      <c r="P61" s="11">
        <f>IF(O61&gt;=I61,0,1)</f>
        <v>0</v>
      </c>
      <c r="Q61" s="11">
        <f>IF(O61&lt;=(I61+0.00347),1,0)</f>
        <v>0</v>
      </c>
      <c r="R61" s="5">
        <v>0.51865972788573389</v>
      </c>
      <c r="S61" s="22">
        <f t="shared" si="5"/>
        <v>25.361145106690941</v>
      </c>
      <c r="T61" s="3" t="s">
        <v>28</v>
      </c>
    </row>
    <row r="62" spans="1:20" x14ac:dyDescent="0.25">
      <c r="A62" s="3">
        <v>4585974</v>
      </c>
      <c r="B62" s="3" t="s">
        <v>21</v>
      </c>
      <c r="C62" s="3" t="s">
        <v>17</v>
      </c>
      <c r="D62" s="3">
        <v>17</v>
      </c>
      <c r="E62" s="3" t="s">
        <v>14</v>
      </c>
      <c r="F62" s="4">
        <v>38358</v>
      </c>
      <c r="G62" s="11">
        <f t="shared" si="0"/>
        <v>5</v>
      </c>
      <c r="H62" s="11">
        <f t="shared" si="1"/>
        <v>12</v>
      </c>
      <c r="I62" s="5">
        <v>0.5</v>
      </c>
      <c r="J62" s="11">
        <f>IF(L62&lt;=I62,1,0)</f>
        <v>1</v>
      </c>
      <c r="K62" s="22" t="str">
        <f t="shared" si="2"/>
        <v/>
      </c>
      <c r="L62" s="5">
        <v>0.5</v>
      </c>
      <c r="M62" s="22">
        <f t="shared" si="3"/>
        <v>3.8520036115615852</v>
      </c>
      <c r="N62" s="22">
        <f t="shared" si="4"/>
        <v>3.8520036115615852</v>
      </c>
      <c r="O62" s="5">
        <v>0.50267500250802888</v>
      </c>
      <c r="P62" s="11">
        <f>IF(O62&gt;=I62,0,1)</f>
        <v>0</v>
      </c>
      <c r="Q62" s="11">
        <f>IF(O62&lt;=(I62+0.00347),1,0)</f>
        <v>1</v>
      </c>
      <c r="R62" s="5">
        <v>0.51889702807022642</v>
      </c>
      <c r="S62" s="22">
        <f t="shared" si="5"/>
        <v>23.359716809564457</v>
      </c>
      <c r="T62" s="3" t="s">
        <v>28</v>
      </c>
    </row>
    <row r="63" spans="1:20" x14ac:dyDescent="0.25">
      <c r="A63" s="3">
        <v>4589262</v>
      </c>
      <c r="B63" s="3" t="s">
        <v>16</v>
      </c>
      <c r="C63" s="3" t="s">
        <v>17</v>
      </c>
      <c r="D63" s="3">
        <v>55</v>
      </c>
      <c r="E63" s="3" t="s">
        <v>18</v>
      </c>
      <c r="F63" s="4">
        <v>38358</v>
      </c>
      <c r="G63" s="11">
        <f t="shared" si="0"/>
        <v>5</v>
      </c>
      <c r="H63" s="11">
        <f t="shared" si="1"/>
        <v>12</v>
      </c>
      <c r="I63" s="5">
        <v>0.5</v>
      </c>
      <c r="J63" s="11">
        <f>IF(L63&lt;=I63,1,0)</f>
        <v>1</v>
      </c>
      <c r="K63" s="22" t="str">
        <f t="shared" si="2"/>
        <v/>
      </c>
      <c r="L63" s="5">
        <v>0.4975</v>
      </c>
      <c r="M63" s="22">
        <f t="shared" si="3"/>
        <v>6.4700445125494266</v>
      </c>
      <c r="N63" s="22">
        <f t="shared" si="4"/>
        <v>2.8700445125494234</v>
      </c>
      <c r="O63" s="5">
        <v>0.50199308646704821</v>
      </c>
      <c r="P63" s="11">
        <f>IF(O63&gt;=I63,0,1)</f>
        <v>0</v>
      </c>
      <c r="Q63" s="11">
        <f>IF(O63&lt;=(I63+0.00347),1,0)</f>
        <v>1</v>
      </c>
      <c r="R63" s="5">
        <v>0.52605428762210338</v>
      </c>
      <c r="S63" s="22">
        <f t="shared" si="5"/>
        <v>34.648129663279441</v>
      </c>
      <c r="T63" s="3" t="s">
        <v>19</v>
      </c>
    </row>
    <row r="64" spans="1:20" x14ac:dyDescent="0.25">
      <c r="A64" s="3">
        <v>4608827</v>
      </c>
      <c r="B64" s="3" t="s">
        <v>16</v>
      </c>
      <c r="C64" s="3" t="s">
        <v>25</v>
      </c>
      <c r="D64" s="3">
        <v>42</v>
      </c>
      <c r="E64" s="3" t="s">
        <v>14</v>
      </c>
      <c r="F64" s="4">
        <v>38358</v>
      </c>
      <c r="G64" s="11">
        <f t="shared" si="0"/>
        <v>5</v>
      </c>
      <c r="H64" s="11">
        <f t="shared" si="1"/>
        <v>12</v>
      </c>
      <c r="I64" s="5">
        <v>0.5</v>
      </c>
      <c r="J64" s="11">
        <f>IF(L64&lt;=I64,1,0)</f>
        <v>1</v>
      </c>
      <c r="K64" s="22" t="str">
        <f t="shared" si="2"/>
        <v/>
      </c>
      <c r="L64" s="5">
        <v>0.5</v>
      </c>
      <c r="M64" s="22">
        <f t="shared" si="3"/>
        <v>5.2829197158521879</v>
      </c>
      <c r="N64" s="22">
        <f t="shared" si="4"/>
        <v>5.2829197158521879</v>
      </c>
      <c r="O64" s="5">
        <v>0.50366869424711957</v>
      </c>
      <c r="P64" s="11">
        <f>IF(O64&gt;=I64,0,1)</f>
        <v>0</v>
      </c>
      <c r="Q64" s="11">
        <f>IF(O64&lt;=(I64+0.00347),1,0)</f>
        <v>0</v>
      </c>
      <c r="R64" s="5">
        <v>0.52850708140550717</v>
      </c>
      <c r="S64" s="22">
        <f t="shared" si="5"/>
        <v>35.767277508078138</v>
      </c>
      <c r="T64" s="3" t="s">
        <v>20</v>
      </c>
    </row>
    <row r="65" spans="1:20" x14ac:dyDescent="0.25">
      <c r="A65" s="3">
        <v>4580989</v>
      </c>
      <c r="B65" s="3" t="s">
        <v>12</v>
      </c>
      <c r="C65" s="3" t="s">
        <v>17</v>
      </c>
      <c r="D65" s="3">
        <v>46</v>
      </c>
      <c r="E65" s="3" t="s">
        <v>14</v>
      </c>
      <c r="F65" s="4">
        <v>38358</v>
      </c>
      <c r="G65" s="11">
        <f t="shared" si="0"/>
        <v>5</v>
      </c>
      <c r="H65" s="11">
        <f t="shared" si="1"/>
        <v>12</v>
      </c>
      <c r="I65" s="5">
        <v>0.53125</v>
      </c>
      <c r="J65" s="11">
        <f>IF(L65&lt;=I65,1,0)</f>
        <v>0</v>
      </c>
      <c r="K65" s="22">
        <f t="shared" si="2"/>
        <v>3.5999999999999233</v>
      </c>
      <c r="L65" s="5">
        <v>0.53374999999999995</v>
      </c>
      <c r="M65" s="22">
        <f t="shared" si="3"/>
        <v>7.6387380101959934</v>
      </c>
      <c r="N65" s="22">
        <f t="shared" si="4"/>
        <v>11.238738010195917</v>
      </c>
      <c r="O65" s="5">
        <v>0.53905467917374716</v>
      </c>
      <c r="P65" s="11">
        <f>IF(O65&gt;=I65,0,1)</f>
        <v>0</v>
      </c>
      <c r="Q65" s="11">
        <f>IF(O65&lt;=(I65+0.00347),1,0)</f>
        <v>0</v>
      </c>
      <c r="R65" s="5">
        <v>0.54926077604593782</v>
      </c>
      <c r="S65" s="22">
        <f t="shared" si="5"/>
        <v>14.696779495954537</v>
      </c>
      <c r="T65" s="3" t="s">
        <v>15</v>
      </c>
    </row>
    <row r="66" spans="1:20" x14ac:dyDescent="0.25">
      <c r="A66" s="3">
        <v>4592250</v>
      </c>
      <c r="B66" s="3" t="s">
        <v>12</v>
      </c>
      <c r="C66" s="3" t="s">
        <v>25</v>
      </c>
      <c r="D66" s="3">
        <v>21</v>
      </c>
      <c r="E66" s="3" t="s">
        <v>14</v>
      </c>
      <c r="F66" s="4">
        <v>38358</v>
      </c>
      <c r="G66" s="11">
        <f t="shared" si="0"/>
        <v>5</v>
      </c>
      <c r="H66" s="11">
        <f t="shared" si="1"/>
        <v>14</v>
      </c>
      <c r="I66" s="5">
        <v>0.60416666666666663</v>
      </c>
      <c r="J66" s="11">
        <f>IF(L66&lt;=I66,1,0)</f>
        <v>0</v>
      </c>
      <c r="K66" s="22">
        <f t="shared" si="2"/>
        <v>3.5999999999999233</v>
      </c>
      <c r="L66" s="5">
        <v>0.60666666666666658</v>
      </c>
      <c r="M66" s="22">
        <f t="shared" si="3"/>
        <v>6.3369050892414158</v>
      </c>
      <c r="N66" s="22">
        <f t="shared" si="4"/>
        <v>9.9369050892413391</v>
      </c>
      <c r="O66" s="5">
        <v>0.611067295200862</v>
      </c>
      <c r="P66" s="11">
        <f>IF(O66&gt;=I66,0,1)</f>
        <v>0</v>
      </c>
      <c r="Q66" s="11">
        <f>IF(O66&lt;=(I66+0.00347),1,0)</f>
        <v>0</v>
      </c>
      <c r="R66" s="5">
        <v>0.62273213493075019</v>
      </c>
      <c r="S66" s="22">
        <f t="shared" si="5"/>
        <v>16.79736921103899</v>
      </c>
      <c r="T66" s="3" t="s">
        <v>26</v>
      </c>
    </row>
    <row r="67" spans="1:20" x14ac:dyDescent="0.25">
      <c r="A67" s="3">
        <v>4602993</v>
      </c>
      <c r="B67" s="3" t="s">
        <v>21</v>
      </c>
      <c r="C67" s="3" t="s">
        <v>25</v>
      </c>
      <c r="D67" s="3">
        <v>28</v>
      </c>
      <c r="E67" s="3" t="s">
        <v>18</v>
      </c>
      <c r="F67" s="4">
        <v>38358</v>
      </c>
      <c r="G67" s="11">
        <f t="shared" ref="G67:G130" si="6">WEEKDAY(F67)</f>
        <v>5</v>
      </c>
      <c r="H67" s="11">
        <f t="shared" ref="H67:H130" si="7">HOUR(I67)</f>
        <v>15</v>
      </c>
      <c r="I67" s="5">
        <v>0.625</v>
      </c>
      <c r="J67" s="11">
        <f>IF(L67&lt;=I67,1,0)</f>
        <v>1</v>
      </c>
      <c r="K67" s="22" t="str">
        <f t="shared" ref="K67:K130" si="8">IF(L67&lt;=I67,"",(L67-I67)*60*24)</f>
        <v/>
      </c>
      <c r="L67" s="5">
        <v>0.62250000000000005</v>
      </c>
      <c r="M67" s="22">
        <f t="shared" ref="M67:M130" si="9">(O67-L67)*60*24</f>
        <v>16.235241070952924</v>
      </c>
      <c r="N67" s="22">
        <f t="shared" ref="N67:N130" si="10">IF((O67-I67)&lt;0,0,((O67-I67)*60*24))</f>
        <v>12.635241070953001</v>
      </c>
      <c r="O67" s="5">
        <v>0.63377447296593958</v>
      </c>
      <c r="P67" s="11">
        <f>IF(O67&gt;=I67,0,1)</f>
        <v>0</v>
      </c>
      <c r="Q67" s="11">
        <f>IF(O67&lt;=(I67+0.00347),1,0)</f>
        <v>0</v>
      </c>
      <c r="R67" s="5">
        <v>0.64797224415025456</v>
      </c>
      <c r="S67" s="22">
        <f t="shared" ref="S67:S130" si="11">VALUE((R67-O67)*60*24)</f>
        <v>20.444790505413568</v>
      </c>
      <c r="T67" s="3" t="s">
        <v>27</v>
      </c>
    </row>
    <row r="68" spans="1:20" x14ac:dyDescent="0.25">
      <c r="A68" s="3">
        <v>4594655</v>
      </c>
      <c r="B68" s="3" t="s">
        <v>21</v>
      </c>
      <c r="C68" s="3" t="s">
        <v>17</v>
      </c>
      <c r="D68" s="3">
        <v>31</v>
      </c>
      <c r="E68" s="3" t="s">
        <v>14</v>
      </c>
      <c r="F68" s="4">
        <v>38358</v>
      </c>
      <c r="G68" s="11">
        <f t="shared" si="6"/>
        <v>5</v>
      </c>
      <c r="H68" s="11">
        <f t="shared" si="7"/>
        <v>15</v>
      </c>
      <c r="I68" s="5">
        <v>0.65625</v>
      </c>
      <c r="J68" s="11">
        <f>IF(L68&lt;=I68,1,0)</f>
        <v>1</v>
      </c>
      <c r="K68" s="22" t="str">
        <f t="shared" si="8"/>
        <v/>
      </c>
      <c r="L68" s="5">
        <v>0.65625</v>
      </c>
      <c r="M68" s="22">
        <f t="shared" si="9"/>
        <v>15.856523630389407</v>
      </c>
      <c r="N68" s="22">
        <f t="shared" si="10"/>
        <v>15.856523630389407</v>
      </c>
      <c r="O68" s="5">
        <v>0.66726147474332598</v>
      </c>
      <c r="P68" s="11">
        <f>IF(O68&gt;=I68,0,1)</f>
        <v>0</v>
      </c>
      <c r="Q68" s="11">
        <f>IF(O68&lt;=(I68+0.00347),1,0)</f>
        <v>0</v>
      </c>
      <c r="R68" s="5">
        <v>0.68091087878443546</v>
      </c>
      <c r="S68" s="22">
        <f t="shared" si="11"/>
        <v>19.655141819197652</v>
      </c>
      <c r="T68" s="3" t="s">
        <v>28</v>
      </c>
    </row>
    <row r="69" spans="1:20" x14ac:dyDescent="0.25">
      <c r="A69" s="3">
        <v>4576774</v>
      </c>
      <c r="B69" s="3" t="s">
        <v>21</v>
      </c>
      <c r="C69" s="3" t="s">
        <v>17</v>
      </c>
      <c r="D69" s="3">
        <v>32</v>
      </c>
      <c r="E69" s="3" t="s">
        <v>14</v>
      </c>
      <c r="F69" s="4">
        <v>38358</v>
      </c>
      <c r="G69" s="11">
        <f t="shared" si="6"/>
        <v>5</v>
      </c>
      <c r="H69" s="11">
        <f t="shared" si="7"/>
        <v>17</v>
      </c>
      <c r="I69" s="5">
        <v>0.72916666666666663</v>
      </c>
      <c r="J69" s="11">
        <f>IF(L69&lt;=I69,1,0)</f>
        <v>0</v>
      </c>
      <c r="K69" s="22">
        <f t="shared" si="8"/>
        <v>3.5999999999999233</v>
      </c>
      <c r="L69" s="5">
        <v>0.73166666666666658</v>
      </c>
      <c r="M69" s="22">
        <f t="shared" si="9"/>
        <v>17.761828102379678</v>
      </c>
      <c r="N69" s="22">
        <f t="shared" si="10"/>
        <v>21.361828102379601</v>
      </c>
      <c r="O69" s="5">
        <v>0.74400126951554135</v>
      </c>
      <c r="P69" s="11">
        <f>IF(O69&gt;=I69,0,1)</f>
        <v>0</v>
      </c>
      <c r="Q69" s="11">
        <f>IF(O69&lt;=(I69+0.00347),1,0)</f>
        <v>0</v>
      </c>
      <c r="R69" s="5">
        <v>0.75993792633105373</v>
      </c>
      <c r="S69" s="22">
        <f t="shared" si="11"/>
        <v>22.948785814337818</v>
      </c>
      <c r="T69" s="3" t="s">
        <v>27</v>
      </c>
    </row>
    <row r="70" spans="1:20" x14ac:dyDescent="0.25">
      <c r="A70" s="3">
        <v>4581266</v>
      </c>
      <c r="B70" s="3" t="s">
        <v>21</v>
      </c>
      <c r="C70" s="3" t="s">
        <v>25</v>
      </c>
      <c r="D70" s="3">
        <v>28</v>
      </c>
      <c r="E70" s="3" t="s">
        <v>14</v>
      </c>
      <c r="F70" s="4">
        <v>38359</v>
      </c>
      <c r="G70" s="11">
        <f t="shared" si="6"/>
        <v>6</v>
      </c>
      <c r="H70" s="11">
        <f t="shared" si="7"/>
        <v>7</v>
      </c>
      <c r="I70" s="5">
        <v>0.33263888888888887</v>
      </c>
      <c r="J70" s="11">
        <f>IF(L70&lt;=I70,1,0)</f>
        <v>1</v>
      </c>
      <c r="K70" s="22" t="str">
        <f t="shared" si="8"/>
        <v/>
      </c>
      <c r="L70" s="5">
        <v>0.33013888888888887</v>
      </c>
      <c r="M70" s="22">
        <f t="shared" si="9"/>
        <v>5.3071514076383419</v>
      </c>
      <c r="N70" s="22">
        <f t="shared" si="10"/>
        <v>1.7071514076383387</v>
      </c>
      <c r="O70" s="5">
        <v>0.33382441069974883</v>
      </c>
      <c r="P70" s="11">
        <f>IF(O70&gt;=I70,0,1)</f>
        <v>0</v>
      </c>
      <c r="Q70" s="11">
        <f>IF(O70&lt;=(I70+0.00347),1,0)</f>
        <v>1</v>
      </c>
      <c r="R70" s="5">
        <v>0.3510927857484496</v>
      </c>
      <c r="S70" s="22">
        <f t="shared" si="11"/>
        <v>24.866460070129108</v>
      </c>
      <c r="T70" s="3" t="s">
        <v>27</v>
      </c>
    </row>
    <row r="71" spans="1:20" x14ac:dyDescent="0.25">
      <c r="A71" s="3">
        <v>4582315</v>
      </c>
      <c r="B71" s="3" t="s">
        <v>16</v>
      </c>
      <c r="C71" s="3" t="s">
        <v>22</v>
      </c>
      <c r="D71" s="3">
        <v>42</v>
      </c>
      <c r="E71" s="3" t="s">
        <v>14</v>
      </c>
      <c r="F71" s="4">
        <v>38359</v>
      </c>
      <c r="G71" s="11">
        <f t="shared" si="6"/>
        <v>6</v>
      </c>
      <c r="H71" s="11">
        <f t="shared" si="7"/>
        <v>8</v>
      </c>
      <c r="I71" s="5">
        <v>0.36388888888888887</v>
      </c>
      <c r="J71" s="11">
        <f>IF(L71&lt;=I71,1,0)</f>
        <v>0</v>
      </c>
      <c r="K71" s="22">
        <f t="shared" si="8"/>
        <v>3.6000000000000032</v>
      </c>
      <c r="L71" s="5">
        <v>0.36638888888888888</v>
      </c>
      <c r="M71" s="22">
        <f t="shared" si="9"/>
        <v>6.9442198954256362</v>
      </c>
      <c r="N71" s="22">
        <f t="shared" si="10"/>
        <v>10.544219895425639</v>
      </c>
      <c r="O71" s="5">
        <v>0.37121126381626779</v>
      </c>
      <c r="P71" s="11">
        <f>IF(O71&gt;=I71,0,1)</f>
        <v>0</v>
      </c>
      <c r="Q71" s="11">
        <f>IF(O71&lt;=(I71+0.00347),1,0)</f>
        <v>0</v>
      </c>
      <c r="R71" s="5">
        <v>0.39434428883212047</v>
      </c>
      <c r="S71" s="22">
        <f t="shared" si="11"/>
        <v>33.311556022827858</v>
      </c>
      <c r="T71" s="3" t="s">
        <v>20</v>
      </c>
    </row>
    <row r="72" spans="1:20" x14ac:dyDescent="0.25">
      <c r="A72" s="3">
        <v>4606585</v>
      </c>
      <c r="B72" s="3" t="s">
        <v>12</v>
      </c>
      <c r="C72" s="3" t="s">
        <v>17</v>
      </c>
      <c r="D72" s="3">
        <v>34</v>
      </c>
      <c r="E72" s="3" t="s">
        <v>14</v>
      </c>
      <c r="F72" s="4">
        <v>38359</v>
      </c>
      <c r="G72" s="11">
        <f t="shared" si="6"/>
        <v>6</v>
      </c>
      <c r="H72" s="11">
        <f t="shared" si="7"/>
        <v>8</v>
      </c>
      <c r="I72" s="5">
        <v>0.36388888888888887</v>
      </c>
      <c r="J72" s="11">
        <f>IF(L72&lt;=I72,1,0)</f>
        <v>1</v>
      </c>
      <c r="K72" s="22" t="str">
        <f t="shared" si="8"/>
        <v/>
      </c>
      <c r="L72" s="5">
        <v>0.36388888888888887</v>
      </c>
      <c r="M72" s="22">
        <f t="shared" si="9"/>
        <v>2.1177360093346387</v>
      </c>
      <c r="N72" s="22">
        <f t="shared" si="10"/>
        <v>2.1177360093346387</v>
      </c>
      <c r="O72" s="5">
        <v>0.36535953889537126</v>
      </c>
      <c r="P72" s="11">
        <f>IF(O72&gt;=I72,0,1)</f>
        <v>0</v>
      </c>
      <c r="Q72" s="11">
        <f>IF(O72&lt;=(I72+0.00347),1,0)</f>
        <v>1</v>
      </c>
      <c r="R72" s="5">
        <v>0.37602751552125713</v>
      </c>
      <c r="S72" s="22">
        <f t="shared" si="11"/>
        <v>15.361886341275648</v>
      </c>
      <c r="T72" s="3" t="s">
        <v>26</v>
      </c>
    </row>
    <row r="73" spans="1:20" x14ac:dyDescent="0.25">
      <c r="A73" s="3">
        <v>4576126</v>
      </c>
      <c r="B73" s="3" t="s">
        <v>21</v>
      </c>
      <c r="C73" s="3" t="s">
        <v>13</v>
      </c>
      <c r="D73" s="3">
        <v>27</v>
      </c>
      <c r="E73" s="3" t="s">
        <v>14</v>
      </c>
      <c r="F73" s="4">
        <v>38359</v>
      </c>
      <c r="G73" s="11">
        <f t="shared" si="6"/>
        <v>6</v>
      </c>
      <c r="H73" s="11">
        <f t="shared" si="7"/>
        <v>9</v>
      </c>
      <c r="I73" s="5">
        <v>0.39513888888888887</v>
      </c>
      <c r="J73" s="11">
        <f>IF(L73&lt;=I73,1,0)</f>
        <v>0</v>
      </c>
      <c r="K73" s="22">
        <f t="shared" si="8"/>
        <v>3.6000000000000032</v>
      </c>
      <c r="L73" s="5">
        <v>0.39763888888888888</v>
      </c>
      <c r="M73" s="22">
        <f t="shared" si="9"/>
        <v>14.545899635133832</v>
      </c>
      <c r="N73" s="22">
        <f t="shared" si="10"/>
        <v>18.145899635133837</v>
      </c>
      <c r="O73" s="5">
        <v>0.40774020807995404</v>
      </c>
      <c r="P73" s="11">
        <f>IF(O73&gt;=I73,0,1)</f>
        <v>0</v>
      </c>
      <c r="Q73" s="11">
        <f>IF(O73&lt;=(I73+0.00347),1,0)</f>
        <v>0</v>
      </c>
      <c r="R73" s="5">
        <v>0.42510586218506302</v>
      </c>
      <c r="S73" s="22">
        <f t="shared" si="11"/>
        <v>25.00654191135694</v>
      </c>
      <c r="T73" s="3" t="s">
        <v>27</v>
      </c>
    </row>
    <row r="74" spans="1:20" x14ac:dyDescent="0.25">
      <c r="A74" s="3">
        <v>4593622</v>
      </c>
      <c r="B74" s="3" t="s">
        <v>16</v>
      </c>
      <c r="C74" s="3" t="s">
        <v>17</v>
      </c>
      <c r="D74" s="3">
        <v>42</v>
      </c>
      <c r="E74" s="3" t="s">
        <v>18</v>
      </c>
      <c r="F74" s="4">
        <v>38359</v>
      </c>
      <c r="G74" s="11">
        <f t="shared" si="6"/>
        <v>6</v>
      </c>
      <c r="H74" s="11">
        <f t="shared" si="7"/>
        <v>10</v>
      </c>
      <c r="I74" s="5">
        <v>0.4375</v>
      </c>
      <c r="J74" s="11">
        <f>IF(L74&lt;=I74,1,0)</f>
        <v>1</v>
      </c>
      <c r="K74" s="22" t="str">
        <f t="shared" si="8"/>
        <v/>
      </c>
      <c r="L74" s="5">
        <v>0.435</v>
      </c>
      <c r="M74" s="22">
        <f t="shared" si="9"/>
        <v>11.836207386622277</v>
      </c>
      <c r="N74" s="22">
        <f t="shared" si="10"/>
        <v>8.236207386622274</v>
      </c>
      <c r="O74" s="5">
        <v>0.44321958846293213</v>
      </c>
      <c r="P74" s="11">
        <f>IF(O74&gt;=I74,0,1)</f>
        <v>0</v>
      </c>
      <c r="Q74" s="11">
        <f>IF(O74&lt;=(I74+0.00347),1,0)</f>
        <v>0</v>
      </c>
      <c r="R74" s="5">
        <v>0.46449638604082616</v>
      </c>
      <c r="S74" s="22">
        <f t="shared" si="11"/>
        <v>30.638588512167395</v>
      </c>
      <c r="T74" s="3" t="s">
        <v>20</v>
      </c>
    </row>
    <row r="75" spans="1:20" x14ac:dyDescent="0.25">
      <c r="A75" s="3">
        <v>4606652</v>
      </c>
      <c r="B75" s="3" t="s">
        <v>12</v>
      </c>
      <c r="C75" s="3" t="s">
        <v>17</v>
      </c>
      <c r="D75" s="3">
        <v>34</v>
      </c>
      <c r="E75" s="3" t="s">
        <v>14</v>
      </c>
      <c r="F75" s="4">
        <v>38359</v>
      </c>
      <c r="G75" s="11">
        <f t="shared" si="6"/>
        <v>6</v>
      </c>
      <c r="H75" s="11">
        <f t="shared" si="7"/>
        <v>10</v>
      </c>
      <c r="I75" s="5">
        <v>0.4375</v>
      </c>
      <c r="J75" s="11">
        <f>IF(L75&lt;=I75,1,0)</f>
        <v>1</v>
      </c>
      <c r="K75" s="22" t="str">
        <f t="shared" si="8"/>
        <v/>
      </c>
      <c r="L75" s="5">
        <v>0.435</v>
      </c>
      <c r="M75" s="22">
        <f t="shared" si="9"/>
        <v>3.366379420353125</v>
      </c>
      <c r="N75" s="22">
        <f t="shared" si="10"/>
        <v>0</v>
      </c>
      <c r="O75" s="5">
        <v>0.43733776348635633</v>
      </c>
      <c r="P75" s="11">
        <f>IF(O75&gt;=I75,0,1)</f>
        <v>1</v>
      </c>
      <c r="Q75" s="11">
        <f>IF(O75&lt;=(I75+0.00347),1,0)</f>
        <v>1</v>
      </c>
      <c r="R75" s="5">
        <v>0.44886820057730564</v>
      </c>
      <c r="S75" s="22">
        <f t="shared" si="11"/>
        <v>16.603829410967002</v>
      </c>
      <c r="T75" s="3" t="s">
        <v>29</v>
      </c>
    </row>
    <row r="76" spans="1:20" x14ac:dyDescent="0.25">
      <c r="A76" s="3">
        <v>4610733</v>
      </c>
      <c r="B76" s="3" t="s">
        <v>21</v>
      </c>
      <c r="C76" s="3" t="s">
        <v>25</v>
      </c>
      <c r="D76" s="3">
        <v>22</v>
      </c>
      <c r="E76" s="3" t="s">
        <v>14</v>
      </c>
      <c r="F76" s="4">
        <v>38359</v>
      </c>
      <c r="G76" s="11">
        <f t="shared" si="6"/>
        <v>6</v>
      </c>
      <c r="H76" s="11">
        <f t="shared" si="7"/>
        <v>10</v>
      </c>
      <c r="I76" s="5">
        <v>0.45763888888888887</v>
      </c>
      <c r="J76" s="11">
        <f>IF(L76&lt;=I76,1,0)</f>
        <v>1</v>
      </c>
      <c r="K76" s="22" t="str">
        <f t="shared" si="8"/>
        <v/>
      </c>
      <c r="L76" s="5">
        <v>0.45763888888888887</v>
      </c>
      <c r="M76" s="22">
        <f t="shared" si="9"/>
        <v>19.583489986021192</v>
      </c>
      <c r="N76" s="22">
        <f t="shared" si="10"/>
        <v>19.583489986021192</v>
      </c>
      <c r="O76" s="5">
        <v>0.4712385347125147</v>
      </c>
      <c r="P76" s="11">
        <f>IF(O76&gt;=I76,0,1)</f>
        <v>0</v>
      </c>
      <c r="Q76" s="11">
        <f>IF(O76&lt;=(I76+0.00347),1,0)</f>
        <v>0</v>
      </c>
      <c r="R76" s="5">
        <v>0.48625912481798395</v>
      </c>
      <c r="S76" s="22">
        <f t="shared" si="11"/>
        <v>21.629649751875711</v>
      </c>
      <c r="T76" s="3" t="s">
        <v>28</v>
      </c>
    </row>
    <row r="77" spans="1:20" x14ac:dyDescent="0.25">
      <c r="A77" s="3">
        <v>4575338</v>
      </c>
      <c r="B77" s="3" t="s">
        <v>16</v>
      </c>
      <c r="C77" s="3" t="s">
        <v>17</v>
      </c>
      <c r="D77" s="3">
        <v>42</v>
      </c>
      <c r="E77" s="3" t="s">
        <v>18</v>
      </c>
      <c r="F77" s="4">
        <v>38359</v>
      </c>
      <c r="G77" s="11">
        <f t="shared" si="6"/>
        <v>6</v>
      </c>
      <c r="H77" s="11">
        <f t="shared" si="7"/>
        <v>11</v>
      </c>
      <c r="I77" s="5">
        <v>0.46875</v>
      </c>
      <c r="J77" s="11">
        <f>IF(L77&lt;=I77,1,0)</f>
        <v>1</v>
      </c>
      <c r="K77" s="22" t="str">
        <f t="shared" si="8"/>
        <v/>
      </c>
      <c r="L77" s="5">
        <v>0.46625</v>
      </c>
      <c r="M77" s="22">
        <f t="shared" si="9"/>
        <v>11.685135149790531</v>
      </c>
      <c r="N77" s="22">
        <f t="shared" si="10"/>
        <v>8.0851351497905277</v>
      </c>
      <c r="O77" s="5">
        <v>0.47436467718735453</v>
      </c>
      <c r="P77" s="11">
        <f>IF(O77&gt;=I77,0,1)</f>
        <v>0</v>
      </c>
      <c r="Q77" s="11">
        <f>IF(O77&lt;=(I77+0.00347),1,0)</f>
        <v>0</v>
      </c>
      <c r="R77" s="5">
        <v>0.49759197921314219</v>
      </c>
      <c r="S77" s="22">
        <f t="shared" si="11"/>
        <v>33.447314917134221</v>
      </c>
      <c r="T77" s="3" t="s">
        <v>20</v>
      </c>
    </row>
    <row r="78" spans="1:20" x14ac:dyDescent="0.25">
      <c r="A78" s="3">
        <v>4577083</v>
      </c>
      <c r="B78" s="3" t="s">
        <v>21</v>
      </c>
      <c r="C78" s="3" t="s">
        <v>13</v>
      </c>
      <c r="D78" s="3">
        <v>28</v>
      </c>
      <c r="E78" s="3" t="s">
        <v>14</v>
      </c>
      <c r="F78" s="4">
        <v>38359</v>
      </c>
      <c r="G78" s="11">
        <f t="shared" si="6"/>
        <v>6</v>
      </c>
      <c r="H78" s="11">
        <f t="shared" si="7"/>
        <v>11</v>
      </c>
      <c r="I78" s="5">
        <v>0.46875</v>
      </c>
      <c r="J78" s="11">
        <f>IF(L78&lt;=I78,1,0)</f>
        <v>1</v>
      </c>
      <c r="K78" s="22" t="str">
        <f t="shared" si="8"/>
        <v/>
      </c>
      <c r="L78" s="5">
        <v>0.46625</v>
      </c>
      <c r="M78" s="22">
        <f t="shared" si="9"/>
        <v>6.3462573290754953</v>
      </c>
      <c r="N78" s="22">
        <f t="shared" si="10"/>
        <v>2.7462573290754921</v>
      </c>
      <c r="O78" s="5">
        <v>0.47065712314519131</v>
      </c>
      <c r="P78" s="11">
        <f>IF(O78&gt;=I78,0,1)</f>
        <v>0</v>
      </c>
      <c r="Q78" s="11">
        <f>IF(O78&lt;=(I78+0.00347),1,0)</f>
        <v>1</v>
      </c>
      <c r="R78" s="5">
        <v>0.48665155224824197</v>
      </c>
      <c r="S78" s="22">
        <f t="shared" si="11"/>
        <v>23.031977908392946</v>
      </c>
      <c r="T78" s="3" t="s">
        <v>27</v>
      </c>
    </row>
    <row r="79" spans="1:20" x14ac:dyDescent="0.25">
      <c r="A79" s="3">
        <v>4595344</v>
      </c>
      <c r="B79" s="3" t="s">
        <v>21</v>
      </c>
      <c r="C79" s="3" t="s">
        <v>17</v>
      </c>
      <c r="D79" s="3">
        <v>30</v>
      </c>
      <c r="E79" s="3" t="s">
        <v>18</v>
      </c>
      <c r="F79" s="4">
        <v>38359</v>
      </c>
      <c r="G79" s="11">
        <f t="shared" si="6"/>
        <v>6</v>
      </c>
      <c r="H79" s="11">
        <f t="shared" si="7"/>
        <v>12</v>
      </c>
      <c r="I79" s="5">
        <v>0.5</v>
      </c>
      <c r="J79" s="11">
        <f>IF(L79&lt;=I79,1,0)</f>
        <v>0</v>
      </c>
      <c r="K79" s="22">
        <f t="shared" si="8"/>
        <v>3.5999999999999233</v>
      </c>
      <c r="L79" s="5">
        <v>0.50249999999999995</v>
      </c>
      <c r="M79" s="22">
        <f t="shared" si="9"/>
        <v>5.7610048090032073</v>
      </c>
      <c r="N79" s="22">
        <f t="shared" si="10"/>
        <v>9.3610048090031306</v>
      </c>
      <c r="O79" s="5">
        <v>0.50650069778402995</v>
      </c>
      <c r="P79" s="11">
        <f>IF(O79&gt;=I79,0,1)</f>
        <v>0</v>
      </c>
      <c r="Q79" s="11">
        <f>IF(O79&lt;=(I79+0.00347),1,0)</f>
        <v>0</v>
      </c>
      <c r="R79" s="5">
        <v>0.52495884967574435</v>
      </c>
      <c r="S79" s="22">
        <f t="shared" si="11"/>
        <v>26.57973872406874</v>
      </c>
      <c r="T79" s="3" t="s">
        <v>27</v>
      </c>
    </row>
    <row r="80" spans="1:20" x14ac:dyDescent="0.25">
      <c r="A80" s="3">
        <v>4601983</v>
      </c>
      <c r="B80" s="3" t="s">
        <v>21</v>
      </c>
      <c r="C80" s="3" t="s">
        <v>17</v>
      </c>
      <c r="D80" s="3">
        <v>21</v>
      </c>
      <c r="E80" s="3" t="s">
        <v>14</v>
      </c>
      <c r="F80" s="4">
        <v>38359</v>
      </c>
      <c r="G80" s="11">
        <f t="shared" si="6"/>
        <v>6</v>
      </c>
      <c r="H80" s="11">
        <f t="shared" si="7"/>
        <v>15</v>
      </c>
      <c r="I80" s="5">
        <v>0.625</v>
      </c>
      <c r="J80" s="11">
        <f>IF(L80&lt;=I80,1,0)</f>
        <v>0</v>
      </c>
      <c r="K80" s="22">
        <f t="shared" si="8"/>
        <v>3.5999999999999233</v>
      </c>
      <c r="L80" s="5">
        <v>0.62749999999999995</v>
      </c>
      <c r="M80" s="22">
        <f t="shared" si="9"/>
        <v>8.9143565665357016</v>
      </c>
      <c r="N80" s="22">
        <f t="shared" si="10"/>
        <v>12.514356566535625</v>
      </c>
      <c r="O80" s="5">
        <v>0.63369052539342752</v>
      </c>
      <c r="P80" s="11">
        <f>IF(O80&gt;=I80,0,1)</f>
        <v>0</v>
      </c>
      <c r="Q80" s="11">
        <f>IF(O80&lt;=(I80+0.00347),1,0)</f>
        <v>0</v>
      </c>
      <c r="R80" s="5">
        <v>0.65046750706878687</v>
      </c>
      <c r="S80" s="22">
        <f t="shared" si="11"/>
        <v>24.158853612517461</v>
      </c>
      <c r="T80" s="3" t="s">
        <v>28</v>
      </c>
    </row>
    <row r="81" spans="1:20" x14ac:dyDescent="0.25">
      <c r="A81" s="3">
        <v>4611310</v>
      </c>
      <c r="B81" s="3" t="s">
        <v>21</v>
      </c>
      <c r="C81" s="3" t="s">
        <v>17</v>
      </c>
      <c r="D81" s="3">
        <v>22</v>
      </c>
      <c r="E81" s="3" t="s">
        <v>14</v>
      </c>
      <c r="F81" s="4">
        <v>38359</v>
      </c>
      <c r="G81" s="11">
        <f t="shared" si="6"/>
        <v>6</v>
      </c>
      <c r="H81" s="11">
        <f t="shared" si="7"/>
        <v>17</v>
      </c>
      <c r="I81" s="5">
        <v>0.73888888888888893</v>
      </c>
      <c r="J81" s="11">
        <f>IF(L81&lt;=I81,1,0)</f>
        <v>0</v>
      </c>
      <c r="K81" s="22">
        <f t="shared" si="8"/>
        <v>3.5999999999999233</v>
      </c>
      <c r="L81" s="5">
        <v>0.74138888888888888</v>
      </c>
      <c r="M81" s="22">
        <f t="shared" si="9"/>
        <v>7.6078296731172834</v>
      </c>
      <c r="N81" s="22">
        <f t="shared" si="10"/>
        <v>11.207829673117207</v>
      </c>
      <c r="O81" s="5">
        <v>0.74667210393966477</v>
      </c>
      <c r="P81" s="11">
        <f>IF(O81&gt;=I81,0,1)</f>
        <v>0</v>
      </c>
      <c r="Q81" s="11">
        <f>IF(O81&lt;=(I81+0.00347),1,0)</f>
        <v>0</v>
      </c>
      <c r="R81" s="5">
        <v>0.76237544307825156</v>
      </c>
      <c r="S81" s="22">
        <f t="shared" si="11"/>
        <v>22.61280835956498</v>
      </c>
      <c r="T81" s="3" t="s">
        <v>23</v>
      </c>
    </row>
    <row r="82" spans="1:20" x14ac:dyDescent="0.25">
      <c r="A82" s="3">
        <v>4589257</v>
      </c>
      <c r="B82" s="3" t="s">
        <v>12</v>
      </c>
      <c r="C82" s="3" t="s">
        <v>25</v>
      </c>
      <c r="D82" s="3">
        <v>37</v>
      </c>
      <c r="E82" s="3" t="s">
        <v>14</v>
      </c>
      <c r="F82" s="4">
        <v>38360</v>
      </c>
      <c r="G82" s="11">
        <f t="shared" si="6"/>
        <v>7</v>
      </c>
      <c r="H82" s="11">
        <f t="shared" si="7"/>
        <v>9</v>
      </c>
      <c r="I82" s="5">
        <v>0.375</v>
      </c>
      <c r="J82" s="11">
        <f>IF(L82&lt;=I82,1,0)</f>
        <v>1</v>
      </c>
      <c r="K82" s="22" t="str">
        <f t="shared" si="8"/>
        <v/>
      </c>
      <c r="L82" s="5">
        <v>0.375</v>
      </c>
      <c r="M82" s="22">
        <f t="shared" si="9"/>
        <v>6.4402931653116102</v>
      </c>
      <c r="N82" s="22">
        <f t="shared" si="10"/>
        <v>6.4402931653116102</v>
      </c>
      <c r="O82" s="5">
        <v>0.37947242580924417</v>
      </c>
      <c r="P82" s="11">
        <f>IF(O82&gt;=I82,0,1)</f>
        <v>0</v>
      </c>
      <c r="Q82" s="11">
        <f>IF(O82&lt;=(I82+0.00347),1,0)</f>
        <v>0</v>
      </c>
      <c r="R82" s="5">
        <v>0.39029235284656821</v>
      </c>
      <c r="S82" s="22">
        <f t="shared" si="11"/>
        <v>15.580694933746617</v>
      </c>
      <c r="T82" s="3" t="s">
        <v>29</v>
      </c>
    </row>
    <row r="83" spans="1:20" x14ac:dyDescent="0.25">
      <c r="A83" s="3">
        <v>4573969</v>
      </c>
      <c r="B83" s="3" t="s">
        <v>21</v>
      </c>
      <c r="C83" s="3" t="s">
        <v>17</v>
      </c>
      <c r="D83" s="3">
        <v>28</v>
      </c>
      <c r="E83" s="3" t="s">
        <v>14</v>
      </c>
      <c r="F83" s="4">
        <v>38360</v>
      </c>
      <c r="G83" s="11">
        <f t="shared" si="6"/>
        <v>7</v>
      </c>
      <c r="H83" s="11">
        <f t="shared" si="7"/>
        <v>10</v>
      </c>
      <c r="I83" s="5">
        <v>0.4375</v>
      </c>
      <c r="J83" s="11">
        <f>IF(L83&lt;=I83,1,0)</f>
        <v>1</v>
      </c>
      <c r="K83" s="22" t="str">
        <f t="shared" si="8"/>
        <v/>
      </c>
      <c r="L83" s="5">
        <v>0.435</v>
      </c>
      <c r="M83" s="22">
        <f t="shared" si="9"/>
        <v>6.2725831656576858</v>
      </c>
      <c r="N83" s="22">
        <f t="shared" si="10"/>
        <v>2.6725831656576826</v>
      </c>
      <c r="O83" s="5">
        <v>0.43935596053170672</v>
      </c>
      <c r="P83" s="11">
        <f>IF(O83&gt;=I83,0,1)</f>
        <v>0</v>
      </c>
      <c r="Q83" s="11">
        <f>IF(O83&lt;=(I83+0.00347),1,0)</f>
        <v>1</v>
      </c>
      <c r="R83" s="5">
        <v>0.45536761705822093</v>
      </c>
      <c r="S83" s="22">
        <f t="shared" si="11"/>
        <v>23.056785398180459</v>
      </c>
      <c r="T83" s="3" t="s">
        <v>23</v>
      </c>
    </row>
    <row r="84" spans="1:20" x14ac:dyDescent="0.25">
      <c r="A84" s="3">
        <v>4614018</v>
      </c>
      <c r="B84" s="3" t="s">
        <v>16</v>
      </c>
      <c r="C84" s="3" t="s">
        <v>13</v>
      </c>
      <c r="D84" s="3">
        <v>60</v>
      </c>
      <c r="E84" s="3" t="s">
        <v>14</v>
      </c>
      <c r="F84" s="4">
        <v>38360</v>
      </c>
      <c r="G84" s="11">
        <f t="shared" si="6"/>
        <v>7</v>
      </c>
      <c r="H84" s="11">
        <f t="shared" si="7"/>
        <v>10</v>
      </c>
      <c r="I84" s="5">
        <v>0.44791666666666669</v>
      </c>
      <c r="J84" s="11">
        <f>IF(L84&lt;=I84,1,0)</f>
        <v>1</v>
      </c>
      <c r="K84" s="22" t="str">
        <f t="shared" si="8"/>
        <v/>
      </c>
      <c r="L84" s="5">
        <v>0.44541666666666668</v>
      </c>
      <c r="M84" s="22">
        <f t="shared" si="9"/>
        <v>4.8246118765178814</v>
      </c>
      <c r="N84" s="22">
        <f t="shared" si="10"/>
        <v>1.2246118765178782</v>
      </c>
      <c r="O84" s="5">
        <v>0.44876709158091521</v>
      </c>
      <c r="P84" s="11">
        <f>IF(O84&gt;=I84,0,1)</f>
        <v>0</v>
      </c>
      <c r="Q84" s="11">
        <f>IF(O84&lt;=(I84+0.00347),1,0)</f>
        <v>1</v>
      </c>
      <c r="R84" s="5">
        <v>0.47128955703361003</v>
      </c>
      <c r="S84" s="22">
        <f t="shared" si="11"/>
        <v>32.432350251880536</v>
      </c>
      <c r="T84" s="3" t="s">
        <v>24</v>
      </c>
    </row>
    <row r="85" spans="1:20" x14ac:dyDescent="0.25">
      <c r="A85" s="3">
        <v>4609839</v>
      </c>
      <c r="B85" s="3" t="s">
        <v>21</v>
      </c>
      <c r="C85" s="3" t="s">
        <v>13</v>
      </c>
      <c r="D85" s="3">
        <v>29</v>
      </c>
      <c r="E85" s="3" t="s">
        <v>14</v>
      </c>
      <c r="F85" s="4">
        <v>38360</v>
      </c>
      <c r="G85" s="11">
        <f t="shared" si="6"/>
        <v>7</v>
      </c>
      <c r="H85" s="11">
        <f t="shared" si="7"/>
        <v>12</v>
      </c>
      <c r="I85" s="5">
        <v>0.5</v>
      </c>
      <c r="J85" s="11">
        <f>IF(L85&lt;=I85,1,0)</f>
        <v>1</v>
      </c>
      <c r="K85" s="22" t="str">
        <f t="shared" si="8"/>
        <v/>
      </c>
      <c r="L85" s="5">
        <v>0.5</v>
      </c>
      <c r="M85" s="22">
        <f t="shared" si="9"/>
        <v>10.112814889465245</v>
      </c>
      <c r="N85" s="22">
        <f t="shared" si="10"/>
        <v>10.112814889465245</v>
      </c>
      <c r="O85" s="5">
        <v>0.5070227881176842</v>
      </c>
      <c r="P85" s="11">
        <f>IF(O85&gt;=I85,0,1)</f>
        <v>0</v>
      </c>
      <c r="Q85" s="11">
        <f>IF(O85&lt;=(I85+0.00347),1,0)</f>
        <v>0</v>
      </c>
      <c r="R85" s="5">
        <v>0.5202364310552966</v>
      </c>
      <c r="S85" s="22">
        <f t="shared" si="11"/>
        <v>19.027645830161859</v>
      </c>
      <c r="T85" s="3" t="s">
        <v>27</v>
      </c>
    </row>
    <row r="86" spans="1:20" x14ac:dyDescent="0.25">
      <c r="A86" s="3">
        <v>4593081</v>
      </c>
      <c r="B86" s="3" t="s">
        <v>16</v>
      </c>
      <c r="C86" s="3" t="s">
        <v>17</v>
      </c>
      <c r="D86" s="3">
        <v>42</v>
      </c>
      <c r="E86" s="3" t="s">
        <v>18</v>
      </c>
      <c r="F86" s="4">
        <v>38360</v>
      </c>
      <c r="G86" s="11">
        <f t="shared" si="6"/>
        <v>7</v>
      </c>
      <c r="H86" s="11">
        <f t="shared" si="7"/>
        <v>13</v>
      </c>
      <c r="I86" s="5">
        <v>0.54166666666666663</v>
      </c>
      <c r="J86" s="11">
        <f>IF(L86&lt;=I86,1,0)</f>
        <v>1</v>
      </c>
      <c r="K86" s="22" t="str">
        <f t="shared" si="8"/>
        <v/>
      </c>
      <c r="L86" s="5">
        <v>0.54166666666666663</v>
      </c>
      <c r="M86" s="22">
        <f t="shared" si="9"/>
        <v>1.4249687989049953</v>
      </c>
      <c r="N86" s="22">
        <f t="shared" si="10"/>
        <v>1.4249687989049953</v>
      </c>
      <c r="O86" s="5">
        <v>0.54265622833257288</v>
      </c>
      <c r="P86" s="11">
        <f>IF(O86&gt;=I86,0,1)</f>
        <v>0</v>
      </c>
      <c r="Q86" s="11">
        <f>IF(O86&lt;=(I86+0.00347),1,0)</f>
        <v>1</v>
      </c>
      <c r="R86" s="5">
        <v>0.56599248401246505</v>
      </c>
      <c r="S86" s="22">
        <f t="shared" si="11"/>
        <v>33.604208179044726</v>
      </c>
      <c r="T86" s="3" t="s">
        <v>20</v>
      </c>
    </row>
    <row r="87" spans="1:20" x14ac:dyDescent="0.25">
      <c r="A87" s="3">
        <v>4597668</v>
      </c>
      <c r="B87" s="3" t="s">
        <v>21</v>
      </c>
      <c r="C87" s="3" t="s">
        <v>17</v>
      </c>
      <c r="D87" s="3">
        <v>32</v>
      </c>
      <c r="E87" s="3" t="s">
        <v>14</v>
      </c>
      <c r="F87" s="4">
        <v>38360</v>
      </c>
      <c r="G87" s="11">
        <f t="shared" si="6"/>
        <v>7</v>
      </c>
      <c r="H87" s="11">
        <f t="shared" si="7"/>
        <v>14</v>
      </c>
      <c r="I87" s="5">
        <v>0.61388888888888882</v>
      </c>
      <c r="J87" s="11">
        <f>IF(L87&lt;=I87,1,0)</f>
        <v>1</v>
      </c>
      <c r="K87" s="22" t="str">
        <f t="shared" si="8"/>
        <v/>
      </c>
      <c r="L87" s="5">
        <v>0.61138888888888887</v>
      </c>
      <c r="M87" s="22">
        <f t="shared" si="9"/>
        <v>11.560483992557344</v>
      </c>
      <c r="N87" s="22">
        <f t="shared" si="10"/>
        <v>7.9604839925574211</v>
      </c>
      <c r="O87" s="5">
        <v>0.61941700277260925</v>
      </c>
      <c r="P87" s="11">
        <f>IF(O87&gt;=I87,0,1)</f>
        <v>0</v>
      </c>
      <c r="Q87" s="11">
        <f>IF(O87&lt;=(I87+0.00347),1,0)</f>
        <v>0</v>
      </c>
      <c r="R87" s="5">
        <v>0.63919102173387865</v>
      </c>
      <c r="S87" s="22">
        <f t="shared" si="11"/>
        <v>28.474587304227938</v>
      </c>
      <c r="T87" s="3" t="s">
        <v>23</v>
      </c>
    </row>
    <row r="88" spans="1:20" x14ac:dyDescent="0.25">
      <c r="A88" s="3">
        <v>4617663</v>
      </c>
      <c r="B88" s="3" t="s">
        <v>21</v>
      </c>
      <c r="C88" s="3" t="s">
        <v>13</v>
      </c>
      <c r="D88" s="3">
        <v>27</v>
      </c>
      <c r="E88" s="3" t="s">
        <v>14</v>
      </c>
      <c r="F88" s="4">
        <v>38360</v>
      </c>
      <c r="G88" s="11">
        <f t="shared" si="6"/>
        <v>7</v>
      </c>
      <c r="H88" s="11">
        <f t="shared" si="7"/>
        <v>16</v>
      </c>
      <c r="I88" s="5">
        <v>0.66666666666666663</v>
      </c>
      <c r="J88" s="11">
        <f>IF(L88&lt;=I88,1,0)</f>
        <v>1</v>
      </c>
      <c r="K88" s="22" t="str">
        <f t="shared" si="8"/>
        <v/>
      </c>
      <c r="L88" s="5">
        <v>0.66666666666666663</v>
      </c>
      <c r="M88" s="22">
        <f t="shared" si="9"/>
        <v>2.0850138245963379</v>
      </c>
      <c r="N88" s="22">
        <f t="shared" si="10"/>
        <v>2.0850138245963379</v>
      </c>
      <c r="O88" s="5">
        <v>0.66811459293374742</v>
      </c>
      <c r="P88" s="11">
        <f>IF(O88&gt;=I88,0,1)</f>
        <v>0</v>
      </c>
      <c r="Q88" s="11">
        <f>IF(O88&lt;=(I88+0.00347),1,0)</f>
        <v>1</v>
      </c>
      <c r="R88" s="5">
        <v>0.684026987579339</v>
      </c>
      <c r="S88" s="22">
        <f t="shared" si="11"/>
        <v>22.91384828965187</v>
      </c>
      <c r="T88" s="3" t="s">
        <v>28</v>
      </c>
    </row>
    <row r="89" spans="1:20" x14ac:dyDescent="0.25">
      <c r="A89" s="3">
        <v>4590689</v>
      </c>
      <c r="B89" s="3" t="s">
        <v>16</v>
      </c>
      <c r="C89" s="3" t="s">
        <v>25</v>
      </c>
      <c r="D89" s="3">
        <v>71</v>
      </c>
      <c r="E89" s="3" t="s">
        <v>14</v>
      </c>
      <c r="F89" s="4">
        <v>38362</v>
      </c>
      <c r="G89" s="11">
        <f t="shared" si="6"/>
        <v>2</v>
      </c>
      <c r="H89" s="11">
        <f t="shared" si="7"/>
        <v>7</v>
      </c>
      <c r="I89" s="5">
        <v>0.33263888888888887</v>
      </c>
      <c r="J89" s="11">
        <f>IF(L89&lt;=I89,1,0)</f>
        <v>0</v>
      </c>
      <c r="K89" s="22">
        <f t="shared" si="8"/>
        <v>3.6000000000000032</v>
      </c>
      <c r="L89" s="5">
        <v>0.33513888888888888</v>
      </c>
      <c r="M89" s="22">
        <f t="shared" si="9"/>
        <v>3.2981345589462485</v>
      </c>
      <c r="N89" s="22">
        <f t="shared" si="10"/>
        <v>6.8981345589462517</v>
      </c>
      <c r="O89" s="5">
        <v>0.33742926011037933</v>
      </c>
      <c r="P89" s="11">
        <f>IF(O89&gt;=I89,0,1)</f>
        <v>0</v>
      </c>
      <c r="Q89" s="11">
        <f>IF(O89&lt;=(I89+0.00347),1,0)</f>
        <v>0</v>
      </c>
      <c r="R89" s="5">
        <v>0.36044082591977977</v>
      </c>
      <c r="S89" s="22">
        <f t="shared" si="11"/>
        <v>33.136654765536647</v>
      </c>
      <c r="T89" s="3" t="s">
        <v>24</v>
      </c>
    </row>
    <row r="90" spans="1:20" x14ac:dyDescent="0.25">
      <c r="A90" s="3">
        <v>4600674</v>
      </c>
      <c r="B90" s="3" t="s">
        <v>12</v>
      </c>
      <c r="C90" s="3" t="s">
        <v>25</v>
      </c>
      <c r="D90" s="3">
        <v>42</v>
      </c>
      <c r="E90" s="3" t="s">
        <v>14</v>
      </c>
      <c r="F90" s="4">
        <v>38362</v>
      </c>
      <c r="G90" s="11">
        <f t="shared" si="6"/>
        <v>2</v>
      </c>
      <c r="H90" s="11">
        <f t="shared" si="7"/>
        <v>7</v>
      </c>
      <c r="I90" s="5">
        <v>0.33263888888888887</v>
      </c>
      <c r="J90" s="11">
        <f>IF(L90&lt;=I90,1,0)</f>
        <v>1</v>
      </c>
      <c r="K90" s="22" t="str">
        <f t="shared" si="8"/>
        <v/>
      </c>
      <c r="L90" s="5">
        <v>0.33013888888888887</v>
      </c>
      <c r="M90" s="22">
        <f t="shared" si="9"/>
        <v>13.321002345104649</v>
      </c>
      <c r="N90" s="22">
        <f t="shared" si="10"/>
        <v>9.7210023451046457</v>
      </c>
      <c r="O90" s="5">
        <v>0.33938958496187821</v>
      </c>
      <c r="P90" s="11">
        <f>IF(O90&gt;=I90,0,1)</f>
        <v>0</v>
      </c>
      <c r="Q90" s="11">
        <f>IF(O90&lt;=(I90+0.00347),1,0)</f>
        <v>0</v>
      </c>
      <c r="R90" s="5">
        <v>0.34911581718705692</v>
      </c>
      <c r="S90" s="22">
        <f t="shared" si="11"/>
        <v>14.005774404257343</v>
      </c>
      <c r="T90" s="3" t="s">
        <v>29</v>
      </c>
    </row>
    <row r="91" spans="1:20" x14ac:dyDescent="0.25">
      <c r="A91" s="3">
        <v>4598863</v>
      </c>
      <c r="B91" s="3" t="s">
        <v>21</v>
      </c>
      <c r="C91" s="3" t="s">
        <v>25</v>
      </c>
      <c r="D91" s="3">
        <v>30</v>
      </c>
      <c r="E91" s="3" t="s">
        <v>14</v>
      </c>
      <c r="F91" s="4">
        <v>38362</v>
      </c>
      <c r="G91" s="11">
        <f t="shared" si="6"/>
        <v>2</v>
      </c>
      <c r="H91" s="11">
        <f t="shared" si="7"/>
        <v>9</v>
      </c>
      <c r="I91" s="5">
        <v>0.39513888888888887</v>
      </c>
      <c r="J91" s="11">
        <f>IF(L91&lt;=I91,1,0)</f>
        <v>1</v>
      </c>
      <c r="K91" s="22" t="str">
        <f t="shared" si="8"/>
        <v/>
      </c>
      <c r="L91" s="5">
        <v>0.39263888888888887</v>
      </c>
      <c r="M91" s="22">
        <f t="shared" si="9"/>
        <v>2.6247434122116342</v>
      </c>
      <c r="N91" s="22">
        <f t="shared" si="10"/>
        <v>0</v>
      </c>
      <c r="O91" s="5">
        <v>0.39446162736959139</v>
      </c>
      <c r="P91" s="11">
        <f>IF(O91&gt;=I91,0,1)</f>
        <v>1</v>
      </c>
      <c r="Q91" s="11">
        <f>IF(O91&lt;=(I91+0.00347),1,0)</f>
        <v>1</v>
      </c>
      <c r="R91" s="5">
        <v>0.4092399603404851</v>
      </c>
      <c r="S91" s="22">
        <f t="shared" si="11"/>
        <v>21.280799478086934</v>
      </c>
      <c r="T91" s="3" t="s">
        <v>23</v>
      </c>
    </row>
    <row r="92" spans="1:20" x14ac:dyDescent="0.25">
      <c r="A92" s="3">
        <v>4594055</v>
      </c>
      <c r="B92" s="3" t="s">
        <v>21</v>
      </c>
      <c r="C92" s="3" t="s">
        <v>25</v>
      </c>
      <c r="D92" s="3">
        <v>24</v>
      </c>
      <c r="E92" s="3" t="s">
        <v>14</v>
      </c>
      <c r="F92" s="4">
        <v>38362</v>
      </c>
      <c r="G92" s="11">
        <f t="shared" si="6"/>
        <v>2</v>
      </c>
      <c r="H92" s="11">
        <f t="shared" si="7"/>
        <v>9</v>
      </c>
      <c r="I92" s="5">
        <v>0.40625</v>
      </c>
      <c r="J92" s="11">
        <f>IF(L92&lt;=I92,1,0)</f>
        <v>0</v>
      </c>
      <c r="K92" s="22">
        <f t="shared" si="8"/>
        <v>3.6000000000000032</v>
      </c>
      <c r="L92" s="5">
        <v>0.40875</v>
      </c>
      <c r="M92" s="22">
        <f t="shared" si="9"/>
        <v>8.5247880777300011</v>
      </c>
      <c r="N92" s="22">
        <f t="shared" si="10"/>
        <v>12.124788077730004</v>
      </c>
      <c r="O92" s="5">
        <v>0.41466999172064584</v>
      </c>
      <c r="P92" s="11">
        <f>IF(O92&gt;=I92,0,1)</f>
        <v>0</v>
      </c>
      <c r="Q92" s="11">
        <f>IF(O92&lt;=(I92+0.00347),1,0)</f>
        <v>0</v>
      </c>
      <c r="R92" s="5">
        <v>0.43114131823168012</v>
      </c>
      <c r="S92" s="22">
        <f t="shared" si="11"/>
        <v>23.718710175889363</v>
      </c>
      <c r="T92" s="3" t="s">
        <v>27</v>
      </c>
    </row>
    <row r="93" spans="1:20" x14ac:dyDescent="0.25">
      <c r="A93" s="3">
        <v>4577283</v>
      </c>
      <c r="B93" s="3" t="s">
        <v>12</v>
      </c>
      <c r="C93" s="3" t="s">
        <v>17</v>
      </c>
      <c r="D93" s="3">
        <v>33</v>
      </c>
      <c r="E93" s="3" t="s">
        <v>18</v>
      </c>
      <c r="F93" s="4">
        <v>38362</v>
      </c>
      <c r="G93" s="11">
        <f t="shared" si="6"/>
        <v>2</v>
      </c>
      <c r="H93" s="11">
        <f t="shared" si="7"/>
        <v>10</v>
      </c>
      <c r="I93" s="5">
        <v>0.41666666666666669</v>
      </c>
      <c r="J93" s="11">
        <f>IF(L93&lt;=I93,1,0)</f>
        <v>0</v>
      </c>
      <c r="K93" s="22">
        <f t="shared" si="8"/>
        <v>3.6000000000000032</v>
      </c>
      <c r="L93" s="5">
        <v>0.41916666666666669</v>
      </c>
      <c r="M93" s="22">
        <f t="shared" si="9"/>
        <v>4.6244474722202344</v>
      </c>
      <c r="N93" s="22">
        <f t="shared" si="10"/>
        <v>8.2244474722202376</v>
      </c>
      <c r="O93" s="5">
        <v>0.42237808852237518</v>
      </c>
      <c r="P93" s="11">
        <f>IF(O93&gt;=I93,0,1)</f>
        <v>0</v>
      </c>
      <c r="Q93" s="11">
        <f>IF(O93&lt;=(I93+0.00347),1,0)</f>
        <v>0</v>
      </c>
      <c r="R93" s="5">
        <v>0.4324621194596347</v>
      </c>
      <c r="S93" s="22">
        <f t="shared" si="11"/>
        <v>14.5210045496537</v>
      </c>
      <c r="T93" s="3" t="s">
        <v>29</v>
      </c>
    </row>
    <row r="94" spans="1:20" x14ac:dyDescent="0.25">
      <c r="A94" s="3">
        <v>4587614</v>
      </c>
      <c r="B94" s="3" t="s">
        <v>16</v>
      </c>
      <c r="C94" s="3" t="s">
        <v>25</v>
      </c>
      <c r="D94" s="3">
        <v>42</v>
      </c>
      <c r="E94" s="3" t="s">
        <v>18</v>
      </c>
      <c r="F94" s="4">
        <v>38362</v>
      </c>
      <c r="G94" s="11">
        <f t="shared" si="6"/>
        <v>2</v>
      </c>
      <c r="H94" s="11">
        <f t="shared" si="7"/>
        <v>10</v>
      </c>
      <c r="I94" s="5">
        <v>0.42638888888888887</v>
      </c>
      <c r="J94" s="11">
        <f>IF(L94&lt;=I94,1,0)</f>
        <v>1</v>
      </c>
      <c r="K94" s="22" t="str">
        <f t="shared" si="8"/>
        <v/>
      </c>
      <c r="L94" s="5">
        <v>0.42388888888888887</v>
      </c>
      <c r="M94" s="22">
        <f t="shared" si="9"/>
        <v>17.206031976477476</v>
      </c>
      <c r="N94" s="22">
        <f t="shared" si="10"/>
        <v>13.606031976477473</v>
      </c>
      <c r="O94" s="5">
        <v>0.43583752220588712</v>
      </c>
      <c r="P94" s="11">
        <f>IF(O94&gt;=I94,0,1)</f>
        <v>0</v>
      </c>
      <c r="Q94" s="11">
        <f>IF(O94&lt;=(I94+0.00347),1,0)</f>
        <v>0</v>
      </c>
      <c r="R94" s="5">
        <v>0.45854220770330772</v>
      </c>
      <c r="S94" s="22">
        <f t="shared" si="11"/>
        <v>32.694747116285676</v>
      </c>
      <c r="T94" s="3" t="s">
        <v>20</v>
      </c>
    </row>
    <row r="95" spans="1:20" x14ac:dyDescent="0.25">
      <c r="A95" s="3">
        <v>4572517</v>
      </c>
      <c r="B95" s="3" t="s">
        <v>16</v>
      </c>
      <c r="C95" s="3" t="s">
        <v>13</v>
      </c>
      <c r="D95" s="3">
        <v>54</v>
      </c>
      <c r="E95" s="3" t="s">
        <v>18</v>
      </c>
      <c r="F95" s="4">
        <v>38362</v>
      </c>
      <c r="G95" s="11">
        <f t="shared" si="6"/>
        <v>2</v>
      </c>
      <c r="H95" s="11">
        <f t="shared" si="7"/>
        <v>10</v>
      </c>
      <c r="I95" s="5">
        <v>0.45763888888888887</v>
      </c>
      <c r="J95" s="11">
        <f>IF(L95&lt;=I95,1,0)</f>
        <v>0</v>
      </c>
      <c r="K95" s="22">
        <f t="shared" si="8"/>
        <v>3.6000000000000032</v>
      </c>
      <c r="L95" s="5">
        <v>0.46013888888888888</v>
      </c>
      <c r="M95" s="22">
        <f t="shared" si="9"/>
        <v>11.722149274470359</v>
      </c>
      <c r="N95" s="22">
        <f t="shared" si="10"/>
        <v>15.322149274470362</v>
      </c>
      <c r="O95" s="5">
        <v>0.46827927032949329</v>
      </c>
      <c r="P95" s="11">
        <f>IF(O95&gt;=I95,0,1)</f>
        <v>0</v>
      </c>
      <c r="Q95" s="11">
        <f>IF(O95&lt;=(I95+0.00347),1,0)</f>
        <v>0</v>
      </c>
      <c r="R95" s="5">
        <v>0.49041641627457405</v>
      </c>
      <c r="S95" s="22">
        <f t="shared" si="11"/>
        <v>31.877490160916295</v>
      </c>
      <c r="T95" s="3" t="s">
        <v>19</v>
      </c>
    </row>
    <row r="96" spans="1:20" x14ac:dyDescent="0.25">
      <c r="A96" s="3">
        <v>4592482</v>
      </c>
      <c r="B96" s="3" t="s">
        <v>21</v>
      </c>
      <c r="C96" s="3" t="s">
        <v>17</v>
      </c>
      <c r="D96" s="3">
        <v>27</v>
      </c>
      <c r="E96" s="3" t="s">
        <v>18</v>
      </c>
      <c r="F96" s="4">
        <v>38362</v>
      </c>
      <c r="G96" s="11">
        <f t="shared" si="6"/>
        <v>2</v>
      </c>
      <c r="H96" s="11">
        <f t="shared" si="7"/>
        <v>12</v>
      </c>
      <c r="I96" s="5">
        <v>0.5</v>
      </c>
      <c r="J96" s="11">
        <f>IF(L96&lt;=I96,1,0)</f>
        <v>1</v>
      </c>
      <c r="K96" s="22" t="str">
        <f t="shared" si="8"/>
        <v/>
      </c>
      <c r="L96" s="5">
        <v>0.4975</v>
      </c>
      <c r="M96" s="22">
        <f t="shared" si="9"/>
        <v>5.5394773506695483</v>
      </c>
      <c r="N96" s="22">
        <f t="shared" si="10"/>
        <v>1.9394773506695451</v>
      </c>
      <c r="O96" s="5">
        <v>0.5013468592712983</v>
      </c>
      <c r="P96" s="11">
        <f>IF(O96&gt;=I96,0,1)</f>
        <v>0</v>
      </c>
      <c r="Q96" s="11">
        <f>IF(O96&lt;=(I96+0.00347),1,0)</f>
        <v>1</v>
      </c>
      <c r="R96" s="5">
        <v>0.52025343065810736</v>
      </c>
      <c r="S96" s="22">
        <f t="shared" si="11"/>
        <v>27.225462797005058</v>
      </c>
      <c r="T96" s="3" t="s">
        <v>27</v>
      </c>
    </row>
    <row r="97" spans="1:20" x14ac:dyDescent="0.25">
      <c r="A97" s="3">
        <v>4589489</v>
      </c>
      <c r="B97" s="3" t="s">
        <v>12</v>
      </c>
      <c r="C97" s="3" t="s">
        <v>17</v>
      </c>
      <c r="D97" s="3">
        <v>31</v>
      </c>
      <c r="E97" s="3" t="s">
        <v>14</v>
      </c>
      <c r="F97" s="4">
        <v>38362</v>
      </c>
      <c r="G97" s="11">
        <f t="shared" si="6"/>
        <v>2</v>
      </c>
      <c r="H97" s="11">
        <f t="shared" si="7"/>
        <v>12</v>
      </c>
      <c r="I97" s="5">
        <v>0.5</v>
      </c>
      <c r="J97" s="11">
        <f>IF(L97&lt;=I97,1,0)</f>
        <v>1</v>
      </c>
      <c r="K97" s="22" t="str">
        <f t="shared" si="8"/>
        <v/>
      </c>
      <c r="L97" s="5">
        <v>0.5</v>
      </c>
      <c r="M97" s="22">
        <f t="shared" si="9"/>
        <v>1.5303559786655363</v>
      </c>
      <c r="N97" s="22">
        <f t="shared" si="10"/>
        <v>1.5303559786655363</v>
      </c>
      <c r="O97" s="5">
        <v>0.50106274720740662</v>
      </c>
      <c r="P97" s="11">
        <f>IF(O97&gt;=I97,0,1)</f>
        <v>0</v>
      </c>
      <c r="Q97" s="11">
        <f>IF(O97&lt;=(I97+0.00347),1,0)</f>
        <v>1</v>
      </c>
      <c r="R97" s="5">
        <v>0.5115305792793341</v>
      </c>
      <c r="S97" s="22">
        <f t="shared" si="11"/>
        <v>15.073678183575563</v>
      </c>
      <c r="T97" s="3" t="s">
        <v>26</v>
      </c>
    </row>
    <row r="98" spans="1:20" x14ac:dyDescent="0.25">
      <c r="A98" s="3">
        <v>4608460</v>
      </c>
      <c r="B98" s="3" t="s">
        <v>21</v>
      </c>
      <c r="C98" s="3" t="s">
        <v>17</v>
      </c>
      <c r="D98" s="3">
        <v>32</v>
      </c>
      <c r="E98" s="3" t="s">
        <v>14</v>
      </c>
      <c r="F98" s="4">
        <v>38362</v>
      </c>
      <c r="G98" s="11">
        <f t="shared" si="6"/>
        <v>2</v>
      </c>
      <c r="H98" s="11">
        <f t="shared" si="7"/>
        <v>12</v>
      </c>
      <c r="I98" s="5">
        <v>0.5</v>
      </c>
      <c r="J98" s="11">
        <f>IF(L98&lt;=I98,1,0)</f>
        <v>0</v>
      </c>
      <c r="K98" s="22">
        <f t="shared" si="8"/>
        <v>3.5999999999999233</v>
      </c>
      <c r="L98" s="5">
        <v>0.50249999999999995</v>
      </c>
      <c r="M98" s="22">
        <f t="shared" si="9"/>
        <v>10.14821602175406</v>
      </c>
      <c r="N98" s="22">
        <f t="shared" si="10"/>
        <v>13.748216021753983</v>
      </c>
      <c r="O98" s="5">
        <v>0.50954737223732915</v>
      </c>
      <c r="P98" s="11">
        <f>IF(O98&gt;=I98,0,1)</f>
        <v>0</v>
      </c>
      <c r="Q98" s="11">
        <f>IF(O98&lt;=(I98+0.00347),1,0)</f>
        <v>0</v>
      </c>
      <c r="R98" s="5">
        <v>0.5298326936764105</v>
      </c>
      <c r="S98" s="22">
        <f t="shared" si="11"/>
        <v>29.210862872277144</v>
      </c>
      <c r="T98" s="3" t="s">
        <v>27</v>
      </c>
    </row>
    <row r="99" spans="1:20" x14ac:dyDescent="0.25">
      <c r="A99" s="3">
        <v>4572768</v>
      </c>
      <c r="B99" s="3" t="s">
        <v>12</v>
      </c>
      <c r="C99" s="3" t="s">
        <v>17</v>
      </c>
      <c r="D99" s="3">
        <v>27</v>
      </c>
      <c r="E99" s="3" t="s">
        <v>14</v>
      </c>
      <c r="F99" s="4">
        <v>38362</v>
      </c>
      <c r="G99" s="11">
        <f t="shared" si="6"/>
        <v>2</v>
      </c>
      <c r="H99" s="11">
        <f t="shared" si="7"/>
        <v>14</v>
      </c>
      <c r="I99" s="5">
        <v>0.60416666666666663</v>
      </c>
      <c r="J99" s="11">
        <f>IF(L99&lt;=I99,1,0)</f>
        <v>1</v>
      </c>
      <c r="K99" s="22" t="str">
        <f t="shared" si="8"/>
        <v/>
      </c>
      <c r="L99" s="5">
        <v>0.60166666666666668</v>
      </c>
      <c r="M99" s="22">
        <f t="shared" si="9"/>
        <v>7.2903128836519038</v>
      </c>
      <c r="N99" s="22">
        <f t="shared" si="10"/>
        <v>3.6903128836519805</v>
      </c>
      <c r="O99" s="5">
        <v>0.60672938394698051</v>
      </c>
      <c r="P99" s="11">
        <f>IF(O99&gt;=I99,0,1)</f>
        <v>0</v>
      </c>
      <c r="Q99" s="11">
        <f>IF(O99&lt;=(I99+0.00347),1,0)</f>
        <v>1</v>
      </c>
      <c r="R99" s="5">
        <v>0.61814117966463655</v>
      </c>
      <c r="S99" s="22">
        <f t="shared" si="11"/>
        <v>16.432985833424709</v>
      </c>
      <c r="T99" s="3" t="s">
        <v>15</v>
      </c>
    </row>
    <row r="100" spans="1:20" x14ac:dyDescent="0.25">
      <c r="A100" s="3">
        <v>4604365</v>
      </c>
      <c r="B100" s="3" t="s">
        <v>16</v>
      </c>
      <c r="C100" s="3" t="s">
        <v>17</v>
      </c>
      <c r="D100" s="3">
        <v>42</v>
      </c>
      <c r="E100" s="3" t="s">
        <v>18</v>
      </c>
      <c r="F100" s="4">
        <v>38363</v>
      </c>
      <c r="G100" s="11">
        <f t="shared" si="6"/>
        <v>3</v>
      </c>
      <c r="H100" s="11">
        <f t="shared" si="7"/>
        <v>9</v>
      </c>
      <c r="I100" s="5">
        <v>0.375</v>
      </c>
      <c r="J100" s="11">
        <f>IF(L100&lt;=I100,1,0)</f>
        <v>1</v>
      </c>
      <c r="K100" s="22" t="str">
        <f t="shared" si="8"/>
        <v/>
      </c>
      <c r="L100" s="5">
        <v>0.375</v>
      </c>
      <c r="M100" s="22">
        <f t="shared" si="9"/>
        <v>13.336294792812078</v>
      </c>
      <c r="N100" s="22">
        <f t="shared" si="10"/>
        <v>13.336294792812078</v>
      </c>
      <c r="O100" s="5">
        <v>0.38426131582834172</v>
      </c>
      <c r="P100" s="11">
        <f>IF(O100&gt;=I100,0,1)</f>
        <v>0</v>
      </c>
      <c r="Q100" s="11">
        <f>IF(O100&lt;=(I100+0.00347),1,0)</f>
        <v>0</v>
      </c>
      <c r="R100" s="5">
        <v>0.40743098475909639</v>
      </c>
      <c r="S100" s="22">
        <f t="shared" si="11"/>
        <v>33.364323260286724</v>
      </c>
      <c r="T100" s="3" t="s">
        <v>20</v>
      </c>
    </row>
    <row r="101" spans="1:20" x14ac:dyDescent="0.25">
      <c r="A101" s="3">
        <v>4582703</v>
      </c>
      <c r="B101" s="3" t="s">
        <v>16</v>
      </c>
      <c r="C101" s="3" t="s">
        <v>17</v>
      </c>
      <c r="D101" s="3">
        <v>46</v>
      </c>
      <c r="E101" s="3" t="s">
        <v>18</v>
      </c>
      <c r="F101" s="4">
        <v>38363</v>
      </c>
      <c r="G101" s="11">
        <f t="shared" si="6"/>
        <v>3</v>
      </c>
      <c r="H101" s="11">
        <f t="shared" si="7"/>
        <v>9</v>
      </c>
      <c r="I101" s="5">
        <v>0.375</v>
      </c>
      <c r="J101" s="11">
        <f>IF(L101&lt;=I101,1,0)</f>
        <v>1</v>
      </c>
      <c r="K101" s="22" t="str">
        <f t="shared" si="8"/>
        <v/>
      </c>
      <c r="L101" s="5">
        <v>0.3725</v>
      </c>
      <c r="M101" s="22">
        <f t="shared" si="9"/>
        <v>3.0152310580044972</v>
      </c>
      <c r="N101" s="22">
        <f t="shared" si="10"/>
        <v>0</v>
      </c>
      <c r="O101" s="5">
        <v>0.37459391045694757</v>
      </c>
      <c r="P101" s="11">
        <f>IF(O101&gt;=I101,0,1)</f>
        <v>1</v>
      </c>
      <c r="Q101" s="11">
        <f>IF(O101&lt;=(I101+0.00347),1,0)</f>
        <v>1</v>
      </c>
      <c r="R101" s="5">
        <v>0.39669162098729871</v>
      </c>
      <c r="S101" s="22">
        <f t="shared" si="11"/>
        <v>31.820703163705648</v>
      </c>
      <c r="T101" s="3" t="s">
        <v>24</v>
      </c>
    </row>
    <row r="102" spans="1:20" x14ac:dyDescent="0.25">
      <c r="A102" s="3">
        <v>4589909</v>
      </c>
      <c r="B102" s="3" t="s">
        <v>21</v>
      </c>
      <c r="C102" s="3" t="s">
        <v>17</v>
      </c>
      <c r="D102" s="3">
        <v>26</v>
      </c>
      <c r="E102" s="3" t="s">
        <v>18</v>
      </c>
      <c r="F102" s="4">
        <v>38363</v>
      </c>
      <c r="G102" s="11">
        <f t="shared" si="6"/>
        <v>3</v>
      </c>
      <c r="H102" s="11">
        <f t="shared" si="7"/>
        <v>9</v>
      </c>
      <c r="I102" s="5">
        <v>0.38541666666666669</v>
      </c>
      <c r="J102" s="11">
        <f>IF(L102&lt;=I102,1,0)</f>
        <v>1</v>
      </c>
      <c r="K102" s="22" t="str">
        <f t="shared" si="8"/>
        <v/>
      </c>
      <c r="L102" s="5">
        <v>0.38291666666666668</v>
      </c>
      <c r="M102" s="22">
        <f t="shared" si="9"/>
        <v>4.6834452552508132</v>
      </c>
      <c r="N102" s="22">
        <f t="shared" si="10"/>
        <v>1.08344525525081</v>
      </c>
      <c r="O102" s="5">
        <v>0.3861690592050353</v>
      </c>
      <c r="P102" s="11">
        <f>IF(O102&gt;=I102,0,1)</f>
        <v>0</v>
      </c>
      <c r="Q102" s="11">
        <f>IF(O102&lt;=(I102+0.00347),1,0)</f>
        <v>1</v>
      </c>
      <c r="R102" s="5">
        <v>0.40146239985841098</v>
      </c>
      <c r="S102" s="22">
        <f t="shared" si="11"/>
        <v>22.022410540860974</v>
      </c>
      <c r="T102" s="3" t="s">
        <v>27</v>
      </c>
    </row>
    <row r="103" spans="1:20" x14ac:dyDescent="0.25">
      <c r="A103" s="3">
        <v>4606412</v>
      </c>
      <c r="B103" s="3" t="s">
        <v>12</v>
      </c>
      <c r="C103" s="3" t="s">
        <v>17</v>
      </c>
      <c r="D103" s="3">
        <v>35</v>
      </c>
      <c r="E103" s="3" t="s">
        <v>14</v>
      </c>
      <c r="F103" s="4">
        <v>38363</v>
      </c>
      <c r="G103" s="11">
        <f t="shared" si="6"/>
        <v>3</v>
      </c>
      <c r="H103" s="11">
        <f t="shared" si="7"/>
        <v>9</v>
      </c>
      <c r="I103" s="5">
        <v>0.40625</v>
      </c>
      <c r="J103" s="11">
        <f>IF(L103&lt;=I103,1,0)</f>
        <v>0</v>
      </c>
      <c r="K103" s="22">
        <f t="shared" si="8"/>
        <v>3.6000000000000032</v>
      </c>
      <c r="L103" s="5">
        <v>0.40875</v>
      </c>
      <c r="M103" s="22">
        <f t="shared" si="9"/>
        <v>18.460705302178813</v>
      </c>
      <c r="N103" s="22">
        <f t="shared" si="10"/>
        <v>22.060705302178818</v>
      </c>
      <c r="O103" s="5">
        <v>0.42156993423762418</v>
      </c>
      <c r="P103" s="11">
        <f>IF(O103&gt;=I103,0,1)</f>
        <v>0</v>
      </c>
      <c r="Q103" s="11">
        <f>IF(O103&lt;=(I103+0.00347),1,0)</f>
        <v>0</v>
      </c>
      <c r="R103" s="5">
        <v>0.43203851405909394</v>
      </c>
      <c r="S103" s="22">
        <f t="shared" si="11"/>
        <v>15.074754942916453</v>
      </c>
      <c r="T103" s="3" t="s">
        <v>26</v>
      </c>
    </row>
    <row r="104" spans="1:20" x14ac:dyDescent="0.25">
      <c r="A104" s="3">
        <v>4601135</v>
      </c>
      <c r="B104" s="3" t="s">
        <v>21</v>
      </c>
      <c r="C104" s="3" t="s">
        <v>17</v>
      </c>
      <c r="D104" s="3">
        <v>22</v>
      </c>
      <c r="E104" s="3" t="s">
        <v>14</v>
      </c>
      <c r="F104" s="4">
        <v>38363</v>
      </c>
      <c r="G104" s="11">
        <f t="shared" si="6"/>
        <v>3</v>
      </c>
      <c r="H104" s="11">
        <f t="shared" si="7"/>
        <v>10</v>
      </c>
      <c r="I104" s="5">
        <v>0.41666666666666669</v>
      </c>
      <c r="J104" s="11">
        <f>IF(L104&lt;=I104,1,0)</f>
        <v>1</v>
      </c>
      <c r="K104" s="22" t="str">
        <f t="shared" si="8"/>
        <v/>
      </c>
      <c r="L104" s="5">
        <v>0.41416666666666668</v>
      </c>
      <c r="M104" s="22">
        <f t="shared" si="9"/>
        <v>10.224195762560235</v>
      </c>
      <c r="N104" s="22">
        <f t="shared" si="10"/>
        <v>6.6241957625602321</v>
      </c>
      <c r="O104" s="5">
        <v>0.42126680261288907</v>
      </c>
      <c r="P104" s="11">
        <f>IF(O104&gt;=I104,0,1)</f>
        <v>0</v>
      </c>
      <c r="Q104" s="11">
        <f>IF(O104&lt;=(I104+0.00347),1,0)</f>
        <v>0</v>
      </c>
      <c r="R104" s="5">
        <v>0.43379847248118397</v>
      </c>
      <c r="S104" s="22">
        <f t="shared" si="11"/>
        <v>18.045604610344661</v>
      </c>
      <c r="T104" s="3" t="s">
        <v>23</v>
      </c>
    </row>
    <row r="105" spans="1:20" x14ac:dyDescent="0.25">
      <c r="A105" s="3">
        <v>4574147</v>
      </c>
      <c r="B105" s="3" t="s">
        <v>16</v>
      </c>
      <c r="C105" s="3" t="s">
        <v>13</v>
      </c>
      <c r="D105" s="3">
        <v>42</v>
      </c>
      <c r="E105" s="3" t="s">
        <v>18</v>
      </c>
      <c r="F105" s="4">
        <v>38363</v>
      </c>
      <c r="G105" s="11">
        <f t="shared" si="6"/>
        <v>3</v>
      </c>
      <c r="H105" s="11">
        <f t="shared" si="7"/>
        <v>10</v>
      </c>
      <c r="I105" s="5">
        <v>0.41666666666666669</v>
      </c>
      <c r="J105" s="11">
        <f>IF(L105&lt;=I105,1,0)</f>
        <v>1</v>
      </c>
      <c r="K105" s="22" t="str">
        <f t="shared" si="8"/>
        <v/>
      </c>
      <c r="L105" s="5">
        <v>0.41416666666666668</v>
      </c>
      <c r="M105" s="22">
        <f t="shared" si="9"/>
        <v>18.693431772597595</v>
      </c>
      <c r="N105" s="22">
        <f t="shared" si="10"/>
        <v>15.093431772597592</v>
      </c>
      <c r="O105" s="5">
        <v>0.42714821650874835</v>
      </c>
      <c r="P105" s="11">
        <f>IF(O105&gt;=I105,0,1)</f>
        <v>0</v>
      </c>
      <c r="Q105" s="11">
        <f>IF(O105&lt;=(I105+0.00347),1,0)</f>
        <v>0</v>
      </c>
      <c r="R105" s="5">
        <v>0.45383792371383835</v>
      </c>
      <c r="S105" s="22">
        <f t="shared" si="11"/>
        <v>38.433178375329611</v>
      </c>
      <c r="T105" s="3" t="s">
        <v>20</v>
      </c>
    </row>
    <row r="106" spans="1:20" x14ac:dyDescent="0.25">
      <c r="A106" s="3">
        <v>4588072</v>
      </c>
      <c r="B106" s="3" t="s">
        <v>16</v>
      </c>
      <c r="C106" s="3" t="s">
        <v>22</v>
      </c>
      <c r="D106" s="3">
        <v>42</v>
      </c>
      <c r="E106" s="3" t="s">
        <v>18</v>
      </c>
      <c r="F106" s="4">
        <v>38363</v>
      </c>
      <c r="G106" s="11">
        <f t="shared" si="6"/>
        <v>3</v>
      </c>
      <c r="H106" s="11">
        <f t="shared" si="7"/>
        <v>10</v>
      </c>
      <c r="I106" s="5">
        <v>0.41666666666666669</v>
      </c>
      <c r="J106" s="11">
        <f>IF(L106&lt;=I106,1,0)</f>
        <v>1</v>
      </c>
      <c r="K106" s="22" t="str">
        <f t="shared" si="8"/>
        <v/>
      </c>
      <c r="L106" s="5">
        <v>0.41416666666666668</v>
      </c>
      <c r="M106" s="22">
        <f t="shared" si="9"/>
        <v>4.5257777100983088</v>
      </c>
      <c r="N106" s="22">
        <f t="shared" si="10"/>
        <v>0.92577771009830556</v>
      </c>
      <c r="O106" s="5">
        <v>0.41730956785423495</v>
      </c>
      <c r="P106" s="11">
        <f>IF(O106&gt;=I106,0,1)</f>
        <v>0</v>
      </c>
      <c r="Q106" s="11">
        <f>IF(O106&lt;=(I106+0.00347),1,0)</f>
        <v>1</v>
      </c>
      <c r="R106" s="5">
        <v>0.440866777517542</v>
      </c>
      <c r="S106" s="22">
        <f t="shared" si="11"/>
        <v>33.922381915162141</v>
      </c>
      <c r="T106" s="3" t="s">
        <v>20</v>
      </c>
    </row>
    <row r="107" spans="1:20" x14ac:dyDescent="0.25">
      <c r="A107" s="3">
        <v>4613519</v>
      </c>
      <c r="B107" s="3" t="s">
        <v>21</v>
      </c>
      <c r="C107" s="3" t="s">
        <v>13</v>
      </c>
      <c r="D107" s="3">
        <v>19</v>
      </c>
      <c r="E107" s="3" t="s">
        <v>18</v>
      </c>
      <c r="F107" s="4">
        <v>38363</v>
      </c>
      <c r="G107" s="11">
        <f t="shared" si="6"/>
        <v>3</v>
      </c>
      <c r="H107" s="11">
        <f t="shared" si="7"/>
        <v>10</v>
      </c>
      <c r="I107" s="5">
        <v>0.41666666666666669</v>
      </c>
      <c r="J107" s="11">
        <f>IF(L107&lt;=I107,1,0)</f>
        <v>0</v>
      </c>
      <c r="K107" s="22">
        <f t="shared" si="8"/>
        <v>3.6000000000000032</v>
      </c>
      <c r="L107" s="5">
        <v>0.41916666666666669</v>
      </c>
      <c r="M107" s="22">
        <f t="shared" si="9"/>
        <v>22.309725624376373</v>
      </c>
      <c r="N107" s="22">
        <f t="shared" si="10"/>
        <v>25.909725624376378</v>
      </c>
      <c r="O107" s="5">
        <v>0.43465953168359472</v>
      </c>
      <c r="P107" s="11">
        <f>IF(O107&gt;=I107,0,1)</f>
        <v>0</v>
      </c>
      <c r="Q107" s="11">
        <f>IF(O107&lt;=(I107+0.00347),1,0)</f>
        <v>0</v>
      </c>
      <c r="R107" s="5">
        <v>0.45493676512432152</v>
      </c>
      <c r="S107" s="22">
        <f t="shared" si="11"/>
        <v>29.199216154646585</v>
      </c>
      <c r="T107" s="3" t="s">
        <v>23</v>
      </c>
    </row>
    <row r="108" spans="1:20" x14ac:dyDescent="0.25">
      <c r="A108" s="3">
        <v>4580523</v>
      </c>
      <c r="B108" s="3" t="s">
        <v>21</v>
      </c>
      <c r="C108" s="3" t="s">
        <v>13</v>
      </c>
      <c r="D108" s="3">
        <v>19</v>
      </c>
      <c r="E108" s="3" t="s">
        <v>14</v>
      </c>
      <c r="F108" s="4">
        <v>38363</v>
      </c>
      <c r="G108" s="11">
        <f t="shared" si="6"/>
        <v>3</v>
      </c>
      <c r="H108" s="11">
        <f t="shared" si="7"/>
        <v>10</v>
      </c>
      <c r="I108" s="5">
        <v>0.4375</v>
      </c>
      <c r="J108" s="11">
        <f>IF(L108&lt;=I108,1,0)</f>
        <v>1</v>
      </c>
      <c r="K108" s="22" t="str">
        <f t="shared" si="8"/>
        <v/>
      </c>
      <c r="L108" s="5">
        <v>0.435</v>
      </c>
      <c r="M108" s="22">
        <f t="shared" si="9"/>
        <v>4.471779016891908</v>
      </c>
      <c r="N108" s="22">
        <f t="shared" si="10"/>
        <v>0.87177901689190485</v>
      </c>
      <c r="O108" s="5">
        <v>0.43810540209506382</v>
      </c>
      <c r="P108" s="11">
        <f>IF(O108&gt;=I108,0,1)</f>
        <v>0</v>
      </c>
      <c r="Q108" s="11">
        <f>IF(O108&lt;=(I108+0.00347),1,0)</f>
        <v>1</v>
      </c>
      <c r="R108" s="5">
        <v>0.45661713764885042</v>
      </c>
      <c r="S108" s="22">
        <f t="shared" si="11"/>
        <v>26.656899197452706</v>
      </c>
      <c r="T108" s="3" t="s">
        <v>23</v>
      </c>
    </row>
    <row r="109" spans="1:20" x14ac:dyDescent="0.25">
      <c r="A109" s="3">
        <v>4591697</v>
      </c>
      <c r="B109" s="3" t="s">
        <v>12</v>
      </c>
      <c r="C109" s="3" t="s">
        <v>13</v>
      </c>
      <c r="D109" s="3">
        <v>32</v>
      </c>
      <c r="E109" s="3" t="s">
        <v>18</v>
      </c>
      <c r="F109" s="4">
        <v>38363</v>
      </c>
      <c r="G109" s="11">
        <f t="shared" si="6"/>
        <v>3</v>
      </c>
      <c r="H109" s="11">
        <f t="shared" si="7"/>
        <v>10</v>
      </c>
      <c r="I109" s="5">
        <v>0.4375</v>
      </c>
      <c r="J109" s="11">
        <f>IF(L109&lt;=I109,1,0)</f>
        <v>0</v>
      </c>
      <c r="K109" s="22">
        <f t="shared" si="8"/>
        <v>3.6000000000000032</v>
      </c>
      <c r="L109" s="5">
        <v>0.44</v>
      </c>
      <c r="M109" s="22">
        <f t="shared" si="9"/>
        <v>19.988614001237863</v>
      </c>
      <c r="N109" s="22">
        <f t="shared" si="10"/>
        <v>23.588614001237865</v>
      </c>
      <c r="O109" s="5">
        <v>0.45388098194530407</v>
      </c>
      <c r="P109" s="11">
        <f>IF(O109&gt;=I109,0,1)</f>
        <v>0</v>
      </c>
      <c r="Q109" s="11">
        <f>IF(O109&lt;=(I109+0.00347),1,0)</f>
        <v>0</v>
      </c>
      <c r="R109" s="5">
        <v>0.46496511450923089</v>
      </c>
      <c r="S109" s="22">
        <f t="shared" si="11"/>
        <v>15.961150892054619</v>
      </c>
      <c r="T109" s="3" t="s">
        <v>15</v>
      </c>
    </row>
    <row r="110" spans="1:20" x14ac:dyDescent="0.25">
      <c r="A110" s="3">
        <v>4585210</v>
      </c>
      <c r="B110" s="3" t="s">
        <v>16</v>
      </c>
      <c r="C110" s="3" t="s">
        <v>25</v>
      </c>
      <c r="D110" s="3">
        <v>42</v>
      </c>
      <c r="E110" s="3" t="s">
        <v>14</v>
      </c>
      <c r="F110" s="4">
        <v>38363</v>
      </c>
      <c r="G110" s="11">
        <f t="shared" si="6"/>
        <v>3</v>
      </c>
      <c r="H110" s="11">
        <f t="shared" si="7"/>
        <v>10</v>
      </c>
      <c r="I110" s="5">
        <v>0.45763888888888887</v>
      </c>
      <c r="J110" s="11">
        <f>IF(L110&lt;=I110,1,0)</f>
        <v>1</v>
      </c>
      <c r="K110" s="22" t="str">
        <f t="shared" si="8"/>
        <v/>
      </c>
      <c r="L110" s="5">
        <v>0.45763888888888887</v>
      </c>
      <c r="M110" s="22">
        <f t="shared" si="9"/>
        <v>20.315637065245909</v>
      </c>
      <c r="N110" s="22">
        <f t="shared" si="10"/>
        <v>20.315637065245909</v>
      </c>
      <c r="O110" s="5">
        <v>0.47174697018419853</v>
      </c>
      <c r="P110" s="11">
        <f>IF(O110&gt;=I110,0,1)</f>
        <v>0</v>
      </c>
      <c r="Q110" s="11">
        <f>IF(O110&lt;=(I110+0.00347),1,0)</f>
        <v>0</v>
      </c>
      <c r="R110" s="5">
        <v>0.49196300196232989</v>
      </c>
      <c r="S110" s="22">
        <f t="shared" si="11"/>
        <v>29.111085760509159</v>
      </c>
      <c r="T110" s="3" t="s">
        <v>20</v>
      </c>
    </row>
    <row r="111" spans="1:20" x14ac:dyDescent="0.25">
      <c r="A111" s="3">
        <v>4586721</v>
      </c>
      <c r="B111" s="3" t="s">
        <v>21</v>
      </c>
      <c r="C111" s="3" t="s">
        <v>13</v>
      </c>
      <c r="D111" s="3">
        <v>31</v>
      </c>
      <c r="E111" s="3" t="s">
        <v>18</v>
      </c>
      <c r="F111" s="4">
        <v>38363</v>
      </c>
      <c r="G111" s="11">
        <f t="shared" si="6"/>
        <v>3</v>
      </c>
      <c r="H111" s="11">
        <f t="shared" si="7"/>
        <v>10</v>
      </c>
      <c r="I111" s="5">
        <v>0.45763888888888887</v>
      </c>
      <c r="J111" s="11">
        <f>IF(L111&lt;=I111,1,0)</f>
        <v>0</v>
      </c>
      <c r="K111" s="22">
        <f t="shared" si="8"/>
        <v>3.6000000000000032</v>
      </c>
      <c r="L111" s="5">
        <v>0.46013888888888888</v>
      </c>
      <c r="M111" s="22">
        <f t="shared" si="9"/>
        <v>18.155826692375427</v>
      </c>
      <c r="N111" s="22">
        <f t="shared" si="10"/>
        <v>21.755826692375429</v>
      </c>
      <c r="O111" s="5">
        <v>0.47274710186970514</v>
      </c>
      <c r="P111" s="11">
        <f>IF(O111&gt;=I111,0,1)</f>
        <v>0</v>
      </c>
      <c r="Q111" s="11">
        <f>IF(O111&lt;=(I111+0.00347),1,0)</f>
        <v>0</v>
      </c>
      <c r="R111" s="5">
        <v>0.48788242314725133</v>
      </c>
      <c r="S111" s="22">
        <f t="shared" si="11"/>
        <v>21.794862639666512</v>
      </c>
      <c r="T111" s="3" t="s">
        <v>27</v>
      </c>
    </row>
    <row r="112" spans="1:20" x14ac:dyDescent="0.25">
      <c r="A112" s="3">
        <v>4585499</v>
      </c>
      <c r="B112" s="3" t="s">
        <v>16</v>
      </c>
      <c r="C112" s="3" t="s">
        <v>25</v>
      </c>
      <c r="D112" s="3">
        <v>71</v>
      </c>
      <c r="E112" s="3" t="s">
        <v>14</v>
      </c>
      <c r="F112" s="4">
        <v>38363</v>
      </c>
      <c r="G112" s="11">
        <f t="shared" si="6"/>
        <v>3</v>
      </c>
      <c r="H112" s="11">
        <f t="shared" si="7"/>
        <v>11</v>
      </c>
      <c r="I112" s="5">
        <v>0.46875</v>
      </c>
      <c r="J112" s="11">
        <f>IF(L112&lt;=I112,1,0)</f>
        <v>1</v>
      </c>
      <c r="K112" s="22" t="str">
        <f t="shared" si="8"/>
        <v/>
      </c>
      <c r="L112" s="5">
        <v>0.46625</v>
      </c>
      <c r="M112" s="22">
        <f t="shared" si="9"/>
        <v>9.4463761446978811</v>
      </c>
      <c r="N112" s="22">
        <f t="shared" si="10"/>
        <v>5.8463761446978779</v>
      </c>
      <c r="O112" s="5">
        <v>0.47280998343381797</v>
      </c>
      <c r="P112" s="11">
        <f>IF(O112&gt;=I112,0,1)</f>
        <v>0</v>
      </c>
      <c r="Q112" s="11">
        <f>IF(O112&lt;=(I112+0.00347),1,0)</f>
        <v>0</v>
      </c>
      <c r="R112" s="5">
        <v>0.49683895831773339</v>
      </c>
      <c r="S112" s="22">
        <f t="shared" si="11"/>
        <v>34.601723832838204</v>
      </c>
      <c r="T112" s="3" t="s">
        <v>24</v>
      </c>
    </row>
    <row r="113" spans="1:20" x14ac:dyDescent="0.25">
      <c r="A113" s="3">
        <v>4593484</v>
      </c>
      <c r="B113" s="3" t="s">
        <v>21</v>
      </c>
      <c r="C113" s="3" t="s">
        <v>25</v>
      </c>
      <c r="D113" s="3">
        <v>23</v>
      </c>
      <c r="E113" s="3" t="s">
        <v>18</v>
      </c>
      <c r="F113" s="4">
        <v>38363</v>
      </c>
      <c r="G113" s="11">
        <f t="shared" si="6"/>
        <v>3</v>
      </c>
      <c r="H113" s="11">
        <f t="shared" si="7"/>
        <v>11</v>
      </c>
      <c r="I113" s="5">
        <v>0.47916666666666669</v>
      </c>
      <c r="J113" s="11">
        <f>IF(L113&lt;=I113,1,0)</f>
        <v>0</v>
      </c>
      <c r="K113" s="22">
        <f t="shared" si="8"/>
        <v>3.6000000000000032</v>
      </c>
      <c r="L113" s="5">
        <v>0.48166666666666669</v>
      </c>
      <c r="M113" s="22">
        <f t="shared" si="9"/>
        <v>5.1752777593463328</v>
      </c>
      <c r="N113" s="22">
        <f t="shared" si="10"/>
        <v>8.775277759346336</v>
      </c>
      <c r="O113" s="5">
        <v>0.48526060955510164</v>
      </c>
      <c r="P113" s="11">
        <f>IF(O113&gt;=I113,0,1)</f>
        <v>0</v>
      </c>
      <c r="Q113" s="11">
        <f>IF(O113&lt;=(I113+0.00347),1,0)</f>
        <v>0</v>
      </c>
      <c r="R113" s="5">
        <v>0.50288990250391286</v>
      </c>
      <c r="S113" s="22">
        <f t="shared" si="11"/>
        <v>25.386181846288149</v>
      </c>
      <c r="T113" s="3" t="s">
        <v>23</v>
      </c>
    </row>
    <row r="114" spans="1:20" x14ac:dyDescent="0.25">
      <c r="A114" s="3">
        <v>4619776</v>
      </c>
      <c r="B114" s="3" t="s">
        <v>12</v>
      </c>
      <c r="C114" s="3" t="s">
        <v>25</v>
      </c>
      <c r="D114" s="3">
        <v>32</v>
      </c>
      <c r="E114" s="3" t="s">
        <v>18</v>
      </c>
      <c r="F114" s="4">
        <v>38363</v>
      </c>
      <c r="G114" s="11">
        <f t="shared" si="6"/>
        <v>3</v>
      </c>
      <c r="H114" s="11">
        <f t="shared" si="7"/>
        <v>12</v>
      </c>
      <c r="I114" s="5">
        <v>0.5</v>
      </c>
      <c r="J114" s="11">
        <f>IF(L114&lt;=I114,1,0)</f>
        <v>0</v>
      </c>
      <c r="K114" s="22">
        <f t="shared" si="8"/>
        <v>3.5999999999999233</v>
      </c>
      <c r="L114" s="5">
        <v>0.50249999999999995</v>
      </c>
      <c r="M114" s="22">
        <f t="shared" si="9"/>
        <v>4.0916446105121906</v>
      </c>
      <c r="N114" s="22">
        <f t="shared" si="10"/>
        <v>7.6916446105121139</v>
      </c>
      <c r="O114" s="5">
        <v>0.50534141986841119</v>
      </c>
      <c r="P114" s="11">
        <f>IF(O114&gt;=I114,0,1)</f>
        <v>0</v>
      </c>
      <c r="Q114" s="11">
        <f>IF(O114&lt;=(I114+0.00347),1,0)</f>
        <v>0</v>
      </c>
      <c r="R114" s="5">
        <v>0.51740209930660663</v>
      </c>
      <c r="S114" s="22">
        <f t="shared" si="11"/>
        <v>17.367378391001438</v>
      </c>
      <c r="T114" s="3" t="s">
        <v>26</v>
      </c>
    </row>
    <row r="115" spans="1:20" x14ac:dyDescent="0.25">
      <c r="A115" s="3">
        <v>4575108</v>
      </c>
      <c r="B115" s="3" t="s">
        <v>21</v>
      </c>
      <c r="C115" s="3" t="s">
        <v>25</v>
      </c>
      <c r="D115" s="3">
        <v>32</v>
      </c>
      <c r="E115" s="3" t="s">
        <v>14</v>
      </c>
      <c r="F115" s="4">
        <v>38363</v>
      </c>
      <c r="G115" s="11">
        <f t="shared" si="6"/>
        <v>3</v>
      </c>
      <c r="H115" s="11">
        <f t="shared" si="7"/>
        <v>12</v>
      </c>
      <c r="I115" s="5">
        <v>0.5</v>
      </c>
      <c r="J115" s="11">
        <f>IF(L115&lt;=I115,1,0)</f>
        <v>1</v>
      </c>
      <c r="K115" s="22" t="str">
        <f t="shared" si="8"/>
        <v/>
      </c>
      <c r="L115" s="5">
        <v>0.5</v>
      </c>
      <c r="M115" s="22">
        <f t="shared" si="9"/>
        <v>6.8215383659980233</v>
      </c>
      <c r="N115" s="22">
        <f t="shared" si="10"/>
        <v>6.8215383659980233</v>
      </c>
      <c r="O115" s="5">
        <v>0.50473717942083196</v>
      </c>
      <c r="P115" s="11">
        <f>IF(O115&gt;=I115,0,1)</f>
        <v>0</v>
      </c>
      <c r="Q115" s="11">
        <f>IF(O115&lt;=(I115+0.00347),1,0)</f>
        <v>0</v>
      </c>
      <c r="R115" s="5">
        <v>0.517678007542416</v>
      </c>
      <c r="S115" s="22">
        <f t="shared" si="11"/>
        <v>18.634792495081012</v>
      </c>
      <c r="T115" s="3" t="s">
        <v>27</v>
      </c>
    </row>
    <row r="116" spans="1:20" x14ac:dyDescent="0.25">
      <c r="A116" s="3">
        <v>4602742</v>
      </c>
      <c r="B116" s="3" t="s">
        <v>21</v>
      </c>
      <c r="C116" s="3" t="s">
        <v>17</v>
      </c>
      <c r="D116" s="3">
        <v>21</v>
      </c>
      <c r="E116" s="3" t="s">
        <v>14</v>
      </c>
      <c r="F116" s="4">
        <v>38363</v>
      </c>
      <c r="G116" s="11">
        <f t="shared" si="6"/>
        <v>3</v>
      </c>
      <c r="H116" s="11">
        <f t="shared" si="7"/>
        <v>16</v>
      </c>
      <c r="I116" s="5">
        <v>0.66666666666666663</v>
      </c>
      <c r="J116" s="11">
        <f>IF(L116&lt;=I116,1,0)</f>
        <v>1</v>
      </c>
      <c r="K116" s="22" t="str">
        <f t="shared" si="8"/>
        <v/>
      </c>
      <c r="L116" s="5">
        <v>0.66666666666666663</v>
      </c>
      <c r="M116" s="22">
        <f t="shared" si="9"/>
        <v>2.1826439315930735</v>
      </c>
      <c r="N116" s="22">
        <f t="shared" si="10"/>
        <v>2.1826439315930735</v>
      </c>
      <c r="O116" s="5">
        <v>0.66818239161916182</v>
      </c>
      <c r="P116" s="11">
        <f>IF(O116&gt;=I116,0,1)</f>
        <v>0</v>
      </c>
      <c r="Q116" s="11">
        <f>IF(O116&lt;=(I116+0.00347),1,0)</f>
        <v>1</v>
      </c>
      <c r="R116" s="5">
        <v>0.68524681024544287</v>
      </c>
      <c r="S116" s="22">
        <f t="shared" si="11"/>
        <v>24.572762821844716</v>
      </c>
      <c r="T116" s="3" t="s">
        <v>27</v>
      </c>
    </row>
    <row r="117" spans="1:20" x14ac:dyDescent="0.25">
      <c r="A117" s="3">
        <v>4577502</v>
      </c>
      <c r="B117" s="3" t="s">
        <v>21</v>
      </c>
      <c r="C117" s="3" t="s">
        <v>22</v>
      </c>
      <c r="D117" s="3">
        <v>20</v>
      </c>
      <c r="E117" s="3" t="s">
        <v>14</v>
      </c>
      <c r="F117" s="4">
        <v>38364</v>
      </c>
      <c r="G117" s="11">
        <f t="shared" si="6"/>
        <v>4</v>
      </c>
      <c r="H117" s="11">
        <f t="shared" si="7"/>
        <v>7</v>
      </c>
      <c r="I117" s="5">
        <v>0.33263888888888887</v>
      </c>
      <c r="J117" s="11">
        <f>IF(L117&lt;=I117,1,0)</f>
        <v>1</v>
      </c>
      <c r="K117" s="22" t="str">
        <f t="shared" si="8"/>
        <v/>
      </c>
      <c r="L117" s="5">
        <v>0.33263888888888887</v>
      </c>
      <c r="M117" s="22">
        <f t="shared" si="9"/>
        <v>11.002208724926916</v>
      </c>
      <c r="N117" s="22">
        <f t="shared" si="10"/>
        <v>11.002208724926916</v>
      </c>
      <c r="O117" s="5">
        <v>0.34027931161453256</v>
      </c>
      <c r="P117" s="11">
        <f>IF(O117&gt;=I117,0,1)</f>
        <v>0</v>
      </c>
      <c r="Q117" s="11">
        <f>IF(O117&lt;=(I117+0.00347),1,0)</f>
        <v>0</v>
      </c>
      <c r="R117" s="5">
        <v>0.35486370273003931</v>
      </c>
      <c r="S117" s="22">
        <f t="shared" si="11"/>
        <v>21.001523206329715</v>
      </c>
      <c r="T117" s="3" t="s">
        <v>27</v>
      </c>
    </row>
    <row r="118" spans="1:20" x14ac:dyDescent="0.25">
      <c r="A118" s="3">
        <v>4572315</v>
      </c>
      <c r="B118" s="3" t="s">
        <v>16</v>
      </c>
      <c r="C118" s="3" t="s">
        <v>13</v>
      </c>
      <c r="D118" s="3">
        <v>64</v>
      </c>
      <c r="E118" s="3" t="s">
        <v>18</v>
      </c>
      <c r="F118" s="4">
        <v>38364</v>
      </c>
      <c r="G118" s="11">
        <f t="shared" si="6"/>
        <v>4</v>
      </c>
      <c r="H118" s="11">
        <f t="shared" si="7"/>
        <v>7</v>
      </c>
      <c r="I118" s="5">
        <v>0.33263888888888887</v>
      </c>
      <c r="J118" s="11">
        <f>IF(L118&lt;=I118,1,0)</f>
        <v>1</v>
      </c>
      <c r="K118" s="22" t="str">
        <f t="shared" si="8"/>
        <v/>
      </c>
      <c r="L118" s="5">
        <v>0.33013888888888887</v>
      </c>
      <c r="M118" s="22">
        <f t="shared" si="9"/>
        <v>19.482707256142664</v>
      </c>
      <c r="N118" s="22">
        <f t="shared" si="10"/>
        <v>15.882707256142661</v>
      </c>
      <c r="O118" s="5">
        <v>0.34366854670565461</v>
      </c>
      <c r="P118" s="11">
        <f>IF(O118&gt;=I118,0,1)</f>
        <v>0</v>
      </c>
      <c r="Q118" s="11">
        <f>IF(O118&lt;=(I118+0.00347),1,0)</f>
        <v>0</v>
      </c>
      <c r="R118" s="5">
        <v>0.36894916622147367</v>
      </c>
      <c r="S118" s="22">
        <f t="shared" si="11"/>
        <v>36.404092102779444</v>
      </c>
      <c r="T118" s="3" t="s">
        <v>24</v>
      </c>
    </row>
    <row r="119" spans="1:20" x14ac:dyDescent="0.25">
      <c r="A119" s="3">
        <v>4597567</v>
      </c>
      <c r="B119" s="3" t="s">
        <v>21</v>
      </c>
      <c r="C119" s="3" t="s">
        <v>13</v>
      </c>
      <c r="D119" s="3">
        <v>24</v>
      </c>
      <c r="E119" s="3" t="s">
        <v>14</v>
      </c>
      <c r="F119" s="4">
        <v>38364</v>
      </c>
      <c r="G119" s="11">
        <f t="shared" si="6"/>
        <v>4</v>
      </c>
      <c r="H119" s="11">
        <f t="shared" si="7"/>
        <v>8</v>
      </c>
      <c r="I119" s="5">
        <v>0.35416666666666669</v>
      </c>
      <c r="J119" s="11">
        <f>IF(L119&lt;=I119,1,0)</f>
        <v>1</v>
      </c>
      <c r="K119" s="22" t="str">
        <f t="shared" si="8"/>
        <v/>
      </c>
      <c r="L119" s="5">
        <v>0.35166666666666668</v>
      </c>
      <c r="M119" s="22">
        <f t="shared" si="9"/>
        <v>26.546013532778304</v>
      </c>
      <c r="N119" s="22">
        <f t="shared" si="10"/>
        <v>22.946013532778302</v>
      </c>
      <c r="O119" s="5">
        <v>0.37010139828665162</v>
      </c>
      <c r="P119" s="11">
        <f>IF(O119&gt;=I119,0,1)</f>
        <v>0</v>
      </c>
      <c r="Q119" s="11">
        <f>IF(O119&lt;=(I119+0.00347),1,0)</f>
        <v>0</v>
      </c>
      <c r="R119" s="5">
        <v>0.38306915369469202</v>
      </c>
      <c r="S119" s="22">
        <f t="shared" si="11"/>
        <v>18.673567787578182</v>
      </c>
      <c r="T119" s="3" t="s">
        <v>23</v>
      </c>
    </row>
    <row r="120" spans="1:20" x14ac:dyDescent="0.25">
      <c r="A120" s="3">
        <v>4611886</v>
      </c>
      <c r="B120" s="3" t="s">
        <v>21</v>
      </c>
      <c r="C120" s="3" t="s">
        <v>17</v>
      </c>
      <c r="D120" s="3">
        <v>26</v>
      </c>
      <c r="E120" s="3" t="s">
        <v>14</v>
      </c>
      <c r="F120" s="4">
        <v>38364</v>
      </c>
      <c r="G120" s="11">
        <f t="shared" si="6"/>
        <v>4</v>
      </c>
      <c r="H120" s="11">
        <f t="shared" si="7"/>
        <v>9</v>
      </c>
      <c r="I120" s="5">
        <v>0.39513888888888887</v>
      </c>
      <c r="J120" s="11">
        <f>IF(L120&lt;=I120,1,0)</f>
        <v>0</v>
      </c>
      <c r="K120" s="22">
        <f t="shared" si="8"/>
        <v>3.6000000000000032</v>
      </c>
      <c r="L120" s="5">
        <v>0.39763888888888888</v>
      </c>
      <c r="M120" s="22">
        <f t="shared" si="9"/>
        <v>6.3986443111702851</v>
      </c>
      <c r="N120" s="22">
        <f t="shared" si="10"/>
        <v>9.9986443111702883</v>
      </c>
      <c r="O120" s="5">
        <v>0.40208239188275713</v>
      </c>
      <c r="P120" s="11">
        <f>IF(O120&gt;=I120,0,1)</f>
        <v>0</v>
      </c>
      <c r="Q120" s="11">
        <f>IF(O120&lt;=(I120+0.00347),1,0)</f>
        <v>0</v>
      </c>
      <c r="R120" s="5">
        <v>0.41744073799759973</v>
      </c>
      <c r="S120" s="22">
        <f t="shared" si="11"/>
        <v>22.116018405373346</v>
      </c>
      <c r="T120" s="3" t="s">
        <v>23</v>
      </c>
    </row>
    <row r="121" spans="1:20" x14ac:dyDescent="0.25">
      <c r="A121" s="3">
        <v>4593006</v>
      </c>
      <c r="B121" s="3" t="s">
        <v>21</v>
      </c>
      <c r="C121" s="3" t="s">
        <v>17</v>
      </c>
      <c r="D121" s="3">
        <v>26</v>
      </c>
      <c r="E121" s="3" t="s">
        <v>14</v>
      </c>
      <c r="F121" s="4">
        <v>38364</v>
      </c>
      <c r="G121" s="11">
        <f t="shared" si="6"/>
        <v>4</v>
      </c>
      <c r="H121" s="11">
        <f t="shared" si="7"/>
        <v>10</v>
      </c>
      <c r="I121" s="5">
        <v>0.41666666666666669</v>
      </c>
      <c r="J121" s="11">
        <f>IF(L121&lt;=I121,1,0)</f>
        <v>1</v>
      </c>
      <c r="K121" s="22" t="str">
        <f t="shared" si="8"/>
        <v/>
      </c>
      <c r="L121" s="5">
        <v>0.41416666666666668</v>
      </c>
      <c r="M121" s="22">
        <f t="shared" si="9"/>
        <v>15.65638615692972</v>
      </c>
      <c r="N121" s="22">
        <f t="shared" si="10"/>
        <v>12.056386156929717</v>
      </c>
      <c r="O121" s="5">
        <v>0.42503915705342343</v>
      </c>
      <c r="P121" s="11">
        <f>IF(O121&gt;=I121,0,1)</f>
        <v>0</v>
      </c>
      <c r="Q121" s="11">
        <f>IF(O121&lt;=(I121+0.00347),1,0)</f>
        <v>0</v>
      </c>
      <c r="R121" s="5">
        <v>0.43836092188086512</v>
      </c>
      <c r="S121" s="22">
        <f t="shared" si="11"/>
        <v>19.183341351516027</v>
      </c>
      <c r="T121" s="3" t="s">
        <v>28</v>
      </c>
    </row>
    <row r="122" spans="1:20" x14ac:dyDescent="0.25">
      <c r="A122" s="3">
        <v>4589448</v>
      </c>
      <c r="B122" s="3" t="s">
        <v>21</v>
      </c>
      <c r="C122" s="3" t="s">
        <v>17</v>
      </c>
      <c r="D122" s="3">
        <v>27</v>
      </c>
      <c r="E122" s="3" t="s">
        <v>14</v>
      </c>
      <c r="F122" s="4">
        <v>38364</v>
      </c>
      <c r="G122" s="11">
        <f t="shared" si="6"/>
        <v>4</v>
      </c>
      <c r="H122" s="11">
        <f t="shared" si="7"/>
        <v>10</v>
      </c>
      <c r="I122" s="5">
        <v>0.41666666666666669</v>
      </c>
      <c r="J122" s="11">
        <f>IF(L122&lt;=I122,1,0)</f>
        <v>1</v>
      </c>
      <c r="K122" s="22" t="str">
        <f t="shared" si="8"/>
        <v/>
      </c>
      <c r="L122" s="5">
        <v>0.41416666666666668</v>
      </c>
      <c r="M122" s="22">
        <f t="shared" si="9"/>
        <v>5.7902560084166677</v>
      </c>
      <c r="N122" s="22">
        <f t="shared" si="10"/>
        <v>2.1902560084166645</v>
      </c>
      <c r="O122" s="5">
        <v>0.4181876777836227</v>
      </c>
      <c r="P122" s="11">
        <f>IF(O122&gt;=I122,0,1)</f>
        <v>0</v>
      </c>
      <c r="Q122" s="11">
        <f>IF(O122&lt;=(I122+0.00347),1,0)</f>
        <v>1</v>
      </c>
      <c r="R122" s="5">
        <v>0.43437186120196541</v>
      </c>
      <c r="S122" s="22">
        <f t="shared" si="11"/>
        <v>23.305224122413506</v>
      </c>
      <c r="T122" s="3" t="s">
        <v>28</v>
      </c>
    </row>
    <row r="123" spans="1:20" x14ac:dyDescent="0.25">
      <c r="A123" s="3">
        <v>4597192</v>
      </c>
      <c r="B123" s="3" t="s">
        <v>21</v>
      </c>
      <c r="C123" s="3" t="s">
        <v>17</v>
      </c>
      <c r="D123" s="3">
        <v>20</v>
      </c>
      <c r="E123" s="3" t="s">
        <v>14</v>
      </c>
      <c r="F123" s="4">
        <v>38364</v>
      </c>
      <c r="G123" s="11">
        <f t="shared" si="6"/>
        <v>4</v>
      </c>
      <c r="H123" s="11">
        <f t="shared" si="7"/>
        <v>10</v>
      </c>
      <c r="I123" s="5">
        <v>0.45763888888888887</v>
      </c>
      <c r="J123" s="11">
        <f>IF(L123&lt;=I123,1,0)</f>
        <v>1</v>
      </c>
      <c r="K123" s="22" t="str">
        <f t="shared" si="8"/>
        <v/>
      </c>
      <c r="L123" s="5">
        <v>0.45763888888888887</v>
      </c>
      <c r="M123" s="22">
        <f t="shared" si="9"/>
        <v>9.5250920773394032</v>
      </c>
      <c r="N123" s="22">
        <f t="shared" si="10"/>
        <v>9.5250920773394032</v>
      </c>
      <c r="O123" s="5">
        <v>0.46425353616481901</v>
      </c>
      <c r="P123" s="11">
        <f>IF(O123&gt;=I123,0,1)</f>
        <v>0</v>
      </c>
      <c r="Q123" s="11">
        <f>IF(O123&lt;=(I123+0.00347),1,0)</f>
        <v>0</v>
      </c>
      <c r="R123" s="5">
        <v>0.48317908649947933</v>
      </c>
      <c r="S123" s="22">
        <f t="shared" si="11"/>
        <v>27.252792481910852</v>
      </c>
      <c r="T123" s="3" t="s">
        <v>27</v>
      </c>
    </row>
    <row r="124" spans="1:20" x14ac:dyDescent="0.25">
      <c r="A124" s="3">
        <v>4616255</v>
      </c>
      <c r="B124" s="3" t="s">
        <v>21</v>
      </c>
      <c r="C124" s="3" t="s">
        <v>13</v>
      </c>
      <c r="D124" s="3">
        <v>33</v>
      </c>
      <c r="E124" s="3" t="s">
        <v>14</v>
      </c>
      <c r="F124" s="4">
        <v>38364</v>
      </c>
      <c r="G124" s="11">
        <f t="shared" si="6"/>
        <v>4</v>
      </c>
      <c r="H124" s="11">
        <f t="shared" si="7"/>
        <v>10</v>
      </c>
      <c r="I124" s="5">
        <v>0.45763888888888887</v>
      </c>
      <c r="J124" s="11">
        <f>IF(L124&lt;=I124,1,0)</f>
        <v>1</v>
      </c>
      <c r="K124" s="22" t="str">
        <f t="shared" si="8"/>
        <v/>
      </c>
      <c r="L124" s="5">
        <v>0.45763888888888887</v>
      </c>
      <c r="M124" s="22">
        <f t="shared" si="9"/>
        <v>17.016585093938303</v>
      </c>
      <c r="N124" s="22">
        <f t="shared" si="10"/>
        <v>17.016585093938303</v>
      </c>
      <c r="O124" s="5">
        <v>0.46945596187079047</v>
      </c>
      <c r="P124" s="11">
        <f>IF(O124&gt;=I124,0,1)</f>
        <v>0</v>
      </c>
      <c r="Q124" s="11">
        <f>IF(O124&lt;=(I124+0.00347),1,0)</f>
        <v>0</v>
      </c>
      <c r="R124" s="5">
        <v>0.48023295665556004</v>
      </c>
      <c r="S124" s="22">
        <f t="shared" si="11"/>
        <v>15.518872490068176</v>
      </c>
      <c r="T124" s="3" t="s">
        <v>23</v>
      </c>
    </row>
    <row r="125" spans="1:20" x14ac:dyDescent="0.25">
      <c r="A125" s="3">
        <v>4594284</v>
      </c>
      <c r="B125" s="3" t="s">
        <v>21</v>
      </c>
      <c r="C125" s="3" t="s">
        <v>17</v>
      </c>
      <c r="D125" s="3">
        <v>37</v>
      </c>
      <c r="E125" s="3" t="s">
        <v>14</v>
      </c>
      <c r="F125" s="4">
        <v>38364</v>
      </c>
      <c r="G125" s="11">
        <f t="shared" si="6"/>
        <v>4</v>
      </c>
      <c r="H125" s="11">
        <f t="shared" si="7"/>
        <v>10</v>
      </c>
      <c r="I125" s="5">
        <v>0.45763888888888887</v>
      </c>
      <c r="J125" s="11">
        <f>IF(L125&lt;=I125,1,0)</f>
        <v>1</v>
      </c>
      <c r="K125" s="22" t="str">
        <f t="shared" si="8"/>
        <v/>
      </c>
      <c r="L125" s="5">
        <v>0.45513888888888887</v>
      </c>
      <c r="M125" s="22">
        <f t="shared" si="9"/>
        <v>1.593804526891951</v>
      </c>
      <c r="N125" s="22">
        <f t="shared" si="10"/>
        <v>0</v>
      </c>
      <c r="O125" s="5">
        <v>0.45624569758811939</v>
      </c>
      <c r="P125" s="11">
        <f>IF(O125&gt;=I125,0,1)</f>
        <v>1</v>
      </c>
      <c r="Q125" s="11">
        <f>IF(O125&lt;=(I125+0.00347),1,0)</f>
        <v>1</v>
      </c>
      <c r="R125" s="5">
        <v>0.47388642538540454</v>
      </c>
      <c r="S125" s="22">
        <f t="shared" si="11"/>
        <v>25.402648028090617</v>
      </c>
      <c r="T125" s="3" t="s">
        <v>28</v>
      </c>
    </row>
    <row r="126" spans="1:20" x14ac:dyDescent="0.25">
      <c r="A126" s="3">
        <v>4614597</v>
      </c>
      <c r="B126" s="3" t="s">
        <v>16</v>
      </c>
      <c r="C126" s="3" t="s">
        <v>13</v>
      </c>
      <c r="D126" s="3">
        <v>46</v>
      </c>
      <c r="E126" s="3" t="s">
        <v>18</v>
      </c>
      <c r="F126" s="4">
        <v>38364</v>
      </c>
      <c r="G126" s="11">
        <f t="shared" si="6"/>
        <v>4</v>
      </c>
      <c r="H126" s="11">
        <f t="shared" si="7"/>
        <v>11</v>
      </c>
      <c r="I126" s="5">
        <v>0.47916666666666669</v>
      </c>
      <c r="J126" s="11">
        <f>IF(L126&lt;=I126,1,0)</f>
        <v>1</v>
      </c>
      <c r="K126" s="22" t="str">
        <f t="shared" si="8"/>
        <v/>
      </c>
      <c r="L126" s="5">
        <v>0.47916666666666669</v>
      </c>
      <c r="M126" s="22">
        <f t="shared" si="9"/>
        <v>2.3512110949060894</v>
      </c>
      <c r="N126" s="22">
        <f t="shared" si="10"/>
        <v>2.3512110949060894</v>
      </c>
      <c r="O126" s="5">
        <v>0.48079945214924036</v>
      </c>
      <c r="P126" s="11">
        <f>IF(O126&gt;=I126,0,1)</f>
        <v>0</v>
      </c>
      <c r="Q126" s="11">
        <f>IF(O126&lt;=(I126+0.00347),1,0)</f>
        <v>1</v>
      </c>
      <c r="R126" s="5">
        <v>0.50679647287814467</v>
      </c>
      <c r="S126" s="22">
        <f t="shared" si="11"/>
        <v>37.435709849622199</v>
      </c>
      <c r="T126" s="3" t="s">
        <v>19</v>
      </c>
    </row>
    <row r="127" spans="1:20" x14ac:dyDescent="0.25">
      <c r="A127" s="3">
        <v>4612733</v>
      </c>
      <c r="B127" s="3" t="s">
        <v>16</v>
      </c>
      <c r="C127" s="3" t="s">
        <v>17</v>
      </c>
      <c r="D127" s="3">
        <v>57</v>
      </c>
      <c r="E127" s="3" t="s">
        <v>18</v>
      </c>
      <c r="F127" s="4">
        <v>38364</v>
      </c>
      <c r="G127" s="11">
        <f t="shared" si="6"/>
        <v>4</v>
      </c>
      <c r="H127" s="11">
        <f t="shared" si="7"/>
        <v>12</v>
      </c>
      <c r="I127" s="5">
        <v>0.5</v>
      </c>
      <c r="J127" s="11">
        <f>IF(L127&lt;=I127,1,0)</f>
        <v>0</v>
      </c>
      <c r="K127" s="22">
        <f t="shared" si="8"/>
        <v>3.5999999999999233</v>
      </c>
      <c r="L127" s="5">
        <v>0.50249999999999995</v>
      </c>
      <c r="M127" s="22">
        <f t="shared" si="9"/>
        <v>6.0192477015210777</v>
      </c>
      <c r="N127" s="22">
        <f t="shared" si="10"/>
        <v>9.6192477015210009</v>
      </c>
      <c r="O127" s="5">
        <v>0.50668003312605625</v>
      </c>
      <c r="P127" s="11">
        <f>IF(O127&gt;=I127,0,1)</f>
        <v>0</v>
      </c>
      <c r="Q127" s="11">
        <f>IF(O127&lt;=(I127+0.00347),1,0)</f>
        <v>0</v>
      </c>
      <c r="R127" s="5">
        <v>0.52914325022888575</v>
      </c>
      <c r="S127" s="22">
        <f t="shared" si="11"/>
        <v>32.347032628074487</v>
      </c>
      <c r="T127" s="3" t="s">
        <v>19</v>
      </c>
    </row>
    <row r="128" spans="1:20" x14ac:dyDescent="0.25">
      <c r="A128" s="3">
        <v>4617278</v>
      </c>
      <c r="B128" s="3" t="s">
        <v>21</v>
      </c>
      <c r="C128" s="3" t="s">
        <v>17</v>
      </c>
      <c r="D128" s="3">
        <v>28</v>
      </c>
      <c r="E128" s="3" t="s">
        <v>14</v>
      </c>
      <c r="F128" s="4">
        <v>38364</v>
      </c>
      <c r="G128" s="11">
        <f t="shared" si="6"/>
        <v>4</v>
      </c>
      <c r="H128" s="11">
        <f t="shared" si="7"/>
        <v>12</v>
      </c>
      <c r="I128" s="5">
        <v>0.5</v>
      </c>
      <c r="J128" s="11">
        <f>IF(L128&lt;=I128,1,0)</f>
        <v>0</v>
      </c>
      <c r="K128" s="22">
        <f t="shared" si="8"/>
        <v>3.5999999999999233</v>
      </c>
      <c r="L128" s="5">
        <v>0.50249999999999995</v>
      </c>
      <c r="M128" s="22">
        <f t="shared" si="9"/>
        <v>6.6144273737650217</v>
      </c>
      <c r="N128" s="22">
        <f t="shared" si="10"/>
        <v>10.214427373764945</v>
      </c>
      <c r="O128" s="5">
        <v>0.50709335234289232</v>
      </c>
      <c r="P128" s="11">
        <f>IF(O128&gt;=I128,0,1)</f>
        <v>0</v>
      </c>
      <c r="Q128" s="11">
        <f>IF(O128&lt;=(I128+0.00347),1,0)</f>
        <v>0</v>
      </c>
      <c r="R128" s="5">
        <v>0.52029002860690821</v>
      </c>
      <c r="S128" s="22">
        <f t="shared" si="11"/>
        <v>19.003213820182872</v>
      </c>
      <c r="T128" s="3" t="s">
        <v>28</v>
      </c>
    </row>
    <row r="129" spans="1:20" x14ac:dyDescent="0.25">
      <c r="A129" s="3">
        <v>4603951</v>
      </c>
      <c r="B129" s="3" t="s">
        <v>12</v>
      </c>
      <c r="C129" s="3" t="s">
        <v>22</v>
      </c>
      <c r="D129" s="3">
        <v>26</v>
      </c>
      <c r="E129" s="3" t="s">
        <v>18</v>
      </c>
      <c r="F129" s="4">
        <v>38364</v>
      </c>
      <c r="G129" s="11">
        <f t="shared" si="6"/>
        <v>4</v>
      </c>
      <c r="H129" s="11">
        <f t="shared" si="7"/>
        <v>12</v>
      </c>
      <c r="I129" s="5">
        <v>0.52013888888888882</v>
      </c>
      <c r="J129" s="11">
        <f>IF(L129&lt;=I129,1,0)</f>
        <v>0</v>
      </c>
      <c r="K129" s="22">
        <f t="shared" si="8"/>
        <v>3.5999999999999233</v>
      </c>
      <c r="L129" s="5">
        <v>0.52263888888888876</v>
      </c>
      <c r="M129" s="22">
        <f t="shared" si="9"/>
        <v>16.688195281310776</v>
      </c>
      <c r="N129" s="22">
        <f t="shared" si="10"/>
        <v>20.288195281310699</v>
      </c>
      <c r="O129" s="5">
        <v>0.53422791338979903</v>
      </c>
      <c r="P129" s="11">
        <f>IF(O129&gt;=I129,0,1)</f>
        <v>0</v>
      </c>
      <c r="Q129" s="11">
        <f>IF(O129&lt;=(I129+0.00347),1,0)</f>
        <v>0</v>
      </c>
      <c r="R129" s="5">
        <v>0.54589442922801379</v>
      </c>
      <c r="S129" s="22">
        <f t="shared" si="11"/>
        <v>16.79978280702926</v>
      </c>
      <c r="T129" s="3" t="s">
        <v>29</v>
      </c>
    </row>
    <row r="130" spans="1:20" x14ac:dyDescent="0.25">
      <c r="A130" s="3">
        <v>4613304</v>
      </c>
      <c r="B130" s="3" t="s">
        <v>16</v>
      </c>
      <c r="C130" s="3" t="s">
        <v>25</v>
      </c>
      <c r="D130" s="3">
        <v>66</v>
      </c>
      <c r="E130" s="3" t="s">
        <v>18</v>
      </c>
      <c r="F130" s="4">
        <v>38364</v>
      </c>
      <c r="G130" s="11">
        <f t="shared" si="6"/>
        <v>4</v>
      </c>
      <c r="H130" s="11">
        <f t="shared" si="7"/>
        <v>13</v>
      </c>
      <c r="I130" s="5">
        <v>0.5625</v>
      </c>
      <c r="J130" s="11">
        <f>IF(L130&lt;=I130,1,0)</f>
        <v>0</v>
      </c>
      <c r="K130" s="22">
        <f t="shared" si="8"/>
        <v>3.5999999999999233</v>
      </c>
      <c r="L130" s="5">
        <v>0.56499999999999995</v>
      </c>
      <c r="M130" s="22">
        <f t="shared" si="9"/>
        <v>15.201697294248806</v>
      </c>
      <c r="N130" s="22">
        <f t="shared" si="10"/>
        <v>18.801697294248729</v>
      </c>
      <c r="O130" s="5">
        <v>0.57555673423211717</v>
      </c>
      <c r="P130" s="11">
        <f>IF(O130&gt;=I130,0,1)</f>
        <v>0</v>
      </c>
      <c r="Q130" s="11">
        <f>IF(O130&lt;=(I130+0.00347),1,0)</f>
        <v>0</v>
      </c>
      <c r="R130" s="5">
        <v>0.60002005888946153</v>
      </c>
      <c r="S130" s="22">
        <f t="shared" si="11"/>
        <v>35.227187506575873</v>
      </c>
      <c r="T130" s="3" t="s">
        <v>19</v>
      </c>
    </row>
    <row r="131" spans="1:20" x14ac:dyDescent="0.25">
      <c r="A131" s="3">
        <v>4599960</v>
      </c>
      <c r="B131" s="3" t="s">
        <v>21</v>
      </c>
      <c r="C131" s="3" t="s">
        <v>17</v>
      </c>
      <c r="D131" s="3">
        <v>29</v>
      </c>
      <c r="E131" s="3" t="s">
        <v>14</v>
      </c>
      <c r="F131" s="4">
        <v>38365</v>
      </c>
      <c r="G131" s="11">
        <f t="shared" ref="G131:G194" si="12">WEEKDAY(F131)</f>
        <v>5</v>
      </c>
      <c r="H131" s="11">
        <f t="shared" ref="H131:H194" si="13">HOUR(I131)</f>
        <v>7</v>
      </c>
      <c r="I131" s="5">
        <v>0.33263888888888887</v>
      </c>
      <c r="J131" s="11">
        <f>IF(L131&lt;=I131,1,0)</f>
        <v>0</v>
      </c>
      <c r="K131" s="22">
        <f t="shared" ref="K131:K194" si="14">IF(L131&lt;=I131,"",(L131-I131)*60*24)</f>
        <v>3.6000000000000032</v>
      </c>
      <c r="L131" s="5">
        <v>0.33513888888888888</v>
      </c>
      <c r="M131" s="22">
        <f t="shared" ref="M131:M194" si="15">(O131-L131)*60*24</f>
        <v>20.655930747512883</v>
      </c>
      <c r="N131" s="22">
        <f t="shared" ref="N131:N194" si="16">IF((O131-I131)&lt;0,0,((O131-I131)*60*24))</f>
        <v>24.255930747512888</v>
      </c>
      <c r="O131" s="5">
        <v>0.34948328524132838</v>
      </c>
      <c r="P131" s="11">
        <f>IF(O131&gt;=I131,0,1)</f>
        <v>0</v>
      </c>
      <c r="Q131" s="11">
        <f>IF(O131&lt;=(I131+0.00347),1,0)</f>
        <v>0</v>
      </c>
      <c r="R131" s="5">
        <v>0.36549367969573227</v>
      </c>
      <c r="S131" s="22">
        <f t="shared" ref="S131:S194" si="17">VALUE((R131-O131)*60*24)</f>
        <v>23.054968014341597</v>
      </c>
      <c r="T131" s="3" t="s">
        <v>27</v>
      </c>
    </row>
    <row r="132" spans="1:20" x14ac:dyDescent="0.25">
      <c r="A132" s="3">
        <v>4614128</v>
      </c>
      <c r="B132" s="3" t="s">
        <v>21</v>
      </c>
      <c r="C132" s="3" t="s">
        <v>17</v>
      </c>
      <c r="D132" s="3">
        <v>29</v>
      </c>
      <c r="E132" s="3" t="s">
        <v>18</v>
      </c>
      <c r="F132" s="4">
        <v>38365</v>
      </c>
      <c r="G132" s="11">
        <f t="shared" si="12"/>
        <v>5</v>
      </c>
      <c r="H132" s="11">
        <f t="shared" si="13"/>
        <v>7</v>
      </c>
      <c r="I132" s="5">
        <v>0.33263888888888887</v>
      </c>
      <c r="J132" s="11">
        <f>IF(L132&lt;=I132,1,0)</f>
        <v>0</v>
      </c>
      <c r="K132" s="22">
        <f t="shared" si="14"/>
        <v>3.6000000000000032</v>
      </c>
      <c r="L132" s="5">
        <v>0.33513888888888888</v>
      </c>
      <c r="M132" s="22">
        <f t="shared" si="15"/>
        <v>21.608375063679226</v>
      </c>
      <c r="N132" s="22">
        <f t="shared" si="16"/>
        <v>25.208375063679227</v>
      </c>
      <c r="O132" s="5">
        <v>0.35014470490533278</v>
      </c>
      <c r="P132" s="11">
        <f>IF(O132&gt;=I132,0,1)</f>
        <v>0</v>
      </c>
      <c r="Q132" s="11">
        <f>IF(O132&lt;=(I132+0.00347),1,0)</f>
        <v>0</v>
      </c>
      <c r="R132" s="5">
        <v>0.36652744844312846</v>
      </c>
      <c r="S132" s="22">
        <f t="shared" si="17"/>
        <v>23.591150694425771</v>
      </c>
      <c r="T132" s="3" t="s">
        <v>23</v>
      </c>
    </row>
    <row r="133" spans="1:20" x14ac:dyDescent="0.25">
      <c r="A133" s="3">
        <v>4580647</v>
      </c>
      <c r="B133" s="3" t="s">
        <v>12</v>
      </c>
      <c r="C133" s="3" t="s">
        <v>17</v>
      </c>
      <c r="D133" s="3">
        <v>36</v>
      </c>
      <c r="E133" s="3" t="s">
        <v>14</v>
      </c>
      <c r="F133" s="4">
        <v>38365</v>
      </c>
      <c r="G133" s="11">
        <f t="shared" si="12"/>
        <v>5</v>
      </c>
      <c r="H133" s="11">
        <f t="shared" si="13"/>
        <v>9</v>
      </c>
      <c r="I133" s="5">
        <v>0.375</v>
      </c>
      <c r="J133" s="11">
        <f>IF(L133&lt;=I133,1,0)</f>
        <v>0</v>
      </c>
      <c r="K133" s="22">
        <f t="shared" si="14"/>
        <v>3.6000000000000032</v>
      </c>
      <c r="L133" s="5">
        <v>0.3775</v>
      </c>
      <c r="M133" s="22">
        <f t="shared" si="15"/>
        <v>2.5583564147031623</v>
      </c>
      <c r="N133" s="22">
        <f t="shared" si="16"/>
        <v>6.1583564147031655</v>
      </c>
      <c r="O133" s="5">
        <v>0.37927663639909942</v>
      </c>
      <c r="P133" s="11">
        <f>IF(O133&gt;=I133,0,1)</f>
        <v>0</v>
      </c>
      <c r="Q133" s="11">
        <f>IF(O133&lt;=(I133+0.00347),1,0)</f>
        <v>0</v>
      </c>
      <c r="R133" s="5">
        <v>0.39027349752706825</v>
      </c>
      <c r="S133" s="22">
        <f t="shared" si="17"/>
        <v>15.83548002427511</v>
      </c>
      <c r="T133" s="3" t="s">
        <v>26</v>
      </c>
    </row>
    <row r="134" spans="1:20" x14ac:dyDescent="0.25">
      <c r="A134" s="3">
        <v>4587178</v>
      </c>
      <c r="B134" s="3" t="s">
        <v>21</v>
      </c>
      <c r="C134" s="3" t="s">
        <v>25</v>
      </c>
      <c r="D134" s="3">
        <v>32</v>
      </c>
      <c r="E134" s="3" t="s">
        <v>14</v>
      </c>
      <c r="F134" s="4">
        <v>38365</v>
      </c>
      <c r="G134" s="11">
        <f t="shared" si="12"/>
        <v>5</v>
      </c>
      <c r="H134" s="11">
        <f t="shared" si="13"/>
        <v>10</v>
      </c>
      <c r="I134" s="5">
        <v>0.41666666666666669</v>
      </c>
      <c r="J134" s="11">
        <f>IF(L134&lt;=I134,1,0)</f>
        <v>1</v>
      </c>
      <c r="K134" s="22" t="str">
        <f t="shared" si="14"/>
        <v/>
      </c>
      <c r="L134" s="5">
        <v>0.41666666666666669</v>
      </c>
      <c r="M134" s="22">
        <f t="shared" si="15"/>
        <v>24.314786233283012</v>
      </c>
      <c r="N134" s="22">
        <f t="shared" si="16"/>
        <v>24.314786233283012</v>
      </c>
      <c r="O134" s="5">
        <v>0.43355193488422433</v>
      </c>
      <c r="P134" s="11">
        <f>IF(O134&gt;=I134,0,1)</f>
        <v>0</v>
      </c>
      <c r="Q134" s="11">
        <f>IF(O134&lt;=(I134+0.00347),1,0)</f>
        <v>0</v>
      </c>
      <c r="R134" s="5">
        <v>0.45182043045522474</v>
      </c>
      <c r="S134" s="22">
        <f t="shared" si="17"/>
        <v>26.306633622240589</v>
      </c>
      <c r="T134" s="3" t="s">
        <v>23</v>
      </c>
    </row>
    <row r="135" spans="1:20" x14ac:dyDescent="0.25">
      <c r="A135" s="3">
        <v>4591717</v>
      </c>
      <c r="B135" s="3" t="s">
        <v>16</v>
      </c>
      <c r="C135" s="3" t="s">
        <v>17</v>
      </c>
      <c r="D135" s="3">
        <v>62</v>
      </c>
      <c r="E135" s="3" t="s">
        <v>18</v>
      </c>
      <c r="F135" s="4">
        <v>38365</v>
      </c>
      <c r="G135" s="11">
        <f t="shared" si="12"/>
        <v>5</v>
      </c>
      <c r="H135" s="11">
        <f t="shared" si="13"/>
        <v>10</v>
      </c>
      <c r="I135" s="5">
        <v>0.41666666666666669</v>
      </c>
      <c r="J135" s="11">
        <f>IF(L135&lt;=I135,1,0)</f>
        <v>1</v>
      </c>
      <c r="K135" s="22" t="str">
        <f t="shared" si="14"/>
        <v/>
      </c>
      <c r="L135" s="5">
        <v>0.41666666666666669</v>
      </c>
      <c r="M135" s="22">
        <f t="shared" si="15"/>
        <v>7.8675009389465433</v>
      </c>
      <c r="N135" s="22">
        <f t="shared" si="16"/>
        <v>7.8675009389465433</v>
      </c>
      <c r="O135" s="5">
        <v>0.42213020898537956</v>
      </c>
      <c r="P135" s="11">
        <f>IF(O135&gt;=I135,0,1)</f>
        <v>0</v>
      </c>
      <c r="Q135" s="11">
        <f>IF(O135&lt;=(I135+0.00347),1,0)</f>
        <v>0</v>
      </c>
      <c r="R135" s="5">
        <v>0.44668190165327892</v>
      </c>
      <c r="S135" s="22">
        <f t="shared" si="17"/>
        <v>35.354437441775076</v>
      </c>
      <c r="T135" s="3" t="s">
        <v>19</v>
      </c>
    </row>
    <row r="136" spans="1:20" x14ac:dyDescent="0.25">
      <c r="A136" s="3">
        <v>4583551</v>
      </c>
      <c r="B136" s="3" t="s">
        <v>16</v>
      </c>
      <c r="C136" s="3" t="s">
        <v>17</v>
      </c>
      <c r="D136" s="3">
        <v>42</v>
      </c>
      <c r="E136" s="3" t="s">
        <v>14</v>
      </c>
      <c r="F136" s="4">
        <v>38365</v>
      </c>
      <c r="G136" s="11">
        <f t="shared" si="12"/>
        <v>5</v>
      </c>
      <c r="H136" s="11">
        <f t="shared" si="13"/>
        <v>10</v>
      </c>
      <c r="I136" s="5">
        <v>0.41666666666666669</v>
      </c>
      <c r="J136" s="11">
        <f>IF(L136&lt;=I136,1,0)</f>
        <v>1</v>
      </c>
      <c r="K136" s="22" t="str">
        <f t="shared" si="14"/>
        <v/>
      </c>
      <c r="L136" s="5">
        <v>0.41666666666666669</v>
      </c>
      <c r="M136" s="22">
        <f t="shared" si="15"/>
        <v>11.892769144929156</v>
      </c>
      <c r="N136" s="22">
        <f t="shared" si="16"/>
        <v>11.892769144929156</v>
      </c>
      <c r="O136" s="5">
        <v>0.42492553412842304</v>
      </c>
      <c r="P136" s="11">
        <f>IF(O136&gt;=I136,0,1)</f>
        <v>0</v>
      </c>
      <c r="Q136" s="11">
        <f>IF(O136&lt;=(I136+0.00347),1,0)</f>
        <v>0</v>
      </c>
      <c r="R136" s="5">
        <v>0.44834956559120503</v>
      </c>
      <c r="S136" s="22">
        <f t="shared" si="17"/>
        <v>33.730605306406069</v>
      </c>
      <c r="T136" s="3" t="s">
        <v>20</v>
      </c>
    </row>
    <row r="137" spans="1:20" x14ac:dyDescent="0.25">
      <c r="A137" s="3">
        <v>4588534</v>
      </c>
      <c r="B137" s="3" t="s">
        <v>12</v>
      </c>
      <c r="C137" s="3" t="s">
        <v>17</v>
      </c>
      <c r="D137" s="3">
        <v>35</v>
      </c>
      <c r="E137" s="3" t="s">
        <v>14</v>
      </c>
      <c r="F137" s="4">
        <v>38365</v>
      </c>
      <c r="G137" s="11">
        <f t="shared" si="12"/>
        <v>5</v>
      </c>
      <c r="H137" s="11">
        <f t="shared" si="13"/>
        <v>10</v>
      </c>
      <c r="I137" s="5">
        <v>0.42638888888888887</v>
      </c>
      <c r="J137" s="11">
        <f>IF(L137&lt;=I137,1,0)</f>
        <v>1</v>
      </c>
      <c r="K137" s="22" t="str">
        <f t="shared" si="14"/>
        <v/>
      </c>
      <c r="L137" s="5">
        <v>0.42388888888888887</v>
      </c>
      <c r="M137" s="22">
        <f t="shared" si="15"/>
        <v>15.041387236568786</v>
      </c>
      <c r="N137" s="22">
        <f t="shared" si="16"/>
        <v>11.441387236568783</v>
      </c>
      <c r="O137" s="5">
        <v>0.43433429669206164</v>
      </c>
      <c r="P137" s="11">
        <f>IF(O137&gt;=I137,0,1)</f>
        <v>0</v>
      </c>
      <c r="Q137" s="11">
        <f>IF(O137&lt;=(I137+0.00347),1,0)</f>
        <v>0</v>
      </c>
      <c r="R137" s="5">
        <v>0.44535322520562837</v>
      </c>
      <c r="S137" s="22">
        <f t="shared" si="17"/>
        <v>15.867257059536088</v>
      </c>
      <c r="T137" s="3" t="s">
        <v>29</v>
      </c>
    </row>
    <row r="138" spans="1:20" x14ac:dyDescent="0.25">
      <c r="A138" s="3">
        <v>4580530</v>
      </c>
      <c r="B138" s="3" t="s">
        <v>12</v>
      </c>
      <c r="C138" s="3" t="s">
        <v>13</v>
      </c>
      <c r="D138" s="3">
        <v>42</v>
      </c>
      <c r="E138" s="3" t="s">
        <v>18</v>
      </c>
      <c r="F138" s="4">
        <v>38365</v>
      </c>
      <c r="G138" s="11">
        <f t="shared" si="12"/>
        <v>5</v>
      </c>
      <c r="H138" s="11">
        <f t="shared" si="13"/>
        <v>10</v>
      </c>
      <c r="I138" s="5">
        <v>0.45763888888888887</v>
      </c>
      <c r="J138" s="11">
        <f>IF(L138&lt;=I138,1,0)</f>
        <v>1</v>
      </c>
      <c r="K138" s="22" t="str">
        <f t="shared" si="14"/>
        <v/>
      </c>
      <c r="L138" s="5">
        <v>0.45763888888888887</v>
      </c>
      <c r="M138" s="22">
        <f t="shared" si="15"/>
        <v>11.774556485798078</v>
      </c>
      <c r="N138" s="22">
        <f t="shared" si="16"/>
        <v>11.774556485798078</v>
      </c>
      <c r="O138" s="5">
        <v>0.46581566422624865</v>
      </c>
      <c r="P138" s="11">
        <f>IF(O138&gt;=I138,0,1)</f>
        <v>0</v>
      </c>
      <c r="Q138" s="11">
        <f>IF(O138&lt;=(I138+0.00347),1,0)</f>
        <v>0</v>
      </c>
      <c r="R138" s="5">
        <v>0.47832068749198553</v>
      </c>
      <c r="S138" s="22">
        <f t="shared" si="17"/>
        <v>18.007233502661109</v>
      </c>
      <c r="T138" s="3" t="s">
        <v>29</v>
      </c>
    </row>
    <row r="139" spans="1:20" x14ac:dyDescent="0.25">
      <c r="A139" s="3">
        <v>4586024</v>
      </c>
      <c r="B139" s="3" t="s">
        <v>16</v>
      </c>
      <c r="C139" s="3" t="s">
        <v>17</v>
      </c>
      <c r="D139" s="3">
        <v>54</v>
      </c>
      <c r="E139" s="3" t="s">
        <v>18</v>
      </c>
      <c r="F139" s="4">
        <v>38365</v>
      </c>
      <c r="G139" s="11">
        <f t="shared" si="12"/>
        <v>5</v>
      </c>
      <c r="H139" s="11">
        <f t="shared" si="13"/>
        <v>10</v>
      </c>
      <c r="I139" s="5">
        <v>0.45763888888888887</v>
      </c>
      <c r="J139" s="11">
        <f>IF(L139&lt;=I139,1,0)</f>
        <v>0</v>
      </c>
      <c r="K139" s="22">
        <f t="shared" si="14"/>
        <v>3.6000000000000032</v>
      </c>
      <c r="L139" s="5">
        <v>0.46013888888888888</v>
      </c>
      <c r="M139" s="22">
        <f t="shared" si="15"/>
        <v>17.56655813133456</v>
      </c>
      <c r="N139" s="22">
        <f t="shared" si="16"/>
        <v>21.166558131334561</v>
      </c>
      <c r="O139" s="5">
        <v>0.47233788759120454</v>
      </c>
      <c r="P139" s="11">
        <f>IF(O139&gt;=I139,0,1)</f>
        <v>0</v>
      </c>
      <c r="Q139" s="11">
        <f>IF(O139&lt;=(I139+0.00347),1,0)</f>
        <v>0</v>
      </c>
      <c r="R139" s="5">
        <v>0.49397057395661875</v>
      </c>
      <c r="S139" s="22">
        <f t="shared" si="17"/>
        <v>31.151068366196462</v>
      </c>
      <c r="T139" s="3" t="s">
        <v>19</v>
      </c>
    </row>
    <row r="140" spans="1:20" x14ac:dyDescent="0.25">
      <c r="A140" s="3">
        <v>4611637</v>
      </c>
      <c r="B140" s="3" t="s">
        <v>21</v>
      </c>
      <c r="C140" s="3" t="s">
        <v>22</v>
      </c>
      <c r="D140" s="3">
        <v>35</v>
      </c>
      <c r="E140" s="3" t="s">
        <v>14</v>
      </c>
      <c r="F140" s="4">
        <v>38365</v>
      </c>
      <c r="G140" s="11">
        <f t="shared" si="12"/>
        <v>5</v>
      </c>
      <c r="H140" s="11">
        <f t="shared" si="13"/>
        <v>12</v>
      </c>
      <c r="I140" s="5">
        <v>0.5</v>
      </c>
      <c r="J140" s="11">
        <f>IF(L140&lt;=I140,1,0)</f>
        <v>0</v>
      </c>
      <c r="K140" s="22">
        <f t="shared" si="14"/>
        <v>3.5999999999999233</v>
      </c>
      <c r="L140" s="5">
        <v>0.50249999999999995</v>
      </c>
      <c r="M140" s="22">
        <f t="shared" si="15"/>
        <v>5.8154693531860424</v>
      </c>
      <c r="N140" s="22">
        <f t="shared" si="16"/>
        <v>9.4154693531859657</v>
      </c>
      <c r="O140" s="5">
        <v>0.50653852038415692</v>
      </c>
      <c r="P140" s="11">
        <f>IF(O140&gt;=I140,0,1)</f>
        <v>0</v>
      </c>
      <c r="Q140" s="11">
        <f>IF(O140&lt;=(I140+0.00347),1,0)</f>
        <v>0</v>
      </c>
      <c r="R140" s="5">
        <v>0.51986791408034772</v>
      </c>
      <c r="S140" s="22">
        <f t="shared" si="17"/>
        <v>19.194326922514744</v>
      </c>
      <c r="T140" s="3" t="s">
        <v>27</v>
      </c>
    </row>
    <row r="141" spans="1:20" x14ac:dyDescent="0.25">
      <c r="A141" s="3">
        <v>4617001</v>
      </c>
      <c r="B141" s="3" t="s">
        <v>21</v>
      </c>
      <c r="C141" s="3" t="s">
        <v>13</v>
      </c>
      <c r="D141" s="3">
        <v>24</v>
      </c>
      <c r="E141" s="3" t="s">
        <v>18</v>
      </c>
      <c r="F141" s="4">
        <v>38365</v>
      </c>
      <c r="G141" s="11">
        <f t="shared" si="12"/>
        <v>5</v>
      </c>
      <c r="H141" s="11">
        <f t="shared" si="13"/>
        <v>12</v>
      </c>
      <c r="I141" s="5">
        <v>0.5</v>
      </c>
      <c r="J141" s="11">
        <f>IF(L141&lt;=I141,1,0)</f>
        <v>1</v>
      </c>
      <c r="K141" s="22" t="str">
        <f t="shared" si="14"/>
        <v/>
      </c>
      <c r="L141" s="5">
        <v>0.5</v>
      </c>
      <c r="M141" s="22">
        <f t="shared" si="15"/>
        <v>13.01938120820644</v>
      </c>
      <c r="N141" s="22">
        <f t="shared" si="16"/>
        <v>13.01938120820644</v>
      </c>
      <c r="O141" s="5">
        <v>0.50904123695014336</v>
      </c>
      <c r="P141" s="11">
        <f>IF(O141&gt;=I141,0,1)</f>
        <v>0</v>
      </c>
      <c r="Q141" s="11">
        <f>IF(O141&lt;=(I141+0.00347),1,0)</f>
        <v>0</v>
      </c>
      <c r="R141" s="5">
        <v>0.52532683617562526</v>
      </c>
      <c r="S141" s="22">
        <f t="shared" si="17"/>
        <v>23.451262884693929</v>
      </c>
      <c r="T141" s="3" t="s">
        <v>23</v>
      </c>
    </row>
    <row r="142" spans="1:20" x14ac:dyDescent="0.25">
      <c r="A142" s="3">
        <v>4598620</v>
      </c>
      <c r="B142" s="3" t="s">
        <v>12</v>
      </c>
      <c r="C142" s="3" t="s">
        <v>17</v>
      </c>
      <c r="D142" s="3">
        <v>34</v>
      </c>
      <c r="E142" s="3" t="s">
        <v>14</v>
      </c>
      <c r="F142" s="4">
        <v>38365</v>
      </c>
      <c r="G142" s="11">
        <f t="shared" si="12"/>
        <v>5</v>
      </c>
      <c r="H142" s="11">
        <f t="shared" si="13"/>
        <v>13</v>
      </c>
      <c r="I142" s="5">
        <v>0.58263888888888882</v>
      </c>
      <c r="J142" s="11">
        <f>IF(L142&lt;=I142,1,0)</f>
        <v>1</v>
      </c>
      <c r="K142" s="22" t="str">
        <f t="shared" si="14"/>
        <v/>
      </c>
      <c r="L142" s="5">
        <v>0.58263888888888882</v>
      </c>
      <c r="M142" s="22">
        <f t="shared" si="15"/>
        <v>1.862329030096177</v>
      </c>
      <c r="N142" s="22">
        <f t="shared" si="16"/>
        <v>1.862329030096177</v>
      </c>
      <c r="O142" s="5">
        <v>0.58393217293756672</v>
      </c>
      <c r="P142" s="11">
        <f>IF(O142&gt;=I142,0,1)</f>
        <v>0</v>
      </c>
      <c r="Q142" s="11">
        <f>IF(O142&lt;=(I142+0.00347),1,0)</f>
        <v>1</v>
      </c>
      <c r="R142" s="5">
        <v>0.59603571439723979</v>
      </c>
      <c r="S142" s="22">
        <f t="shared" si="17"/>
        <v>17.429099701929225</v>
      </c>
      <c r="T142" s="3" t="s">
        <v>26</v>
      </c>
    </row>
    <row r="143" spans="1:20" x14ac:dyDescent="0.25">
      <c r="A143" s="3">
        <v>4591314</v>
      </c>
      <c r="B143" s="3" t="s">
        <v>16</v>
      </c>
      <c r="C143" s="3" t="s">
        <v>17</v>
      </c>
      <c r="D143" s="3">
        <v>56</v>
      </c>
      <c r="E143" s="3" t="s">
        <v>18</v>
      </c>
      <c r="F143" s="4">
        <v>38365</v>
      </c>
      <c r="G143" s="11">
        <f t="shared" si="12"/>
        <v>5</v>
      </c>
      <c r="H143" s="11">
        <f t="shared" si="13"/>
        <v>14</v>
      </c>
      <c r="I143" s="5">
        <v>0.59375</v>
      </c>
      <c r="J143" s="11">
        <f>IF(L143&lt;=I143,1,0)</f>
        <v>1</v>
      </c>
      <c r="K143" s="22" t="str">
        <f t="shared" si="14"/>
        <v/>
      </c>
      <c r="L143" s="5">
        <v>0.59125000000000005</v>
      </c>
      <c r="M143" s="22">
        <f t="shared" si="15"/>
        <v>12.216493496268264</v>
      </c>
      <c r="N143" s="22">
        <f t="shared" si="16"/>
        <v>8.6164934962683404</v>
      </c>
      <c r="O143" s="5">
        <v>0.59973367603907524</v>
      </c>
      <c r="P143" s="11">
        <f>IF(O143&gt;=I143,0,1)</f>
        <v>0</v>
      </c>
      <c r="Q143" s="11">
        <f>IF(O143&lt;=(I143+0.00347),1,0)</f>
        <v>0</v>
      </c>
      <c r="R143" s="5">
        <v>0.62418422408393703</v>
      </c>
      <c r="S143" s="22">
        <f t="shared" si="17"/>
        <v>35.208789184600988</v>
      </c>
      <c r="T143" s="3" t="s">
        <v>24</v>
      </c>
    </row>
    <row r="144" spans="1:20" x14ac:dyDescent="0.25">
      <c r="A144" s="3">
        <v>4573294</v>
      </c>
      <c r="B144" s="3" t="s">
        <v>16</v>
      </c>
      <c r="C144" s="3" t="s">
        <v>13</v>
      </c>
      <c r="D144" s="3">
        <v>44</v>
      </c>
      <c r="E144" s="3" t="s">
        <v>14</v>
      </c>
      <c r="F144" s="4">
        <v>38365</v>
      </c>
      <c r="G144" s="11">
        <f t="shared" si="12"/>
        <v>5</v>
      </c>
      <c r="H144" s="11">
        <f t="shared" si="13"/>
        <v>16</v>
      </c>
      <c r="I144" s="5">
        <v>0.6875</v>
      </c>
      <c r="J144" s="11">
        <f>IF(L144&lt;=I144,1,0)</f>
        <v>0</v>
      </c>
      <c r="K144" s="22">
        <f t="shared" si="14"/>
        <v>3.5999999999999233</v>
      </c>
      <c r="L144" s="5">
        <v>0.69</v>
      </c>
      <c r="M144" s="22">
        <f t="shared" si="15"/>
        <v>4.9632449523940281</v>
      </c>
      <c r="N144" s="22">
        <f t="shared" si="16"/>
        <v>8.5632449523939513</v>
      </c>
      <c r="O144" s="5">
        <v>0.69344669788360691</v>
      </c>
      <c r="P144" s="11">
        <f>IF(O144&gt;=I144,0,1)</f>
        <v>0</v>
      </c>
      <c r="Q144" s="11">
        <f>IF(O144&lt;=(I144+0.00347),1,0)</f>
        <v>0</v>
      </c>
      <c r="R144" s="5">
        <v>0.71957387970329545</v>
      </c>
      <c r="S144" s="22">
        <f t="shared" si="17"/>
        <v>37.623141820351492</v>
      </c>
      <c r="T144" s="3" t="s">
        <v>24</v>
      </c>
    </row>
    <row r="145" spans="1:20" x14ac:dyDescent="0.25">
      <c r="A145" s="3">
        <v>4585837</v>
      </c>
      <c r="B145" s="3" t="s">
        <v>21</v>
      </c>
      <c r="C145" s="3" t="s">
        <v>25</v>
      </c>
      <c r="D145" s="3">
        <v>23</v>
      </c>
      <c r="E145" s="3" t="s">
        <v>14</v>
      </c>
      <c r="F145" s="4">
        <v>38365</v>
      </c>
      <c r="G145" s="11">
        <f t="shared" si="12"/>
        <v>5</v>
      </c>
      <c r="H145" s="11">
        <f t="shared" si="13"/>
        <v>16</v>
      </c>
      <c r="I145" s="5">
        <v>0.70763888888888893</v>
      </c>
      <c r="J145" s="11">
        <f>IF(L145&lt;=I145,1,0)</f>
        <v>1</v>
      </c>
      <c r="K145" s="22" t="str">
        <f t="shared" si="14"/>
        <v/>
      </c>
      <c r="L145" s="5">
        <v>0.70763888888888893</v>
      </c>
      <c r="M145" s="22">
        <f t="shared" si="15"/>
        <v>4.1042173816461514</v>
      </c>
      <c r="N145" s="22">
        <f t="shared" si="16"/>
        <v>4.1042173816461514</v>
      </c>
      <c r="O145" s="5">
        <v>0.71048903984836542</v>
      </c>
      <c r="P145" s="11">
        <f>IF(O145&gt;=I145,0,1)</f>
        <v>0</v>
      </c>
      <c r="Q145" s="11">
        <f>IF(O145&lt;=(I145+0.00347),1,0)</f>
        <v>1</v>
      </c>
      <c r="R145" s="5">
        <v>0.72986257848177905</v>
      </c>
      <c r="S145" s="22">
        <f t="shared" si="17"/>
        <v>27.897895632115617</v>
      </c>
      <c r="T145" s="3" t="s">
        <v>23</v>
      </c>
    </row>
    <row r="146" spans="1:20" x14ac:dyDescent="0.25">
      <c r="A146" s="3">
        <v>4588027</v>
      </c>
      <c r="B146" s="3" t="s">
        <v>21</v>
      </c>
      <c r="C146" s="3" t="s">
        <v>17</v>
      </c>
      <c r="D146" s="3">
        <v>33</v>
      </c>
      <c r="E146" s="3" t="s">
        <v>14</v>
      </c>
      <c r="F146" s="4">
        <v>38365</v>
      </c>
      <c r="G146" s="11">
        <f t="shared" si="12"/>
        <v>5</v>
      </c>
      <c r="H146" s="11">
        <f t="shared" si="13"/>
        <v>17</v>
      </c>
      <c r="I146" s="5">
        <v>0.71875</v>
      </c>
      <c r="J146" s="11">
        <f>IF(L146&lt;=I146,1,0)</f>
        <v>0</v>
      </c>
      <c r="K146" s="22">
        <f t="shared" si="14"/>
        <v>3.5999999999999233</v>
      </c>
      <c r="L146" s="5">
        <v>0.72124999999999995</v>
      </c>
      <c r="M146" s="22">
        <f t="shared" si="15"/>
        <v>22.214182264317284</v>
      </c>
      <c r="N146" s="22">
        <f t="shared" si="16"/>
        <v>25.814182264317207</v>
      </c>
      <c r="O146" s="5">
        <v>0.73667651546133139</v>
      </c>
      <c r="P146" s="11">
        <f>IF(O146&gt;=I146,0,1)</f>
        <v>0</v>
      </c>
      <c r="Q146" s="11">
        <f>IF(O146&lt;=(I146+0.00347),1,0)</f>
        <v>0</v>
      </c>
      <c r="R146" s="5">
        <v>0.75201217017177613</v>
      </c>
      <c r="S146" s="22">
        <f t="shared" si="17"/>
        <v>22.083342783040418</v>
      </c>
      <c r="T146" s="3" t="s">
        <v>28</v>
      </c>
    </row>
    <row r="147" spans="1:20" x14ac:dyDescent="0.25">
      <c r="A147" s="3">
        <v>4601457</v>
      </c>
      <c r="B147" s="3" t="s">
        <v>21</v>
      </c>
      <c r="C147" s="3" t="s">
        <v>25</v>
      </c>
      <c r="D147" s="3">
        <v>24</v>
      </c>
      <c r="E147" s="3" t="s">
        <v>14</v>
      </c>
      <c r="F147" s="4">
        <v>38366</v>
      </c>
      <c r="G147" s="11">
        <f t="shared" si="12"/>
        <v>6</v>
      </c>
      <c r="H147" s="11">
        <f t="shared" si="13"/>
        <v>7</v>
      </c>
      <c r="I147" s="5">
        <v>0.33263888888888887</v>
      </c>
      <c r="J147" s="11">
        <f>IF(L147&lt;=I147,1,0)</f>
        <v>0</v>
      </c>
      <c r="K147" s="22">
        <f t="shared" si="14"/>
        <v>3.6000000000000032</v>
      </c>
      <c r="L147" s="5">
        <v>0.33513888888888888</v>
      </c>
      <c r="M147" s="22">
        <f t="shared" si="15"/>
        <v>4.6613784936749614</v>
      </c>
      <c r="N147" s="22">
        <f t="shared" si="16"/>
        <v>8.2613784936749646</v>
      </c>
      <c r="O147" s="5">
        <v>0.33837595728727426</v>
      </c>
      <c r="P147" s="11">
        <f>IF(O147&gt;=I147,0,1)</f>
        <v>0</v>
      </c>
      <c r="Q147" s="11">
        <f>IF(O147&lt;=(I147+0.00347),1,0)</f>
        <v>0</v>
      </c>
      <c r="R147" s="5">
        <v>0.35525864480304908</v>
      </c>
      <c r="S147" s="22">
        <f t="shared" si="17"/>
        <v>24.311070022715739</v>
      </c>
      <c r="T147" s="3" t="s">
        <v>28</v>
      </c>
    </row>
    <row r="148" spans="1:20" x14ac:dyDescent="0.25">
      <c r="A148" s="3">
        <v>4580536</v>
      </c>
      <c r="B148" s="3" t="s">
        <v>12</v>
      </c>
      <c r="C148" s="3" t="s">
        <v>25</v>
      </c>
      <c r="D148" s="3">
        <v>50</v>
      </c>
      <c r="E148" s="3" t="s">
        <v>18</v>
      </c>
      <c r="F148" s="4">
        <v>38366</v>
      </c>
      <c r="G148" s="11">
        <f t="shared" si="12"/>
        <v>6</v>
      </c>
      <c r="H148" s="11">
        <f t="shared" si="13"/>
        <v>8</v>
      </c>
      <c r="I148" s="5">
        <v>0.35416666666666669</v>
      </c>
      <c r="J148" s="11">
        <f>IF(L148&lt;=I148,1,0)</f>
        <v>1</v>
      </c>
      <c r="K148" s="22" t="str">
        <f t="shared" si="14"/>
        <v/>
      </c>
      <c r="L148" s="5">
        <v>0.35166666666666668</v>
      </c>
      <c r="M148" s="22">
        <f t="shared" si="15"/>
        <v>5.4392044154645358</v>
      </c>
      <c r="N148" s="22">
        <f t="shared" si="16"/>
        <v>1.8392044154645326</v>
      </c>
      <c r="O148" s="5">
        <v>0.35544389195518372</v>
      </c>
      <c r="P148" s="11">
        <f>IF(O148&gt;=I148,0,1)</f>
        <v>0</v>
      </c>
      <c r="Q148" s="11">
        <f>IF(O148&lt;=(I148+0.00347),1,0)</f>
        <v>1</v>
      </c>
      <c r="R148" s="5">
        <v>0.3650620170836778</v>
      </c>
      <c r="S148" s="22">
        <f t="shared" si="17"/>
        <v>13.850100185031478</v>
      </c>
      <c r="T148" s="3" t="s">
        <v>29</v>
      </c>
    </row>
    <row r="149" spans="1:20" x14ac:dyDescent="0.25">
      <c r="A149" s="3">
        <v>4585030</v>
      </c>
      <c r="B149" s="3" t="s">
        <v>16</v>
      </c>
      <c r="C149" s="3" t="s">
        <v>13</v>
      </c>
      <c r="D149" s="3">
        <v>54</v>
      </c>
      <c r="E149" s="3" t="s">
        <v>14</v>
      </c>
      <c r="F149" s="4">
        <v>38366</v>
      </c>
      <c r="G149" s="11">
        <f t="shared" si="12"/>
        <v>6</v>
      </c>
      <c r="H149" s="11">
        <f t="shared" si="13"/>
        <v>9</v>
      </c>
      <c r="I149" s="5">
        <v>0.39513888888888887</v>
      </c>
      <c r="J149" s="11">
        <f>IF(L149&lt;=I149,1,0)</f>
        <v>1</v>
      </c>
      <c r="K149" s="22" t="str">
        <f t="shared" si="14"/>
        <v/>
      </c>
      <c r="L149" s="5">
        <v>0.39263888888888887</v>
      </c>
      <c r="M149" s="22">
        <f t="shared" si="15"/>
        <v>1.5672854166830419</v>
      </c>
      <c r="N149" s="22">
        <f t="shared" si="16"/>
        <v>0</v>
      </c>
      <c r="O149" s="5">
        <v>0.39372728153936321</v>
      </c>
      <c r="P149" s="11">
        <f>IF(O149&gt;=I149,0,1)</f>
        <v>1</v>
      </c>
      <c r="Q149" s="11">
        <f>IF(O149&lt;=(I149+0.00347),1,0)</f>
        <v>1</v>
      </c>
      <c r="R149" s="5">
        <v>0.42038615306030602</v>
      </c>
      <c r="S149" s="22">
        <f t="shared" si="17"/>
        <v>38.388774990157657</v>
      </c>
      <c r="T149" s="3" t="s">
        <v>24</v>
      </c>
    </row>
    <row r="150" spans="1:20" x14ac:dyDescent="0.25">
      <c r="A150" s="3">
        <v>4578281</v>
      </c>
      <c r="B150" s="3" t="s">
        <v>16</v>
      </c>
      <c r="C150" s="3" t="s">
        <v>22</v>
      </c>
      <c r="D150" s="3">
        <v>42</v>
      </c>
      <c r="E150" s="3" t="s">
        <v>18</v>
      </c>
      <c r="F150" s="4">
        <v>38366</v>
      </c>
      <c r="G150" s="11">
        <f t="shared" si="12"/>
        <v>6</v>
      </c>
      <c r="H150" s="11">
        <f t="shared" si="13"/>
        <v>9</v>
      </c>
      <c r="I150" s="5">
        <v>0.39513888888888887</v>
      </c>
      <c r="J150" s="11">
        <f>IF(L150&lt;=I150,1,0)</f>
        <v>1</v>
      </c>
      <c r="K150" s="22" t="str">
        <f t="shared" si="14"/>
        <v/>
      </c>
      <c r="L150" s="5">
        <v>0.39513888888888887</v>
      </c>
      <c r="M150" s="22">
        <f t="shared" si="15"/>
        <v>3.4740960619127215</v>
      </c>
      <c r="N150" s="22">
        <f t="shared" si="16"/>
        <v>3.4740960619127215</v>
      </c>
      <c r="O150" s="5">
        <v>0.39755145559855048</v>
      </c>
      <c r="P150" s="11">
        <f>IF(O150&gt;=I150,0,1)</f>
        <v>0</v>
      </c>
      <c r="Q150" s="11">
        <f>IF(O150&lt;=(I150+0.00347),1,0)</f>
        <v>1</v>
      </c>
      <c r="R150" s="5">
        <v>0.4198216177480808</v>
      </c>
      <c r="S150" s="22">
        <f t="shared" si="17"/>
        <v>32.069033495323652</v>
      </c>
      <c r="T150" s="3" t="s">
        <v>20</v>
      </c>
    </row>
    <row r="151" spans="1:20" x14ac:dyDescent="0.25">
      <c r="A151" s="3">
        <v>4572071</v>
      </c>
      <c r="B151" s="3" t="s">
        <v>21</v>
      </c>
      <c r="C151" s="3" t="s">
        <v>22</v>
      </c>
      <c r="D151" s="3">
        <v>33</v>
      </c>
      <c r="E151" s="3" t="s">
        <v>14</v>
      </c>
      <c r="F151" s="4">
        <v>38366</v>
      </c>
      <c r="G151" s="11">
        <f t="shared" si="12"/>
        <v>6</v>
      </c>
      <c r="H151" s="11">
        <f t="shared" si="13"/>
        <v>10</v>
      </c>
      <c r="I151" s="5">
        <v>0.41666666666666669</v>
      </c>
      <c r="J151" s="11">
        <f>IF(L151&lt;=I151,1,0)</f>
        <v>0</v>
      </c>
      <c r="K151" s="22">
        <f t="shared" si="14"/>
        <v>3.6000000000000032</v>
      </c>
      <c r="L151" s="5">
        <v>0.41916666666666669</v>
      </c>
      <c r="M151" s="22">
        <f t="shared" si="15"/>
        <v>3.0475927131172043</v>
      </c>
      <c r="N151" s="22">
        <f t="shared" si="16"/>
        <v>6.6475927131172075</v>
      </c>
      <c r="O151" s="5">
        <v>0.4212830504952203</v>
      </c>
      <c r="P151" s="11">
        <f>IF(O151&gt;=I151,0,1)</f>
        <v>0</v>
      </c>
      <c r="Q151" s="11">
        <f>IF(O151&lt;=(I151+0.00347),1,0)</f>
        <v>0</v>
      </c>
      <c r="R151" s="5">
        <v>0.43736777110343744</v>
      </c>
      <c r="S151" s="22">
        <f t="shared" si="17"/>
        <v>23.16199767583268</v>
      </c>
      <c r="T151" s="3" t="s">
        <v>28</v>
      </c>
    </row>
    <row r="152" spans="1:20" x14ac:dyDescent="0.25">
      <c r="A152" s="3">
        <v>4598320</v>
      </c>
      <c r="B152" s="3" t="s">
        <v>16</v>
      </c>
      <c r="C152" s="3" t="s">
        <v>17</v>
      </c>
      <c r="D152" s="3">
        <v>42</v>
      </c>
      <c r="E152" s="3" t="s">
        <v>18</v>
      </c>
      <c r="F152" s="4">
        <v>38366</v>
      </c>
      <c r="G152" s="11">
        <f t="shared" si="12"/>
        <v>6</v>
      </c>
      <c r="H152" s="11">
        <f t="shared" si="13"/>
        <v>10</v>
      </c>
      <c r="I152" s="5">
        <v>0.41666666666666669</v>
      </c>
      <c r="J152" s="11">
        <f>IF(L152&lt;=I152,1,0)</f>
        <v>0</v>
      </c>
      <c r="K152" s="22">
        <f t="shared" si="14"/>
        <v>3.6000000000000032</v>
      </c>
      <c r="L152" s="5">
        <v>0.41916666666666669</v>
      </c>
      <c r="M152" s="22">
        <f t="shared" si="15"/>
        <v>1.389447377655868</v>
      </c>
      <c r="N152" s="22">
        <f t="shared" si="16"/>
        <v>4.9894473776558712</v>
      </c>
      <c r="O152" s="5">
        <v>0.42013156067892771</v>
      </c>
      <c r="P152" s="11">
        <f>IF(O152&gt;=I152,0,1)</f>
        <v>0</v>
      </c>
      <c r="Q152" s="11">
        <f>IF(O152&lt;=(I152+0.00347),1,0)</f>
        <v>1</v>
      </c>
      <c r="R152" s="5">
        <v>0.44154244044751129</v>
      </c>
      <c r="S152" s="22">
        <f t="shared" si="17"/>
        <v>30.831666866760354</v>
      </c>
      <c r="T152" s="3" t="s">
        <v>20</v>
      </c>
    </row>
    <row r="153" spans="1:20" x14ac:dyDescent="0.25">
      <c r="A153" s="3">
        <v>4584942</v>
      </c>
      <c r="B153" s="3" t="s">
        <v>16</v>
      </c>
      <c r="C153" s="3" t="s">
        <v>25</v>
      </c>
      <c r="D153" s="3">
        <v>42</v>
      </c>
      <c r="E153" s="3" t="s">
        <v>18</v>
      </c>
      <c r="F153" s="4">
        <v>38366</v>
      </c>
      <c r="G153" s="11">
        <f t="shared" si="12"/>
        <v>6</v>
      </c>
      <c r="H153" s="11">
        <f t="shared" si="13"/>
        <v>10</v>
      </c>
      <c r="I153" s="5">
        <v>0.41666666666666669</v>
      </c>
      <c r="J153" s="11">
        <f>IF(L153&lt;=I153,1,0)</f>
        <v>1</v>
      </c>
      <c r="K153" s="22" t="str">
        <f t="shared" si="14"/>
        <v/>
      </c>
      <c r="L153" s="5">
        <v>0.41416666666666668</v>
      </c>
      <c r="M153" s="22">
        <f t="shared" si="15"/>
        <v>2.1409622851837273</v>
      </c>
      <c r="N153" s="22">
        <f t="shared" si="16"/>
        <v>0</v>
      </c>
      <c r="O153" s="5">
        <v>0.4156534460313776</v>
      </c>
      <c r="P153" s="11">
        <f>IF(O153&gt;=I153,0,1)</f>
        <v>1</v>
      </c>
      <c r="Q153" s="11">
        <f>IF(O153&lt;=(I153+0.00347),1,0)</f>
        <v>1</v>
      </c>
      <c r="R153" s="5">
        <v>0.43787625561998927</v>
      </c>
      <c r="S153" s="22">
        <f t="shared" si="17"/>
        <v>32.000845807600804</v>
      </c>
      <c r="T153" s="3" t="s">
        <v>20</v>
      </c>
    </row>
    <row r="154" spans="1:20" x14ac:dyDescent="0.25">
      <c r="A154" s="3">
        <v>4617539</v>
      </c>
      <c r="B154" s="3" t="s">
        <v>16</v>
      </c>
      <c r="C154" s="3" t="s">
        <v>25</v>
      </c>
      <c r="D154" s="3">
        <v>69</v>
      </c>
      <c r="E154" s="3" t="s">
        <v>18</v>
      </c>
      <c r="F154" s="4">
        <v>38366</v>
      </c>
      <c r="G154" s="11">
        <f t="shared" si="12"/>
        <v>6</v>
      </c>
      <c r="H154" s="11">
        <f t="shared" si="13"/>
        <v>10</v>
      </c>
      <c r="I154" s="5">
        <v>0.42638888888888887</v>
      </c>
      <c r="J154" s="11">
        <f>IF(L154&lt;=I154,1,0)</f>
        <v>0</v>
      </c>
      <c r="K154" s="22">
        <f t="shared" si="14"/>
        <v>3.6000000000000032</v>
      </c>
      <c r="L154" s="5">
        <v>0.42888888888888888</v>
      </c>
      <c r="M154" s="22">
        <f t="shared" si="15"/>
        <v>2.6743319809994226</v>
      </c>
      <c r="N154" s="22">
        <f t="shared" si="16"/>
        <v>6.2743319809994258</v>
      </c>
      <c r="O154" s="5">
        <v>0.43074606387569403</v>
      </c>
      <c r="P154" s="11">
        <f>IF(O154&gt;=I154,0,1)</f>
        <v>0</v>
      </c>
      <c r="Q154" s="11">
        <f>IF(O154&lt;=(I154+0.00347),1,0)</f>
        <v>0</v>
      </c>
      <c r="R154" s="5">
        <v>0.45340735326376191</v>
      </c>
      <c r="S154" s="22">
        <f t="shared" si="17"/>
        <v>32.632256718817757</v>
      </c>
      <c r="T154" s="3" t="s">
        <v>19</v>
      </c>
    </row>
    <row r="155" spans="1:20" x14ac:dyDescent="0.25">
      <c r="A155" s="3">
        <v>4606775</v>
      </c>
      <c r="B155" s="3" t="s">
        <v>16</v>
      </c>
      <c r="C155" s="3" t="s">
        <v>13</v>
      </c>
      <c r="D155" s="3">
        <v>50</v>
      </c>
      <c r="E155" s="3" t="s">
        <v>18</v>
      </c>
      <c r="F155" s="4">
        <v>38366</v>
      </c>
      <c r="G155" s="11">
        <f t="shared" si="12"/>
        <v>6</v>
      </c>
      <c r="H155" s="11">
        <f t="shared" si="13"/>
        <v>10</v>
      </c>
      <c r="I155" s="5">
        <v>0.45763888888888887</v>
      </c>
      <c r="J155" s="11">
        <f>IF(L155&lt;=I155,1,0)</f>
        <v>1</v>
      </c>
      <c r="K155" s="22" t="str">
        <f t="shared" si="14"/>
        <v/>
      </c>
      <c r="L155" s="5">
        <v>0.45763888888888887</v>
      </c>
      <c r="M155" s="22">
        <f t="shared" si="15"/>
        <v>9.2147873200735475</v>
      </c>
      <c r="N155" s="22">
        <f t="shared" si="16"/>
        <v>9.2147873200735475</v>
      </c>
      <c r="O155" s="5">
        <v>0.46403804675005106</v>
      </c>
      <c r="P155" s="11">
        <f>IF(O155&gt;=I155,0,1)</f>
        <v>0</v>
      </c>
      <c r="Q155" s="11">
        <f>IF(O155&lt;=(I155+0.00347),1,0)</f>
        <v>0</v>
      </c>
      <c r="R155" s="5">
        <v>0.48462055602660409</v>
      </c>
      <c r="S155" s="22">
        <f t="shared" si="17"/>
        <v>29.638813358236362</v>
      </c>
      <c r="T155" s="3" t="s">
        <v>19</v>
      </c>
    </row>
    <row r="156" spans="1:20" x14ac:dyDescent="0.25">
      <c r="A156" s="3">
        <v>4618559</v>
      </c>
      <c r="B156" s="3" t="s">
        <v>21</v>
      </c>
      <c r="C156" s="3" t="s">
        <v>17</v>
      </c>
      <c r="D156" s="3">
        <v>27</v>
      </c>
      <c r="E156" s="3" t="s">
        <v>14</v>
      </c>
      <c r="F156" s="4">
        <v>38366</v>
      </c>
      <c r="G156" s="11">
        <f t="shared" si="12"/>
        <v>6</v>
      </c>
      <c r="H156" s="11">
        <f t="shared" si="13"/>
        <v>10</v>
      </c>
      <c r="I156" s="5">
        <v>0.45763888888888887</v>
      </c>
      <c r="J156" s="11">
        <f>IF(L156&lt;=I156,1,0)</f>
        <v>1</v>
      </c>
      <c r="K156" s="22" t="str">
        <f t="shared" si="14"/>
        <v/>
      </c>
      <c r="L156" s="5">
        <v>0.45763888888888887</v>
      </c>
      <c r="M156" s="22">
        <f t="shared" si="15"/>
        <v>5.8048907652265136</v>
      </c>
      <c r="N156" s="22">
        <f t="shared" si="16"/>
        <v>5.8048907652265136</v>
      </c>
      <c r="O156" s="5">
        <v>0.46167006303140729</v>
      </c>
      <c r="P156" s="11">
        <f>IF(O156&gt;=I156,0,1)</f>
        <v>0</v>
      </c>
      <c r="Q156" s="11">
        <f>IF(O156&lt;=(I156+0.00347),1,0)</f>
        <v>0</v>
      </c>
      <c r="R156" s="5">
        <v>0.47656355975245479</v>
      </c>
      <c r="S156" s="22">
        <f t="shared" si="17"/>
        <v>21.446635278308406</v>
      </c>
      <c r="T156" s="3" t="s">
        <v>28</v>
      </c>
    </row>
    <row r="157" spans="1:20" x14ac:dyDescent="0.25">
      <c r="A157" s="3">
        <v>4601673</v>
      </c>
      <c r="B157" s="3" t="s">
        <v>16</v>
      </c>
      <c r="C157" s="3" t="s">
        <v>17</v>
      </c>
      <c r="D157" s="3">
        <v>42</v>
      </c>
      <c r="E157" s="3" t="s">
        <v>18</v>
      </c>
      <c r="F157" s="4">
        <v>38366</v>
      </c>
      <c r="G157" s="11">
        <f t="shared" si="12"/>
        <v>6</v>
      </c>
      <c r="H157" s="11">
        <f t="shared" si="13"/>
        <v>13</v>
      </c>
      <c r="I157" s="5">
        <v>0.54166666666666663</v>
      </c>
      <c r="J157" s="11">
        <f>IF(L157&lt;=I157,1,0)</f>
        <v>1</v>
      </c>
      <c r="K157" s="22" t="str">
        <f t="shared" si="14"/>
        <v/>
      </c>
      <c r="L157" s="5">
        <v>0.54166666666666663</v>
      </c>
      <c r="M157" s="22">
        <f t="shared" si="15"/>
        <v>4.4326149050250763</v>
      </c>
      <c r="N157" s="22">
        <f t="shared" si="16"/>
        <v>4.4326149050250763</v>
      </c>
      <c r="O157" s="5">
        <v>0.54474487146182293</v>
      </c>
      <c r="P157" s="11">
        <f>IF(O157&gt;=I157,0,1)</f>
        <v>0</v>
      </c>
      <c r="Q157" s="11">
        <f>IF(O157&lt;=(I157+0.00347),1,0)</f>
        <v>1</v>
      </c>
      <c r="R157" s="5">
        <v>0.57008767899596102</v>
      </c>
      <c r="S157" s="22">
        <f t="shared" si="17"/>
        <v>36.493642849158846</v>
      </c>
      <c r="T157" s="3" t="s">
        <v>20</v>
      </c>
    </row>
    <row r="158" spans="1:20" x14ac:dyDescent="0.25">
      <c r="A158" s="3">
        <v>4609973</v>
      </c>
      <c r="B158" s="3" t="s">
        <v>16</v>
      </c>
      <c r="C158" s="3" t="s">
        <v>17</v>
      </c>
      <c r="D158" s="3">
        <v>42</v>
      </c>
      <c r="E158" s="3" t="s">
        <v>18</v>
      </c>
      <c r="F158" s="4">
        <v>38366</v>
      </c>
      <c r="G158" s="11">
        <f t="shared" si="12"/>
        <v>6</v>
      </c>
      <c r="H158" s="11">
        <f t="shared" si="13"/>
        <v>14</v>
      </c>
      <c r="I158" s="5">
        <v>0.60416666666666663</v>
      </c>
      <c r="J158" s="11">
        <f>IF(L158&lt;=I158,1,0)</f>
        <v>1</v>
      </c>
      <c r="K158" s="22" t="str">
        <f t="shared" si="14"/>
        <v/>
      </c>
      <c r="L158" s="5">
        <v>0.60416666666666663</v>
      </c>
      <c r="M158" s="22">
        <f t="shared" si="15"/>
        <v>8.5816394146207919</v>
      </c>
      <c r="N158" s="22">
        <f t="shared" si="16"/>
        <v>8.5816394146207919</v>
      </c>
      <c r="O158" s="5">
        <v>0.61012613848237551</v>
      </c>
      <c r="P158" s="11">
        <f>IF(O158&gt;=I158,0,1)</f>
        <v>0</v>
      </c>
      <c r="Q158" s="11">
        <f>IF(O158&lt;=(I158+0.00347),1,0)</f>
        <v>0</v>
      </c>
      <c r="R158" s="5">
        <v>0.63235642936344649</v>
      </c>
      <c r="S158" s="22">
        <f t="shared" si="17"/>
        <v>32.011618868742211</v>
      </c>
      <c r="T158" s="3" t="s">
        <v>20</v>
      </c>
    </row>
    <row r="159" spans="1:20" x14ac:dyDescent="0.25">
      <c r="A159" s="3">
        <v>4589408</v>
      </c>
      <c r="B159" s="3" t="s">
        <v>16</v>
      </c>
      <c r="C159" s="3" t="s">
        <v>17</v>
      </c>
      <c r="D159" s="3">
        <v>42</v>
      </c>
      <c r="E159" s="3" t="s">
        <v>18</v>
      </c>
      <c r="F159" s="4">
        <v>38366</v>
      </c>
      <c r="G159" s="11">
        <f t="shared" si="12"/>
        <v>6</v>
      </c>
      <c r="H159" s="11">
        <f t="shared" si="13"/>
        <v>15</v>
      </c>
      <c r="I159" s="5">
        <v>0.63541666666666663</v>
      </c>
      <c r="J159" s="11">
        <f>IF(L159&lt;=I159,1,0)</f>
        <v>0</v>
      </c>
      <c r="K159" s="22">
        <f t="shared" si="14"/>
        <v>3.5999999999999233</v>
      </c>
      <c r="L159" s="5">
        <v>0.63791666666666658</v>
      </c>
      <c r="M159" s="22">
        <f t="shared" si="15"/>
        <v>2.9853228351916705</v>
      </c>
      <c r="N159" s="22">
        <f t="shared" si="16"/>
        <v>6.5853228351915938</v>
      </c>
      <c r="O159" s="5">
        <v>0.63998980752443857</v>
      </c>
      <c r="P159" s="11">
        <f>IF(O159&gt;=I159,0,1)</f>
        <v>0</v>
      </c>
      <c r="Q159" s="11">
        <f>IF(O159&lt;=(I159+0.00347),1,0)</f>
        <v>0</v>
      </c>
      <c r="R159" s="5">
        <v>0.66434062397724403</v>
      </c>
      <c r="S159" s="22">
        <f t="shared" si="17"/>
        <v>35.065175692039858</v>
      </c>
      <c r="T159" s="3" t="s">
        <v>20</v>
      </c>
    </row>
    <row r="160" spans="1:20" x14ac:dyDescent="0.25">
      <c r="A160" s="3">
        <v>4604554</v>
      </c>
      <c r="B160" s="3" t="s">
        <v>16</v>
      </c>
      <c r="C160" s="3" t="s">
        <v>13</v>
      </c>
      <c r="D160" s="3">
        <v>46</v>
      </c>
      <c r="E160" s="3" t="s">
        <v>14</v>
      </c>
      <c r="F160" s="4">
        <v>38366</v>
      </c>
      <c r="G160" s="11">
        <f t="shared" si="12"/>
        <v>6</v>
      </c>
      <c r="H160" s="11">
        <f t="shared" si="13"/>
        <v>15</v>
      </c>
      <c r="I160" s="5">
        <v>0.64513888888888882</v>
      </c>
      <c r="J160" s="11">
        <f>IF(L160&lt;=I160,1,0)</f>
        <v>0</v>
      </c>
      <c r="K160" s="22">
        <f t="shared" si="14"/>
        <v>3.5999999999999233</v>
      </c>
      <c r="L160" s="5">
        <v>0.64763888888888876</v>
      </c>
      <c r="M160" s="22">
        <f t="shared" si="15"/>
        <v>6.3765008067332474</v>
      </c>
      <c r="N160" s="22">
        <f t="shared" si="16"/>
        <v>9.9765008067331706</v>
      </c>
      <c r="O160" s="5">
        <v>0.65206701444912019</v>
      </c>
      <c r="P160" s="11">
        <f>IF(O160&gt;=I160,0,1)</f>
        <v>0</v>
      </c>
      <c r="Q160" s="11">
        <f>IF(O160&lt;=(I160+0.00347),1,0)</f>
        <v>0</v>
      </c>
      <c r="R160" s="5">
        <v>0.67417973696015909</v>
      </c>
      <c r="S160" s="22">
        <f t="shared" si="17"/>
        <v>31.842320415896026</v>
      </c>
      <c r="T160" s="3" t="s">
        <v>19</v>
      </c>
    </row>
    <row r="161" spans="1:20" x14ac:dyDescent="0.25">
      <c r="A161" s="3">
        <v>4584925</v>
      </c>
      <c r="B161" s="3" t="s">
        <v>21</v>
      </c>
      <c r="C161" s="3" t="s">
        <v>17</v>
      </c>
      <c r="D161" s="3">
        <v>26</v>
      </c>
      <c r="E161" s="3" t="s">
        <v>14</v>
      </c>
      <c r="F161" s="4">
        <v>38367</v>
      </c>
      <c r="G161" s="11">
        <f t="shared" si="12"/>
        <v>7</v>
      </c>
      <c r="H161" s="11">
        <f t="shared" si="13"/>
        <v>9</v>
      </c>
      <c r="I161" s="5">
        <v>0.38541666666666669</v>
      </c>
      <c r="J161" s="11">
        <f>IF(L161&lt;=I161,1,0)</f>
        <v>0</v>
      </c>
      <c r="K161" s="22">
        <f t="shared" si="14"/>
        <v>3.6000000000000032</v>
      </c>
      <c r="L161" s="5">
        <v>0.38791666666666669</v>
      </c>
      <c r="M161" s="22">
        <f t="shared" si="15"/>
        <v>12.787177087480357</v>
      </c>
      <c r="N161" s="22">
        <f t="shared" si="16"/>
        <v>16.38717708748036</v>
      </c>
      <c r="O161" s="5">
        <v>0.39679665075519471</v>
      </c>
      <c r="P161" s="11">
        <f>IF(O161&gt;=I161,0,1)</f>
        <v>0</v>
      </c>
      <c r="Q161" s="11">
        <f>IF(O161&lt;=(I161+0.00347),1,0)</f>
        <v>0</v>
      </c>
      <c r="R161" s="5">
        <v>0.41031613889486795</v>
      </c>
      <c r="S161" s="22">
        <f t="shared" si="17"/>
        <v>19.468062921129466</v>
      </c>
      <c r="T161" s="3" t="s">
        <v>28</v>
      </c>
    </row>
    <row r="162" spans="1:20" x14ac:dyDescent="0.25">
      <c r="A162" s="3">
        <v>4583383</v>
      </c>
      <c r="B162" s="3" t="s">
        <v>21</v>
      </c>
      <c r="C162" s="3" t="s">
        <v>22</v>
      </c>
      <c r="D162" s="3">
        <v>34</v>
      </c>
      <c r="E162" s="3" t="s">
        <v>14</v>
      </c>
      <c r="F162" s="4">
        <v>38367</v>
      </c>
      <c r="G162" s="11">
        <f t="shared" si="12"/>
        <v>7</v>
      </c>
      <c r="H162" s="11">
        <f t="shared" si="13"/>
        <v>10</v>
      </c>
      <c r="I162" s="5">
        <v>0.41666666666666669</v>
      </c>
      <c r="J162" s="11">
        <f>IF(L162&lt;=I162,1,0)</f>
        <v>1</v>
      </c>
      <c r="K162" s="22" t="str">
        <f t="shared" si="14"/>
        <v/>
      </c>
      <c r="L162" s="5">
        <v>0.41666666666666669</v>
      </c>
      <c r="M162" s="22">
        <f t="shared" si="15"/>
        <v>14.173919603119698</v>
      </c>
      <c r="N162" s="22">
        <f t="shared" si="16"/>
        <v>14.173919603119698</v>
      </c>
      <c r="O162" s="5">
        <v>0.42650966639105536</v>
      </c>
      <c r="P162" s="11">
        <f>IF(O162&gt;=I162,0,1)</f>
        <v>0</v>
      </c>
      <c r="Q162" s="11">
        <f>IF(O162&lt;=(I162+0.00347),1,0)</f>
        <v>0</v>
      </c>
      <c r="R162" s="5">
        <v>0.44301832354346127</v>
      </c>
      <c r="S162" s="22">
        <f t="shared" si="17"/>
        <v>23.772466299464501</v>
      </c>
      <c r="T162" s="3" t="s">
        <v>27</v>
      </c>
    </row>
    <row r="163" spans="1:20" x14ac:dyDescent="0.25">
      <c r="A163" s="3">
        <v>4615335</v>
      </c>
      <c r="B163" s="3" t="s">
        <v>12</v>
      </c>
      <c r="C163" s="3" t="s">
        <v>25</v>
      </c>
      <c r="D163" s="3">
        <v>37</v>
      </c>
      <c r="E163" s="3" t="s">
        <v>18</v>
      </c>
      <c r="F163" s="4">
        <v>38367</v>
      </c>
      <c r="G163" s="11">
        <f t="shared" si="12"/>
        <v>7</v>
      </c>
      <c r="H163" s="11">
        <f t="shared" si="13"/>
        <v>11</v>
      </c>
      <c r="I163" s="5">
        <v>0.47916666666666669</v>
      </c>
      <c r="J163" s="11">
        <f>IF(L163&lt;=I163,1,0)</f>
        <v>1</v>
      </c>
      <c r="K163" s="22" t="str">
        <f t="shared" si="14"/>
        <v/>
      </c>
      <c r="L163" s="5">
        <v>0.47916666666666669</v>
      </c>
      <c r="M163" s="22">
        <f t="shared" si="15"/>
        <v>18.838175106916637</v>
      </c>
      <c r="N163" s="22">
        <f t="shared" si="16"/>
        <v>18.838175106916637</v>
      </c>
      <c r="O163" s="5">
        <v>0.49224873271313657</v>
      </c>
      <c r="P163" s="11">
        <f>IF(O163&gt;=I163,0,1)</f>
        <v>0</v>
      </c>
      <c r="Q163" s="11">
        <f>IF(O163&lt;=(I163+0.00347),1,0)</f>
        <v>0</v>
      </c>
      <c r="R163" s="5">
        <v>0.50129012611229573</v>
      </c>
      <c r="S163" s="22">
        <f t="shared" si="17"/>
        <v>13.019606494789189</v>
      </c>
      <c r="T163" s="3" t="s">
        <v>29</v>
      </c>
    </row>
    <row r="164" spans="1:20" x14ac:dyDescent="0.25">
      <c r="A164" s="3">
        <v>4599978</v>
      </c>
      <c r="B164" s="3" t="s">
        <v>21</v>
      </c>
      <c r="C164" s="3" t="s">
        <v>25</v>
      </c>
      <c r="D164" s="3">
        <v>33</v>
      </c>
      <c r="E164" s="3" t="s">
        <v>18</v>
      </c>
      <c r="F164" s="4">
        <v>38367</v>
      </c>
      <c r="G164" s="11">
        <f t="shared" si="12"/>
        <v>7</v>
      </c>
      <c r="H164" s="11">
        <f t="shared" si="13"/>
        <v>12</v>
      </c>
      <c r="I164" s="5">
        <v>0.5</v>
      </c>
      <c r="J164" s="11">
        <f>IF(L164&lt;=I164,1,0)</f>
        <v>1</v>
      </c>
      <c r="K164" s="22" t="str">
        <f t="shared" si="14"/>
        <v/>
      </c>
      <c r="L164" s="5">
        <v>0.5</v>
      </c>
      <c r="M164" s="22">
        <f t="shared" si="15"/>
        <v>11.381953188016176</v>
      </c>
      <c r="N164" s="22">
        <f t="shared" si="16"/>
        <v>11.381953188016176</v>
      </c>
      <c r="O164" s="5">
        <v>0.50790413415834457</v>
      </c>
      <c r="P164" s="11">
        <f>IF(O164&gt;=I164,0,1)</f>
        <v>0</v>
      </c>
      <c r="Q164" s="11">
        <f>IF(O164&lt;=(I164+0.00347),1,0)</f>
        <v>0</v>
      </c>
      <c r="R164" s="5">
        <v>0.52530532543946251</v>
      </c>
      <c r="S164" s="22">
        <f t="shared" si="17"/>
        <v>25.05771544480984</v>
      </c>
      <c r="T164" s="3" t="s">
        <v>23</v>
      </c>
    </row>
    <row r="165" spans="1:20" x14ac:dyDescent="0.25">
      <c r="A165" s="3">
        <v>4594852</v>
      </c>
      <c r="B165" s="3" t="s">
        <v>21</v>
      </c>
      <c r="C165" s="3" t="s">
        <v>17</v>
      </c>
      <c r="D165" s="3">
        <v>23</v>
      </c>
      <c r="E165" s="3" t="s">
        <v>18</v>
      </c>
      <c r="F165" s="4">
        <v>38367</v>
      </c>
      <c r="G165" s="11">
        <f t="shared" si="12"/>
        <v>7</v>
      </c>
      <c r="H165" s="11">
        <f t="shared" si="13"/>
        <v>13</v>
      </c>
      <c r="I165" s="5">
        <v>0.54166666666666663</v>
      </c>
      <c r="J165" s="11">
        <f>IF(L165&lt;=I165,1,0)</f>
        <v>1</v>
      </c>
      <c r="K165" s="22" t="str">
        <f t="shared" si="14"/>
        <v/>
      </c>
      <c r="L165" s="5">
        <v>0.54166666666666663</v>
      </c>
      <c r="M165" s="22">
        <f t="shared" si="15"/>
        <v>16.347501858951254</v>
      </c>
      <c r="N165" s="22">
        <f t="shared" si="16"/>
        <v>16.347501858951254</v>
      </c>
      <c r="O165" s="5">
        <v>0.55301909851316056</v>
      </c>
      <c r="P165" s="11">
        <f>IF(O165&gt;=I165,0,1)</f>
        <v>0</v>
      </c>
      <c r="Q165" s="11">
        <f>IF(O165&lt;=(I165+0.00347),1,0)</f>
        <v>0</v>
      </c>
      <c r="R165" s="5">
        <v>0.5698892253070369</v>
      </c>
      <c r="S165" s="22">
        <f t="shared" si="17"/>
        <v>24.292982583181928</v>
      </c>
      <c r="T165" s="3" t="s">
        <v>23</v>
      </c>
    </row>
    <row r="166" spans="1:20" x14ac:dyDescent="0.25">
      <c r="A166" s="3">
        <v>4592705</v>
      </c>
      <c r="B166" s="3" t="s">
        <v>21</v>
      </c>
      <c r="C166" s="3" t="s">
        <v>25</v>
      </c>
      <c r="D166" s="3">
        <v>31</v>
      </c>
      <c r="E166" s="3" t="s">
        <v>14</v>
      </c>
      <c r="F166" s="4">
        <v>38367</v>
      </c>
      <c r="G166" s="11">
        <f t="shared" si="12"/>
        <v>7</v>
      </c>
      <c r="H166" s="11">
        <f t="shared" si="13"/>
        <v>16</v>
      </c>
      <c r="I166" s="5">
        <v>0.66666666666666663</v>
      </c>
      <c r="J166" s="11">
        <f>IF(L166&lt;=I166,1,0)</f>
        <v>1</v>
      </c>
      <c r="K166" s="22" t="str">
        <f t="shared" si="14"/>
        <v/>
      </c>
      <c r="L166" s="5">
        <v>0.66416666666666668</v>
      </c>
      <c r="M166" s="22">
        <f t="shared" si="15"/>
        <v>4.918455601933065</v>
      </c>
      <c r="N166" s="22">
        <f t="shared" si="16"/>
        <v>1.3184556019331417</v>
      </c>
      <c r="O166" s="5">
        <v>0.66758226083467576</v>
      </c>
      <c r="P166" s="11">
        <f>IF(O166&gt;=I166,0,1)</f>
        <v>0</v>
      </c>
      <c r="Q166" s="11">
        <f>IF(O166&lt;=(I166+0.00347),1,0)</f>
        <v>1</v>
      </c>
      <c r="R166" s="5">
        <v>0.68062896343366885</v>
      </c>
      <c r="S166" s="22">
        <f t="shared" si="17"/>
        <v>18.787251742550062</v>
      </c>
      <c r="T166" s="3" t="s">
        <v>28</v>
      </c>
    </row>
    <row r="167" spans="1:20" x14ac:dyDescent="0.25">
      <c r="A167" s="3">
        <v>4589690</v>
      </c>
      <c r="B167" s="3" t="s">
        <v>12</v>
      </c>
      <c r="C167" s="3" t="s">
        <v>25</v>
      </c>
      <c r="D167" s="3">
        <v>38</v>
      </c>
      <c r="E167" s="3" t="s">
        <v>18</v>
      </c>
      <c r="F167" s="4">
        <v>38369</v>
      </c>
      <c r="G167" s="11">
        <f t="shared" si="12"/>
        <v>2</v>
      </c>
      <c r="H167" s="11">
        <f t="shared" si="13"/>
        <v>8</v>
      </c>
      <c r="I167" s="5">
        <v>0.35416666666666669</v>
      </c>
      <c r="J167" s="11">
        <f>IF(L167&lt;=I167,1,0)</f>
        <v>1</v>
      </c>
      <c r="K167" s="22" t="str">
        <f t="shared" si="14"/>
        <v/>
      </c>
      <c r="L167" s="5">
        <v>0.35166666666666668</v>
      </c>
      <c r="M167" s="22">
        <f t="shared" si="15"/>
        <v>31.0332472284734</v>
      </c>
      <c r="N167" s="22">
        <f t="shared" si="16"/>
        <v>27.433247228473398</v>
      </c>
      <c r="O167" s="5">
        <v>0.37321753279755099</v>
      </c>
      <c r="P167" s="11">
        <f>IF(O167&gt;=I167,0,1)</f>
        <v>0</v>
      </c>
      <c r="Q167" s="11">
        <f>IF(O167&lt;=(I167+0.00347),1,0)</f>
        <v>0</v>
      </c>
      <c r="R167" s="5">
        <v>0.38468971355178011</v>
      </c>
      <c r="S167" s="22">
        <f t="shared" si="17"/>
        <v>16.519940286089934</v>
      </c>
      <c r="T167" s="3" t="s">
        <v>26</v>
      </c>
    </row>
    <row r="168" spans="1:20" x14ac:dyDescent="0.25">
      <c r="A168" s="3">
        <v>4572251</v>
      </c>
      <c r="B168" s="3" t="s">
        <v>16</v>
      </c>
      <c r="C168" s="3" t="s">
        <v>17</v>
      </c>
      <c r="D168" s="3">
        <v>68</v>
      </c>
      <c r="E168" s="3" t="s">
        <v>14</v>
      </c>
      <c r="F168" s="4">
        <v>38369</v>
      </c>
      <c r="G168" s="11">
        <f t="shared" si="12"/>
        <v>2</v>
      </c>
      <c r="H168" s="11">
        <f t="shared" si="13"/>
        <v>9</v>
      </c>
      <c r="I168" s="5">
        <v>0.375</v>
      </c>
      <c r="J168" s="11">
        <f>IF(L168&lt;=I168,1,0)</f>
        <v>1</v>
      </c>
      <c r="K168" s="22" t="str">
        <f t="shared" si="14"/>
        <v/>
      </c>
      <c r="L168" s="5">
        <v>0.375</v>
      </c>
      <c r="M168" s="22">
        <f t="shared" si="15"/>
        <v>8.6321800300931084</v>
      </c>
      <c r="N168" s="22">
        <f t="shared" si="16"/>
        <v>8.6321800300931084</v>
      </c>
      <c r="O168" s="5">
        <v>0.38099456946534244</v>
      </c>
      <c r="P168" s="11">
        <f>IF(O168&gt;=I168,0,1)</f>
        <v>0</v>
      </c>
      <c r="Q168" s="11">
        <f>IF(O168&lt;=(I168+0.00347),1,0)</f>
        <v>0</v>
      </c>
      <c r="R168" s="5">
        <v>0.40525608850500705</v>
      </c>
      <c r="S168" s="22">
        <f t="shared" si="17"/>
        <v>34.936587417117046</v>
      </c>
      <c r="T168" s="3" t="s">
        <v>19</v>
      </c>
    </row>
    <row r="169" spans="1:20" x14ac:dyDescent="0.25">
      <c r="A169" s="3">
        <v>4588684</v>
      </c>
      <c r="B169" s="3" t="s">
        <v>21</v>
      </c>
      <c r="C169" s="3" t="s">
        <v>17</v>
      </c>
      <c r="D169" s="3">
        <v>30</v>
      </c>
      <c r="E169" s="3" t="s">
        <v>18</v>
      </c>
      <c r="F169" s="4">
        <v>38369</v>
      </c>
      <c r="G169" s="11">
        <f t="shared" si="12"/>
        <v>2</v>
      </c>
      <c r="H169" s="11">
        <f t="shared" si="13"/>
        <v>9</v>
      </c>
      <c r="I169" s="5">
        <v>0.39513888888888887</v>
      </c>
      <c r="J169" s="11">
        <f>IF(L169&lt;=I169,1,0)</f>
        <v>1</v>
      </c>
      <c r="K169" s="22" t="str">
        <f t="shared" si="14"/>
        <v/>
      </c>
      <c r="L169" s="5">
        <v>0.39263888888888887</v>
      </c>
      <c r="M169" s="22">
        <f t="shared" si="15"/>
        <v>12.370359412224046</v>
      </c>
      <c r="N169" s="22">
        <f t="shared" si="16"/>
        <v>8.7703594122240425</v>
      </c>
      <c r="O169" s="5">
        <v>0.4012294162584889</v>
      </c>
      <c r="P169" s="11">
        <f>IF(O169&gt;=I169,0,1)</f>
        <v>0</v>
      </c>
      <c r="Q169" s="11">
        <f>IF(O169&lt;=(I169+0.00347),1,0)</f>
        <v>0</v>
      </c>
      <c r="R169" s="5">
        <v>0.42017173136446456</v>
      </c>
      <c r="S169" s="22">
        <f t="shared" si="17"/>
        <v>27.27693375260495</v>
      </c>
      <c r="T169" s="3" t="s">
        <v>23</v>
      </c>
    </row>
    <row r="170" spans="1:20" x14ac:dyDescent="0.25">
      <c r="A170" s="3">
        <v>4580233</v>
      </c>
      <c r="B170" s="3" t="s">
        <v>21</v>
      </c>
      <c r="C170" s="3" t="s">
        <v>17</v>
      </c>
      <c r="D170" s="3">
        <v>30</v>
      </c>
      <c r="E170" s="3" t="s">
        <v>14</v>
      </c>
      <c r="F170" s="4">
        <v>38369</v>
      </c>
      <c r="G170" s="11">
        <f t="shared" si="12"/>
        <v>2</v>
      </c>
      <c r="H170" s="11">
        <f t="shared" si="13"/>
        <v>9</v>
      </c>
      <c r="I170" s="5">
        <v>0.39513888888888887</v>
      </c>
      <c r="J170" s="11">
        <f>IF(L170&lt;=I170,1,0)</f>
        <v>0</v>
      </c>
      <c r="K170" s="22">
        <f t="shared" si="14"/>
        <v>3.6000000000000032</v>
      </c>
      <c r="L170" s="5">
        <v>0.39763888888888888</v>
      </c>
      <c r="M170" s="22">
        <f t="shared" si="15"/>
        <v>10.366627797239438</v>
      </c>
      <c r="N170" s="22">
        <f t="shared" si="16"/>
        <v>13.966627797239441</v>
      </c>
      <c r="O170" s="5">
        <v>0.40483793597030515</v>
      </c>
      <c r="P170" s="11">
        <f>IF(O170&gt;=I170,0,1)</f>
        <v>0</v>
      </c>
      <c r="Q170" s="11">
        <f>IF(O170&lt;=(I170+0.00347),1,0)</f>
        <v>0</v>
      </c>
      <c r="R170" s="5">
        <v>0.41676567017174154</v>
      </c>
      <c r="S170" s="22">
        <f t="shared" si="17"/>
        <v>17.175937250068401</v>
      </c>
      <c r="T170" s="3" t="s">
        <v>28</v>
      </c>
    </row>
    <row r="171" spans="1:20" x14ac:dyDescent="0.25">
      <c r="A171" s="3">
        <v>4616853</v>
      </c>
      <c r="B171" s="3" t="s">
        <v>21</v>
      </c>
      <c r="C171" s="3" t="s">
        <v>17</v>
      </c>
      <c r="D171" s="3">
        <v>21</v>
      </c>
      <c r="E171" s="3" t="s">
        <v>14</v>
      </c>
      <c r="F171" s="4">
        <v>38369</v>
      </c>
      <c r="G171" s="11">
        <f t="shared" si="12"/>
        <v>2</v>
      </c>
      <c r="H171" s="11">
        <f t="shared" si="13"/>
        <v>10</v>
      </c>
      <c r="I171" s="5">
        <v>0.45763888888888887</v>
      </c>
      <c r="J171" s="11">
        <f>IF(L171&lt;=I171,1,0)</f>
        <v>1</v>
      </c>
      <c r="K171" s="22" t="str">
        <f t="shared" si="14"/>
        <v/>
      </c>
      <c r="L171" s="5">
        <v>0.45513888888888887</v>
      </c>
      <c r="M171" s="22">
        <f t="shared" si="15"/>
        <v>7.9527403056165458</v>
      </c>
      <c r="N171" s="22">
        <f t="shared" si="16"/>
        <v>4.3527403056165426</v>
      </c>
      <c r="O171" s="5">
        <v>0.46066162521223369</v>
      </c>
      <c r="P171" s="11">
        <f>IF(O171&gt;=I171,0,1)</f>
        <v>0</v>
      </c>
      <c r="Q171" s="11">
        <f>IF(O171&lt;=(I171+0.00347),1,0)</f>
        <v>1</v>
      </c>
      <c r="R171" s="5">
        <v>0.47525601347807772</v>
      </c>
      <c r="S171" s="22">
        <f t="shared" si="17"/>
        <v>21.015919102815399</v>
      </c>
      <c r="T171" s="3" t="s">
        <v>23</v>
      </c>
    </row>
    <row r="172" spans="1:20" x14ac:dyDescent="0.25">
      <c r="A172" s="3">
        <v>4575231</v>
      </c>
      <c r="B172" s="3" t="s">
        <v>16</v>
      </c>
      <c r="C172" s="3" t="s">
        <v>17</v>
      </c>
      <c r="D172" s="3">
        <v>75</v>
      </c>
      <c r="E172" s="3" t="s">
        <v>18</v>
      </c>
      <c r="F172" s="4">
        <v>38369</v>
      </c>
      <c r="G172" s="11">
        <f t="shared" si="12"/>
        <v>2</v>
      </c>
      <c r="H172" s="11">
        <f t="shared" si="13"/>
        <v>11</v>
      </c>
      <c r="I172" s="5">
        <v>0.47916666666666669</v>
      </c>
      <c r="J172" s="11">
        <f>IF(L172&lt;=I172,1,0)</f>
        <v>1</v>
      </c>
      <c r="K172" s="22" t="str">
        <f t="shared" si="14"/>
        <v/>
      </c>
      <c r="L172" s="5">
        <v>0.47916666666666669</v>
      </c>
      <c r="M172" s="22">
        <f t="shared" si="15"/>
        <v>16.941801015218427</v>
      </c>
      <c r="N172" s="22">
        <f t="shared" si="16"/>
        <v>16.941801015218427</v>
      </c>
      <c r="O172" s="5">
        <v>0.49093180626056837</v>
      </c>
      <c r="P172" s="11">
        <f>IF(O172&gt;=I172,0,1)</f>
        <v>0</v>
      </c>
      <c r="Q172" s="11">
        <f>IF(O172&lt;=(I172+0.00347),1,0)</f>
        <v>0</v>
      </c>
      <c r="R172" s="5">
        <v>0.51512627901099517</v>
      </c>
      <c r="S172" s="22">
        <f t="shared" si="17"/>
        <v>34.840040760614592</v>
      </c>
      <c r="T172" s="3" t="s">
        <v>24</v>
      </c>
    </row>
    <row r="173" spans="1:20" x14ac:dyDescent="0.25">
      <c r="A173" s="3">
        <v>4600957</v>
      </c>
      <c r="B173" s="3" t="s">
        <v>21</v>
      </c>
      <c r="C173" s="3" t="s">
        <v>25</v>
      </c>
      <c r="D173" s="3">
        <v>26</v>
      </c>
      <c r="E173" s="3" t="s">
        <v>18</v>
      </c>
      <c r="F173" s="4">
        <v>38369</v>
      </c>
      <c r="G173" s="11">
        <f t="shared" si="12"/>
        <v>2</v>
      </c>
      <c r="H173" s="11">
        <f t="shared" si="13"/>
        <v>11</v>
      </c>
      <c r="I173" s="5">
        <v>0.47916666666666669</v>
      </c>
      <c r="J173" s="11">
        <f>IF(L173&lt;=I173,1,0)</f>
        <v>1</v>
      </c>
      <c r="K173" s="22" t="str">
        <f t="shared" si="14"/>
        <v/>
      </c>
      <c r="L173" s="5">
        <v>0.47916666666666669</v>
      </c>
      <c r="M173" s="22">
        <f t="shared" si="15"/>
        <v>4.6907430341146661</v>
      </c>
      <c r="N173" s="22">
        <f t="shared" si="16"/>
        <v>4.6907430341146661</v>
      </c>
      <c r="O173" s="5">
        <v>0.48242412710702409</v>
      </c>
      <c r="P173" s="11">
        <f>IF(O173&gt;=I173,0,1)</f>
        <v>0</v>
      </c>
      <c r="Q173" s="11">
        <f>IF(O173&lt;=(I173+0.00347),1,0)</f>
        <v>1</v>
      </c>
      <c r="R173" s="5">
        <v>0.49690033055844779</v>
      </c>
      <c r="S173" s="22">
        <f t="shared" si="17"/>
        <v>20.845732970050122</v>
      </c>
      <c r="T173" s="3" t="s">
        <v>27</v>
      </c>
    </row>
    <row r="174" spans="1:20" x14ac:dyDescent="0.25">
      <c r="A174" s="3">
        <v>4608428</v>
      </c>
      <c r="B174" s="3" t="s">
        <v>21</v>
      </c>
      <c r="C174" s="3" t="s">
        <v>17</v>
      </c>
      <c r="D174" s="3">
        <v>25</v>
      </c>
      <c r="E174" s="3" t="s">
        <v>18</v>
      </c>
      <c r="F174" s="4">
        <v>38369</v>
      </c>
      <c r="G174" s="11">
        <f t="shared" si="12"/>
        <v>2</v>
      </c>
      <c r="H174" s="11">
        <f t="shared" si="13"/>
        <v>12</v>
      </c>
      <c r="I174" s="5">
        <v>0.5</v>
      </c>
      <c r="J174" s="11">
        <f>IF(L174&lt;=I174,1,0)</f>
        <v>1</v>
      </c>
      <c r="K174" s="22" t="str">
        <f t="shared" si="14"/>
        <v/>
      </c>
      <c r="L174" s="5">
        <v>0.5</v>
      </c>
      <c r="M174" s="22">
        <f t="shared" si="15"/>
        <v>29.822493853746224</v>
      </c>
      <c r="N174" s="22">
        <f t="shared" si="16"/>
        <v>29.822493853746224</v>
      </c>
      <c r="O174" s="5">
        <v>0.52071006517621266</v>
      </c>
      <c r="P174" s="11">
        <f>IF(O174&gt;=I174,0,1)</f>
        <v>0</v>
      </c>
      <c r="Q174" s="11">
        <f>IF(O174&lt;=(I174+0.00347),1,0)</f>
        <v>0</v>
      </c>
      <c r="R174" s="5">
        <v>0.53876814464157441</v>
      </c>
      <c r="S174" s="22">
        <f t="shared" si="17"/>
        <v>26.003634430120925</v>
      </c>
      <c r="T174" s="3" t="s">
        <v>28</v>
      </c>
    </row>
    <row r="175" spans="1:20" x14ac:dyDescent="0.25">
      <c r="A175" s="3">
        <v>4609441</v>
      </c>
      <c r="B175" s="3" t="s">
        <v>12</v>
      </c>
      <c r="C175" s="3" t="s">
        <v>17</v>
      </c>
      <c r="D175" s="3">
        <v>35</v>
      </c>
      <c r="E175" s="3" t="s">
        <v>14</v>
      </c>
      <c r="F175" s="4">
        <v>38369</v>
      </c>
      <c r="G175" s="11">
        <f t="shared" si="12"/>
        <v>2</v>
      </c>
      <c r="H175" s="11">
        <f t="shared" si="13"/>
        <v>12</v>
      </c>
      <c r="I175" s="5">
        <v>0.5</v>
      </c>
      <c r="J175" s="11">
        <f>IF(L175&lt;=I175,1,0)</f>
        <v>1</v>
      </c>
      <c r="K175" s="22" t="str">
        <f t="shared" si="14"/>
        <v/>
      </c>
      <c r="L175" s="5">
        <v>0.4975</v>
      </c>
      <c r="M175" s="22">
        <f t="shared" si="15"/>
        <v>8.7696922190106452</v>
      </c>
      <c r="N175" s="22">
        <f t="shared" si="16"/>
        <v>5.169692219010642</v>
      </c>
      <c r="O175" s="5">
        <v>0.50359006404097961</v>
      </c>
      <c r="P175" s="11">
        <f>IF(O175&gt;=I175,0,1)</f>
        <v>0</v>
      </c>
      <c r="Q175" s="11">
        <f>IF(O175&lt;=(I175+0.00347),1,0)</f>
        <v>0</v>
      </c>
      <c r="R175" s="5">
        <v>0.51533520330977167</v>
      </c>
      <c r="S175" s="22">
        <f t="shared" si="17"/>
        <v>16.913000547060566</v>
      </c>
      <c r="T175" s="3" t="s">
        <v>15</v>
      </c>
    </row>
    <row r="176" spans="1:20" x14ac:dyDescent="0.25">
      <c r="A176" s="3">
        <v>4598901</v>
      </c>
      <c r="B176" s="3" t="s">
        <v>12</v>
      </c>
      <c r="C176" s="3" t="s">
        <v>22</v>
      </c>
      <c r="D176" s="3">
        <v>47</v>
      </c>
      <c r="E176" s="3" t="s">
        <v>18</v>
      </c>
      <c r="F176" s="4">
        <v>38369</v>
      </c>
      <c r="G176" s="11">
        <f t="shared" si="12"/>
        <v>2</v>
      </c>
      <c r="H176" s="11">
        <f t="shared" si="13"/>
        <v>12</v>
      </c>
      <c r="I176" s="5">
        <v>0.5</v>
      </c>
      <c r="J176" s="11">
        <f>IF(L176&lt;=I176,1,0)</f>
        <v>1</v>
      </c>
      <c r="K176" s="22" t="str">
        <f t="shared" si="14"/>
        <v/>
      </c>
      <c r="L176" s="5">
        <v>0.4975</v>
      </c>
      <c r="M176" s="22">
        <f t="shared" si="15"/>
        <v>15.471787137085267</v>
      </c>
      <c r="N176" s="22">
        <f t="shared" si="16"/>
        <v>11.871787137085263</v>
      </c>
      <c r="O176" s="5">
        <v>0.50824429662297588</v>
      </c>
      <c r="P176" s="11">
        <f>IF(O176&gt;=I176,0,1)</f>
        <v>0</v>
      </c>
      <c r="Q176" s="11">
        <f>IF(O176&lt;=(I176+0.00347),1,0)</f>
        <v>0</v>
      </c>
      <c r="R176" s="5">
        <v>0.51984844632411953</v>
      </c>
      <c r="S176" s="22">
        <f t="shared" si="17"/>
        <v>16.709975569646858</v>
      </c>
      <c r="T176" s="3" t="s">
        <v>15</v>
      </c>
    </row>
    <row r="177" spans="1:20" x14ac:dyDescent="0.25">
      <c r="A177" s="3">
        <v>4607074</v>
      </c>
      <c r="B177" s="3" t="s">
        <v>16</v>
      </c>
      <c r="C177" s="3" t="s">
        <v>17</v>
      </c>
      <c r="D177" s="3">
        <v>42</v>
      </c>
      <c r="E177" s="3" t="s">
        <v>18</v>
      </c>
      <c r="F177" s="4">
        <v>38369</v>
      </c>
      <c r="G177" s="11">
        <f t="shared" si="12"/>
        <v>2</v>
      </c>
      <c r="H177" s="11">
        <f t="shared" si="13"/>
        <v>13</v>
      </c>
      <c r="I177" s="5">
        <v>0.58263888888888882</v>
      </c>
      <c r="J177" s="11">
        <f>IF(L177&lt;=I177,1,0)</f>
        <v>1</v>
      </c>
      <c r="K177" s="22" t="str">
        <f t="shared" si="14"/>
        <v/>
      </c>
      <c r="L177" s="5">
        <v>0.58013888888888887</v>
      </c>
      <c r="M177" s="22">
        <f t="shared" si="15"/>
        <v>6.068561739022762</v>
      </c>
      <c r="N177" s="22">
        <f t="shared" si="16"/>
        <v>2.4685617390228387</v>
      </c>
      <c r="O177" s="5">
        <v>0.58435316787432134</v>
      </c>
      <c r="P177" s="11">
        <f>IF(O177&gt;=I177,0,1)</f>
        <v>0</v>
      </c>
      <c r="Q177" s="11">
        <f>IF(O177&lt;=(I177+0.00347),1,0)</f>
        <v>1</v>
      </c>
      <c r="R177" s="5">
        <v>0.60539326984251052</v>
      </c>
      <c r="S177" s="22">
        <f t="shared" si="17"/>
        <v>30.297746834192409</v>
      </c>
      <c r="T177" s="3" t="s">
        <v>20</v>
      </c>
    </row>
    <row r="178" spans="1:20" x14ac:dyDescent="0.25">
      <c r="A178" s="3">
        <v>4584963</v>
      </c>
      <c r="B178" s="3" t="s">
        <v>21</v>
      </c>
      <c r="C178" s="3" t="s">
        <v>17</v>
      </c>
      <c r="D178" s="3">
        <v>29</v>
      </c>
      <c r="E178" s="3" t="s">
        <v>14</v>
      </c>
      <c r="F178" s="4">
        <v>38369</v>
      </c>
      <c r="G178" s="11">
        <f t="shared" si="12"/>
        <v>2</v>
      </c>
      <c r="H178" s="11">
        <f t="shared" si="13"/>
        <v>14</v>
      </c>
      <c r="I178" s="5">
        <v>0.60416666666666663</v>
      </c>
      <c r="J178" s="11">
        <f>IF(L178&lt;=I178,1,0)</f>
        <v>0</v>
      </c>
      <c r="K178" s="22">
        <f t="shared" si="14"/>
        <v>3.5999999999999233</v>
      </c>
      <c r="L178" s="5">
        <v>0.60666666666666658</v>
      </c>
      <c r="M178" s="22">
        <f t="shared" si="15"/>
        <v>18.130203146597612</v>
      </c>
      <c r="N178" s="22">
        <f t="shared" si="16"/>
        <v>21.730203146597535</v>
      </c>
      <c r="O178" s="5">
        <v>0.61925708551847047</v>
      </c>
      <c r="P178" s="11">
        <f>IF(O178&gt;=I178,0,1)</f>
        <v>0</v>
      </c>
      <c r="Q178" s="11">
        <f>IF(O178&lt;=(I178+0.00347),1,0)</f>
        <v>0</v>
      </c>
      <c r="R178" s="5">
        <v>0.63605022336789163</v>
      </c>
      <c r="S178" s="22">
        <f t="shared" si="17"/>
        <v>24.182118503166468</v>
      </c>
      <c r="T178" s="3" t="s">
        <v>27</v>
      </c>
    </row>
    <row r="179" spans="1:20" x14ac:dyDescent="0.25">
      <c r="A179" s="3">
        <v>4593980</v>
      </c>
      <c r="B179" s="3" t="s">
        <v>21</v>
      </c>
      <c r="C179" s="3" t="s">
        <v>25</v>
      </c>
      <c r="D179" s="3">
        <v>27</v>
      </c>
      <c r="E179" s="3" t="s">
        <v>14</v>
      </c>
      <c r="F179" s="4">
        <v>38369</v>
      </c>
      <c r="G179" s="11">
        <f t="shared" si="12"/>
        <v>2</v>
      </c>
      <c r="H179" s="11">
        <f t="shared" si="13"/>
        <v>17</v>
      </c>
      <c r="I179" s="5">
        <v>0.72916666666666663</v>
      </c>
      <c r="J179" s="11">
        <f>IF(L179&lt;=I179,1,0)</f>
        <v>1</v>
      </c>
      <c r="K179" s="22" t="str">
        <f t="shared" si="14"/>
        <v/>
      </c>
      <c r="L179" s="5">
        <v>0.72666666666666668</v>
      </c>
      <c r="M179" s="22">
        <f t="shared" si="15"/>
        <v>7.4325147653675394</v>
      </c>
      <c r="N179" s="22">
        <f t="shared" si="16"/>
        <v>3.8325147653676161</v>
      </c>
      <c r="O179" s="5">
        <v>0.73182813525372747</v>
      </c>
      <c r="P179" s="11">
        <f>IF(O179&gt;=I179,0,1)</f>
        <v>0</v>
      </c>
      <c r="Q179" s="11">
        <f>IF(O179&lt;=(I179+0.00347),1,0)</f>
        <v>1</v>
      </c>
      <c r="R179" s="5">
        <v>0.74428740264711368</v>
      </c>
      <c r="S179" s="22">
        <f t="shared" si="17"/>
        <v>17.94134504647614</v>
      </c>
      <c r="T179" s="3" t="s">
        <v>28</v>
      </c>
    </row>
    <row r="180" spans="1:20" x14ac:dyDescent="0.25">
      <c r="A180" s="3">
        <v>4594167</v>
      </c>
      <c r="B180" s="3" t="s">
        <v>12</v>
      </c>
      <c r="C180" s="3" t="s">
        <v>13</v>
      </c>
      <c r="D180" s="3">
        <v>42</v>
      </c>
      <c r="E180" s="3" t="s">
        <v>14</v>
      </c>
      <c r="F180" s="4">
        <v>38370</v>
      </c>
      <c r="G180" s="11">
        <f t="shared" si="12"/>
        <v>3</v>
      </c>
      <c r="H180" s="11">
        <f t="shared" si="13"/>
        <v>7</v>
      </c>
      <c r="I180" s="5">
        <v>0.33263888888888887</v>
      </c>
      <c r="J180" s="11">
        <f>IF(L180&lt;=I180,1,0)</f>
        <v>0</v>
      </c>
      <c r="K180" s="22">
        <f t="shared" si="14"/>
        <v>3.6000000000000032</v>
      </c>
      <c r="L180" s="5">
        <v>0.33513888888888888</v>
      </c>
      <c r="M180" s="22">
        <f t="shared" si="15"/>
        <v>8.0028883870893974</v>
      </c>
      <c r="N180" s="22">
        <f t="shared" si="16"/>
        <v>11.602888387089401</v>
      </c>
      <c r="O180" s="5">
        <v>0.34069645026881207</v>
      </c>
      <c r="P180" s="11">
        <f>IF(O180&gt;=I180,0,1)</f>
        <v>0</v>
      </c>
      <c r="Q180" s="11">
        <f>IF(O180&lt;=(I180+0.00347),1,0)</f>
        <v>0</v>
      </c>
      <c r="R180" s="5">
        <v>0.35086944069122733</v>
      </c>
      <c r="S180" s="22">
        <f t="shared" si="17"/>
        <v>14.649106208277978</v>
      </c>
      <c r="T180" s="3" t="s">
        <v>29</v>
      </c>
    </row>
    <row r="181" spans="1:20" x14ac:dyDescent="0.25">
      <c r="A181" s="3">
        <v>4579876</v>
      </c>
      <c r="B181" s="3" t="s">
        <v>12</v>
      </c>
      <c r="C181" s="3" t="s">
        <v>13</v>
      </c>
      <c r="D181" s="3">
        <v>36</v>
      </c>
      <c r="E181" s="3" t="s">
        <v>14</v>
      </c>
      <c r="F181" s="4">
        <v>38370</v>
      </c>
      <c r="G181" s="11">
        <f t="shared" si="12"/>
        <v>3</v>
      </c>
      <c r="H181" s="11">
        <f t="shared" si="13"/>
        <v>9</v>
      </c>
      <c r="I181" s="5">
        <v>0.375</v>
      </c>
      <c r="J181" s="11">
        <f>IF(L181&lt;=I181,1,0)</f>
        <v>0</v>
      </c>
      <c r="K181" s="22">
        <f t="shared" si="14"/>
        <v>3.6000000000000032</v>
      </c>
      <c r="L181" s="5">
        <v>0.3775</v>
      </c>
      <c r="M181" s="22">
        <f t="shared" si="15"/>
        <v>2.0445293098226536</v>
      </c>
      <c r="N181" s="22">
        <f t="shared" si="16"/>
        <v>5.6445293098226568</v>
      </c>
      <c r="O181" s="5">
        <v>0.37891981202071018</v>
      </c>
      <c r="P181" s="11">
        <f>IF(O181&gt;=I181,0,1)</f>
        <v>0</v>
      </c>
      <c r="Q181" s="11">
        <f>IF(O181&lt;=(I181+0.00347),1,0)</f>
        <v>0</v>
      </c>
      <c r="R181" s="5">
        <v>0.3893958604982965</v>
      </c>
      <c r="S181" s="22">
        <f t="shared" si="17"/>
        <v>15.0855098077243</v>
      </c>
      <c r="T181" s="3" t="s">
        <v>29</v>
      </c>
    </row>
    <row r="182" spans="1:20" x14ac:dyDescent="0.25">
      <c r="A182" s="3">
        <v>4572632</v>
      </c>
      <c r="B182" s="3" t="s">
        <v>21</v>
      </c>
      <c r="C182" s="3" t="s">
        <v>17</v>
      </c>
      <c r="D182" s="3">
        <v>26</v>
      </c>
      <c r="E182" s="3" t="s">
        <v>18</v>
      </c>
      <c r="F182" s="4">
        <v>38370</v>
      </c>
      <c r="G182" s="11">
        <f t="shared" si="12"/>
        <v>3</v>
      </c>
      <c r="H182" s="11">
        <f t="shared" si="13"/>
        <v>10</v>
      </c>
      <c r="I182" s="5">
        <v>0.41666666666666669</v>
      </c>
      <c r="J182" s="11">
        <f>IF(L182&lt;=I182,1,0)</f>
        <v>1</v>
      </c>
      <c r="K182" s="22" t="str">
        <f t="shared" si="14"/>
        <v/>
      </c>
      <c r="L182" s="5">
        <v>0.41416666666666668</v>
      </c>
      <c r="M182" s="22">
        <f t="shared" si="15"/>
        <v>6.3707328840984534</v>
      </c>
      <c r="N182" s="22">
        <f t="shared" si="16"/>
        <v>2.7707328840984502</v>
      </c>
      <c r="O182" s="5">
        <v>0.41859078672506839</v>
      </c>
      <c r="P182" s="11">
        <f>IF(O182&gt;=I182,0,1)</f>
        <v>0</v>
      </c>
      <c r="Q182" s="11">
        <f>IF(O182&lt;=(I182+0.00347),1,0)</f>
        <v>1</v>
      </c>
      <c r="R182" s="5">
        <v>0.43578619188620132</v>
      </c>
      <c r="S182" s="22">
        <f t="shared" si="17"/>
        <v>24.76138343203143</v>
      </c>
      <c r="T182" s="3" t="s">
        <v>28</v>
      </c>
    </row>
    <row r="183" spans="1:20" x14ac:dyDescent="0.25">
      <c r="A183" s="3">
        <v>4596713</v>
      </c>
      <c r="B183" s="3" t="s">
        <v>12</v>
      </c>
      <c r="C183" s="3" t="s">
        <v>17</v>
      </c>
      <c r="D183" s="3">
        <v>43</v>
      </c>
      <c r="E183" s="3" t="s">
        <v>18</v>
      </c>
      <c r="F183" s="4">
        <v>38370</v>
      </c>
      <c r="G183" s="11">
        <f t="shared" si="12"/>
        <v>3</v>
      </c>
      <c r="H183" s="11">
        <f t="shared" si="13"/>
        <v>10</v>
      </c>
      <c r="I183" s="5">
        <v>0.4375</v>
      </c>
      <c r="J183" s="11">
        <f>IF(L183&lt;=I183,1,0)</f>
        <v>1</v>
      </c>
      <c r="K183" s="22" t="str">
        <f t="shared" si="14"/>
        <v/>
      </c>
      <c r="L183" s="5">
        <v>0.435</v>
      </c>
      <c r="M183" s="22">
        <f t="shared" si="15"/>
        <v>8.5972136459126069</v>
      </c>
      <c r="N183" s="22">
        <f t="shared" si="16"/>
        <v>4.9972136459126038</v>
      </c>
      <c r="O183" s="5">
        <v>0.44097028725410597</v>
      </c>
      <c r="P183" s="11">
        <f>IF(O183&gt;=I183,0,1)</f>
        <v>0</v>
      </c>
      <c r="Q183" s="11">
        <f>IF(O183&lt;=(I183+0.00347),1,0)</f>
        <v>0</v>
      </c>
      <c r="R183" s="5">
        <v>0.45277554509988832</v>
      </c>
      <c r="S183" s="22">
        <f t="shared" si="17"/>
        <v>16.999571297926579</v>
      </c>
      <c r="T183" s="3" t="s">
        <v>15</v>
      </c>
    </row>
    <row r="184" spans="1:20" x14ac:dyDescent="0.25">
      <c r="A184" s="3">
        <v>4579211</v>
      </c>
      <c r="B184" s="3" t="s">
        <v>16</v>
      </c>
      <c r="C184" s="3" t="s">
        <v>25</v>
      </c>
      <c r="D184" s="3">
        <v>69</v>
      </c>
      <c r="E184" s="3" t="s">
        <v>18</v>
      </c>
      <c r="F184" s="4">
        <v>38370</v>
      </c>
      <c r="G184" s="11">
        <f t="shared" si="12"/>
        <v>3</v>
      </c>
      <c r="H184" s="11">
        <f t="shared" si="13"/>
        <v>10</v>
      </c>
      <c r="I184" s="5">
        <v>0.45763888888888887</v>
      </c>
      <c r="J184" s="11">
        <f>IF(L184&lt;=I184,1,0)</f>
        <v>1</v>
      </c>
      <c r="K184" s="22" t="str">
        <f t="shared" si="14"/>
        <v/>
      </c>
      <c r="L184" s="5">
        <v>0.45513888888888887</v>
      </c>
      <c r="M184" s="22">
        <f t="shared" si="15"/>
        <v>13.77785615684239</v>
      </c>
      <c r="N184" s="22">
        <f t="shared" si="16"/>
        <v>10.177856156842386</v>
      </c>
      <c r="O184" s="5">
        <v>0.46470684455336275</v>
      </c>
      <c r="P184" s="11">
        <f>IF(O184&gt;=I184,0,1)</f>
        <v>0</v>
      </c>
      <c r="Q184" s="11">
        <f>IF(O184&lt;=(I184+0.00347),1,0)</f>
        <v>0</v>
      </c>
      <c r="R184" s="5">
        <v>0.48757376777265676</v>
      </c>
      <c r="S184" s="22">
        <f t="shared" si="17"/>
        <v>32.928369435783374</v>
      </c>
      <c r="T184" s="3" t="s">
        <v>19</v>
      </c>
    </row>
    <row r="185" spans="1:20" x14ac:dyDescent="0.25">
      <c r="A185" s="3">
        <v>4579003</v>
      </c>
      <c r="B185" s="3" t="s">
        <v>21</v>
      </c>
      <c r="C185" s="3" t="s">
        <v>25</v>
      </c>
      <c r="D185" s="3">
        <v>31</v>
      </c>
      <c r="E185" s="3" t="s">
        <v>14</v>
      </c>
      <c r="F185" s="4">
        <v>38370</v>
      </c>
      <c r="G185" s="11">
        <f t="shared" si="12"/>
        <v>3</v>
      </c>
      <c r="H185" s="11">
        <f t="shared" si="13"/>
        <v>10</v>
      </c>
      <c r="I185" s="5">
        <v>0.45763888888888887</v>
      </c>
      <c r="J185" s="11">
        <f>IF(L185&lt;=I185,1,0)</f>
        <v>1</v>
      </c>
      <c r="K185" s="22" t="str">
        <f t="shared" si="14"/>
        <v/>
      </c>
      <c r="L185" s="5">
        <v>0.45513888888888887</v>
      </c>
      <c r="M185" s="22">
        <f t="shared" si="15"/>
        <v>23.418647277499858</v>
      </c>
      <c r="N185" s="22">
        <f t="shared" si="16"/>
        <v>19.818647277499856</v>
      </c>
      <c r="O185" s="5">
        <v>0.47140183838715266</v>
      </c>
      <c r="P185" s="11">
        <f>IF(O185&gt;=I185,0,1)</f>
        <v>0</v>
      </c>
      <c r="Q185" s="11">
        <f>IF(O185&lt;=(I185+0.00347),1,0)</f>
        <v>0</v>
      </c>
      <c r="R185" s="5">
        <v>0.48656679938539332</v>
      </c>
      <c r="S185" s="22">
        <f t="shared" si="17"/>
        <v>21.837543837466555</v>
      </c>
      <c r="T185" s="3" t="s">
        <v>28</v>
      </c>
    </row>
    <row r="186" spans="1:20" x14ac:dyDescent="0.25">
      <c r="A186" s="3">
        <v>4596208</v>
      </c>
      <c r="B186" s="3" t="s">
        <v>21</v>
      </c>
      <c r="C186" s="3" t="s">
        <v>17</v>
      </c>
      <c r="D186" s="3">
        <v>29</v>
      </c>
      <c r="E186" s="3" t="s">
        <v>14</v>
      </c>
      <c r="F186" s="4">
        <v>38370</v>
      </c>
      <c r="G186" s="11">
        <f t="shared" si="12"/>
        <v>3</v>
      </c>
      <c r="H186" s="11">
        <f t="shared" si="13"/>
        <v>12</v>
      </c>
      <c r="I186" s="5">
        <v>0.5</v>
      </c>
      <c r="J186" s="11">
        <f>IF(L186&lt;=I186,1,0)</f>
        <v>1</v>
      </c>
      <c r="K186" s="22" t="str">
        <f t="shared" si="14"/>
        <v/>
      </c>
      <c r="L186" s="5">
        <v>0.4975</v>
      </c>
      <c r="M186" s="22">
        <f t="shared" si="15"/>
        <v>14.188291879759545</v>
      </c>
      <c r="N186" s="22">
        <f t="shared" si="16"/>
        <v>10.588291879759542</v>
      </c>
      <c r="O186" s="5">
        <v>0.50735298047205524</v>
      </c>
      <c r="P186" s="11">
        <f>IF(O186&gt;=I186,0,1)</f>
        <v>0</v>
      </c>
      <c r="Q186" s="11">
        <f>IF(O186&lt;=(I186+0.00347),1,0)</f>
        <v>0</v>
      </c>
      <c r="R186" s="5">
        <v>0.52491454320540176</v>
      </c>
      <c r="S186" s="22">
        <f t="shared" si="17"/>
        <v>25.288650336018996</v>
      </c>
      <c r="T186" s="3" t="s">
        <v>27</v>
      </c>
    </row>
    <row r="187" spans="1:20" x14ac:dyDescent="0.25">
      <c r="A187" s="3">
        <v>4592353</v>
      </c>
      <c r="B187" s="3" t="s">
        <v>12</v>
      </c>
      <c r="C187" s="3" t="s">
        <v>25</v>
      </c>
      <c r="D187" s="3">
        <v>31</v>
      </c>
      <c r="E187" s="3" t="s">
        <v>14</v>
      </c>
      <c r="F187" s="4">
        <v>38370</v>
      </c>
      <c r="G187" s="11">
        <f t="shared" si="12"/>
        <v>3</v>
      </c>
      <c r="H187" s="11">
        <f t="shared" si="13"/>
        <v>12</v>
      </c>
      <c r="I187" s="5">
        <v>0.5</v>
      </c>
      <c r="J187" s="11">
        <f>IF(L187&lt;=I187,1,0)</f>
        <v>1</v>
      </c>
      <c r="K187" s="22" t="str">
        <f t="shared" si="14"/>
        <v/>
      </c>
      <c r="L187" s="5">
        <v>0.4975</v>
      </c>
      <c r="M187" s="22">
        <f t="shared" si="15"/>
        <v>20.665422061543921</v>
      </c>
      <c r="N187" s="22">
        <f t="shared" si="16"/>
        <v>17.06542206154392</v>
      </c>
      <c r="O187" s="5">
        <v>0.51185098754273883</v>
      </c>
      <c r="P187" s="11">
        <f>IF(O187&gt;=I187,0,1)</f>
        <v>0</v>
      </c>
      <c r="Q187" s="11">
        <f>IF(O187&lt;=(I187+0.00347),1,0)</f>
        <v>0</v>
      </c>
      <c r="R187" s="5">
        <v>0.52040760281700182</v>
      </c>
      <c r="S187" s="22">
        <f t="shared" si="17"/>
        <v>12.321525994938707</v>
      </c>
      <c r="T187" s="3" t="s">
        <v>29</v>
      </c>
    </row>
    <row r="188" spans="1:20" x14ac:dyDescent="0.25">
      <c r="A188" s="3">
        <v>4575367</v>
      </c>
      <c r="B188" s="3" t="s">
        <v>21</v>
      </c>
      <c r="C188" s="3" t="s">
        <v>25</v>
      </c>
      <c r="D188" s="3">
        <v>27</v>
      </c>
      <c r="E188" s="3" t="s">
        <v>14</v>
      </c>
      <c r="F188" s="4">
        <v>38370</v>
      </c>
      <c r="G188" s="11">
        <f t="shared" si="12"/>
        <v>3</v>
      </c>
      <c r="H188" s="11">
        <f t="shared" si="13"/>
        <v>13</v>
      </c>
      <c r="I188" s="5">
        <v>0.58263888888888882</v>
      </c>
      <c r="J188" s="11">
        <f>IF(L188&lt;=I188,1,0)</f>
        <v>0</v>
      </c>
      <c r="K188" s="22">
        <f t="shared" si="14"/>
        <v>3.5999999999999233</v>
      </c>
      <c r="L188" s="5">
        <v>0.58513888888888876</v>
      </c>
      <c r="M188" s="22">
        <f t="shared" si="15"/>
        <v>12.343500961576748</v>
      </c>
      <c r="N188" s="22">
        <f t="shared" si="16"/>
        <v>15.943500961576671</v>
      </c>
      <c r="O188" s="5">
        <v>0.59371076455665039</v>
      </c>
      <c r="P188" s="11">
        <f>IF(O188&gt;=I188,0,1)</f>
        <v>0</v>
      </c>
      <c r="Q188" s="11">
        <f>IF(O188&lt;=(I188+0.00347),1,0)</f>
        <v>0</v>
      </c>
      <c r="R188" s="5">
        <v>0.61016896313357338</v>
      </c>
      <c r="S188" s="22">
        <f t="shared" si="17"/>
        <v>23.699805950769104</v>
      </c>
      <c r="T188" s="3" t="s">
        <v>27</v>
      </c>
    </row>
    <row r="189" spans="1:20" x14ac:dyDescent="0.25">
      <c r="A189" s="3">
        <v>4575464</v>
      </c>
      <c r="B189" s="3" t="s">
        <v>16</v>
      </c>
      <c r="C189" s="3" t="s">
        <v>17</v>
      </c>
      <c r="D189" s="3">
        <v>53</v>
      </c>
      <c r="E189" s="3" t="s">
        <v>18</v>
      </c>
      <c r="F189" s="4">
        <v>38371</v>
      </c>
      <c r="G189" s="11">
        <f t="shared" si="12"/>
        <v>4</v>
      </c>
      <c r="H189" s="11">
        <f t="shared" si="13"/>
        <v>9</v>
      </c>
      <c r="I189" s="5">
        <v>0.375</v>
      </c>
      <c r="J189" s="11">
        <f>IF(L189&lt;=I189,1,0)</f>
        <v>1</v>
      </c>
      <c r="K189" s="22" t="str">
        <f t="shared" si="14"/>
        <v/>
      </c>
      <c r="L189" s="5">
        <v>0.375</v>
      </c>
      <c r="M189" s="22">
        <f t="shared" si="15"/>
        <v>8.8150410745834495</v>
      </c>
      <c r="N189" s="22">
        <f t="shared" si="16"/>
        <v>8.8150410745834495</v>
      </c>
      <c r="O189" s="5">
        <v>0.38112155630179406</v>
      </c>
      <c r="P189" s="11">
        <f>IF(O189&gt;=I189,0,1)</f>
        <v>0</v>
      </c>
      <c r="Q189" s="11">
        <f>IF(O189&lt;=(I189+0.00347),1,0)</f>
        <v>0</v>
      </c>
      <c r="R189" s="5">
        <v>0.40500633699927263</v>
      </c>
      <c r="S189" s="22">
        <f t="shared" si="17"/>
        <v>34.394084204369136</v>
      </c>
      <c r="T189" s="3" t="s">
        <v>19</v>
      </c>
    </row>
    <row r="190" spans="1:20" x14ac:dyDescent="0.25">
      <c r="A190" s="3">
        <v>4579337</v>
      </c>
      <c r="B190" s="3" t="s">
        <v>12</v>
      </c>
      <c r="C190" s="3" t="s">
        <v>13</v>
      </c>
      <c r="D190" s="3">
        <v>40</v>
      </c>
      <c r="E190" s="3" t="s">
        <v>14</v>
      </c>
      <c r="F190" s="4">
        <v>38371</v>
      </c>
      <c r="G190" s="11">
        <f t="shared" si="12"/>
        <v>4</v>
      </c>
      <c r="H190" s="11">
        <f t="shared" si="13"/>
        <v>10</v>
      </c>
      <c r="I190" s="5">
        <v>0.41666666666666669</v>
      </c>
      <c r="J190" s="11">
        <f>IF(L190&lt;=I190,1,0)</f>
        <v>0</v>
      </c>
      <c r="K190" s="22">
        <f t="shared" si="14"/>
        <v>3.6000000000000032</v>
      </c>
      <c r="L190" s="5">
        <v>0.41916666666666669</v>
      </c>
      <c r="M190" s="22">
        <f t="shared" si="15"/>
        <v>9.6591839713303784</v>
      </c>
      <c r="N190" s="22">
        <f t="shared" si="16"/>
        <v>13.259183971330382</v>
      </c>
      <c r="O190" s="5">
        <v>0.42587443331342389</v>
      </c>
      <c r="P190" s="11">
        <f>IF(O190&gt;=I190,0,1)</f>
        <v>0</v>
      </c>
      <c r="Q190" s="11">
        <f>IF(O190&lt;=(I190+0.00347),1,0)</f>
        <v>0</v>
      </c>
      <c r="R190" s="5">
        <v>0.43572244461493276</v>
      </c>
      <c r="S190" s="22">
        <f t="shared" si="17"/>
        <v>14.181136274172763</v>
      </c>
      <c r="T190" s="3" t="s">
        <v>15</v>
      </c>
    </row>
    <row r="191" spans="1:20" x14ac:dyDescent="0.25">
      <c r="A191" s="3">
        <v>4605400</v>
      </c>
      <c r="B191" s="3" t="s">
        <v>21</v>
      </c>
      <c r="C191" s="3" t="s">
        <v>25</v>
      </c>
      <c r="D191" s="3">
        <v>22</v>
      </c>
      <c r="E191" s="3" t="s">
        <v>18</v>
      </c>
      <c r="F191" s="4">
        <v>38371</v>
      </c>
      <c r="G191" s="11">
        <f t="shared" si="12"/>
        <v>4</v>
      </c>
      <c r="H191" s="11">
        <f t="shared" si="13"/>
        <v>10</v>
      </c>
      <c r="I191" s="5">
        <v>0.41666666666666669</v>
      </c>
      <c r="J191" s="11">
        <f>IF(L191&lt;=I191,1,0)</f>
        <v>1</v>
      </c>
      <c r="K191" s="22" t="str">
        <f t="shared" si="14"/>
        <v/>
      </c>
      <c r="L191" s="5">
        <v>0.41666666666666669</v>
      </c>
      <c r="M191" s="22">
        <f t="shared" si="15"/>
        <v>8.9119931287686072</v>
      </c>
      <c r="N191" s="22">
        <f t="shared" si="16"/>
        <v>8.9119931287686072</v>
      </c>
      <c r="O191" s="5">
        <v>0.42285555078386711</v>
      </c>
      <c r="P191" s="11">
        <f>IF(O191&gt;=I191,0,1)</f>
        <v>0</v>
      </c>
      <c r="Q191" s="11">
        <f>IF(O191&lt;=(I191+0.00347),1,0)</f>
        <v>0</v>
      </c>
      <c r="R191" s="5">
        <v>0.43875888660423878</v>
      </c>
      <c r="S191" s="22">
        <f t="shared" si="17"/>
        <v>22.900803581335218</v>
      </c>
      <c r="T191" s="3" t="s">
        <v>27</v>
      </c>
    </row>
    <row r="192" spans="1:20" x14ac:dyDescent="0.25">
      <c r="A192" s="3">
        <v>4620130</v>
      </c>
      <c r="B192" s="3" t="s">
        <v>16</v>
      </c>
      <c r="C192" s="3" t="s">
        <v>25</v>
      </c>
      <c r="D192" s="3">
        <v>44</v>
      </c>
      <c r="E192" s="3" t="s">
        <v>18</v>
      </c>
      <c r="F192" s="4">
        <v>38371</v>
      </c>
      <c r="G192" s="11">
        <f t="shared" si="12"/>
        <v>4</v>
      </c>
      <c r="H192" s="11">
        <f t="shared" si="13"/>
        <v>10</v>
      </c>
      <c r="I192" s="5">
        <v>0.4375</v>
      </c>
      <c r="J192" s="11">
        <f>IF(L192&lt;=I192,1,0)</f>
        <v>1</v>
      </c>
      <c r="K192" s="22" t="str">
        <f t="shared" si="14"/>
        <v/>
      </c>
      <c r="L192" s="5">
        <v>0.435</v>
      </c>
      <c r="M192" s="22">
        <f t="shared" si="15"/>
        <v>8.4785284762048629</v>
      </c>
      <c r="N192" s="22">
        <f t="shared" si="16"/>
        <v>4.8785284762048597</v>
      </c>
      <c r="O192" s="5">
        <v>0.44088786699736449</v>
      </c>
      <c r="P192" s="11">
        <f>IF(O192&gt;=I192,0,1)</f>
        <v>0</v>
      </c>
      <c r="Q192" s="11">
        <f>IF(O192&lt;=(I192+0.00347),1,0)</f>
        <v>1</v>
      </c>
      <c r="R192" s="5">
        <v>0.46509050444396066</v>
      </c>
      <c r="S192" s="22">
        <f t="shared" si="17"/>
        <v>34.851797923098495</v>
      </c>
      <c r="T192" s="3" t="s">
        <v>19</v>
      </c>
    </row>
    <row r="193" spans="1:20" x14ac:dyDescent="0.25">
      <c r="A193" s="3">
        <v>4578502</v>
      </c>
      <c r="B193" s="3" t="s">
        <v>12</v>
      </c>
      <c r="C193" s="3" t="s">
        <v>13</v>
      </c>
      <c r="D193" s="3">
        <v>45</v>
      </c>
      <c r="E193" s="3" t="s">
        <v>18</v>
      </c>
      <c r="F193" s="4">
        <v>38371</v>
      </c>
      <c r="G193" s="11">
        <f t="shared" si="12"/>
        <v>4</v>
      </c>
      <c r="H193" s="11">
        <f t="shared" si="13"/>
        <v>10</v>
      </c>
      <c r="I193" s="5">
        <v>0.45763888888888887</v>
      </c>
      <c r="J193" s="11">
        <f>IF(L193&lt;=I193,1,0)</f>
        <v>1</v>
      </c>
      <c r="K193" s="22" t="str">
        <f t="shared" si="14"/>
        <v/>
      </c>
      <c r="L193" s="5">
        <v>0.45763888888888887</v>
      </c>
      <c r="M193" s="22">
        <f t="shared" si="15"/>
        <v>11.063656079480557</v>
      </c>
      <c r="N193" s="22">
        <f t="shared" si="16"/>
        <v>11.063656079480557</v>
      </c>
      <c r="O193" s="5">
        <v>0.46532198338852815</v>
      </c>
      <c r="P193" s="11">
        <f>IF(O193&gt;=I193,0,1)</f>
        <v>0</v>
      </c>
      <c r="Q193" s="11">
        <f>IF(O193&lt;=(I193+0.00347),1,0)</f>
        <v>0</v>
      </c>
      <c r="R193" s="5">
        <v>0.47718220209957041</v>
      </c>
      <c r="S193" s="22">
        <f t="shared" si="17"/>
        <v>17.078714943900852</v>
      </c>
      <c r="T193" s="3" t="s">
        <v>29</v>
      </c>
    </row>
    <row r="194" spans="1:20" x14ac:dyDescent="0.25">
      <c r="A194" s="3">
        <v>4590329</v>
      </c>
      <c r="B194" s="3" t="s">
        <v>21</v>
      </c>
      <c r="C194" s="3" t="s">
        <v>13</v>
      </c>
      <c r="D194" s="3">
        <v>33</v>
      </c>
      <c r="E194" s="3" t="s">
        <v>18</v>
      </c>
      <c r="F194" s="4">
        <v>38371</v>
      </c>
      <c r="G194" s="11">
        <f t="shared" si="12"/>
        <v>4</v>
      </c>
      <c r="H194" s="11">
        <f t="shared" si="13"/>
        <v>10</v>
      </c>
      <c r="I194" s="5">
        <v>0.45763888888888887</v>
      </c>
      <c r="J194" s="11">
        <f>IF(L194&lt;=I194,1,0)</f>
        <v>1</v>
      </c>
      <c r="K194" s="22" t="str">
        <f t="shared" si="14"/>
        <v/>
      </c>
      <c r="L194" s="5">
        <v>0.45513888888888887</v>
      </c>
      <c r="M194" s="22">
        <f t="shared" si="15"/>
        <v>14.714080612244551</v>
      </c>
      <c r="N194" s="22">
        <f t="shared" si="16"/>
        <v>11.114080612244548</v>
      </c>
      <c r="O194" s="5">
        <v>0.46535700042516981</v>
      </c>
      <c r="P194" s="11">
        <f>IF(O194&gt;=I194,0,1)</f>
        <v>0</v>
      </c>
      <c r="Q194" s="11">
        <f>IF(O194&lt;=(I194+0.00347),1,0)</f>
        <v>0</v>
      </c>
      <c r="R194" s="5">
        <v>0.47863617830814875</v>
      </c>
      <c r="S194" s="22">
        <f t="shared" si="17"/>
        <v>19.122016151489678</v>
      </c>
      <c r="T194" s="3" t="s">
        <v>23</v>
      </c>
    </row>
    <row r="195" spans="1:20" x14ac:dyDescent="0.25">
      <c r="A195" s="3">
        <v>4589390</v>
      </c>
      <c r="B195" s="3" t="s">
        <v>21</v>
      </c>
      <c r="C195" s="3" t="s">
        <v>17</v>
      </c>
      <c r="D195" s="3">
        <v>25</v>
      </c>
      <c r="E195" s="3" t="s">
        <v>14</v>
      </c>
      <c r="F195" s="4">
        <v>38371</v>
      </c>
      <c r="G195" s="11">
        <f t="shared" ref="G195:G258" si="18">WEEKDAY(F195)</f>
        <v>4</v>
      </c>
      <c r="H195" s="11">
        <f t="shared" ref="H195:H258" si="19">HOUR(I195)</f>
        <v>10</v>
      </c>
      <c r="I195" s="5">
        <v>0.45763888888888887</v>
      </c>
      <c r="J195" s="11">
        <f>IF(L195&lt;=I195,1,0)</f>
        <v>1</v>
      </c>
      <c r="K195" s="22" t="str">
        <f t="shared" ref="K195:K258" si="20">IF(L195&lt;=I195,"",(L195-I195)*60*24)</f>
        <v/>
      </c>
      <c r="L195" s="5">
        <v>0.45763888888888887</v>
      </c>
      <c r="M195" s="22">
        <f t="shared" ref="M195:M258" si="21">(O195-L195)*60*24</f>
        <v>10.715866251913253</v>
      </c>
      <c r="N195" s="22">
        <f t="shared" ref="N195:N258" si="22">IF((O195-I195)&lt;0,0,((O195-I195)*60*24))</f>
        <v>10.715866251913253</v>
      </c>
      <c r="O195" s="5">
        <v>0.46508046267493974</v>
      </c>
      <c r="P195" s="11">
        <f>IF(O195&gt;=I195,0,1)</f>
        <v>0</v>
      </c>
      <c r="Q195" s="11">
        <f>IF(O195&lt;=(I195+0.00347),1,0)</f>
        <v>0</v>
      </c>
      <c r="R195" s="5">
        <v>0.48110620945828725</v>
      </c>
      <c r="S195" s="22">
        <f t="shared" ref="S195:S258" si="23">VALUE((R195-O195)*60*24)</f>
        <v>23.077075368020409</v>
      </c>
      <c r="T195" s="3" t="s">
        <v>23</v>
      </c>
    </row>
    <row r="196" spans="1:20" x14ac:dyDescent="0.25">
      <c r="A196" s="3">
        <v>4571906</v>
      </c>
      <c r="B196" s="3" t="s">
        <v>16</v>
      </c>
      <c r="C196" s="3" t="s">
        <v>22</v>
      </c>
      <c r="D196" s="3">
        <v>42</v>
      </c>
      <c r="E196" s="3" t="s">
        <v>14</v>
      </c>
      <c r="F196" s="4">
        <v>38371</v>
      </c>
      <c r="G196" s="11">
        <f t="shared" si="18"/>
        <v>4</v>
      </c>
      <c r="H196" s="11">
        <f t="shared" si="19"/>
        <v>11</v>
      </c>
      <c r="I196" s="5">
        <v>0.47916666666666669</v>
      </c>
      <c r="J196" s="11">
        <f>IF(L196&lt;=I196,1,0)</f>
        <v>1</v>
      </c>
      <c r="K196" s="22" t="str">
        <f t="shared" si="20"/>
        <v/>
      </c>
      <c r="L196" s="5">
        <v>0.47916666666666669</v>
      </c>
      <c r="M196" s="22">
        <f t="shared" si="21"/>
        <v>5.2542089259609792</v>
      </c>
      <c r="N196" s="22">
        <f t="shared" si="22"/>
        <v>5.2542089259609792</v>
      </c>
      <c r="O196" s="5">
        <v>0.4828154228652507</v>
      </c>
      <c r="P196" s="11">
        <f>IF(O196&gt;=I196,0,1)</f>
        <v>0</v>
      </c>
      <c r="Q196" s="11">
        <f>IF(O196&lt;=(I196+0.00347),1,0)</f>
        <v>0</v>
      </c>
      <c r="R196" s="5">
        <v>0.50468531261317096</v>
      </c>
      <c r="S196" s="22">
        <f t="shared" si="23"/>
        <v>31.49264123700517</v>
      </c>
      <c r="T196" s="3" t="s">
        <v>20</v>
      </c>
    </row>
    <row r="197" spans="1:20" x14ac:dyDescent="0.25">
      <c r="A197" s="3">
        <v>4618583</v>
      </c>
      <c r="B197" s="3" t="s">
        <v>21</v>
      </c>
      <c r="C197" s="3" t="s">
        <v>13</v>
      </c>
      <c r="D197" s="3">
        <v>32</v>
      </c>
      <c r="E197" s="3" t="s">
        <v>14</v>
      </c>
      <c r="F197" s="4">
        <v>38371</v>
      </c>
      <c r="G197" s="11">
        <f t="shared" si="18"/>
        <v>4</v>
      </c>
      <c r="H197" s="11">
        <f t="shared" si="19"/>
        <v>12</v>
      </c>
      <c r="I197" s="5">
        <v>0.5</v>
      </c>
      <c r="J197" s="11">
        <f>IF(L197&lt;=I197,1,0)</f>
        <v>1</v>
      </c>
      <c r="K197" s="22" t="str">
        <f t="shared" si="20"/>
        <v/>
      </c>
      <c r="L197" s="5">
        <v>0.4975</v>
      </c>
      <c r="M197" s="22">
        <f t="shared" si="21"/>
        <v>8.2192148520780162</v>
      </c>
      <c r="N197" s="22">
        <f t="shared" si="22"/>
        <v>4.619214852078013</v>
      </c>
      <c r="O197" s="5">
        <v>0.50320778809172084</v>
      </c>
      <c r="P197" s="11">
        <f>IF(O197&gt;=I197,0,1)</f>
        <v>0</v>
      </c>
      <c r="Q197" s="11">
        <f>IF(O197&lt;=(I197+0.00347),1,0)</f>
        <v>1</v>
      </c>
      <c r="R197" s="5">
        <v>0.51688353448166646</v>
      </c>
      <c r="S197" s="22">
        <f t="shared" si="23"/>
        <v>19.693074801521693</v>
      </c>
      <c r="T197" s="3" t="s">
        <v>23</v>
      </c>
    </row>
    <row r="198" spans="1:20" x14ac:dyDescent="0.25">
      <c r="A198" s="3">
        <v>4618338</v>
      </c>
      <c r="B198" s="3" t="s">
        <v>21</v>
      </c>
      <c r="C198" s="3" t="s">
        <v>25</v>
      </c>
      <c r="D198" s="3">
        <v>21</v>
      </c>
      <c r="E198" s="3" t="s">
        <v>14</v>
      </c>
      <c r="F198" s="4">
        <v>38371</v>
      </c>
      <c r="G198" s="11">
        <f t="shared" si="18"/>
        <v>4</v>
      </c>
      <c r="H198" s="11">
        <f t="shared" si="19"/>
        <v>13</v>
      </c>
      <c r="I198" s="5">
        <v>0.54166666666666663</v>
      </c>
      <c r="J198" s="11">
        <f>IF(L198&lt;=I198,1,0)</f>
        <v>0</v>
      </c>
      <c r="K198" s="22">
        <f t="shared" si="20"/>
        <v>3.5999999999999233</v>
      </c>
      <c r="L198" s="5">
        <v>0.54416666666666658</v>
      </c>
      <c r="M198" s="22">
        <f t="shared" si="21"/>
        <v>8.54641231868003</v>
      </c>
      <c r="N198" s="22">
        <f t="shared" si="22"/>
        <v>12.146412318679953</v>
      </c>
      <c r="O198" s="5">
        <v>0.55010167522130549</v>
      </c>
      <c r="P198" s="11">
        <f>IF(O198&gt;=I198,0,1)</f>
        <v>0</v>
      </c>
      <c r="Q198" s="11">
        <f>IF(O198&lt;=(I198+0.00347),1,0)</f>
        <v>0</v>
      </c>
      <c r="R198" s="5">
        <v>0.56488905708134662</v>
      </c>
      <c r="S198" s="22">
        <f t="shared" si="23"/>
        <v>21.293829878459238</v>
      </c>
      <c r="T198" s="3" t="s">
        <v>27</v>
      </c>
    </row>
    <row r="199" spans="1:20" x14ac:dyDescent="0.25">
      <c r="A199" s="3">
        <v>4615779</v>
      </c>
      <c r="B199" s="3" t="s">
        <v>16</v>
      </c>
      <c r="C199" s="3" t="s">
        <v>25</v>
      </c>
      <c r="D199" s="3">
        <v>42</v>
      </c>
      <c r="E199" s="3" t="s">
        <v>18</v>
      </c>
      <c r="F199" s="4">
        <v>38371</v>
      </c>
      <c r="G199" s="11">
        <f t="shared" si="18"/>
        <v>4</v>
      </c>
      <c r="H199" s="11">
        <f t="shared" si="19"/>
        <v>16</v>
      </c>
      <c r="I199" s="5">
        <v>0.6875</v>
      </c>
      <c r="J199" s="11">
        <f>IF(L199&lt;=I199,1,0)</f>
        <v>0</v>
      </c>
      <c r="K199" s="22">
        <f t="shared" si="20"/>
        <v>3.5999999999999233</v>
      </c>
      <c r="L199" s="5">
        <v>0.69</v>
      </c>
      <c r="M199" s="22">
        <f t="shared" si="21"/>
        <v>9.2321005462168415</v>
      </c>
      <c r="N199" s="22">
        <f t="shared" si="22"/>
        <v>12.832100546216765</v>
      </c>
      <c r="O199" s="5">
        <v>0.69641118093487275</v>
      </c>
      <c r="P199" s="11">
        <f>IF(O199&gt;=I199,0,1)</f>
        <v>0</v>
      </c>
      <c r="Q199" s="11">
        <f>IF(O199&lt;=(I199+0.00347),1,0)</f>
        <v>0</v>
      </c>
      <c r="R199" s="5">
        <v>0.72247468551343608</v>
      </c>
      <c r="S199" s="22">
        <f t="shared" si="23"/>
        <v>37.531446593131186</v>
      </c>
      <c r="T199" s="3" t="s">
        <v>20</v>
      </c>
    </row>
    <row r="200" spans="1:20" x14ac:dyDescent="0.25">
      <c r="A200" s="3">
        <v>4616951</v>
      </c>
      <c r="B200" s="3" t="s">
        <v>21</v>
      </c>
      <c r="C200" s="3" t="s">
        <v>17</v>
      </c>
      <c r="D200" s="3">
        <v>32</v>
      </c>
      <c r="E200" s="3" t="s">
        <v>18</v>
      </c>
      <c r="F200" s="4">
        <v>38371</v>
      </c>
      <c r="G200" s="11">
        <f t="shared" si="18"/>
        <v>4</v>
      </c>
      <c r="H200" s="11">
        <f t="shared" si="19"/>
        <v>16</v>
      </c>
      <c r="I200" s="5">
        <v>0.69791666666666663</v>
      </c>
      <c r="J200" s="11">
        <f>IF(L200&lt;=I200,1,0)</f>
        <v>1</v>
      </c>
      <c r="K200" s="22" t="str">
        <f t="shared" si="20"/>
        <v/>
      </c>
      <c r="L200" s="5">
        <v>0.69541666666666668</v>
      </c>
      <c r="M200" s="22">
        <f t="shared" si="21"/>
        <v>16.167594515777886</v>
      </c>
      <c r="N200" s="22">
        <f t="shared" si="22"/>
        <v>12.567594515777962</v>
      </c>
      <c r="O200" s="5">
        <v>0.7066441628581791</v>
      </c>
      <c r="P200" s="11">
        <f>IF(O200&gt;=I200,0,1)</f>
        <v>0</v>
      </c>
      <c r="Q200" s="11">
        <f>IF(O200&lt;=(I200+0.00347),1,0)</f>
        <v>0</v>
      </c>
      <c r="R200" s="5">
        <v>0.72279554439639859</v>
      </c>
      <c r="S200" s="22">
        <f t="shared" si="23"/>
        <v>23.257989415036064</v>
      </c>
      <c r="T200" s="3" t="s">
        <v>27</v>
      </c>
    </row>
    <row r="201" spans="1:20" x14ac:dyDescent="0.25">
      <c r="A201" s="3">
        <v>4576191</v>
      </c>
      <c r="B201" s="3" t="s">
        <v>21</v>
      </c>
      <c r="C201" s="3" t="s">
        <v>25</v>
      </c>
      <c r="D201" s="3">
        <v>26</v>
      </c>
      <c r="E201" s="3" t="s">
        <v>14</v>
      </c>
      <c r="F201" s="4">
        <v>38372</v>
      </c>
      <c r="G201" s="11">
        <f t="shared" si="18"/>
        <v>5</v>
      </c>
      <c r="H201" s="11">
        <f t="shared" si="19"/>
        <v>8</v>
      </c>
      <c r="I201" s="5">
        <v>0.35416666666666669</v>
      </c>
      <c r="J201" s="11">
        <f>IF(L201&lt;=I201,1,0)</f>
        <v>1</v>
      </c>
      <c r="K201" s="22" t="str">
        <f t="shared" si="20"/>
        <v/>
      </c>
      <c r="L201" s="5">
        <v>0.35166666666666668</v>
      </c>
      <c r="M201" s="22">
        <f t="shared" si="21"/>
        <v>21.572863914671238</v>
      </c>
      <c r="N201" s="22">
        <f t="shared" si="22"/>
        <v>17.972863914671233</v>
      </c>
      <c r="O201" s="5">
        <v>0.36664782216296615</v>
      </c>
      <c r="P201" s="11">
        <f>IF(O201&gt;=I201,0,1)</f>
        <v>0</v>
      </c>
      <c r="Q201" s="11">
        <f>IF(O201&lt;=(I201+0.00347),1,0)</f>
        <v>0</v>
      </c>
      <c r="R201" s="5">
        <v>0.38274294401251169</v>
      </c>
      <c r="S201" s="22">
        <f t="shared" si="23"/>
        <v>23.17697546334557</v>
      </c>
      <c r="T201" s="3" t="s">
        <v>28</v>
      </c>
    </row>
    <row r="202" spans="1:20" x14ac:dyDescent="0.25">
      <c r="A202" s="3">
        <v>4575114</v>
      </c>
      <c r="B202" s="3" t="s">
        <v>21</v>
      </c>
      <c r="C202" s="3" t="s">
        <v>25</v>
      </c>
      <c r="D202" s="3">
        <v>27</v>
      </c>
      <c r="E202" s="3" t="s">
        <v>14</v>
      </c>
      <c r="F202" s="4">
        <v>38372</v>
      </c>
      <c r="G202" s="11">
        <f t="shared" si="18"/>
        <v>5</v>
      </c>
      <c r="H202" s="11">
        <f t="shared" si="19"/>
        <v>8</v>
      </c>
      <c r="I202" s="5">
        <v>0.36388888888888887</v>
      </c>
      <c r="J202" s="11">
        <f>IF(L202&lt;=I202,1,0)</f>
        <v>1</v>
      </c>
      <c r="K202" s="22" t="str">
        <f t="shared" si="20"/>
        <v/>
      </c>
      <c r="L202" s="5">
        <v>0.36138888888888887</v>
      </c>
      <c r="M202" s="22">
        <f t="shared" si="21"/>
        <v>6.0987328433831589</v>
      </c>
      <c r="N202" s="22">
        <f t="shared" si="22"/>
        <v>2.4987328433831557</v>
      </c>
      <c r="O202" s="5">
        <v>0.36562412003012718</v>
      </c>
      <c r="P202" s="11">
        <f>IF(O202&gt;=I202,0,1)</f>
        <v>0</v>
      </c>
      <c r="Q202" s="11">
        <f>IF(O202&lt;=(I202+0.00347),1,0)</f>
        <v>1</v>
      </c>
      <c r="R202" s="5">
        <v>0.37997163714040255</v>
      </c>
      <c r="S202" s="22">
        <f t="shared" si="23"/>
        <v>20.660424638796542</v>
      </c>
      <c r="T202" s="3" t="s">
        <v>27</v>
      </c>
    </row>
    <row r="203" spans="1:20" x14ac:dyDescent="0.25">
      <c r="A203" s="3">
        <v>4572845</v>
      </c>
      <c r="B203" s="3" t="s">
        <v>21</v>
      </c>
      <c r="C203" s="3" t="s">
        <v>25</v>
      </c>
      <c r="D203" s="3">
        <v>32</v>
      </c>
      <c r="E203" s="3" t="s">
        <v>14</v>
      </c>
      <c r="F203" s="4">
        <v>38372</v>
      </c>
      <c r="G203" s="11">
        <f t="shared" si="18"/>
        <v>5</v>
      </c>
      <c r="H203" s="11">
        <f t="shared" si="19"/>
        <v>9</v>
      </c>
      <c r="I203" s="5">
        <v>0.39513888888888887</v>
      </c>
      <c r="J203" s="11">
        <f>IF(L203&lt;=I203,1,0)</f>
        <v>1</v>
      </c>
      <c r="K203" s="22" t="str">
        <f t="shared" si="20"/>
        <v/>
      </c>
      <c r="L203" s="5">
        <v>0.39263888888888887</v>
      </c>
      <c r="M203" s="22">
        <f t="shared" si="21"/>
        <v>22.49290010271519</v>
      </c>
      <c r="N203" s="22">
        <f t="shared" si="22"/>
        <v>18.892900102715188</v>
      </c>
      <c r="O203" s="5">
        <v>0.40825895840466331</v>
      </c>
      <c r="P203" s="11">
        <f>IF(O203&gt;=I203,0,1)</f>
        <v>0</v>
      </c>
      <c r="Q203" s="11">
        <f>IF(O203&lt;=(I203+0.00347),1,0)</f>
        <v>0</v>
      </c>
      <c r="R203" s="5">
        <v>0.42358577975057243</v>
      </c>
      <c r="S203" s="22">
        <f t="shared" si="23"/>
        <v>22.07062273810914</v>
      </c>
      <c r="T203" s="3" t="s">
        <v>28</v>
      </c>
    </row>
    <row r="204" spans="1:20" x14ac:dyDescent="0.25">
      <c r="A204" s="3">
        <v>4573439</v>
      </c>
      <c r="B204" s="3" t="s">
        <v>16</v>
      </c>
      <c r="C204" s="3" t="s">
        <v>13</v>
      </c>
      <c r="D204" s="3">
        <v>60</v>
      </c>
      <c r="E204" s="3" t="s">
        <v>18</v>
      </c>
      <c r="F204" s="4">
        <v>38372</v>
      </c>
      <c r="G204" s="11">
        <f t="shared" si="18"/>
        <v>5</v>
      </c>
      <c r="H204" s="11">
        <f t="shared" si="19"/>
        <v>9</v>
      </c>
      <c r="I204" s="5">
        <v>0.40625</v>
      </c>
      <c r="J204" s="11">
        <f>IF(L204&lt;=I204,1,0)</f>
        <v>1</v>
      </c>
      <c r="K204" s="22" t="str">
        <f t="shared" si="20"/>
        <v/>
      </c>
      <c r="L204" s="5">
        <v>0.40625</v>
      </c>
      <c r="M204" s="22">
        <f t="shared" si="21"/>
        <v>3.1701964741275912</v>
      </c>
      <c r="N204" s="22">
        <f t="shared" si="22"/>
        <v>3.1701964741275912</v>
      </c>
      <c r="O204" s="5">
        <v>0.40845152532925527</v>
      </c>
      <c r="P204" s="11">
        <f>IF(O204&gt;=I204,0,1)</f>
        <v>0</v>
      </c>
      <c r="Q204" s="11">
        <f>IF(O204&lt;=(I204+0.00347),1,0)</f>
        <v>1</v>
      </c>
      <c r="R204" s="5">
        <v>0.43288553342645641</v>
      </c>
      <c r="S204" s="22">
        <f t="shared" si="23"/>
        <v>35.184971659969648</v>
      </c>
      <c r="T204" s="3" t="s">
        <v>24</v>
      </c>
    </row>
    <row r="205" spans="1:20" x14ac:dyDescent="0.25">
      <c r="A205" s="3">
        <v>4587368</v>
      </c>
      <c r="B205" s="3" t="s">
        <v>21</v>
      </c>
      <c r="C205" s="3" t="s">
        <v>13</v>
      </c>
      <c r="D205" s="3">
        <v>23</v>
      </c>
      <c r="E205" s="3" t="s">
        <v>18</v>
      </c>
      <c r="F205" s="4">
        <v>38372</v>
      </c>
      <c r="G205" s="11">
        <f t="shared" si="18"/>
        <v>5</v>
      </c>
      <c r="H205" s="11">
        <f t="shared" si="19"/>
        <v>10</v>
      </c>
      <c r="I205" s="5">
        <v>0.41666666666666669</v>
      </c>
      <c r="J205" s="11">
        <f>IF(L205&lt;=I205,1,0)</f>
        <v>1</v>
      </c>
      <c r="K205" s="22" t="str">
        <f t="shared" si="20"/>
        <v/>
      </c>
      <c r="L205" s="5">
        <v>0.41416666666666668</v>
      </c>
      <c r="M205" s="22">
        <f t="shared" si="21"/>
        <v>9.7274811178450182</v>
      </c>
      <c r="N205" s="22">
        <f t="shared" si="22"/>
        <v>6.127481117845015</v>
      </c>
      <c r="O205" s="5">
        <v>0.42092186188739239</v>
      </c>
      <c r="P205" s="11">
        <f>IF(O205&gt;=I205,0,1)</f>
        <v>0</v>
      </c>
      <c r="Q205" s="11">
        <f>IF(O205&lt;=(I205+0.00347),1,0)</f>
        <v>0</v>
      </c>
      <c r="R205" s="5">
        <v>0.43778749551809859</v>
      </c>
      <c r="S205" s="22">
        <f t="shared" si="23"/>
        <v>24.28651242821693</v>
      </c>
      <c r="T205" s="3" t="s">
        <v>27</v>
      </c>
    </row>
    <row r="206" spans="1:20" x14ac:dyDescent="0.25">
      <c r="A206" s="3">
        <v>4596265</v>
      </c>
      <c r="B206" s="3" t="s">
        <v>21</v>
      </c>
      <c r="C206" s="3" t="s">
        <v>25</v>
      </c>
      <c r="D206" s="3">
        <v>22</v>
      </c>
      <c r="E206" s="3" t="s">
        <v>14</v>
      </c>
      <c r="F206" s="4">
        <v>38372</v>
      </c>
      <c r="G206" s="11">
        <f t="shared" si="18"/>
        <v>5</v>
      </c>
      <c r="H206" s="11">
        <f t="shared" si="19"/>
        <v>10</v>
      </c>
      <c r="I206" s="5">
        <v>0.41666666666666669</v>
      </c>
      <c r="J206" s="11">
        <f>IF(L206&lt;=I206,1,0)</f>
        <v>1</v>
      </c>
      <c r="K206" s="22" t="str">
        <f t="shared" si="20"/>
        <v/>
      </c>
      <c r="L206" s="5">
        <v>0.41666666666666669</v>
      </c>
      <c r="M206" s="22">
        <f t="shared" si="21"/>
        <v>1.6755609387910386</v>
      </c>
      <c r="N206" s="22">
        <f t="shared" si="22"/>
        <v>1.6755609387910386</v>
      </c>
      <c r="O206" s="5">
        <v>0.41783025065193824</v>
      </c>
      <c r="P206" s="11">
        <f>IF(O206&gt;=I206,0,1)</f>
        <v>0</v>
      </c>
      <c r="Q206" s="11">
        <f>IF(O206&lt;=(I206+0.00347),1,0)</f>
        <v>1</v>
      </c>
      <c r="R206" s="5">
        <v>0.43263917972792021</v>
      </c>
      <c r="S206" s="22">
        <f t="shared" si="23"/>
        <v>21.324857869414036</v>
      </c>
      <c r="T206" s="3" t="s">
        <v>28</v>
      </c>
    </row>
    <row r="207" spans="1:20" x14ac:dyDescent="0.25">
      <c r="A207" s="3">
        <v>4612621</v>
      </c>
      <c r="B207" s="3" t="s">
        <v>21</v>
      </c>
      <c r="C207" s="3" t="s">
        <v>17</v>
      </c>
      <c r="D207" s="3">
        <v>31</v>
      </c>
      <c r="E207" s="3" t="s">
        <v>14</v>
      </c>
      <c r="F207" s="4">
        <v>38372</v>
      </c>
      <c r="G207" s="11">
        <f t="shared" si="18"/>
        <v>5</v>
      </c>
      <c r="H207" s="11">
        <f t="shared" si="19"/>
        <v>10</v>
      </c>
      <c r="I207" s="5">
        <v>0.42638888888888887</v>
      </c>
      <c r="J207" s="11">
        <f>IF(L207&lt;=I207,1,0)</f>
        <v>1</v>
      </c>
      <c r="K207" s="22" t="str">
        <f t="shared" si="20"/>
        <v/>
      </c>
      <c r="L207" s="5">
        <v>0.42388888888888887</v>
      </c>
      <c r="M207" s="22">
        <f t="shared" si="21"/>
        <v>6.6647295590063393</v>
      </c>
      <c r="N207" s="22">
        <f t="shared" si="22"/>
        <v>3.0647295590063361</v>
      </c>
      <c r="O207" s="5">
        <v>0.4285171733048655</v>
      </c>
      <c r="P207" s="11">
        <f>IF(O207&gt;=I207,0,1)</f>
        <v>0</v>
      </c>
      <c r="Q207" s="11">
        <f>IF(O207&lt;=(I207+0.00347),1,0)</f>
        <v>1</v>
      </c>
      <c r="R207" s="5">
        <v>0.44453620021551027</v>
      </c>
      <c r="S207" s="22">
        <f t="shared" si="23"/>
        <v>23.067398751328476</v>
      </c>
      <c r="T207" s="3" t="s">
        <v>23</v>
      </c>
    </row>
    <row r="208" spans="1:20" x14ac:dyDescent="0.25">
      <c r="A208" s="3">
        <v>4596005</v>
      </c>
      <c r="B208" s="3" t="s">
        <v>12</v>
      </c>
      <c r="C208" s="3" t="s">
        <v>22</v>
      </c>
      <c r="D208" s="3">
        <v>44</v>
      </c>
      <c r="E208" s="3" t="s">
        <v>14</v>
      </c>
      <c r="F208" s="4">
        <v>38372</v>
      </c>
      <c r="G208" s="11">
        <f t="shared" si="18"/>
        <v>5</v>
      </c>
      <c r="H208" s="11">
        <f t="shared" si="19"/>
        <v>10</v>
      </c>
      <c r="I208" s="5">
        <v>0.4375</v>
      </c>
      <c r="J208" s="11">
        <f>IF(L208&lt;=I208,1,0)</f>
        <v>1</v>
      </c>
      <c r="K208" s="22" t="str">
        <f t="shared" si="20"/>
        <v/>
      </c>
      <c r="L208" s="5">
        <v>0.4375</v>
      </c>
      <c r="M208" s="22">
        <f t="shared" si="21"/>
        <v>15.981103141450399</v>
      </c>
      <c r="N208" s="22">
        <f t="shared" si="22"/>
        <v>15.981103141450399</v>
      </c>
      <c r="O208" s="5">
        <v>0.44859798829267389</v>
      </c>
      <c r="P208" s="11">
        <f>IF(O208&gt;=I208,0,1)</f>
        <v>0</v>
      </c>
      <c r="Q208" s="11">
        <f>IF(O208&lt;=(I208+0.00347),1,0)</f>
        <v>0</v>
      </c>
      <c r="R208" s="5">
        <v>0.45902960671423482</v>
      </c>
      <c r="S208" s="22">
        <f t="shared" si="23"/>
        <v>15.021530527047737</v>
      </c>
      <c r="T208" s="3" t="s">
        <v>15</v>
      </c>
    </row>
    <row r="209" spans="1:20" x14ac:dyDescent="0.25">
      <c r="A209" s="3">
        <v>4607169</v>
      </c>
      <c r="B209" s="3" t="s">
        <v>16</v>
      </c>
      <c r="C209" s="3" t="s">
        <v>17</v>
      </c>
      <c r="D209" s="3">
        <v>42</v>
      </c>
      <c r="E209" s="3" t="s">
        <v>18</v>
      </c>
      <c r="F209" s="4">
        <v>38372</v>
      </c>
      <c r="G209" s="11">
        <f t="shared" si="18"/>
        <v>5</v>
      </c>
      <c r="H209" s="11">
        <f t="shared" si="19"/>
        <v>10</v>
      </c>
      <c r="I209" s="5">
        <v>0.4375</v>
      </c>
      <c r="J209" s="11">
        <f>IF(L209&lt;=I209,1,0)</f>
        <v>1</v>
      </c>
      <c r="K209" s="22" t="str">
        <f t="shared" si="20"/>
        <v/>
      </c>
      <c r="L209" s="5">
        <v>0.435</v>
      </c>
      <c r="M209" s="22">
        <f t="shared" si="21"/>
        <v>4.591071714818904</v>
      </c>
      <c r="N209" s="22">
        <f t="shared" si="22"/>
        <v>0.99107171481890077</v>
      </c>
      <c r="O209" s="5">
        <v>0.43818824424640201</v>
      </c>
      <c r="P209" s="11">
        <f>IF(O209&gt;=I209,0,1)</f>
        <v>0</v>
      </c>
      <c r="Q209" s="11">
        <f>IF(O209&lt;=(I209+0.00347),1,0)</f>
        <v>1</v>
      </c>
      <c r="R209" s="5">
        <v>0.4621415605012309</v>
      </c>
      <c r="S209" s="22">
        <f t="shared" si="23"/>
        <v>34.492775406953591</v>
      </c>
      <c r="T209" s="3" t="s">
        <v>20</v>
      </c>
    </row>
    <row r="210" spans="1:20" x14ac:dyDescent="0.25">
      <c r="A210" s="3">
        <v>4616572</v>
      </c>
      <c r="B210" s="3" t="s">
        <v>21</v>
      </c>
      <c r="C210" s="3" t="s">
        <v>13</v>
      </c>
      <c r="D210" s="3">
        <v>23</v>
      </c>
      <c r="E210" s="3" t="s">
        <v>14</v>
      </c>
      <c r="F210" s="4">
        <v>38372</v>
      </c>
      <c r="G210" s="11">
        <f t="shared" si="18"/>
        <v>5</v>
      </c>
      <c r="H210" s="11">
        <f t="shared" si="19"/>
        <v>10</v>
      </c>
      <c r="I210" s="5">
        <v>0.45763888888888887</v>
      </c>
      <c r="J210" s="11">
        <f>IF(L210&lt;=I210,1,0)</f>
        <v>1</v>
      </c>
      <c r="K210" s="22" t="str">
        <f t="shared" si="20"/>
        <v/>
      </c>
      <c r="L210" s="5">
        <v>0.45513888888888887</v>
      </c>
      <c r="M210" s="22">
        <f t="shared" si="21"/>
        <v>9.5790786887008395</v>
      </c>
      <c r="N210" s="22">
        <f t="shared" si="22"/>
        <v>5.9790786887008363</v>
      </c>
      <c r="O210" s="5">
        <v>0.46179102686715334</v>
      </c>
      <c r="P210" s="11">
        <f>IF(O210&gt;=I210,0,1)</f>
        <v>0</v>
      </c>
      <c r="Q210" s="11">
        <f>IF(O210&lt;=(I210+0.00347),1,0)</f>
        <v>0</v>
      </c>
      <c r="R210" s="5">
        <v>0.4756522573443836</v>
      </c>
      <c r="S210" s="22">
        <f t="shared" si="23"/>
        <v>19.960171887211573</v>
      </c>
      <c r="T210" s="3" t="s">
        <v>28</v>
      </c>
    </row>
    <row r="211" spans="1:20" x14ac:dyDescent="0.25">
      <c r="A211" s="3">
        <v>4576331</v>
      </c>
      <c r="B211" s="3" t="s">
        <v>16</v>
      </c>
      <c r="C211" s="3" t="s">
        <v>22</v>
      </c>
      <c r="D211" s="3">
        <v>42</v>
      </c>
      <c r="E211" s="3" t="s">
        <v>18</v>
      </c>
      <c r="F211" s="4">
        <v>38372</v>
      </c>
      <c r="G211" s="11">
        <f t="shared" si="18"/>
        <v>5</v>
      </c>
      <c r="H211" s="11">
        <f t="shared" si="19"/>
        <v>11</v>
      </c>
      <c r="I211" s="5">
        <v>0.47916666666666669</v>
      </c>
      <c r="J211" s="11">
        <f>IF(L211&lt;=I211,1,0)</f>
        <v>0</v>
      </c>
      <c r="K211" s="22">
        <f t="shared" si="20"/>
        <v>3.6000000000000032</v>
      </c>
      <c r="L211" s="5">
        <v>0.48166666666666669</v>
      </c>
      <c r="M211" s="22">
        <f t="shared" si="21"/>
        <v>10.040797034506221</v>
      </c>
      <c r="N211" s="22">
        <f t="shared" si="22"/>
        <v>13.640797034506225</v>
      </c>
      <c r="O211" s="5">
        <v>0.48863944238507379</v>
      </c>
      <c r="P211" s="11">
        <f>IF(O211&gt;=I211,0,1)</f>
        <v>0</v>
      </c>
      <c r="Q211" s="11">
        <f>IF(O211&lt;=(I211+0.00347),1,0)</f>
        <v>0</v>
      </c>
      <c r="R211" s="5">
        <v>0.51306230081203408</v>
      </c>
      <c r="S211" s="22">
        <f t="shared" si="23"/>
        <v>35.168916134822823</v>
      </c>
      <c r="T211" s="3" t="s">
        <v>20</v>
      </c>
    </row>
    <row r="212" spans="1:20" x14ac:dyDescent="0.25">
      <c r="A212" s="3">
        <v>4573770</v>
      </c>
      <c r="B212" s="3" t="s">
        <v>21</v>
      </c>
      <c r="C212" s="3" t="s">
        <v>25</v>
      </c>
      <c r="D212" s="3">
        <v>19</v>
      </c>
      <c r="E212" s="3" t="s">
        <v>14</v>
      </c>
      <c r="F212" s="4">
        <v>38372</v>
      </c>
      <c r="G212" s="11">
        <f t="shared" si="18"/>
        <v>5</v>
      </c>
      <c r="H212" s="11">
        <f t="shared" si="19"/>
        <v>11</v>
      </c>
      <c r="I212" s="5">
        <v>0.47916666666666669</v>
      </c>
      <c r="J212" s="11">
        <f>IF(L212&lt;=I212,1,0)</f>
        <v>0</v>
      </c>
      <c r="K212" s="22">
        <f t="shared" si="20"/>
        <v>3.6000000000000032</v>
      </c>
      <c r="L212" s="5">
        <v>0.48166666666666669</v>
      </c>
      <c r="M212" s="22">
        <f t="shared" si="21"/>
        <v>4.6797585984310697</v>
      </c>
      <c r="N212" s="22">
        <f t="shared" si="22"/>
        <v>8.2797585984310729</v>
      </c>
      <c r="O212" s="5">
        <v>0.48491649902668826</v>
      </c>
      <c r="P212" s="11">
        <f>IF(O212&gt;=I212,0,1)</f>
        <v>0</v>
      </c>
      <c r="Q212" s="11">
        <f>IF(O212&lt;=(I212+0.00347),1,0)</f>
        <v>0</v>
      </c>
      <c r="R212" s="5">
        <v>0.50251877604421336</v>
      </c>
      <c r="S212" s="22">
        <f t="shared" si="23"/>
        <v>25.347278905236131</v>
      </c>
      <c r="T212" s="3" t="s">
        <v>28</v>
      </c>
    </row>
    <row r="213" spans="1:20" x14ac:dyDescent="0.25">
      <c r="A213" s="3">
        <v>4590395</v>
      </c>
      <c r="B213" s="3" t="s">
        <v>21</v>
      </c>
      <c r="C213" s="3" t="s">
        <v>17</v>
      </c>
      <c r="D213" s="3">
        <v>37</v>
      </c>
      <c r="E213" s="3" t="s">
        <v>14</v>
      </c>
      <c r="F213" s="4">
        <v>38372</v>
      </c>
      <c r="G213" s="11">
        <f t="shared" si="18"/>
        <v>5</v>
      </c>
      <c r="H213" s="11">
        <f t="shared" si="19"/>
        <v>11</v>
      </c>
      <c r="I213" s="5">
        <v>0.48888888888888887</v>
      </c>
      <c r="J213" s="11">
        <f>IF(L213&lt;=I213,1,0)</f>
        <v>0</v>
      </c>
      <c r="K213" s="22">
        <f t="shared" si="20"/>
        <v>3.6000000000000032</v>
      </c>
      <c r="L213" s="5">
        <v>0.49138888888888888</v>
      </c>
      <c r="M213" s="22">
        <f t="shared" si="21"/>
        <v>8.0125221644625988</v>
      </c>
      <c r="N213" s="22">
        <f t="shared" si="22"/>
        <v>11.612522164462602</v>
      </c>
      <c r="O213" s="5">
        <v>0.4969531403919879</v>
      </c>
      <c r="P213" s="11">
        <f>IF(O213&gt;=I213,0,1)</f>
        <v>0</v>
      </c>
      <c r="Q213" s="11">
        <f>IF(O213&lt;=(I213+0.00347),1,0)</f>
        <v>0</v>
      </c>
      <c r="R213" s="5">
        <v>0.51336373162326365</v>
      </c>
      <c r="S213" s="22">
        <f t="shared" si="23"/>
        <v>23.631251373037081</v>
      </c>
      <c r="T213" s="3" t="s">
        <v>23</v>
      </c>
    </row>
    <row r="214" spans="1:20" x14ac:dyDescent="0.25">
      <c r="A214" s="3">
        <v>4577858</v>
      </c>
      <c r="B214" s="3" t="s">
        <v>21</v>
      </c>
      <c r="C214" s="3" t="s">
        <v>17</v>
      </c>
      <c r="D214" s="3">
        <v>32</v>
      </c>
      <c r="E214" s="3" t="s">
        <v>14</v>
      </c>
      <c r="F214" s="4">
        <v>38372</v>
      </c>
      <c r="G214" s="11">
        <f t="shared" si="18"/>
        <v>5</v>
      </c>
      <c r="H214" s="11">
        <f t="shared" si="19"/>
        <v>12</v>
      </c>
      <c r="I214" s="5">
        <v>0.5</v>
      </c>
      <c r="J214" s="11">
        <f>IF(L214&lt;=I214,1,0)</f>
        <v>1</v>
      </c>
      <c r="K214" s="22" t="str">
        <f t="shared" si="20"/>
        <v/>
      </c>
      <c r="L214" s="5">
        <v>0.4975</v>
      </c>
      <c r="M214" s="22">
        <f t="shared" si="21"/>
        <v>12.515890337285791</v>
      </c>
      <c r="N214" s="22">
        <f t="shared" si="22"/>
        <v>8.9158903372857878</v>
      </c>
      <c r="O214" s="5">
        <v>0.50619159051200402</v>
      </c>
      <c r="P214" s="11">
        <f>IF(O214&gt;=I214,0,1)</f>
        <v>0</v>
      </c>
      <c r="Q214" s="11">
        <f>IF(O214&lt;=(I214+0.00347),1,0)</f>
        <v>0</v>
      </c>
      <c r="R214" s="5">
        <v>0.5220980585893592</v>
      </c>
      <c r="S214" s="22">
        <f t="shared" si="23"/>
        <v>22.905314031391466</v>
      </c>
      <c r="T214" s="3" t="s">
        <v>28</v>
      </c>
    </row>
    <row r="215" spans="1:20" x14ac:dyDescent="0.25">
      <c r="A215" s="3">
        <v>4586094</v>
      </c>
      <c r="B215" s="3" t="s">
        <v>21</v>
      </c>
      <c r="C215" s="3" t="s">
        <v>13</v>
      </c>
      <c r="D215" s="3">
        <v>32</v>
      </c>
      <c r="E215" s="3" t="s">
        <v>14</v>
      </c>
      <c r="F215" s="4">
        <v>38372</v>
      </c>
      <c r="G215" s="11">
        <f t="shared" si="18"/>
        <v>5</v>
      </c>
      <c r="H215" s="11">
        <f t="shared" si="19"/>
        <v>12</v>
      </c>
      <c r="I215" s="5">
        <v>0.5</v>
      </c>
      <c r="J215" s="11">
        <f>IF(L215&lt;=I215,1,0)</f>
        <v>0</v>
      </c>
      <c r="K215" s="22">
        <f t="shared" si="20"/>
        <v>3.5999999999999233</v>
      </c>
      <c r="L215" s="5">
        <v>0.50249999999999995</v>
      </c>
      <c r="M215" s="22">
        <f t="shared" si="21"/>
        <v>9.712464123967095</v>
      </c>
      <c r="N215" s="22">
        <f t="shared" si="22"/>
        <v>13.312464123967018</v>
      </c>
      <c r="O215" s="5">
        <v>0.50924476675275487</v>
      </c>
      <c r="P215" s="11">
        <f>IF(O215&gt;=I215,0,1)</f>
        <v>0</v>
      </c>
      <c r="Q215" s="11">
        <f>IF(O215&lt;=(I215+0.00347),1,0)</f>
        <v>0</v>
      </c>
      <c r="R215" s="5">
        <v>0.52560800416827169</v>
      </c>
      <c r="S215" s="22">
        <f t="shared" si="23"/>
        <v>23.563061878344218</v>
      </c>
      <c r="T215" s="3" t="s">
        <v>27</v>
      </c>
    </row>
    <row r="216" spans="1:20" x14ac:dyDescent="0.25">
      <c r="A216" s="3">
        <v>4601953</v>
      </c>
      <c r="B216" s="3" t="s">
        <v>16</v>
      </c>
      <c r="C216" s="3" t="s">
        <v>22</v>
      </c>
      <c r="D216" s="3">
        <v>63</v>
      </c>
      <c r="E216" s="3" t="s">
        <v>14</v>
      </c>
      <c r="F216" s="4">
        <v>38372</v>
      </c>
      <c r="G216" s="11">
        <f t="shared" si="18"/>
        <v>5</v>
      </c>
      <c r="H216" s="11">
        <f t="shared" si="19"/>
        <v>12</v>
      </c>
      <c r="I216" s="5">
        <v>0.5</v>
      </c>
      <c r="J216" s="11">
        <f>IF(L216&lt;=I216,1,0)</f>
        <v>0</v>
      </c>
      <c r="K216" s="22">
        <f t="shared" si="20"/>
        <v>3.5999999999999233</v>
      </c>
      <c r="L216" s="5">
        <v>0.50249999999999995</v>
      </c>
      <c r="M216" s="22">
        <f t="shared" si="21"/>
        <v>6.9785126249209029</v>
      </c>
      <c r="N216" s="22">
        <f t="shared" si="22"/>
        <v>10.578512624920826</v>
      </c>
      <c r="O216" s="5">
        <v>0.50734618932286168</v>
      </c>
      <c r="P216" s="11">
        <f>IF(O216&gt;=I216,0,1)</f>
        <v>0</v>
      </c>
      <c r="Q216" s="11">
        <f>IF(O216&lt;=(I216+0.00347),1,0)</f>
        <v>0</v>
      </c>
      <c r="R216" s="5">
        <v>0.52981723025049776</v>
      </c>
      <c r="S216" s="22">
        <f t="shared" si="23"/>
        <v>32.358298935795951</v>
      </c>
      <c r="T216" s="3" t="s">
        <v>19</v>
      </c>
    </row>
    <row r="217" spans="1:20" x14ac:dyDescent="0.25">
      <c r="A217" s="3">
        <v>4610343</v>
      </c>
      <c r="B217" s="3" t="s">
        <v>16</v>
      </c>
      <c r="C217" s="3" t="s">
        <v>17</v>
      </c>
      <c r="D217" s="3">
        <v>42</v>
      </c>
      <c r="E217" s="3" t="s">
        <v>18</v>
      </c>
      <c r="F217" s="4">
        <v>38372</v>
      </c>
      <c r="G217" s="11">
        <f t="shared" si="18"/>
        <v>5</v>
      </c>
      <c r="H217" s="11">
        <f t="shared" si="19"/>
        <v>12</v>
      </c>
      <c r="I217" s="5">
        <v>0.52013888888888882</v>
      </c>
      <c r="J217" s="11">
        <f>IF(L217&lt;=I217,1,0)</f>
        <v>0</v>
      </c>
      <c r="K217" s="22">
        <f t="shared" si="20"/>
        <v>3.5999999999999233</v>
      </c>
      <c r="L217" s="5">
        <v>0.52263888888888876</v>
      </c>
      <c r="M217" s="22">
        <f t="shared" si="21"/>
        <v>7.3254607379133674</v>
      </c>
      <c r="N217" s="22">
        <f t="shared" si="22"/>
        <v>10.925460737913291</v>
      </c>
      <c r="O217" s="5">
        <v>0.5277260144013286</v>
      </c>
      <c r="P217" s="11">
        <f>IF(O217&gt;=I217,0,1)</f>
        <v>0</v>
      </c>
      <c r="Q217" s="11">
        <f>IF(O217&lt;=(I217+0.00347),1,0)</f>
        <v>0</v>
      </c>
      <c r="R217" s="5">
        <v>0.55349829948287166</v>
      </c>
      <c r="S217" s="22">
        <f t="shared" si="23"/>
        <v>37.112090517422004</v>
      </c>
      <c r="T217" s="3" t="s">
        <v>20</v>
      </c>
    </row>
    <row r="218" spans="1:20" x14ac:dyDescent="0.25">
      <c r="A218" s="3">
        <v>4605850</v>
      </c>
      <c r="B218" s="3" t="s">
        <v>21</v>
      </c>
      <c r="C218" s="3" t="s">
        <v>25</v>
      </c>
      <c r="D218" s="3">
        <v>31</v>
      </c>
      <c r="E218" s="3" t="s">
        <v>14</v>
      </c>
      <c r="F218" s="4">
        <v>38372</v>
      </c>
      <c r="G218" s="11">
        <f t="shared" si="18"/>
        <v>5</v>
      </c>
      <c r="H218" s="11">
        <f t="shared" si="19"/>
        <v>13</v>
      </c>
      <c r="I218" s="5">
        <v>0.54166666666666663</v>
      </c>
      <c r="J218" s="11">
        <f>IF(L218&lt;=I218,1,0)</f>
        <v>0</v>
      </c>
      <c r="K218" s="22">
        <f t="shared" si="20"/>
        <v>3.5999999999999233</v>
      </c>
      <c r="L218" s="5">
        <v>0.54416666666666658</v>
      </c>
      <c r="M218" s="22">
        <f t="shared" si="21"/>
        <v>20.839761016187257</v>
      </c>
      <c r="N218" s="22">
        <f t="shared" si="22"/>
        <v>24.43976101618718</v>
      </c>
      <c r="O218" s="5">
        <v>0.55863872292790773</v>
      </c>
      <c r="P218" s="11">
        <f>IF(O218&gt;=I218,0,1)</f>
        <v>0</v>
      </c>
      <c r="Q218" s="11">
        <f>IF(O218&lt;=(I218+0.00347),1,0)</f>
        <v>0</v>
      </c>
      <c r="R218" s="5">
        <v>0.57742552239716693</v>
      </c>
      <c r="S218" s="22">
        <f t="shared" si="23"/>
        <v>27.052991235733259</v>
      </c>
      <c r="T218" s="3" t="s">
        <v>28</v>
      </c>
    </row>
    <row r="219" spans="1:20" x14ac:dyDescent="0.25">
      <c r="A219" s="3">
        <v>4600120</v>
      </c>
      <c r="B219" s="3" t="s">
        <v>16</v>
      </c>
      <c r="C219" s="3" t="s">
        <v>25</v>
      </c>
      <c r="D219" s="3">
        <v>44</v>
      </c>
      <c r="E219" s="3" t="s">
        <v>18</v>
      </c>
      <c r="F219" s="4">
        <v>38372</v>
      </c>
      <c r="G219" s="11">
        <f t="shared" si="18"/>
        <v>5</v>
      </c>
      <c r="H219" s="11">
        <f t="shared" si="19"/>
        <v>13</v>
      </c>
      <c r="I219" s="5">
        <v>0.58263888888888882</v>
      </c>
      <c r="J219" s="11">
        <f>IF(L219&lt;=I219,1,0)</f>
        <v>0</v>
      </c>
      <c r="K219" s="22">
        <f t="shared" si="20"/>
        <v>3.5999999999999233</v>
      </c>
      <c r="L219" s="5">
        <v>0.58513888888888876</v>
      </c>
      <c r="M219" s="22">
        <f t="shared" si="21"/>
        <v>13.46850085178307</v>
      </c>
      <c r="N219" s="22">
        <f t="shared" si="22"/>
        <v>17.068500851782993</v>
      </c>
      <c r="O219" s="5">
        <v>0.59449201448040478</v>
      </c>
      <c r="P219" s="11">
        <f>IF(O219&gt;=I219,0,1)</f>
        <v>0</v>
      </c>
      <c r="Q219" s="11">
        <f>IF(O219&lt;=(I219+0.00347),1,0)</f>
        <v>0</v>
      </c>
      <c r="R219" s="5">
        <v>0.61632053186373037</v>
      </c>
      <c r="S219" s="22">
        <f t="shared" si="23"/>
        <v>31.433065031988843</v>
      </c>
      <c r="T219" s="3" t="s">
        <v>24</v>
      </c>
    </row>
    <row r="220" spans="1:20" x14ac:dyDescent="0.25">
      <c r="A220" s="3">
        <v>4575421</v>
      </c>
      <c r="B220" s="3" t="s">
        <v>16</v>
      </c>
      <c r="C220" s="3" t="s">
        <v>17</v>
      </c>
      <c r="D220" s="3">
        <v>43</v>
      </c>
      <c r="E220" s="3" t="s">
        <v>18</v>
      </c>
      <c r="F220" s="4">
        <v>38372</v>
      </c>
      <c r="G220" s="11">
        <f t="shared" si="18"/>
        <v>5</v>
      </c>
      <c r="H220" s="11">
        <f t="shared" si="19"/>
        <v>16</v>
      </c>
      <c r="I220" s="5">
        <v>0.66666666666666663</v>
      </c>
      <c r="J220" s="11">
        <f>IF(L220&lt;=I220,1,0)</f>
        <v>0</v>
      </c>
      <c r="K220" s="22">
        <f t="shared" si="20"/>
        <v>3.5999999999999233</v>
      </c>
      <c r="L220" s="5">
        <v>0.66916666666666658</v>
      </c>
      <c r="M220" s="22">
        <f t="shared" si="21"/>
        <v>17.11059117948075</v>
      </c>
      <c r="N220" s="22">
        <f t="shared" si="22"/>
        <v>20.710591179480673</v>
      </c>
      <c r="O220" s="5">
        <v>0.6810490216524171</v>
      </c>
      <c r="P220" s="11">
        <f>IF(O220&gt;=I220,0,1)</f>
        <v>0</v>
      </c>
      <c r="Q220" s="11">
        <f>IF(O220&lt;=(I220+0.00347),1,0)</f>
        <v>0</v>
      </c>
      <c r="R220" s="5">
        <v>0.7044215528792811</v>
      </c>
      <c r="S220" s="22">
        <f t="shared" si="23"/>
        <v>33.656444966684163</v>
      </c>
      <c r="T220" s="3" t="s">
        <v>19</v>
      </c>
    </row>
    <row r="221" spans="1:20" x14ac:dyDescent="0.25">
      <c r="A221" s="3">
        <v>4619191</v>
      </c>
      <c r="B221" s="3" t="s">
        <v>16</v>
      </c>
      <c r="C221" s="3" t="s">
        <v>17</v>
      </c>
      <c r="D221" s="3">
        <v>67</v>
      </c>
      <c r="E221" s="3" t="s">
        <v>18</v>
      </c>
      <c r="F221" s="4">
        <v>38372</v>
      </c>
      <c r="G221" s="11">
        <f t="shared" si="18"/>
        <v>5</v>
      </c>
      <c r="H221" s="11">
        <f t="shared" si="19"/>
        <v>16</v>
      </c>
      <c r="I221" s="5">
        <v>0.69791666666666663</v>
      </c>
      <c r="J221" s="11">
        <f>IF(L221&lt;=I221,1,0)</f>
        <v>0</v>
      </c>
      <c r="K221" s="22">
        <f t="shared" si="20"/>
        <v>3.5999999999999233</v>
      </c>
      <c r="L221" s="5">
        <v>0.70041666666666658</v>
      </c>
      <c r="M221" s="22">
        <f t="shared" si="21"/>
        <v>14.042545047156594</v>
      </c>
      <c r="N221" s="22">
        <f t="shared" si="22"/>
        <v>17.642545047156517</v>
      </c>
      <c r="O221" s="5">
        <v>0.71016843406052532</v>
      </c>
      <c r="P221" s="11">
        <f>IF(O221&gt;=I221,0,1)</f>
        <v>0</v>
      </c>
      <c r="Q221" s="11">
        <f>IF(O221&lt;=(I221+0.00347),1,0)</f>
        <v>0</v>
      </c>
      <c r="R221" s="5">
        <v>0.73401529678965838</v>
      </c>
      <c r="S221" s="22">
        <f t="shared" si="23"/>
        <v>34.339482329951601</v>
      </c>
      <c r="T221" s="3" t="s">
        <v>19</v>
      </c>
    </row>
    <row r="222" spans="1:20" x14ac:dyDescent="0.25">
      <c r="A222" s="3">
        <v>4609007</v>
      </c>
      <c r="B222" s="3" t="s">
        <v>21</v>
      </c>
      <c r="C222" s="3" t="s">
        <v>17</v>
      </c>
      <c r="D222" s="3">
        <v>23</v>
      </c>
      <c r="E222" s="3" t="s">
        <v>14</v>
      </c>
      <c r="F222" s="4">
        <v>38373</v>
      </c>
      <c r="G222" s="11">
        <f t="shared" si="18"/>
        <v>6</v>
      </c>
      <c r="H222" s="11">
        <f t="shared" si="19"/>
        <v>7</v>
      </c>
      <c r="I222" s="5">
        <v>0.33263888888888887</v>
      </c>
      <c r="J222" s="11">
        <f>IF(L222&lt;=I222,1,0)</f>
        <v>0</v>
      </c>
      <c r="K222" s="22">
        <f t="shared" si="20"/>
        <v>3.6000000000000032</v>
      </c>
      <c r="L222" s="5">
        <v>0.33513888888888888</v>
      </c>
      <c r="M222" s="22">
        <f t="shared" si="21"/>
        <v>9.360551176327947</v>
      </c>
      <c r="N222" s="22">
        <f t="shared" si="22"/>
        <v>12.96055117632795</v>
      </c>
      <c r="O222" s="5">
        <v>0.34163927165022773</v>
      </c>
      <c r="P222" s="11">
        <f>IF(O222&gt;=I222,0,1)</f>
        <v>0</v>
      </c>
      <c r="Q222" s="11">
        <f>IF(O222&lt;=(I222+0.00347),1,0)</f>
        <v>0</v>
      </c>
      <c r="R222" s="5">
        <v>0.35712572866416697</v>
      </c>
      <c r="S222" s="22">
        <f t="shared" si="23"/>
        <v>22.300498100072517</v>
      </c>
      <c r="T222" s="3" t="s">
        <v>27</v>
      </c>
    </row>
    <row r="223" spans="1:20" x14ac:dyDescent="0.25">
      <c r="A223" s="3">
        <v>4600170</v>
      </c>
      <c r="B223" s="3" t="s">
        <v>16</v>
      </c>
      <c r="C223" s="3" t="s">
        <v>13</v>
      </c>
      <c r="D223" s="3">
        <v>40</v>
      </c>
      <c r="E223" s="3" t="s">
        <v>14</v>
      </c>
      <c r="F223" s="4">
        <v>38373</v>
      </c>
      <c r="G223" s="11">
        <f t="shared" si="18"/>
        <v>6</v>
      </c>
      <c r="H223" s="11">
        <f t="shared" si="19"/>
        <v>9</v>
      </c>
      <c r="I223" s="5">
        <v>0.375</v>
      </c>
      <c r="J223" s="11">
        <f>IF(L223&lt;=I223,1,0)</f>
        <v>0</v>
      </c>
      <c r="K223" s="22">
        <f t="shared" si="20"/>
        <v>3.6000000000000032</v>
      </c>
      <c r="L223" s="5">
        <v>0.3775</v>
      </c>
      <c r="M223" s="22">
        <f t="shared" si="21"/>
        <v>14.980665053752444</v>
      </c>
      <c r="N223" s="22">
        <f t="shared" si="22"/>
        <v>18.580665053752448</v>
      </c>
      <c r="O223" s="5">
        <v>0.38790323962066142</v>
      </c>
      <c r="P223" s="11">
        <f>IF(O223&gt;=I223,0,1)</f>
        <v>0</v>
      </c>
      <c r="Q223" s="11">
        <f>IF(O223&lt;=(I223+0.00347),1,0)</f>
        <v>0</v>
      </c>
      <c r="R223" s="5">
        <v>0.41198783533005073</v>
      </c>
      <c r="S223" s="22">
        <f t="shared" si="23"/>
        <v>34.68181782152061</v>
      </c>
      <c r="T223" s="3" t="s">
        <v>24</v>
      </c>
    </row>
    <row r="224" spans="1:20" x14ac:dyDescent="0.25">
      <c r="A224" s="3">
        <v>4595989</v>
      </c>
      <c r="B224" s="3" t="s">
        <v>21</v>
      </c>
      <c r="C224" s="3" t="s">
        <v>17</v>
      </c>
      <c r="D224" s="3">
        <v>29</v>
      </c>
      <c r="E224" s="3" t="s">
        <v>18</v>
      </c>
      <c r="F224" s="4">
        <v>38373</v>
      </c>
      <c r="G224" s="11">
        <f t="shared" si="18"/>
        <v>6</v>
      </c>
      <c r="H224" s="11">
        <f t="shared" si="19"/>
        <v>9</v>
      </c>
      <c r="I224" s="5">
        <v>0.375</v>
      </c>
      <c r="J224" s="11">
        <f>IF(L224&lt;=I224,1,0)</f>
        <v>0</v>
      </c>
      <c r="K224" s="22">
        <f t="shared" si="20"/>
        <v>3.6000000000000032</v>
      </c>
      <c r="L224" s="5">
        <v>0.3775</v>
      </c>
      <c r="M224" s="22">
        <f t="shared" si="21"/>
        <v>20.509924826326067</v>
      </c>
      <c r="N224" s="22">
        <f t="shared" si="22"/>
        <v>24.109924826326072</v>
      </c>
      <c r="O224" s="5">
        <v>0.39174300335161533</v>
      </c>
      <c r="P224" s="11">
        <f>IF(O224&gt;=I224,0,1)</f>
        <v>0</v>
      </c>
      <c r="Q224" s="11">
        <f>IF(O224&lt;=(I224+0.00347),1,0)</f>
        <v>0</v>
      </c>
      <c r="R224" s="5">
        <v>0.40551206200502882</v>
      </c>
      <c r="S224" s="22">
        <f t="shared" si="23"/>
        <v>19.827444460915427</v>
      </c>
      <c r="T224" s="3" t="s">
        <v>27</v>
      </c>
    </row>
    <row r="225" spans="1:20" x14ac:dyDescent="0.25">
      <c r="A225" s="3">
        <v>4597811</v>
      </c>
      <c r="B225" s="3" t="s">
        <v>16</v>
      </c>
      <c r="C225" s="3" t="s">
        <v>17</v>
      </c>
      <c r="D225" s="3">
        <v>67</v>
      </c>
      <c r="E225" s="3" t="s">
        <v>18</v>
      </c>
      <c r="F225" s="4">
        <v>38373</v>
      </c>
      <c r="G225" s="11">
        <f t="shared" si="18"/>
        <v>6</v>
      </c>
      <c r="H225" s="11">
        <f t="shared" si="19"/>
        <v>9</v>
      </c>
      <c r="I225" s="5">
        <v>0.38541666666666669</v>
      </c>
      <c r="J225" s="11">
        <f>IF(L225&lt;=I225,1,0)</f>
        <v>0</v>
      </c>
      <c r="K225" s="22">
        <f t="shared" si="20"/>
        <v>3.6000000000000032</v>
      </c>
      <c r="L225" s="5">
        <v>0.38791666666666669</v>
      </c>
      <c r="M225" s="22">
        <f t="shared" si="21"/>
        <v>3.5282168844239514</v>
      </c>
      <c r="N225" s="22">
        <f t="shared" si="22"/>
        <v>7.1282168844239546</v>
      </c>
      <c r="O225" s="5">
        <v>0.39036681728084999</v>
      </c>
      <c r="P225" s="11">
        <f>IF(O225&gt;=I225,0,1)</f>
        <v>0</v>
      </c>
      <c r="Q225" s="11">
        <f>IF(O225&lt;=(I225+0.00347),1,0)</f>
        <v>0</v>
      </c>
      <c r="R225" s="5">
        <v>0.41455441030833817</v>
      </c>
      <c r="S225" s="22">
        <f t="shared" si="23"/>
        <v>34.830133959582987</v>
      </c>
      <c r="T225" s="3" t="s">
        <v>19</v>
      </c>
    </row>
    <row r="226" spans="1:20" x14ac:dyDescent="0.25">
      <c r="A226" s="3">
        <v>4608390</v>
      </c>
      <c r="B226" s="3" t="s">
        <v>16</v>
      </c>
      <c r="C226" s="3" t="s">
        <v>25</v>
      </c>
      <c r="D226" s="3">
        <v>42</v>
      </c>
      <c r="E226" s="3" t="s">
        <v>18</v>
      </c>
      <c r="F226" s="4">
        <v>38373</v>
      </c>
      <c r="G226" s="11">
        <f t="shared" si="18"/>
        <v>6</v>
      </c>
      <c r="H226" s="11">
        <f t="shared" si="19"/>
        <v>10</v>
      </c>
      <c r="I226" s="5">
        <v>0.41666666666666669</v>
      </c>
      <c r="J226" s="11">
        <f>IF(L226&lt;=I226,1,0)</f>
        <v>1</v>
      </c>
      <c r="K226" s="22" t="str">
        <f t="shared" si="20"/>
        <v/>
      </c>
      <c r="L226" s="5">
        <v>0.41416666666666668</v>
      </c>
      <c r="M226" s="22">
        <f t="shared" si="21"/>
        <v>4.247203784267306</v>
      </c>
      <c r="N226" s="22">
        <f t="shared" si="22"/>
        <v>0.64720378426730285</v>
      </c>
      <c r="O226" s="5">
        <v>0.41711611373907453</v>
      </c>
      <c r="P226" s="11">
        <f>IF(O226&gt;=I226,0,1)</f>
        <v>0</v>
      </c>
      <c r="Q226" s="11">
        <f>IF(O226&lt;=(I226+0.00347),1,0)</f>
        <v>1</v>
      </c>
      <c r="R226" s="5">
        <v>0.44301234476147544</v>
      </c>
      <c r="S226" s="22">
        <f t="shared" si="23"/>
        <v>37.290572672257305</v>
      </c>
      <c r="T226" s="3" t="s">
        <v>20</v>
      </c>
    </row>
    <row r="227" spans="1:20" x14ac:dyDescent="0.25">
      <c r="A227" s="3">
        <v>4609615</v>
      </c>
      <c r="B227" s="3" t="s">
        <v>16</v>
      </c>
      <c r="C227" s="3" t="s">
        <v>25</v>
      </c>
      <c r="D227" s="3">
        <v>42</v>
      </c>
      <c r="E227" s="3" t="s">
        <v>18</v>
      </c>
      <c r="F227" s="4">
        <v>38373</v>
      </c>
      <c r="G227" s="11">
        <f t="shared" si="18"/>
        <v>6</v>
      </c>
      <c r="H227" s="11">
        <f t="shared" si="19"/>
        <v>10</v>
      </c>
      <c r="I227" s="5">
        <v>0.4375</v>
      </c>
      <c r="J227" s="11">
        <f>IF(L227&lt;=I227,1,0)</f>
        <v>0</v>
      </c>
      <c r="K227" s="22">
        <f t="shared" si="20"/>
        <v>3.6000000000000032</v>
      </c>
      <c r="L227" s="5">
        <v>0.44</v>
      </c>
      <c r="M227" s="22">
        <f t="shared" si="21"/>
        <v>24.521708835117295</v>
      </c>
      <c r="N227" s="22">
        <f t="shared" si="22"/>
        <v>28.121708835117296</v>
      </c>
      <c r="O227" s="5">
        <v>0.45702896446883146</v>
      </c>
      <c r="P227" s="11">
        <f>IF(O227&gt;=I227,0,1)</f>
        <v>0</v>
      </c>
      <c r="Q227" s="11">
        <f>IF(O227&lt;=(I227+0.00347),1,0)</f>
        <v>0</v>
      </c>
      <c r="R227" s="5">
        <v>0.47934495151499856</v>
      </c>
      <c r="S227" s="22">
        <f t="shared" si="23"/>
        <v>32.135021346480634</v>
      </c>
      <c r="T227" s="3" t="s">
        <v>20</v>
      </c>
    </row>
    <row r="228" spans="1:20" x14ac:dyDescent="0.25">
      <c r="A228" s="3">
        <v>4588341</v>
      </c>
      <c r="B228" s="3" t="s">
        <v>16</v>
      </c>
      <c r="C228" s="3" t="s">
        <v>22</v>
      </c>
      <c r="D228" s="3">
        <v>42</v>
      </c>
      <c r="E228" s="3" t="s">
        <v>14</v>
      </c>
      <c r="F228" s="4">
        <v>38373</v>
      </c>
      <c r="G228" s="11">
        <f t="shared" si="18"/>
        <v>6</v>
      </c>
      <c r="H228" s="11">
        <f t="shared" si="19"/>
        <v>11</v>
      </c>
      <c r="I228" s="5">
        <v>0.46875</v>
      </c>
      <c r="J228" s="11">
        <f>IF(L228&lt;=I228,1,0)</f>
        <v>0</v>
      </c>
      <c r="K228" s="22">
        <f t="shared" si="20"/>
        <v>3.6000000000000032</v>
      </c>
      <c r="L228" s="5">
        <v>0.47125</v>
      </c>
      <c r="M228" s="22">
        <f t="shared" si="21"/>
        <v>16.313130832027845</v>
      </c>
      <c r="N228" s="22">
        <f t="shared" si="22"/>
        <v>19.91313083202785</v>
      </c>
      <c r="O228" s="5">
        <v>0.48257856307779712</v>
      </c>
      <c r="P228" s="11">
        <f>IF(O228&gt;=I228,0,1)</f>
        <v>0</v>
      </c>
      <c r="Q228" s="11">
        <f>IF(O228&lt;=(I228+0.00347),1,0)</f>
        <v>0</v>
      </c>
      <c r="R228" s="5">
        <v>0.50476042719948033</v>
      </c>
      <c r="S228" s="22">
        <f t="shared" si="23"/>
        <v>31.941884335223829</v>
      </c>
      <c r="T228" s="3" t="s">
        <v>20</v>
      </c>
    </row>
    <row r="229" spans="1:20" x14ac:dyDescent="0.25">
      <c r="A229" s="3">
        <v>4606099</v>
      </c>
      <c r="B229" s="3" t="s">
        <v>21</v>
      </c>
      <c r="C229" s="3" t="s">
        <v>22</v>
      </c>
      <c r="D229" s="3">
        <v>27</v>
      </c>
      <c r="E229" s="3" t="s">
        <v>18</v>
      </c>
      <c r="F229" s="4">
        <v>38373</v>
      </c>
      <c r="G229" s="11">
        <f t="shared" si="18"/>
        <v>6</v>
      </c>
      <c r="H229" s="11">
        <f t="shared" si="19"/>
        <v>11</v>
      </c>
      <c r="I229" s="5">
        <v>0.47916666666666669</v>
      </c>
      <c r="J229" s="11">
        <f>IF(L229&lt;=I229,1,0)</f>
        <v>1</v>
      </c>
      <c r="K229" s="22" t="str">
        <f t="shared" si="20"/>
        <v/>
      </c>
      <c r="L229" s="5">
        <v>0.47916666666666669</v>
      </c>
      <c r="M229" s="22">
        <f t="shared" si="21"/>
        <v>5.9707204760627519</v>
      </c>
      <c r="N229" s="22">
        <f t="shared" si="22"/>
        <v>5.9707204760627519</v>
      </c>
      <c r="O229" s="5">
        <v>0.48331300033059915</v>
      </c>
      <c r="P229" s="11">
        <f>IF(O229&gt;=I229,0,1)</f>
        <v>0</v>
      </c>
      <c r="Q229" s="11">
        <f>IF(O229&lt;=(I229+0.00347),1,0)</f>
        <v>0</v>
      </c>
      <c r="R229" s="5">
        <v>0.50079335325963803</v>
      </c>
      <c r="S229" s="22">
        <f t="shared" si="23"/>
        <v>25.171708217815983</v>
      </c>
      <c r="T229" s="3" t="s">
        <v>23</v>
      </c>
    </row>
    <row r="230" spans="1:20" x14ac:dyDescent="0.25">
      <c r="A230" s="3">
        <v>4604392</v>
      </c>
      <c r="B230" s="3" t="s">
        <v>12</v>
      </c>
      <c r="C230" s="3" t="s">
        <v>25</v>
      </c>
      <c r="D230" s="3">
        <v>34</v>
      </c>
      <c r="E230" s="3" t="s">
        <v>14</v>
      </c>
      <c r="F230" s="4">
        <v>38373</v>
      </c>
      <c r="G230" s="11">
        <f t="shared" si="18"/>
        <v>6</v>
      </c>
      <c r="H230" s="11">
        <f t="shared" si="19"/>
        <v>12</v>
      </c>
      <c r="I230" s="5">
        <v>0.5</v>
      </c>
      <c r="J230" s="11">
        <f>IF(L230&lt;=I230,1,0)</f>
        <v>0</v>
      </c>
      <c r="K230" s="22">
        <f t="shared" si="20"/>
        <v>3.5999999999999233</v>
      </c>
      <c r="L230" s="5">
        <v>0.50249999999999995</v>
      </c>
      <c r="M230" s="22">
        <f t="shared" si="21"/>
        <v>14.259872832149405</v>
      </c>
      <c r="N230" s="22">
        <f t="shared" si="22"/>
        <v>17.859872832149328</v>
      </c>
      <c r="O230" s="5">
        <v>0.51240268946677037</v>
      </c>
      <c r="P230" s="11">
        <f>IF(O230&gt;=I230,0,1)</f>
        <v>0</v>
      </c>
      <c r="Q230" s="11">
        <f>IF(O230&lt;=(I230+0.00347),1,0)</f>
        <v>0</v>
      </c>
      <c r="R230" s="5">
        <v>0.52284377953588079</v>
      </c>
      <c r="S230" s="22">
        <f t="shared" si="23"/>
        <v>15.035169699519013</v>
      </c>
      <c r="T230" s="3" t="s">
        <v>29</v>
      </c>
    </row>
    <row r="231" spans="1:20" x14ac:dyDescent="0.25">
      <c r="A231" s="3">
        <v>4588926</v>
      </c>
      <c r="B231" s="3" t="s">
        <v>16</v>
      </c>
      <c r="C231" s="3" t="s">
        <v>13</v>
      </c>
      <c r="D231" s="3">
        <v>42</v>
      </c>
      <c r="E231" s="3" t="s">
        <v>18</v>
      </c>
      <c r="F231" s="4">
        <v>38373</v>
      </c>
      <c r="G231" s="11">
        <f t="shared" si="18"/>
        <v>6</v>
      </c>
      <c r="H231" s="11">
        <f t="shared" si="19"/>
        <v>12</v>
      </c>
      <c r="I231" s="5">
        <v>0.52013888888888882</v>
      </c>
      <c r="J231" s="11">
        <f>IF(L231&lt;=I231,1,0)</f>
        <v>1</v>
      </c>
      <c r="K231" s="22" t="str">
        <f t="shared" si="20"/>
        <v/>
      </c>
      <c r="L231" s="5">
        <v>0.52013888888888882</v>
      </c>
      <c r="M231" s="22">
        <f t="shared" si="21"/>
        <v>6.6347255229707969</v>
      </c>
      <c r="N231" s="22">
        <f t="shared" si="22"/>
        <v>6.6347255229707969</v>
      </c>
      <c r="O231" s="5">
        <v>0.52474633716872965</v>
      </c>
      <c r="P231" s="11">
        <f>IF(O231&gt;=I231,0,1)</f>
        <v>0</v>
      </c>
      <c r="Q231" s="11">
        <f>IF(O231&lt;=(I231+0.00347),1,0)</f>
        <v>0</v>
      </c>
      <c r="R231" s="5">
        <v>0.54981927773335848</v>
      </c>
      <c r="S231" s="22">
        <f t="shared" si="23"/>
        <v>36.105034413065518</v>
      </c>
      <c r="T231" s="3" t="s">
        <v>20</v>
      </c>
    </row>
    <row r="232" spans="1:20" x14ac:dyDescent="0.25">
      <c r="A232" s="3">
        <v>4588496</v>
      </c>
      <c r="B232" s="3" t="s">
        <v>21</v>
      </c>
      <c r="C232" s="3" t="s">
        <v>13</v>
      </c>
      <c r="D232" s="3">
        <v>36</v>
      </c>
      <c r="E232" s="3" t="s">
        <v>14</v>
      </c>
      <c r="F232" s="4">
        <v>38373</v>
      </c>
      <c r="G232" s="11">
        <f t="shared" si="18"/>
        <v>6</v>
      </c>
      <c r="H232" s="11">
        <f t="shared" si="19"/>
        <v>13</v>
      </c>
      <c r="I232" s="5">
        <v>0.54166666666666663</v>
      </c>
      <c r="J232" s="11">
        <f>IF(L232&lt;=I232,1,0)</f>
        <v>0</v>
      </c>
      <c r="K232" s="22">
        <f t="shared" si="20"/>
        <v>3.5999999999999233</v>
      </c>
      <c r="L232" s="5">
        <v>0.54416666666666658</v>
      </c>
      <c r="M232" s="22">
        <f t="shared" si="21"/>
        <v>4.389251466269144</v>
      </c>
      <c r="N232" s="22">
        <f t="shared" si="22"/>
        <v>7.9892514662690672</v>
      </c>
      <c r="O232" s="5">
        <v>0.54721475796268682</v>
      </c>
      <c r="P232" s="11">
        <f>IF(O232&gt;=I232,0,1)</f>
        <v>0</v>
      </c>
      <c r="Q232" s="11">
        <f>IF(O232&lt;=(I232+0.00347),1,0)</f>
        <v>0</v>
      </c>
      <c r="R232" s="5">
        <v>0.56381177226996826</v>
      </c>
      <c r="S232" s="22">
        <f t="shared" si="23"/>
        <v>23.899700602485279</v>
      </c>
      <c r="T232" s="3" t="s">
        <v>27</v>
      </c>
    </row>
    <row r="233" spans="1:20" x14ac:dyDescent="0.25">
      <c r="A233" s="3">
        <v>4591409</v>
      </c>
      <c r="B233" s="3" t="s">
        <v>12</v>
      </c>
      <c r="C233" s="3" t="s">
        <v>25</v>
      </c>
      <c r="D233" s="3">
        <v>39</v>
      </c>
      <c r="E233" s="3" t="s">
        <v>14</v>
      </c>
      <c r="F233" s="4">
        <v>38373</v>
      </c>
      <c r="G233" s="11">
        <f t="shared" si="18"/>
        <v>6</v>
      </c>
      <c r="H233" s="11">
        <f t="shared" si="19"/>
        <v>13</v>
      </c>
      <c r="I233" s="5">
        <v>0.58263888888888882</v>
      </c>
      <c r="J233" s="11">
        <f>IF(L233&lt;=I233,1,0)</f>
        <v>1</v>
      </c>
      <c r="K233" s="22" t="str">
        <f t="shared" si="20"/>
        <v/>
      </c>
      <c r="L233" s="5">
        <v>0.58263888888888882</v>
      </c>
      <c r="M233" s="22">
        <f t="shared" si="21"/>
        <v>9.2797584570579161</v>
      </c>
      <c r="N233" s="22">
        <f t="shared" si="22"/>
        <v>9.2797584570579161</v>
      </c>
      <c r="O233" s="5">
        <v>0.58908316559517904</v>
      </c>
      <c r="P233" s="11">
        <f>IF(O233&gt;=I233,0,1)</f>
        <v>0</v>
      </c>
      <c r="Q233" s="11">
        <f>IF(O233&lt;=(I233+0.00347),1,0)</f>
        <v>0</v>
      </c>
      <c r="R233" s="5">
        <v>0.60092741969894503</v>
      </c>
      <c r="S233" s="22">
        <f t="shared" si="23"/>
        <v>17.055725909423032</v>
      </c>
      <c r="T233" s="3" t="s">
        <v>26</v>
      </c>
    </row>
    <row r="234" spans="1:20" x14ac:dyDescent="0.25">
      <c r="A234" s="3">
        <v>4595006</v>
      </c>
      <c r="B234" s="3" t="s">
        <v>16</v>
      </c>
      <c r="C234" s="3" t="s">
        <v>17</v>
      </c>
      <c r="D234" s="3">
        <v>66</v>
      </c>
      <c r="E234" s="3" t="s">
        <v>14</v>
      </c>
      <c r="F234" s="4">
        <v>38373</v>
      </c>
      <c r="G234" s="11">
        <f t="shared" si="18"/>
        <v>6</v>
      </c>
      <c r="H234" s="11">
        <f t="shared" si="19"/>
        <v>16</v>
      </c>
      <c r="I234" s="5">
        <v>0.66666666666666663</v>
      </c>
      <c r="J234" s="11">
        <f>IF(L234&lt;=I234,1,0)</f>
        <v>1</v>
      </c>
      <c r="K234" s="22" t="str">
        <f t="shared" si="20"/>
        <v/>
      </c>
      <c r="L234" s="5">
        <v>0.66416666666666668</v>
      </c>
      <c r="M234" s="22">
        <f t="shared" si="21"/>
        <v>15.257321895321709</v>
      </c>
      <c r="N234" s="22">
        <f t="shared" si="22"/>
        <v>11.657321895321786</v>
      </c>
      <c r="O234" s="5">
        <v>0.67476202909397343</v>
      </c>
      <c r="P234" s="11">
        <f>IF(O234&gt;=I234,0,1)</f>
        <v>0</v>
      </c>
      <c r="Q234" s="11">
        <f>IF(O234&lt;=(I234+0.00347),1,0)</f>
        <v>0</v>
      </c>
      <c r="R234" s="5">
        <v>0.69827012304252301</v>
      </c>
      <c r="S234" s="22">
        <f t="shared" si="23"/>
        <v>33.851655285911392</v>
      </c>
      <c r="T234" s="3" t="s">
        <v>24</v>
      </c>
    </row>
    <row r="235" spans="1:20" x14ac:dyDescent="0.25">
      <c r="A235" s="3">
        <v>4576279</v>
      </c>
      <c r="B235" s="3" t="s">
        <v>21</v>
      </c>
      <c r="C235" s="3" t="s">
        <v>17</v>
      </c>
      <c r="D235" s="3">
        <v>21</v>
      </c>
      <c r="E235" s="3" t="s">
        <v>18</v>
      </c>
      <c r="F235" s="4">
        <v>38374</v>
      </c>
      <c r="G235" s="11">
        <f t="shared" si="18"/>
        <v>7</v>
      </c>
      <c r="H235" s="11">
        <f t="shared" si="19"/>
        <v>7</v>
      </c>
      <c r="I235" s="5">
        <v>0.33263888888888887</v>
      </c>
      <c r="J235" s="11">
        <f>IF(L235&lt;=I235,1,0)</f>
        <v>1</v>
      </c>
      <c r="K235" s="22" t="str">
        <f t="shared" si="20"/>
        <v/>
      </c>
      <c r="L235" s="5">
        <v>0.33013888888888887</v>
      </c>
      <c r="M235" s="22">
        <f t="shared" si="21"/>
        <v>8.4607593316893936</v>
      </c>
      <c r="N235" s="22">
        <f t="shared" si="22"/>
        <v>4.8607593316893905</v>
      </c>
      <c r="O235" s="5">
        <v>0.33601441620256206</v>
      </c>
      <c r="P235" s="11">
        <f>IF(O235&gt;=I235,0,1)</f>
        <v>0</v>
      </c>
      <c r="Q235" s="11">
        <f>IF(O235&lt;=(I235+0.00347),1,0)</f>
        <v>1</v>
      </c>
      <c r="R235" s="5">
        <v>0.35113736762371683</v>
      </c>
      <c r="S235" s="22">
        <f t="shared" si="23"/>
        <v>21.777050046462875</v>
      </c>
      <c r="T235" s="3" t="s">
        <v>27</v>
      </c>
    </row>
    <row r="236" spans="1:20" x14ac:dyDescent="0.25">
      <c r="A236" s="3">
        <v>4586084</v>
      </c>
      <c r="B236" s="3" t="s">
        <v>16</v>
      </c>
      <c r="C236" s="3" t="s">
        <v>25</v>
      </c>
      <c r="D236" s="3">
        <v>62</v>
      </c>
      <c r="E236" s="3" t="s">
        <v>14</v>
      </c>
      <c r="F236" s="4">
        <v>38374</v>
      </c>
      <c r="G236" s="11">
        <f t="shared" si="18"/>
        <v>7</v>
      </c>
      <c r="H236" s="11">
        <f t="shared" si="19"/>
        <v>7</v>
      </c>
      <c r="I236" s="5">
        <v>0.33263888888888887</v>
      </c>
      <c r="J236" s="11">
        <f>IF(L236&lt;=I236,1,0)</f>
        <v>1</v>
      </c>
      <c r="K236" s="22" t="str">
        <f t="shared" si="20"/>
        <v/>
      </c>
      <c r="L236" s="5">
        <v>0.33013888888888887</v>
      </c>
      <c r="M236" s="22">
        <f t="shared" si="21"/>
        <v>8.8300291131611353</v>
      </c>
      <c r="N236" s="22">
        <f t="shared" si="22"/>
        <v>5.2300291131611321</v>
      </c>
      <c r="O236" s="5">
        <v>0.33627085355080633</v>
      </c>
      <c r="P236" s="11">
        <f>IF(O236&gt;=I236,0,1)</f>
        <v>0</v>
      </c>
      <c r="Q236" s="11">
        <f>IF(O236&lt;=(I236+0.00347),1,0)</f>
        <v>0</v>
      </c>
      <c r="R236" s="5">
        <v>0.36007512626989235</v>
      </c>
      <c r="S236" s="22">
        <f t="shared" si="23"/>
        <v>34.278152715483884</v>
      </c>
      <c r="T236" s="3" t="s">
        <v>19</v>
      </c>
    </row>
    <row r="237" spans="1:20" x14ac:dyDescent="0.25">
      <c r="A237" s="3">
        <v>4589855</v>
      </c>
      <c r="B237" s="3" t="s">
        <v>21</v>
      </c>
      <c r="C237" s="3" t="s">
        <v>22</v>
      </c>
      <c r="D237" s="3">
        <v>31</v>
      </c>
      <c r="E237" s="3" t="s">
        <v>14</v>
      </c>
      <c r="F237" s="4">
        <v>38374</v>
      </c>
      <c r="G237" s="11">
        <f t="shared" si="18"/>
        <v>7</v>
      </c>
      <c r="H237" s="11">
        <f t="shared" si="19"/>
        <v>9</v>
      </c>
      <c r="I237" s="5">
        <v>0.375</v>
      </c>
      <c r="J237" s="11">
        <f>IF(L237&lt;=I237,1,0)</f>
        <v>0</v>
      </c>
      <c r="K237" s="22">
        <f t="shared" si="20"/>
        <v>3.6000000000000032</v>
      </c>
      <c r="L237" s="5">
        <v>0.3775</v>
      </c>
      <c r="M237" s="22">
        <f t="shared" si="21"/>
        <v>18.968049897499377</v>
      </c>
      <c r="N237" s="22">
        <f t="shared" si="22"/>
        <v>22.568049897499378</v>
      </c>
      <c r="O237" s="5">
        <v>0.39067225687326346</v>
      </c>
      <c r="P237" s="11">
        <f>IF(O237&gt;=I237,0,1)</f>
        <v>0</v>
      </c>
      <c r="Q237" s="11">
        <f>IF(O237&lt;=(I237+0.00347),1,0)</f>
        <v>0</v>
      </c>
      <c r="R237" s="5">
        <v>0.40741420754291469</v>
      </c>
      <c r="S237" s="22">
        <f t="shared" si="23"/>
        <v>24.108408964297769</v>
      </c>
      <c r="T237" s="3" t="s">
        <v>27</v>
      </c>
    </row>
    <row r="238" spans="1:20" x14ac:dyDescent="0.25">
      <c r="A238" s="3">
        <v>4582186</v>
      </c>
      <c r="B238" s="3" t="s">
        <v>16</v>
      </c>
      <c r="C238" s="3" t="s">
        <v>25</v>
      </c>
      <c r="D238" s="3">
        <v>49</v>
      </c>
      <c r="E238" s="3" t="s">
        <v>18</v>
      </c>
      <c r="F238" s="4">
        <v>38374</v>
      </c>
      <c r="G238" s="11">
        <f t="shared" si="18"/>
        <v>7</v>
      </c>
      <c r="H238" s="11">
        <f t="shared" si="19"/>
        <v>9</v>
      </c>
      <c r="I238" s="5">
        <v>0.375</v>
      </c>
      <c r="J238" s="11">
        <f>IF(L238&lt;=I238,1,0)</f>
        <v>1</v>
      </c>
      <c r="K238" s="22" t="str">
        <f t="shared" si="20"/>
        <v/>
      </c>
      <c r="L238" s="5">
        <v>0.375</v>
      </c>
      <c r="M238" s="22">
        <f t="shared" si="21"/>
        <v>8.2558595475547758</v>
      </c>
      <c r="N238" s="22">
        <f t="shared" si="22"/>
        <v>8.2558595475547758</v>
      </c>
      <c r="O238" s="5">
        <v>0.38073323579691304</v>
      </c>
      <c r="P238" s="11">
        <f>IF(O238&gt;=I238,0,1)</f>
        <v>0</v>
      </c>
      <c r="Q238" s="11">
        <f>IF(O238&lt;=(I238+0.00347),1,0)</f>
        <v>0</v>
      </c>
      <c r="R238" s="5">
        <v>0.40144969632460448</v>
      </c>
      <c r="S238" s="22">
        <f t="shared" si="23"/>
        <v>29.831703159875673</v>
      </c>
      <c r="T238" s="3" t="s">
        <v>19</v>
      </c>
    </row>
    <row r="239" spans="1:20" x14ac:dyDescent="0.25">
      <c r="A239" s="3">
        <v>4619806</v>
      </c>
      <c r="B239" s="3" t="s">
        <v>21</v>
      </c>
      <c r="C239" s="3" t="s">
        <v>22</v>
      </c>
      <c r="D239" s="3">
        <v>23</v>
      </c>
      <c r="E239" s="3" t="s">
        <v>14</v>
      </c>
      <c r="F239" s="4">
        <v>38374</v>
      </c>
      <c r="G239" s="11">
        <f t="shared" si="18"/>
        <v>7</v>
      </c>
      <c r="H239" s="11">
        <f t="shared" si="19"/>
        <v>9</v>
      </c>
      <c r="I239" s="5">
        <v>0.38541666666666669</v>
      </c>
      <c r="J239" s="11">
        <f>IF(L239&lt;=I239,1,0)</f>
        <v>1</v>
      </c>
      <c r="K239" s="22" t="str">
        <f t="shared" si="20"/>
        <v/>
      </c>
      <c r="L239" s="5">
        <v>0.38291666666666668</v>
      </c>
      <c r="M239" s="22">
        <f t="shared" si="21"/>
        <v>16.493255988361845</v>
      </c>
      <c r="N239" s="22">
        <f t="shared" si="22"/>
        <v>12.89325598836184</v>
      </c>
      <c r="O239" s="5">
        <v>0.39437031665858463</v>
      </c>
      <c r="P239" s="11">
        <f>IF(O239&gt;=I239,0,1)</f>
        <v>0</v>
      </c>
      <c r="Q239" s="11">
        <f>IF(O239&lt;=(I239+0.00347),1,0)</f>
        <v>0</v>
      </c>
      <c r="R239" s="5">
        <v>0.40954432709139388</v>
      </c>
      <c r="S239" s="22">
        <f t="shared" si="23"/>
        <v>21.85057502324532</v>
      </c>
      <c r="T239" s="3" t="s">
        <v>27</v>
      </c>
    </row>
    <row r="240" spans="1:20" x14ac:dyDescent="0.25">
      <c r="A240" s="3">
        <v>4614979</v>
      </c>
      <c r="B240" s="3" t="s">
        <v>21</v>
      </c>
      <c r="C240" s="3" t="s">
        <v>25</v>
      </c>
      <c r="D240" s="3">
        <v>34</v>
      </c>
      <c r="E240" s="3" t="s">
        <v>18</v>
      </c>
      <c r="F240" s="4">
        <v>38374</v>
      </c>
      <c r="G240" s="11">
        <f t="shared" si="18"/>
        <v>7</v>
      </c>
      <c r="H240" s="11">
        <f t="shared" si="19"/>
        <v>10</v>
      </c>
      <c r="I240" s="5">
        <v>0.42638888888888887</v>
      </c>
      <c r="J240" s="11">
        <f>IF(L240&lt;=I240,1,0)</f>
        <v>1</v>
      </c>
      <c r="K240" s="22" t="str">
        <f t="shared" si="20"/>
        <v/>
      </c>
      <c r="L240" s="5">
        <v>0.42388888888888887</v>
      </c>
      <c r="M240" s="22">
        <f t="shared" si="21"/>
        <v>6.421718320833314</v>
      </c>
      <c r="N240" s="22">
        <f t="shared" si="22"/>
        <v>2.8217183208333108</v>
      </c>
      <c r="O240" s="5">
        <v>0.42834841550057867</v>
      </c>
      <c r="P240" s="11">
        <f>IF(O240&gt;=I240,0,1)</f>
        <v>0</v>
      </c>
      <c r="Q240" s="11">
        <f>IF(O240&lt;=(I240+0.00347),1,0)</f>
        <v>1</v>
      </c>
      <c r="R240" s="5">
        <v>0.44783827855777436</v>
      </c>
      <c r="S240" s="22">
        <f t="shared" si="23"/>
        <v>28.065402802361792</v>
      </c>
      <c r="T240" s="3" t="s">
        <v>23</v>
      </c>
    </row>
    <row r="241" spans="1:20" x14ac:dyDescent="0.25">
      <c r="A241" s="3">
        <v>4571762</v>
      </c>
      <c r="B241" s="3" t="s">
        <v>16</v>
      </c>
      <c r="C241" s="3" t="s">
        <v>17</v>
      </c>
      <c r="D241" s="3">
        <v>42</v>
      </c>
      <c r="E241" s="3" t="s">
        <v>18</v>
      </c>
      <c r="F241" s="4">
        <v>38374</v>
      </c>
      <c r="G241" s="11">
        <f t="shared" si="18"/>
        <v>7</v>
      </c>
      <c r="H241" s="11">
        <f t="shared" si="19"/>
        <v>10</v>
      </c>
      <c r="I241" s="5">
        <v>0.4375</v>
      </c>
      <c r="J241" s="11">
        <f>IF(L241&lt;=I241,1,0)</f>
        <v>1</v>
      </c>
      <c r="K241" s="22" t="str">
        <f t="shared" si="20"/>
        <v/>
      </c>
      <c r="L241" s="5">
        <v>0.435</v>
      </c>
      <c r="M241" s="22">
        <f t="shared" si="21"/>
        <v>5.1678075195054607</v>
      </c>
      <c r="N241" s="22">
        <f t="shared" si="22"/>
        <v>1.5678075195054575</v>
      </c>
      <c r="O241" s="5">
        <v>0.43858875522187879</v>
      </c>
      <c r="P241" s="11">
        <f>IF(O241&gt;=I241,0,1)</f>
        <v>0</v>
      </c>
      <c r="Q241" s="11">
        <f>IF(O241&lt;=(I241+0.00347),1,0)</f>
        <v>1</v>
      </c>
      <c r="R241" s="5">
        <v>0.46092879533038034</v>
      </c>
      <c r="S241" s="22">
        <f t="shared" si="23"/>
        <v>32.169657756242231</v>
      </c>
      <c r="T241" s="3" t="s">
        <v>20</v>
      </c>
    </row>
    <row r="242" spans="1:20" x14ac:dyDescent="0.25">
      <c r="A242" s="3">
        <v>4592366</v>
      </c>
      <c r="B242" s="3" t="s">
        <v>12</v>
      </c>
      <c r="C242" s="3" t="s">
        <v>17</v>
      </c>
      <c r="D242" s="3">
        <v>35</v>
      </c>
      <c r="E242" s="3" t="s">
        <v>18</v>
      </c>
      <c r="F242" s="4">
        <v>38374</v>
      </c>
      <c r="G242" s="11">
        <f t="shared" si="18"/>
        <v>7</v>
      </c>
      <c r="H242" s="11">
        <f t="shared" si="19"/>
        <v>13</v>
      </c>
      <c r="I242" s="5">
        <v>0.5625</v>
      </c>
      <c r="J242" s="11">
        <f>IF(L242&lt;=I242,1,0)</f>
        <v>0</v>
      </c>
      <c r="K242" s="22">
        <f t="shared" si="20"/>
        <v>3.5999999999999233</v>
      </c>
      <c r="L242" s="5">
        <v>0.56499999999999995</v>
      </c>
      <c r="M242" s="22">
        <f t="shared" si="21"/>
        <v>17.77949879542625</v>
      </c>
      <c r="N242" s="22">
        <f t="shared" si="22"/>
        <v>21.379498795426173</v>
      </c>
      <c r="O242" s="5">
        <v>0.5773468741634904</v>
      </c>
      <c r="P242" s="11">
        <f>IF(O242&gt;=I242,0,1)</f>
        <v>0</v>
      </c>
      <c r="Q242" s="11">
        <f>IF(O242&lt;=(I242+0.00347),1,0)</f>
        <v>0</v>
      </c>
      <c r="R242" s="5">
        <v>0.5879039948275272</v>
      </c>
      <c r="S242" s="22">
        <f t="shared" si="23"/>
        <v>15.202253756212993</v>
      </c>
      <c r="T242" s="3" t="s">
        <v>15</v>
      </c>
    </row>
    <row r="243" spans="1:20" x14ac:dyDescent="0.25">
      <c r="A243" s="3">
        <v>4601423</v>
      </c>
      <c r="B243" s="3" t="s">
        <v>16</v>
      </c>
      <c r="C243" s="3" t="s">
        <v>17</v>
      </c>
      <c r="D243" s="3">
        <v>55</v>
      </c>
      <c r="E243" s="3" t="s">
        <v>18</v>
      </c>
      <c r="F243" s="4">
        <v>38374</v>
      </c>
      <c r="G243" s="11">
        <f t="shared" si="18"/>
        <v>7</v>
      </c>
      <c r="H243" s="11">
        <f t="shared" si="19"/>
        <v>13</v>
      </c>
      <c r="I243" s="5">
        <v>0.58263888888888882</v>
      </c>
      <c r="J243" s="11">
        <f>IF(L243&lt;=I243,1,0)</f>
        <v>1</v>
      </c>
      <c r="K243" s="22" t="str">
        <f t="shared" si="20"/>
        <v/>
      </c>
      <c r="L243" s="5">
        <v>0.58263888888888882</v>
      </c>
      <c r="M243" s="22">
        <f t="shared" si="21"/>
        <v>8.1197671198542309</v>
      </c>
      <c r="N243" s="22">
        <f t="shared" si="22"/>
        <v>8.1197671198542309</v>
      </c>
      <c r="O243" s="5">
        <v>0.58827761605545426</v>
      </c>
      <c r="P243" s="11">
        <f>IF(O243&gt;=I243,0,1)</f>
        <v>0</v>
      </c>
      <c r="Q243" s="11">
        <f>IF(O243&lt;=(I243+0.00347),1,0)</f>
        <v>0</v>
      </c>
      <c r="R243" s="5">
        <v>0.61221834424229327</v>
      </c>
      <c r="S243" s="22">
        <f t="shared" si="23"/>
        <v>34.474648589048172</v>
      </c>
      <c r="T243" s="3" t="s">
        <v>24</v>
      </c>
    </row>
    <row r="244" spans="1:20" x14ac:dyDescent="0.25">
      <c r="A244" s="3">
        <v>4602067</v>
      </c>
      <c r="B244" s="3" t="s">
        <v>16</v>
      </c>
      <c r="C244" s="3" t="s">
        <v>13</v>
      </c>
      <c r="D244" s="3">
        <v>49</v>
      </c>
      <c r="E244" s="3" t="s">
        <v>14</v>
      </c>
      <c r="F244" s="4">
        <v>38374</v>
      </c>
      <c r="G244" s="11">
        <f t="shared" si="18"/>
        <v>7</v>
      </c>
      <c r="H244" s="11">
        <f t="shared" si="19"/>
        <v>14</v>
      </c>
      <c r="I244" s="5">
        <v>0.59375</v>
      </c>
      <c r="J244" s="11">
        <f>IF(L244&lt;=I244,1,0)</f>
        <v>1</v>
      </c>
      <c r="K244" s="22" t="str">
        <f t="shared" si="20"/>
        <v/>
      </c>
      <c r="L244" s="5">
        <v>0.59125000000000005</v>
      </c>
      <c r="M244" s="22">
        <f t="shared" si="21"/>
        <v>6.1328365586149047</v>
      </c>
      <c r="N244" s="22">
        <f t="shared" si="22"/>
        <v>2.5328365586149815</v>
      </c>
      <c r="O244" s="5">
        <v>0.59550891427681596</v>
      </c>
      <c r="P244" s="11">
        <f>IF(O244&gt;=I244,0,1)</f>
        <v>0</v>
      </c>
      <c r="Q244" s="11">
        <f>IF(O244&lt;=(I244+0.00347),1,0)</f>
        <v>1</v>
      </c>
      <c r="R244" s="5">
        <v>0.62036974838951242</v>
      </c>
      <c r="S244" s="22">
        <f t="shared" si="23"/>
        <v>35.799601122282908</v>
      </c>
      <c r="T244" s="3" t="s">
        <v>19</v>
      </c>
    </row>
    <row r="245" spans="1:20" x14ac:dyDescent="0.25">
      <c r="A245" s="3">
        <v>4579070</v>
      </c>
      <c r="B245" s="3" t="s">
        <v>21</v>
      </c>
      <c r="C245" s="3" t="s">
        <v>25</v>
      </c>
      <c r="D245" s="3">
        <v>33</v>
      </c>
      <c r="E245" s="3" t="s">
        <v>14</v>
      </c>
      <c r="F245" s="4">
        <v>38374</v>
      </c>
      <c r="G245" s="11">
        <f t="shared" si="18"/>
        <v>7</v>
      </c>
      <c r="H245" s="11">
        <f t="shared" si="19"/>
        <v>15</v>
      </c>
      <c r="I245" s="5">
        <v>0.625</v>
      </c>
      <c r="J245" s="11">
        <f>IF(L245&lt;=I245,1,0)</f>
        <v>1</v>
      </c>
      <c r="K245" s="22" t="str">
        <f t="shared" si="20"/>
        <v/>
      </c>
      <c r="L245" s="5">
        <v>0.62250000000000005</v>
      </c>
      <c r="M245" s="22">
        <f t="shared" si="21"/>
        <v>10.272428589487408</v>
      </c>
      <c r="N245" s="22">
        <f t="shared" si="22"/>
        <v>6.6724285894874846</v>
      </c>
      <c r="O245" s="5">
        <v>0.62963363096492186</v>
      </c>
      <c r="P245" s="11">
        <f>IF(O245&gt;=I245,0,1)</f>
        <v>0</v>
      </c>
      <c r="Q245" s="11">
        <f>IF(O245&lt;=(I245+0.00347),1,0)</f>
        <v>0</v>
      </c>
      <c r="R245" s="5">
        <v>0.64438845529962974</v>
      </c>
      <c r="S245" s="22">
        <f t="shared" si="23"/>
        <v>21.246947041979336</v>
      </c>
      <c r="T245" s="3" t="s">
        <v>23</v>
      </c>
    </row>
    <row r="246" spans="1:20" x14ac:dyDescent="0.25">
      <c r="A246" s="3">
        <v>4591488</v>
      </c>
      <c r="B246" s="3" t="s">
        <v>21</v>
      </c>
      <c r="C246" s="3" t="s">
        <v>25</v>
      </c>
      <c r="D246" s="3">
        <v>21</v>
      </c>
      <c r="E246" s="3" t="s">
        <v>14</v>
      </c>
      <c r="F246" s="4">
        <v>38374</v>
      </c>
      <c r="G246" s="11">
        <f t="shared" si="18"/>
        <v>7</v>
      </c>
      <c r="H246" s="11">
        <f t="shared" si="19"/>
        <v>16</v>
      </c>
      <c r="I246" s="5">
        <v>0.66666666666666663</v>
      </c>
      <c r="J246" s="11">
        <f>IF(L246&lt;=I246,1,0)</f>
        <v>1</v>
      </c>
      <c r="K246" s="22" t="str">
        <f t="shared" si="20"/>
        <v/>
      </c>
      <c r="L246" s="5">
        <v>0.66416666666666668</v>
      </c>
      <c r="M246" s="22">
        <f t="shared" si="21"/>
        <v>8.9157239586467618</v>
      </c>
      <c r="N246" s="22">
        <f t="shared" si="22"/>
        <v>5.3157239586468386</v>
      </c>
      <c r="O246" s="5">
        <v>0.67035814163794916</v>
      </c>
      <c r="P246" s="11">
        <f>IF(O246&gt;=I246,0,1)</f>
        <v>0</v>
      </c>
      <c r="Q246" s="11">
        <f>IF(O246&lt;=(I246+0.00347),1,0)</f>
        <v>0</v>
      </c>
      <c r="R246" s="5">
        <v>0.68886125382203134</v>
      </c>
      <c r="S246" s="22">
        <f t="shared" si="23"/>
        <v>26.644481545078342</v>
      </c>
      <c r="T246" s="3" t="s">
        <v>28</v>
      </c>
    </row>
    <row r="247" spans="1:20" x14ac:dyDescent="0.25">
      <c r="A247" s="3">
        <v>4575080</v>
      </c>
      <c r="B247" s="3" t="s">
        <v>12</v>
      </c>
      <c r="C247" s="3" t="s">
        <v>13</v>
      </c>
      <c r="D247" s="3">
        <v>38</v>
      </c>
      <c r="E247" s="3" t="s">
        <v>14</v>
      </c>
      <c r="F247" s="4">
        <v>38376</v>
      </c>
      <c r="G247" s="11">
        <f t="shared" si="18"/>
        <v>2</v>
      </c>
      <c r="H247" s="11">
        <f t="shared" si="19"/>
        <v>10</v>
      </c>
      <c r="I247" s="5">
        <v>0.4375</v>
      </c>
      <c r="J247" s="11">
        <f>IF(L247&lt;=I247,1,0)</f>
        <v>1</v>
      </c>
      <c r="K247" s="22" t="str">
        <f t="shared" si="20"/>
        <v/>
      </c>
      <c r="L247" s="5">
        <v>0.4375</v>
      </c>
      <c r="M247" s="22">
        <f t="shared" si="21"/>
        <v>19.662333866518786</v>
      </c>
      <c r="N247" s="22">
        <f t="shared" si="22"/>
        <v>19.662333866518786</v>
      </c>
      <c r="O247" s="5">
        <v>0.45115439851841582</v>
      </c>
      <c r="P247" s="11">
        <f>IF(O247&gt;=I247,0,1)</f>
        <v>0</v>
      </c>
      <c r="Q247" s="11">
        <f>IF(O247&lt;=(I247+0.00347),1,0)</f>
        <v>0</v>
      </c>
      <c r="R247" s="5">
        <v>0.46147688346639282</v>
      </c>
      <c r="S247" s="22">
        <f t="shared" si="23"/>
        <v>14.864378325086873</v>
      </c>
      <c r="T247" s="3" t="s">
        <v>15</v>
      </c>
    </row>
    <row r="248" spans="1:20" x14ac:dyDescent="0.25">
      <c r="A248" s="3">
        <v>4598419</v>
      </c>
      <c r="B248" s="3" t="s">
        <v>12</v>
      </c>
      <c r="C248" s="3" t="s">
        <v>22</v>
      </c>
      <c r="D248" s="3">
        <v>45</v>
      </c>
      <c r="E248" s="3" t="s">
        <v>14</v>
      </c>
      <c r="F248" s="4">
        <v>38376</v>
      </c>
      <c r="G248" s="11">
        <f t="shared" si="18"/>
        <v>2</v>
      </c>
      <c r="H248" s="11">
        <f t="shared" si="19"/>
        <v>10</v>
      </c>
      <c r="I248" s="5">
        <v>0.4375</v>
      </c>
      <c r="J248" s="11">
        <f>IF(L248&lt;=I248,1,0)</f>
        <v>0</v>
      </c>
      <c r="K248" s="22">
        <f t="shared" si="20"/>
        <v>3.6000000000000032</v>
      </c>
      <c r="L248" s="5">
        <v>0.44</v>
      </c>
      <c r="M248" s="22">
        <f t="shared" si="21"/>
        <v>2.2874923050861717</v>
      </c>
      <c r="N248" s="22">
        <f t="shared" si="22"/>
        <v>5.8874923050861749</v>
      </c>
      <c r="O248" s="5">
        <v>0.44158853632297651</v>
      </c>
      <c r="P248" s="11">
        <f>IF(O248&gt;=I248,0,1)</f>
        <v>0</v>
      </c>
      <c r="Q248" s="11">
        <f>IF(O248&lt;=(I248+0.00347),1,0)</f>
        <v>0</v>
      </c>
      <c r="R248" s="5">
        <v>0.45006658924395304</v>
      </c>
      <c r="S248" s="22">
        <f t="shared" si="23"/>
        <v>12.208396206206205</v>
      </c>
      <c r="T248" s="3" t="s">
        <v>15</v>
      </c>
    </row>
    <row r="249" spans="1:20" x14ac:dyDescent="0.25">
      <c r="A249" s="3">
        <v>4589222</v>
      </c>
      <c r="B249" s="3" t="s">
        <v>12</v>
      </c>
      <c r="C249" s="3" t="s">
        <v>25</v>
      </c>
      <c r="D249" s="3">
        <v>35</v>
      </c>
      <c r="E249" s="3" t="s">
        <v>14</v>
      </c>
      <c r="F249" s="4">
        <v>38376</v>
      </c>
      <c r="G249" s="11">
        <f t="shared" si="18"/>
        <v>2</v>
      </c>
      <c r="H249" s="11">
        <f t="shared" si="19"/>
        <v>10</v>
      </c>
      <c r="I249" s="5">
        <v>0.45763888888888887</v>
      </c>
      <c r="J249" s="11">
        <f>IF(L249&lt;=I249,1,0)</f>
        <v>0</v>
      </c>
      <c r="K249" s="22">
        <f t="shared" si="20"/>
        <v>3.6000000000000032</v>
      </c>
      <c r="L249" s="5">
        <v>0.46013888888888888</v>
      </c>
      <c r="M249" s="22">
        <f t="shared" si="21"/>
        <v>3.7280390367235761</v>
      </c>
      <c r="N249" s="22">
        <f t="shared" si="22"/>
        <v>7.3280390367235793</v>
      </c>
      <c r="O249" s="5">
        <v>0.46272780488661358</v>
      </c>
      <c r="P249" s="11">
        <f>IF(O249&gt;=I249,0,1)</f>
        <v>0</v>
      </c>
      <c r="Q249" s="11">
        <f>IF(O249&lt;=(I249+0.00347),1,0)</f>
        <v>0</v>
      </c>
      <c r="R249" s="5">
        <v>0.47210029641825052</v>
      </c>
      <c r="S249" s="22">
        <f t="shared" si="23"/>
        <v>13.496387805557193</v>
      </c>
      <c r="T249" s="3" t="s">
        <v>26</v>
      </c>
    </row>
    <row r="250" spans="1:20" x14ac:dyDescent="0.25">
      <c r="A250" s="3">
        <v>4581394</v>
      </c>
      <c r="B250" s="3" t="s">
        <v>12</v>
      </c>
      <c r="C250" s="3" t="s">
        <v>25</v>
      </c>
      <c r="D250" s="3">
        <v>45</v>
      </c>
      <c r="E250" s="3" t="s">
        <v>18</v>
      </c>
      <c r="F250" s="4">
        <v>38376</v>
      </c>
      <c r="G250" s="11">
        <f t="shared" si="18"/>
        <v>2</v>
      </c>
      <c r="H250" s="11">
        <f t="shared" si="19"/>
        <v>11</v>
      </c>
      <c r="I250" s="5">
        <v>0.47916666666666669</v>
      </c>
      <c r="J250" s="11">
        <f>IF(L250&lt;=I250,1,0)</f>
        <v>0</v>
      </c>
      <c r="K250" s="22">
        <f t="shared" si="20"/>
        <v>3.6000000000000032</v>
      </c>
      <c r="L250" s="5">
        <v>0.48166666666666669</v>
      </c>
      <c r="M250" s="22">
        <f t="shared" si="21"/>
        <v>6.3349586860661411</v>
      </c>
      <c r="N250" s="22">
        <f t="shared" si="22"/>
        <v>9.9349586860661443</v>
      </c>
      <c r="O250" s="5">
        <v>0.4860659435319904</v>
      </c>
      <c r="P250" s="11">
        <f>IF(O250&gt;=I250,0,1)</f>
        <v>0</v>
      </c>
      <c r="Q250" s="11">
        <f>IF(O250&lt;=(I250+0.00347),1,0)</f>
        <v>0</v>
      </c>
      <c r="R250" s="5">
        <v>0.49690658386787923</v>
      </c>
      <c r="S250" s="22">
        <f t="shared" si="23"/>
        <v>15.610522083679914</v>
      </c>
      <c r="T250" s="3" t="s">
        <v>29</v>
      </c>
    </row>
    <row r="251" spans="1:20" x14ac:dyDescent="0.25">
      <c r="A251" s="3">
        <v>4592525</v>
      </c>
      <c r="B251" s="3" t="s">
        <v>21</v>
      </c>
      <c r="C251" s="3" t="s">
        <v>25</v>
      </c>
      <c r="D251" s="3">
        <v>19</v>
      </c>
      <c r="E251" s="3" t="s">
        <v>18</v>
      </c>
      <c r="F251" s="4">
        <v>38376</v>
      </c>
      <c r="G251" s="11">
        <f t="shared" si="18"/>
        <v>2</v>
      </c>
      <c r="H251" s="11">
        <f t="shared" si="19"/>
        <v>12</v>
      </c>
      <c r="I251" s="5">
        <v>0.5</v>
      </c>
      <c r="J251" s="11">
        <f>IF(L251&lt;=I251,1,0)</f>
        <v>0</v>
      </c>
      <c r="K251" s="22">
        <f t="shared" si="20"/>
        <v>3.5999999999999233</v>
      </c>
      <c r="L251" s="5">
        <v>0.50249999999999995</v>
      </c>
      <c r="M251" s="22">
        <f t="shared" si="21"/>
        <v>6.5842923961335131</v>
      </c>
      <c r="N251" s="22">
        <f t="shared" si="22"/>
        <v>10.184292396133436</v>
      </c>
      <c r="O251" s="5">
        <v>0.50707242527509266</v>
      </c>
      <c r="P251" s="11">
        <f>IF(O251&gt;=I251,0,1)</f>
        <v>0</v>
      </c>
      <c r="Q251" s="11">
        <f>IF(O251&lt;=(I251+0.00347),1,0)</f>
        <v>0</v>
      </c>
      <c r="R251" s="5">
        <v>0.52361231491275662</v>
      </c>
      <c r="S251" s="22">
        <f t="shared" si="23"/>
        <v>23.81744107823609</v>
      </c>
      <c r="T251" s="3" t="s">
        <v>27</v>
      </c>
    </row>
    <row r="252" spans="1:20" x14ac:dyDescent="0.25">
      <c r="A252" s="3">
        <v>4592753</v>
      </c>
      <c r="B252" s="3" t="s">
        <v>21</v>
      </c>
      <c r="C252" s="3" t="s">
        <v>25</v>
      </c>
      <c r="D252" s="3">
        <v>21</v>
      </c>
      <c r="E252" s="3" t="s">
        <v>14</v>
      </c>
      <c r="F252" s="4">
        <v>38376</v>
      </c>
      <c r="G252" s="11">
        <f t="shared" si="18"/>
        <v>2</v>
      </c>
      <c r="H252" s="11">
        <f t="shared" si="19"/>
        <v>12</v>
      </c>
      <c r="I252" s="5">
        <v>0.5</v>
      </c>
      <c r="J252" s="11">
        <f>IF(L252&lt;=I252,1,0)</f>
        <v>1</v>
      </c>
      <c r="K252" s="22" t="str">
        <f t="shared" si="20"/>
        <v/>
      </c>
      <c r="L252" s="5">
        <v>0.5</v>
      </c>
      <c r="M252" s="22">
        <f t="shared" si="21"/>
        <v>2.2060886454544004</v>
      </c>
      <c r="N252" s="22">
        <f t="shared" si="22"/>
        <v>2.2060886454544004</v>
      </c>
      <c r="O252" s="5">
        <v>0.50153200600378778</v>
      </c>
      <c r="P252" s="11">
        <f>IF(O252&gt;=I252,0,1)</f>
        <v>0</v>
      </c>
      <c r="Q252" s="11">
        <f>IF(O252&lt;=(I252+0.00347),1,0)</f>
        <v>1</v>
      </c>
      <c r="R252" s="5">
        <v>0.5152775321558003</v>
      </c>
      <c r="S252" s="22">
        <f t="shared" si="23"/>
        <v>19.793557658898031</v>
      </c>
      <c r="T252" s="3" t="s">
        <v>27</v>
      </c>
    </row>
    <row r="253" spans="1:20" x14ac:dyDescent="0.25">
      <c r="A253" s="3">
        <v>4602407</v>
      </c>
      <c r="B253" s="3" t="s">
        <v>21</v>
      </c>
      <c r="C253" s="3" t="s">
        <v>22</v>
      </c>
      <c r="D253" s="3">
        <v>21</v>
      </c>
      <c r="E253" s="3" t="s">
        <v>14</v>
      </c>
      <c r="F253" s="4">
        <v>38376</v>
      </c>
      <c r="G253" s="11">
        <f t="shared" si="18"/>
        <v>2</v>
      </c>
      <c r="H253" s="11">
        <f t="shared" si="19"/>
        <v>12</v>
      </c>
      <c r="I253" s="5">
        <v>0.52013888888888882</v>
      </c>
      <c r="J253" s="11">
        <f>IF(L253&lt;=I253,1,0)</f>
        <v>0</v>
      </c>
      <c r="K253" s="22">
        <f t="shared" si="20"/>
        <v>3.5999999999999233</v>
      </c>
      <c r="L253" s="5">
        <v>0.52263888888888876</v>
      </c>
      <c r="M253" s="22">
        <f t="shared" si="21"/>
        <v>16.172386839999184</v>
      </c>
      <c r="N253" s="22">
        <f t="shared" si="22"/>
        <v>19.772386839999108</v>
      </c>
      <c r="O253" s="5">
        <v>0.53386971308333264</v>
      </c>
      <c r="P253" s="11">
        <f>IF(O253&gt;=I253,0,1)</f>
        <v>0</v>
      </c>
      <c r="Q253" s="11">
        <f>IF(O253&lt;=(I253+0.00347),1,0)</f>
        <v>0</v>
      </c>
      <c r="R253" s="5">
        <v>0.55178216294733684</v>
      </c>
      <c r="S253" s="22">
        <f t="shared" si="23"/>
        <v>25.793927804166046</v>
      </c>
      <c r="T253" s="3" t="s">
        <v>28</v>
      </c>
    </row>
    <row r="254" spans="1:20" x14ac:dyDescent="0.25">
      <c r="A254" s="3">
        <v>4586728</v>
      </c>
      <c r="B254" s="3" t="s">
        <v>16</v>
      </c>
      <c r="C254" s="3" t="s">
        <v>17</v>
      </c>
      <c r="D254" s="3">
        <v>53</v>
      </c>
      <c r="E254" s="3" t="s">
        <v>14</v>
      </c>
      <c r="F254" s="4">
        <v>38376</v>
      </c>
      <c r="G254" s="11">
        <f t="shared" si="18"/>
        <v>2</v>
      </c>
      <c r="H254" s="11">
        <f t="shared" si="19"/>
        <v>13</v>
      </c>
      <c r="I254" s="5">
        <v>0.54166666666666663</v>
      </c>
      <c r="J254" s="11">
        <f>IF(L254&lt;=I254,1,0)</f>
        <v>0</v>
      </c>
      <c r="K254" s="22">
        <f t="shared" si="20"/>
        <v>3.5999999999999233</v>
      </c>
      <c r="L254" s="5">
        <v>0.54416666666666658</v>
      </c>
      <c r="M254" s="22">
        <f t="shared" si="21"/>
        <v>8.3681390576225212</v>
      </c>
      <c r="N254" s="22">
        <f t="shared" si="22"/>
        <v>11.968139057622444</v>
      </c>
      <c r="O254" s="5">
        <v>0.5499778743455711</v>
      </c>
      <c r="P254" s="11">
        <f>IF(O254&gt;=I254,0,1)</f>
        <v>0</v>
      </c>
      <c r="Q254" s="11">
        <f>IF(O254&lt;=(I254+0.00347),1,0)</f>
        <v>0</v>
      </c>
      <c r="R254" s="5">
        <v>0.5750984959194877</v>
      </c>
      <c r="S254" s="22">
        <f t="shared" si="23"/>
        <v>36.17369506643989</v>
      </c>
      <c r="T254" s="3" t="s">
        <v>24</v>
      </c>
    </row>
    <row r="255" spans="1:20" x14ac:dyDescent="0.25">
      <c r="A255" s="3">
        <v>4594261</v>
      </c>
      <c r="B255" s="3" t="s">
        <v>16</v>
      </c>
      <c r="C255" s="3" t="s">
        <v>17</v>
      </c>
      <c r="D255" s="3">
        <v>68</v>
      </c>
      <c r="E255" s="3" t="s">
        <v>18</v>
      </c>
      <c r="F255" s="4">
        <v>38376</v>
      </c>
      <c r="G255" s="11">
        <f t="shared" si="18"/>
        <v>2</v>
      </c>
      <c r="H255" s="11">
        <f t="shared" si="19"/>
        <v>13</v>
      </c>
      <c r="I255" s="5">
        <v>0.54166666666666663</v>
      </c>
      <c r="J255" s="11">
        <f>IF(L255&lt;=I255,1,0)</f>
        <v>1</v>
      </c>
      <c r="K255" s="22" t="str">
        <f t="shared" si="20"/>
        <v/>
      </c>
      <c r="L255" s="5">
        <v>0.53916666666666668</v>
      </c>
      <c r="M255" s="22">
        <f t="shared" si="21"/>
        <v>11.587729323689011</v>
      </c>
      <c r="N255" s="22">
        <f t="shared" si="22"/>
        <v>7.9877293236890878</v>
      </c>
      <c r="O255" s="5">
        <v>0.5472137009192285</v>
      </c>
      <c r="P255" s="11">
        <f>IF(O255&gt;=I255,0,1)</f>
        <v>0</v>
      </c>
      <c r="Q255" s="11">
        <f>IF(O255&lt;=(I255+0.00347),1,0)</f>
        <v>0</v>
      </c>
      <c r="R255" s="5">
        <v>0.56913779062193026</v>
      </c>
      <c r="S255" s="22">
        <f t="shared" si="23"/>
        <v>31.570689171890542</v>
      </c>
      <c r="T255" s="3" t="s">
        <v>24</v>
      </c>
    </row>
    <row r="256" spans="1:20" x14ac:dyDescent="0.25">
      <c r="A256" s="3">
        <v>4580852</v>
      </c>
      <c r="B256" s="3" t="s">
        <v>16</v>
      </c>
      <c r="C256" s="3" t="s">
        <v>25</v>
      </c>
      <c r="D256" s="3">
        <v>42</v>
      </c>
      <c r="E256" s="3" t="s">
        <v>18</v>
      </c>
      <c r="F256" s="4">
        <v>38376</v>
      </c>
      <c r="G256" s="11">
        <f t="shared" si="18"/>
        <v>2</v>
      </c>
      <c r="H256" s="11">
        <f t="shared" si="19"/>
        <v>13</v>
      </c>
      <c r="I256" s="5">
        <v>0.54166666666666663</v>
      </c>
      <c r="J256" s="11">
        <f>IF(L256&lt;=I256,1,0)</f>
        <v>1</v>
      </c>
      <c r="K256" s="22" t="str">
        <f t="shared" si="20"/>
        <v/>
      </c>
      <c r="L256" s="5">
        <v>0.53916666666666668</v>
      </c>
      <c r="M256" s="22">
        <f t="shared" si="21"/>
        <v>10.416291224413836</v>
      </c>
      <c r="N256" s="22">
        <f t="shared" si="22"/>
        <v>6.8162912244139129</v>
      </c>
      <c r="O256" s="5">
        <v>0.54640020223917629</v>
      </c>
      <c r="P256" s="11">
        <f>IF(O256&gt;=I256,0,1)</f>
        <v>0</v>
      </c>
      <c r="Q256" s="11">
        <f>IF(O256&lt;=(I256+0.00347),1,0)</f>
        <v>0</v>
      </c>
      <c r="R256" s="5">
        <v>0.56979078581542109</v>
      </c>
      <c r="S256" s="22">
        <f t="shared" si="23"/>
        <v>33.6824403497925</v>
      </c>
      <c r="T256" s="3" t="s">
        <v>20</v>
      </c>
    </row>
    <row r="257" spans="1:20" x14ac:dyDescent="0.25">
      <c r="A257" s="3">
        <v>4596534</v>
      </c>
      <c r="B257" s="3" t="s">
        <v>21</v>
      </c>
      <c r="C257" s="3" t="s">
        <v>17</v>
      </c>
      <c r="D257" s="3">
        <v>24</v>
      </c>
      <c r="E257" s="3" t="s">
        <v>14</v>
      </c>
      <c r="F257" s="4">
        <v>38376</v>
      </c>
      <c r="G257" s="11">
        <f t="shared" si="18"/>
        <v>2</v>
      </c>
      <c r="H257" s="11">
        <f t="shared" si="19"/>
        <v>16</v>
      </c>
      <c r="I257" s="5">
        <v>0.6875</v>
      </c>
      <c r="J257" s="11">
        <f>IF(L257&lt;=I257,1,0)</f>
        <v>0</v>
      </c>
      <c r="K257" s="22">
        <f t="shared" si="20"/>
        <v>3.5999999999999233</v>
      </c>
      <c r="L257" s="5">
        <v>0.69</v>
      </c>
      <c r="M257" s="22">
        <f t="shared" si="21"/>
        <v>14.022131952859134</v>
      </c>
      <c r="N257" s="22">
        <f t="shared" si="22"/>
        <v>17.622131952859057</v>
      </c>
      <c r="O257" s="5">
        <v>0.6997375916339299</v>
      </c>
      <c r="P257" s="11">
        <f>IF(O257&gt;=I257,0,1)</f>
        <v>0</v>
      </c>
      <c r="Q257" s="11">
        <f>IF(O257&lt;=(I257+0.00347),1,0)</f>
        <v>0</v>
      </c>
      <c r="R257" s="5">
        <v>0.71724111819061342</v>
      </c>
      <c r="S257" s="22">
        <f t="shared" si="23"/>
        <v>25.205078241624275</v>
      </c>
      <c r="T257" s="3" t="s">
        <v>23</v>
      </c>
    </row>
    <row r="258" spans="1:20" x14ac:dyDescent="0.25">
      <c r="A258" s="3">
        <v>4587019</v>
      </c>
      <c r="B258" s="3" t="s">
        <v>12</v>
      </c>
      <c r="C258" s="3" t="s">
        <v>17</v>
      </c>
      <c r="D258" s="3">
        <v>38</v>
      </c>
      <c r="E258" s="3" t="s">
        <v>18</v>
      </c>
      <c r="F258" s="4">
        <v>38376</v>
      </c>
      <c r="G258" s="11">
        <f t="shared" si="18"/>
        <v>2</v>
      </c>
      <c r="H258" s="11">
        <f t="shared" si="19"/>
        <v>17</v>
      </c>
      <c r="I258" s="5">
        <v>0.72916666666666663</v>
      </c>
      <c r="J258" s="11">
        <f>IF(L258&lt;=I258,1,0)</f>
        <v>0</v>
      </c>
      <c r="K258" s="22">
        <f t="shared" si="20"/>
        <v>3.5999999999999233</v>
      </c>
      <c r="L258" s="5">
        <v>0.73166666666666658</v>
      </c>
      <c r="M258" s="22">
        <f t="shared" si="21"/>
        <v>14.524790034329182</v>
      </c>
      <c r="N258" s="22">
        <f t="shared" si="22"/>
        <v>18.124790034329106</v>
      </c>
      <c r="O258" s="5">
        <v>0.74175332641272851</v>
      </c>
      <c r="P258" s="11">
        <f>IF(O258&gt;=I258,0,1)</f>
        <v>0</v>
      </c>
      <c r="Q258" s="11">
        <f>IF(O258&lt;=(I258+0.00347),1,0)</f>
        <v>0</v>
      </c>
      <c r="R258" s="5">
        <v>0.75270368631841833</v>
      </c>
      <c r="S258" s="22">
        <f t="shared" si="23"/>
        <v>15.768518264193343</v>
      </c>
      <c r="T258" s="3" t="s">
        <v>29</v>
      </c>
    </row>
    <row r="259" spans="1:20" x14ac:dyDescent="0.25">
      <c r="A259" s="3">
        <v>4593218</v>
      </c>
      <c r="B259" s="3" t="s">
        <v>12</v>
      </c>
      <c r="C259" s="3" t="s">
        <v>25</v>
      </c>
      <c r="D259" s="3">
        <v>42</v>
      </c>
      <c r="E259" s="3" t="s">
        <v>18</v>
      </c>
      <c r="F259" s="4">
        <v>38377</v>
      </c>
      <c r="G259" s="11">
        <f t="shared" ref="G259:G322" si="24">WEEKDAY(F259)</f>
        <v>3</v>
      </c>
      <c r="H259" s="11">
        <f t="shared" ref="H259:H322" si="25">HOUR(I259)</f>
        <v>7</v>
      </c>
      <c r="I259" s="5">
        <v>0.33263888888888887</v>
      </c>
      <c r="J259" s="11">
        <f>IF(L259&lt;=I259,1,0)</f>
        <v>1</v>
      </c>
      <c r="K259" s="22" t="str">
        <f t="shared" ref="K259:K322" si="26">IF(L259&lt;=I259,"",(L259-I259)*60*24)</f>
        <v/>
      </c>
      <c r="L259" s="5">
        <v>0.33013888888888887</v>
      </c>
      <c r="M259" s="22">
        <f t="shared" ref="M259:M322" si="27">(O259-L259)*60*24</f>
        <v>10.908873424098804</v>
      </c>
      <c r="N259" s="22">
        <f t="shared" ref="N259:N322" si="28">IF((O259-I259)&lt;0,0,((O259-I259)*60*24))</f>
        <v>7.3088734240988007</v>
      </c>
      <c r="O259" s="5">
        <v>0.33771449543340193</v>
      </c>
      <c r="P259" s="11">
        <f>IF(O259&gt;=I259,0,1)</f>
        <v>0</v>
      </c>
      <c r="Q259" s="11">
        <f>IF(O259&lt;=(I259+0.00347),1,0)</f>
        <v>0</v>
      </c>
      <c r="R259" s="5">
        <v>0.34832808016943123</v>
      </c>
      <c r="S259" s="22">
        <f t="shared" ref="S259:S322" si="29">VALUE((R259-O259)*60*24)</f>
        <v>15.283562019882195</v>
      </c>
      <c r="T259" s="3" t="s">
        <v>29</v>
      </c>
    </row>
    <row r="260" spans="1:20" x14ac:dyDescent="0.25">
      <c r="A260" s="3">
        <v>4614286</v>
      </c>
      <c r="B260" s="3" t="s">
        <v>21</v>
      </c>
      <c r="C260" s="3" t="s">
        <v>17</v>
      </c>
      <c r="D260" s="3">
        <v>34</v>
      </c>
      <c r="E260" s="3" t="s">
        <v>14</v>
      </c>
      <c r="F260" s="4">
        <v>38377</v>
      </c>
      <c r="G260" s="11">
        <f t="shared" si="24"/>
        <v>3</v>
      </c>
      <c r="H260" s="11">
        <f t="shared" si="25"/>
        <v>9</v>
      </c>
      <c r="I260" s="5">
        <v>0.375</v>
      </c>
      <c r="J260" s="11">
        <f>IF(L260&lt;=I260,1,0)</f>
        <v>1</v>
      </c>
      <c r="K260" s="22" t="str">
        <f t="shared" si="26"/>
        <v/>
      </c>
      <c r="L260" s="5">
        <v>0.3725</v>
      </c>
      <c r="M260" s="22">
        <f t="shared" si="27"/>
        <v>23.976610067639204</v>
      </c>
      <c r="N260" s="22">
        <f t="shared" si="28"/>
        <v>20.376610067639199</v>
      </c>
      <c r="O260" s="5">
        <v>0.38915042365808278</v>
      </c>
      <c r="P260" s="11">
        <f>IF(O260&gt;=I260,0,1)</f>
        <v>0</v>
      </c>
      <c r="Q260" s="11">
        <f>IF(O260&lt;=(I260+0.00347),1,0)</f>
        <v>0</v>
      </c>
      <c r="R260" s="5">
        <v>0.40300126076118298</v>
      </c>
      <c r="S260" s="22">
        <f t="shared" si="29"/>
        <v>19.945205428464288</v>
      </c>
      <c r="T260" s="3" t="s">
        <v>23</v>
      </c>
    </row>
    <row r="261" spans="1:20" x14ac:dyDescent="0.25">
      <c r="A261" s="3">
        <v>4593861</v>
      </c>
      <c r="B261" s="3" t="s">
        <v>21</v>
      </c>
      <c r="C261" s="3" t="s">
        <v>17</v>
      </c>
      <c r="D261" s="3">
        <v>28</v>
      </c>
      <c r="E261" s="3" t="s">
        <v>14</v>
      </c>
      <c r="F261" s="4">
        <v>38377</v>
      </c>
      <c r="G261" s="11">
        <f t="shared" si="24"/>
        <v>3</v>
      </c>
      <c r="H261" s="11">
        <f t="shared" si="25"/>
        <v>9</v>
      </c>
      <c r="I261" s="5">
        <v>0.375</v>
      </c>
      <c r="J261" s="11">
        <f>IF(L261&lt;=I261,1,0)</f>
        <v>1</v>
      </c>
      <c r="K261" s="22" t="str">
        <f t="shared" si="26"/>
        <v/>
      </c>
      <c r="L261" s="5">
        <v>0.375</v>
      </c>
      <c r="M261" s="22">
        <f t="shared" si="27"/>
        <v>19.7914111296759</v>
      </c>
      <c r="N261" s="22">
        <f t="shared" si="28"/>
        <v>19.7914111296759</v>
      </c>
      <c r="O261" s="5">
        <v>0.38874403550671938</v>
      </c>
      <c r="P261" s="11">
        <f>IF(O261&gt;=I261,0,1)</f>
        <v>0</v>
      </c>
      <c r="Q261" s="11">
        <f>IF(O261&lt;=(I261+0.00347),1,0)</f>
        <v>0</v>
      </c>
      <c r="R261" s="5">
        <v>0.40224330425455629</v>
      </c>
      <c r="S261" s="22">
        <f t="shared" si="29"/>
        <v>19.438946996885154</v>
      </c>
      <c r="T261" s="3" t="s">
        <v>23</v>
      </c>
    </row>
    <row r="262" spans="1:20" x14ac:dyDescent="0.25">
      <c r="A262" s="3">
        <v>4575205</v>
      </c>
      <c r="B262" s="3" t="s">
        <v>16</v>
      </c>
      <c r="C262" s="3" t="s">
        <v>17</v>
      </c>
      <c r="D262" s="3">
        <v>52</v>
      </c>
      <c r="E262" s="3" t="s">
        <v>14</v>
      </c>
      <c r="F262" s="4">
        <v>38377</v>
      </c>
      <c r="G262" s="11">
        <f t="shared" si="24"/>
        <v>3</v>
      </c>
      <c r="H262" s="11">
        <f t="shared" si="25"/>
        <v>9</v>
      </c>
      <c r="I262" s="5">
        <v>0.375</v>
      </c>
      <c r="J262" s="11">
        <f>IF(L262&lt;=I262,1,0)</f>
        <v>1</v>
      </c>
      <c r="K262" s="22" t="str">
        <f t="shared" si="26"/>
        <v/>
      </c>
      <c r="L262" s="5">
        <v>0.3725</v>
      </c>
      <c r="M262" s="22">
        <f t="shared" si="27"/>
        <v>8.5859939291740517</v>
      </c>
      <c r="N262" s="22">
        <f t="shared" si="28"/>
        <v>4.9859939291740485</v>
      </c>
      <c r="O262" s="5">
        <v>0.37846249578414864</v>
      </c>
      <c r="P262" s="11">
        <f>IF(O262&gt;=I262,0,1)</f>
        <v>0</v>
      </c>
      <c r="Q262" s="11">
        <f>IF(O262&lt;=(I262+0.00347),1,0)</f>
        <v>1</v>
      </c>
      <c r="R262" s="5">
        <v>0.39954594438295737</v>
      </c>
      <c r="S262" s="22">
        <f t="shared" si="29"/>
        <v>30.36016598228457</v>
      </c>
      <c r="T262" s="3" t="s">
        <v>24</v>
      </c>
    </row>
    <row r="263" spans="1:20" x14ac:dyDescent="0.25">
      <c r="A263" s="3">
        <v>4611813</v>
      </c>
      <c r="B263" s="3" t="s">
        <v>12</v>
      </c>
      <c r="C263" s="3" t="s">
        <v>17</v>
      </c>
      <c r="D263" s="3">
        <v>40</v>
      </c>
      <c r="E263" s="3" t="s">
        <v>14</v>
      </c>
      <c r="F263" s="4">
        <v>38377</v>
      </c>
      <c r="G263" s="11">
        <f t="shared" si="24"/>
        <v>3</v>
      </c>
      <c r="H263" s="11">
        <f t="shared" si="25"/>
        <v>10</v>
      </c>
      <c r="I263" s="5">
        <v>0.41666666666666669</v>
      </c>
      <c r="J263" s="11">
        <f>IF(L263&lt;=I263,1,0)</f>
        <v>0</v>
      </c>
      <c r="K263" s="22">
        <f t="shared" si="26"/>
        <v>3.6000000000000032</v>
      </c>
      <c r="L263" s="5">
        <v>0.41916666666666669</v>
      </c>
      <c r="M263" s="22">
        <f t="shared" si="27"/>
        <v>15.60403112624277</v>
      </c>
      <c r="N263" s="22">
        <f t="shared" si="28"/>
        <v>19.204031126242775</v>
      </c>
      <c r="O263" s="5">
        <v>0.43000279939322417</v>
      </c>
      <c r="P263" s="11">
        <f>IF(O263&gt;=I263,0,1)</f>
        <v>0</v>
      </c>
      <c r="Q263" s="11">
        <f>IF(O263&lt;=(I263+0.00347),1,0)</f>
        <v>0</v>
      </c>
      <c r="R263" s="5">
        <v>0.44215475110214364</v>
      </c>
      <c r="S263" s="22">
        <f t="shared" si="29"/>
        <v>17.498810460844041</v>
      </c>
      <c r="T263" s="3" t="s">
        <v>26</v>
      </c>
    </row>
    <row r="264" spans="1:20" x14ac:dyDescent="0.25">
      <c r="A264" s="3">
        <v>4594103</v>
      </c>
      <c r="B264" s="3" t="s">
        <v>16</v>
      </c>
      <c r="C264" s="3" t="s">
        <v>25</v>
      </c>
      <c r="D264" s="3">
        <v>76</v>
      </c>
      <c r="E264" s="3" t="s">
        <v>14</v>
      </c>
      <c r="F264" s="4">
        <v>38377</v>
      </c>
      <c r="G264" s="11">
        <f t="shared" si="24"/>
        <v>3</v>
      </c>
      <c r="H264" s="11">
        <f t="shared" si="25"/>
        <v>10</v>
      </c>
      <c r="I264" s="5">
        <v>0.45763888888888887</v>
      </c>
      <c r="J264" s="11">
        <f>IF(L264&lt;=I264,1,0)</f>
        <v>1</v>
      </c>
      <c r="K264" s="22" t="str">
        <f t="shared" si="26"/>
        <v/>
      </c>
      <c r="L264" s="5">
        <v>0.45513888888888887</v>
      </c>
      <c r="M264" s="22">
        <f t="shared" si="27"/>
        <v>16.291267952056554</v>
      </c>
      <c r="N264" s="22">
        <f t="shared" si="28"/>
        <v>12.691267952056551</v>
      </c>
      <c r="O264" s="5">
        <v>0.46645226941115037</v>
      </c>
      <c r="P264" s="11">
        <f>IF(O264&gt;=I264,0,1)</f>
        <v>0</v>
      </c>
      <c r="Q264" s="11">
        <f>IF(O264&lt;=(I264+0.00347),1,0)</f>
        <v>0</v>
      </c>
      <c r="R264" s="5">
        <v>0.48904718569859568</v>
      </c>
      <c r="S264" s="22">
        <f t="shared" si="29"/>
        <v>32.536679453921245</v>
      </c>
      <c r="T264" s="3" t="s">
        <v>24</v>
      </c>
    </row>
    <row r="265" spans="1:20" x14ac:dyDescent="0.25">
      <c r="A265" s="3">
        <v>4607578</v>
      </c>
      <c r="B265" s="3" t="s">
        <v>16</v>
      </c>
      <c r="C265" s="3" t="s">
        <v>22</v>
      </c>
      <c r="D265" s="3">
        <v>42</v>
      </c>
      <c r="E265" s="3" t="s">
        <v>18</v>
      </c>
      <c r="F265" s="4">
        <v>38377</v>
      </c>
      <c r="G265" s="11">
        <f t="shared" si="24"/>
        <v>3</v>
      </c>
      <c r="H265" s="11">
        <f t="shared" si="25"/>
        <v>10</v>
      </c>
      <c r="I265" s="5">
        <v>0.45763888888888887</v>
      </c>
      <c r="J265" s="11">
        <f>IF(L265&lt;=I265,1,0)</f>
        <v>0</v>
      </c>
      <c r="K265" s="22">
        <f t="shared" si="26"/>
        <v>3.6000000000000032</v>
      </c>
      <c r="L265" s="5">
        <v>0.46013888888888888</v>
      </c>
      <c r="M265" s="22">
        <f t="shared" si="27"/>
        <v>10.600612073485074</v>
      </c>
      <c r="N265" s="22">
        <f t="shared" si="28"/>
        <v>14.200612073485077</v>
      </c>
      <c r="O265" s="5">
        <v>0.46750042505103129</v>
      </c>
      <c r="P265" s="11">
        <f>IF(O265&gt;=I265,0,1)</f>
        <v>0</v>
      </c>
      <c r="Q265" s="11">
        <f>IF(O265&lt;=(I265+0.00347),1,0)</f>
        <v>0</v>
      </c>
      <c r="R265" s="5">
        <v>0.49184221133671546</v>
      </c>
      <c r="S265" s="22">
        <f t="shared" si="29"/>
        <v>35.052172251385215</v>
      </c>
      <c r="T265" s="3" t="s">
        <v>20</v>
      </c>
    </row>
    <row r="266" spans="1:20" x14ac:dyDescent="0.25">
      <c r="A266" s="3">
        <v>4571592</v>
      </c>
      <c r="B266" s="3" t="s">
        <v>12</v>
      </c>
      <c r="C266" s="3" t="s">
        <v>17</v>
      </c>
      <c r="D266" s="3">
        <v>42</v>
      </c>
      <c r="E266" s="3" t="s">
        <v>18</v>
      </c>
      <c r="F266" s="4">
        <v>38377</v>
      </c>
      <c r="G266" s="11">
        <f t="shared" si="24"/>
        <v>3</v>
      </c>
      <c r="H266" s="11">
        <f t="shared" si="25"/>
        <v>11</v>
      </c>
      <c r="I266" s="5">
        <v>0.47916666666666669</v>
      </c>
      <c r="J266" s="11">
        <f>IF(L266&lt;=I266,1,0)</f>
        <v>0</v>
      </c>
      <c r="K266" s="22">
        <f t="shared" si="26"/>
        <v>3.6000000000000032</v>
      </c>
      <c r="L266" s="5">
        <v>0.48166666666666669</v>
      </c>
      <c r="M266" s="22">
        <f t="shared" si="27"/>
        <v>6.7403313257895547</v>
      </c>
      <c r="N266" s="22">
        <f t="shared" si="28"/>
        <v>10.340331325789558</v>
      </c>
      <c r="O266" s="5">
        <v>0.4863474523095761</v>
      </c>
      <c r="P266" s="11">
        <f>IF(O266&gt;=I266,0,1)</f>
        <v>0</v>
      </c>
      <c r="Q266" s="11">
        <f>IF(O266&lt;=(I266+0.00347),1,0)</f>
        <v>0</v>
      </c>
      <c r="R266" s="5">
        <v>0.49653019021612049</v>
      </c>
      <c r="S266" s="22">
        <f t="shared" si="29"/>
        <v>14.663142585423925</v>
      </c>
      <c r="T266" s="3" t="s">
        <v>26</v>
      </c>
    </row>
    <row r="267" spans="1:20" x14ac:dyDescent="0.25">
      <c r="A267" s="3">
        <v>4594710</v>
      </c>
      <c r="B267" s="3" t="s">
        <v>12</v>
      </c>
      <c r="C267" s="3" t="s">
        <v>25</v>
      </c>
      <c r="D267" s="3">
        <v>33</v>
      </c>
      <c r="E267" s="3" t="s">
        <v>18</v>
      </c>
      <c r="F267" s="4">
        <v>38377</v>
      </c>
      <c r="G267" s="11">
        <f t="shared" si="24"/>
        <v>3</v>
      </c>
      <c r="H267" s="11">
        <f t="shared" si="25"/>
        <v>12</v>
      </c>
      <c r="I267" s="5">
        <v>0.5</v>
      </c>
      <c r="J267" s="11">
        <f>IF(L267&lt;=I267,1,0)</f>
        <v>1</v>
      </c>
      <c r="K267" s="22" t="str">
        <f t="shared" si="26"/>
        <v/>
      </c>
      <c r="L267" s="5">
        <v>0.5</v>
      </c>
      <c r="M267" s="22">
        <f t="shared" si="27"/>
        <v>5.5989833736468952</v>
      </c>
      <c r="N267" s="22">
        <f t="shared" si="28"/>
        <v>5.5989833736468952</v>
      </c>
      <c r="O267" s="5">
        <v>0.5038881828983659</v>
      </c>
      <c r="P267" s="11">
        <f>IF(O267&gt;=I267,0,1)</f>
        <v>0</v>
      </c>
      <c r="Q267" s="11">
        <f>IF(O267&lt;=(I267+0.00347),1,0)</f>
        <v>0</v>
      </c>
      <c r="R267" s="5">
        <v>0.51563534805379729</v>
      </c>
      <c r="S267" s="22">
        <f t="shared" si="29"/>
        <v>16.915917823821207</v>
      </c>
      <c r="T267" s="3" t="s">
        <v>15</v>
      </c>
    </row>
    <row r="268" spans="1:20" x14ac:dyDescent="0.25">
      <c r="A268" s="3">
        <v>4603389</v>
      </c>
      <c r="B268" s="3" t="s">
        <v>16</v>
      </c>
      <c r="C268" s="3" t="s">
        <v>25</v>
      </c>
      <c r="D268" s="3">
        <v>42</v>
      </c>
      <c r="E268" s="3" t="s">
        <v>14</v>
      </c>
      <c r="F268" s="4">
        <v>38377</v>
      </c>
      <c r="G268" s="11">
        <f t="shared" si="24"/>
        <v>3</v>
      </c>
      <c r="H268" s="11">
        <f t="shared" si="25"/>
        <v>15</v>
      </c>
      <c r="I268" s="5">
        <v>0.625</v>
      </c>
      <c r="J268" s="11">
        <f>IF(L268&lt;=I268,1,0)</f>
        <v>0</v>
      </c>
      <c r="K268" s="22">
        <f t="shared" si="26"/>
        <v>3.5999999999999233</v>
      </c>
      <c r="L268" s="5">
        <v>0.62749999999999995</v>
      </c>
      <c r="M268" s="22">
        <f t="shared" si="27"/>
        <v>4.1665980901982813</v>
      </c>
      <c r="N268" s="22">
        <f t="shared" si="28"/>
        <v>7.7665980901982046</v>
      </c>
      <c r="O268" s="5">
        <v>0.63039347089597098</v>
      </c>
      <c r="P268" s="11">
        <f>IF(O268&gt;=I268,0,1)</f>
        <v>0</v>
      </c>
      <c r="Q268" s="11">
        <f>IF(O268&lt;=(I268+0.00347),1,0)</f>
        <v>0</v>
      </c>
      <c r="R268" s="5">
        <v>0.65268453403721383</v>
      </c>
      <c r="S268" s="22">
        <f t="shared" si="29"/>
        <v>32.099130923389708</v>
      </c>
      <c r="T268" s="3" t="s">
        <v>20</v>
      </c>
    </row>
    <row r="269" spans="1:20" x14ac:dyDescent="0.25">
      <c r="A269" s="3">
        <v>4616478</v>
      </c>
      <c r="B269" s="3" t="s">
        <v>16</v>
      </c>
      <c r="C269" s="3" t="s">
        <v>17</v>
      </c>
      <c r="D269" s="3">
        <v>52</v>
      </c>
      <c r="E269" s="3" t="s">
        <v>18</v>
      </c>
      <c r="F269" s="4">
        <v>38377</v>
      </c>
      <c r="G269" s="11">
        <f t="shared" si="24"/>
        <v>3</v>
      </c>
      <c r="H269" s="11">
        <f t="shared" si="25"/>
        <v>16</v>
      </c>
      <c r="I269" s="5">
        <v>0.70763888888888893</v>
      </c>
      <c r="J269" s="11">
        <f>IF(L269&lt;=I269,1,0)</f>
        <v>1</v>
      </c>
      <c r="K269" s="22" t="str">
        <f t="shared" si="26"/>
        <v/>
      </c>
      <c r="L269" s="5">
        <v>0.70513888888888898</v>
      </c>
      <c r="M269" s="22">
        <f t="shared" si="27"/>
        <v>11.052701060069339</v>
      </c>
      <c r="N269" s="22">
        <f t="shared" si="28"/>
        <v>7.4527010600694155</v>
      </c>
      <c r="O269" s="5">
        <v>0.71281437573615936</v>
      </c>
      <c r="P269" s="11">
        <f>IF(O269&gt;=I269,0,1)</f>
        <v>0</v>
      </c>
      <c r="Q269" s="11">
        <f>IF(O269&lt;=(I269+0.00347),1,0)</f>
        <v>0</v>
      </c>
      <c r="R269" s="5">
        <v>0.73425835279992224</v>
      </c>
      <c r="S269" s="22">
        <f t="shared" si="29"/>
        <v>30.879326971818557</v>
      </c>
      <c r="T269" s="3" t="s">
        <v>19</v>
      </c>
    </row>
    <row r="270" spans="1:20" x14ac:dyDescent="0.25">
      <c r="A270" s="3">
        <v>4610970</v>
      </c>
      <c r="B270" s="3" t="s">
        <v>16</v>
      </c>
      <c r="C270" s="3" t="s">
        <v>22</v>
      </c>
      <c r="D270" s="3">
        <v>59</v>
      </c>
      <c r="E270" s="3" t="s">
        <v>18</v>
      </c>
      <c r="F270" s="4">
        <v>38378</v>
      </c>
      <c r="G270" s="11">
        <f t="shared" si="24"/>
        <v>4</v>
      </c>
      <c r="H270" s="11">
        <f t="shared" si="25"/>
        <v>7</v>
      </c>
      <c r="I270" s="5">
        <v>0.33263888888888887</v>
      </c>
      <c r="J270" s="11">
        <f>IF(L270&lt;=I270,1,0)</f>
        <v>1</v>
      </c>
      <c r="K270" s="22" t="str">
        <f t="shared" si="26"/>
        <v/>
      </c>
      <c r="L270" s="5">
        <v>0.33013888888888887</v>
      </c>
      <c r="M270" s="22">
        <f t="shared" si="27"/>
        <v>1.5128071530852427</v>
      </c>
      <c r="N270" s="22">
        <f t="shared" si="28"/>
        <v>0</v>
      </c>
      <c r="O270" s="5">
        <v>0.33118944941186473</v>
      </c>
      <c r="P270" s="11">
        <f>IF(O270&gt;=I270,0,1)</f>
        <v>1</v>
      </c>
      <c r="Q270" s="11">
        <f>IF(O270&lt;=(I270+0.00347),1,0)</f>
        <v>1</v>
      </c>
      <c r="R270" s="5">
        <v>0.35356577197237227</v>
      </c>
      <c r="S270" s="22">
        <f t="shared" si="29"/>
        <v>32.22190448713085</v>
      </c>
      <c r="T270" s="3" t="s">
        <v>24</v>
      </c>
    </row>
    <row r="271" spans="1:20" x14ac:dyDescent="0.25">
      <c r="A271" s="3">
        <v>4584922</v>
      </c>
      <c r="B271" s="3" t="s">
        <v>21</v>
      </c>
      <c r="C271" s="3" t="s">
        <v>17</v>
      </c>
      <c r="D271" s="3">
        <v>29</v>
      </c>
      <c r="E271" s="3" t="s">
        <v>18</v>
      </c>
      <c r="F271" s="4">
        <v>38378</v>
      </c>
      <c r="G271" s="11">
        <f t="shared" si="24"/>
        <v>4</v>
      </c>
      <c r="H271" s="11">
        <f t="shared" si="25"/>
        <v>9</v>
      </c>
      <c r="I271" s="5">
        <v>0.375</v>
      </c>
      <c r="J271" s="11">
        <f>IF(L271&lt;=I271,1,0)</f>
        <v>1</v>
      </c>
      <c r="K271" s="22" t="str">
        <f t="shared" si="26"/>
        <v/>
      </c>
      <c r="L271" s="5">
        <v>0.3725</v>
      </c>
      <c r="M271" s="22">
        <f t="shared" si="27"/>
        <v>9.1953956976828266</v>
      </c>
      <c r="N271" s="22">
        <f t="shared" si="28"/>
        <v>5.5953956976828234</v>
      </c>
      <c r="O271" s="5">
        <v>0.37888569145672418</v>
      </c>
      <c r="P271" s="11">
        <f>IF(O271&gt;=I271,0,1)</f>
        <v>0</v>
      </c>
      <c r="Q271" s="11">
        <f>IF(O271&lt;=(I271+0.00347),1,0)</f>
        <v>0</v>
      </c>
      <c r="R271" s="5">
        <v>0.39739844154337756</v>
      </c>
      <c r="S271" s="22">
        <f t="shared" si="29"/>
        <v>26.658360124780856</v>
      </c>
      <c r="T271" s="3" t="s">
        <v>23</v>
      </c>
    </row>
    <row r="272" spans="1:20" x14ac:dyDescent="0.25">
      <c r="A272" s="3">
        <v>4602980</v>
      </c>
      <c r="B272" s="3" t="s">
        <v>12</v>
      </c>
      <c r="C272" s="3" t="s">
        <v>13</v>
      </c>
      <c r="D272" s="3">
        <v>39</v>
      </c>
      <c r="E272" s="3" t="s">
        <v>18</v>
      </c>
      <c r="F272" s="4">
        <v>38378</v>
      </c>
      <c r="G272" s="11">
        <f t="shared" si="24"/>
        <v>4</v>
      </c>
      <c r="H272" s="11">
        <f t="shared" si="25"/>
        <v>9</v>
      </c>
      <c r="I272" s="5">
        <v>0.39513888888888887</v>
      </c>
      <c r="J272" s="11">
        <f>IF(L272&lt;=I272,1,0)</f>
        <v>1</v>
      </c>
      <c r="K272" s="22" t="str">
        <f t="shared" si="26"/>
        <v/>
      </c>
      <c r="L272" s="5">
        <v>0.39263888888888887</v>
      </c>
      <c r="M272" s="22">
        <f t="shared" si="27"/>
        <v>17.983132790722884</v>
      </c>
      <c r="N272" s="22">
        <f t="shared" si="28"/>
        <v>14.383132790722879</v>
      </c>
      <c r="O272" s="5">
        <v>0.40512717554911309</v>
      </c>
      <c r="P272" s="11">
        <f>IF(O272&gt;=I272,0,1)</f>
        <v>0</v>
      </c>
      <c r="Q272" s="11">
        <f>IF(O272&lt;=(I272+0.00347),1,0)</f>
        <v>0</v>
      </c>
      <c r="R272" s="5">
        <v>0.41796845373569713</v>
      </c>
      <c r="S272" s="22">
        <f t="shared" si="29"/>
        <v>18.491440588681016</v>
      </c>
      <c r="T272" s="3" t="s">
        <v>26</v>
      </c>
    </row>
    <row r="273" spans="1:20" x14ac:dyDescent="0.25">
      <c r="A273" s="3">
        <v>4574793</v>
      </c>
      <c r="B273" s="3" t="s">
        <v>21</v>
      </c>
      <c r="C273" s="3" t="s">
        <v>25</v>
      </c>
      <c r="D273" s="3">
        <v>28</v>
      </c>
      <c r="E273" s="3" t="s">
        <v>14</v>
      </c>
      <c r="F273" s="4">
        <v>38378</v>
      </c>
      <c r="G273" s="11">
        <f t="shared" si="24"/>
        <v>4</v>
      </c>
      <c r="H273" s="11">
        <f t="shared" si="25"/>
        <v>10</v>
      </c>
      <c r="I273" s="5">
        <v>0.41666666666666669</v>
      </c>
      <c r="J273" s="11">
        <f>IF(L273&lt;=I273,1,0)</f>
        <v>1</v>
      </c>
      <c r="K273" s="22" t="str">
        <f t="shared" si="26"/>
        <v/>
      </c>
      <c r="L273" s="5">
        <v>0.41666666666666669</v>
      </c>
      <c r="M273" s="22">
        <f t="shared" si="27"/>
        <v>13.179588427117119</v>
      </c>
      <c r="N273" s="22">
        <f t="shared" si="28"/>
        <v>13.179588427117119</v>
      </c>
      <c r="O273" s="5">
        <v>0.42581915862994246</v>
      </c>
      <c r="P273" s="11">
        <f>IF(O273&gt;=I273,0,1)</f>
        <v>0</v>
      </c>
      <c r="Q273" s="11">
        <f>IF(O273&lt;=(I273+0.00347),1,0)</f>
        <v>0</v>
      </c>
      <c r="R273" s="5">
        <v>0.44505986041078516</v>
      </c>
      <c r="S273" s="22">
        <f t="shared" si="29"/>
        <v>27.706610564413481</v>
      </c>
      <c r="T273" s="3" t="s">
        <v>27</v>
      </c>
    </row>
    <row r="274" spans="1:20" x14ac:dyDescent="0.25">
      <c r="A274" s="3">
        <v>4589860</v>
      </c>
      <c r="B274" s="3" t="s">
        <v>21</v>
      </c>
      <c r="C274" s="3" t="s">
        <v>17</v>
      </c>
      <c r="D274" s="3">
        <v>28</v>
      </c>
      <c r="E274" s="3" t="s">
        <v>14</v>
      </c>
      <c r="F274" s="4">
        <v>38378</v>
      </c>
      <c r="G274" s="11">
        <f t="shared" si="24"/>
        <v>4</v>
      </c>
      <c r="H274" s="11">
        <f t="shared" si="25"/>
        <v>10</v>
      </c>
      <c r="I274" s="5">
        <v>0.41666666666666669</v>
      </c>
      <c r="J274" s="11">
        <f>IF(L274&lt;=I274,1,0)</f>
        <v>0</v>
      </c>
      <c r="K274" s="22">
        <f t="shared" si="26"/>
        <v>3.6000000000000032</v>
      </c>
      <c r="L274" s="5">
        <v>0.41916666666666669</v>
      </c>
      <c r="M274" s="22">
        <f t="shared" si="27"/>
        <v>17.066305843114247</v>
      </c>
      <c r="N274" s="22">
        <f t="shared" si="28"/>
        <v>20.666305843114252</v>
      </c>
      <c r="O274" s="5">
        <v>0.43101826794660714</v>
      </c>
      <c r="P274" s="11">
        <f>IF(O274&gt;=I274,0,1)</f>
        <v>0</v>
      </c>
      <c r="Q274" s="11">
        <f>IF(O274&lt;=(I274+0.00347),1,0)</f>
        <v>0</v>
      </c>
      <c r="R274" s="5">
        <v>0.4456883924323865</v>
      </c>
      <c r="S274" s="22">
        <f t="shared" si="29"/>
        <v>21.124979259522291</v>
      </c>
      <c r="T274" s="3" t="s">
        <v>28</v>
      </c>
    </row>
    <row r="275" spans="1:20" x14ac:dyDescent="0.25">
      <c r="A275" s="3">
        <v>4587981</v>
      </c>
      <c r="B275" s="3" t="s">
        <v>21</v>
      </c>
      <c r="C275" s="3" t="s">
        <v>17</v>
      </c>
      <c r="D275" s="3">
        <v>26</v>
      </c>
      <c r="E275" s="3" t="s">
        <v>18</v>
      </c>
      <c r="F275" s="4">
        <v>38378</v>
      </c>
      <c r="G275" s="11">
        <f t="shared" si="24"/>
        <v>4</v>
      </c>
      <c r="H275" s="11">
        <f t="shared" si="25"/>
        <v>10</v>
      </c>
      <c r="I275" s="5">
        <v>0.41666666666666669</v>
      </c>
      <c r="J275" s="11">
        <f>IF(L275&lt;=I275,1,0)</f>
        <v>1</v>
      </c>
      <c r="K275" s="22" t="str">
        <f t="shared" si="26"/>
        <v/>
      </c>
      <c r="L275" s="5">
        <v>0.41666666666666669</v>
      </c>
      <c r="M275" s="22">
        <f t="shared" si="27"/>
        <v>10.01691072410388</v>
      </c>
      <c r="N275" s="22">
        <f t="shared" si="28"/>
        <v>10.01691072410388</v>
      </c>
      <c r="O275" s="5">
        <v>0.4236228546695166</v>
      </c>
      <c r="P275" s="11">
        <f>IF(O275&gt;=I275,0,1)</f>
        <v>0</v>
      </c>
      <c r="Q275" s="11">
        <f>IF(O275&lt;=(I275+0.00347),1,0)</f>
        <v>0</v>
      </c>
      <c r="R275" s="5">
        <v>0.43638319088701016</v>
      </c>
      <c r="S275" s="22">
        <f t="shared" si="29"/>
        <v>18.374884153190727</v>
      </c>
      <c r="T275" s="3" t="s">
        <v>27</v>
      </c>
    </row>
    <row r="276" spans="1:20" x14ac:dyDescent="0.25">
      <c r="A276" s="3">
        <v>4584035</v>
      </c>
      <c r="B276" s="3" t="s">
        <v>12</v>
      </c>
      <c r="C276" s="3" t="s">
        <v>13</v>
      </c>
      <c r="D276" s="3">
        <v>31</v>
      </c>
      <c r="E276" s="3" t="s">
        <v>18</v>
      </c>
      <c r="F276" s="4">
        <v>38378</v>
      </c>
      <c r="G276" s="11">
        <f t="shared" si="24"/>
        <v>4</v>
      </c>
      <c r="H276" s="11">
        <f t="shared" si="25"/>
        <v>10</v>
      </c>
      <c r="I276" s="5">
        <v>0.41666666666666669</v>
      </c>
      <c r="J276" s="11">
        <f>IF(L276&lt;=I276,1,0)</f>
        <v>1</v>
      </c>
      <c r="K276" s="22" t="str">
        <f t="shared" si="26"/>
        <v/>
      </c>
      <c r="L276" s="5">
        <v>0.41666666666666669</v>
      </c>
      <c r="M276" s="22">
        <f t="shared" si="27"/>
        <v>10.633819604822046</v>
      </c>
      <c r="N276" s="22">
        <f t="shared" si="28"/>
        <v>10.633819604822046</v>
      </c>
      <c r="O276" s="5">
        <v>0.42405126361445977</v>
      </c>
      <c r="P276" s="11">
        <f>IF(O276&gt;=I276,0,1)</f>
        <v>0</v>
      </c>
      <c r="Q276" s="11">
        <f>IF(O276&lt;=(I276+0.00347),1,0)</f>
        <v>0</v>
      </c>
      <c r="R276" s="5">
        <v>0.43347282856160646</v>
      </c>
      <c r="S276" s="22">
        <f t="shared" si="29"/>
        <v>13.56705352389123</v>
      </c>
      <c r="T276" s="3" t="s">
        <v>26</v>
      </c>
    </row>
    <row r="277" spans="1:20" x14ac:dyDescent="0.25">
      <c r="A277" s="3">
        <v>4590971</v>
      </c>
      <c r="B277" s="3" t="s">
        <v>21</v>
      </c>
      <c r="C277" s="3" t="s">
        <v>17</v>
      </c>
      <c r="D277" s="3">
        <v>29</v>
      </c>
      <c r="E277" s="3" t="s">
        <v>18</v>
      </c>
      <c r="F277" s="4">
        <v>38378</v>
      </c>
      <c r="G277" s="11">
        <f t="shared" si="24"/>
        <v>4</v>
      </c>
      <c r="H277" s="11">
        <f t="shared" si="25"/>
        <v>10</v>
      </c>
      <c r="I277" s="5">
        <v>0.42638888888888887</v>
      </c>
      <c r="J277" s="11">
        <f>IF(L277&lt;=I277,1,0)</f>
        <v>1</v>
      </c>
      <c r="K277" s="22" t="str">
        <f t="shared" si="26"/>
        <v/>
      </c>
      <c r="L277" s="5">
        <v>0.42638888888888887</v>
      </c>
      <c r="M277" s="22">
        <f t="shared" si="27"/>
        <v>14.20414418133336</v>
      </c>
      <c r="N277" s="22">
        <f t="shared" si="28"/>
        <v>14.20414418133336</v>
      </c>
      <c r="O277" s="5">
        <v>0.43625287790370371</v>
      </c>
      <c r="P277" s="11">
        <f>IF(O277&gt;=I277,0,1)</f>
        <v>0</v>
      </c>
      <c r="Q277" s="11">
        <f>IF(O277&lt;=(I277+0.00347),1,0)</f>
        <v>0</v>
      </c>
      <c r="R277" s="5">
        <v>0.45560599349337283</v>
      </c>
      <c r="S277" s="22">
        <f t="shared" si="29"/>
        <v>27.868486449123537</v>
      </c>
      <c r="T277" s="3" t="s">
        <v>23</v>
      </c>
    </row>
    <row r="278" spans="1:20" x14ac:dyDescent="0.25">
      <c r="A278" s="3">
        <v>4603608</v>
      </c>
      <c r="B278" s="3" t="s">
        <v>16</v>
      </c>
      <c r="C278" s="3" t="s">
        <v>13</v>
      </c>
      <c r="D278" s="3">
        <v>62</v>
      </c>
      <c r="E278" s="3" t="s">
        <v>18</v>
      </c>
      <c r="F278" s="4">
        <v>38378</v>
      </c>
      <c r="G278" s="11">
        <f t="shared" si="24"/>
        <v>4</v>
      </c>
      <c r="H278" s="11">
        <f t="shared" si="25"/>
        <v>10</v>
      </c>
      <c r="I278" s="5">
        <v>0.45763888888888887</v>
      </c>
      <c r="J278" s="11">
        <f>IF(L278&lt;=I278,1,0)</f>
        <v>1</v>
      </c>
      <c r="K278" s="22" t="str">
        <f t="shared" si="26"/>
        <v/>
      </c>
      <c r="L278" s="5">
        <v>0.45763888888888887</v>
      </c>
      <c r="M278" s="22">
        <f t="shared" si="27"/>
        <v>3.7896592445900001</v>
      </c>
      <c r="N278" s="22">
        <f t="shared" si="28"/>
        <v>3.7896592445900001</v>
      </c>
      <c r="O278" s="5">
        <v>0.46027059669763193</v>
      </c>
      <c r="P278" s="11">
        <f>IF(O278&gt;=I278,0,1)</f>
        <v>0</v>
      </c>
      <c r="Q278" s="11">
        <f>IF(O278&lt;=(I278+0.00347),1,0)</f>
        <v>1</v>
      </c>
      <c r="R278" s="5">
        <v>0.48250715230235847</v>
      </c>
      <c r="S278" s="22">
        <f t="shared" si="29"/>
        <v>32.020640070806216</v>
      </c>
      <c r="T278" s="3" t="s">
        <v>19</v>
      </c>
    </row>
    <row r="279" spans="1:20" x14ac:dyDescent="0.25">
      <c r="A279" s="3">
        <v>4595482</v>
      </c>
      <c r="B279" s="3" t="s">
        <v>21</v>
      </c>
      <c r="C279" s="3" t="s">
        <v>25</v>
      </c>
      <c r="D279" s="3">
        <v>28</v>
      </c>
      <c r="E279" s="3" t="s">
        <v>18</v>
      </c>
      <c r="F279" s="4">
        <v>38378</v>
      </c>
      <c r="G279" s="11">
        <f t="shared" si="24"/>
        <v>4</v>
      </c>
      <c r="H279" s="11">
        <f t="shared" si="25"/>
        <v>10</v>
      </c>
      <c r="I279" s="5">
        <v>0.45763888888888887</v>
      </c>
      <c r="J279" s="11">
        <f>IF(L279&lt;=I279,1,0)</f>
        <v>0</v>
      </c>
      <c r="K279" s="22">
        <f t="shared" si="26"/>
        <v>3.6000000000000032</v>
      </c>
      <c r="L279" s="5">
        <v>0.46013888888888888</v>
      </c>
      <c r="M279" s="22">
        <f t="shared" si="27"/>
        <v>15.364550204297576</v>
      </c>
      <c r="N279" s="22">
        <f t="shared" si="28"/>
        <v>18.964550204297581</v>
      </c>
      <c r="O279" s="5">
        <v>0.47080871541965108</v>
      </c>
      <c r="P279" s="11">
        <f>IF(O279&gt;=I279,0,1)</f>
        <v>0</v>
      </c>
      <c r="Q279" s="11">
        <f>IF(O279&lt;=(I279+0.00347),1,0)</f>
        <v>0</v>
      </c>
      <c r="R279" s="5">
        <v>0.48963580029543807</v>
      </c>
      <c r="S279" s="22">
        <f t="shared" si="29"/>
        <v>27.111002221133269</v>
      </c>
      <c r="T279" s="3" t="s">
        <v>23</v>
      </c>
    </row>
    <row r="280" spans="1:20" x14ac:dyDescent="0.25">
      <c r="A280" s="3">
        <v>4601350</v>
      </c>
      <c r="B280" s="3" t="s">
        <v>21</v>
      </c>
      <c r="C280" s="3" t="s">
        <v>25</v>
      </c>
      <c r="D280" s="3">
        <v>18</v>
      </c>
      <c r="E280" s="3" t="s">
        <v>18</v>
      </c>
      <c r="F280" s="4">
        <v>38378</v>
      </c>
      <c r="G280" s="11">
        <f t="shared" si="24"/>
        <v>4</v>
      </c>
      <c r="H280" s="11">
        <f t="shared" si="25"/>
        <v>11</v>
      </c>
      <c r="I280" s="5">
        <v>0.47916666666666669</v>
      </c>
      <c r="J280" s="11">
        <f>IF(L280&lt;=I280,1,0)</f>
        <v>1</v>
      </c>
      <c r="K280" s="22" t="str">
        <f t="shared" si="26"/>
        <v/>
      </c>
      <c r="L280" s="5">
        <v>0.47666666666666668</v>
      </c>
      <c r="M280" s="22">
        <f t="shared" si="27"/>
        <v>5.0148078559731513</v>
      </c>
      <c r="N280" s="22">
        <f t="shared" si="28"/>
        <v>1.4148078559731481</v>
      </c>
      <c r="O280" s="5">
        <v>0.48014917212220359</v>
      </c>
      <c r="P280" s="11">
        <f>IF(O280&gt;=I280,0,1)</f>
        <v>0</v>
      </c>
      <c r="Q280" s="11">
        <f>IF(O280&lt;=(I280+0.00347),1,0)</f>
        <v>1</v>
      </c>
      <c r="R280" s="5">
        <v>0.49718987654255209</v>
      </c>
      <c r="S280" s="22">
        <f t="shared" si="29"/>
        <v>24.538614365301832</v>
      </c>
      <c r="T280" s="3" t="s">
        <v>28</v>
      </c>
    </row>
    <row r="281" spans="1:20" x14ac:dyDescent="0.25">
      <c r="A281" s="3">
        <v>4584010</v>
      </c>
      <c r="B281" s="3" t="s">
        <v>16</v>
      </c>
      <c r="C281" s="3" t="s">
        <v>22</v>
      </c>
      <c r="D281" s="3">
        <v>69</v>
      </c>
      <c r="E281" s="3" t="s">
        <v>18</v>
      </c>
      <c r="F281" s="4">
        <v>38378</v>
      </c>
      <c r="G281" s="11">
        <f t="shared" si="24"/>
        <v>4</v>
      </c>
      <c r="H281" s="11">
        <f t="shared" si="25"/>
        <v>11</v>
      </c>
      <c r="I281" s="5">
        <v>0.47916666666666669</v>
      </c>
      <c r="J281" s="11">
        <f>IF(L281&lt;=I281,1,0)</f>
        <v>1</v>
      </c>
      <c r="K281" s="22" t="str">
        <f t="shared" si="26"/>
        <v/>
      </c>
      <c r="L281" s="5">
        <v>0.47666666666666668</v>
      </c>
      <c r="M281" s="22">
        <f t="shared" si="27"/>
        <v>17.768941365648168</v>
      </c>
      <c r="N281" s="22">
        <f t="shared" si="28"/>
        <v>14.168941365648164</v>
      </c>
      <c r="O281" s="5">
        <v>0.48900620928170013</v>
      </c>
      <c r="P281" s="11">
        <f>IF(O281&gt;=I281,0,1)</f>
        <v>0</v>
      </c>
      <c r="Q281" s="11">
        <f>IF(O281&lt;=(I281+0.00347),1,0)</f>
        <v>0</v>
      </c>
      <c r="R281" s="5">
        <v>0.51380815420840942</v>
      </c>
      <c r="S281" s="22">
        <f t="shared" si="29"/>
        <v>35.714800694461374</v>
      </c>
      <c r="T281" s="3" t="s">
        <v>19</v>
      </c>
    </row>
    <row r="282" spans="1:20" x14ac:dyDescent="0.25">
      <c r="A282" s="3">
        <v>4580126</v>
      </c>
      <c r="B282" s="3" t="s">
        <v>21</v>
      </c>
      <c r="C282" s="3" t="s">
        <v>13</v>
      </c>
      <c r="D282" s="3">
        <v>20</v>
      </c>
      <c r="E282" s="3" t="s">
        <v>14</v>
      </c>
      <c r="F282" s="4">
        <v>38378</v>
      </c>
      <c r="G282" s="11">
        <f t="shared" si="24"/>
        <v>4</v>
      </c>
      <c r="H282" s="11">
        <f t="shared" si="25"/>
        <v>12</v>
      </c>
      <c r="I282" s="5">
        <v>0.5</v>
      </c>
      <c r="J282" s="11">
        <f>IF(L282&lt;=I282,1,0)</f>
        <v>1</v>
      </c>
      <c r="K282" s="22" t="str">
        <f t="shared" si="26"/>
        <v/>
      </c>
      <c r="L282" s="5">
        <v>0.4975</v>
      </c>
      <c r="M282" s="22">
        <f t="shared" si="27"/>
        <v>5.7307339377648514</v>
      </c>
      <c r="N282" s="22">
        <f t="shared" si="28"/>
        <v>2.1307339377648482</v>
      </c>
      <c r="O282" s="5">
        <v>0.50147967634567003</v>
      </c>
      <c r="P282" s="11">
        <f>IF(O282&gt;=I282,0,1)</f>
        <v>0</v>
      </c>
      <c r="Q282" s="11">
        <f>IF(O282&lt;=(I282+0.00347),1,0)</f>
        <v>1</v>
      </c>
      <c r="R282" s="5">
        <v>0.51850689458526311</v>
      </c>
      <c r="S282" s="22">
        <f t="shared" si="29"/>
        <v>24.519194265014033</v>
      </c>
      <c r="T282" s="3" t="s">
        <v>27</v>
      </c>
    </row>
    <row r="283" spans="1:20" x14ac:dyDescent="0.25">
      <c r="A283" s="3">
        <v>4616789</v>
      </c>
      <c r="B283" s="3" t="s">
        <v>12</v>
      </c>
      <c r="C283" s="3" t="s">
        <v>25</v>
      </c>
      <c r="D283" s="3">
        <v>37</v>
      </c>
      <c r="E283" s="3" t="s">
        <v>18</v>
      </c>
      <c r="F283" s="4">
        <v>38378</v>
      </c>
      <c r="G283" s="11">
        <f t="shared" si="24"/>
        <v>4</v>
      </c>
      <c r="H283" s="11">
        <f t="shared" si="25"/>
        <v>12</v>
      </c>
      <c r="I283" s="5">
        <v>0.5</v>
      </c>
      <c r="J283" s="11">
        <f>IF(L283&lt;=I283,1,0)</f>
        <v>0</v>
      </c>
      <c r="K283" s="22">
        <f t="shared" si="26"/>
        <v>3.5999999999999233</v>
      </c>
      <c r="L283" s="5">
        <v>0.50249999999999995</v>
      </c>
      <c r="M283" s="22">
        <f t="shared" si="27"/>
        <v>3.3582068370664508</v>
      </c>
      <c r="N283" s="22">
        <f t="shared" si="28"/>
        <v>6.9582068370663741</v>
      </c>
      <c r="O283" s="5">
        <v>0.50483208808129609</v>
      </c>
      <c r="P283" s="11">
        <f>IF(O283&gt;=I283,0,1)</f>
        <v>0</v>
      </c>
      <c r="Q283" s="11">
        <f>IF(O283&lt;=(I283+0.00347),1,0)</f>
        <v>0</v>
      </c>
      <c r="R283" s="5">
        <v>0.5148094522725567</v>
      </c>
      <c r="S283" s="22">
        <f t="shared" si="29"/>
        <v>14.367404435415274</v>
      </c>
      <c r="T283" s="3" t="s">
        <v>26</v>
      </c>
    </row>
    <row r="284" spans="1:20" x14ac:dyDescent="0.25">
      <c r="A284" s="3">
        <v>4590353</v>
      </c>
      <c r="B284" s="3" t="s">
        <v>12</v>
      </c>
      <c r="C284" s="3" t="s">
        <v>17</v>
      </c>
      <c r="D284" s="3">
        <v>37</v>
      </c>
      <c r="E284" s="3" t="s">
        <v>18</v>
      </c>
      <c r="F284" s="4">
        <v>38378</v>
      </c>
      <c r="G284" s="11">
        <f t="shared" si="24"/>
        <v>4</v>
      </c>
      <c r="H284" s="11">
        <f t="shared" si="25"/>
        <v>12</v>
      </c>
      <c r="I284" s="5">
        <v>0.5</v>
      </c>
      <c r="J284" s="11">
        <f>IF(L284&lt;=I284,1,0)</f>
        <v>0</v>
      </c>
      <c r="K284" s="22">
        <f t="shared" si="26"/>
        <v>3.5999999999999233</v>
      </c>
      <c r="L284" s="5">
        <v>0.50249999999999995</v>
      </c>
      <c r="M284" s="22">
        <f t="shared" si="27"/>
        <v>3.5712880025750415</v>
      </c>
      <c r="N284" s="22">
        <f t="shared" si="28"/>
        <v>7.1712880025749648</v>
      </c>
      <c r="O284" s="5">
        <v>0.50498006111289928</v>
      </c>
      <c r="P284" s="11">
        <f>IF(O284&gt;=I284,0,1)</f>
        <v>0</v>
      </c>
      <c r="Q284" s="11">
        <f>IF(O284&lt;=(I284+0.00347),1,0)</f>
        <v>0</v>
      </c>
      <c r="R284" s="5">
        <v>0.51424828328070538</v>
      </c>
      <c r="S284" s="22">
        <f t="shared" si="29"/>
        <v>13.346239921640777</v>
      </c>
      <c r="T284" s="3" t="s">
        <v>29</v>
      </c>
    </row>
    <row r="285" spans="1:20" x14ac:dyDescent="0.25">
      <c r="A285" s="3">
        <v>4608987</v>
      </c>
      <c r="B285" s="3" t="s">
        <v>16</v>
      </c>
      <c r="C285" s="3" t="s">
        <v>25</v>
      </c>
      <c r="D285" s="3">
        <v>42</v>
      </c>
      <c r="E285" s="3" t="s">
        <v>18</v>
      </c>
      <c r="F285" s="4">
        <v>38378</v>
      </c>
      <c r="G285" s="11">
        <f t="shared" si="24"/>
        <v>4</v>
      </c>
      <c r="H285" s="11">
        <f t="shared" si="25"/>
        <v>13</v>
      </c>
      <c r="I285" s="5">
        <v>0.54166666666666663</v>
      </c>
      <c r="J285" s="11">
        <f>IF(L285&lt;=I285,1,0)</f>
        <v>1</v>
      </c>
      <c r="K285" s="22" t="str">
        <f t="shared" si="26"/>
        <v/>
      </c>
      <c r="L285" s="5">
        <v>0.53916666666666668</v>
      </c>
      <c r="M285" s="22">
        <f t="shared" si="27"/>
        <v>10.871611416244349</v>
      </c>
      <c r="N285" s="22">
        <f t="shared" si="28"/>
        <v>7.2716114162444256</v>
      </c>
      <c r="O285" s="5">
        <v>0.54671639681683637</v>
      </c>
      <c r="P285" s="11">
        <f>IF(O285&gt;=I285,0,1)</f>
        <v>0</v>
      </c>
      <c r="Q285" s="11">
        <f>IF(O285&lt;=(I285+0.00347),1,0)</f>
        <v>0</v>
      </c>
      <c r="R285" s="5">
        <v>0.56917577844698564</v>
      </c>
      <c r="S285" s="22">
        <f t="shared" si="29"/>
        <v>32.341509547414944</v>
      </c>
      <c r="T285" s="3" t="s">
        <v>20</v>
      </c>
    </row>
    <row r="286" spans="1:20" x14ac:dyDescent="0.25">
      <c r="A286" s="3">
        <v>4600684</v>
      </c>
      <c r="B286" s="3" t="s">
        <v>16</v>
      </c>
      <c r="C286" s="3" t="s">
        <v>22</v>
      </c>
      <c r="D286" s="3">
        <v>58</v>
      </c>
      <c r="E286" s="3" t="s">
        <v>18</v>
      </c>
      <c r="F286" s="4">
        <v>38379</v>
      </c>
      <c r="G286" s="11">
        <f t="shared" si="24"/>
        <v>5</v>
      </c>
      <c r="H286" s="11">
        <f t="shared" si="25"/>
        <v>7</v>
      </c>
      <c r="I286" s="5">
        <v>0.33263888888888887</v>
      </c>
      <c r="J286" s="11">
        <f>IF(L286&lt;=I286,1,0)</f>
        <v>1</v>
      </c>
      <c r="K286" s="22" t="str">
        <f t="shared" si="26"/>
        <v/>
      </c>
      <c r="L286" s="5">
        <v>0.33263888888888887</v>
      </c>
      <c r="M286" s="22">
        <f t="shared" si="27"/>
        <v>14.492394289947867</v>
      </c>
      <c r="N286" s="22">
        <f t="shared" si="28"/>
        <v>14.492394289947867</v>
      </c>
      <c r="O286" s="5">
        <v>0.34270305159024156</v>
      </c>
      <c r="P286" s="11">
        <f>IF(O286&gt;=I286,0,1)</f>
        <v>0</v>
      </c>
      <c r="Q286" s="11">
        <f>IF(O286&lt;=(I286+0.00347),1,0)</f>
        <v>0</v>
      </c>
      <c r="R286" s="5">
        <v>0.36586006527840537</v>
      </c>
      <c r="S286" s="22">
        <f t="shared" si="29"/>
        <v>33.346099710955883</v>
      </c>
      <c r="T286" s="3" t="s">
        <v>19</v>
      </c>
    </row>
    <row r="287" spans="1:20" x14ac:dyDescent="0.25">
      <c r="A287" s="3">
        <v>4613957</v>
      </c>
      <c r="B287" s="3" t="s">
        <v>12</v>
      </c>
      <c r="C287" s="3" t="s">
        <v>25</v>
      </c>
      <c r="D287" s="3">
        <v>41</v>
      </c>
      <c r="E287" s="3" t="s">
        <v>18</v>
      </c>
      <c r="F287" s="4">
        <v>38379</v>
      </c>
      <c r="G287" s="11">
        <f t="shared" si="24"/>
        <v>5</v>
      </c>
      <c r="H287" s="11">
        <f t="shared" si="25"/>
        <v>7</v>
      </c>
      <c r="I287" s="5">
        <v>0.33263888888888887</v>
      </c>
      <c r="J287" s="11">
        <f>IF(L287&lt;=I287,1,0)</f>
        <v>1</v>
      </c>
      <c r="K287" s="22" t="str">
        <f t="shared" si="26"/>
        <v/>
      </c>
      <c r="L287" s="5">
        <v>0.33013888888888887</v>
      </c>
      <c r="M287" s="22">
        <f t="shared" si="27"/>
        <v>25.195333275825085</v>
      </c>
      <c r="N287" s="22">
        <f t="shared" si="28"/>
        <v>21.595333275825084</v>
      </c>
      <c r="O287" s="5">
        <v>0.34763564810821185</v>
      </c>
      <c r="P287" s="11">
        <f>IF(O287&gt;=I287,0,1)</f>
        <v>0</v>
      </c>
      <c r="Q287" s="11">
        <f>IF(O287&lt;=(I287+0.00347),1,0)</f>
        <v>0</v>
      </c>
      <c r="R287" s="5">
        <v>0.35834431492191132</v>
      </c>
      <c r="S287" s="22">
        <f t="shared" si="29"/>
        <v>15.420480211727243</v>
      </c>
      <c r="T287" s="3" t="s">
        <v>15</v>
      </c>
    </row>
    <row r="288" spans="1:20" x14ac:dyDescent="0.25">
      <c r="A288" s="3">
        <v>4577215</v>
      </c>
      <c r="B288" s="3" t="s">
        <v>21</v>
      </c>
      <c r="C288" s="3" t="s">
        <v>25</v>
      </c>
      <c r="D288" s="3">
        <v>28</v>
      </c>
      <c r="E288" s="3" t="s">
        <v>18</v>
      </c>
      <c r="F288" s="4">
        <v>38379</v>
      </c>
      <c r="G288" s="11">
        <f t="shared" si="24"/>
        <v>5</v>
      </c>
      <c r="H288" s="11">
        <f t="shared" si="25"/>
        <v>8</v>
      </c>
      <c r="I288" s="5">
        <v>0.35416666666666669</v>
      </c>
      <c r="J288" s="11">
        <f>IF(L288&lt;=I288,1,0)</f>
        <v>0</v>
      </c>
      <c r="K288" s="22">
        <f t="shared" si="26"/>
        <v>3.6000000000000032</v>
      </c>
      <c r="L288" s="5">
        <v>0.35666666666666669</v>
      </c>
      <c r="M288" s="22">
        <f t="shared" si="27"/>
        <v>22.2444616675382</v>
      </c>
      <c r="N288" s="22">
        <f t="shared" si="28"/>
        <v>25.844461667538205</v>
      </c>
      <c r="O288" s="5">
        <v>0.37211420949134599</v>
      </c>
      <c r="P288" s="11">
        <f>IF(O288&gt;=I288,0,1)</f>
        <v>0</v>
      </c>
      <c r="Q288" s="11">
        <f>IF(O288&lt;=(I288+0.00347),1,0)</f>
        <v>0</v>
      </c>
      <c r="R288" s="5">
        <v>0.38869797005023632</v>
      </c>
      <c r="S288" s="22">
        <f t="shared" si="29"/>
        <v>23.880615204802069</v>
      </c>
      <c r="T288" s="3" t="s">
        <v>27</v>
      </c>
    </row>
    <row r="289" spans="1:20" x14ac:dyDescent="0.25">
      <c r="A289" s="3">
        <v>4590230</v>
      </c>
      <c r="B289" s="3" t="s">
        <v>12</v>
      </c>
      <c r="C289" s="3" t="s">
        <v>13</v>
      </c>
      <c r="D289" s="3">
        <v>42</v>
      </c>
      <c r="E289" s="3" t="s">
        <v>14</v>
      </c>
      <c r="F289" s="4">
        <v>38379</v>
      </c>
      <c r="G289" s="11">
        <f t="shared" si="24"/>
        <v>5</v>
      </c>
      <c r="H289" s="11">
        <f t="shared" si="25"/>
        <v>10</v>
      </c>
      <c r="I289" s="5">
        <v>0.41666666666666669</v>
      </c>
      <c r="J289" s="11">
        <f>IF(L289&lt;=I289,1,0)</f>
        <v>0</v>
      </c>
      <c r="K289" s="22">
        <f t="shared" si="26"/>
        <v>3.6000000000000032</v>
      </c>
      <c r="L289" s="5">
        <v>0.41916666666666669</v>
      </c>
      <c r="M289" s="22">
        <f t="shared" si="27"/>
        <v>1.3759849708713201</v>
      </c>
      <c r="N289" s="22">
        <f t="shared" si="28"/>
        <v>4.9759849708713233</v>
      </c>
      <c r="O289" s="5">
        <v>0.42012221178532733</v>
      </c>
      <c r="P289" s="11">
        <f>IF(O289&gt;=I289,0,1)</f>
        <v>0</v>
      </c>
      <c r="Q289" s="11">
        <f>IF(O289&lt;=(I289+0.00347),1,0)</f>
        <v>1</v>
      </c>
      <c r="R289" s="5">
        <v>0.43197308525932693</v>
      </c>
      <c r="S289" s="22">
        <f t="shared" si="29"/>
        <v>17.065257802559426</v>
      </c>
      <c r="T289" s="3" t="s">
        <v>29</v>
      </c>
    </row>
    <row r="290" spans="1:20" x14ac:dyDescent="0.25">
      <c r="A290" s="3">
        <v>4581870</v>
      </c>
      <c r="B290" s="3" t="s">
        <v>12</v>
      </c>
      <c r="C290" s="3" t="s">
        <v>13</v>
      </c>
      <c r="D290" s="3">
        <v>33</v>
      </c>
      <c r="E290" s="3" t="s">
        <v>14</v>
      </c>
      <c r="F290" s="4">
        <v>38379</v>
      </c>
      <c r="G290" s="11">
        <f t="shared" si="24"/>
        <v>5</v>
      </c>
      <c r="H290" s="11">
        <f t="shared" si="25"/>
        <v>10</v>
      </c>
      <c r="I290" s="5">
        <v>0.41666666666666669</v>
      </c>
      <c r="J290" s="11">
        <f>IF(L290&lt;=I290,1,0)</f>
        <v>1</v>
      </c>
      <c r="K290" s="22" t="str">
        <f t="shared" si="26"/>
        <v/>
      </c>
      <c r="L290" s="5">
        <v>0.41666666666666669</v>
      </c>
      <c r="M290" s="22">
        <f t="shared" si="27"/>
        <v>16.050627222746332</v>
      </c>
      <c r="N290" s="22">
        <f t="shared" si="28"/>
        <v>16.050627222746332</v>
      </c>
      <c r="O290" s="5">
        <v>0.42781293557135164</v>
      </c>
      <c r="P290" s="11">
        <f>IF(O290&gt;=I290,0,1)</f>
        <v>0</v>
      </c>
      <c r="Q290" s="11">
        <f>IF(O290&lt;=(I290+0.00347),1,0)</f>
        <v>0</v>
      </c>
      <c r="R290" s="5">
        <v>0.4380167015799406</v>
      </c>
      <c r="S290" s="22">
        <f t="shared" si="29"/>
        <v>14.693423052368111</v>
      </c>
      <c r="T290" s="3" t="s">
        <v>29</v>
      </c>
    </row>
    <row r="291" spans="1:20" x14ac:dyDescent="0.25">
      <c r="A291" s="3">
        <v>4605087</v>
      </c>
      <c r="B291" s="3" t="s">
        <v>21</v>
      </c>
      <c r="C291" s="3" t="s">
        <v>17</v>
      </c>
      <c r="D291" s="3">
        <v>23</v>
      </c>
      <c r="E291" s="3" t="s">
        <v>18</v>
      </c>
      <c r="F291" s="4">
        <v>38379</v>
      </c>
      <c r="G291" s="11">
        <f t="shared" si="24"/>
        <v>5</v>
      </c>
      <c r="H291" s="11">
        <f t="shared" si="25"/>
        <v>10</v>
      </c>
      <c r="I291" s="5">
        <v>0.41666666666666669</v>
      </c>
      <c r="J291" s="11">
        <f>IF(L291&lt;=I291,1,0)</f>
        <v>1</v>
      </c>
      <c r="K291" s="22" t="str">
        <f t="shared" si="26"/>
        <v/>
      </c>
      <c r="L291" s="5">
        <v>0.41416666666666668</v>
      </c>
      <c r="M291" s="22">
        <f t="shared" si="27"/>
        <v>9.0240718785269358</v>
      </c>
      <c r="N291" s="22">
        <f t="shared" si="28"/>
        <v>5.4240718785269326</v>
      </c>
      <c r="O291" s="5">
        <v>0.42043338324897706</v>
      </c>
      <c r="P291" s="11">
        <f>IF(O291&gt;=I291,0,1)</f>
        <v>0</v>
      </c>
      <c r="Q291" s="11">
        <f>IF(O291&lt;=(I291+0.00347),1,0)</f>
        <v>0</v>
      </c>
      <c r="R291" s="5">
        <v>0.43659196223581481</v>
      </c>
      <c r="S291" s="22">
        <f t="shared" si="29"/>
        <v>23.268353741046369</v>
      </c>
      <c r="T291" s="3" t="s">
        <v>28</v>
      </c>
    </row>
    <row r="292" spans="1:20" x14ac:dyDescent="0.25">
      <c r="A292" s="3">
        <v>4605634</v>
      </c>
      <c r="B292" s="3" t="s">
        <v>16</v>
      </c>
      <c r="C292" s="3" t="s">
        <v>17</v>
      </c>
      <c r="D292" s="3">
        <v>51</v>
      </c>
      <c r="E292" s="3" t="s">
        <v>18</v>
      </c>
      <c r="F292" s="4">
        <v>38379</v>
      </c>
      <c r="G292" s="11">
        <f t="shared" si="24"/>
        <v>5</v>
      </c>
      <c r="H292" s="11">
        <f t="shared" si="25"/>
        <v>10</v>
      </c>
      <c r="I292" s="5">
        <v>0.42638888888888887</v>
      </c>
      <c r="J292" s="11">
        <f>IF(L292&lt;=I292,1,0)</f>
        <v>0</v>
      </c>
      <c r="K292" s="22">
        <f t="shared" si="26"/>
        <v>3.6000000000000032</v>
      </c>
      <c r="L292" s="5">
        <v>0.42888888888888888</v>
      </c>
      <c r="M292" s="22">
        <f t="shared" si="27"/>
        <v>8.4325774438440249</v>
      </c>
      <c r="N292" s="22">
        <f t="shared" si="28"/>
        <v>12.032577443844028</v>
      </c>
      <c r="O292" s="5">
        <v>0.43474484544711389</v>
      </c>
      <c r="P292" s="11">
        <f>IF(O292&gt;=I292,0,1)</f>
        <v>0</v>
      </c>
      <c r="Q292" s="11">
        <f>IF(O292&lt;=(I292+0.00347),1,0)</f>
        <v>0</v>
      </c>
      <c r="R292" s="5">
        <v>0.45652447447696676</v>
      </c>
      <c r="S292" s="22">
        <f t="shared" si="29"/>
        <v>31.362665802988126</v>
      </c>
      <c r="T292" s="3" t="s">
        <v>24</v>
      </c>
    </row>
    <row r="293" spans="1:20" x14ac:dyDescent="0.25">
      <c r="A293" s="3">
        <v>4618213</v>
      </c>
      <c r="B293" s="3" t="s">
        <v>21</v>
      </c>
      <c r="C293" s="3" t="s">
        <v>17</v>
      </c>
      <c r="D293" s="3">
        <v>31</v>
      </c>
      <c r="E293" s="3" t="s">
        <v>18</v>
      </c>
      <c r="F293" s="4">
        <v>38379</v>
      </c>
      <c r="G293" s="11">
        <f t="shared" si="24"/>
        <v>5</v>
      </c>
      <c r="H293" s="11">
        <f t="shared" si="25"/>
        <v>10</v>
      </c>
      <c r="I293" s="5">
        <v>0.4375</v>
      </c>
      <c r="J293" s="11">
        <f>IF(L293&lt;=I293,1,0)</f>
        <v>0</v>
      </c>
      <c r="K293" s="22">
        <f t="shared" si="26"/>
        <v>3.6000000000000032</v>
      </c>
      <c r="L293" s="5">
        <v>0.44</v>
      </c>
      <c r="M293" s="22">
        <f t="shared" si="27"/>
        <v>1.6010813645637434</v>
      </c>
      <c r="N293" s="22">
        <f t="shared" si="28"/>
        <v>5.2010813645637466</v>
      </c>
      <c r="O293" s="5">
        <v>0.44111186205872482</v>
      </c>
      <c r="P293" s="11">
        <f>IF(O293&gt;=I293,0,1)</f>
        <v>0</v>
      </c>
      <c r="Q293" s="11">
        <f>IF(O293&lt;=(I293+0.00347),1,0)</f>
        <v>0</v>
      </c>
      <c r="R293" s="5">
        <v>0.45683262187808354</v>
      </c>
      <c r="S293" s="22">
        <f t="shared" si="29"/>
        <v>22.637894139876558</v>
      </c>
      <c r="T293" s="3" t="s">
        <v>27</v>
      </c>
    </row>
    <row r="294" spans="1:20" x14ac:dyDescent="0.25">
      <c r="A294" s="3">
        <v>4583423</v>
      </c>
      <c r="B294" s="3" t="s">
        <v>21</v>
      </c>
      <c r="C294" s="3" t="s">
        <v>17</v>
      </c>
      <c r="D294" s="3">
        <v>32</v>
      </c>
      <c r="E294" s="3" t="s">
        <v>14</v>
      </c>
      <c r="F294" s="4">
        <v>38379</v>
      </c>
      <c r="G294" s="11">
        <f t="shared" si="24"/>
        <v>5</v>
      </c>
      <c r="H294" s="11">
        <f t="shared" si="25"/>
        <v>10</v>
      </c>
      <c r="I294" s="5">
        <v>0.44791666666666669</v>
      </c>
      <c r="J294" s="11">
        <f>IF(L294&lt;=I294,1,0)</f>
        <v>1</v>
      </c>
      <c r="K294" s="22" t="str">
        <f t="shared" si="26"/>
        <v/>
      </c>
      <c r="L294" s="5">
        <v>0.44541666666666668</v>
      </c>
      <c r="M294" s="22">
        <f t="shared" si="27"/>
        <v>34.098850498331963</v>
      </c>
      <c r="N294" s="22">
        <f t="shared" si="28"/>
        <v>30.498850498331961</v>
      </c>
      <c r="O294" s="5">
        <v>0.46909642395717499</v>
      </c>
      <c r="P294" s="11">
        <f>IF(O294&gt;=I294,0,1)</f>
        <v>0</v>
      </c>
      <c r="Q294" s="11">
        <f>IF(O294&lt;=(I294+0.00347),1,0)</f>
        <v>0</v>
      </c>
      <c r="R294" s="5">
        <v>0.48142370729826717</v>
      </c>
      <c r="S294" s="22">
        <f t="shared" si="29"/>
        <v>17.751288011172733</v>
      </c>
      <c r="T294" s="3" t="s">
        <v>23</v>
      </c>
    </row>
    <row r="295" spans="1:20" x14ac:dyDescent="0.25">
      <c r="A295" s="3">
        <v>4583504</v>
      </c>
      <c r="B295" s="3" t="s">
        <v>21</v>
      </c>
      <c r="C295" s="3" t="s">
        <v>13</v>
      </c>
      <c r="D295" s="3">
        <v>25</v>
      </c>
      <c r="E295" s="3" t="s">
        <v>14</v>
      </c>
      <c r="F295" s="4">
        <v>38379</v>
      </c>
      <c r="G295" s="11">
        <f t="shared" si="24"/>
        <v>5</v>
      </c>
      <c r="H295" s="11">
        <f t="shared" si="25"/>
        <v>16</v>
      </c>
      <c r="I295" s="5">
        <v>0.6875</v>
      </c>
      <c r="J295" s="11">
        <f>IF(L295&lt;=I295,1,0)</f>
        <v>1</v>
      </c>
      <c r="K295" s="22" t="str">
        <f t="shared" si="26"/>
        <v/>
      </c>
      <c r="L295" s="5">
        <v>0.6875</v>
      </c>
      <c r="M295" s="22">
        <f t="shared" si="27"/>
        <v>12.848399049478019</v>
      </c>
      <c r="N295" s="22">
        <f t="shared" si="28"/>
        <v>12.848399049478019</v>
      </c>
      <c r="O295" s="5">
        <v>0.69642249933991529</v>
      </c>
      <c r="P295" s="11">
        <f>IF(O295&gt;=I295,0,1)</f>
        <v>0</v>
      </c>
      <c r="Q295" s="11">
        <f>IF(O295&lt;=(I295+0.00347),1,0)</f>
        <v>0</v>
      </c>
      <c r="R295" s="5">
        <v>0.71324480443939819</v>
      </c>
      <c r="S295" s="22">
        <f t="shared" si="29"/>
        <v>24.224119343255381</v>
      </c>
      <c r="T295" s="3" t="s">
        <v>28</v>
      </c>
    </row>
    <row r="296" spans="1:20" x14ac:dyDescent="0.25">
      <c r="A296" s="3">
        <v>4589482</v>
      </c>
      <c r="B296" s="3" t="s">
        <v>21</v>
      </c>
      <c r="C296" s="3" t="s">
        <v>25</v>
      </c>
      <c r="D296" s="3">
        <v>33</v>
      </c>
      <c r="E296" s="3" t="s">
        <v>14</v>
      </c>
      <c r="F296" s="4">
        <v>38379</v>
      </c>
      <c r="G296" s="11">
        <f t="shared" si="24"/>
        <v>5</v>
      </c>
      <c r="H296" s="11">
        <f t="shared" si="25"/>
        <v>16</v>
      </c>
      <c r="I296" s="5">
        <v>0.69791666666666663</v>
      </c>
      <c r="J296" s="11">
        <f>IF(L296&lt;=I296,1,0)</f>
        <v>1</v>
      </c>
      <c r="K296" s="22" t="str">
        <f t="shared" si="26"/>
        <v/>
      </c>
      <c r="L296" s="5">
        <v>0.69791666666666663</v>
      </c>
      <c r="M296" s="22">
        <f t="shared" si="27"/>
        <v>18.364125485496476</v>
      </c>
      <c r="N296" s="22">
        <f t="shared" si="28"/>
        <v>18.364125485496476</v>
      </c>
      <c r="O296" s="5">
        <v>0.71066953158715029</v>
      </c>
      <c r="P296" s="11">
        <f>IF(O296&gt;=I296,0,1)</f>
        <v>0</v>
      </c>
      <c r="Q296" s="11">
        <f>IF(O296&lt;=(I296+0.00347),1,0)</f>
        <v>0</v>
      </c>
      <c r="R296" s="5">
        <v>0.72319490549062748</v>
      </c>
      <c r="S296" s="22">
        <f t="shared" si="29"/>
        <v>18.036538421007151</v>
      </c>
      <c r="T296" s="3" t="s">
        <v>23</v>
      </c>
    </row>
    <row r="297" spans="1:20" x14ac:dyDescent="0.25">
      <c r="A297" s="3">
        <v>4617689</v>
      </c>
      <c r="B297" s="3" t="s">
        <v>12</v>
      </c>
      <c r="C297" s="3" t="s">
        <v>17</v>
      </c>
      <c r="D297" s="3">
        <v>33</v>
      </c>
      <c r="E297" s="3" t="s">
        <v>14</v>
      </c>
      <c r="F297" s="4">
        <v>38379</v>
      </c>
      <c r="G297" s="11">
        <f t="shared" si="24"/>
        <v>5</v>
      </c>
      <c r="H297" s="11">
        <f t="shared" si="25"/>
        <v>16</v>
      </c>
      <c r="I297" s="5">
        <v>0.70763888888888893</v>
      </c>
      <c r="J297" s="11">
        <f>IF(L297&lt;=I297,1,0)</f>
        <v>0</v>
      </c>
      <c r="K297" s="22">
        <f t="shared" si="26"/>
        <v>3.5999999999999233</v>
      </c>
      <c r="L297" s="5">
        <v>0.71013888888888888</v>
      </c>
      <c r="M297" s="22">
        <f t="shared" si="27"/>
        <v>9.7886556420566606</v>
      </c>
      <c r="N297" s="22">
        <f t="shared" si="28"/>
        <v>13.388655642056584</v>
      </c>
      <c r="O297" s="5">
        <v>0.71693656641809489</v>
      </c>
      <c r="P297" s="11">
        <f>IF(O297&gt;=I297,0,1)</f>
        <v>0</v>
      </c>
      <c r="Q297" s="11">
        <f>IF(O297&lt;=(I297+0.00347),1,0)</f>
        <v>0</v>
      </c>
      <c r="R297" s="5">
        <v>0.72929137665854094</v>
      </c>
      <c r="S297" s="22">
        <f t="shared" si="29"/>
        <v>17.790926746242306</v>
      </c>
      <c r="T297" s="3" t="s">
        <v>15</v>
      </c>
    </row>
    <row r="298" spans="1:20" x14ac:dyDescent="0.25">
      <c r="A298" s="3">
        <v>4586680</v>
      </c>
      <c r="B298" s="3" t="s">
        <v>16</v>
      </c>
      <c r="C298" s="3" t="s">
        <v>17</v>
      </c>
      <c r="D298" s="3">
        <v>47</v>
      </c>
      <c r="E298" s="3" t="s">
        <v>18</v>
      </c>
      <c r="F298" s="4">
        <v>38380</v>
      </c>
      <c r="G298" s="11">
        <f t="shared" si="24"/>
        <v>6</v>
      </c>
      <c r="H298" s="11">
        <f t="shared" si="25"/>
        <v>8</v>
      </c>
      <c r="I298" s="5">
        <v>0.35416666666666669</v>
      </c>
      <c r="J298" s="11">
        <f>IF(L298&lt;=I298,1,0)</f>
        <v>1</v>
      </c>
      <c r="K298" s="22" t="str">
        <f t="shared" si="26"/>
        <v/>
      </c>
      <c r="L298" s="5">
        <v>0.35166666666666668</v>
      </c>
      <c r="M298" s="22">
        <f t="shared" si="27"/>
        <v>26.88110489757511</v>
      </c>
      <c r="N298" s="22">
        <f t="shared" si="28"/>
        <v>23.281104897575105</v>
      </c>
      <c r="O298" s="5">
        <v>0.37033410062331606</v>
      </c>
      <c r="P298" s="11">
        <f>IF(O298&gt;=I298,0,1)</f>
        <v>0</v>
      </c>
      <c r="Q298" s="11">
        <f>IF(O298&lt;=(I298+0.00347),1,0)</f>
        <v>0</v>
      </c>
      <c r="R298" s="5">
        <v>0.39303327444747488</v>
      </c>
      <c r="S298" s="22">
        <f t="shared" si="29"/>
        <v>32.686810306788693</v>
      </c>
      <c r="T298" s="3" t="s">
        <v>19</v>
      </c>
    </row>
    <row r="299" spans="1:20" x14ac:dyDescent="0.25">
      <c r="A299" s="3">
        <v>4590223</v>
      </c>
      <c r="B299" s="3" t="s">
        <v>12</v>
      </c>
      <c r="C299" s="3" t="s">
        <v>13</v>
      </c>
      <c r="D299" s="3">
        <v>31</v>
      </c>
      <c r="E299" s="3" t="s">
        <v>18</v>
      </c>
      <c r="F299" s="4">
        <v>38380</v>
      </c>
      <c r="G299" s="11">
        <f t="shared" si="24"/>
        <v>6</v>
      </c>
      <c r="H299" s="11">
        <f t="shared" si="25"/>
        <v>9</v>
      </c>
      <c r="I299" s="5">
        <v>0.375</v>
      </c>
      <c r="J299" s="11">
        <f>IF(L299&lt;=I299,1,0)</f>
        <v>0</v>
      </c>
      <c r="K299" s="22">
        <f t="shared" si="26"/>
        <v>3.6000000000000032</v>
      </c>
      <c r="L299" s="5">
        <v>0.3775</v>
      </c>
      <c r="M299" s="22">
        <f t="shared" si="27"/>
        <v>10.844496043355329</v>
      </c>
      <c r="N299" s="22">
        <f t="shared" si="28"/>
        <v>14.444496043355333</v>
      </c>
      <c r="O299" s="5">
        <v>0.38503090003010787</v>
      </c>
      <c r="P299" s="11">
        <f>IF(O299&gt;=I299,0,1)</f>
        <v>0</v>
      </c>
      <c r="Q299" s="11">
        <f>IF(O299&lt;=(I299+0.00347),1,0)</f>
        <v>0</v>
      </c>
      <c r="R299" s="5">
        <v>0.39547676187288505</v>
      </c>
      <c r="S299" s="22">
        <f t="shared" si="29"/>
        <v>15.042041053599142</v>
      </c>
      <c r="T299" s="3" t="s">
        <v>29</v>
      </c>
    </row>
    <row r="300" spans="1:20" x14ac:dyDescent="0.25">
      <c r="A300" s="3">
        <v>4598933</v>
      </c>
      <c r="B300" s="3" t="s">
        <v>16</v>
      </c>
      <c r="C300" s="3" t="s">
        <v>17</v>
      </c>
      <c r="D300" s="3">
        <v>42</v>
      </c>
      <c r="E300" s="3" t="s">
        <v>18</v>
      </c>
      <c r="F300" s="4">
        <v>38380</v>
      </c>
      <c r="G300" s="11">
        <f t="shared" si="24"/>
        <v>6</v>
      </c>
      <c r="H300" s="11">
        <f t="shared" si="25"/>
        <v>10</v>
      </c>
      <c r="I300" s="5">
        <v>0.41666666666666669</v>
      </c>
      <c r="J300" s="11">
        <f>IF(L300&lt;=I300,1,0)</f>
        <v>1</v>
      </c>
      <c r="K300" s="22" t="str">
        <f t="shared" si="26"/>
        <v/>
      </c>
      <c r="L300" s="5">
        <v>0.41416666666666668</v>
      </c>
      <c r="M300" s="22">
        <f t="shared" si="27"/>
        <v>20.58014968922091</v>
      </c>
      <c r="N300" s="22">
        <f t="shared" si="28"/>
        <v>16.980149689220909</v>
      </c>
      <c r="O300" s="5">
        <v>0.4284584372841812</v>
      </c>
      <c r="P300" s="11">
        <f>IF(O300&gt;=I300,0,1)</f>
        <v>0</v>
      </c>
      <c r="Q300" s="11">
        <f>IF(O300&lt;=(I300+0.00347),1,0)</f>
        <v>0</v>
      </c>
      <c r="R300" s="5">
        <v>0.45345021345342895</v>
      </c>
      <c r="S300" s="22">
        <f t="shared" si="29"/>
        <v>35.988157683716757</v>
      </c>
      <c r="T300" s="3" t="s">
        <v>20</v>
      </c>
    </row>
    <row r="301" spans="1:20" x14ac:dyDescent="0.25">
      <c r="A301" s="3">
        <v>4594465</v>
      </c>
      <c r="B301" s="3" t="s">
        <v>16</v>
      </c>
      <c r="C301" s="3" t="s">
        <v>17</v>
      </c>
      <c r="D301" s="3">
        <v>70</v>
      </c>
      <c r="E301" s="3" t="s">
        <v>14</v>
      </c>
      <c r="F301" s="4">
        <v>38380</v>
      </c>
      <c r="G301" s="11">
        <f t="shared" si="24"/>
        <v>6</v>
      </c>
      <c r="H301" s="11">
        <f t="shared" si="25"/>
        <v>10</v>
      </c>
      <c r="I301" s="5">
        <v>0.41666666666666669</v>
      </c>
      <c r="J301" s="11">
        <f>IF(L301&lt;=I301,1,0)</f>
        <v>1</v>
      </c>
      <c r="K301" s="22" t="str">
        <f t="shared" si="26"/>
        <v/>
      </c>
      <c r="L301" s="5">
        <v>0.41416666666666668</v>
      </c>
      <c r="M301" s="22">
        <f t="shared" si="27"/>
        <v>16.498902846433303</v>
      </c>
      <c r="N301" s="22">
        <f t="shared" si="28"/>
        <v>12.8989028464333</v>
      </c>
      <c r="O301" s="5">
        <v>0.42562423808780092</v>
      </c>
      <c r="P301" s="11">
        <f>IF(O301&gt;=I301,0,1)</f>
        <v>0</v>
      </c>
      <c r="Q301" s="11">
        <f>IF(O301&lt;=(I301+0.00347),1,0)</f>
        <v>0</v>
      </c>
      <c r="R301" s="5">
        <v>0.44875443503432011</v>
      </c>
      <c r="S301" s="22">
        <f t="shared" si="29"/>
        <v>33.307483602987631</v>
      </c>
      <c r="T301" s="3" t="s">
        <v>19</v>
      </c>
    </row>
    <row r="302" spans="1:20" x14ac:dyDescent="0.25">
      <c r="A302" s="3">
        <v>4589717</v>
      </c>
      <c r="B302" s="3" t="s">
        <v>21</v>
      </c>
      <c r="C302" s="3" t="s">
        <v>25</v>
      </c>
      <c r="D302" s="3">
        <v>25</v>
      </c>
      <c r="E302" s="3" t="s">
        <v>14</v>
      </c>
      <c r="F302" s="4">
        <v>38380</v>
      </c>
      <c r="G302" s="11">
        <f t="shared" si="24"/>
        <v>6</v>
      </c>
      <c r="H302" s="11">
        <f t="shared" si="25"/>
        <v>10</v>
      </c>
      <c r="I302" s="5">
        <v>0.41666666666666669</v>
      </c>
      <c r="J302" s="11">
        <f>IF(L302&lt;=I302,1,0)</f>
        <v>1</v>
      </c>
      <c r="K302" s="22" t="str">
        <f t="shared" si="26"/>
        <v/>
      </c>
      <c r="L302" s="5">
        <v>0.41416666666666668</v>
      </c>
      <c r="M302" s="22">
        <f t="shared" si="27"/>
        <v>9.147477737468277</v>
      </c>
      <c r="N302" s="22">
        <f t="shared" si="28"/>
        <v>5.5474777374682738</v>
      </c>
      <c r="O302" s="5">
        <v>0.42051908176213076</v>
      </c>
      <c r="P302" s="11">
        <f>IF(O302&gt;=I302,0,1)</f>
        <v>0</v>
      </c>
      <c r="Q302" s="11">
        <f>IF(O302&lt;=(I302+0.00347),1,0)</f>
        <v>0</v>
      </c>
      <c r="R302" s="5">
        <v>0.43627368686345824</v>
      </c>
      <c r="S302" s="22">
        <f t="shared" si="29"/>
        <v>22.686631345911572</v>
      </c>
      <c r="T302" s="3" t="s">
        <v>27</v>
      </c>
    </row>
    <row r="303" spans="1:20" x14ac:dyDescent="0.25">
      <c r="A303" s="3">
        <v>4605586</v>
      </c>
      <c r="B303" s="3" t="s">
        <v>12</v>
      </c>
      <c r="C303" s="3" t="s">
        <v>13</v>
      </c>
      <c r="D303" s="3">
        <v>35</v>
      </c>
      <c r="E303" s="3" t="s">
        <v>18</v>
      </c>
      <c r="F303" s="4">
        <v>38380</v>
      </c>
      <c r="G303" s="11">
        <f t="shared" si="24"/>
        <v>6</v>
      </c>
      <c r="H303" s="11">
        <f t="shared" si="25"/>
        <v>10</v>
      </c>
      <c r="I303" s="5">
        <v>0.4375</v>
      </c>
      <c r="J303" s="11">
        <f>IF(L303&lt;=I303,1,0)</f>
        <v>1</v>
      </c>
      <c r="K303" s="22" t="str">
        <f t="shared" si="26"/>
        <v/>
      </c>
      <c r="L303" s="5">
        <v>0.4375</v>
      </c>
      <c r="M303" s="22">
        <f t="shared" si="27"/>
        <v>15.679537331111764</v>
      </c>
      <c r="N303" s="22">
        <f t="shared" si="28"/>
        <v>15.679537331111764</v>
      </c>
      <c r="O303" s="5">
        <v>0.44838856759104984</v>
      </c>
      <c r="P303" s="11">
        <f>IF(O303&gt;=I303,0,1)</f>
        <v>0</v>
      </c>
      <c r="Q303" s="11">
        <f>IF(O303&lt;=(I303+0.00347),1,0)</f>
        <v>0</v>
      </c>
      <c r="R303" s="5">
        <v>0.45738854999728812</v>
      </c>
      <c r="S303" s="22">
        <f t="shared" si="29"/>
        <v>12.959974664983127</v>
      </c>
      <c r="T303" s="3" t="s">
        <v>29</v>
      </c>
    </row>
    <row r="304" spans="1:20" x14ac:dyDescent="0.25">
      <c r="A304" s="3">
        <v>4576428</v>
      </c>
      <c r="B304" s="3" t="s">
        <v>16</v>
      </c>
      <c r="C304" s="3" t="s">
        <v>22</v>
      </c>
      <c r="D304" s="3">
        <v>51</v>
      </c>
      <c r="E304" s="3" t="s">
        <v>18</v>
      </c>
      <c r="F304" s="4">
        <v>38380</v>
      </c>
      <c r="G304" s="11">
        <f t="shared" si="24"/>
        <v>6</v>
      </c>
      <c r="H304" s="11">
        <f t="shared" si="25"/>
        <v>10</v>
      </c>
      <c r="I304" s="5">
        <v>0.45763888888888887</v>
      </c>
      <c r="J304" s="11">
        <f>IF(L304&lt;=I304,1,0)</f>
        <v>1</v>
      </c>
      <c r="K304" s="22" t="str">
        <f t="shared" si="26"/>
        <v/>
      </c>
      <c r="L304" s="5">
        <v>0.45763888888888887</v>
      </c>
      <c r="M304" s="22">
        <f t="shared" si="27"/>
        <v>4.0944119987294947</v>
      </c>
      <c r="N304" s="22">
        <f t="shared" si="28"/>
        <v>4.0944119987294947</v>
      </c>
      <c r="O304" s="5">
        <v>0.46048223055467324</v>
      </c>
      <c r="P304" s="11">
        <f>IF(O304&gt;=I304,0,1)</f>
        <v>0</v>
      </c>
      <c r="Q304" s="11">
        <f>IF(O304&lt;=(I304+0.00347),1,0)</f>
        <v>1</v>
      </c>
      <c r="R304" s="5">
        <v>0.48451297562774376</v>
      </c>
      <c r="S304" s="22">
        <f t="shared" si="29"/>
        <v>34.604272905221542</v>
      </c>
      <c r="T304" s="3" t="s">
        <v>19</v>
      </c>
    </row>
    <row r="305" spans="1:20" x14ac:dyDescent="0.25">
      <c r="A305" s="3">
        <v>4619116</v>
      </c>
      <c r="B305" s="3" t="s">
        <v>16</v>
      </c>
      <c r="C305" s="3" t="s">
        <v>25</v>
      </c>
      <c r="D305" s="3">
        <v>69</v>
      </c>
      <c r="E305" s="3" t="s">
        <v>18</v>
      </c>
      <c r="F305" s="4">
        <v>38380</v>
      </c>
      <c r="G305" s="11">
        <f t="shared" si="24"/>
        <v>6</v>
      </c>
      <c r="H305" s="11">
        <f t="shared" si="25"/>
        <v>10</v>
      </c>
      <c r="I305" s="5">
        <v>0.45763888888888887</v>
      </c>
      <c r="J305" s="11">
        <f>IF(L305&lt;=I305,1,0)</f>
        <v>0</v>
      </c>
      <c r="K305" s="22">
        <f t="shared" si="26"/>
        <v>3.6000000000000032</v>
      </c>
      <c r="L305" s="5">
        <v>0.46013888888888888</v>
      </c>
      <c r="M305" s="22">
        <f t="shared" si="27"/>
        <v>4.7244683192912795</v>
      </c>
      <c r="N305" s="22">
        <f t="shared" si="28"/>
        <v>8.3244683192912827</v>
      </c>
      <c r="O305" s="5">
        <v>0.46341976966617449</v>
      </c>
      <c r="P305" s="11">
        <f>IF(O305&gt;=I305,0,1)</f>
        <v>0</v>
      </c>
      <c r="Q305" s="11">
        <f>IF(O305&lt;=(I305+0.00347),1,0)</f>
        <v>0</v>
      </c>
      <c r="R305" s="5">
        <v>0.48857982733927835</v>
      </c>
      <c r="S305" s="22">
        <f t="shared" si="29"/>
        <v>36.230483049269566</v>
      </c>
      <c r="T305" s="3" t="s">
        <v>19</v>
      </c>
    </row>
    <row r="306" spans="1:20" x14ac:dyDescent="0.25">
      <c r="A306" s="3">
        <v>4579197</v>
      </c>
      <c r="B306" s="3" t="s">
        <v>21</v>
      </c>
      <c r="C306" s="3" t="s">
        <v>22</v>
      </c>
      <c r="D306" s="3">
        <v>31</v>
      </c>
      <c r="E306" s="3" t="s">
        <v>14</v>
      </c>
      <c r="F306" s="4">
        <v>38380</v>
      </c>
      <c r="G306" s="11">
        <f t="shared" si="24"/>
        <v>6</v>
      </c>
      <c r="H306" s="11">
        <f t="shared" si="25"/>
        <v>10</v>
      </c>
      <c r="I306" s="5">
        <v>0.45763888888888887</v>
      </c>
      <c r="J306" s="11">
        <f>IF(L306&lt;=I306,1,0)</f>
        <v>0</v>
      </c>
      <c r="K306" s="22">
        <f t="shared" si="26"/>
        <v>3.6000000000000032</v>
      </c>
      <c r="L306" s="5">
        <v>0.46013888888888888</v>
      </c>
      <c r="M306" s="22">
        <f t="shared" si="27"/>
        <v>7.8385593748767679</v>
      </c>
      <c r="N306" s="22">
        <f t="shared" si="28"/>
        <v>11.438559374876771</v>
      </c>
      <c r="O306" s="5">
        <v>0.46558233289921996</v>
      </c>
      <c r="P306" s="11">
        <f>IF(O306&gt;=I306,0,1)</f>
        <v>0</v>
      </c>
      <c r="Q306" s="11">
        <f>IF(O306&lt;=(I306+0.00347),1,0)</f>
        <v>0</v>
      </c>
      <c r="R306" s="5">
        <v>0.48082336283755422</v>
      </c>
      <c r="S306" s="22">
        <f t="shared" si="29"/>
        <v>21.947083111201337</v>
      </c>
      <c r="T306" s="3" t="s">
        <v>28</v>
      </c>
    </row>
    <row r="307" spans="1:20" x14ac:dyDescent="0.25">
      <c r="A307" s="3">
        <v>4614409</v>
      </c>
      <c r="B307" s="3" t="s">
        <v>21</v>
      </c>
      <c r="C307" s="3" t="s">
        <v>17</v>
      </c>
      <c r="D307" s="3">
        <v>28</v>
      </c>
      <c r="E307" s="3" t="s">
        <v>14</v>
      </c>
      <c r="F307" s="4">
        <v>38380</v>
      </c>
      <c r="G307" s="11">
        <f t="shared" si="24"/>
        <v>6</v>
      </c>
      <c r="H307" s="11">
        <f t="shared" si="25"/>
        <v>11</v>
      </c>
      <c r="I307" s="5">
        <v>0.47916666666666669</v>
      </c>
      <c r="J307" s="11">
        <f>IF(L307&lt;=I307,1,0)</f>
        <v>1</v>
      </c>
      <c r="K307" s="22" t="str">
        <f t="shared" si="26"/>
        <v/>
      </c>
      <c r="L307" s="5">
        <v>0.47666666666666668</v>
      </c>
      <c r="M307" s="22">
        <f t="shared" si="27"/>
        <v>22.181748961896332</v>
      </c>
      <c r="N307" s="22">
        <f t="shared" si="28"/>
        <v>18.581748961896327</v>
      </c>
      <c r="O307" s="5">
        <v>0.49207065900131691</v>
      </c>
      <c r="P307" s="11">
        <f>IF(O307&gt;=I307,0,1)</f>
        <v>0</v>
      </c>
      <c r="Q307" s="11">
        <f>IF(O307&lt;=(I307+0.00347),1,0)</f>
        <v>0</v>
      </c>
      <c r="R307" s="5">
        <v>0.51026195665578089</v>
      </c>
      <c r="S307" s="22">
        <f t="shared" si="29"/>
        <v>26.19546862242813</v>
      </c>
      <c r="T307" s="3" t="s">
        <v>23</v>
      </c>
    </row>
    <row r="308" spans="1:20" x14ac:dyDescent="0.25">
      <c r="A308" s="3">
        <v>4597934</v>
      </c>
      <c r="B308" s="3" t="s">
        <v>16</v>
      </c>
      <c r="C308" s="3" t="s">
        <v>22</v>
      </c>
      <c r="D308" s="3">
        <v>42</v>
      </c>
      <c r="E308" s="3" t="s">
        <v>18</v>
      </c>
      <c r="F308" s="4">
        <v>38380</v>
      </c>
      <c r="G308" s="11">
        <f t="shared" si="24"/>
        <v>6</v>
      </c>
      <c r="H308" s="11">
        <f t="shared" si="25"/>
        <v>12</v>
      </c>
      <c r="I308" s="5">
        <v>0.5</v>
      </c>
      <c r="J308" s="11">
        <f>IF(L308&lt;=I308,1,0)</f>
        <v>1</v>
      </c>
      <c r="K308" s="22" t="str">
        <f t="shared" si="26"/>
        <v/>
      </c>
      <c r="L308" s="5">
        <v>0.4975</v>
      </c>
      <c r="M308" s="22">
        <f t="shared" si="27"/>
        <v>20.670718043333196</v>
      </c>
      <c r="N308" s="22">
        <f t="shared" si="28"/>
        <v>17.070718043333191</v>
      </c>
      <c r="O308" s="5">
        <v>0.51185466530787027</v>
      </c>
      <c r="P308" s="11">
        <f>IF(O308&gt;=I308,0,1)</f>
        <v>0</v>
      </c>
      <c r="Q308" s="11">
        <f>IF(O308&lt;=(I308+0.00347),1,0)</f>
        <v>0</v>
      </c>
      <c r="R308" s="5">
        <v>0.53583132996898186</v>
      </c>
      <c r="S308" s="22">
        <f t="shared" si="29"/>
        <v>34.526397112000694</v>
      </c>
      <c r="T308" s="3" t="s">
        <v>20</v>
      </c>
    </row>
    <row r="309" spans="1:20" x14ac:dyDescent="0.25">
      <c r="A309" s="3">
        <v>4610315</v>
      </c>
      <c r="B309" s="3" t="s">
        <v>21</v>
      </c>
      <c r="C309" s="3" t="s">
        <v>13</v>
      </c>
      <c r="D309" s="3">
        <v>29</v>
      </c>
      <c r="E309" s="3" t="s">
        <v>18</v>
      </c>
      <c r="F309" s="4">
        <v>38380</v>
      </c>
      <c r="G309" s="11">
        <f t="shared" si="24"/>
        <v>6</v>
      </c>
      <c r="H309" s="11">
        <f t="shared" si="25"/>
        <v>12</v>
      </c>
      <c r="I309" s="5">
        <v>0.52013888888888882</v>
      </c>
      <c r="J309" s="11">
        <f>IF(L309&lt;=I309,1,0)</f>
        <v>0</v>
      </c>
      <c r="K309" s="22">
        <f t="shared" si="26"/>
        <v>3.5999999999999233</v>
      </c>
      <c r="L309" s="5">
        <v>0.52263888888888876</v>
      </c>
      <c r="M309" s="22">
        <f t="shared" si="27"/>
        <v>4.1966800671675308</v>
      </c>
      <c r="N309" s="22">
        <f t="shared" si="28"/>
        <v>7.7966800671674541</v>
      </c>
      <c r="O309" s="5">
        <v>0.52555325004664399</v>
      </c>
      <c r="P309" s="11">
        <f>IF(O309&gt;=I309,0,1)</f>
        <v>0</v>
      </c>
      <c r="Q309" s="11">
        <f>IF(O309&lt;=(I309+0.00347),1,0)</f>
        <v>0</v>
      </c>
      <c r="R309" s="5">
        <v>0.54399379352857302</v>
      </c>
      <c r="S309" s="22">
        <f t="shared" si="29"/>
        <v>26.554382613977801</v>
      </c>
      <c r="T309" s="3" t="s">
        <v>28</v>
      </c>
    </row>
    <row r="310" spans="1:20" x14ac:dyDescent="0.25">
      <c r="A310" s="3">
        <v>4593402</v>
      </c>
      <c r="B310" s="3" t="s">
        <v>12</v>
      </c>
      <c r="C310" s="3" t="s">
        <v>17</v>
      </c>
      <c r="D310" s="3">
        <v>40</v>
      </c>
      <c r="E310" s="3" t="s">
        <v>14</v>
      </c>
      <c r="F310" s="4">
        <v>38380</v>
      </c>
      <c r="G310" s="11">
        <f t="shared" si="24"/>
        <v>6</v>
      </c>
      <c r="H310" s="11">
        <f t="shared" si="25"/>
        <v>13</v>
      </c>
      <c r="I310" s="5">
        <v>0.5625</v>
      </c>
      <c r="J310" s="11">
        <f>IF(L310&lt;=I310,1,0)</f>
        <v>1</v>
      </c>
      <c r="K310" s="22" t="str">
        <f t="shared" si="26"/>
        <v/>
      </c>
      <c r="L310" s="5">
        <v>0.5625</v>
      </c>
      <c r="M310" s="22">
        <f t="shared" si="27"/>
        <v>20.364217917785972</v>
      </c>
      <c r="N310" s="22">
        <f t="shared" si="28"/>
        <v>20.364217917785972</v>
      </c>
      <c r="O310" s="5">
        <v>0.57664181799846248</v>
      </c>
      <c r="P310" s="11">
        <f>IF(O310&gt;=I310,0,1)</f>
        <v>0</v>
      </c>
      <c r="Q310" s="11">
        <f>IF(O310&lt;=(I310+0.00347),1,0)</f>
        <v>0</v>
      </c>
      <c r="R310" s="5">
        <v>0.58947331081758392</v>
      </c>
      <c r="S310" s="22">
        <f t="shared" si="29"/>
        <v>18.47734965953487</v>
      </c>
      <c r="T310" s="3" t="s">
        <v>15</v>
      </c>
    </row>
    <row r="311" spans="1:20" x14ac:dyDescent="0.25">
      <c r="A311" s="3">
        <v>4615584</v>
      </c>
      <c r="B311" s="3" t="s">
        <v>12</v>
      </c>
      <c r="C311" s="3" t="s">
        <v>13</v>
      </c>
      <c r="D311" s="3">
        <v>39</v>
      </c>
      <c r="E311" s="3" t="s">
        <v>14</v>
      </c>
      <c r="F311" s="4">
        <v>38380</v>
      </c>
      <c r="G311" s="11">
        <f t="shared" si="24"/>
        <v>6</v>
      </c>
      <c r="H311" s="11">
        <f t="shared" si="25"/>
        <v>14</v>
      </c>
      <c r="I311" s="5">
        <v>0.60416666666666663</v>
      </c>
      <c r="J311" s="11">
        <f>IF(L311&lt;=I311,1,0)</f>
        <v>1</v>
      </c>
      <c r="K311" s="22" t="str">
        <f t="shared" si="26"/>
        <v/>
      </c>
      <c r="L311" s="5">
        <v>0.60416666666666663</v>
      </c>
      <c r="M311" s="22">
        <f t="shared" si="27"/>
        <v>2.5301919791013638</v>
      </c>
      <c r="N311" s="22">
        <f t="shared" si="28"/>
        <v>2.5301919791013638</v>
      </c>
      <c r="O311" s="5">
        <v>0.60592374442993147</v>
      </c>
      <c r="P311" s="11">
        <f>IF(O311&gt;=I311,0,1)</f>
        <v>0</v>
      </c>
      <c r="Q311" s="11">
        <f>IF(O311&lt;=(I311+0.00347),1,0)</f>
        <v>1</v>
      </c>
      <c r="R311" s="5">
        <v>0.61755001430446022</v>
      </c>
      <c r="S311" s="22">
        <f t="shared" si="29"/>
        <v>16.741828619321399</v>
      </c>
      <c r="T311" s="3" t="s">
        <v>29</v>
      </c>
    </row>
    <row r="312" spans="1:20" x14ac:dyDescent="0.25">
      <c r="A312" s="3">
        <v>4571510</v>
      </c>
      <c r="B312" s="3" t="s">
        <v>16</v>
      </c>
      <c r="C312" s="3" t="s">
        <v>22</v>
      </c>
      <c r="D312" s="3">
        <v>42</v>
      </c>
      <c r="E312" s="3" t="s">
        <v>14</v>
      </c>
      <c r="F312" s="4">
        <v>38380</v>
      </c>
      <c r="G312" s="11">
        <f t="shared" si="24"/>
        <v>6</v>
      </c>
      <c r="H312" s="11">
        <f t="shared" si="25"/>
        <v>15</v>
      </c>
      <c r="I312" s="5">
        <v>0.625</v>
      </c>
      <c r="J312" s="11">
        <f>IF(L312&lt;=I312,1,0)</f>
        <v>1</v>
      </c>
      <c r="K312" s="22" t="str">
        <f t="shared" si="26"/>
        <v/>
      </c>
      <c r="L312" s="5">
        <v>0.625</v>
      </c>
      <c r="M312" s="22">
        <f t="shared" si="27"/>
        <v>15.204923873589795</v>
      </c>
      <c r="N312" s="22">
        <f t="shared" si="28"/>
        <v>15.204923873589795</v>
      </c>
      <c r="O312" s="5">
        <v>0.63555897491221514</v>
      </c>
      <c r="P312" s="11">
        <f>IF(O312&gt;=I312,0,1)</f>
        <v>0</v>
      </c>
      <c r="Q312" s="11">
        <f>IF(O312&lt;=(I312+0.00347),1,0)</f>
        <v>0</v>
      </c>
      <c r="R312" s="5">
        <v>0.65761807896164781</v>
      </c>
      <c r="S312" s="22">
        <f t="shared" si="29"/>
        <v>31.765109831183054</v>
      </c>
      <c r="T312" s="3" t="s">
        <v>20</v>
      </c>
    </row>
    <row r="313" spans="1:20" x14ac:dyDescent="0.25">
      <c r="A313" s="3">
        <v>4599739</v>
      </c>
      <c r="B313" s="3" t="s">
        <v>12</v>
      </c>
      <c r="C313" s="3" t="s">
        <v>22</v>
      </c>
      <c r="D313" s="3">
        <v>27</v>
      </c>
      <c r="E313" s="3" t="s">
        <v>14</v>
      </c>
      <c r="F313" s="4">
        <v>38381</v>
      </c>
      <c r="G313" s="11">
        <f t="shared" si="24"/>
        <v>7</v>
      </c>
      <c r="H313" s="11">
        <f t="shared" si="25"/>
        <v>7</v>
      </c>
      <c r="I313" s="5">
        <v>0.33263888888888887</v>
      </c>
      <c r="J313" s="11">
        <f>IF(L313&lt;=I313,1,0)</f>
        <v>0</v>
      </c>
      <c r="K313" s="22">
        <f t="shared" si="26"/>
        <v>3.6000000000000032</v>
      </c>
      <c r="L313" s="5">
        <v>0.33513888888888888</v>
      </c>
      <c r="M313" s="22">
        <f t="shared" si="27"/>
        <v>15.369772577844225</v>
      </c>
      <c r="N313" s="22">
        <f t="shared" si="28"/>
        <v>18.969772577844228</v>
      </c>
      <c r="O313" s="5">
        <v>0.34581234206794736</v>
      </c>
      <c r="P313" s="11">
        <f>IF(O313&gt;=I313,0,1)</f>
        <v>0</v>
      </c>
      <c r="Q313" s="11">
        <f>IF(O313&lt;=(I313+0.00347),1,0)</f>
        <v>0</v>
      </c>
      <c r="R313" s="5">
        <v>0.3568762792199226</v>
      </c>
      <c r="S313" s="22">
        <f t="shared" si="29"/>
        <v>15.932069498844337</v>
      </c>
      <c r="T313" s="3" t="s">
        <v>15</v>
      </c>
    </row>
    <row r="314" spans="1:20" x14ac:dyDescent="0.25">
      <c r="A314" s="3">
        <v>4607807</v>
      </c>
      <c r="B314" s="3" t="s">
        <v>16</v>
      </c>
      <c r="C314" s="3" t="s">
        <v>17</v>
      </c>
      <c r="D314" s="3">
        <v>69</v>
      </c>
      <c r="E314" s="3" t="s">
        <v>18</v>
      </c>
      <c r="F314" s="4">
        <v>38381</v>
      </c>
      <c r="G314" s="11">
        <f t="shared" si="24"/>
        <v>7</v>
      </c>
      <c r="H314" s="11">
        <f t="shared" si="25"/>
        <v>7</v>
      </c>
      <c r="I314" s="5">
        <v>0.33263888888888887</v>
      </c>
      <c r="J314" s="11">
        <f>IF(L314&lt;=I314,1,0)</f>
        <v>1</v>
      </c>
      <c r="K314" s="22" t="str">
        <f t="shared" si="26"/>
        <v/>
      </c>
      <c r="L314" s="5">
        <v>0.33013888888888887</v>
      </c>
      <c r="M314" s="22">
        <f t="shared" si="27"/>
        <v>8.8676430775865178</v>
      </c>
      <c r="N314" s="22">
        <f t="shared" si="28"/>
        <v>5.2676430775865146</v>
      </c>
      <c r="O314" s="5">
        <v>0.33629697435943506</v>
      </c>
      <c r="P314" s="11">
        <f>IF(O314&gt;=I314,0,1)</f>
        <v>0</v>
      </c>
      <c r="Q314" s="11">
        <f>IF(O314&lt;=(I314+0.00347),1,0)</f>
        <v>0</v>
      </c>
      <c r="R314" s="5">
        <v>0.35865398918994679</v>
      </c>
      <c r="S314" s="22">
        <f t="shared" si="29"/>
        <v>32.19410135593688</v>
      </c>
      <c r="T314" s="3" t="s">
        <v>19</v>
      </c>
    </row>
    <row r="315" spans="1:20" x14ac:dyDescent="0.25">
      <c r="A315" s="3">
        <v>4584855</v>
      </c>
      <c r="B315" s="3" t="s">
        <v>21</v>
      </c>
      <c r="C315" s="3" t="s">
        <v>25</v>
      </c>
      <c r="D315" s="3">
        <v>29</v>
      </c>
      <c r="E315" s="3" t="s">
        <v>14</v>
      </c>
      <c r="F315" s="4">
        <v>38381</v>
      </c>
      <c r="G315" s="11">
        <f t="shared" si="24"/>
        <v>7</v>
      </c>
      <c r="H315" s="11">
        <f t="shared" si="25"/>
        <v>8</v>
      </c>
      <c r="I315" s="5">
        <v>0.34375</v>
      </c>
      <c r="J315" s="11">
        <f>IF(L315&lt;=I315,1,0)</f>
        <v>1</v>
      </c>
      <c r="K315" s="22" t="str">
        <f t="shared" si="26"/>
        <v/>
      </c>
      <c r="L315" s="5">
        <v>0.34375</v>
      </c>
      <c r="M315" s="22">
        <f t="shared" si="27"/>
        <v>7.4950942281174093</v>
      </c>
      <c r="N315" s="22">
        <f t="shared" si="28"/>
        <v>7.4950942281174093</v>
      </c>
      <c r="O315" s="5">
        <v>0.34895492654730376</v>
      </c>
      <c r="P315" s="11">
        <f>IF(O315&gt;=I315,0,1)</f>
        <v>0</v>
      </c>
      <c r="Q315" s="11">
        <f>IF(O315&lt;=(I315+0.00347),1,0)</f>
        <v>0</v>
      </c>
      <c r="R315" s="5">
        <v>0.36433846463936265</v>
      </c>
      <c r="S315" s="22">
        <f t="shared" si="29"/>
        <v>22.1522948525648</v>
      </c>
      <c r="T315" s="3" t="s">
        <v>23</v>
      </c>
    </row>
    <row r="316" spans="1:20" x14ac:dyDescent="0.25">
      <c r="A316" s="3">
        <v>4609963</v>
      </c>
      <c r="B316" s="3" t="s">
        <v>16</v>
      </c>
      <c r="C316" s="3" t="s">
        <v>17</v>
      </c>
      <c r="D316" s="3">
        <v>59</v>
      </c>
      <c r="E316" s="3" t="s">
        <v>18</v>
      </c>
      <c r="F316" s="4">
        <v>38381</v>
      </c>
      <c r="G316" s="11">
        <f t="shared" si="24"/>
        <v>7</v>
      </c>
      <c r="H316" s="11">
        <f t="shared" si="25"/>
        <v>9</v>
      </c>
      <c r="I316" s="5">
        <v>0.375</v>
      </c>
      <c r="J316" s="11">
        <f>IF(L316&lt;=I316,1,0)</f>
        <v>1</v>
      </c>
      <c r="K316" s="22" t="str">
        <f t="shared" si="26"/>
        <v/>
      </c>
      <c r="L316" s="5">
        <v>0.375</v>
      </c>
      <c r="M316" s="22">
        <f t="shared" si="27"/>
        <v>5.7666326692286507</v>
      </c>
      <c r="N316" s="22">
        <f t="shared" si="28"/>
        <v>5.7666326692286507</v>
      </c>
      <c r="O316" s="5">
        <v>0.37900460602029767</v>
      </c>
      <c r="P316" s="11">
        <f>IF(O316&gt;=I316,0,1)</f>
        <v>0</v>
      </c>
      <c r="Q316" s="11">
        <f>IF(O316&lt;=(I316+0.00347),1,0)</f>
        <v>0</v>
      </c>
      <c r="R316" s="5">
        <v>0.4045892994007243</v>
      </c>
      <c r="S316" s="22">
        <f t="shared" si="29"/>
        <v>36.841958467814344</v>
      </c>
      <c r="T316" s="3" t="s">
        <v>24</v>
      </c>
    </row>
    <row r="317" spans="1:20" x14ac:dyDescent="0.25">
      <c r="A317" s="3">
        <v>4593412</v>
      </c>
      <c r="B317" s="3" t="s">
        <v>21</v>
      </c>
      <c r="C317" s="3" t="s">
        <v>22</v>
      </c>
      <c r="D317" s="3">
        <v>31</v>
      </c>
      <c r="E317" s="3" t="s">
        <v>14</v>
      </c>
      <c r="F317" s="4">
        <v>38381</v>
      </c>
      <c r="G317" s="11">
        <f t="shared" si="24"/>
        <v>7</v>
      </c>
      <c r="H317" s="11">
        <f t="shared" si="25"/>
        <v>9</v>
      </c>
      <c r="I317" s="5">
        <v>0.375</v>
      </c>
      <c r="J317" s="11">
        <f>IF(L317&lt;=I317,1,0)</f>
        <v>0</v>
      </c>
      <c r="K317" s="22">
        <f t="shared" si="26"/>
        <v>3.6000000000000032</v>
      </c>
      <c r="L317" s="5">
        <v>0.3775</v>
      </c>
      <c r="M317" s="22">
        <f t="shared" si="27"/>
        <v>16.657434081374618</v>
      </c>
      <c r="N317" s="22">
        <f t="shared" si="28"/>
        <v>20.257434081374619</v>
      </c>
      <c r="O317" s="5">
        <v>0.38906766255651015</v>
      </c>
      <c r="P317" s="11">
        <f>IF(O317&gt;=I317,0,1)</f>
        <v>0</v>
      </c>
      <c r="Q317" s="11">
        <f>IF(O317&lt;=(I317+0.00347),1,0)</f>
        <v>0</v>
      </c>
      <c r="R317" s="5">
        <v>0.40342079972736961</v>
      </c>
      <c r="S317" s="22">
        <f t="shared" si="29"/>
        <v>20.668517526037611</v>
      </c>
      <c r="T317" s="3" t="s">
        <v>23</v>
      </c>
    </row>
    <row r="318" spans="1:20" x14ac:dyDescent="0.25">
      <c r="A318" s="3">
        <v>4592147</v>
      </c>
      <c r="B318" s="3" t="s">
        <v>21</v>
      </c>
      <c r="C318" s="3" t="s">
        <v>17</v>
      </c>
      <c r="D318" s="3">
        <v>34</v>
      </c>
      <c r="E318" s="3" t="s">
        <v>14</v>
      </c>
      <c r="F318" s="4">
        <v>38381</v>
      </c>
      <c r="G318" s="11">
        <f t="shared" si="24"/>
        <v>7</v>
      </c>
      <c r="H318" s="11">
        <f t="shared" si="25"/>
        <v>9</v>
      </c>
      <c r="I318" s="5">
        <v>0.38541666666666669</v>
      </c>
      <c r="J318" s="11">
        <f>IF(L318&lt;=I318,1,0)</f>
        <v>1</v>
      </c>
      <c r="K318" s="22" t="str">
        <f t="shared" si="26"/>
        <v/>
      </c>
      <c r="L318" s="5">
        <v>0.38291666666666668</v>
      </c>
      <c r="M318" s="22">
        <f t="shared" si="27"/>
        <v>8.9375155966210329</v>
      </c>
      <c r="N318" s="22">
        <f t="shared" si="28"/>
        <v>5.3375155966210297</v>
      </c>
      <c r="O318" s="5">
        <v>0.38912327471987573</v>
      </c>
      <c r="P318" s="11">
        <f>IF(O318&gt;=I318,0,1)</f>
        <v>0</v>
      </c>
      <c r="Q318" s="11">
        <f>IF(O318&lt;=(I318+0.00347),1,0)</f>
        <v>0</v>
      </c>
      <c r="R318" s="5">
        <v>0.40706905277018934</v>
      </c>
      <c r="S318" s="22">
        <f t="shared" si="29"/>
        <v>25.841920392451598</v>
      </c>
      <c r="T318" s="3" t="s">
        <v>28</v>
      </c>
    </row>
    <row r="319" spans="1:20" x14ac:dyDescent="0.25">
      <c r="A319" s="3">
        <v>4607924</v>
      </c>
      <c r="B319" s="3" t="s">
        <v>16</v>
      </c>
      <c r="C319" s="3" t="s">
        <v>25</v>
      </c>
      <c r="D319" s="3">
        <v>42</v>
      </c>
      <c r="E319" s="3" t="s">
        <v>18</v>
      </c>
      <c r="F319" s="4">
        <v>38381</v>
      </c>
      <c r="G319" s="11">
        <f t="shared" si="24"/>
        <v>7</v>
      </c>
      <c r="H319" s="11">
        <f t="shared" si="25"/>
        <v>9</v>
      </c>
      <c r="I319" s="5">
        <v>0.39513888888888887</v>
      </c>
      <c r="J319" s="11">
        <f>IF(L319&lt;=I319,1,0)</f>
        <v>0</v>
      </c>
      <c r="K319" s="22">
        <f t="shared" si="26"/>
        <v>3.6000000000000032</v>
      </c>
      <c r="L319" s="5">
        <v>0.39763888888888888</v>
      </c>
      <c r="M319" s="22">
        <f t="shared" si="27"/>
        <v>2.5574682263910642</v>
      </c>
      <c r="N319" s="22">
        <f t="shared" si="28"/>
        <v>6.1574682263910674</v>
      </c>
      <c r="O319" s="5">
        <v>0.39941490849054934</v>
      </c>
      <c r="P319" s="11">
        <f>IF(O319&gt;=I319,0,1)</f>
        <v>0</v>
      </c>
      <c r="Q319" s="11">
        <f>IF(O319&lt;=(I319+0.00347),1,0)</f>
        <v>0</v>
      </c>
      <c r="R319" s="5">
        <v>0.42446907340421203</v>
      </c>
      <c r="S319" s="22">
        <f t="shared" si="29"/>
        <v>36.077997475674273</v>
      </c>
      <c r="T319" s="3" t="s">
        <v>20</v>
      </c>
    </row>
    <row r="320" spans="1:20" x14ac:dyDescent="0.25">
      <c r="A320" s="3">
        <v>4572501</v>
      </c>
      <c r="B320" s="3" t="s">
        <v>16</v>
      </c>
      <c r="C320" s="3" t="s">
        <v>13</v>
      </c>
      <c r="D320" s="3">
        <v>50</v>
      </c>
      <c r="E320" s="3" t="s">
        <v>18</v>
      </c>
      <c r="F320" s="4">
        <v>38381</v>
      </c>
      <c r="G320" s="11">
        <f t="shared" si="24"/>
        <v>7</v>
      </c>
      <c r="H320" s="11">
        <f t="shared" si="25"/>
        <v>10</v>
      </c>
      <c r="I320" s="5">
        <v>0.41666666666666669</v>
      </c>
      <c r="J320" s="11">
        <f>IF(L320&lt;=I320,1,0)</f>
        <v>1</v>
      </c>
      <c r="K320" s="22" t="str">
        <f t="shared" si="26"/>
        <v/>
      </c>
      <c r="L320" s="5">
        <v>0.41416666666666668</v>
      </c>
      <c r="M320" s="22">
        <f t="shared" si="27"/>
        <v>7.771792174261698</v>
      </c>
      <c r="N320" s="22">
        <f t="shared" si="28"/>
        <v>4.1717921742616948</v>
      </c>
      <c r="O320" s="5">
        <v>0.41956374456545953</v>
      </c>
      <c r="P320" s="11">
        <f>IF(O320&gt;=I320,0,1)</f>
        <v>0</v>
      </c>
      <c r="Q320" s="11">
        <f>IF(O320&lt;=(I320+0.00347),1,0)</f>
        <v>1</v>
      </c>
      <c r="R320" s="5">
        <v>0.44349966705636745</v>
      </c>
      <c r="S320" s="22">
        <f t="shared" si="29"/>
        <v>34.46772838690741</v>
      </c>
      <c r="T320" s="3" t="s">
        <v>24</v>
      </c>
    </row>
    <row r="321" spans="1:20" x14ac:dyDescent="0.25">
      <c r="A321" s="3">
        <v>4581303</v>
      </c>
      <c r="B321" s="3" t="s">
        <v>16</v>
      </c>
      <c r="C321" s="3" t="s">
        <v>25</v>
      </c>
      <c r="D321" s="3">
        <v>44</v>
      </c>
      <c r="E321" s="3" t="s">
        <v>18</v>
      </c>
      <c r="F321" s="4">
        <v>38381</v>
      </c>
      <c r="G321" s="11">
        <f t="shared" si="24"/>
        <v>7</v>
      </c>
      <c r="H321" s="11">
        <f t="shared" si="25"/>
        <v>10</v>
      </c>
      <c r="I321" s="5">
        <v>0.41666666666666669</v>
      </c>
      <c r="J321" s="11">
        <f>IF(L321&lt;=I321,1,0)</f>
        <v>1</v>
      </c>
      <c r="K321" s="22" t="str">
        <f t="shared" si="26"/>
        <v/>
      </c>
      <c r="L321" s="5">
        <v>0.41416666666666668</v>
      </c>
      <c r="M321" s="22">
        <f t="shared" si="27"/>
        <v>3.7774500431212932</v>
      </c>
      <c r="N321" s="22">
        <f t="shared" si="28"/>
        <v>0.17745004312128998</v>
      </c>
      <c r="O321" s="5">
        <v>0.41678989586327869</v>
      </c>
      <c r="P321" s="11">
        <f>IF(O321&gt;=I321,0,1)</f>
        <v>0</v>
      </c>
      <c r="Q321" s="11">
        <f>IF(O321&lt;=(I321+0.00347),1,0)</f>
        <v>1</v>
      </c>
      <c r="R321" s="5">
        <v>0.44095344848710777</v>
      </c>
      <c r="S321" s="22">
        <f t="shared" si="29"/>
        <v>34.79551577831387</v>
      </c>
      <c r="T321" s="3" t="s">
        <v>24</v>
      </c>
    </row>
    <row r="322" spans="1:20" x14ac:dyDescent="0.25">
      <c r="A322" s="3">
        <v>4595718</v>
      </c>
      <c r="B322" s="3" t="s">
        <v>21</v>
      </c>
      <c r="C322" s="3" t="s">
        <v>13</v>
      </c>
      <c r="D322" s="3">
        <v>31</v>
      </c>
      <c r="E322" s="3" t="s">
        <v>14</v>
      </c>
      <c r="F322" s="4">
        <v>38381</v>
      </c>
      <c r="G322" s="11">
        <f t="shared" si="24"/>
        <v>7</v>
      </c>
      <c r="H322" s="11">
        <f t="shared" si="25"/>
        <v>11</v>
      </c>
      <c r="I322" s="5">
        <v>0.47916666666666669</v>
      </c>
      <c r="J322" s="11">
        <f>IF(L322&lt;=I322,1,0)</f>
        <v>1</v>
      </c>
      <c r="K322" s="22" t="str">
        <f t="shared" si="26"/>
        <v/>
      </c>
      <c r="L322" s="5">
        <v>0.47666666666666668</v>
      </c>
      <c r="M322" s="22">
        <f t="shared" si="27"/>
        <v>19.362095668408379</v>
      </c>
      <c r="N322" s="22">
        <f t="shared" si="28"/>
        <v>15.762095668408378</v>
      </c>
      <c r="O322" s="5">
        <v>0.49011256643639473</v>
      </c>
      <c r="P322" s="11">
        <f>IF(O322&gt;=I322,0,1)</f>
        <v>0</v>
      </c>
      <c r="Q322" s="11">
        <f>IF(O322&lt;=(I322+0.00347),1,0)</f>
        <v>0</v>
      </c>
      <c r="R322" s="5">
        <v>0.50594006609872522</v>
      </c>
      <c r="S322" s="22">
        <f t="shared" si="29"/>
        <v>22.791599513755905</v>
      </c>
      <c r="T322" s="3" t="s">
        <v>27</v>
      </c>
    </row>
    <row r="323" spans="1:20" x14ac:dyDescent="0.25">
      <c r="A323" s="3">
        <v>4602122</v>
      </c>
      <c r="B323" s="3" t="s">
        <v>16</v>
      </c>
      <c r="C323" s="3" t="s">
        <v>13</v>
      </c>
      <c r="D323" s="3">
        <v>42</v>
      </c>
      <c r="E323" s="3" t="s">
        <v>14</v>
      </c>
      <c r="F323" s="4">
        <v>38381</v>
      </c>
      <c r="G323" s="11">
        <f t="shared" ref="G323:G386" si="30">WEEKDAY(F323)</f>
        <v>7</v>
      </c>
      <c r="H323" s="11">
        <f t="shared" ref="H323:H386" si="31">HOUR(I323)</f>
        <v>12</v>
      </c>
      <c r="I323" s="5">
        <v>0.5</v>
      </c>
      <c r="J323" s="11">
        <f>IF(L323&lt;=I323,1,0)</f>
        <v>0</v>
      </c>
      <c r="K323" s="22">
        <f t="shared" ref="K323:K386" si="32">IF(L323&lt;=I323,"",(L323-I323)*60*24)</f>
        <v>3.5999999999999233</v>
      </c>
      <c r="L323" s="5">
        <v>0.50249999999999995</v>
      </c>
      <c r="M323" s="22">
        <f t="shared" ref="M323:M386" si="33">(O323-L323)*60*24</f>
        <v>7.4683390474763378</v>
      </c>
      <c r="N323" s="22">
        <f t="shared" ref="N323:N386" si="34">IF((O323-I323)&lt;0,0,((O323-I323)*60*24))</f>
        <v>11.068339047476261</v>
      </c>
      <c r="O323" s="5">
        <v>0.5076863465607474</v>
      </c>
      <c r="P323" s="11">
        <f>IF(O323&gt;=I323,0,1)</f>
        <v>0</v>
      </c>
      <c r="Q323" s="11">
        <f>IF(O323&lt;=(I323+0.00347),1,0)</f>
        <v>0</v>
      </c>
      <c r="R323" s="5">
        <v>0.53213277878608545</v>
      </c>
      <c r="S323" s="22">
        <f t="shared" ref="S323:S386" si="35">VALUE((R323-O323)*60*24)</f>
        <v>35.20286240448678</v>
      </c>
      <c r="T323" s="3" t="s">
        <v>20</v>
      </c>
    </row>
    <row r="324" spans="1:20" x14ac:dyDescent="0.25">
      <c r="A324" s="3">
        <v>4573532</v>
      </c>
      <c r="B324" s="3" t="s">
        <v>16</v>
      </c>
      <c r="C324" s="3" t="s">
        <v>17</v>
      </c>
      <c r="D324" s="3">
        <v>66</v>
      </c>
      <c r="E324" s="3" t="s">
        <v>18</v>
      </c>
      <c r="F324" s="4">
        <v>38381</v>
      </c>
      <c r="G324" s="11">
        <f t="shared" si="30"/>
        <v>7</v>
      </c>
      <c r="H324" s="11">
        <f t="shared" si="31"/>
        <v>13</v>
      </c>
      <c r="I324" s="5">
        <v>0.54166666666666663</v>
      </c>
      <c r="J324" s="11">
        <f>IF(L324&lt;=I324,1,0)</f>
        <v>1</v>
      </c>
      <c r="K324" s="22" t="str">
        <f t="shared" si="32"/>
        <v/>
      </c>
      <c r="L324" s="5">
        <v>0.54166666666666663</v>
      </c>
      <c r="M324" s="22">
        <f t="shared" si="33"/>
        <v>8.8600806373259466</v>
      </c>
      <c r="N324" s="22">
        <f t="shared" si="34"/>
        <v>8.8600806373259466</v>
      </c>
      <c r="O324" s="5">
        <v>0.54781950044258743</v>
      </c>
      <c r="P324" s="11">
        <f>IF(O324&gt;=I324,0,1)</f>
        <v>0</v>
      </c>
      <c r="Q324" s="11">
        <f>IF(O324&lt;=(I324+0.00347),1,0)</f>
        <v>0</v>
      </c>
      <c r="R324" s="5">
        <v>0.56959050151428092</v>
      </c>
      <c r="S324" s="22">
        <f t="shared" si="35"/>
        <v>31.350241543238635</v>
      </c>
      <c r="T324" s="3" t="s">
        <v>19</v>
      </c>
    </row>
    <row r="325" spans="1:20" x14ac:dyDescent="0.25">
      <c r="A325" s="3">
        <v>4602008</v>
      </c>
      <c r="B325" s="3" t="s">
        <v>16</v>
      </c>
      <c r="C325" s="3" t="s">
        <v>13</v>
      </c>
      <c r="D325" s="3">
        <v>41</v>
      </c>
      <c r="E325" s="3" t="s">
        <v>18</v>
      </c>
      <c r="F325" s="4">
        <v>38381</v>
      </c>
      <c r="G325" s="11">
        <f t="shared" si="30"/>
        <v>7</v>
      </c>
      <c r="H325" s="11">
        <f t="shared" si="31"/>
        <v>13</v>
      </c>
      <c r="I325" s="5">
        <v>0.54166666666666663</v>
      </c>
      <c r="J325" s="11">
        <f>IF(L325&lt;=I325,1,0)</f>
        <v>0</v>
      </c>
      <c r="K325" s="22">
        <f t="shared" si="32"/>
        <v>3.5999999999999233</v>
      </c>
      <c r="L325" s="5">
        <v>0.54416666666666658</v>
      </c>
      <c r="M325" s="22">
        <f t="shared" si="33"/>
        <v>13.615725146644557</v>
      </c>
      <c r="N325" s="22">
        <f t="shared" si="34"/>
        <v>17.215725146644481</v>
      </c>
      <c r="O325" s="5">
        <v>0.55362203135183641</v>
      </c>
      <c r="P325" s="11">
        <f>IF(O325&gt;=I325,0,1)</f>
        <v>0</v>
      </c>
      <c r="Q325" s="11">
        <f>IF(O325&lt;=(I325+0.00347),1,0)</f>
        <v>0</v>
      </c>
      <c r="R325" s="5">
        <v>0.57702328635037536</v>
      </c>
      <c r="S325" s="22">
        <f t="shared" si="35"/>
        <v>33.697807197896097</v>
      </c>
      <c r="T325" s="3" t="s">
        <v>24</v>
      </c>
    </row>
    <row r="326" spans="1:20" x14ac:dyDescent="0.25">
      <c r="A326" s="3">
        <v>4583348</v>
      </c>
      <c r="B326" s="3" t="s">
        <v>21</v>
      </c>
      <c r="C326" s="3" t="s">
        <v>17</v>
      </c>
      <c r="D326" s="3">
        <v>25</v>
      </c>
      <c r="E326" s="3" t="s">
        <v>18</v>
      </c>
      <c r="F326" s="4">
        <v>38381</v>
      </c>
      <c r="G326" s="11">
        <f t="shared" si="30"/>
        <v>7</v>
      </c>
      <c r="H326" s="11">
        <f t="shared" si="31"/>
        <v>13</v>
      </c>
      <c r="I326" s="5">
        <v>0.5625</v>
      </c>
      <c r="J326" s="11">
        <f>IF(L326&lt;=I326,1,0)</f>
        <v>1</v>
      </c>
      <c r="K326" s="22" t="str">
        <f t="shared" si="32"/>
        <v/>
      </c>
      <c r="L326" s="5">
        <v>0.5625</v>
      </c>
      <c r="M326" s="22">
        <f t="shared" si="33"/>
        <v>12.768609096157384</v>
      </c>
      <c r="N326" s="22">
        <f t="shared" si="34"/>
        <v>12.768609096157384</v>
      </c>
      <c r="O326" s="5">
        <v>0.57136708965010929</v>
      </c>
      <c r="P326" s="11">
        <f>IF(O326&gt;=I326,0,1)</f>
        <v>0</v>
      </c>
      <c r="Q326" s="11">
        <f>IF(O326&lt;=(I326+0.00347),1,0)</f>
        <v>0</v>
      </c>
      <c r="R326" s="5">
        <v>0.58522095015869002</v>
      </c>
      <c r="S326" s="22">
        <f t="shared" si="35"/>
        <v>19.949559132356249</v>
      </c>
      <c r="T326" s="3" t="s">
        <v>23</v>
      </c>
    </row>
    <row r="327" spans="1:20" x14ac:dyDescent="0.25">
      <c r="A327" s="3">
        <v>4576585</v>
      </c>
      <c r="B327" s="3" t="s">
        <v>21</v>
      </c>
      <c r="C327" s="3" t="s">
        <v>13</v>
      </c>
      <c r="D327" s="3">
        <v>24</v>
      </c>
      <c r="E327" s="3" t="s">
        <v>14</v>
      </c>
      <c r="F327" s="4">
        <v>38381</v>
      </c>
      <c r="G327" s="11">
        <f t="shared" si="30"/>
        <v>7</v>
      </c>
      <c r="H327" s="11">
        <f t="shared" si="31"/>
        <v>15</v>
      </c>
      <c r="I327" s="5">
        <v>0.625</v>
      </c>
      <c r="J327" s="11">
        <f>IF(L327&lt;=I327,1,0)</f>
        <v>0</v>
      </c>
      <c r="K327" s="22">
        <f t="shared" si="32"/>
        <v>3.5999999999999233</v>
      </c>
      <c r="L327" s="5">
        <v>0.62749999999999995</v>
      </c>
      <c r="M327" s="22">
        <f t="shared" si="33"/>
        <v>5.1938154492345845</v>
      </c>
      <c r="N327" s="22">
        <f t="shared" si="34"/>
        <v>8.7938154492345078</v>
      </c>
      <c r="O327" s="5">
        <v>0.63110681628419063</v>
      </c>
      <c r="P327" s="11">
        <f>IF(O327&gt;=I327,0,1)</f>
        <v>0</v>
      </c>
      <c r="Q327" s="11">
        <f>IF(O327&lt;=(I327+0.00347),1,0)</f>
        <v>0</v>
      </c>
      <c r="R327" s="5">
        <v>0.65131730633644591</v>
      </c>
      <c r="S327" s="22">
        <f t="shared" si="35"/>
        <v>29.103105675247605</v>
      </c>
      <c r="T327" s="3" t="s">
        <v>23</v>
      </c>
    </row>
    <row r="328" spans="1:20" x14ac:dyDescent="0.25">
      <c r="A328" s="3">
        <v>4572099</v>
      </c>
      <c r="B328" s="3" t="s">
        <v>21</v>
      </c>
      <c r="C328" s="3" t="s">
        <v>17</v>
      </c>
      <c r="D328" s="3">
        <v>24</v>
      </c>
      <c r="E328" s="3" t="s">
        <v>14</v>
      </c>
      <c r="F328" s="4">
        <v>38383</v>
      </c>
      <c r="G328" s="11">
        <f t="shared" si="30"/>
        <v>2</v>
      </c>
      <c r="H328" s="11">
        <f t="shared" si="31"/>
        <v>9</v>
      </c>
      <c r="I328" s="5">
        <v>0.375</v>
      </c>
      <c r="J328" s="11">
        <f>IF(L328&lt;=I328,1,0)</f>
        <v>1</v>
      </c>
      <c r="K328" s="22" t="str">
        <f t="shared" si="32"/>
        <v/>
      </c>
      <c r="L328" s="5">
        <v>0.375</v>
      </c>
      <c r="M328" s="22">
        <f t="shared" si="33"/>
        <v>5.4698716480657428</v>
      </c>
      <c r="N328" s="22">
        <f t="shared" si="34"/>
        <v>5.4698716480657428</v>
      </c>
      <c r="O328" s="5">
        <v>0.37879852197782343</v>
      </c>
      <c r="P328" s="11">
        <f>IF(O328&gt;=I328,0,1)</f>
        <v>0</v>
      </c>
      <c r="Q328" s="11">
        <f>IF(O328&lt;=(I328+0.00347),1,0)</f>
        <v>0</v>
      </c>
      <c r="R328" s="5">
        <v>0.39076027746176023</v>
      </c>
      <c r="S328" s="22">
        <f t="shared" si="35"/>
        <v>17.224927896868991</v>
      </c>
      <c r="T328" s="3" t="s">
        <v>28</v>
      </c>
    </row>
    <row r="329" spans="1:20" x14ac:dyDescent="0.25">
      <c r="A329" s="3">
        <v>4595415</v>
      </c>
      <c r="B329" s="3" t="s">
        <v>12</v>
      </c>
      <c r="C329" s="3" t="s">
        <v>13</v>
      </c>
      <c r="D329" s="3">
        <v>42</v>
      </c>
      <c r="E329" s="3" t="s">
        <v>14</v>
      </c>
      <c r="F329" s="4">
        <v>38383</v>
      </c>
      <c r="G329" s="11">
        <f t="shared" si="30"/>
        <v>2</v>
      </c>
      <c r="H329" s="11">
        <f t="shared" si="31"/>
        <v>9</v>
      </c>
      <c r="I329" s="5">
        <v>0.38541666666666669</v>
      </c>
      <c r="J329" s="11">
        <f>IF(L329&lt;=I329,1,0)</f>
        <v>1</v>
      </c>
      <c r="K329" s="22" t="str">
        <f t="shared" si="32"/>
        <v/>
      </c>
      <c r="L329" s="5">
        <v>0.38541666666666669</v>
      </c>
      <c r="M329" s="22">
        <f t="shared" si="33"/>
        <v>18.847716218470822</v>
      </c>
      <c r="N329" s="22">
        <f t="shared" si="34"/>
        <v>18.847716218470822</v>
      </c>
      <c r="O329" s="5">
        <v>0.3985053584850492</v>
      </c>
      <c r="P329" s="11">
        <f>IF(O329&gt;=I329,0,1)</f>
        <v>0</v>
      </c>
      <c r="Q329" s="11">
        <f>IF(O329&lt;=(I329+0.00347),1,0)</f>
        <v>0</v>
      </c>
      <c r="R329" s="5">
        <v>0.40778436866823004</v>
      </c>
      <c r="S329" s="22">
        <f t="shared" si="35"/>
        <v>13.361774663780404</v>
      </c>
      <c r="T329" s="3" t="s">
        <v>29</v>
      </c>
    </row>
    <row r="330" spans="1:20" x14ac:dyDescent="0.25">
      <c r="A330" s="3">
        <v>4574826</v>
      </c>
      <c r="B330" s="3" t="s">
        <v>16</v>
      </c>
      <c r="C330" s="3" t="s">
        <v>13</v>
      </c>
      <c r="D330" s="3">
        <v>58</v>
      </c>
      <c r="E330" s="3" t="s">
        <v>18</v>
      </c>
      <c r="F330" s="4">
        <v>38383</v>
      </c>
      <c r="G330" s="11">
        <f t="shared" si="30"/>
        <v>2</v>
      </c>
      <c r="H330" s="11">
        <f t="shared" si="31"/>
        <v>9</v>
      </c>
      <c r="I330" s="5">
        <v>0.39513888888888887</v>
      </c>
      <c r="J330" s="11">
        <f>IF(L330&lt;=I330,1,0)</f>
        <v>0</v>
      </c>
      <c r="K330" s="22">
        <f t="shared" si="32"/>
        <v>3.6000000000000032</v>
      </c>
      <c r="L330" s="5">
        <v>0.39763888888888888</v>
      </c>
      <c r="M330" s="22">
        <f t="shared" si="33"/>
        <v>2.2628309486478404</v>
      </c>
      <c r="N330" s="22">
        <f t="shared" si="34"/>
        <v>5.8628309486478436</v>
      </c>
      <c r="O330" s="5">
        <v>0.39921029926989432</v>
      </c>
      <c r="P330" s="11">
        <f>IF(O330&gt;=I330,0,1)</f>
        <v>0</v>
      </c>
      <c r="Q330" s="11">
        <f>IF(O330&lt;=(I330+0.00347),1,0)</f>
        <v>0</v>
      </c>
      <c r="R330" s="5">
        <v>0.42345922565333366</v>
      </c>
      <c r="S330" s="22">
        <f t="shared" si="35"/>
        <v>34.918453992152649</v>
      </c>
      <c r="T330" s="3" t="s">
        <v>19</v>
      </c>
    </row>
    <row r="331" spans="1:20" x14ac:dyDescent="0.25">
      <c r="A331" s="3">
        <v>4616965</v>
      </c>
      <c r="B331" s="3" t="s">
        <v>21</v>
      </c>
      <c r="C331" s="3" t="s">
        <v>17</v>
      </c>
      <c r="D331" s="3">
        <v>21</v>
      </c>
      <c r="E331" s="3" t="s">
        <v>14</v>
      </c>
      <c r="F331" s="4">
        <v>38383</v>
      </c>
      <c r="G331" s="11">
        <f t="shared" si="30"/>
        <v>2</v>
      </c>
      <c r="H331" s="11">
        <f t="shared" si="31"/>
        <v>9</v>
      </c>
      <c r="I331" s="5">
        <v>0.39513888888888887</v>
      </c>
      <c r="J331" s="11">
        <f>IF(L331&lt;=I331,1,0)</f>
        <v>1</v>
      </c>
      <c r="K331" s="22" t="str">
        <f t="shared" si="32"/>
        <v/>
      </c>
      <c r="L331" s="5">
        <v>0.39263888888888887</v>
      </c>
      <c r="M331" s="22">
        <f t="shared" si="33"/>
        <v>14.145217987566099</v>
      </c>
      <c r="N331" s="22">
        <f t="shared" si="34"/>
        <v>10.545217987566096</v>
      </c>
      <c r="O331" s="5">
        <v>0.40246195693580977</v>
      </c>
      <c r="P331" s="11">
        <f>IF(O331&gt;=I331,0,1)</f>
        <v>0</v>
      </c>
      <c r="Q331" s="11">
        <f>IF(O331&lt;=(I331+0.00347),1,0)</f>
        <v>0</v>
      </c>
      <c r="R331" s="5">
        <v>0.4210699350412227</v>
      </c>
      <c r="S331" s="22">
        <f t="shared" si="35"/>
        <v>26.795488471794613</v>
      </c>
      <c r="T331" s="3" t="s">
        <v>28</v>
      </c>
    </row>
    <row r="332" spans="1:20" x14ac:dyDescent="0.25">
      <c r="A332" s="3">
        <v>4578674</v>
      </c>
      <c r="B332" s="3" t="s">
        <v>12</v>
      </c>
      <c r="C332" s="3" t="s">
        <v>13</v>
      </c>
      <c r="D332" s="3">
        <v>38</v>
      </c>
      <c r="E332" s="3" t="s">
        <v>18</v>
      </c>
      <c r="F332" s="4">
        <v>38383</v>
      </c>
      <c r="G332" s="11">
        <f t="shared" si="30"/>
        <v>2</v>
      </c>
      <c r="H332" s="11">
        <f t="shared" si="31"/>
        <v>10</v>
      </c>
      <c r="I332" s="5">
        <v>0.41666666666666669</v>
      </c>
      <c r="J332" s="11">
        <f>IF(L332&lt;=I332,1,0)</f>
        <v>0</v>
      </c>
      <c r="K332" s="22">
        <f t="shared" si="32"/>
        <v>3.6000000000000032</v>
      </c>
      <c r="L332" s="5">
        <v>0.41916666666666669</v>
      </c>
      <c r="M332" s="22">
        <f t="shared" si="33"/>
        <v>14.390847452548083</v>
      </c>
      <c r="N332" s="22">
        <f t="shared" si="34"/>
        <v>17.990847452548088</v>
      </c>
      <c r="O332" s="5">
        <v>0.42916031073093619</v>
      </c>
      <c r="P332" s="11">
        <f>IF(O332&gt;=I332,0,1)</f>
        <v>0</v>
      </c>
      <c r="Q332" s="11">
        <f>IF(O332&lt;=(I332+0.00347),1,0)</f>
        <v>0</v>
      </c>
      <c r="R332" s="5">
        <v>0.4401880953333478</v>
      </c>
      <c r="S332" s="22">
        <f t="shared" si="35"/>
        <v>15.880009827472712</v>
      </c>
      <c r="T332" s="3" t="s">
        <v>29</v>
      </c>
    </row>
    <row r="333" spans="1:20" x14ac:dyDescent="0.25">
      <c r="A333" s="3">
        <v>4575446</v>
      </c>
      <c r="B333" s="3" t="s">
        <v>21</v>
      </c>
      <c r="C333" s="3" t="s">
        <v>17</v>
      </c>
      <c r="D333" s="3">
        <v>27</v>
      </c>
      <c r="E333" s="3" t="s">
        <v>14</v>
      </c>
      <c r="F333" s="4">
        <v>38383</v>
      </c>
      <c r="G333" s="11">
        <f t="shared" si="30"/>
        <v>2</v>
      </c>
      <c r="H333" s="11">
        <f t="shared" si="31"/>
        <v>10</v>
      </c>
      <c r="I333" s="5">
        <v>0.41666666666666669</v>
      </c>
      <c r="J333" s="11">
        <f>IF(L333&lt;=I333,1,0)</f>
        <v>1</v>
      </c>
      <c r="K333" s="22" t="str">
        <f t="shared" si="32"/>
        <v/>
      </c>
      <c r="L333" s="5">
        <v>0.41666666666666669</v>
      </c>
      <c r="M333" s="22">
        <f t="shared" si="33"/>
        <v>8.3330843846750025</v>
      </c>
      <c r="N333" s="22">
        <f t="shared" si="34"/>
        <v>8.3330843846750025</v>
      </c>
      <c r="O333" s="5">
        <v>0.42245353082269099</v>
      </c>
      <c r="P333" s="11">
        <f>IF(O333&gt;=I333,0,1)</f>
        <v>0</v>
      </c>
      <c r="Q333" s="11">
        <f>IF(O333&lt;=(I333+0.00347),1,0)</f>
        <v>0</v>
      </c>
      <c r="R333" s="5">
        <v>0.44384605604945138</v>
      </c>
      <c r="S333" s="22">
        <f t="shared" si="35"/>
        <v>30.805236326534953</v>
      </c>
      <c r="T333" s="3" t="s">
        <v>23</v>
      </c>
    </row>
    <row r="334" spans="1:20" x14ac:dyDescent="0.25">
      <c r="A334" s="3">
        <v>4583988</v>
      </c>
      <c r="B334" s="3" t="s">
        <v>21</v>
      </c>
      <c r="C334" s="3" t="s">
        <v>17</v>
      </c>
      <c r="D334" s="3">
        <v>33</v>
      </c>
      <c r="E334" s="3" t="s">
        <v>14</v>
      </c>
      <c r="F334" s="4">
        <v>38383</v>
      </c>
      <c r="G334" s="11">
        <f t="shared" si="30"/>
        <v>2</v>
      </c>
      <c r="H334" s="11">
        <f t="shared" si="31"/>
        <v>10</v>
      </c>
      <c r="I334" s="5">
        <v>0.4375</v>
      </c>
      <c r="J334" s="11">
        <f>IF(L334&lt;=I334,1,0)</f>
        <v>1</v>
      </c>
      <c r="K334" s="22" t="str">
        <f t="shared" si="32"/>
        <v/>
      </c>
      <c r="L334" s="5">
        <v>0.4375</v>
      </c>
      <c r="M334" s="22">
        <f t="shared" si="33"/>
        <v>5.88128177453906</v>
      </c>
      <c r="N334" s="22">
        <f t="shared" si="34"/>
        <v>5.88128177453906</v>
      </c>
      <c r="O334" s="5">
        <v>0.44158422345454101</v>
      </c>
      <c r="P334" s="11">
        <f>IF(O334&gt;=I334,0,1)</f>
        <v>0</v>
      </c>
      <c r="Q334" s="11">
        <f>IF(O334&lt;=(I334+0.00347),1,0)</f>
        <v>0</v>
      </c>
      <c r="R334" s="5">
        <v>0.4588339250887542</v>
      </c>
      <c r="S334" s="22">
        <f t="shared" si="35"/>
        <v>24.839570353266993</v>
      </c>
      <c r="T334" s="3" t="s">
        <v>27</v>
      </c>
    </row>
    <row r="335" spans="1:20" x14ac:dyDescent="0.25">
      <c r="A335" s="3">
        <v>4604061</v>
      </c>
      <c r="B335" s="3" t="s">
        <v>21</v>
      </c>
      <c r="C335" s="3" t="s">
        <v>13</v>
      </c>
      <c r="D335" s="3">
        <v>24</v>
      </c>
      <c r="E335" s="3" t="s">
        <v>18</v>
      </c>
      <c r="F335" s="4">
        <v>38383</v>
      </c>
      <c r="G335" s="11">
        <f t="shared" si="30"/>
        <v>2</v>
      </c>
      <c r="H335" s="11">
        <f t="shared" si="31"/>
        <v>10</v>
      </c>
      <c r="I335" s="5">
        <v>0.45763888888888887</v>
      </c>
      <c r="J335" s="11">
        <f>IF(L335&lt;=I335,1,0)</f>
        <v>1</v>
      </c>
      <c r="K335" s="22" t="str">
        <f t="shared" si="32"/>
        <v/>
      </c>
      <c r="L335" s="5">
        <v>0.45763888888888887</v>
      </c>
      <c r="M335" s="22">
        <f t="shared" si="33"/>
        <v>14.166684303321286</v>
      </c>
      <c r="N335" s="22">
        <f t="shared" si="34"/>
        <v>14.166684303321286</v>
      </c>
      <c r="O335" s="5">
        <v>0.46747686409952866</v>
      </c>
      <c r="P335" s="11">
        <f>IF(O335&gt;=I335,0,1)</f>
        <v>0</v>
      </c>
      <c r="Q335" s="11">
        <f>IF(O335&lt;=(I335+0.00347),1,0)</f>
        <v>0</v>
      </c>
      <c r="R335" s="5">
        <v>0.48173730928210601</v>
      </c>
      <c r="S335" s="22">
        <f t="shared" si="35"/>
        <v>20.53504106291139</v>
      </c>
      <c r="T335" s="3" t="s">
        <v>23</v>
      </c>
    </row>
    <row r="336" spans="1:20" x14ac:dyDescent="0.25">
      <c r="A336" s="3">
        <v>4586756</v>
      </c>
      <c r="B336" s="3" t="s">
        <v>21</v>
      </c>
      <c r="C336" s="3" t="s">
        <v>22</v>
      </c>
      <c r="D336" s="3">
        <v>21</v>
      </c>
      <c r="E336" s="3" t="s">
        <v>18</v>
      </c>
      <c r="F336" s="4">
        <v>38383</v>
      </c>
      <c r="G336" s="11">
        <f t="shared" si="30"/>
        <v>2</v>
      </c>
      <c r="H336" s="11">
        <f t="shared" si="31"/>
        <v>10</v>
      </c>
      <c r="I336" s="5">
        <v>0.45763888888888887</v>
      </c>
      <c r="J336" s="11">
        <f>IF(L336&lt;=I336,1,0)</f>
        <v>1</v>
      </c>
      <c r="K336" s="22" t="str">
        <f t="shared" si="32"/>
        <v/>
      </c>
      <c r="L336" s="5">
        <v>0.45513888888888887</v>
      </c>
      <c r="M336" s="22">
        <f t="shared" si="33"/>
        <v>6.5326129178219627</v>
      </c>
      <c r="N336" s="22">
        <f t="shared" si="34"/>
        <v>2.9326129178219595</v>
      </c>
      <c r="O336" s="5">
        <v>0.45967542563737634</v>
      </c>
      <c r="P336" s="11">
        <f>IF(O336&gt;=I336,0,1)</f>
        <v>0</v>
      </c>
      <c r="Q336" s="11">
        <f>IF(O336&lt;=(I336+0.00347),1,0)</f>
        <v>1</v>
      </c>
      <c r="R336" s="5">
        <v>0.47449295543776776</v>
      </c>
      <c r="S336" s="22">
        <f t="shared" si="35"/>
        <v>21.337242912563639</v>
      </c>
      <c r="T336" s="3" t="s">
        <v>23</v>
      </c>
    </row>
    <row r="337" spans="1:20" x14ac:dyDescent="0.25">
      <c r="A337" s="3">
        <v>4610229</v>
      </c>
      <c r="B337" s="3" t="s">
        <v>16</v>
      </c>
      <c r="C337" s="3" t="s">
        <v>13</v>
      </c>
      <c r="D337" s="3">
        <v>58</v>
      </c>
      <c r="E337" s="3" t="s">
        <v>18</v>
      </c>
      <c r="F337" s="4">
        <v>38383</v>
      </c>
      <c r="G337" s="11">
        <f t="shared" si="30"/>
        <v>2</v>
      </c>
      <c r="H337" s="11">
        <f t="shared" si="31"/>
        <v>11</v>
      </c>
      <c r="I337" s="5">
        <v>0.47916666666666669</v>
      </c>
      <c r="J337" s="11">
        <f>IF(L337&lt;=I337,1,0)</f>
        <v>1</v>
      </c>
      <c r="K337" s="22" t="str">
        <f t="shared" si="32"/>
        <v/>
      </c>
      <c r="L337" s="5">
        <v>0.47666666666666668</v>
      </c>
      <c r="M337" s="22">
        <f t="shared" si="33"/>
        <v>11.92344285021731</v>
      </c>
      <c r="N337" s="22">
        <f t="shared" si="34"/>
        <v>8.3234428502173063</v>
      </c>
      <c r="O337" s="5">
        <v>0.48494683531265093</v>
      </c>
      <c r="P337" s="11">
        <f>IF(O337&gt;=I337,0,1)</f>
        <v>0</v>
      </c>
      <c r="Q337" s="11">
        <f>IF(O337&lt;=(I337+0.00347),1,0)</f>
        <v>0</v>
      </c>
      <c r="R337" s="5">
        <v>0.50802807269634953</v>
      </c>
      <c r="S337" s="22">
        <f t="shared" si="35"/>
        <v>33.236981832525991</v>
      </c>
      <c r="T337" s="3" t="s">
        <v>19</v>
      </c>
    </row>
    <row r="338" spans="1:20" x14ac:dyDescent="0.25">
      <c r="A338" s="3">
        <v>4619218</v>
      </c>
      <c r="B338" s="3" t="s">
        <v>16</v>
      </c>
      <c r="C338" s="3" t="s">
        <v>17</v>
      </c>
      <c r="D338" s="3">
        <v>42</v>
      </c>
      <c r="E338" s="3" t="s">
        <v>18</v>
      </c>
      <c r="F338" s="4">
        <v>38383</v>
      </c>
      <c r="G338" s="11">
        <f t="shared" si="30"/>
        <v>2</v>
      </c>
      <c r="H338" s="11">
        <f t="shared" si="31"/>
        <v>11</v>
      </c>
      <c r="I338" s="5">
        <v>0.48888888888888887</v>
      </c>
      <c r="J338" s="11">
        <f>IF(L338&lt;=I338,1,0)</f>
        <v>1</v>
      </c>
      <c r="K338" s="22" t="str">
        <f t="shared" si="32"/>
        <v/>
      </c>
      <c r="L338" s="5">
        <v>0.48638888888888887</v>
      </c>
      <c r="M338" s="22">
        <f t="shared" si="33"/>
        <v>3.8384896838174587</v>
      </c>
      <c r="N338" s="22">
        <f t="shared" si="34"/>
        <v>0.2384896838174555</v>
      </c>
      <c r="O338" s="5">
        <v>0.48905450672487322</v>
      </c>
      <c r="P338" s="11">
        <f>IF(O338&gt;=I338,0,1)</f>
        <v>0</v>
      </c>
      <c r="Q338" s="11">
        <f>IF(O338&lt;=(I338+0.00347),1,0)</f>
        <v>1</v>
      </c>
      <c r="R338" s="5">
        <v>0.51417554856684444</v>
      </c>
      <c r="S338" s="22">
        <f t="shared" si="35"/>
        <v>36.174300252438563</v>
      </c>
      <c r="T338" s="3" t="s">
        <v>20</v>
      </c>
    </row>
    <row r="339" spans="1:20" x14ac:dyDescent="0.25">
      <c r="A339" s="3">
        <v>4599852</v>
      </c>
      <c r="B339" s="3" t="s">
        <v>21</v>
      </c>
      <c r="C339" s="3" t="s">
        <v>17</v>
      </c>
      <c r="D339" s="3">
        <v>18</v>
      </c>
      <c r="E339" s="3" t="s">
        <v>14</v>
      </c>
      <c r="F339" s="4">
        <v>38383</v>
      </c>
      <c r="G339" s="11">
        <f t="shared" si="30"/>
        <v>2</v>
      </c>
      <c r="H339" s="11">
        <f t="shared" si="31"/>
        <v>12</v>
      </c>
      <c r="I339" s="5">
        <v>0.5</v>
      </c>
      <c r="J339" s="11">
        <f>IF(L339&lt;=I339,1,0)</f>
        <v>1</v>
      </c>
      <c r="K339" s="22" t="str">
        <f t="shared" si="32"/>
        <v/>
      </c>
      <c r="L339" s="5">
        <v>0.5</v>
      </c>
      <c r="M339" s="22">
        <f t="shared" si="33"/>
        <v>19.497771219776912</v>
      </c>
      <c r="N339" s="22">
        <f t="shared" si="34"/>
        <v>19.497771219776912</v>
      </c>
      <c r="O339" s="5">
        <v>0.51354011890262286</v>
      </c>
      <c r="P339" s="11">
        <f>IF(O339&gt;=I339,0,1)</f>
        <v>0</v>
      </c>
      <c r="Q339" s="11">
        <f>IF(O339&lt;=(I339+0.00347),1,0)</f>
        <v>0</v>
      </c>
      <c r="R339" s="5">
        <v>0.52879183080977743</v>
      </c>
      <c r="S339" s="22">
        <f t="shared" si="35"/>
        <v>21.962465146302588</v>
      </c>
      <c r="T339" s="3" t="s">
        <v>27</v>
      </c>
    </row>
    <row r="340" spans="1:20" x14ac:dyDescent="0.25">
      <c r="A340" s="3">
        <v>4579722</v>
      </c>
      <c r="B340" s="3" t="s">
        <v>16</v>
      </c>
      <c r="C340" s="3" t="s">
        <v>17</v>
      </c>
      <c r="D340" s="3">
        <v>59</v>
      </c>
      <c r="E340" s="3" t="s">
        <v>18</v>
      </c>
      <c r="F340" s="4">
        <v>38383</v>
      </c>
      <c r="G340" s="11">
        <f t="shared" si="30"/>
        <v>2</v>
      </c>
      <c r="H340" s="11">
        <f t="shared" si="31"/>
        <v>12</v>
      </c>
      <c r="I340" s="5">
        <v>0.5</v>
      </c>
      <c r="J340" s="11">
        <f>IF(L340&lt;=I340,1,0)</f>
        <v>1</v>
      </c>
      <c r="K340" s="22" t="str">
        <f t="shared" si="32"/>
        <v/>
      </c>
      <c r="L340" s="5">
        <v>0.4975</v>
      </c>
      <c r="M340" s="22">
        <f t="shared" si="33"/>
        <v>17.292718708465713</v>
      </c>
      <c r="N340" s="22">
        <f t="shared" si="34"/>
        <v>13.692718708465712</v>
      </c>
      <c r="O340" s="5">
        <v>0.50950883243643452</v>
      </c>
      <c r="P340" s="11">
        <f>IF(O340&gt;=I340,0,1)</f>
        <v>0</v>
      </c>
      <c r="Q340" s="11">
        <f>IF(O340&lt;=(I340+0.00347),1,0)</f>
        <v>0</v>
      </c>
      <c r="R340" s="5">
        <v>0.53268854067111759</v>
      </c>
      <c r="S340" s="22">
        <f t="shared" si="35"/>
        <v>33.378779857943627</v>
      </c>
      <c r="T340" s="3" t="s">
        <v>24</v>
      </c>
    </row>
    <row r="341" spans="1:20" x14ac:dyDescent="0.25">
      <c r="A341" s="3">
        <v>4611676</v>
      </c>
      <c r="B341" s="3" t="s">
        <v>21</v>
      </c>
      <c r="C341" s="3" t="s">
        <v>17</v>
      </c>
      <c r="D341" s="3">
        <v>29</v>
      </c>
      <c r="E341" s="3" t="s">
        <v>18</v>
      </c>
      <c r="F341" s="4">
        <v>38383</v>
      </c>
      <c r="G341" s="11">
        <f t="shared" si="30"/>
        <v>2</v>
      </c>
      <c r="H341" s="11">
        <f t="shared" si="31"/>
        <v>12</v>
      </c>
      <c r="I341" s="5">
        <v>0.5</v>
      </c>
      <c r="J341" s="11">
        <f>IF(L341&lt;=I341,1,0)</f>
        <v>1</v>
      </c>
      <c r="K341" s="22" t="str">
        <f t="shared" si="32"/>
        <v/>
      </c>
      <c r="L341" s="5">
        <v>0.5</v>
      </c>
      <c r="M341" s="22">
        <f t="shared" si="33"/>
        <v>2.2321123041351854</v>
      </c>
      <c r="N341" s="22">
        <f t="shared" si="34"/>
        <v>2.2321123041351854</v>
      </c>
      <c r="O341" s="5">
        <v>0.50155007798898277</v>
      </c>
      <c r="P341" s="11">
        <f>IF(O341&gt;=I341,0,1)</f>
        <v>0</v>
      </c>
      <c r="Q341" s="11">
        <f>IF(O341&lt;=(I341+0.00347),1,0)</f>
        <v>1</v>
      </c>
      <c r="R341" s="5">
        <v>0.51462414318469063</v>
      </c>
      <c r="S341" s="22">
        <f t="shared" si="35"/>
        <v>18.826653881819322</v>
      </c>
      <c r="T341" s="3" t="s">
        <v>28</v>
      </c>
    </row>
    <row r="342" spans="1:20" x14ac:dyDescent="0.25">
      <c r="A342" s="3">
        <v>4575994</v>
      </c>
      <c r="B342" s="3" t="s">
        <v>21</v>
      </c>
      <c r="C342" s="3" t="s">
        <v>17</v>
      </c>
      <c r="D342" s="3">
        <v>24</v>
      </c>
      <c r="E342" s="3" t="s">
        <v>14</v>
      </c>
      <c r="F342" s="4">
        <v>38383</v>
      </c>
      <c r="G342" s="11">
        <f t="shared" si="30"/>
        <v>2</v>
      </c>
      <c r="H342" s="11">
        <f t="shared" si="31"/>
        <v>12</v>
      </c>
      <c r="I342" s="5">
        <v>0.5</v>
      </c>
      <c r="J342" s="11">
        <f>IF(L342&lt;=I342,1,0)</f>
        <v>1</v>
      </c>
      <c r="K342" s="22" t="str">
        <f t="shared" si="32"/>
        <v/>
      </c>
      <c r="L342" s="5">
        <v>0.5</v>
      </c>
      <c r="M342" s="22">
        <f t="shared" si="33"/>
        <v>13.889408034208763</v>
      </c>
      <c r="N342" s="22">
        <f t="shared" si="34"/>
        <v>13.889408034208763</v>
      </c>
      <c r="O342" s="5">
        <v>0.50964542224597831</v>
      </c>
      <c r="P342" s="11">
        <f>IF(O342&gt;=I342,0,1)</f>
        <v>0</v>
      </c>
      <c r="Q342" s="11">
        <f>IF(O342&lt;=(I342+0.00347),1,0)</f>
        <v>0</v>
      </c>
      <c r="R342" s="5">
        <v>0.52884949450284624</v>
      </c>
      <c r="S342" s="22">
        <f t="shared" si="35"/>
        <v>27.653864049889822</v>
      </c>
      <c r="T342" s="3" t="s">
        <v>28</v>
      </c>
    </row>
    <row r="343" spans="1:20" x14ac:dyDescent="0.25">
      <c r="A343" s="3">
        <v>4594321</v>
      </c>
      <c r="B343" s="3" t="s">
        <v>16</v>
      </c>
      <c r="C343" s="3" t="s">
        <v>22</v>
      </c>
      <c r="D343" s="3">
        <v>61</v>
      </c>
      <c r="E343" s="3" t="s">
        <v>14</v>
      </c>
      <c r="F343" s="4">
        <v>38383</v>
      </c>
      <c r="G343" s="11">
        <f t="shared" si="30"/>
        <v>2</v>
      </c>
      <c r="H343" s="11">
        <f t="shared" si="31"/>
        <v>13</v>
      </c>
      <c r="I343" s="5">
        <v>0.54166666666666663</v>
      </c>
      <c r="J343" s="11">
        <f>IF(L343&lt;=I343,1,0)</f>
        <v>1</v>
      </c>
      <c r="K343" s="22" t="str">
        <f t="shared" si="32"/>
        <v/>
      </c>
      <c r="L343" s="5">
        <v>0.53916666666666668</v>
      </c>
      <c r="M343" s="22">
        <f t="shared" si="33"/>
        <v>12.452309786128311</v>
      </c>
      <c r="N343" s="22">
        <f t="shared" si="34"/>
        <v>8.8523097861283873</v>
      </c>
      <c r="O343" s="5">
        <v>0.54781410401814468</v>
      </c>
      <c r="P343" s="11">
        <f>IF(O343&gt;=I343,0,1)</f>
        <v>0</v>
      </c>
      <c r="Q343" s="11">
        <f>IF(O343&lt;=(I343+0.00347),1,0)</f>
        <v>0</v>
      </c>
      <c r="R343" s="5">
        <v>0.57235848663351752</v>
      </c>
      <c r="S343" s="22">
        <f t="shared" si="35"/>
        <v>35.343910966136889</v>
      </c>
      <c r="T343" s="3" t="s">
        <v>19</v>
      </c>
    </row>
    <row r="344" spans="1:20" x14ac:dyDescent="0.25">
      <c r="A344" s="3">
        <v>4597730</v>
      </c>
      <c r="B344" s="3" t="s">
        <v>16</v>
      </c>
      <c r="C344" s="3" t="s">
        <v>13</v>
      </c>
      <c r="D344" s="3">
        <v>42</v>
      </c>
      <c r="E344" s="3" t="s">
        <v>18</v>
      </c>
      <c r="F344" s="4">
        <v>38383</v>
      </c>
      <c r="G344" s="11">
        <f t="shared" si="30"/>
        <v>2</v>
      </c>
      <c r="H344" s="11">
        <f t="shared" si="31"/>
        <v>13</v>
      </c>
      <c r="I344" s="5">
        <v>0.5625</v>
      </c>
      <c r="J344" s="11">
        <f>IF(L344&lt;=I344,1,0)</f>
        <v>1</v>
      </c>
      <c r="K344" s="22" t="str">
        <f t="shared" si="32"/>
        <v/>
      </c>
      <c r="L344" s="5">
        <v>0.56000000000000005</v>
      </c>
      <c r="M344" s="22">
        <f t="shared" si="33"/>
        <v>23.984480421541399</v>
      </c>
      <c r="N344" s="22">
        <f t="shared" si="34"/>
        <v>20.384480421541475</v>
      </c>
      <c r="O344" s="5">
        <v>0.57665588918162602</v>
      </c>
      <c r="P344" s="11">
        <f>IF(O344&gt;=I344,0,1)</f>
        <v>0</v>
      </c>
      <c r="Q344" s="11">
        <f>IF(O344&lt;=(I344+0.00347),1,0)</f>
        <v>0</v>
      </c>
      <c r="R344" s="5">
        <v>0.59907768018620422</v>
      </c>
      <c r="S344" s="22">
        <f t="shared" si="35"/>
        <v>32.287379046592605</v>
      </c>
      <c r="T344" s="3" t="s">
        <v>20</v>
      </c>
    </row>
    <row r="345" spans="1:20" x14ac:dyDescent="0.25">
      <c r="A345" s="3">
        <v>4615947</v>
      </c>
      <c r="B345" s="3" t="s">
        <v>12</v>
      </c>
      <c r="C345" s="3" t="s">
        <v>13</v>
      </c>
      <c r="D345" s="3">
        <v>33</v>
      </c>
      <c r="E345" s="3" t="s">
        <v>14</v>
      </c>
      <c r="F345" s="4">
        <v>38383</v>
      </c>
      <c r="G345" s="11">
        <f t="shared" si="30"/>
        <v>2</v>
      </c>
      <c r="H345" s="11">
        <f t="shared" si="31"/>
        <v>13</v>
      </c>
      <c r="I345" s="5">
        <v>0.58263888888888882</v>
      </c>
      <c r="J345" s="11">
        <f>IF(L345&lt;=I345,1,0)</f>
        <v>0</v>
      </c>
      <c r="K345" s="22">
        <f t="shared" si="32"/>
        <v>3.5999999999999233</v>
      </c>
      <c r="L345" s="5">
        <v>0.58513888888888876</v>
      </c>
      <c r="M345" s="22">
        <f t="shared" si="33"/>
        <v>14.408534569917837</v>
      </c>
      <c r="N345" s="22">
        <f t="shared" si="34"/>
        <v>18.00853456991776</v>
      </c>
      <c r="O345" s="5">
        <v>0.59514481567355393</v>
      </c>
      <c r="P345" s="11">
        <f>IF(O345&gt;=I345,0,1)</f>
        <v>0</v>
      </c>
      <c r="Q345" s="11">
        <f>IF(O345&lt;=(I345+0.00347),1,0)</f>
        <v>0</v>
      </c>
      <c r="R345" s="5">
        <v>0.60808744760548927</v>
      </c>
      <c r="S345" s="22">
        <f t="shared" si="35"/>
        <v>18.637389981986896</v>
      </c>
      <c r="T345" s="3" t="s">
        <v>15</v>
      </c>
    </row>
    <row r="346" spans="1:20" x14ac:dyDescent="0.25">
      <c r="A346" s="3">
        <v>4603414</v>
      </c>
      <c r="B346" s="3" t="s">
        <v>21</v>
      </c>
      <c r="C346" s="3" t="s">
        <v>25</v>
      </c>
      <c r="D346" s="3">
        <v>25</v>
      </c>
      <c r="E346" s="3" t="s">
        <v>18</v>
      </c>
      <c r="F346" s="4">
        <v>38384</v>
      </c>
      <c r="G346" s="11">
        <f t="shared" si="30"/>
        <v>3</v>
      </c>
      <c r="H346" s="11">
        <f t="shared" si="31"/>
        <v>8</v>
      </c>
      <c r="I346" s="5">
        <v>0.35416666666666669</v>
      </c>
      <c r="J346" s="11">
        <f>IF(L346&lt;=I346,1,0)</f>
        <v>1</v>
      </c>
      <c r="K346" s="22" t="str">
        <f t="shared" si="32"/>
        <v/>
      </c>
      <c r="L346" s="5">
        <v>0.35166666666666668</v>
      </c>
      <c r="M346" s="22">
        <f t="shared" si="33"/>
        <v>15.676593968337214</v>
      </c>
      <c r="N346" s="22">
        <f t="shared" si="34"/>
        <v>12.07659396833721</v>
      </c>
      <c r="O346" s="5">
        <v>0.36255319025578975</v>
      </c>
      <c r="P346" s="11">
        <f>IF(O346&gt;=I346,0,1)</f>
        <v>0</v>
      </c>
      <c r="Q346" s="11">
        <f>IF(O346&lt;=(I346+0.00347),1,0)</f>
        <v>0</v>
      </c>
      <c r="R346" s="5">
        <v>0.38082799080860552</v>
      </c>
      <c r="S346" s="22">
        <f t="shared" si="35"/>
        <v>26.315712796054711</v>
      </c>
      <c r="T346" s="3" t="s">
        <v>27</v>
      </c>
    </row>
    <row r="347" spans="1:20" x14ac:dyDescent="0.25">
      <c r="A347" s="3">
        <v>4578831</v>
      </c>
      <c r="B347" s="3" t="s">
        <v>16</v>
      </c>
      <c r="C347" s="3" t="s">
        <v>17</v>
      </c>
      <c r="D347" s="3">
        <v>60</v>
      </c>
      <c r="E347" s="3" t="s">
        <v>18</v>
      </c>
      <c r="F347" s="4">
        <v>38384</v>
      </c>
      <c r="G347" s="11">
        <f t="shared" si="30"/>
        <v>3</v>
      </c>
      <c r="H347" s="11">
        <f t="shared" si="31"/>
        <v>8</v>
      </c>
      <c r="I347" s="5">
        <v>0.35416666666666669</v>
      </c>
      <c r="J347" s="11">
        <f>IF(L347&lt;=I347,1,0)</f>
        <v>1</v>
      </c>
      <c r="K347" s="22" t="str">
        <f t="shared" si="32"/>
        <v/>
      </c>
      <c r="L347" s="5">
        <v>0.35166666666666668</v>
      </c>
      <c r="M347" s="22">
        <f t="shared" si="33"/>
        <v>2.8042340432784219</v>
      </c>
      <c r="N347" s="22">
        <f t="shared" si="34"/>
        <v>0</v>
      </c>
      <c r="O347" s="5">
        <v>0.35361405141894336</v>
      </c>
      <c r="P347" s="11">
        <f>IF(O347&gt;=I347,0,1)</f>
        <v>1</v>
      </c>
      <c r="Q347" s="11">
        <f>IF(O347&lt;=(I347+0.00347),1,0)</f>
        <v>1</v>
      </c>
      <c r="R347" s="5">
        <v>0.37664957112076808</v>
      </c>
      <c r="S347" s="22">
        <f t="shared" si="35"/>
        <v>33.171148370627591</v>
      </c>
      <c r="T347" s="3" t="s">
        <v>19</v>
      </c>
    </row>
    <row r="348" spans="1:20" x14ac:dyDescent="0.25">
      <c r="A348" s="3">
        <v>4611924</v>
      </c>
      <c r="B348" s="3" t="s">
        <v>16</v>
      </c>
      <c r="C348" s="3" t="s">
        <v>13</v>
      </c>
      <c r="D348" s="3">
        <v>42</v>
      </c>
      <c r="E348" s="3" t="s">
        <v>18</v>
      </c>
      <c r="F348" s="4">
        <v>38384</v>
      </c>
      <c r="G348" s="11">
        <f t="shared" si="30"/>
        <v>3</v>
      </c>
      <c r="H348" s="11">
        <f t="shared" si="31"/>
        <v>8</v>
      </c>
      <c r="I348" s="5">
        <v>0.36388888888888887</v>
      </c>
      <c r="J348" s="11">
        <f>IF(L348&lt;=I348,1,0)</f>
        <v>1</v>
      </c>
      <c r="K348" s="22" t="str">
        <f t="shared" si="32"/>
        <v/>
      </c>
      <c r="L348" s="5">
        <v>0.36138888888888887</v>
      </c>
      <c r="M348" s="22">
        <f t="shared" si="33"/>
        <v>11.520509347815455</v>
      </c>
      <c r="N348" s="22">
        <f t="shared" si="34"/>
        <v>7.920509347815452</v>
      </c>
      <c r="O348" s="5">
        <v>0.3693892426026496</v>
      </c>
      <c r="P348" s="11">
        <f>IF(O348&gt;=I348,0,1)</f>
        <v>0</v>
      </c>
      <c r="Q348" s="11">
        <f>IF(O348&lt;=(I348+0.00347),1,0)</f>
        <v>0</v>
      </c>
      <c r="R348" s="5">
        <v>0.39117440514338159</v>
      </c>
      <c r="S348" s="22">
        <f t="shared" si="35"/>
        <v>31.370634058654055</v>
      </c>
      <c r="T348" s="3" t="s">
        <v>20</v>
      </c>
    </row>
    <row r="349" spans="1:20" x14ac:dyDescent="0.25">
      <c r="A349" s="3">
        <v>4602997</v>
      </c>
      <c r="B349" s="3" t="s">
        <v>16</v>
      </c>
      <c r="C349" s="3" t="s">
        <v>17</v>
      </c>
      <c r="D349" s="3">
        <v>36</v>
      </c>
      <c r="E349" s="3" t="s">
        <v>18</v>
      </c>
      <c r="F349" s="4">
        <v>38384</v>
      </c>
      <c r="G349" s="11">
        <f t="shared" si="30"/>
        <v>3</v>
      </c>
      <c r="H349" s="11">
        <f t="shared" si="31"/>
        <v>9</v>
      </c>
      <c r="I349" s="5">
        <v>0.375</v>
      </c>
      <c r="J349" s="11">
        <f>IF(L349&lt;=I349,1,0)</f>
        <v>0</v>
      </c>
      <c r="K349" s="22">
        <f t="shared" si="32"/>
        <v>3.6000000000000032</v>
      </c>
      <c r="L349" s="5">
        <v>0.3775</v>
      </c>
      <c r="M349" s="22">
        <f t="shared" si="33"/>
        <v>9.7600204105382904</v>
      </c>
      <c r="N349" s="22">
        <f t="shared" si="34"/>
        <v>13.360020410538294</v>
      </c>
      <c r="O349" s="5">
        <v>0.3842777919517627</v>
      </c>
      <c r="P349" s="11">
        <f>IF(O349&gt;=I349,0,1)</f>
        <v>0</v>
      </c>
      <c r="Q349" s="11">
        <f>IF(O349&lt;=(I349+0.00347),1,0)</f>
        <v>0</v>
      </c>
      <c r="R349" s="5">
        <v>0.40833191370762278</v>
      </c>
      <c r="S349" s="22">
        <f t="shared" si="35"/>
        <v>34.637935328438516</v>
      </c>
      <c r="T349" s="3" t="s">
        <v>19</v>
      </c>
    </row>
    <row r="350" spans="1:20" x14ac:dyDescent="0.25">
      <c r="A350" s="3">
        <v>4577431</v>
      </c>
      <c r="B350" s="3" t="s">
        <v>16</v>
      </c>
      <c r="C350" s="3" t="s">
        <v>17</v>
      </c>
      <c r="D350" s="3">
        <v>84</v>
      </c>
      <c r="E350" s="3" t="s">
        <v>18</v>
      </c>
      <c r="F350" s="4">
        <v>38384</v>
      </c>
      <c r="G350" s="11">
        <f t="shared" si="30"/>
        <v>3</v>
      </c>
      <c r="H350" s="11">
        <f t="shared" si="31"/>
        <v>9</v>
      </c>
      <c r="I350" s="5">
        <v>0.39513888888888887</v>
      </c>
      <c r="J350" s="11">
        <f>IF(L350&lt;=I350,1,0)</f>
        <v>1</v>
      </c>
      <c r="K350" s="22" t="str">
        <f t="shared" si="32"/>
        <v/>
      </c>
      <c r="L350" s="5">
        <v>0.39513888888888887</v>
      </c>
      <c r="M350" s="22">
        <f t="shared" si="33"/>
        <v>16.204823151192251</v>
      </c>
      <c r="N350" s="22">
        <f t="shared" si="34"/>
        <v>16.204823151192251</v>
      </c>
      <c r="O350" s="5">
        <v>0.40639223829943905</v>
      </c>
      <c r="P350" s="11">
        <f>IF(O350&gt;=I350,0,1)</f>
        <v>0</v>
      </c>
      <c r="Q350" s="11">
        <f>IF(O350&lt;=(I350+0.00347),1,0)</f>
        <v>0</v>
      </c>
      <c r="R350" s="5">
        <v>0.43037478001684748</v>
      </c>
      <c r="S350" s="22">
        <f t="shared" si="35"/>
        <v>34.534860073068145</v>
      </c>
      <c r="T350" s="3" t="s">
        <v>24</v>
      </c>
    </row>
    <row r="351" spans="1:20" x14ac:dyDescent="0.25">
      <c r="A351" s="3">
        <v>4597272</v>
      </c>
      <c r="B351" s="3" t="s">
        <v>21</v>
      </c>
      <c r="C351" s="3" t="s">
        <v>17</v>
      </c>
      <c r="D351" s="3">
        <v>31</v>
      </c>
      <c r="E351" s="3" t="s">
        <v>14</v>
      </c>
      <c r="F351" s="4">
        <v>38384</v>
      </c>
      <c r="G351" s="11">
        <f t="shared" si="30"/>
        <v>3</v>
      </c>
      <c r="H351" s="11">
        <f t="shared" si="31"/>
        <v>9</v>
      </c>
      <c r="I351" s="5">
        <v>0.39513888888888887</v>
      </c>
      <c r="J351" s="11">
        <f>IF(L351&lt;=I351,1,0)</f>
        <v>1</v>
      </c>
      <c r="K351" s="22" t="str">
        <f t="shared" si="32"/>
        <v/>
      </c>
      <c r="L351" s="5">
        <v>0.39513888888888887</v>
      </c>
      <c r="M351" s="22">
        <f t="shared" si="33"/>
        <v>3.1866390296390534</v>
      </c>
      <c r="N351" s="22">
        <f t="shared" si="34"/>
        <v>3.1866390296390534</v>
      </c>
      <c r="O351" s="5">
        <v>0.39735183265947155</v>
      </c>
      <c r="P351" s="11">
        <f>IF(O351&gt;=I351,0,1)</f>
        <v>0</v>
      </c>
      <c r="Q351" s="11">
        <f>IF(O351&lt;=(I351+0.00347),1,0)</f>
        <v>1</v>
      </c>
      <c r="R351" s="5">
        <v>0.41439719604073244</v>
      </c>
      <c r="S351" s="22">
        <f t="shared" si="35"/>
        <v>24.545323269015682</v>
      </c>
      <c r="T351" s="3" t="s">
        <v>28</v>
      </c>
    </row>
    <row r="352" spans="1:20" x14ac:dyDescent="0.25">
      <c r="A352" s="3">
        <v>4573517</v>
      </c>
      <c r="B352" s="3" t="s">
        <v>21</v>
      </c>
      <c r="C352" s="3" t="s">
        <v>25</v>
      </c>
      <c r="D352" s="3">
        <v>33</v>
      </c>
      <c r="E352" s="3" t="s">
        <v>14</v>
      </c>
      <c r="F352" s="4">
        <v>38384</v>
      </c>
      <c r="G352" s="11">
        <f t="shared" si="30"/>
        <v>3</v>
      </c>
      <c r="H352" s="11">
        <f t="shared" si="31"/>
        <v>10</v>
      </c>
      <c r="I352" s="5">
        <v>0.41666666666666669</v>
      </c>
      <c r="J352" s="11">
        <f>IF(L352&lt;=I352,1,0)</f>
        <v>1</v>
      </c>
      <c r="K352" s="22" t="str">
        <f t="shared" si="32"/>
        <v/>
      </c>
      <c r="L352" s="5">
        <v>0.41666666666666669</v>
      </c>
      <c r="M352" s="22">
        <f t="shared" si="33"/>
        <v>15.128737185684882</v>
      </c>
      <c r="N352" s="22">
        <f t="shared" si="34"/>
        <v>15.128737185684882</v>
      </c>
      <c r="O352" s="5">
        <v>0.42717273415672563</v>
      </c>
      <c r="P352" s="11">
        <f>IF(O352&gt;=I352,0,1)</f>
        <v>0</v>
      </c>
      <c r="Q352" s="11">
        <f>IF(O352&lt;=(I352+0.00347),1,0)</f>
        <v>0</v>
      </c>
      <c r="R352" s="5">
        <v>0.44267979362657761</v>
      </c>
      <c r="S352" s="22">
        <f t="shared" si="35"/>
        <v>22.330165636586852</v>
      </c>
      <c r="T352" s="3" t="s">
        <v>23</v>
      </c>
    </row>
    <row r="353" spans="1:20" x14ac:dyDescent="0.25">
      <c r="A353" s="3">
        <v>4603354</v>
      </c>
      <c r="B353" s="3" t="s">
        <v>16</v>
      </c>
      <c r="C353" s="3" t="s">
        <v>25</v>
      </c>
      <c r="D353" s="3">
        <v>36</v>
      </c>
      <c r="E353" s="3" t="s">
        <v>18</v>
      </c>
      <c r="F353" s="4">
        <v>38384</v>
      </c>
      <c r="G353" s="11">
        <f t="shared" si="30"/>
        <v>3</v>
      </c>
      <c r="H353" s="11">
        <f t="shared" si="31"/>
        <v>10</v>
      </c>
      <c r="I353" s="5">
        <v>0.41666666666666669</v>
      </c>
      <c r="J353" s="11">
        <f>IF(L353&lt;=I353,1,0)</f>
        <v>0</v>
      </c>
      <c r="K353" s="22">
        <f t="shared" si="32"/>
        <v>3.6000000000000032</v>
      </c>
      <c r="L353" s="5">
        <v>0.41916666666666669</v>
      </c>
      <c r="M353" s="22">
        <f t="shared" si="33"/>
        <v>1.8101021146229446</v>
      </c>
      <c r="N353" s="22">
        <f t="shared" si="34"/>
        <v>5.4101021146229478</v>
      </c>
      <c r="O353" s="5">
        <v>0.42042368202404373</v>
      </c>
      <c r="P353" s="11">
        <f>IF(O353&gt;=I353,0,1)</f>
        <v>0</v>
      </c>
      <c r="Q353" s="11">
        <f>IF(O353&lt;=(I353+0.00347),1,0)</f>
        <v>0</v>
      </c>
      <c r="R353" s="5">
        <v>0.44390930892032476</v>
      </c>
      <c r="S353" s="22">
        <f t="shared" si="35"/>
        <v>33.819302730644687</v>
      </c>
      <c r="T353" s="3" t="s">
        <v>24</v>
      </c>
    </row>
    <row r="354" spans="1:20" x14ac:dyDescent="0.25">
      <c r="A354" s="3">
        <v>4586614</v>
      </c>
      <c r="B354" s="3" t="s">
        <v>21</v>
      </c>
      <c r="C354" s="3" t="s">
        <v>17</v>
      </c>
      <c r="D354" s="3">
        <v>28</v>
      </c>
      <c r="E354" s="3" t="s">
        <v>18</v>
      </c>
      <c r="F354" s="4">
        <v>38384</v>
      </c>
      <c r="G354" s="11">
        <f t="shared" si="30"/>
        <v>3</v>
      </c>
      <c r="H354" s="11">
        <f t="shared" si="31"/>
        <v>10</v>
      </c>
      <c r="I354" s="5">
        <v>0.41666666666666669</v>
      </c>
      <c r="J354" s="11">
        <f>IF(L354&lt;=I354,1,0)</f>
        <v>1</v>
      </c>
      <c r="K354" s="22" t="str">
        <f t="shared" si="32"/>
        <v/>
      </c>
      <c r="L354" s="5">
        <v>0.41666666666666669</v>
      </c>
      <c r="M354" s="22">
        <f t="shared" si="33"/>
        <v>5.4995520492386163</v>
      </c>
      <c r="N354" s="22">
        <f t="shared" si="34"/>
        <v>5.4995520492386163</v>
      </c>
      <c r="O354" s="5">
        <v>0.4204858000341935</v>
      </c>
      <c r="P354" s="11">
        <f>IF(O354&gt;=I354,0,1)</f>
        <v>0</v>
      </c>
      <c r="Q354" s="11">
        <f>IF(O354&lt;=(I354+0.00347),1,0)</f>
        <v>0</v>
      </c>
      <c r="R354" s="5">
        <v>0.43538512279097902</v>
      </c>
      <c r="S354" s="22">
        <f t="shared" si="35"/>
        <v>21.455024769771143</v>
      </c>
      <c r="T354" s="3" t="s">
        <v>28</v>
      </c>
    </row>
    <row r="355" spans="1:20" x14ac:dyDescent="0.25">
      <c r="A355" s="3">
        <v>4598740</v>
      </c>
      <c r="B355" s="3" t="s">
        <v>21</v>
      </c>
      <c r="C355" s="3" t="s">
        <v>25</v>
      </c>
      <c r="D355" s="3">
        <v>26</v>
      </c>
      <c r="E355" s="3" t="s">
        <v>14</v>
      </c>
      <c r="F355" s="4">
        <v>38384</v>
      </c>
      <c r="G355" s="11">
        <f t="shared" si="30"/>
        <v>3</v>
      </c>
      <c r="H355" s="11">
        <f t="shared" si="31"/>
        <v>10</v>
      </c>
      <c r="I355" s="5">
        <v>0.42638888888888887</v>
      </c>
      <c r="J355" s="11">
        <f>IF(L355&lt;=I355,1,0)</f>
        <v>1</v>
      </c>
      <c r="K355" s="22" t="str">
        <f t="shared" si="32"/>
        <v/>
      </c>
      <c r="L355" s="5">
        <v>0.42388888888888887</v>
      </c>
      <c r="M355" s="22">
        <f t="shared" si="33"/>
        <v>11.632732825665055</v>
      </c>
      <c r="N355" s="22">
        <f t="shared" si="34"/>
        <v>8.0327328256650521</v>
      </c>
      <c r="O355" s="5">
        <v>0.43196717557337849</v>
      </c>
      <c r="P355" s="11">
        <f>IF(O355&gt;=I355,0,1)</f>
        <v>0</v>
      </c>
      <c r="Q355" s="11">
        <f>IF(O355&lt;=(I355+0.00347),1,0)</f>
        <v>0</v>
      </c>
      <c r="R355" s="5">
        <v>0.45134742738219402</v>
      </c>
      <c r="S355" s="22">
        <f t="shared" si="35"/>
        <v>27.907562604694363</v>
      </c>
      <c r="T355" s="3" t="s">
        <v>27</v>
      </c>
    </row>
    <row r="356" spans="1:20" x14ac:dyDescent="0.25">
      <c r="A356" s="3">
        <v>4575382</v>
      </c>
      <c r="B356" s="3" t="s">
        <v>16</v>
      </c>
      <c r="C356" s="3" t="s">
        <v>25</v>
      </c>
      <c r="D356" s="3">
        <v>61</v>
      </c>
      <c r="E356" s="3" t="s">
        <v>18</v>
      </c>
      <c r="F356" s="4">
        <v>38384</v>
      </c>
      <c r="G356" s="11">
        <f t="shared" si="30"/>
        <v>3</v>
      </c>
      <c r="H356" s="11">
        <f t="shared" si="31"/>
        <v>10</v>
      </c>
      <c r="I356" s="5">
        <v>0.4375</v>
      </c>
      <c r="J356" s="11">
        <f>IF(L356&lt;=I356,1,0)</f>
        <v>1</v>
      </c>
      <c r="K356" s="22" t="str">
        <f t="shared" si="32"/>
        <v/>
      </c>
      <c r="L356" s="5">
        <v>0.435</v>
      </c>
      <c r="M356" s="22">
        <f t="shared" si="33"/>
        <v>18.116602956289512</v>
      </c>
      <c r="N356" s="22">
        <f t="shared" si="34"/>
        <v>14.51660295628951</v>
      </c>
      <c r="O356" s="5">
        <v>0.44758097427520105</v>
      </c>
      <c r="P356" s="11">
        <f>IF(O356&gt;=I356,0,1)</f>
        <v>0</v>
      </c>
      <c r="Q356" s="11">
        <f>IF(O356&lt;=(I356+0.00347),1,0)</f>
        <v>0</v>
      </c>
      <c r="R356" s="5">
        <v>0.46977267643885379</v>
      </c>
      <c r="S356" s="22">
        <f t="shared" si="35"/>
        <v>31.956051115659942</v>
      </c>
      <c r="T356" s="3" t="s">
        <v>19</v>
      </c>
    </row>
    <row r="357" spans="1:20" x14ac:dyDescent="0.25">
      <c r="A357" s="3">
        <v>4579710</v>
      </c>
      <c r="B357" s="3" t="s">
        <v>21</v>
      </c>
      <c r="C357" s="3" t="s">
        <v>25</v>
      </c>
      <c r="D357" s="3">
        <v>23</v>
      </c>
      <c r="E357" s="3" t="s">
        <v>14</v>
      </c>
      <c r="F357" s="4">
        <v>38384</v>
      </c>
      <c r="G357" s="11">
        <f t="shared" si="30"/>
        <v>3</v>
      </c>
      <c r="H357" s="11">
        <f t="shared" si="31"/>
        <v>10</v>
      </c>
      <c r="I357" s="5">
        <v>0.4375</v>
      </c>
      <c r="J357" s="11">
        <f>IF(L357&lt;=I357,1,0)</f>
        <v>1</v>
      </c>
      <c r="K357" s="22" t="str">
        <f t="shared" si="32"/>
        <v/>
      </c>
      <c r="L357" s="5">
        <v>0.435</v>
      </c>
      <c r="M357" s="22">
        <f t="shared" si="33"/>
        <v>21.29950122910283</v>
      </c>
      <c r="N357" s="22">
        <f t="shared" si="34"/>
        <v>17.699501229102825</v>
      </c>
      <c r="O357" s="5">
        <v>0.44979132029798807</v>
      </c>
      <c r="P357" s="11">
        <f>IF(O357&gt;=I357,0,1)</f>
        <v>0</v>
      </c>
      <c r="Q357" s="11">
        <f>IF(O357&lt;=(I357+0.00347),1,0)</f>
        <v>0</v>
      </c>
      <c r="R357" s="5">
        <v>0.46638986816058386</v>
      </c>
      <c r="S357" s="22">
        <f t="shared" si="35"/>
        <v>23.901908922137942</v>
      </c>
      <c r="T357" s="3" t="s">
        <v>27</v>
      </c>
    </row>
    <row r="358" spans="1:20" x14ac:dyDescent="0.25">
      <c r="A358" s="3">
        <v>4618874</v>
      </c>
      <c r="B358" s="3" t="s">
        <v>21</v>
      </c>
      <c r="C358" s="3" t="s">
        <v>13</v>
      </c>
      <c r="D358" s="3">
        <v>25</v>
      </c>
      <c r="E358" s="3" t="s">
        <v>14</v>
      </c>
      <c r="F358" s="4">
        <v>38384</v>
      </c>
      <c r="G358" s="11">
        <f t="shared" si="30"/>
        <v>3</v>
      </c>
      <c r="H358" s="11">
        <f t="shared" si="31"/>
        <v>10</v>
      </c>
      <c r="I358" s="5">
        <v>0.44791666666666669</v>
      </c>
      <c r="J358" s="11">
        <f>IF(L358&lt;=I358,1,0)</f>
        <v>0</v>
      </c>
      <c r="K358" s="22">
        <f t="shared" si="32"/>
        <v>3.6000000000000032</v>
      </c>
      <c r="L358" s="5">
        <v>0.45041666666666669</v>
      </c>
      <c r="M358" s="22">
        <f t="shared" si="33"/>
        <v>3.4090134220456658</v>
      </c>
      <c r="N358" s="22">
        <f t="shared" si="34"/>
        <v>7.009013422045669</v>
      </c>
      <c r="O358" s="5">
        <v>0.45278403709864284</v>
      </c>
      <c r="P358" s="11">
        <f>IF(O358&gt;=I358,0,1)</f>
        <v>0</v>
      </c>
      <c r="Q358" s="11">
        <f>IF(O358&lt;=(I358+0.00347),1,0)</f>
        <v>0</v>
      </c>
      <c r="R358" s="5">
        <v>0.47032085384886485</v>
      </c>
      <c r="S358" s="22">
        <f t="shared" si="35"/>
        <v>25.253016120319689</v>
      </c>
      <c r="T358" s="3" t="s">
        <v>27</v>
      </c>
    </row>
    <row r="359" spans="1:20" x14ac:dyDescent="0.25">
      <c r="A359" s="3">
        <v>4609909</v>
      </c>
      <c r="B359" s="3" t="s">
        <v>16</v>
      </c>
      <c r="C359" s="3" t="s">
        <v>17</v>
      </c>
      <c r="D359" s="3">
        <v>64</v>
      </c>
      <c r="E359" s="3" t="s">
        <v>14</v>
      </c>
      <c r="F359" s="4">
        <v>38384</v>
      </c>
      <c r="G359" s="11">
        <f t="shared" si="30"/>
        <v>3</v>
      </c>
      <c r="H359" s="11">
        <f t="shared" si="31"/>
        <v>10</v>
      </c>
      <c r="I359" s="5">
        <v>0.45763888888888887</v>
      </c>
      <c r="J359" s="11">
        <f>IF(L359&lt;=I359,1,0)</f>
        <v>0</v>
      </c>
      <c r="K359" s="22">
        <f t="shared" si="32"/>
        <v>3.6000000000000032</v>
      </c>
      <c r="L359" s="5">
        <v>0.46013888888888888</v>
      </c>
      <c r="M359" s="22">
        <f t="shared" si="33"/>
        <v>20.799807185919271</v>
      </c>
      <c r="N359" s="22">
        <f t="shared" si="34"/>
        <v>24.399807185919276</v>
      </c>
      <c r="O359" s="5">
        <v>0.47458319943466615</v>
      </c>
      <c r="P359" s="11">
        <f>IF(O359&gt;=I359,0,1)</f>
        <v>0</v>
      </c>
      <c r="Q359" s="11">
        <f>IF(O359&lt;=(I359+0.00347),1,0)</f>
        <v>0</v>
      </c>
      <c r="R359" s="5">
        <v>0.49826546332215299</v>
      </c>
      <c r="S359" s="22">
        <f t="shared" si="35"/>
        <v>34.102459997981057</v>
      </c>
      <c r="T359" s="3" t="s">
        <v>24</v>
      </c>
    </row>
    <row r="360" spans="1:20" x14ac:dyDescent="0.25">
      <c r="A360" s="3">
        <v>4613621</v>
      </c>
      <c r="B360" s="3" t="s">
        <v>21</v>
      </c>
      <c r="C360" s="3" t="s">
        <v>17</v>
      </c>
      <c r="D360" s="3">
        <v>30</v>
      </c>
      <c r="E360" s="3" t="s">
        <v>14</v>
      </c>
      <c r="F360" s="4">
        <v>38384</v>
      </c>
      <c r="G360" s="11">
        <f t="shared" si="30"/>
        <v>3</v>
      </c>
      <c r="H360" s="11">
        <f t="shared" si="31"/>
        <v>10</v>
      </c>
      <c r="I360" s="5">
        <v>0.45763888888888887</v>
      </c>
      <c r="J360" s="11">
        <f>IF(L360&lt;=I360,1,0)</f>
        <v>0</v>
      </c>
      <c r="K360" s="22">
        <f t="shared" si="32"/>
        <v>3.6000000000000032</v>
      </c>
      <c r="L360" s="5">
        <v>0.46013888888888888</v>
      </c>
      <c r="M360" s="22">
        <f t="shared" si="33"/>
        <v>10.460830330212687</v>
      </c>
      <c r="N360" s="22">
        <f t="shared" si="34"/>
        <v>14.06083033021269</v>
      </c>
      <c r="O360" s="5">
        <v>0.46740335439598102</v>
      </c>
      <c r="P360" s="11">
        <f>IF(O360&gt;=I360,0,1)</f>
        <v>0</v>
      </c>
      <c r="Q360" s="11">
        <f>IF(O360&lt;=(I360+0.00347),1,0)</f>
        <v>0</v>
      </c>
      <c r="R360" s="5">
        <v>0.48458003164305763</v>
      </c>
      <c r="S360" s="22">
        <f t="shared" si="35"/>
        <v>24.734415235790319</v>
      </c>
      <c r="T360" s="3" t="s">
        <v>27</v>
      </c>
    </row>
    <row r="361" spans="1:20" x14ac:dyDescent="0.25">
      <c r="A361" s="3">
        <v>4604362</v>
      </c>
      <c r="B361" s="3" t="s">
        <v>21</v>
      </c>
      <c r="C361" s="3" t="s">
        <v>22</v>
      </c>
      <c r="D361" s="3">
        <v>25</v>
      </c>
      <c r="E361" s="3" t="s">
        <v>14</v>
      </c>
      <c r="F361" s="4">
        <v>38384</v>
      </c>
      <c r="G361" s="11">
        <f t="shared" si="30"/>
        <v>3</v>
      </c>
      <c r="H361" s="11">
        <f t="shared" si="31"/>
        <v>10</v>
      </c>
      <c r="I361" s="5">
        <v>0.45763888888888887</v>
      </c>
      <c r="J361" s="11">
        <f>IF(L361&lt;=I361,1,0)</f>
        <v>0</v>
      </c>
      <c r="K361" s="22">
        <f t="shared" si="32"/>
        <v>3.6000000000000032</v>
      </c>
      <c r="L361" s="5">
        <v>0.46013888888888888</v>
      </c>
      <c r="M361" s="22">
        <f t="shared" si="33"/>
        <v>5.8375353693106735</v>
      </c>
      <c r="N361" s="22">
        <f t="shared" si="34"/>
        <v>9.4375353693106767</v>
      </c>
      <c r="O361" s="5">
        <v>0.46419273289535462</v>
      </c>
      <c r="P361" s="11">
        <f>IF(O361&gt;=I361,0,1)</f>
        <v>0</v>
      </c>
      <c r="Q361" s="11">
        <f>IF(O361&lt;=(I361+0.00347),1,0)</f>
        <v>0</v>
      </c>
      <c r="R361" s="5">
        <v>0.47787386560111933</v>
      </c>
      <c r="S361" s="22">
        <f t="shared" si="35"/>
        <v>19.700831096301179</v>
      </c>
      <c r="T361" s="3" t="s">
        <v>23</v>
      </c>
    </row>
    <row r="362" spans="1:20" x14ac:dyDescent="0.25">
      <c r="A362" s="3">
        <v>4571644</v>
      </c>
      <c r="B362" s="3" t="s">
        <v>12</v>
      </c>
      <c r="C362" s="3" t="s">
        <v>25</v>
      </c>
      <c r="D362" s="3">
        <v>47</v>
      </c>
      <c r="E362" s="3" t="s">
        <v>14</v>
      </c>
      <c r="F362" s="4">
        <v>38384</v>
      </c>
      <c r="G362" s="11">
        <f t="shared" si="30"/>
        <v>3</v>
      </c>
      <c r="H362" s="11">
        <f t="shared" si="31"/>
        <v>10</v>
      </c>
      <c r="I362" s="5">
        <v>0.45763888888888887</v>
      </c>
      <c r="J362" s="11">
        <f>IF(L362&lt;=I362,1,0)</f>
        <v>1</v>
      </c>
      <c r="K362" s="22" t="str">
        <f t="shared" si="32"/>
        <v/>
      </c>
      <c r="L362" s="5">
        <v>0.45763888888888887</v>
      </c>
      <c r="M362" s="22">
        <f t="shared" si="33"/>
        <v>5.1477207831684968</v>
      </c>
      <c r="N362" s="22">
        <f t="shared" si="34"/>
        <v>5.1477207831684968</v>
      </c>
      <c r="O362" s="5">
        <v>0.46121369498831144</v>
      </c>
      <c r="P362" s="11">
        <f>IF(O362&gt;=I362,0,1)</f>
        <v>0</v>
      </c>
      <c r="Q362" s="11">
        <f>IF(O362&lt;=(I362+0.00347),1,0)</f>
        <v>0</v>
      </c>
      <c r="R362" s="5">
        <v>0.47364848026407946</v>
      </c>
      <c r="S362" s="22">
        <f t="shared" si="35"/>
        <v>17.906090797105954</v>
      </c>
      <c r="T362" s="3" t="s">
        <v>15</v>
      </c>
    </row>
    <row r="363" spans="1:20" x14ac:dyDescent="0.25">
      <c r="A363" s="3">
        <v>4608117</v>
      </c>
      <c r="B363" s="3" t="s">
        <v>21</v>
      </c>
      <c r="C363" s="3" t="s">
        <v>17</v>
      </c>
      <c r="D363" s="3">
        <v>21</v>
      </c>
      <c r="E363" s="3" t="s">
        <v>14</v>
      </c>
      <c r="F363" s="4">
        <v>38384</v>
      </c>
      <c r="G363" s="11">
        <f t="shared" si="30"/>
        <v>3</v>
      </c>
      <c r="H363" s="11">
        <f t="shared" si="31"/>
        <v>12</v>
      </c>
      <c r="I363" s="5">
        <v>0.5</v>
      </c>
      <c r="J363" s="11">
        <f>IF(L363&lt;=I363,1,0)</f>
        <v>0</v>
      </c>
      <c r="K363" s="22">
        <f t="shared" si="32"/>
        <v>3.5999999999999233</v>
      </c>
      <c r="L363" s="5">
        <v>0.50249999999999995</v>
      </c>
      <c r="M363" s="22">
        <f t="shared" si="33"/>
        <v>3.3899720786342868</v>
      </c>
      <c r="N363" s="22">
        <f t="shared" si="34"/>
        <v>6.9899720786342101</v>
      </c>
      <c r="O363" s="5">
        <v>0.50485414727682931</v>
      </c>
      <c r="P363" s="11">
        <f>IF(O363&gt;=I363,0,1)</f>
        <v>0</v>
      </c>
      <c r="Q363" s="11">
        <f>IF(O363&lt;=(I363+0.00347),1,0)</f>
        <v>0</v>
      </c>
      <c r="R363" s="5">
        <v>0.52017577799088355</v>
      </c>
      <c r="S363" s="22">
        <f t="shared" si="35"/>
        <v>22.063148228238099</v>
      </c>
      <c r="T363" s="3" t="s">
        <v>23</v>
      </c>
    </row>
    <row r="364" spans="1:20" x14ac:dyDescent="0.25">
      <c r="A364" s="3">
        <v>4609432</v>
      </c>
      <c r="B364" s="3" t="s">
        <v>21</v>
      </c>
      <c r="C364" s="3" t="s">
        <v>22</v>
      </c>
      <c r="D364" s="3">
        <v>26</v>
      </c>
      <c r="E364" s="3" t="s">
        <v>18</v>
      </c>
      <c r="F364" s="4">
        <v>38384</v>
      </c>
      <c r="G364" s="11">
        <f t="shared" si="30"/>
        <v>3</v>
      </c>
      <c r="H364" s="11">
        <f t="shared" si="31"/>
        <v>12</v>
      </c>
      <c r="I364" s="5">
        <v>0.53125</v>
      </c>
      <c r="J364" s="11">
        <f>IF(L364&lt;=I364,1,0)</f>
        <v>1</v>
      </c>
      <c r="K364" s="22" t="str">
        <f t="shared" si="32"/>
        <v/>
      </c>
      <c r="L364" s="5">
        <v>0.52875000000000005</v>
      </c>
      <c r="M364" s="22">
        <f t="shared" si="33"/>
        <v>15.492615741263229</v>
      </c>
      <c r="N364" s="22">
        <f t="shared" si="34"/>
        <v>11.892615741263306</v>
      </c>
      <c r="O364" s="5">
        <v>0.53950876093143285</v>
      </c>
      <c r="P364" s="11">
        <f>IF(O364&gt;=I364,0,1)</f>
        <v>0</v>
      </c>
      <c r="Q364" s="11">
        <f>IF(O364&lt;=(I364+0.00347),1,0)</f>
        <v>0</v>
      </c>
      <c r="R364" s="5">
        <v>0.55038888693366184</v>
      </c>
      <c r="S364" s="22">
        <f t="shared" si="35"/>
        <v>15.667381443209738</v>
      </c>
      <c r="T364" s="3" t="s">
        <v>23</v>
      </c>
    </row>
    <row r="365" spans="1:20" x14ac:dyDescent="0.25">
      <c r="A365" s="3">
        <v>4579659</v>
      </c>
      <c r="B365" s="3" t="s">
        <v>21</v>
      </c>
      <c r="C365" s="3" t="s">
        <v>22</v>
      </c>
      <c r="D365" s="3">
        <v>25</v>
      </c>
      <c r="E365" s="3" t="s">
        <v>14</v>
      </c>
      <c r="F365" s="4">
        <v>38384</v>
      </c>
      <c r="G365" s="11">
        <f t="shared" si="30"/>
        <v>3</v>
      </c>
      <c r="H365" s="11">
        <f t="shared" si="31"/>
        <v>14</v>
      </c>
      <c r="I365" s="5">
        <v>0.60416666666666663</v>
      </c>
      <c r="J365" s="11">
        <f>IF(L365&lt;=I365,1,0)</f>
        <v>1</v>
      </c>
      <c r="K365" s="22" t="str">
        <f t="shared" si="32"/>
        <v/>
      </c>
      <c r="L365" s="5">
        <v>0.60416666666666663</v>
      </c>
      <c r="M365" s="22">
        <f t="shared" si="33"/>
        <v>12.227512393341282</v>
      </c>
      <c r="N365" s="22">
        <f t="shared" si="34"/>
        <v>12.227512393341282</v>
      </c>
      <c r="O365" s="5">
        <v>0.61265799471759808</v>
      </c>
      <c r="P365" s="11">
        <f>IF(O365&gt;=I365,0,1)</f>
        <v>0</v>
      </c>
      <c r="Q365" s="11">
        <f>IF(O365&lt;=(I365+0.00347),1,0)</f>
        <v>0</v>
      </c>
      <c r="R365" s="5">
        <v>0.63068290514518155</v>
      </c>
      <c r="S365" s="22">
        <f t="shared" si="35"/>
        <v>25.955871015720202</v>
      </c>
      <c r="T365" s="3" t="s">
        <v>23</v>
      </c>
    </row>
    <row r="366" spans="1:20" x14ac:dyDescent="0.25">
      <c r="A366" s="3">
        <v>4573311</v>
      </c>
      <c r="B366" s="3" t="s">
        <v>21</v>
      </c>
      <c r="C366" s="3" t="s">
        <v>25</v>
      </c>
      <c r="D366" s="3">
        <v>21</v>
      </c>
      <c r="E366" s="3" t="s">
        <v>14</v>
      </c>
      <c r="F366" s="4">
        <v>38385</v>
      </c>
      <c r="G366" s="11">
        <f t="shared" si="30"/>
        <v>4</v>
      </c>
      <c r="H366" s="11">
        <f t="shared" si="31"/>
        <v>7</v>
      </c>
      <c r="I366" s="5">
        <v>0.33263888888888887</v>
      </c>
      <c r="J366" s="11">
        <f>IF(L366&lt;=I366,1,0)</f>
        <v>1</v>
      </c>
      <c r="K366" s="22" t="str">
        <f t="shared" si="32"/>
        <v/>
      </c>
      <c r="L366" s="5">
        <v>0.33263888888888887</v>
      </c>
      <c r="M366" s="22">
        <f t="shared" si="33"/>
        <v>8.4057553432735954</v>
      </c>
      <c r="N366" s="22">
        <f t="shared" si="34"/>
        <v>8.4057553432735954</v>
      </c>
      <c r="O366" s="5">
        <v>0.33847621898838443</v>
      </c>
      <c r="P366" s="11">
        <f>IF(O366&gt;=I366,0,1)</f>
        <v>0</v>
      </c>
      <c r="Q366" s="11">
        <f>IF(O366&lt;=(I366+0.00347),1,0)</f>
        <v>0</v>
      </c>
      <c r="R366" s="5">
        <v>0.35565090111160425</v>
      </c>
      <c r="S366" s="22">
        <f t="shared" si="35"/>
        <v>24.731542257436541</v>
      </c>
      <c r="T366" s="3" t="s">
        <v>23</v>
      </c>
    </row>
    <row r="367" spans="1:20" x14ac:dyDescent="0.25">
      <c r="A367" s="3">
        <v>4591692</v>
      </c>
      <c r="B367" s="3" t="s">
        <v>16</v>
      </c>
      <c r="C367" s="3" t="s">
        <v>25</v>
      </c>
      <c r="D367" s="3">
        <v>58</v>
      </c>
      <c r="E367" s="3" t="s">
        <v>18</v>
      </c>
      <c r="F367" s="4">
        <v>38385</v>
      </c>
      <c r="G367" s="11">
        <f t="shared" si="30"/>
        <v>4</v>
      </c>
      <c r="H367" s="11">
        <f t="shared" si="31"/>
        <v>8</v>
      </c>
      <c r="I367" s="5">
        <v>0.34375</v>
      </c>
      <c r="J367" s="11">
        <f>IF(L367&lt;=I367,1,0)</f>
        <v>1</v>
      </c>
      <c r="K367" s="22" t="str">
        <f t="shared" si="32"/>
        <v/>
      </c>
      <c r="L367" s="5">
        <v>0.34375</v>
      </c>
      <c r="M367" s="22">
        <f t="shared" si="33"/>
        <v>7.9338426063429512</v>
      </c>
      <c r="N367" s="22">
        <f t="shared" si="34"/>
        <v>7.9338426063429512</v>
      </c>
      <c r="O367" s="5">
        <v>0.34925961292107149</v>
      </c>
      <c r="P367" s="11">
        <f>IF(O367&gt;=I367,0,1)</f>
        <v>0</v>
      </c>
      <c r="Q367" s="11">
        <f>IF(O367&lt;=(I367+0.00347),1,0)</f>
        <v>0</v>
      </c>
      <c r="R367" s="5">
        <v>0.37507951949942198</v>
      </c>
      <c r="S367" s="22">
        <f t="shared" si="35"/>
        <v>37.180665472824693</v>
      </c>
      <c r="T367" s="3" t="s">
        <v>24</v>
      </c>
    </row>
    <row r="368" spans="1:20" x14ac:dyDescent="0.25">
      <c r="A368" s="3">
        <v>4603828</v>
      </c>
      <c r="B368" s="3" t="s">
        <v>16</v>
      </c>
      <c r="C368" s="3" t="s">
        <v>25</v>
      </c>
      <c r="D368" s="3">
        <v>37</v>
      </c>
      <c r="E368" s="3" t="s">
        <v>18</v>
      </c>
      <c r="F368" s="4">
        <v>38385</v>
      </c>
      <c r="G368" s="11">
        <f t="shared" si="30"/>
        <v>4</v>
      </c>
      <c r="H368" s="11">
        <f t="shared" si="31"/>
        <v>8</v>
      </c>
      <c r="I368" s="5">
        <v>0.35416666666666669</v>
      </c>
      <c r="J368" s="11">
        <f>IF(L368&lt;=I368,1,0)</f>
        <v>1</v>
      </c>
      <c r="K368" s="22" t="str">
        <f t="shared" si="32"/>
        <v/>
      </c>
      <c r="L368" s="5">
        <v>0.35416666666666669</v>
      </c>
      <c r="M368" s="22">
        <f t="shared" si="33"/>
        <v>11.500476939414321</v>
      </c>
      <c r="N368" s="22">
        <f t="shared" si="34"/>
        <v>11.500476939414321</v>
      </c>
      <c r="O368" s="5">
        <v>0.36215310898570441</v>
      </c>
      <c r="P368" s="11">
        <f>IF(O368&gt;=I368,0,1)</f>
        <v>0</v>
      </c>
      <c r="Q368" s="11">
        <f>IF(O368&lt;=(I368+0.00347),1,0)</f>
        <v>0</v>
      </c>
      <c r="R368" s="5">
        <v>0.38628598104190903</v>
      </c>
      <c r="S368" s="22">
        <f t="shared" si="35"/>
        <v>34.751335760934658</v>
      </c>
      <c r="T368" s="3" t="s">
        <v>24</v>
      </c>
    </row>
    <row r="369" spans="1:20" x14ac:dyDescent="0.25">
      <c r="A369" s="3">
        <v>4583954</v>
      </c>
      <c r="B369" s="3" t="s">
        <v>16</v>
      </c>
      <c r="C369" s="3" t="s">
        <v>25</v>
      </c>
      <c r="D369" s="3">
        <v>79</v>
      </c>
      <c r="E369" s="3" t="s">
        <v>18</v>
      </c>
      <c r="F369" s="4">
        <v>38385</v>
      </c>
      <c r="G369" s="11">
        <f t="shared" si="30"/>
        <v>4</v>
      </c>
      <c r="H369" s="11">
        <f t="shared" si="31"/>
        <v>9</v>
      </c>
      <c r="I369" s="5">
        <v>0.375</v>
      </c>
      <c r="J369" s="11">
        <f>IF(L369&lt;=I369,1,0)</f>
        <v>0</v>
      </c>
      <c r="K369" s="22">
        <f t="shared" si="32"/>
        <v>3.6000000000000032</v>
      </c>
      <c r="L369" s="5">
        <v>0.3775</v>
      </c>
      <c r="M369" s="22">
        <f t="shared" si="33"/>
        <v>16.942675370797325</v>
      </c>
      <c r="N369" s="22">
        <f t="shared" si="34"/>
        <v>20.54267537079733</v>
      </c>
      <c r="O369" s="5">
        <v>0.38926574678527592</v>
      </c>
      <c r="P369" s="11">
        <f>IF(O369&gt;=I369,0,1)</f>
        <v>0</v>
      </c>
      <c r="Q369" s="11">
        <f>IF(O369&lt;=(I369+0.00347),1,0)</f>
        <v>0</v>
      </c>
      <c r="R369" s="5">
        <v>0.41231217050415025</v>
      </c>
      <c r="S369" s="22">
        <f t="shared" si="35"/>
        <v>33.186850155179037</v>
      </c>
      <c r="T369" s="3" t="s">
        <v>19</v>
      </c>
    </row>
    <row r="370" spans="1:20" x14ac:dyDescent="0.25">
      <c r="A370" s="3">
        <v>4606295</v>
      </c>
      <c r="B370" s="3" t="s">
        <v>12</v>
      </c>
      <c r="C370" s="3" t="s">
        <v>13</v>
      </c>
      <c r="D370" s="3">
        <v>31</v>
      </c>
      <c r="E370" s="3" t="s">
        <v>14</v>
      </c>
      <c r="F370" s="4">
        <v>38385</v>
      </c>
      <c r="G370" s="11">
        <f t="shared" si="30"/>
        <v>4</v>
      </c>
      <c r="H370" s="11">
        <f t="shared" si="31"/>
        <v>9</v>
      </c>
      <c r="I370" s="5">
        <v>0.375</v>
      </c>
      <c r="J370" s="11">
        <f>IF(L370&lt;=I370,1,0)</f>
        <v>0</v>
      </c>
      <c r="K370" s="22">
        <f t="shared" si="32"/>
        <v>3.6000000000000032</v>
      </c>
      <c r="L370" s="5">
        <v>0.3775</v>
      </c>
      <c r="M370" s="22">
        <f t="shared" si="33"/>
        <v>8.700787019998133</v>
      </c>
      <c r="N370" s="22">
        <f t="shared" si="34"/>
        <v>12.300787019998136</v>
      </c>
      <c r="O370" s="5">
        <v>0.38354221320833204</v>
      </c>
      <c r="P370" s="11">
        <f>IF(O370&gt;=I370,0,1)</f>
        <v>0</v>
      </c>
      <c r="Q370" s="11">
        <f>IF(O370&lt;=(I370+0.00347),1,0)</f>
        <v>0</v>
      </c>
      <c r="R370" s="5">
        <v>0.39627903044519064</v>
      </c>
      <c r="S370" s="22">
        <f t="shared" si="35"/>
        <v>18.341016821076384</v>
      </c>
      <c r="T370" s="3" t="s">
        <v>15</v>
      </c>
    </row>
    <row r="371" spans="1:20" x14ac:dyDescent="0.25">
      <c r="A371" s="3">
        <v>4607949</v>
      </c>
      <c r="B371" s="3" t="s">
        <v>21</v>
      </c>
      <c r="C371" s="3" t="s">
        <v>22</v>
      </c>
      <c r="D371" s="3">
        <v>27</v>
      </c>
      <c r="E371" s="3" t="s">
        <v>14</v>
      </c>
      <c r="F371" s="4">
        <v>38385</v>
      </c>
      <c r="G371" s="11">
        <f t="shared" si="30"/>
        <v>4</v>
      </c>
      <c r="H371" s="11">
        <f t="shared" si="31"/>
        <v>9</v>
      </c>
      <c r="I371" s="5">
        <v>0.375</v>
      </c>
      <c r="J371" s="11">
        <f>IF(L371&lt;=I371,1,0)</f>
        <v>1</v>
      </c>
      <c r="K371" s="22" t="str">
        <f t="shared" si="32"/>
        <v/>
      </c>
      <c r="L371" s="5">
        <v>0.375</v>
      </c>
      <c r="M371" s="22">
        <f t="shared" si="33"/>
        <v>5.1111041461480955</v>
      </c>
      <c r="N371" s="22">
        <f t="shared" si="34"/>
        <v>5.1111041461480955</v>
      </c>
      <c r="O371" s="5">
        <v>0.37854937787926951</v>
      </c>
      <c r="P371" s="11">
        <f>IF(O371&gt;=I371,0,1)</f>
        <v>0</v>
      </c>
      <c r="Q371" s="11">
        <f>IF(O371&lt;=(I371+0.00347),1,0)</f>
        <v>0</v>
      </c>
      <c r="R371" s="5">
        <v>0.39288294760861786</v>
      </c>
      <c r="S371" s="22">
        <f t="shared" si="35"/>
        <v>20.640340410261622</v>
      </c>
      <c r="T371" s="3" t="s">
        <v>28</v>
      </c>
    </row>
    <row r="372" spans="1:20" x14ac:dyDescent="0.25">
      <c r="A372" s="3">
        <v>4609140</v>
      </c>
      <c r="B372" s="3" t="s">
        <v>12</v>
      </c>
      <c r="C372" s="3" t="s">
        <v>13</v>
      </c>
      <c r="D372" s="3">
        <v>35</v>
      </c>
      <c r="E372" s="3" t="s">
        <v>14</v>
      </c>
      <c r="F372" s="4">
        <v>38385</v>
      </c>
      <c r="G372" s="11">
        <f t="shared" si="30"/>
        <v>4</v>
      </c>
      <c r="H372" s="11">
        <f t="shared" si="31"/>
        <v>9</v>
      </c>
      <c r="I372" s="5">
        <v>0.40625</v>
      </c>
      <c r="J372" s="11">
        <f>IF(L372&lt;=I372,1,0)</f>
        <v>0</v>
      </c>
      <c r="K372" s="22">
        <f t="shared" si="32"/>
        <v>3.6000000000000032</v>
      </c>
      <c r="L372" s="5">
        <v>0.40875</v>
      </c>
      <c r="M372" s="22">
        <f t="shared" si="33"/>
        <v>21.196797072198812</v>
      </c>
      <c r="N372" s="22">
        <f t="shared" si="34"/>
        <v>24.796797072198817</v>
      </c>
      <c r="O372" s="5">
        <v>0.42346999796680473</v>
      </c>
      <c r="P372" s="11">
        <f>IF(O372&gt;=I372,0,1)</f>
        <v>0</v>
      </c>
      <c r="Q372" s="11">
        <f>IF(O372&lt;=(I372+0.00347),1,0)</f>
        <v>0</v>
      </c>
      <c r="R372" s="5">
        <v>0.43314090940686628</v>
      </c>
      <c r="S372" s="22">
        <f t="shared" si="35"/>
        <v>13.926112473688628</v>
      </c>
      <c r="T372" s="3" t="s">
        <v>15</v>
      </c>
    </row>
    <row r="373" spans="1:20" x14ac:dyDescent="0.25">
      <c r="A373" s="3">
        <v>4594930</v>
      </c>
      <c r="B373" s="3" t="s">
        <v>16</v>
      </c>
      <c r="C373" s="3" t="s">
        <v>17</v>
      </c>
      <c r="D373" s="3">
        <v>45</v>
      </c>
      <c r="E373" s="3" t="s">
        <v>14</v>
      </c>
      <c r="F373" s="4">
        <v>38385</v>
      </c>
      <c r="G373" s="11">
        <f t="shared" si="30"/>
        <v>4</v>
      </c>
      <c r="H373" s="11">
        <f t="shared" si="31"/>
        <v>9</v>
      </c>
      <c r="I373" s="5">
        <v>0.40625</v>
      </c>
      <c r="J373" s="11">
        <f>IF(L373&lt;=I373,1,0)</f>
        <v>1</v>
      </c>
      <c r="K373" s="22" t="str">
        <f t="shared" si="32"/>
        <v/>
      </c>
      <c r="L373" s="5">
        <v>0.40375</v>
      </c>
      <c r="M373" s="22">
        <f t="shared" si="33"/>
        <v>15.582345685089116</v>
      </c>
      <c r="N373" s="22">
        <f t="shared" si="34"/>
        <v>11.982345685089113</v>
      </c>
      <c r="O373" s="5">
        <v>0.414571073392423</v>
      </c>
      <c r="P373" s="11">
        <f>IF(O373&gt;=I373,0,1)</f>
        <v>0</v>
      </c>
      <c r="Q373" s="11">
        <f>IF(O373&lt;=(I373+0.00347),1,0)</f>
        <v>0</v>
      </c>
      <c r="R373" s="5">
        <v>0.43691162295096159</v>
      </c>
      <c r="S373" s="22">
        <f t="shared" si="35"/>
        <v>32.170391364295568</v>
      </c>
      <c r="T373" s="3" t="s">
        <v>24</v>
      </c>
    </row>
    <row r="374" spans="1:20" x14ac:dyDescent="0.25">
      <c r="A374" s="3">
        <v>4575872</v>
      </c>
      <c r="B374" s="3" t="s">
        <v>21</v>
      </c>
      <c r="C374" s="3" t="s">
        <v>25</v>
      </c>
      <c r="D374" s="3">
        <v>25</v>
      </c>
      <c r="E374" s="3" t="s">
        <v>14</v>
      </c>
      <c r="F374" s="4">
        <v>38385</v>
      </c>
      <c r="G374" s="11">
        <f t="shared" si="30"/>
        <v>4</v>
      </c>
      <c r="H374" s="11">
        <f t="shared" si="31"/>
        <v>10</v>
      </c>
      <c r="I374" s="5">
        <v>0.41666666666666669</v>
      </c>
      <c r="J374" s="11">
        <f>IF(L374&lt;=I374,1,0)</f>
        <v>1</v>
      </c>
      <c r="K374" s="22" t="str">
        <f t="shared" si="32"/>
        <v/>
      </c>
      <c r="L374" s="5">
        <v>0.41666666666666669</v>
      </c>
      <c r="M374" s="22">
        <f t="shared" si="33"/>
        <v>10.605825267606663</v>
      </c>
      <c r="N374" s="22">
        <f t="shared" si="34"/>
        <v>10.605825267606663</v>
      </c>
      <c r="O374" s="5">
        <v>0.42403182310250465</v>
      </c>
      <c r="P374" s="11">
        <f>IF(O374&gt;=I374,0,1)</f>
        <v>0</v>
      </c>
      <c r="Q374" s="11">
        <f>IF(O374&lt;=(I374+0.00347),1,0)</f>
        <v>0</v>
      </c>
      <c r="R374" s="5">
        <v>0.43774120989783455</v>
      </c>
      <c r="S374" s="22">
        <f t="shared" si="35"/>
        <v>19.741516985275062</v>
      </c>
      <c r="T374" s="3" t="s">
        <v>28</v>
      </c>
    </row>
    <row r="375" spans="1:20" x14ac:dyDescent="0.25">
      <c r="A375" s="3">
        <v>4573842</v>
      </c>
      <c r="B375" s="3" t="s">
        <v>21</v>
      </c>
      <c r="C375" s="3" t="s">
        <v>17</v>
      </c>
      <c r="D375" s="3">
        <v>24</v>
      </c>
      <c r="E375" s="3" t="s">
        <v>14</v>
      </c>
      <c r="F375" s="4">
        <v>38385</v>
      </c>
      <c r="G375" s="11">
        <f t="shared" si="30"/>
        <v>4</v>
      </c>
      <c r="H375" s="11">
        <f t="shared" si="31"/>
        <v>10</v>
      </c>
      <c r="I375" s="5">
        <v>0.41666666666666669</v>
      </c>
      <c r="J375" s="11">
        <f>IF(L375&lt;=I375,1,0)</f>
        <v>0</v>
      </c>
      <c r="K375" s="22">
        <f t="shared" si="32"/>
        <v>3.6000000000000032</v>
      </c>
      <c r="L375" s="5">
        <v>0.41916666666666669</v>
      </c>
      <c r="M375" s="22">
        <f t="shared" si="33"/>
        <v>12.962162940815265</v>
      </c>
      <c r="N375" s="22">
        <f t="shared" si="34"/>
        <v>16.56216294081527</v>
      </c>
      <c r="O375" s="5">
        <v>0.42816816870889951</v>
      </c>
      <c r="P375" s="11">
        <f>IF(O375&gt;=I375,0,1)</f>
        <v>0</v>
      </c>
      <c r="Q375" s="11">
        <f>IF(O375&lt;=(I375+0.00347),1,0)</f>
        <v>0</v>
      </c>
      <c r="R375" s="5">
        <v>0.44289254846259568</v>
      </c>
      <c r="S375" s="22">
        <f t="shared" si="35"/>
        <v>21.203106845322488</v>
      </c>
      <c r="T375" s="3" t="s">
        <v>27</v>
      </c>
    </row>
    <row r="376" spans="1:20" x14ac:dyDescent="0.25">
      <c r="A376" s="3">
        <v>4616103</v>
      </c>
      <c r="B376" s="3" t="s">
        <v>16</v>
      </c>
      <c r="C376" s="3" t="s">
        <v>25</v>
      </c>
      <c r="D376" s="3">
        <v>42</v>
      </c>
      <c r="E376" s="3" t="s">
        <v>14</v>
      </c>
      <c r="F376" s="4">
        <v>38385</v>
      </c>
      <c r="G376" s="11">
        <f t="shared" si="30"/>
        <v>4</v>
      </c>
      <c r="H376" s="11">
        <f t="shared" si="31"/>
        <v>10</v>
      </c>
      <c r="I376" s="5">
        <v>0.41666666666666669</v>
      </c>
      <c r="J376" s="11">
        <f>IF(L376&lt;=I376,1,0)</f>
        <v>1</v>
      </c>
      <c r="K376" s="22" t="str">
        <f t="shared" si="32"/>
        <v/>
      </c>
      <c r="L376" s="5">
        <v>0.41416666666666668</v>
      </c>
      <c r="M376" s="22">
        <f t="shared" si="33"/>
        <v>5.1568421464402281</v>
      </c>
      <c r="N376" s="22">
        <f t="shared" si="34"/>
        <v>1.5568421464402249</v>
      </c>
      <c r="O376" s="5">
        <v>0.41774780704613906</v>
      </c>
      <c r="P376" s="11">
        <f>IF(O376&gt;=I376,0,1)</f>
        <v>0</v>
      </c>
      <c r="Q376" s="11">
        <f>IF(O376&lt;=(I376+0.00347),1,0)</f>
        <v>1</v>
      </c>
      <c r="R376" s="5">
        <v>0.44104361662465791</v>
      </c>
      <c r="S376" s="22">
        <f t="shared" si="35"/>
        <v>33.54596579306714</v>
      </c>
      <c r="T376" s="3" t="s">
        <v>20</v>
      </c>
    </row>
    <row r="377" spans="1:20" x14ac:dyDescent="0.25">
      <c r="A377" s="3">
        <v>4603842</v>
      </c>
      <c r="B377" s="3" t="s">
        <v>21</v>
      </c>
      <c r="C377" s="3" t="s">
        <v>17</v>
      </c>
      <c r="D377" s="3">
        <v>37</v>
      </c>
      <c r="E377" s="3" t="s">
        <v>14</v>
      </c>
      <c r="F377" s="4">
        <v>38385</v>
      </c>
      <c r="G377" s="11">
        <f t="shared" si="30"/>
        <v>4</v>
      </c>
      <c r="H377" s="11">
        <f t="shared" si="31"/>
        <v>10</v>
      </c>
      <c r="I377" s="5">
        <v>0.41666666666666669</v>
      </c>
      <c r="J377" s="11">
        <f>IF(L377&lt;=I377,1,0)</f>
        <v>1</v>
      </c>
      <c r="K377" s="22" t="str">
        <f t="shared" si="32"/>
        <v/>
      </c>
      <c r="L377" s="5">
        <v>0.41666666666666669</v>
      </c>
      <c r="M377" s="22">
        <f t="shared" si="33"/>
        <v>2.9243836441644877</v>
      </c>
      <c r="N377" s="22">
        <f t="shared" si="34"/>
        <v>2.9243836441644877</v>
      </c>
      <c r="O377" s="5">
        <v>0.41869748864178091</v>
      </c>
      <c r="P377" s="11">
        <f>IF(O377&gt;=I377,0,1)</f>
        <v>0</v>
      </c>
      <c r="Q377" s="11">
        <f>IF(O377&lt;=(I377+0.00347),1,0)</f>
        <v>1</v>
      </c>
      <c r="R377" s="5">
        <v>0.43206650226197169</v>
      </c>
      <c r="S377" s="22">
        <f t="shared" si="35"/>
        <v>19.251379613074711</v>
      </c>
      <c r="T377" s="3" t="s">
        <v>27</v>
      </c>
    </row>
    <row r="378" spans="1:20" x14ac:dyDescent="0.25">
      <c r="A378" s="3">
        <v>4616990</v>
      </c>
      <c r="B378" s="3" t="s">
        <v>16</v>
      </c>
      <c r="C378" s="3" t="s">
        <v>17</v>
      </c>
      <c r="D378" s="3">
        <v>68</v>
      </c>
      <c r="E378" s="3" t="s">
        <v>18</v>
      </c>
      <c r="F378" s="4">
        <v>38385</v>
      </c>
      <c r="G378" s="11">
        <f t="shared" si="30"/>
        <v>4</v>
      </c>
      <c r="H378" s="11">
        <f t="shared" si="31"/>
        <v>10</v>
      </c>
      <c r="I378" s="5">
        <v>0.4375</v>
      </c>
      <c r="J378" s="11">
        <f>IF(L378&lt;=I378,1,0)</f>
        <v>1</v>
      </c>
      <c r="K378" s="22" t="str">
        <f t="shared" si="32"/>
        <v/>
      </c>
      <c r="L378" s="5">
        <v>0.4375</v>
      </c>
      <c r="M378" s="22">
        <f t="shared" si="33"/>
        <v>5.9094739556343612</v>
      </c>
      <c r="N378" s="22">
        <f t="shared" si="34"/>
        <v>5.9094739556343612</v>
      </c>
      <c r="O378" s="5">
        <v>0.44160380135807942</v>
      </c>
      <c r="P378" s="11">
        <f>IF(O378&gt;=I378,0,1)</f>
        <v>0</v>
      </c>
      <c r="Q378" s="11">
        <f>IF(O378&lt;=(I378+0.00347),1,0)</f>
        <v>0</v>
      </c>
      <c r="R378" s="5">
        <v>0.46553374160745914</v>
      </c>
      <c r="S378" s="22">
        <f t="shared" si="35"/>
        <v>34.459113959106801</v>
      </c>
      <c r="T378" s="3" t="s">
        <v>19</v>
      </c>
    </row>
    <row r="379" spans="1:20" x14ac:dyDescent="0.25">
      <c r="A379" s="3">
        <v>4576224</v>
      </c>
      <c r="B379" s="3" t="s">
        <v>21</v>
      </c>
      <c r="C379" s="3" t="s">
        <v>25</v>
      </c>
      <c r="D379" s="3">
        <v>31</v>
      </c>
      <c r="E379" s="3" t="s">
        <v>14</v>
      </c>
      <c r="F379" s="4">
        <v>38385</v>
      </c>
      <c r="G379" s="11">
        <f t="shared" si="30"/>
        <v>4</v>
      </c>
      <c r="H379" s="11">
        <f t="shared" si="31"/>
        <v>10</v>
      </c>
      <c r="I379" s="5">
        <v>0.45763888888888887</v>
      </c>
      <c r="J379" s="11">
        <f>IF(L379&lt;=I379,1,0)</f>
        <v>1</v>
      </c>
      <c r="K379" s="22" t="str">
        <f t="shared" si="32"/>
        <v/>
      </c>
      <c r="L379" s="5">
        <v>0.45513888888888887</v>
      </c>
      <c r="M379" s="22">
        <f t="shared" si="33"/>
        <v>3.4319953554131466</v>
      </c>
      <c r="N379" s="22">
        <f t="shared" si="34"/>
        <v>0</v>
      </c>
      <c r="O379" s="5">
        <v>0.45752221899681467</v>
      </c>
      <c r="P379" s="11">
        <f>IF(O379&gt;=I379,0,1)</f>
        <v>1</v>
      </c>
      <c r="Q379" s="11">
        <f>IF(O379&lt;=(I379+0.00347),1,0)</f>
        <v>1</v>
      </c>
      <c r="R379" s="5">
        <v>0.47465441013798371</v>
      </c>
      <c r="S379" s="22">
        <f t="shared" si="35"/>
        <v>24.670355243283417</v>
      </c>
      <c r="T379" s="3" t="s">
        <v>27</v>
      </c>
    </row>
    <row r="380" spans="1:20" x14ac:dyDescent="0.25">
      <c r="A380" s="3">
        <v>4609761</v>
      </c>
      <c r="B380" s="3" t="s">
        <v>21</v>
      </c>
      <c r="C380" s="3" t="s">
        <v>25</v>
      </c>
      <c r="D380" s="3">
        <v>32</v>
      </c>
      <c r="E380" s="3" t="s">
        <v>14</v>
      </c>
      <c r="F380" s="4">
        <v>38385</v>
      </c>
      <c r="G380" s="11">
        <f t="shared" si="30"/>
        <v>4</v>
      </c>
      <c r="H380" s="11">
        <f t="shared" si="31"/>
        <v>10</v>
      </c>
      <c r="I380" s="5">
        <v>0.45763888888888887</v>
      </c>
      <c r="J380" s="11">
        <f>IF(L380&lt;=I380,1,0)</f>
        <v>1</v>
      </c>
      <c r="K380" s="22" t="str">
        <f t="shared" si="32"/>
        <v/>
      </c>
      <c r="L380" s="5">
        <v>0.45763888888888887</v>
      </c>
      <c r="M380" s="22">
        <f t="shared" si="33"/>
        <v>3.3827422520756567</v>
      </c>
      <c r="N380" s="22">
        <f t="shared" si="34"/>
        <v>3.3827422520756567</v>
      </c>
      <c r="O380" s="5">
        <v>0.4599880154528303</v>
      </c>
      <c r="P380" s="11">
        <f>IF(O380&gt;=I380,0,1)</f>
        <v>0</v>
      </c>
      <c r="Q380" s="11">
        <f>IF(O380&lt;=(I380+0.00347),1,0)</f>
        <v>1</v>
      </c>
      <c r="R380" s="5">
        <v>0.47564580618272712</v>
      </c>
      <c r="S380" s="22">
        <f t="shared" si="35"/>
        <v>22.547218651051413</v>
      </c>
      <c r="T380" s="3" t="s">
        <v>23</v>
      </c>
    </row>
    <row r="381" spans="1:20" x14ac:dyDescent="0.25">
      <c r="A381" s="3">
        <v>4596915</v>
      </c>
      <c r="B381" s="3" t="s">
        <v>12</v>
      </c>
      <c r="C381" s="3" t="s">
        <v>13</v>
      </c>
      <c r="D381" s="3">
        <v>39</v>
      </c>
      <c r="E381" s="3" t="s">
        <v>14</v>
      </c>
      <c r="F381" s="4">
        <v>38385</v>
      </c>
      <c r="G381" s="11">
        <f t="shared" si="30"/>
        <v>4</v>
      </c>
      <c r="H381" s="11">
        <f t="shared" si="31"/>
        <v>10</v>
      </c>
      <c r="I381" s="5">
        <v>0.45763888888888887</v>
      </c>
      <c r="J381" s="11">
        <f>IF(L381&lt;=I381,1,0)</f>
        <v>1</v>
      </c>
      <c r="K381" s="22" t="str">
        <f t="shared" si="32"/>
        <v/>
      </c>
      <c r="L381" s="5">
        <v>0.45763888888888887</v>
      </c>
      <c r="M381" s="22">
        <f t="shared" si="33"/>
        <v>16.838205733370177</v>
      </c>
      <c r="N381" s="22">
        <f t="shared" si="34"/>
        <v>16.838205733370177</v>
      </c>
      <c r="O381" s="5">
        <v>0.46933208731484038</v>
      </c>
      <c r="P381" s="11">
        <f>IF(O381&gt;=I381,0,1)</f>
        <v>0</v>
      </c>
      <c r="Q381" s="11">
        <f>IF(O381&lt;=(I381+0.00347),1,0)</f>
        <v>0</v>
      </c>
      <c r="R381" s="5">
        <v>0.47933476227338517</v>
      </c>
      <c r="S381" s="22">
        <f t="shared" si="35"/>
        <v>14.403851940304495</v>
      </c>
      <c r="T381" s="3" t="s">
        <v>26</v>
      </c>
    </row>
    <row r="382" spans="1:20" x14ac:dyDescent="0.25">
      <c r="A382" s="3">
        <v>4618482</v>
      </c>
      <c r="B382" s="3" t="s">
        <v>21</v>
      </c>
      <c r="C382" s="3" t="s">
        <v>17</v>
      </c>
      <c r="D382" s="3">
        <v>33</v>
      </c>
      <c r="E382" s="3" t="s">
        <v>14</v>
      </c>
      <c r="F382" s="4">
        <v>38385</v>
      </c>
      <c r="G382" s="11">
        <f t="shared" si="30"/>
        <v>4</v>
      </c>
      <c r="H382" s="11">
        <f t="shared" si="31"/>
        <v>11</v>
      </c>
      <c r="I382" s="5">
        <v>0.47916666666666669</v>
      </c>
      <c r="J382" s="11">
        <f>IF(L382&lt;=I382,1,0)</f>
        <v>1</v>
      </c>
      <c r="K382" s="22" t="str">
        <f t="shared" si="32"/>
        <v/>
      </c>
      <c r="L382" s="5">
        <v>0.47666666666666668</v>
      </c>
      <c r="M382" s="22">
        <f t="shared" si="33"/>
        <v>6.2254719540457781</v>
      </c>
      <c r="N382" s="22">
        <f t="shared" si="34"/>
        <v>2.6254719540457749</v>
      </c>
      <c r="O382" s="5">
        <v>0.48098991107919847</v>
      </c>
      <c r="P382" s="11">
        <f>IF(O382&gt;=I382,0,1)</f>
        <v>0</v>
      </c>
      <c r="Q382" s="11">
        <f>IF(O382&lt;=(I382+0.00347),1,0)</f>
        <v>1</v>
      </c>
      <c r="R382" s="5">
        <v>0.49860237022437126</v>
      </c>
      <c r="S382" s="22">
        <f t="shared" si="35"/>
        <v>25.361941169048812</v>
      </c>
      <c r="T382" s="3" t="s">
        <v>27</v>
      </c>
    </row>
    <row r="383" spans="1:20" x14ac:dyDescent="0.25">
      <c r="A383" s="3">
        <v>4588011</v>
      </c>
      <c r="B383" s="3" t="s">
        <v>21</v>
      </c>
      <c r="C383" s="3" t="s">
        <v>13</v>
      </c>
      <c r="D383" s="3">
        <v>20</v>
      </c>
      <c r="E383" s="3" t="s">
        <v>14</v>
      </c>
      <c r="F383" s="4">
        <v>38385</v>
      </c>
      <c r="G383" s="11">
        <f t="shared" si="30"/>
        <v>4</v>
      </c>
      <c r="H383" s="11">
        <f t="shared" si="31"/>
        <v>12</v>
      </c>
      <c r="I383" s="5">
        <v>0.53125</v>
      </c>
      <c r="J383" s="11">
        <f>IF(L383&lt;=I383,1,0)</f>
        <v>1</v>
      </c>
      <c r="K383" s="22" t="str">
        <f t="shared" si="32"/>
        <v/>
      </c>
      <c r="L383" s="5">
        <v>0.53125</v>
      </c>
      <c r="M383" s="22">
        <f t="shared" si="33"/>
        <v>7.1093575578551338</v>
      </c>
      <c r="N383" s="22">
        <f t="shared" si="34"/>
        <v>7.1093575578551338</v>
      </c>
      <c r="O383" s="5">
        <v>0.53618705385962162</v>
      </c>
      <c r="P383" s="11">
        <f>IF(O383&gt;=I383,0,1)</f>
        <v>0</v>
      </c>
      <c r="Q383" s="11">
        <f>IF(O383&lt;=(I383+0.00347),1,0)</f>
        <v>0</v>
      </c>
      <c r="R383" s="5">
        <v>0.54938211824228855</v>
      </c>
      <c r="S383" s="22">
        <f t="shared" si="35"/>
        <v>19.000892711040382</v>
      </c>
      <c r="T383" s="3" t="s">
        <v>28</v>
      </c>
    </row>
    <row r="384" spans="1:20" x14ac:dyDescent="0.25">
      <c r="A384" s="3">
        <v>4595460</v>
      </c>
      <c r="B384" s="3" t="s">
        <v>16</v>
      </c>
      <c r="C384" s="3" t="s">
        <v>22</v>
      </c>
      <c r="D384" s="3">
        <v>42</v>
      </c>
      <c r="E384" s="3" t="s">
        <v>14</v>
      </c>
      <c r="F384" s="4">
        <v>38385</v>
      </c>
      <c r="G384" s="11">
        <f t="shared" si="30"/>
        <v>4</v>
      </c>
      <c r="H384" s="11">
        <f t="shared" si="31"/>
        <v>13</v>
      </c>
      <c r="I384" s="5">
        <v>0.5625</v>
      </c>
      <c r="J384" s="11">
        <f>IF(L384&lt;=I384,1,0)</f>
        <v>1</v>
      </c>
      <c r="K384" s="22" t="str">
        <f t="shared" si="32"/>
        <v/>
      </c>
      <c r="L384" s="5">
        <v>0.5625</v>
      </c>
      <c r="M384" s="22">
        <f t="shared" si="33"/>
        <v>13.361816744273494</v>
      </c>
      <c r="N384" s="22">
        <f t="shared" si="34"/>
        <v>13.361816744273494</v>
      </c>
      <c r="O384" s="5">
        <v>0.57177903940574548</v>
      </c>
      <c r="P384" s="11">
        <f>IF(O384&gt;=I384,0,1)</f>
        <v>0</v>
      </c>
      <c r="Q384" s="11">
        <f>IF(O384&lt;=(I384+0.00347),1,0)</f>
        <v>0</v>
      </c>
      <c r="R384" s="5">
        <v>0.59556787093527319</v>
      </c>
      <c r="S384" s="22">
        <f t="shared" si="35"/>
        <v>34.255917402519898</v>
      </c>
      <c r="T384" s="3" t="s">
        <v>20</v>
      </c>
    </row>
    <row r="385" spans="1:20" x14ac:dyDescent="0.25">
      <c r="A385" s="3">
        <v>4574780</v>
      </c>
      <c r="B385" s="3" t="s">
        <v>21</v>
      </c>
      <c r="C385" s="3" t="s">
        <v>25</v>
      </c>
      <c r="D385" s="3">
        <v>29</v>
      </c>
      <c r="E385" s="3" t="s">
        <v>14</v>
      </c>
      <c r="F385" s="4">
        <v>38385</v>
      </c>
      <c r="G385" s="11">
        <f t="shared" si="30"/>
        <v>4</v>
      </c>
      <c r="H385" s="11">
        <f t="shared" si="31"/>
        <v>16</v>
      </c>
      <c r="I385" s="5">
        <v>0.6875</v>
      </c>
      <c r="J385" s="11">
        <f>IF(L385&lt;=I385,1,0)</f>
        <v>1</v>
      </c>
      <c r="K385" s="22" t="str">
        <f t="shared" si="32"/>
        <v/>
      </c>
      <c r="L385" s="5">
        <v>0.6875</v>
      </c>
      <c r="M385" s="22">
        <f t="shared" si="33"/>
        <v>6.0751281021670245</v>
      </c>
      <c r="N385" s="22">
        <f t="shared" si="34"/>
        <v>6.0751281021670245</v>
      </c>
      <c r="O385" s="5">
        <v>0.69171883895983821</v>
      </c>
      <c r="P385" s="11">
        <f>IF(O385&gt;=I385,0,1)</f>
        <v>0</v>
      </c>
      <c r="Q385" s="11">
        <f>IF(O385&lt;=(I385+0.00347),1,0)</f>
        <v>0</v>
      </c>
      <c r="R385" s="5">
        <v>0.71159927418208435</v>
      </c>
      <c r="S385" s="22">
        <f t="shared" si="35"/>
        <v>28.627826720034442</v>
      </c>
      <c r="T385" s="3" t="s">
        <v>28</v>
      </c>
    </row>
    <row r="386" spans="1:20" x14ac:dyDescent="0.25">
      <c r="A386" s="3">
        <v>4593017</v>
      </c>
      <c r="B386" s="3" t="s">
        <v>16</v>
      </c>
      <c r="C386" s="3" t="s">
        <v>13</v>
      </c>
      <c r="D386" s="3">
        <v>42</v>
      </c>
      <c r="E386" s="3" t="s">
        <v>14</v>
      </c>
      <c r="F386" s="4">
        <v>38386</v>
      </c>
      <c r="G386" s="11">
        <f t="shared" si="30"/>
        <v>5</v>
      </c>
      <c r="H386" s="11">
        <f t="shared" si="31"/>
        <v>7</v>
      </c>
      <c r="I386" s="5">
        <v>0.33263888888888887</v>
      </c>
      <c r="J386" s="11">
        <f>IF(L386&lt;=I386,1,0)</f>
        <v>0</v>
      </c>
      <c r="K386" s="22">
        <f t="shared" si="32"/>
        <v>3.6000000000000032</v>
      </c>
      <c r="L386" s="5">
        <v>0.33513888888888888</v>
      </c>
      <c r="M386" s="22">
        <f t="shared" si="33"/>
        <v>1.7626168481534688</v>
      </c>
      <c r="N386" s="22">
        <f t="shared" si="34"/>
        <v>5.3626168481534719</v>
      </c>
      <c r="O386" s="5">
        <v>0.33636292836677323</v>
      </c>
      <c r="P386" s="11">
        <f>IF(O386&gt;=I386,0,1)</f>
        <v>0</v>
      </c>
      <c r="Q386" s="11">
        <f>IF(O386&lt;=(I386+0.00347),1,0)</f>
        <v>0</v>
      </c>
      <c r="R386" s="5">
        <v>0.35918186160103127</v>
      </c>
      <c r="S386" s="22">
        <f t="shared" si="35"/>
        <v>32.859263857331584</v>
      </c>
      <c r="T386" s="3" t="s">
        <v>20</v>
      </c>
    </row>
    <row r="387" spans="1:20" x14ac:dyDescent="0.25">
      <c r="A387" s="3">
        <v>4590079</v>
      </c>
      <c r="B387" s="3" t="s">
        <v>21</v>
      </c>
      <c r="C387" s="3" t="s">
        <v>22</v>
      </c>
      <c r="D387" s="3">
        <v>24</v>
      </c>
      <c r="E387" s="3" t="s">
        <v>14</v>
      </c>
      <c r="F387" s="4">
        <v>38386</v>
      </c>
      <c r="G387" s="11">
        <f t="shared" ref="G387:G450" si="36">WEEKDAY(F387)</f>
        <v>5</v>
      </c>
      <c r="H387" s="11">
        <f t="shared" ref="H387:H450" si="37">HOUR(I387)</f>
        <v>8</v>
      </c>
      <c r="I387" s="5">
        <v>0.35416666666666669</v>
      </c>
      <c r="J387" s="11">
        <f>IF(L387&lt;=I387,1,0)</f>
        <v>0</v>
      </c>
      <c r="K387" s="22">
        <f t="shared" ref="K387:K450" si="38">IF(L387&lt;=I387,"",(L387-I387)*60*24)</f>
        <v>3.6000000000000032</v>
      </c>
      <c r="L387" s="5">
        <v>0.35666666666666669</v>
      </c>
      <c r="M387" s="22">
        <f t="shared" ref="M387:M450" si="39">(O387-L387)*60*24</f>
        <v>11.494628555311479</v>
      </c>
      <c r="N387" s="22">
        <f t="shared" ref="N387:N450" si="40">IF((O387-I387)&lt;0,0,((O387-I387)*60*24))</f>
        <v>15.094628555311482</v>
      </c>
      <c r="O387" s="5">
        <v>0.36464904760785521</v>
      </c>
      <c r="P387" s="11">
        <f>IF(O387&gt;=I387,0,1)</f>
        <v>0</v>
      </c>
      <c r="Q387" s="11">
        <f>IF(O387&lt;=(I387+0.00347),1,0)</f>
        <v>0</v>
      </c>
      <c r="R387" s="5">
        <v>0.37706037428203926</v>
      </c>
      <c r="S387" s="22">
        <f t="shared" ref="S387:S450" si="41">VALUE((R387-O387)*60*24)</f>
        <v>17.872310410825023</v>
      </c>
      <c r="T387" s="3" t="s">
        <v>23</v>
      </c>
    </row>
    <row r="388" spans="1:20" x14ac:dyDescent="0.25">
      <c r="A388" s="3">
        <v>4583864</v>
      </c>
      <c r="B388" s="3" t="s">
        <v>21</v>
      </c>
      <c r="C388" s="3" t="s">
        <v>13</v>
      </c>
      <c r="D388" s="3">
        <v>21</v>
      </c>
      <c r="E388" s="3" t="s">
        <v>18</v>
      </c>
      <c r="F388" s="4">
        <v>38386</v>
      </c>
      <c r="G388" s="11">
        <f t="shared" si="36"/>
        <v>5</v>
      </c>
      <c r="H388" s="11">
        <f t="shared" si="37"/>
        <v>9</v>
      </c>
      <c r="I388" s="5">
        <v>0.39513888888888887</v>
      </c>
      <c r="J388" s="11">
        <f>IF(L388&lt;=I388,1,0)</f>
        <v>1</v>
      </c>
      <c r="K388" s="22" t="str">
        <f t="shared" si="38"/>
        <v/>
      </c>
      <c r="L388" s="5">
        <v>0.39513888888888887</v>
      </c>
      <c r="M388" s="22">
        <f t="shared" si="39"/>
        <v>7.0954080380388351</v>
      </c>
      <c r="N388" s="22">
        <f t="shared" si="40"/>
        <v>7.0954080380388351</v>
      </c>
      <c r="O388" s="5">
        <v>0.4000662555819714</v>
      </c>
      <c r="P388" s="11">
        <f>IF(O388&gt;=I388,0,1)</f>
        <v>0</v>
      </c>
      <c r="Q388" s="11">
        <f>IF(O388&lt;=(I388+0.00347),1,0)</f>
        <v>0</v>
      </c>
      <c r="R388" s="5">
        <v>0.41754501362158203</v>
      </c>
      <c r="S388" s="22">
        <f t="shared" si="41"/>
        <v>25.169411577039309</v>
      </c>
      <c r="T388" s="3" t="s">
        <v>27</v>
      </c>
    </row>
    <row r="389" spans="1:20" x14ac:dyDescent="0.25">
      <c r="A389" s="3">
        <v>4609411</v>
      </c>
      <c r="B389" s="3" t="s">
        <v>21</v>
      </c>
      <c r="C389" s="3" t="s">
        <v>17</v>
      </c>
      <c r="D389" s="3">
        <v>34</v>
      </c>
      <c r="E389" s="3" t="s">
        <v>14</v>
      </c>
      <c r="F389" s="4">
        <v>38386</v>
      </c>
      <c r="G389" s="11">
        <f t="shared" si="36"/>
        <v>5</v>
      </c>
      <c r="H389" s="11">
        <f t="shared" si="37"/>
        <v>9</v>
      </c>
      <c r="I389" s="5">
        <v>0.40625</v>
      </c>
      <c r="J389" s="11">
        <f>IF(L389&lt;=I389,1,0)</f>
        <v>0</v>
      </c>
      <c r="K389" s="22">
        <f t="shared" si="38"/>
        <v>3.6000000000000032</v>
      </c>
      <c r="L389" s="5">
        <v>0.40875</v>
      </c>
      <c r="M389" s="22">
        <f t="shared" si="39"/>
        <v>7.9617564808389663</v>
      </c>
      <c r="N389" s="22">
        <f t="shared" si="40"/>
        <v>11.561756480838969</v>
      </c>
      <c r="O389" s="5">
        <v>0.41427899755613817</v>
      </c>
      <c r="P389" s="11">
        <f>IF(O389&gt;=I389,0,1)</f>
        <v>0</v>
      </c>
      <c r="Q389" s="11">
        <f>IF(O389&lt;=(I389+0.00347),1,0)</f>
        <v>0</v>
      </c>
      <c r="R389" s="5">
        <v>0.42622528330816745</v>
      </c>
      <c r="S389" s="22">
        <f t="shared" si="41"/>
        <v>17.202651482922153</v>
      </c>
      <c r="T389" s="3" t="s">
        <v>28</v>
      </c>
    </row>
    <row r="390" spans="1:20" x14ac:dyDescent="0.25">
      <c r="A390" s="3">
        <v>4606838</v>
      </c>
      <c r="B390" s="3" t="s">
        <v>12</v>
      </c>
      <c r="C390" s="3" t="s">
        <v>13</v>
      </c>
      <c r="D390" s="3">
        <v>35</v>
      </c>
      <c r="E390" s="3" t="s">
        <v>14</v>
      </c>
      <c r="F390" s="4">
        <v>38386</v>
      </c>
      <c r="G390" s="11">
        <f t="shared" si="36"/>
        <v>5</v>
      </c>
      <c r="H390" s="11">
        <f t="shared" si="37"/>
        <v>10</v>
      </c>
      <c r="I390" s="5">
        <v>0.41666666666666669</v>
      </c>
      <c r="J390" s="11">
        <f>IF(L390&lt;=I390,1,0)</f>
        <v>1</v>
      </c>
      <c r="K390" s="22" t="str">
        <f t="shared" si="38"/>
        <v/>
      </c>
      <c r="L390" s="5">
        <v>0.41666666666666669</v>
      </c>
      <c r="M390" s="22">
        <f t="shared" si="39"/>
        <v>13.024035826781253</v>
      </c>
      <c r="N390" s="22">
        <f t="shared" si="40"/>
        <v>13.024035826781253</v>
      </c>
      <c r="O390" s="5">
        <v>0.42571113599082033</v>
      </c>
      <c r="P390" s="11">
        <f>IF(O390&gt;=I390,0,1)</f>
        <v>0</v>
      </c>
      <c r="Q390" s="11">
        <f>IF(O390&lt;=(I390+0.00347),1,0)</f>
        <v>0</v>
      </c>
      <c r="R390" s="5">
        <v>0.43783002814817434</v>
      </c>
      <c r="S390" s="22">
        <f t="shared" si="41"/>
        <v>17.451204706589778</v>
      </c>
      <c r="T390" s="3" t="s">
        <v>29</v>
      </c>
    </row>
    <row r="391" spans="1:20" x14ac:dyDescent="0.25">
      <c r="A391" s="3">
        <v>4615145</v>
      </c>
      <c r="B391" s="3" t="s">
        <v>12</v>
      </c>
      <c r="C391" s="3" t="s">
        <v>13</v>
      </c>
      <c r="D391" s="3">
        <v>23</v>
      </c>
      <c r="E391" s="3" t="s">
        <v>14</v>
      </c>
      <c r="F391" s="4">
        <v>38386</v>
      </c>
      <c r="G391" s="11">
        <f t="shared" si="36"/>
        <v>5</v>
      </c>
      <c r="H391" s="11">
        <f t="shared" si="37"/>
        <v>10</v>
      </c>
      <c r="I391" s="5">
        <v>0.41666666666666669</v>
      </c>
      <c r="J391" s="11">
        <f>IF(L391&lt;=I391,1,0)</f>
        <v>0</v>
      </c>
      <c r="K391" s="22">
        <f t="shared" si="38"/>
        <v>3.6000000000000032</v>
      </c>
      <c r="L391" s="5">
        <v>0.41916666666666669</v>
      </c>
      <c r="M391" s="22">
        <f t="shared" si="39"/>
        <v>7.1717249221342172</v>
      </c>
      <c r="N391" s="22">
        <f t="shared" si="40"/>
        <v>10.77172492213422</v>
      </c>
      <c r="O391" s="5">
        <v>0.42414703119592656</v>
      </c>
      <c r="P391" s="11">
        <f>IF(O391&gt;=I391,0,1)</f>
        <v>0</v>
      </c>
      <c r="Q391" s="11">
        <f>IF(O391&lt;=(I391+0.00347),1,0)</f>
        <v>0</v>
      </c>
      <c r="R391" s="5">
        <v>0.43581203257536222</v>
      </c>
      <c r="S391" s="22">
        <f t="shared" si="41"/>
        <v>16.797601986387349</v>
      </c>
      <c r="T391" s="3" t="s">
        <v>29</v>
      </c>
    </row>
    <row r="392" spans="1:20" x14ac:dyDescent="0.25">
      <c r="A392" s="3">
        <v>4596834</v>
      </c>
      <c r="B392" s="3" t="s">
        <v>12</v>
      </c>
      <c r="C392" s="3" t="s">
        <v>17</v>
      </c>
      <c r="D392" s="3">
        <v>42</v>
      </c>
      <c r="E392" s="3" t="s">
        <v>14</v>
      </c>
      <c r="F392" s="4">
        <v>38386</v>
      </c>
      <c r="G392" s="11">
        <f t="shared" si="36"/>
        <v>5</v>
      </c>
      <c r="H392" s="11">
        <f t="shared" si="37"/>
        <v>10</v>
      </c>
      <c r="I392" s="5">
        <v>0.4375</v>
      </c>
      <c r="J392" s="11">
        <f>IF(L392&lt;=I392,1,0)</f>
        <v>0</v>
      </c>
      <c r="K392" s="22">
        <f t="shared" si="38"/>
        <v>3.6000000000000032</v>
      </c>
      <c r="L392" s="5">
        <v>0.44</v>
      </c>
      <c r="M392" s="22">
        <f t="shared" si="39"/>
        <v>21.185868497105211</v>
      </c>
      <c r="N392" s="22">
        <f t="shared" si="40"/>
        <v>24.785868497105213</v>
      </c>
      <c r="O392" s="5">
        <v>0.45471240867854529</v>
      </c>
      <c r="P392" s="11">
        <f>IF(O392&gt;=I392,0,1)</f>
        <v>0</v>
      </c>
      <c r="Q392" s="11">
        <f>IF(O392&lt;=(I392+0.00347),1,0)</f>
        <v>0</v>
      </c>
      <c r="R392" s="5">
        <v>0.46606214994946754</v>
      </c>
      <c r="S392" s="22">
        <f t="shared" si="41"/>
        <v>16.343627430128045</v>
      </c>
      <c r="T392" s="3" t="s">
        <v>26</v>
      </c>
    </row>
    <row r="393" spans="1:20" x14ac:dyDescent="0.25">
      <c r="A393" s="3">
        <v>4584549</v>
      </c>
      <c r="B393" s="3" t="s">
        <v>12</v>
      </c>
      <c r="C393" s="3" t="s">
        <v>13</v>
      </c>
      <c r="D393" s="3">
        <v>44</v>
      </c>
      <c r="E393" s="3" t="s">
        <v>14</v>
      </c>
      <c r="F393" s="4">
        <v>38386</v>
      </c>
      <c r="G393" s="11">
        <f t="shared" si="36"/>
        <v>5</v>
      </c>
      <c r="H393" s="11">
        <f t="shared" si="37"/>
        <v>10</v>
      </c>
      <c r="I393" s="5">
        <v>0.4375</v>
      </c>
      <c r="J393" s="11">
        <f>IF(L393&lt;=I393,1,0)</f>
        <v>1</v>
      </c>
      <c r="K393" s="22" t="str">
        <f t="shared" si="38"/>
        <v/>
      </c>
      <c r="L393" s="5">
        <v>0.4375</v>
      </c>
      <c r="M393" s="22">
        <f t="shared" si="39"/>
        <v>2.0231730216321253</v>
      </c>
      <c r="N393" s="22">
        <f t="shared" si="40"/>
        <v>2.0231730216321253</v>
      </c>
      <c r="O393" s="5">
        <v>0.43890498126502231</v>
      </c>
      <c r="P393" s="11">
        <f>IF(O393&gt;=I393,0,1)</f>
        <v>0</v>
      </c>
      <c r="Q393" s="11">
        <f>IF(O393&lt;=(I393+0.00347),1,0)</f>
        <v>1</v>
      </c>
      <c r="R393" s="5">
        <v>0.45028359394540118</v>
      </c>
      <c r="S393" s="22">
        <f t="shared" si="41"/>
        <v>16.385202259745579</v>
      </c>
      <c r="T393" s="3" t="s">
        <v>15</v>
      </c>
    </row>
    <row r="394" spans="1:20" x14ac:dyDescent="0.25">
      <c r="A394" s="3">
        <v>4608372</v>
      </c>
      <c r="B394" s="3" t="s">
        <v>21</v>
      </c>
      <c r="C394" s="3" t="s">
        <v>17</v>
      </c>
      <c r="D394" s="3">
        <v>34</v>
      </c>
      <c r="E394" s="3" t="s">
        <v>14</v>
      </c>
      <c r="F394" s="4">
        <v>38386</v>
      </c>
      <c r="G394" s="11">
        <f t="shared" si="36"/>
        <v>5</v>
      </c>
      <c r="H394" s="11">
        <f t="shared" si="37"/>
        <v>10</v>
      </c>
      <c r="I394" s="5">
        <v>0.44791666666666669</v>
      </c>
      <c r="J394" s="11">
        <f>IF(L394&lt;=I394,1,0)</f>
        <v>1</v>
      </c>
      <c r="K394" s="22" t="str">
        <f t="shared" si="38"/>
        <v/>
      </c>
      <c r="L394" s="5">
        <v>0.44541666666666668</v>
      </c>
      <c r="M394" s="22">
        <f t="shared" si="39"/>
        <v>19.050542839703368</v>
      </c>
      <c r="N394" s="22">
        <f t="shared" si="40"/>
        <v>15.450542839703365</v>
      </c>
      <c r="O394" s="5">
        <v>0.45864621030534958</v>
      </c>
      <c r="P394" s="11">
        <f>IF(O394&gt;=I394,0,1)</f>
        <v>0</v>
      </c>
      <c r="Q394" s="11">
        <f>IF(O394&lt;=(I394+0.00347),1,0)</f>
        <v>0</v>
      </c>
      <c r="R394" s="5">
        <v>0.47153603533968513</v>
      </c>
      <c r="S394" s="22">
        <f t="shared" si="41"/>
        <v>18.5613480494432</v>
      </c>
      <c r="T394" s="3" t="s">
        <v>23</v>
      </c>
    </row>
    <row r="395" spans="1:20" x14ac:dyDescent="0.25">
      <c r="A395" s="3">
        <v>4589270</v>
      </c>
      <c r="B395" s="3" t="s">
        <v>21</v>
      </c>
      <c r="C395" s="3" t="s">
        <v>22</v>
      </c>
      <c r="D395" s="3">
        <v>24</v>
      </c>
      <c r="E395" s="3" t="s">
        <v>14</v>
      </c>
      <c r="F395" s="4">
        <v>38386</v>
      </c>
      <c r="G395" s="11">
        <f t="shared" si="36"/>
        <v>5</v>
      </c>
      <c r="H395" s="11">
        <f t="shared" si="37"/>
        <v>10</v>
      </c>
      <c r="I395" s="5">
        <v>0.45763888888888887</v>
      </c>
      <c r="J395" s="11">
        <f>IF(L395&lt;=I395,1,0)</f>
        <v>1</v>
      </c>
      <c r="K395" s="22" t="str">
        <f t="shared" si="38"/>
        <v/>
      </c>
      <c r="L395" s="5">
        <v>0.45513888888888887</v>
      </c>
      <c r="M395" s="22">
        <f t="shared" si="39"/>
        <v>17.805984643374533</v>
      </c>
      <c r="N395" s="22">
        <f t="shared" si="40"/>
        <v>14.20598464337453</v>
      </c>
      <c r="O395" s="5">
        <v>0.46750415600234341</v>
      </c>
      <c r="P395" s="11">
        <f>IF(O395&gt;=I395,0,1)</f>
        <v>0</v>
      </c>
      <c r="Q395" s="11">
        <f>IF(O395&lt;=(I395+0.00347),1,0)</f>
        <v>0</v>
      </c>
      <c r="R395" s="5">
        <v>0.48145223099259277</v>
      </c>
      <c r="S395" s="22">
        <f t="shared" si="41"/>
        <v>20.085227985959079</v>
      </c>
      <c r="T395" s="3" t="s">
        <v>23</v>
      </c>
    </row>
    <row r="396" spans="1:20" x14ac:dyDescent="0.25">
      <c r="A396" s="3">
        <v>4613725</v>
      </c>
      <c r="B396" s="3" t="s">
        <v>12</v>
      </c>
      <c r="C396" s="3" t="s">
        <v>13</v>
      </c>
      <c r="D396" s="3">
        <v>33</v>
      </c>
      <c r="E396" s="3" t="s">
        <v>14</v>
      </c>
      <c r="F396" s="4">
        <v>38386</v>
      </c>
      <c r="G396" s="11">
        <f t="shared" si="36"/>
        <v>5</v>
      </c>
      <c r="H396" s="11">
        <f t="shared" si="37"/>
        <v>10</v>
      </c>
      <c r="I396" s="5">
        <v>0.45763888888888887</v>
      </c>
      <c r="J396" s="11">
        <f>IF(L396&lt;=I396,1,0)</f>
        <v>1</v>
      </c>
      <c r="K396" s="22" t="str">
        <f t="shared" si="38"/>
        <v/>
      </c>
      <c r="L396" s="5">
        <v>0.45763888888888887</v>
      </c>
      <c r="M396" s="22">
        <f t="shared" si="39"/>
        <v>19.797081359977273</v>
      </c>
      <c r="N396" s="22">
        <f t="shared" si="40"/>
        <v>19.797081359977273</v>
      </c>
      <c r="O396" s="5">
        <v>0.47138686205553976</v>
      </c>
      <c r="P396" s="11">
        <f>IF(O396&gt;=I396,0,1)</f>
        <v>0</v>
      </c>
      <c r="Q396" s="11">
        <f>IF(O396&lt;=(I396+0.00347),1,0)</f>
        <v>0</v>
      </c>
      <c r="R396" s="5">
        <v>0.48350282046032755</v>
      </c>
      <c r="S396" s="22">
        <f t="shared" si="41"/>
        <v>17.446980102894429</v>
      </c>
      <c r="T396" s="3" t="s">
        <v>26</v>
      </c>
    </row>
    <row r="397" spans="1:20" x14ac:dyDescent="0.25">
      <c r="A397" s="3">
        <v>4598967</v>
      </c>
      <c r="B397" s="3" t="s">
        <v>21</v>
      </c>
      <c r="C397" s="3" t="s">
        <v>13</v>
      </c>
      <c r="D397" s="3">
        <v>23</v>
      </c>
      <c r="E397" s="3" t="s">
        <v>18</v>
      </c>
      <c r="F397" s="4">
        <v>38386</v>
      </c>
      <c r="G397" s="11">
        <f t="shared" si="36"/>
        <v>5</v>
      </c>
      <c r="H397" s="11">
        <f t="shared" si="37"/>
        <v>11</v>
      </c>
      <c r="I397" s="5">
        <v>0.47916666666666669</v>
      </c>
      <c r="J397" s="11">
        <f>IF(L397&lt;=I397,1,0)</f>
        <v>0</v>
      </c>
      <c r="K397" s="22">
        <f t="shared" si="38"/>
        <v>3.6000000000000032</v>
      </c>
      <c r="L397" s="5">
        <v>0.48166666666666669</v>
      </c>
      <c r="M397" s="22">
        <f t="shared" si="39"/>
        <v>9.8358530898792207</v>
      </c>
      <c r="N397" s="22">
        <f t="shared" si="40"/>
        <v>13.435853089879224</v>
      </c>
      <c r="O397" s="5">
        <v>0.48849712020130504</v>
      </c>
      <c r="P397" s="11">
        <f>IF(O397&gt;=I397,0,1)</f>
        <v>0</v>
      </c>
      <c r="Q397" s="11">
        <f>IF(O397&lt;=(I397+0.00347),1,0)</f>
        <v>0</v>
      </c>
      <c r="R397" s="5">
        <v>0.5028405913209385</v>
      </c>
      <c r="S397" s="22">
        <f t="shared" si="41"/>
        <v>20.654598412272193</v>
      </c>
      <c r="T397" s="3" t="s">
        <v>27</v>
      </c>
    </row>
    <row r="398" spans="1:20" x14ac:dyDescent="0.25">
      <c r="A398" s="3">
        <v>4603048</v>
      </c>
      <c r="B398" s="3" t="s">
        <v>12</v>
      </c>
      <c r="C398" s="3" t="s">
        <v>25</v>
      </c>
      <c r="D398" s="3">
        <v>42</v>
      </c>
      <c r="E398" s="3" t="s">
        <v>18</v>
      </c>
      <c r="F398" s="4">
        <v>38386</v>
      </c>
      <c r="G398" s="11">
        <f t="shared" si="36"/>
        <v>5</v>
      </c>
      <c r="H398" s="11">
        <f t="shared" si="37"/>
        <v>11</v>
      </c>
      <c r="I398" s="5">
        <v>0.47916666666666669</v>
      </c>
      <c r="J398" s="11">
        <f>IF(L398&lt;=I398,1,0)</f>
        <v>1</v>
      </c>
      <c r="K398" s="22" t="str">
        <f t="shared" si="38"/>
        <v/>
      </c>
      <c r="L398" s="5">
        <v>0.47666666666666668</v>
      </c>
      <c r="M398" s="22">
        <f t="shared" si="39"/>
        <v>4.4155511404423908</v>
      </c>
      <c r="N398" s="22">
        <f t="shared" si="40"/>
        <v>0.81555114044238763</v>
      </c>
      <c r="O398" s="5">
        <v>0.47973302162530723</v>
      </c>
      <c r="P398" s="11">
        <f>IF(O398&gt;=I398,0,1)</f>
        <v>0</v>
      </c>
      <c r="Q398" s="11">
        <f>IF(O398&lt;=(I398+0.00347),1,0)</f>
        <v>1</v>
      </c>
      <c r="R398" s="5">
        <v>0.49115959057572195</v>
      </c>
      <c r="S398" s="22">
        <f t="shared" si="41"/>
        <v>16.454259288597193</v>
      </c>
      <c r="T398" s="3" t="s">
        <v>26</v>
      </c>
    </row>
    <row r="399" spans="1:20" x14ac:dyDescent="0.25">
      <c r="A399" s="3">
        <v>4582777</v>
      </c>
      <c r="B399" s="3" t="s">
        <v>16</v>
      </c>
      <c r="C399" s="3" t="s">
        <v>25</v>
      </c>
      <c r="D399" s="3">
        <v>42</v>
      </c>
      <c r="E399" s="3" t="s">
        <v>18</v>
      </c>
      <c r="F399" s="4">
        <v>38386</v>
      </c>
      <c r="G399" s="11">
        <f t="shared" si="36"/>
        <v>5</v>
      </c>
      <c r="H399" s="11">
        <f t="shared" si="37"/>
        <v>12</v>
      </c>
      <c r="I399" s="5">
        <v>0.5</v>
      </c>
      <c r="J399" s="11">
        <f>IF(L399&lt;=I399,1,0)</f>
        <v>1</v>
      </c>
      <c r="K399" s="22" t="str">
        <f t="shared" si="38"/>
        <v/>
      </c>
      <c r="L399" s="5">
        <v>0.4975</v>
      </c>
      <c r="M399" s="22">
        <f t="shared" si="39"/>
        <v>4.1436296052426247</v>
      </c>
      <c r="N399" s="22">
        <f t="shared" si="40"/>
        <v>0.54362960524262149</v>
      </c>
      <c r="O399" s="5">
        <v>0.50037752055919626</v>
      </c>
      <c r="P399" s="11">
        <f>IF(O399&gt;=I399,0,1)</f>
        <v>0</v>
      </c>
      <c r="Q399" s="11">
        <f>IF(O399&lt;=(I399+0.00347),1,0)</f>
        <v>1</v>
      </c>
      <c r="R399" s="5">
        <v>0.52497638988850737</v>
      </c>
      <c r="S399" s="22">
        <f t="shared" si="41"/>
        <v>35.422371834207986</v>
      </c>
      <c r="T399" s="3" t="s">
        <v>20</v>
      </c>
    </row>
    <row r="400" spans="1:20" x14ac:dyDescent="0.25">
      <c r="A400" s="3">
        <v>4590559</v>
      </c>
      <c r="B400" s="3" t="s">
        <v>16</v>
      </c>
      <c r="C400" s="3" t="s">
        <v>22</v>
      </c>
      <c r="D400" s="3">
        <v>45</v>
      </c>
      <c r="E400" s="3" t="s">
        <v>14</v>
      </c>
      <c r="F400" s="4">
        <v>38386</v>
      </c>
      <c r="G400" s="11">
        <f t="shared" si="36"/>
        <v>5</v>
      </c>
      <c r="H400" s="11">
        <f t="shared" si="37"/>
        <v>12</v>
      </c>
      <c r="I400" s="5">
        <v>0.5</v>
      </c>
      <c r="J400" s="11">
        <f>IF(L400&lt;=I400,1,0)</f>
        <v>1</v>
      </c>
      <c r="K400" s="22" t="str">
        <f t="shared" si="38"/>
        <v/>
      </c>
      <c r="L400" s="5">
        <v>0.5</v>
      </c>
      <c r="M400" s="22">
        <f t="shared" si="39"/>
        <v>7.5423697416787228</v>
      </c>
      <c r="N400" s="22">
        <f t="shared" si="40"/>
        <v>7.5423697416787228</v>
      </c>
      <c r="O400" s="5">
        <v>0.50523775676505467</v>
      </c>
      <c r="P400" s="11">
        <f>IF(O400&gt;=I400,0,1)</f>
        <v>0</v>
      </c>
      <c r="Q400" s="11">
        <f>IF(O400&lt;=(I400+0.00347),1,0)</f>
        <v>0</v>
      </c>
      <c r="R400" s="5">
        <v>0.52971592410464352</v>
      </c>
      <c r="S400" s="22">
        <f t="shared" si="41"/>
        <v>35.248560969007947</v>
      </c>
      <c r="T400" s="3" t="s">
        <v>24</v>
      </c>
    </row>
    <row r="401" spans="1:20" x14ac:dyDescent="0.25">
      <c r="A401" s="3">
        <v>4597787</v>
      </c>
      <c r="B401" s="3" t="s">
        <v>12</v>
      </c>
      <c r="C401" s="3" t="s">
        <v>25</v>
      </c>
      <c r="D401" s="3">
        <v>38</v>
      </c>
      <c r="E401" s="3" t="s">
        <v>18</v>
      </c>
      <c r="F401" s="4">
        <v>38386</v>
      </c>
      <c r="G401" s="11">
        <f t="shared" si="36"/>
        <v>5</v>
      </c>
      <c r="H401" s="11">
        <f t="shared" si="37"/>
        <v>12</v>
      </c>
      <c r="I401" s="5">
        <v>0.5</v>
      </c>
      <c r="J401" s="11">
        <f>IF(L401&lt;=I401,1,0)</f>
        <v>0</v>
      </c>
      <c r="K401" s="22">
        <f t="shared" si="38"/>
        <v>3.5999999999999233</v>
      </c>
      <c r="L401" s="5">
        <v>0.50249999999999995</v>
      </c>
      <c r="M401" s="22">
        <f t="shared" si="39"/>
        <v>12.021579284974084</v>
      </c>
      <c r="N401" s="22">
        <f t="shared" si="40"/>
        <v>15.621579284974008</v>
      </c>
      <c r="O401" s="5">
        <v>0.51084831894789862</v>
      </c>
      <c r="P401" s="11">
        <f>IF(O401&gt;=I401,0,1)</f>
        <v>0</v>
      </c>
      <c r="Q401" s="11">
        <f>IF(O401&lt;=(I401+0.00347),1,0)</f>
        <v>0</v>
      </c>
      <c r="R401" s="5">
        <v>0.52213081269744432</v>
      </c>
      <c r="S401" s="22">
        <f t="shared" si="41"/>
        <v>16.246790999345819</v>
      </c>
      <c r="T401" s="3" t="s">
        <v>26</v>
      </c>
    </row>
    <row r="402" spans="1:20" x14ac:dyDescent="0.25">
      <c r="A402" s="3">
        <v>4598221</v>
      </c>
      <c r="B402" s="3" t="s">
        <v>16</v>
      </c>
      <c r="C402" s="3" t="s">
        <v>25</v>
      </c>
      <c r="D402" s="3">
        <v>56</v>
      </c>
      <c r="E402" s="3" t="s">
        <v>14</v>
      </c>
      <c r="F402" s="4">
        <v>38386</v>
      </c>
      <c r="G402" s="11">
        <f t="shared" si="36"/>
        <v>5</v>
      </c>
      <c r="H402" s="11">
        <f t="shared" si="37"/>
        <v>12</v>
      </c>
      <c r="I402" s="5">
        <v>0.53125</v>
      </c>
      <c r="J402" s="11">
        <f>IF(L402&lt;=I402,1,0)</f>
        <v>1</v>
      </c>
      <c r="K402" s="22" t="str">
        <f t="shared" si="38"/>
        <v/>
      </c>
      <c r="L402" s="5">
        <v>0.52875000000000005</v>
      </c>
      <c r="M402" s="22">
        <f t="shared" si="39"/>
        <v>3.2830997544474272</v>
      </c>
      <c r="N402" s="22">
        <f t="shared" si="40"/>
        <v>0</v>
      </c>
      <c r="O402" s="5">
        <v>0.53102993038503299</v>
      </c>
      <c r="P402" s="11">
        <f>IF(O402&gt;=I402,0,1)</f>
        <v>1</v>
      </c>
      <c r="Q402" s="11">
        <f>IF(O402&lt;=(I402+0.00347),1,0)</f>
        <v>1</v>
      </c>
      <c r="R402" s="5">
        <v>0.55514825016379243</v>
      </c>
      <c r="S402" s="22">
        <f t="shared" si="41"/>
        <v>34.730380481413604</v>
      </c>
      <c r="T402" s="3" t="s">
        <v>24</v>
      </c>
    </row>
    <row r="403" spans="1:20" x14ac:dyDescent="0.25">
      <c r="A403" s="3">
        <v>4589557</v>
      </c>
      <c r="B403" s="3" t="s">
        <v>16</v>
      </c>
      <c r="C403" s="3" t="s">
        <v>17</v>
      </c>
      <c r="D403" s="3">
        <v>53</v>
      </c>
      <c r="E403" s="3" t="s">
        <v>18</v>
      </c>
      <c r="F403" s="4">
        <v>38386</v>
      </c>
      <c r="G403" s="11">
        <f t="shared" si="36"/>
        <v>5</v>
      </c>
      <c r="H403" s="11">
        <f t="shared" si="37"/>
        <v>13</v>
      </c>
      <c r="I403" s="5">
        <v>0.54166666666666663</v>
      </c>
      <c r="J403" s="11">
        <f>IF(L403&lt;=I403,1,0)</f>
        <v>1</v>
      </c>
      <c r="K403" s="22" t="str">
        <f t="shared" si="38"/>
        <v/>
      </c>
      <c r="L403" s="5">
        <v>0.54166666666666663</v>
      </c>
      <c r="M403" s="22">
        <f t="shared" si="39"/>
        <v>14.250109174160901</v>
      </c>
      <c r="N403" s="22">
        <f t="shared" si="40"/>
        <v>14.250109174160901</v>
      </c>
      <c r="O403" s="5">
        <v>0.55156257581538948</v>
      </c>
      <c r="P403" s="11">
        <f>IF(O403&gt;=I403,0,1)</f>
        <v>0</v>
      </c>
      <c r="Q403" s="11">
        <f>IF(O403&lt;=(I403+0.00347),1,0)</f>
        <v>0</v>
      </c>
      <c r="R403" s="5">
        <v>0.57680374137017287</v>
      </c>
      <c r="S403" s="22">
        <f t="shared" si="41"/>
        <v>36.347278398888093</v>
      </c>
      <c r="T403" s="3" t="s">
        <v>19</v>
      </c>
    </row>
    <row r="404" spans="1:20" x14ac:dyDescent="0.25">
      <c r="A404" s="3">
        <v>4598014</v>
      </c>
      <c r="B404" s="3" t="s">
        <v>12</v>
      </c>
      <c r="C404" s="3" t="s">
        <v>17</v>
      </c>
      <c r="D404" s="3">
        <v>34</v>
      </c>
      <c r="E404" s="3" t="s">
        <v>18</v>
      </c>
      <c r="F404" s="4">
        <v>38386</v>
      </c>
      <c r="G404" s="11">
        <f t="shared" si="36"/>
        <v>5</v>
      </c>
      <c r="H404" s="11">
        <f t="shared" si="37"/>
        <v>13</v>
      </c>
      <c r="I404" s="5">
        <v>0.54166666666666663</v>
      </c>
      <c r="J404" s="11">
        <f>IF(L404&lt;=I404,1,0)</f>
        <v>0</v>
      </c>
      <c r="K404" s="22">
        <f t="shared" si="38"/>
        <v>3.5999999999999233</v>
      </c>
      <c r="L404" s="5">
        <v>0.54416666666666658</v>
      </c>
      <c r="M404" s="22">
        <f t="shared" si="39"/>
        <v>12.996408667946771</v>
      </c>
      <c r="N404" s="22">
        <f t="shared" si="40"/>
        <v>16.596408667946694</v>
      </c>
      <c r="O404" s="5">
        <v>0.55319195046385183</v>
      </c>
      <c r="P404" s="11">
        <f>IF(O404&gt;=I404,0,1)</f>
        <v>0</v>
      </c>
      <c r="Q404" s="11">
        <f>IF(O404&lt;=(I404+0.00347),1,0)</f>
        <v>0</v>
      </c>
      <c r="R404" s="5">
        <v>0.56536536173239382</v>
      </c>
      <c r="S404" s="22">
        <f t="shared" si="41"/>
        <v>17.529712226700465</v>
      </c>
      <c r="T404" s="3" t="s">
        <v>26</v>
      </c>
    </row>
    <row r="405" spans="1:20" x14ac:dyDescent="0.25">
      <c r="A405" s="3">
        <v>4601140</v>
      </c>
      <c r="B405" s="3" t="s">
        <v>21</v>
      </c>
      <c r="C405" s="3" t="s">
        <v>22</v>
      </c>
      <c r="D405" s="3">
        <v>25</v>
      </c>
      <c r="E405" s="3" t="s">
        <v>18</v>
      </c>
      <c r="F405" s="4">
        <v>38386</v>
      </c>
      <c r="G405" s="11">
        <f t="shared" si="36"/>
        <v>5</v>
      </c>
      <c r="H405" s="11">
        <f t="shared" si="37"/>
        <v>13</v>
      </c>
      <c r="I405" s="5">
        <v>0.55138888888888882</v>
      </c>
      <c r="J405" s="11">
        <f>IF(L405&lt;=I405,1,0)</f>
        <v>1</v>
      </c>
      <c r="K405" s="22" t="str">
        <f t="shared" si="38"/>
        <v/>
      </c>
      <c r="L405" s="5">
        <v>0.54888888888888887</v>
      </c>
      <c r="M405" s="22">
        <f t="shared" si="39"/>
        <v>4.3780538107413669</v>
      </c>
      <c r="N405" s="22">
        <f t="shared" si="40"/>
        <v>0.77805381074144364</v>
      </c>
      <c r="O405" s="5">
        <v>0.55192920403523704</v>
      </c>
      <c r="P405" s="11">
        <f>IF(O405&gt;=I405,0,1)</f>
        <v>0</v>
      </c>
      <c r="Q405" s="11">
        <f>IF(O405&lt;=(I405+0.00347),1,0)</f>
        <v>1</v>
      </c>
      <c r="R405" s="5">
        <v>0.57027457991241626</v>
      </c>
      <c r="S405" s="22">
        <f t="shared" si="41"/>
        <v>26.41734126313807</v>
      </c>
      <c r="T405" s="3" t="s">
        <v>27</v>
      </c>
    </row>
    <row r="406" spans="1:20" x14ac:dyDescent="0.25">
      <c r="A406" s="3">
        <v>4608425</v>
      </c>
      <c r="B406" s="3" t="s">
        <v>16</v>
      </c>
      <c r="C406" s="3" t="s">
        <v>25</v>
      </c>
      <c r="D406" s="3">
        <v>51</v>
      </c>
      <c r="E406" s="3" t="s">
        <v>18</v>
      </c>
      <c r="F406" s="4">
        <v>38386</v>
      </c>
      <c r="G406" s="11">
        <f t="shared" si="36"/>
        <v>5</v>
      </c>
      <c r="H406" s="11">
        <f t="shared" si="37"/>
        <v>14</v>
      </c>
      <c r="I406" s="5">
        <v>0.59375</v>
      </c>
      <c r="J406" s="11">
        <f>IF(L406&lt;=I406,1,0)</f>
        <v>0</v>
      </c>
      <c r="K406" s="22">
        <f t="shared" si="38"/>
        <v>3.5999999999999233</v>
      </c>
      <c r="L406" s="5">
        <v>0.59624999999999995</v>
      </c>
      <c r="M406" s="22">
        <f t="shared" si="39"/>
        <v>11.344732045565902</v>
      </c>
      <c r="N406" s="22">
        <f t="shared" si="40"/>
        <v>14.944732045565825</v>
      </c>
      <c r="O406" s="5">
        <v>0.60412828614275405</v>
      </c>
      <c r="P406" s="11">
        <f>IF(O406&gt;=I406,0,1)</f>
        <v>0</v>
      </c>
      <c r="Q406" s="11">
        <f>IF(O406&lt;=(I406+0.00347),1,0)</f>
        <v>0</v>
      </c>
      <c r="R406" s="5">
        <v>0.62812797670445064</v>
      </c>
      <c r="S406" s="22">
        <f t="shared" si="41"/>
        <v>34.559554408843098</v>
      </c>
      <c r="T406" s="3" t="s">
        <v>19</v>
      </c>
    </row>
    <row r="407" spans="1:20" x14ac:dyDescent="0.25">
      <c r="A407" s="3">
        <v>4609337</v>
      </c>
      <c r="B407" s="3" t="s">
        <v>21</v>
      </c>
      <c r="C407" s="3" t="s">
        <v>25</v>
      </c>
      <c r="D407" s="3">
        <v>32</v>
      </c>
      <c r="E407" s="3" t="s">
        <v>18</v>
      </c>
      <c r="F407" s="4">
        <v>38386</v>
      </c>
      <c r="G407" s="11">
        <f t="shared" si="36"/>
        <v>5</v>
      </c>
      <c r="H407" s="11">
        <f t="shared" si="37"/>
        <v>14</v>
      </c>
      <c r="I407" s="5">
        <v>0.60416666666666663</v>
      </c>
      <c r="J407" s="11">
        <f>IF(L407&lt;=I407,1,0)</f>
        <v>1</v>
      </c>
      <c r="K407" s="22" t="str">
        <f t="shared" si="38"/>
        <v/>
      </c>
      <c r="L407" s="5">
        <v>0.60166666666666668</v>
      </c>
      <c r="M407" s="22">
        <f t="shared" si="39"/>
        <v>12.560787888068017</v>
      </c>
      <c r="N407" s="22">
        <f t="shared" si="40"/>
        <v>8.9607878880680936</v>
      </c>
      <c r="O407" s="5">
        <v>0.61038943603338058</v>
      </c>
      <c r="P407" s="11">
        <f>IF(O407&gt;=I407,0,1)</f>
        <v>0</v>
      </c>
      <c r="Q407" s="11">
        <f>IF(O407&lt;=(I407+0.00347),1,0)</f>
        <v>0</v>
      </c>
      <c r="R407" s="5">
        <v>0.62277633426505863</v>
      </c>
      <c r="S407" s="22">
        <f t="shared" si="41"/>
        <v>17.837133453616385</v>
      </c>
      <c r="T407" s="3" t="s">
        <v>27</v>
      </c>
    </row>
    <row r="408" spans="1:20" x14ac:dyDescent="0.25">
      <c r="A408" s="3">
        <v>4602896</v>
      </c>
      <c r="B408" s="3" t="s">
        <v>16</v>
      </c>
      <c r="C408" s="3" t="s">
        <v>17</v>
      </c>
      <c r="D408" s="3">
        <v>56</v>
      </c>
      <c r="E408" s="3" t="s">
        <v>18</v>
      </c>
      <c r="F408" s="4">
        <v>38386</v>
      </c>
      <c r="G408" s="11">
        <f t="shared" si="36"/>
        <v>5</v>
      </c>
      <c r="H408" s="11">
        <f t="shared" si="37"/>
        <v>15</v>
      </c>
      <c r="I408" s="5">
        <v>0.625</v>
      </c>
      <c r="J408" s="11">
        <f>IF(L408&lt;=I408,1,0)</f>
        <v>1</v>
      </c>
      <c r="K408" s="22" t="str">
        <f t="shared" si="38"/>
        <v/>
      </c>
      <c r="L408" s="5">
        <v>0.62250000000000005</v>
      </c>
      <c r="M408" s="22">
        <f t="shared" si="39"/>
        <v>3.8031135035969754</v>
      </c>
      <c r="N408" s="22">
        <f t="shared" si="40"/>
        <v>0.20311350359705216</v>
      </c>
      <c r="O408" s="5">
        <v>0.62514105104416462</v>
      </c>
      <c r="P408" s="11">
        <f>IF(O408&gt;=I408,0,1)</f>
        <v>0</v>
      </c>
      <c r="Q408" s="11">
        <f>IF(O408&lt;=(I408+0.00347),1,0)</f>
        <v>1</v>
      </c>
      <c r="R408" s="5">
        <v>0.64876762891471251</v>
      </c>
      <c r="S408" s="22">
        <f t="shared" si="41"/>
        <v>34.02227213358897</v>
      </c>
      <c r="T408" s="3" t="s">
        <v>24</v>
      </c>
    </row>
    <row r="409" spans="1:20" x14ac:dyDescent="0.25">
      <c r="A409" s="3">
        <v>4596014</v>
      </c>
      <c r="B409" s="3" t="s">
        <v>16</v>
      </c>
      <c r="C409" s="3" t="s">
        <v>13</v>
      </c>
      <c r="D409" s="3">
        <v>67</v>
      </c>
      <c r="E409" s="3" t="s">
        <v>18</v>
      </c>
      <c r="F409" s="4">
        <v>38387</v>
      </c>
      <c r="G409" s="11">
        <f t="shared" si="36"/>
        <v>6</v>
      </c>
      <c r="H409" s="11">
        <f t="shared" si="37"/>
        <v>7</v>
      </c>
      <c r="I409" s="5">
        <v>0.33263888888888887</v>
      </c>
      <c r="J409" s="11">
        <f>IF(L409&lt;=I409,1,0)</f>
        <v>0</v>
      </c>
      <c r="K409" s="22">
        <f t="shared" si="38"/>
        <v>3.6000000000000032</v>
      </c>
      <c r="L409" s="5">
        <v>0.33513888888888888</v>
      </c>
      <c r="M409" s="22">
        <f t="shared" si="39"/>
        <v>4.159456015425409</v>
      </c>
      <c r="N409" s="22">
        <f t="shared" si="40"/>
        <v>7.7594560154254122</v>
      </c>
      <c r="O409" s="5">
        <v>0.33802740001071208</v>
      </c>
      <c r="P409" s="11">
        <f>IF(O409&gt;=I409,0,1)</f>
        <v>0</v>
      </c>
      <c r="Q409" s="11">
        <f>IF(O409&lt;=(I409+0.00347),1,0)</f>
        <v>0</v>
      </c>
      <c r="R409" s="5">
        <v>0.36109040401099435</v>
      </c>
      <c r="S409" s="22">
        <f t="shared" si="41"/>
        <v>33.210725760406476</v>
      </c>
      <c r="T409" s="3" t="s">
        <v>19</v>
      </c>
    </row>
    <row r="410" spans="1:20" x14ac:dyDescent="0.25">
      <c r="A410" s="3">
        <v>4577615</v>
      </c>
      <c r="B410" s="3" t="s">
        <v>16</v>
      </c>
      <c r="C410" s="3" t="s">
        <v>22</v>
      </c>
      <c r="D410" s="3">
        <v>55</v>
      </c>
      <c r="E410" s="3" t="s">
        <v>18</v>
      </c>
      <c r="F410" s="4">
        <v>38387</v>
      </c>
      <c r="G410" s="11">
        <f t="shared" si="36"/>
        <v>6</v>
      </c>
      <c r="H410" s="11">
        <f t="shared" si="37"/>
        <v>9</v>
      </c>
      <c r="I410" s="5">
        <v>0.39513888888888887</v>
      </c>
      <c r="J410" s="11">
        <f>IF(L410&lt;=I410,1,0)</f>
        <v>1</v>
      </c>
      <c r="K410" s="22" t="str">
        <f t="shared" si="38"/>
        <v/>
      </c>
      <c r="L410" s="5">
        <v>0.39513888888888887</v>
      </c>
      <c r="M410" s="22">
        <f t="shared" si="39"/>
        <v>6.6937215106303238</v>
      </c>
      <c r="N410" s="22">
        <f t="shared" si="40"/>
        <v>6.6937215106303238</v>
      </c>
      <c r="O410" s="5">
        <v>0.39978730660460438</v>
      </c>
      <c r="P410" s="11">
        <f>IF(O410&gt;=I410,0,1)</f>
        <v>0</v>
      </c>
      <c r="Q410" s="11">
        <f>IF(O410&lt;=(I410+0.00347),1,0)</f>
        <v>0</v>
      </c>
      <c r="R410" s="5">
        <v>0.42149523619572182</v>
      </c>
      <c r="S410" s="22">
        <f t="shared" si="41"/>
        <v>31.259418611209124</v>
      </c>
      <c r="T410" s="3" t="s">
        <v>24</v>
      </c>
    </row>
    <row r="411" spans="1:20" x14ac:dyDescent="0.25">
      <c r="A411" s="3">
        <v>4572821</v>
      </c>
      <c r="B411" s="3" t="s">
        <v>21</v>
      </c>
      <c r="C411" s="3" t="s">
        <v>25</v>
      </c>
      <c r="D411" s="3">
        <v>26</v>
      </c>
      <c r="E411" s="3" t="s">
        <v>14</v>
      </c>
      <c r="F411" s="4">
        <v>38387</v>
      </c>
      <c r="G411" s="11">
        <f t="shared" si="36"/>
        <v>6</v>
      </c>
      <c r="H411" s="11">
        <f t="shared" si="37"/>
        <v>9</v>
      </c>
      <c r="I411" s="5">
        <v>0.40625</v>
      </c>
      <c r="J411" s="11">
        <f>IF(L411&lt;=I411,1,0)</f>
        <v>1</v>
      </c>
      <c r="K411" s="22" t="str">
        <f t="shared" si="38"/>
        <v/>
      </c>
      <c r="L411" s="5">
        <v>0.40625</v>
      </c>
      <c r="M411" s="22">
        <f t="shared" si="39"/>
        <v>15.439368076989632</v>
      </c>
      <c r="N411" s="22">
        <f t="shared" si="40"/>
        <v>15.439368076989632</v>
      </c>
      <c r="O411" s="5">
        <v>0.41697178338679836</v>
      </c>
      <c r="P411" s="11">
        <f>IF(O411&gt;=I411,0,1)</f>
        <v>0</v>
      </c>
      <c r="Q411" s="11">
        <f>IF(O411&lt;=(I411+0.00347),1,0)</f>
        <v>0</v>
      </c>
      <c r="R411" s="5">
        <v>0.42845638203989522</v>
      </c>
      <c r="S411" s="22">
        <f t="shared" si="41"/>
        <v>16.53782206045949</v>
      </c>
      <c r="T411" s="3" t="s">
        <v>27</v>
      </c>
    </row>
    <row r="412" spans="1:20" x14ac:dyDescent="0.25">
      <c r="A412" s="3">
        <v>4619685</v>
      </c>
      <c r="B412" s="3" t="s">
        <v>21</v>
      </c>
      <c r="C412" s="3" t="s">
        <v>25</v>
      </c>
      <c r="D412" s="3">
        <v>24</v>
      </c>
      <c r="E412" s="3" t="s">
        <v>14</v>
      </c>
      <c r="F412" s="4">
        <v>38387</v>
      </c>
      <c r="G412" s="11">
        <f t="shared" si="36"/>
        <v>6</v>
      </c>
      <c r="H412" s="11">
        <f t="shared" si="37"/>
        <v>10</v>
      </c>
      <c r="I412" s="5">
        <v>0.41666666666666669</v>
      </c>
      <c r="J412" s="11">
        <f>IF(L412&lt;=I412,1,0)</f>
        <v>1</v>
      </c>
      <c r="K412" s="22" t="str">
        <f t="shared" si="38"/>
        <v/>
      </c>
      <c r="L412" s="5">
        <v>0.41666666666666669</v>
      </c>
      <c r="M412" s="22">
        <f t="shared" si="39"/>
        <v>2.3277436533843687</v>
      </c>
      <c r="N412" s="22">
        <f t="shared" si="40"/>
        <v>2.3277436533843687</v>
      </c>
      <c r="O412" s="5">
        <v>0.41828315531485027</v>
      </c>
      <c r="P412" s="11">
        <f>IF(O412&gt;=I412,0,1)</f>
        <v>0</v>
      </c>
      <c r="Q412" s="11">
        <f>IF(O412&lt;=(I412+0.00347),1,0)</f>
        <v>1</v>
      </c>
      <c r="R412" s="5">
        <v>0.43867722228593031</v>
      </c>
      <c r="S412" s="22">
        <f t="shared" si="41"/>
        <v>29.367456438355255</v>
      </c>
      <c r="T412" s="3" t="s">
        <v>23</v>
      </c>
    </row>
    <row r="413" spans="1:20" x14ac:dyDescent="0.25">
      <c r="A413" s="3">
        <v>4602136</v>
      </c>
      <c r="B413" s="3" t="s">
        <v>21</v>
      </c>
      <c r="C413" s="3" t="s">
        <v>17</v>
      </c>
      <c r="D413" s="3">
        <v>29</v>
      </c>
      <c r="E413" s="3" t="s">
        <v>14</v>
      </c>
      <c r="F413" s="4">
        <v>38387</v>
      </c>
      <c r="G413" s="11">
        <f t="shared" si="36"/>
        <v>6</v>
      </c>
      <c r="H413" s="11">
        <f t="shared" si="37"/>
        <v>10</v>
      </c>
      <c r="I413" s="5">
        <v>0.45763888888888887</v>
      </c>
      <c r="J413" s="11">
        <f>IF(L413&lt;=I413,1,0)</f>
        <v>1</v>
      </c>
      <c r="K413" s="22" t="str">
        <f t="shared" si="38"/>
        <v/>
      </c>
      <c r="L413" s="5">
        <v>0.45763888888888887</v>
      </c>
      <c r="M413" s="22">
        <f t="shared" si="39"/>
        <v>15.795146749237121</v>
      </c>
      <c r="N413" s="22">
        <f t="shared" si="40"/>
        <v>15.795146749237121</v>
      </c>
      <c r="O413" s="5">
        <v>0.46860774079808132</v>
      </c>
      <c r="P413" s="11">
        <f>IF(O413&gt;=I413,0,1)</f>
        <v>0</v>
      </c>
      <c r="Q413" s="11">
        <f>IF(O413&lt;=(I413+0.00347),1,0)</f>
        <v>0</v>
      </c>
      <c r="R413" s="5">
        <v>0.48472232245329472</v>
      </c>
      <c r="S413" s="22">
        <f t="shared" si="41"/>
        <v>23.204997583507296</v>
      </c>
      <c r="T413" s="3" t="s">
        <v>23</v>
      </c>
    </row>
    <row r="414" spans="1:20" x14ac:dyDescent="0.25">
      <c r="A414" s="3">
        <v>4578951</v>
      </c>
      <c r="B414" s="3" t="s">
        <v>16</v>
      </c>
      <c r="C414" s="3" t="s">
        <v>25</v>
      </c>
      <c r="D414" s="3">
        <v>58</v>
      </c>
      <c r="E414" s="3" t="s">
        <v>14</v>
      </c>
      <c r="F414" s="4">
        <v>38387</v>
      </c>
      <c r="G414" s="11">
        <f t="shared" si="36"/>
        <v>6</v>
      </c>
      <c r="H414" s="11">
        <f t="shared" si="37"/>
        <v>12</v>
      </c>
      <c r="I414" s="5">
        <v>0.5</v>
      </c>
      <c r="J414" s="11">
        <f>IF(L414&lt;=I414,1,0)</f>
        <v>1</v>
      </c>
      <c r="K414" s="22" t="str">
        <f t="shared" si="38"/>
        <v/>
      </c>
      <c r="L414" s="5">
        <v>0.5</v>
      </c>
      <c r="M414" s="22">
        <f t="shared" si="39"/>
        <v>6.9010743242239414</v>
      </c>
      <c r="N414" s="22">
        <f t="shared" si="40"/>
        <v>6.9010743242239414</v>
      </c>
      <c r="O414" s="5">
        <v>0.50479241272515551</v>
      </c>
      <c r="P414" s="11">
        <f>IF(O414&gt;=I414,0,1)</f>
        <v>0</v>
      </c>
      <c r="Q414" s="11">
        <f>IF(O414&lt;=(I414+0.00347),1,0)</f>
        <v>0</v>
      </c>
      <c r="R414" s="5">
        <v>0.52761622881387993</v>
      </c>
      <c r="S414" s="22">
        <f t="shared" si="41"/>
        <v>32.866295167763155</v>
      </c>
      <c r="T414" s="3" t="s">
        <v>24</v>
      </c>
    </row>
    <row r="415" spans="1:20" x14ac:dyDescent="0.25">
      <c r="A415" s="3">
        <v>4611188</v>
      </c>
      <c r="B415" s="3" t="s">
        <v>12</v>
      </c>
      <c r="C415" s="3" t="s">
        <v>17</v>
      </c>
      <c r="D415" s="3">
        <v>35</v>
      </c>
      <c r="E415" s="3" t="s">
        <v>14</v>
      </c>
      <c r="F415" s="4">
        <v>38387</v>
      </c>
      <c r="G415" s="11">
        <f t="shared" si="36"/>
        <v>6</v>
      </c>
      <c r="H415" s="11">
        <f t="shared" si="37"/>
        <v>12</v>
      </c>
      <c r="I415" s="5">
        <v>0.53125</v>
      </c>
      <c r="J415" s="11">
        <f>IF(L415&lt;=I415,1,0)</f>
        <v>1</v>
      </c>
      <c r="K415" s="22" t="str">
        <f t="shared" si="38"/>
        <v/>
      </c>
      <c r="L415" s="5">
        <v>0.53125</v>
      </c>
      <c r="M415" s="22">
        <f t="shared" si="39"/>
        <v>22.889468359539062</v>
      </c>
      <c r="N415" s="22">
        <f t="shared" si="40"/>
        <v>22.889468359539062</v>
      </c>
      <c r="O415" s="5">
        <v>0.54714546413856879</v>
      </c>
      <c r="P415" s="11">
        <f>IF(O415&gt;=I415,0,1)</f>
        <v>0</v>
      </c>
      <c r="Q415" s="11">
        <f>IF(O415&lt;=(I415+0.00347),1,0)</f>
        <v>0</v>
      </c>
      <c r="R415" s="5">
        <v>0.55821451789956811</v>
      </c>
      <c r="S415" s="22">
        <f t="shared" si="41"/>
        <v>15.939437415839013</v>
      </c>
      <c r="T415" s="3" t="s">
        <v>15</v>
      </c>
    </row>
    <row r="416" spans="1:20" x14ac:dyDescent="0.25">
      <c r="A416" s="3">
        <v>4578253</v>
      </c>
      <c r="B416" s="3" t="s">
        <v>16</v>
      </c>
      <c r="C416" s="3" t="s">
        <v>13</v>
      </c>
      <c r="D416" s="3">
        <v>42</v>
      </c>
      <c r="E416" s="3" t="s">
        <v>14</v>
      </c>
      <c r="F416" s="4">
        <v>38387</v>
      </c>
      <c r="G416" s="11">
        <f t="shared" si="36"/>
        <v>6</v>
      </c>
      <c r="H416" s="11">
        <f t="shared" si="37"/>
        <v>13</v>
      </c>
      <c r="I416" s="5">
        <v>0.55138888888888882</v>
      </c>
      <c r="J416" s="11">
        <f>IF(L416&lt;=I416,1,0)</f>
        <v>1</v>
      </c>
      <c r="K416" s="22" t="str">
        <f t="shared" si="38"/>
        <v/>
      </c>
      <c r="L416" s="5">
        <v>0.54888888888888887</v>
      </c>
      <c r="M416" s="22">
        <f t="shared" si="39"/>
        <v>14.040267167604572</v>
      </c>
      <c r="N416" s="22">
        <f t="shared" si="40"/>
        <v>10.440267167604649</v>
      </c>
      <c r="O416" s="5">
        <v>0.5586390744219476</v>
      </c>
      <c r="P416" s="11">
        <f>IF(O416&gt;=I416,0,1)</f>
        <v>0</v>
      </c>
      <c r="Q416" s="11">
        <f>IF(O416&lt;=(I416+0.00347),1,0)</f>
        <v>0</v>
      </c>
      <c r="R416" s="5">
        <v>0.58166417471525345</v>
      </c>
      <c r="S416" s="22">
        <f t="shared" si="41"/>
        <v>33.156144422360413</v>
      </c>
      <c r="T416" s="3" t="s">
        <v>20</v>
      </c>
    </row>
    <row r="417" spans="1:20" x14ac:dyDescent="0.25">
      <c r="A417" s="3">
        <v>4600158</v>
      </c>
      <c r="B417" s="3" t="s">
        <v>16</v>
      </c>
      <c r="C417" s="3" t="s">
        <v>17</v>
      </c>
      <c r="D417" s="3">
        <v>50</v>
      </c>
      <c r="E417" s="3" t="s">
        <v>18</v>
      </c>
      <c r="F417" s="4">
        <v>38387</v>
      </c>
      <c r="G417" s="11">
        <f t="shared" si="36"/>
        <v>6</v>
      </c>
      <c r="H417" s="11">
        <f t="shared" si="37"/>
        <v>13</v>
      </c>
      <c r="I417" s="5">
        <v>0.5625</v>
      </c>
      <c r="J417" s="11">
        <f>IF(L417&lt;=I417,1,0)</f>
        <v>0</v>
      </c>
      <c r="K417" s="22">
        <f t="shared" si="38"/>
        <v>3.5999999999999233</v>
      </c>
      <c r="L417" s="5">
        <v>0.56499999999999995</v>
      </c>
      <c r="M417" s="22">
        <f t="shared" si="39"/>
        <v>20.161131185393533</v>
      </c>
      <c r="N417" s="22">
        <f t="shared" si="40"/>
        <v>23.761131185393456</v>
      </c>
      <c r="O417" s="5">
        <v>0.57900078554541212</v>
      </c>
      <c r="P417" s="11">
        <f>IF(O417&gt;=I417,0,1)</f>
        <v>0</v>
      </c>
      <c r="Q417" s="11">
        <f>IF(O417&lt;=(I417+0.00347),1,0)</f>
        <v>0</v>
      </c>
      <c r="R417" s="5">
        <v>0.60059848043091335</v>
      </c>
      <c r="S417" s="22">
        <f t="shared" si="41"/>
        <v>31.100680635121769</v>
      </c>
      <c r="T417" s="3" t="s">
        <v>24</v>
      </c>
    </row>
    <row r="418" spans="1:20" x14ac:dyDescent="0.25">
      <c r="A418" s="3">
        <v>4618020</v>
      </c>
      <c r="B418" s="3" t="s">
        <v>12</v>
      </c>
      <c r="C418" s="3" t="s">
        <v>22</v>
      </c>
      <c r="D418" s="3">
        <v>33</v>
      </c>
      <c r="E418" s="3" t="s">
        <v>14</v>
      </c>
      <c r="F418" s="4">
        <v>38387</v>
      </c>
      <c r="G418" s="11">
        <f t="shared" si="36"/>
        <v>6</v>
      </c>
      <c r="H418" s="11">
        <f t="shared" si="37"/>
        <v>15</v>
      </c>
      <c r="I418" s="5">
        <v>0.625</v>
      </c>
      <c r="J418" s="11">
        <f>IF(L418&lt;=I418,1,0)</f>
        <v>0</v>
      </c>
      <c r="K418" s="22">
        <f t="shared" si="38"/>
        <v>3.5999999999999233</v>
      </c>
      <c r="L418" s="5">
        <v>0.62749999999999995</v>
      </c>
      <c r="M418" s="22">
        <f t="shared" si="39"/>
        <v>1.3220960279056548</v>
      </c>
      <c r="N418" s="22">
        <f t="shared" si="40"/>
        <v>4.9220960279055781</v>
      </c>
      <c r="O418" s="5">
        <v>0.6284181222416011</v>
      </c>
      <c r="P418" s="11">
        <f>IF(O418&gt;=I418,0,1)</f>
        <v>0</v>
      </c>
      <c r="Q418" s="11">
        <f>IF(O418&lt;=(I418+0.00347),1,0)</f>
        <v>1</v>
      </c>
      <c r="R418" s="5">
        <v>0.63866702221968097</v>
      </c>
      <c r="S418" s="22">
        <f t="shared" si="41"/>
        <v>14.758415968435017</v>
      </c>
      <c r="T418" s="3" t="s">
        <v>15</v>
      </c>
    </row>
    <row r="419" spans="1:20" x14ac:dyDescent="0.25">
      <c r="A419" s="3">
        <v>4586168</v>
      </c>
      <c r="B419" s="3" t="s">
        <v>16</v>
      </c>
      <c r="C419" s="3" t="s">
        <v>17</v>
      </c>
      <c r="D419" s="3">
        <v>42</v>
      </c>
      <c r="E419" s="3" t="s">
        <v>18</v>
      </c>
      <c r="F419" s="4">
        <v>38388</v>
      </c>
      <c r="G419" s="11">
        <f t="shared" si="36"/>
        <v>7</v>
      </c>
      <c r="H419" s="11">
        <f t="shared" si="37"/>
        <v>7</v>
      </c>
      <c r="I419" s="5">
        <v>0.33263888888888887</v>
      </c>
      <c r="J419" s="11">
        <f>IF(L419&lt;=I419,1,0)</f>
        <v>0</v>
      </c>
      <c r="K419" s="22">
        <f t="shared" si="38"/>
        <v>3.6000000000000032</v>
      </c>
      <c r="L419" s="5">
        <v>0.33513888888888888</v>
      </c>
      <c r="M419" s="22">
        <f t="shared" si="39"/>
        <v>2.1285979000061772</v>
      </c>
      <c r="N419" s="22">
        <f t="shared" si="40"/>
        <v>5.7285979000061804</v>
      </c>
      <c r="O419" s="5">
        <v>0.33661708187500428</v>
      </c>
      <c r="P419" s="11">
        <f>IF(O419&gt;=I419,0,1)</f>
        <v>0</v>
      </c>
      <c r="Q419" s="11">
        <f>IF(O419&lt;=(I419+0.00347),1,0)</f>
        <v>0</v>
      </c>
      <c r="R419" s="5">
        <v>0.36069927390530554</v>
      </c>
      <c r="S419" s="22">
        <f t="shared" si="41"/>
        <v>34.678356523633823</v>
      </c>
      <c r="T419" s="3" t="s">
        <v>20</v>
      </c>
    </row>
    <row r="420" spans="1:20" x14ac:dyDescent="0.25">
      <c r="A420" s="3">
        <v>4602916</v>
      </c>
      <c r="B420" s="3" t="s">
        <v>12</v>
      </c>
      <c r="C420" s="3" t="s">
        <v>25</v>
      </c>
      <c r="D420" s="3">
        <v>39</v>
      </c>
      <c r="E420" s="3" t="s">
        <v>14</v>
      </c>
      <c r="F420" s="4">
        <v>38388</v>
      </c>
      <c r="G420" s="11">
        <f t="shared" si="36"/>
        <v>7</v>
      </c>
      <c r="H420" s="11">
        <f t="shared" si="37"/>
        <v>9</v>
      </c>
      <c r="I420" s="5">
        <v>0.375</v>
      </c>
      <c r="J420" s="11">
        <f>IF(L420&lt;=I420,1,0)</f>
        <v>0</v>
      </c>
      <c r="K420" s="22">
        <f t="shared" si="38"/>
        <v>3.6000000000000032</v>
      </c>
      <c r="L420" s="5">
        <v>0.3775</v>
      </c>
      <c r="M420" s="22">
        <f t="shared" si="39"/>
        <v>7.7661265899220222</v>
      </c>
      <c r="N420" s="22">
        <f t="shared" si="40"/>
        <v>11.366126589922025</v>
      </c>
      <c r="O420" s="5">
        <v>0.38289314346522363</v>
      </c>
      <c r="P420" s="11">
        <f>IF(O420&gt;=I420,0,1)</f>
        <v>0</v>
      </c>
      <c r="Q420" s="11">
        <f>IF(O420&lt;=(I420+0.00347),1,0)</f>
        <v>0</v>
      </c>
      <c r="R420" s="5">
        <v>0.39306617467092531</v>
      </c>
      <c r="S420" s="22">
        <f t="shared" si="41"/>
        <v>14.649164936210415</v>
      </c>
      <c r="T420" s="3" t="s">
        <v>15</v>
      </c>
    </row>
    <row r="421" spans="1:20" x14ac:dyDescent="0.25">
      <c r="A421" s="3">
        <v>4579806</v>
      </c>
      <c r="B421" s="3" t="s">
        <v>12</v>
      </c>
      <c r="C421" s="3" t="s">
        <v>25</v>
      </c>
      <c r="D421" s="3">
        <v>28</v>
      </c>
      <c r="E421" s="3" t="s">
        <v>14</v>
      </c>
      <c r="F421" s="4">
        <v>38388</v>
      </c>
      <c r="G421" s="11">
        <f t="shared" si="36"/>
        <v>7</v>
      </c>
      <c r="H421" s="11">
        <f t="shared" si="37"/>
        <v>10</v>
      </c>
      <c r="I421" s="5">
        <v>0.45763888888888887</v>
      </c>
      <c r="J421" s="11">
        <f>IF(L421&lt;=I421,1,0)</f>
        <v>1</v>
      </c>
      <c r="K421" s="22" t="str">
        <f t="shared" si="38"/>
        <v/>
      </c>
      <c r="L421" s="5">
        <v>0.45513888888888887</v>
      </c>
      <c r="M421" s="22">
        <f t="shared" si="39"/>
        <v>2.2806223083697041</v>
      </c>
      <c r="N421" s="22">
        <f t="shared" si="40"/>
        <v>0</v>
      </c>
      <c r="O421" s="5">
        <v>0.45672265438081228</v>
      </c>
      <c r="P421" s="11">
        <f>IF(O421&gt;=I421,0,1)</f>
        <v>1</v>
      </c>
      <c r="Q421" s="11">
        <f>IF(O421&lt;=(I421+0.00347),1,0)</f>
        <v>1</v>
      </c>
      <c r="R421" s="5">
        <v>0.46672937891624272</v>
      </c>
      <c r="S421" s="22">
        <f t="shared" si="41"/>
        <v>14.40968333101984</v>
      </c>
      <c r="T421" s="3" t="s">
        <v>15</v>
      </c>
    </row>
    <row r="422" spans="1:20" x14ac:dyDescent="0.25">
      <c r="A422" s="3">
        <v>4584329</v>
      </c>
      <c r="B422" s="3" t="s">
        <v>16</v>
      </c>
      <c r="C422" s="3" t="s">
        <v>25</v>
      </c>
      <c r="D422" s="3">
        <v>50</v>
      </c>
      <c r="E422" s="3" t="s">
        <v>18</v>
      </c>
      <c r="F422" s="4">
        <v>38388</v>
      </c>
      <c r="G422" s="11">
        <f t="shared" si="36"/>
        <v>7</v>
      </c>
      <c r="H422" s="11">
        <f t="shared" si="37"/>
        <v>12</v>
      </c>
      <c r="I422" s="5">
        <v>0.51041666666666663</v>
      </c>
      <c r="J422" s="11">
        <f>IF(L422&lt;=I422,1,0)</f>
        <v>1</v>
      </c>
      <c r="K422" s="22" t="str">
        <f t="shared" si="38"/>
        <v/>
      </c>
      <c r="L422" s="5">
        <v>0.51041666666666663</v>
      </c>
      <c r="M422" s="22">
        <f t="shared" si="39"/>
        <v>5.6829345729039993</v>
      </c>
      <c r="N422" s="22">
        <f t="shared" si="40"/>
        <v>5.6829345729039993</v>
      </c>
      <c r="O422" s="5">
        <v>0.51436314900896107</v>
      </c>
      <c r="P422" s="11">
        <f>IF(O422&gt;=I422,0,1)</f>
        <v>0</v>
      </c>
      <c r="Q422" s="11">
        <f>IF(O422&lt;=(I422+0.00347),1,0)</f>
        <v>0</v>
      </c>
      <c r="R422" s="5">
        <v>0.53952249442165401</v>
      </c>
      <c r="S422" s="22">
        <f t="shared" si="41"/>
        <v>36.22945739427783</v>
      </c>
      <c r="T422" s="3" t="s">
        <v>19</v>
      </c>
    </row>
    <row r="423" spans="1:20" x14ac:dyDescent="0.25">
      <c r="A423" s="3">
        <v>4586143</v>
      </c>
      <c r="B423" s="3" t="s">
        <v>16</v>
      </c>
      <c r="C423" s="3" t="s">
        <v>17</v>
      </c>
      <c r="D423" s="3">
        <v>47</v>
      </c>
      <c r="E423" s="3" t="s">
        <v>18</v>
      </c>
      <c r="F423" s="4">
        <v>38388</v>
      </c>
      <c r="G423" s="11">
        <f t="shared" si="36"/>
        <v>7</v>
      </c>
      <c r="H423" s="11">
        <f t="shared" si="37"/>
        <v>13</v>
      </c>
      <c r="I423" s="5">
        <v>0.55138888888888882</v>
      </c>
      <c r="J423" s="11">
        <f>IF(L423&lt;=I423,1,0)</f>
        <v>1</v>
      </c>
      <c r="K423" s="22" t="str">
        <f t="shared" si="38"/>
        <v/>
      </c>
      <c r="L423" s="5">
        <v>0.55138888888888882</v>
      </c>
      <c r="M423" s="22">
        <f t="shared" si="39"/>
        <v>11.928795271245942</v>
      </c>
      <c r="N423" s="22">
        <f t="shared" si="40"/>
        <v>11.928795271245942</v>
      </c>
      <c r="O423" s="5">
        <v>0.55967277449392072</v>
      </c>
      <c r="P423" s="11">
        <f>IF(O423&gt;=I423,0,1)</f>
        <v>0</v>
      </c>
      <c r="Q423" s="11">
        <f>IF(O423&lt;=(I423+0.00347),1,0)</f>
        <v>0</v>
      </c>
      <c r="R423" s="5">
        <v>0.58329080774870978</v>
      </c>
      <c r="S423" s="22">
        <f t="shared" si="41"/>
        <v>34.009967886896249</v>
      </c>
      <c r="T423" s="3" t="s">
        <v>24</v>
      </c>
    </row>
    <row r="424" spans="1:20" x14ac:dyDescent="0.25">
      <c r="A424" s="3">
        <v>4613355</v>
      </c>
      <c r="B424" s="3" t="s">
        <v>21</v>
      </c>
      <c r="C424" s="3" t="s">
        <v>17</v>
      </c>
      <c r="D424" s="3">
        <v>32</v>
      </c>
      <c r="E424" s="3" t="s">
        <v>14</v>
      </c>
      <c r="F424" s="4">
        <v>38388</v>
      </c>
      <c r="G424" s="11">
        <f t="shared" si="36"/>
        <v>7</v>
      </c>
      <c r="H424" s="11">
        <f t="shared" si="37"/>
        <v>13</v>
      </c>
      <c r="I424" s="5">
        <v>0.5625</v>
      </c>
      <c r="J424" s="11">
        <f>IF(L424&lt;=I424,1,0)</f>
        <v>1</v>
      </c>
      <c r="K424" s="22" t="str">
        <f t="shared" si="38"/>
        <v/>
      </c>
      <c r="L424" s="5">
        <v>0.56000000000000005</v>
      </c>
      <c r="M424" s="22">
        <f t="shared" si="39"/>
        <v>25.877849532823909</v>
      </c>
      <c r="N424" s="22">
        <f t="shared" si="40"/>
        <v>22.277849532823986</v>
      </c>
      <c r="O424" s="5">
        <v>0.57797072884223888</v>
      </c>
      <c r="P424" s="11">
        <f>IF(O424&gt;=I424,0,1)</f>
        <v>0</v>
      </c>
      <c r="Q424" s="11">
        <f>IF(O424&lt;=(I424+0.00347),1,0)</f>
        <v>0</v>
      </c>
      <c r="R424" s="5">
        <v>0.59374175598021439</v>
      </c>
      <c r="S424" s="22">
        <f t="shared" si="41"/>
        <v>22.710279078684739</v>
      </c>
      <c r="T424" s="3" t="s">
        <v>28</v>
      </c>
    </row>
    <row r="425" spans="1:20" x14ac:dyDescent="0.25">
      <c r="A425" s="3">
        <v>4615708</v>
      </c>
      <c r="B425" s="3" t="s">
        <v>16</v>
      </c>
      <c r="C425" s="3" t="s">
        <v>25</v>
      </c>
      <c r="D425" s="3">
        <v>65</v>
      </c>
      <c r="E425" s="3" t="s">
        <v>18</v>
      </c>
      <c r="F425" s="4">
        <v>38388</v>
      </c>
      <c r="G425" s="11">
        <f t="shared" si="36"/>
        <v>7</v>
      </c>
      <c r="H425" s="11">
        <f t="shared" si="37"/>
        <v>13</v>
      </c>
      <c r="I425" s="5">
        <v>0.58263888888888882</v>
      </c>
      <c r="J425" s="11">
        <f>IF(L425&lt;=I425,1,0)</f>
        <v>1</v>
      </c>
      <c r="K425" s="22" t="str">
        <f t="shared" si="38"/>
        <v/>
      </c>
      <c r="L425" s="5">
        <v>0.58263888888888882</v>
      </c>
      <c r="M425" s="22">
        <f t="shared" si="39"/>
        <v>18.95855894838915</v>
      </c>
      <c r="N425" s="22">
        <f t="shared" si="40"/>
        <v>18.95855894838915</v>
      </c>
      <c r="O425" s="5">
        <v>0.59580455482527017</v>
      </c>
      <c r="P425" s="11">
        <f>IF(O425&gt;=I425,0,1)</f>
        <v>0</v>
      </c>
      <c r="Q425" s="11">
        <f>IF(O425&lt;=(I425+0.00347),1,0)</f>
        <v>0</v>
      </c>
      <c r="R425" s="5">
        <v>0.61900151812936188</v>
      </c>
      <c r="S425" s="22">
        <f t="shared" si="41"/>
        <v>33.40362715789206</v>
      </c>
      <c r="T425" s="3" t="s">
        <v>19</v>
      </c>
    </row>
    <row r="426" spans="1:20" x14ac:dyDescent="0.25">
      <c r="A426" s="3">
        <v>4593644</v>
      </c>
      <c r="B426" s="3" t="s">
        <v>16</v>
      </c>
      <c r="C426" s="3" t="s">
        <v>17</v>
      </c>
      <c r="D426" s="3">
        <v>53</v>
      </c>
      <c r="E426" s="3" t="s">
        <v>14</v>
      </c>
      <c r="F426" s="4">
        <v>38388</v>
      </c>
      <c r="G426" s="11">
        <f t="shared" si="36"/>
        <v>7</v>
      </c>
      <c r="H426" s="11">
        <f t="shared" si="37"/>
        <v>13</v>
      </c>
      <c r="I426" s="5">
        <v>0.58263888888888882</v>
      </c>
      <c r="J426" s="11">
        <f>IF(L426&lt;=I426,1,0)</f>
        <v>1</v>
      </c>
      <c r="K426" s="22" t="str">
        <f t="shared" si="38"/>
        <v/>
      </c>
      <c r="L426" s="5">
        <v>0.58013888888888887</v>
      </c>
      <c r="M426" s="22">
        <f t="shared" si="39"/>
        <v>14.677671801829835</v>
      </c>
      <c r="N426" s="22">
        <f t="shared" si="40"/>
        <v>11.077671801829911</v>
      </c>
      <c r="O426" s="5">
        <v>0.59033171652904848</v>
      </c>
      <c r="P426" s="11">
        <f>IF(O426&gt;=I426,0,1)</f>
        <v>0</v>
      </c>
      <c r="Q426" s="11">
        <f>IF(O426&lt;=(I426+0.00347),1,0)</f>
        <v>0</v>
      </c>
      <c r="R426" s="5">
        <v>0.61410682943963479</v>
      </c>
      <c r="S426" s="22">
        <f t="shared" si="41"/>
        <v>34.236162591244295</v>
      </c>
      <c r="T426" s="3" t="s">
        <v>19</v>
      </c>
    </row>
    <row r="427" spans="1:20" x14ac:dyDescent="0.25">
      <c r="A427" s="3">
        <v>4608817</v>
      </c>
      <c r="B427" s="3" t="s">
        <v>12</v>
      </c>
      <c r="C427" s="3" t="s">
        <v>17</v>
      </c>
      <c r="D427" s="3">
        <v>32</v>
      </c>
      <c r="E427" s="3" t="s">
        <v>14</v>
      </c>
      <c r="F427" s="4">
        <v>38388</v>
      </c>
      <c r="G427" s="11">
        <f t="shared" si="36"/>
        <v>7</v>
      </c>
      <c r="H427" s="11">
        <f t="shared" si="37"/>
        <v>14</v>
      </c>
      <c r="I427" s="5">
        <v>0.61388888888888882</v>
      </c>
      <c r="J427" s="11">
        <f>IF(L427&lt;=I427,1,0)</f>
        <v>1</v>
      </c>
      <c r="K427" s="22" t="str">
        <f t="shared" si="38"/>
        <v/>
      </c>
      <c r="L427" s="5">
        <v>0.61138888888888887</v>
      </c>
      <c r="M427" s="22">
        <f t="shared" si="39"/>
        <v>3.7785345416600258</v>
      </c>
      <c r="N427" s="22">
        <f t="shared" si="40"/>
        <v>0.17853454166010252</v>
      </c>
      <c r="O427" s="5">
        <v>0.61401287120948611</v>
      </c>
      <c r="P427" s="11">
        <f>IF(O427&gt;=I427,0,1)</f>
        <v>0</v>
      </c>
      <c r="Q427" s="11">
        <f>IF(O427&lt;=(I427+0.00347),1,0)</f>
        <v>1</v>
      </c>
      <c r="R427" s="5">
        <v>0.62375254145888914</v>
      </c>
      <c r="S427" s="22">
        <f t="shared" si="41"/>
        <v>14.025125159140366</v>
      </c>
      <c r="T427" s="3" t="s">
        <v>29</v>
      </c>
    </row>
    <row r="428" spans="1:20" x14ac:dyDescent="0.25">
      <c r="A428" s="3">
        <v>4604578</v>
      </c>
      <c r="B428" s="3" t="s">
        <v>16</v>
      </c>
      <c r="C428" s="3" t="s">
        <v>13</v>
      </c>
      <c r="D428" s="3">
        <v>42</v>
      </c>
      <c r="E428" s="3" t="s">
        <v>18</v>
      </c>
      <c r="F428" s="4">
        <v>38388</v>
      </c>
      <c r="G428" s="11">
        <f t="shared" si="36"/>
        <v>7</v>
      </c>
      <c r="H428" s="11">
        <f t="shared" si="37"/>
        <v>16</v>
      </c>
      <c r="I428" s="5">
        <v>0.66666666666666663</v>
      </c>
      <c r="J428" s="11">
        <f>IF(L428&lt;=I428,1,0)</f>
        <v>1</v>
      </c>
      <c r="K428" s="22" t="str">
        <f t="shared" si="38"/>
        <v/>
      </c>
      <c r="L428" s="5">
        <v>0.66416666666666668</v>
      </c>
      <c r="M428" s="22">
        <f t="shared" si="39"/>
        <v>19.561400087718805</v>
      </c>
      <c r="N428" s="22">
        <f t="shared" si="40"/>
        <v>15.961400087718882</v>
      </c>
      <c r="O428" s="5">
        <v>0.67775097228313808</v>
      </c>
      <c r="P428" s="11">
        <f>IF(O428&gt;=I428,0,1)</f>
        <v>0</v>
      </c>
      <c r="Q428" s="11">
        <f>IF(O428&lt;=(I428+0.00347),1,0)</f>
        <v>0</v>
      </c>
      <c r="R428" s="5">
        <v>0.70147385288022279</v>
      </c>
      <c r="S428" s="22">
        <f t="shared" si="41"/>
        <v>34.160948059801996</v>
      </c>
      <c r="T428" s="3" t="s">
        <v>20</v>
      </c>
    </row>
    <row r="429" spans="1:20" x14ac:dyDescent="0.25">
      <c r="A429" s="3">
        <v>4617417</v>
      </c>
      <c r="B429" s="3" t="s">
        <v>12</v>
      </c>
      <c r="C429" s="3" t="s">
        <v>17</v>
      </c>
      <c r="D429" s="3">
        <v>41</v>
      </c>
      <c r="E429" s="3" t="s">
        <v>14</v>
      </c>
      <c r="F429" s="4">
        <v>38390</v>
      </c>
      <c r="G429" s="11">
        <f t="shared" si="36"/>
        <v>2</v>
      </c>
      <c r="H429" s="11">
        <f t="shared" si="37"/>
        <v>7</v>
      </c>
      <c r="I429" s="5">
        <v>0.33263888888888887</v>
      </c>
      <c r="J429" s="11">
        <f>IF(L429&lt;=I429,1,0)</f>
        <v>0</v>
      </c>
      <c r="K429" s="22">
        <f t="shared" si="38"/>
        <v>3.6000000000000032</v>
      </c>
      <c r="L429" s="5">
        <v>0.33513888888888888</v>
      </c>
      <c r="M429" s="22">
        <f t="shared" si="39"/>
        <v>5.6195108120419857</v>
      </c>
      <c r="N429" s="22">
        <f t="shared" si="40"/>
        <v>9.2195108120419889</v>
      </c>
      <c r="O429" s="5">
        <v>0.33904132695280692</v>
      </c>
      <c r="P429" s="11">
        <f>IF(O429&gt;=I429,0,1)</f>
        <v>0</v>
      </c>
      <c r="Q429" s="11">
        <f>IF(O429&lt;=(I429+0.00347),1,0)</f>
        <v>0</v>
      </c>
      <c r="R429" s="5">
        <v>0.35183650652407789</v>
      </c>
      <c r="S429" s="22">
        <f t="shared" si="41"/>
        <v>18.425058582630189</v>
      </c>
      <c r="T429" s="3" t="s">
        <v>15</v>
      </c>
    </row>
    <row r="430" spans="1:20" x14ac:dyDescent="0.25">
      <c r="A430" s="3">
        <v>4590381</v>
      </c>
      <c r="B430" s="3" t="s">
        <v>21</v>
      </c>
      <c r="C430" s="3" t="s">
        <v>13</v>
      </c>
      <c r="D430" s="3">
        <v>30</v>
      </c>
      <c r="E430" s="3" t="s">
        <v>18</v>
      </c>
      <c r="F430" s="4">
        <v>38390</v>
      </c>
      <c r="G430" s="11">
        <f t="shared" si="36"/>
        <v>2</v>
      </c>
      <c r="H430" s="11">
        <f t="shared" si="37"/>
        <v>9</v>
      </c>
      <c r="I430" s="5">
        <v>0.375</v>
      </c>
      <c r="J430" s="11">
        <f>IF(L430&lt;=I430,1,0)</f>
        <v>1</v>
      </c>
      <c r="K430" s="22" t="str">
        <f t="shared" si="38"/>
        <v/>
      </c>
      <c r="L430" s="5">
        <v>0.3725</v>
      </c>
      <c r="M430" s="22">
        <f t="shared" si="39"/>
        <v>14.052802241723263</v>
      </c>
      <c r="N430" s="22">
        <f t="shared" si="40"/>
        <v>10.45280224172326</v>
      </c>
      <c r="O430" s="5">
        <v>0.38225889044564115</v>
      </c>
      <c r="P430" s="11">
        <f>IF(O430&gt;=I430,0,1)</f>
        <v>0</v>
      </c>
      <c r="Q430" s="11">
        <f>IF(O430&lt;=(I430+0.00347),1,0)</f>
        <v>0</v>
      </c>
      <c r="R430" s="5">
        <v>0.40010783138884187</v>
      </c>
      <c r="S430" s="22">
        <f t="shared" si="41"/>
        <v>25.702474958209038</v>
      </c>
      <c r="T430" s="3" t="s">
        <v>28</v>
      </c>
    </row>
    <row r="431" spans="1:20" x14ac:dyDescent="0.25">
      <c r="A431" s="3">
        <v>4597607</v>
      </c>
      <c r="B431" s="3" t="s">
        <v>12</v>
      </c>
      <c r="C431" s="3" t="s">
        <v>22</v>
      </c>
      <c r="D431" s="3">
        <v>45</v>
      </c>
      <c r="E431" s="3" t="s">
        <v>18</v>
      </c>
      <c r="F431" s="4">
        <v>38390</v>
      </c>
      <c r="G431" s="11">
        <f t="shared" si="36"/>
        <v>2</v>
      </c>
      <c r="H431" s="11">
        <f t="shared" si="37"/>
        <v>9</v>
      </c>
      <c r="I431" s="5">
        <v>0.38541666666666669</v>
      </c>
      <c r="J431" s="11">
        <f>IF(L431&lt;=I431,1,0)</f>
        <v>0</v>
      </c>
      <c r="K431" s="22">
        <f t="shared" si="38"/>
        <v>3.6000000000000032</v>
      </c>
      <c r="L431" s="5">
        <v>0.38791666666666669</v>
      </c>
      <c r="M431" s="22">
        <f t="shared" si="39"/>
        <v>9.356558369975998</v>
      </c>
      <c r="N431" s="22">
        <f t="shared" si="40"/>
        <v>12.956558369976001</v>
      </c>
      <c r="O431" s="5">
        <v>0.39441427664581669</v>
      </c>
      <c r="P431" s="11">
        <f>IF(O431&gt;=I431,0,1)</f>
        <v>0</v>
      </c>
      <c r="Q431" s="11">
        <f>IF(O431&lt;=(I431+0.00347),1,0)</f>
        <v>0</v>
      </c>
      <c r="R431" s="5">
        <v>0.40404735518638629</v>
      </c>
      <c r="S431" s="22">
        <f t="shared" si="41"/>
        <v>13.871633098420233</v>
      </c>
      <c r="T431" s="3" t="s">
        <v>15</v>
      </c>
    </row>
    <row r="432" spans="1:20" x14ac:dyDescent="0.25">
      <c r="A432" s="3">
        <v>4576964</v>
      </c>
      <c r="B432" s="3" t="s">
        <v>16</v>
      </c>
      <c r="C432" s="3" t="s">
        <v>13</v>
      </c>
      <c r="D432" s="3">
        <v>42</v>
      </c>
      <c r="E432" s="3" t="s">
        <v>18</v>
      </c>
      <c r="F432" s="4">
        <v>38390</v>
      </c>
      <c r="G432" s="11">
        <f t="shared" si="36"/>
        <v>2</v>
      </c>
      <c r="H432" s="11">
        <f t="shared" si="37"/>
        <v>9</v>
      </c>
      <c r="I432" s="5">
        <v>0.39513888888888887</v>
      </c>
      <c r="J432" s="11">
        <f>IF(L432&lt;=I432,1,0)</f>
        <v>1</v>
      </c>
      <c r="K432" s="22" t="str">
        <f t="shared" si="38"/>
        <v/>
      </c>
      <c r="L432" s="5">
        <v>0.39263888888888887</v>
      </c>
      <c r="M432" s="22">
        <f t="shared" si="39"/>
        <v>2.8254212763448905</v>
      </c>
      <c r="N432" s="22">
        <f t="shared" si="40"/>
        <v>0</v>
      </c>
      <c r="O432" s="5">
        <v>0.39460098699746171</v>
      </c>
      <c r="P432" s="11">
        <f>IF(O432&gt;=I432,0,1)</f>
        <v>1</v>
      </c>
      <c r="Q432" s="11">
        <f>IF(O432&lt;=(I432+0.00347),1,0)</f>
        <v>1</v>
      </c>
      <c r="R432" s="5">
        <v>0.41558297512065734</v>
      </c>
      <c r="S432" s="22">
        <f t="shared" si="41"/>
        <v>30.214062897401703</v>
      </c>
      <c r="T432" s="3" t="s">
        <v>20</v>
      </c>
    </row>
    <row r="433" spans="1:20" x14ac:dyDescent="0.25">
      <c r="A433" s="3">
        <v>4577349</v>
      </c>
      <c r="B433" s="3" t="s">
        <v>12</v>
      </c>
      <c r="C433" s="3" t="s">
        <v>17</v>
      </c>
      <c r="D433" s="3">
        <v>42</v>
      </c>
      <c r="E433" s="3" t="s">
        <v>14</v>
      </c>
      <c r="F433" s="4">
        <v>38390</v>
      </c>
      <c r="G433" s="11">
        <f t="shared" si="36"/>
        <v>2</v>
      </c>
      <c r="H433" s="11">
        <f t="shared" si="37"/>
        <v>10</v>
      </c>
      <c r="I433" s="5">
        <v>0.42638888888888887</v>
      </c>
      <c r="J433" s="11">
        <f>IF(L433&lt;=I433,1,0)</f>
        <v>1</v>
      </c>
      <c r="K433" s="22" t="str">
        <f t="shared" si="38"/>
        <v/>
      </c>
      <c r="L433" s="5">
        <v>0.42388888888888887</v>
      </c>
      <c r="M433" s="22">
        <f t="shared" si="39"/>
        <v>4.2687719362872745</v>
      </c>
      <c r="N433" s="22">
        <f t="shared" si="40"/>
        <v>0.66877193628727127</v>
      </c>
      <c r="O433" s="5">
        <v>0.42685331384464392</v>
      </c>
      <c r="P433" s="11">
        <f>IF(O433&gt;=I433,0,1)</f>
        <v>0</v>
      </c>
      <c r="Q433" s="11">
        <f>IF(O433&lt;=(I433+0.00347),1,0)</f>
        <v>1</v>
      </c>
      <c r="R433" s="5">
        <v>0.43513729639307147</v>
      </c>
      <c r="S433" s="22">
        <f t="shared" si="41"/>
        <v>11.92893486973567</v>
      </c>
      <c r="T433" s="3" t="s">
        <v>26</v>
      </c>
    </row>
    <row r="434" spans="1:20" x14ac:dyDescent="0.25">
      <c r="A434" s="3">
        <v>4572590</v>
      </c>
      <c r="B434" s="3" t="s">
        <v>16</v>
      </c>
      <c r="C434" s="3" t="s">
        <v>25</v>
      </c>
      <c r="D434" s="3">
        <v>59</v>
      </c>
      <c r="E434" s="3" t="s">
        <v>14</v>
      </c>
      <c r="F434" s="4">
        <v>38390</v>
      </c>
      <c r="G434" s="11">
        <f t="shared" si="36"/>
        <v>2</v>
      </c>
      <c r="H434" s="11">
        <f t="shared" si="37"/>
        <v>10</v>
      </c>
      <c r="I434" s="5">
        <v>0.4375</v>
      </c>
      <c r="J434" s="11">
        <f>IF(L434&lt;=I434,1,0)</f>
        <v>1</v>
      </c>
      <c r="K434" s="22" t="str">
        <f t="shared" si="38"/>
        <v/>
      </c>
      <c r="L434" s="5">
        <v>0.4375</v>
      </c>
      <c r="M434" s="22">
        <f t="shared" si="39"/>
        <v>15.395614581117654</v>
      </c>
      <c r="N434" s="22">
        <f t="shared" si="40"/>
        <v>15.395614581117654</v>
      </c>
      <c r="O434" s="5">
        <v>0.44819139901466504</v>
      </c>
      <c r="P434" s="11">
        <f>IF(O434&gt;=I434,0,1)</f>
        <v>0</v>
      </c>
      <c r="Q434" s="11">
        <f>IF(O434&lt;=(I434+0.00347),1,0)</f>
        <v>0</v>
      </c>
      <c r="R434" s="5">
        <v>0.47085086860337716</v>
      </c>
      <c r="S434" s="22">
        <f t="shared" si="41"/>
        <v>32.629636207745456</v>
      </c>
      <c r="T434" s="3" t="s">
        <v>24</v>
      </c>
    </row>
    <row r="435" spans="1:20" x14ac:dyDescent="0.25">
      <c r="A435" s="3">
        <v>4575501</v>
      </c>
      <c r="B435" s="3" t="s">
        <v>21</v>
      </c>
      <c r="C435" s="3" t="s">
        <v>17</v>
      </c>
      <c r="D435" s="3">
        <v>20</v>
      </c>
      <c r="E435" s="3" t="s">
        <v>18</v>
      </c>
      <c r="F435" s="4">
        <v>38390</v>
      </c>
      <c r="G435" s="11">
        <f t="shared" si="36"/>
        <v>2</v>
      </c>
      <c r="H435" s="11">
        <f t="shared" si="37"/>
        <v>10</v>
      </c>
      <c r="I435" s="5">
        <v>0.44791666666666669</v>
      </c>
      <c r="J435" s="11">
        <f>IF(L435&lt;=I435,1,0)</f>
        <v>1</v>
      </c>
      <c r="K435" s="22" t="str">
        <f t="shared" si="38"/>
        <v/>
      </c>
      <c r="L435" s="5">
        <v>0.44541666666666668</v>
      </c>
      <c r="M435" s="22">
        <f t="shared" si="39"/>
        <v>6.435758719133311</v>
      </c>
      <c r="N435" s="22">
        <f t="shared" si="40"/>
        <v>2.8357587191333078</v>
      </c>
      <c r="O435" s="5">
        <v>0.4498859435549537</v>
      </c>
      <c r="P435" s="11">
        <f>IF(O435&gt;=I435,0,1)</f>
        <v>0</v>
      </c>
      <c r="Q435" s="11">
        <f>IF(O435&lt;=(I435+0.00347),1,0)</f>
        <v>1</v>
      </c>
      <c r="R435" s="5">
        <v>0.46863197581662025</v>
      </c>
      <c r="S435" s="22">
        <f t="shared" si="41"/>
        <v>26.994286456799827</v>
      </c>
      <c r="T435" s="3" t="s">
        <v>27</v>
      </c>
    </row>
    <row r="436" spans="1:20" x14ac:dyDescent="0.25">
      <c r="A436" s="3">
        <v>4596093</v>
      </c>
      <c r="B436" s="3" t="s">
        <v>21</v>
      </c>
      <c r="C436" s="3" t="s">
        <v>25</v>
      </c>
      <c r="D436" s="3">
        <v>26</v>
      </c>
      <c r="E436" s="3" t="s">
        <v>14</v>
      </c>
      <c r="F436" s="4">
        <v>38390</v>
      </c>
      <c r="G436" s="11">
        <f t="shared" si="36"/>
        <v>2</v>
      </c>
      <c r="H436" s="11">
        <f t="shared" si="37"/>
        <v>11</v>
      </c>
      <c r="I436" s="5">
        <v>0.47916666666666669</v>
      </c>
      <c r="J436" s="11">
        <f>IF(L436&lt;=I436,1,0)</f>
        <v>1</v>
      </c>
      <c r="K436" s="22" t="str">
        <f t="shared" si="38"/>
        <v/>
      </c>
      <c r="L436" s="5">
        <v>0.47916666666666669</v>
      </c>
      <c r="M436" s="22">
        <f t="shared" si="39"/>
        <v>27.395966693918528</v>
      </c>
      <c r="N436" s="22">
        <f t="shared" si="40"/>
        <v>27.395966693918528</v>
      </c>
      <c r="O436" s="5">
        <v>0.49819164353744344</v>
      </c>
      <c r="P436" s="11">
        <f>IF(O436&gt;=I436,0,1)</f>
        <v>0</v>
      </c>
      <c r="Q436" s="11">
        <f>IF(O436&lt;=(I436+0.00347),1,0)</f>
        <v>0</v>
      </c>
      <c r="R436" s="5">
        <v>0.51492557961605412</v>
      </c>
      <c r="S436" s="22">
        <f t="shared" si="41"/>
        <v>24.096867953199379</v>
      </c>
      <c r="T436" s="3" t="s">
        <v>23</v>
      </c>
    </row>
    <row r="437" spans="1:20" x14ac:dyDescent="0.25">
      <c r="A437" s="3">
        <v>4582691</v>
      </c>
      <c r="B437" s="3" t="s">
        <v>12</v>
      </c>
      <c r="C437" s="3" t="s">
        <v>25</v>
      </c>
      <c r="D437" s="3">
        <v>32</v>
      </c>
      <c r="E437" s="3" t="s">
        <v>14</v>
      </c>
      <c r="F437" s="4">
        <v>38390</v>
      </c>
      <c r="G437" s="11">
        <f t="shared" si="36"/>
        <v>2</v>
      </c>
      <c r="H437" s="11">
        <f t="shared" si="37"/>
        <v>12</v>
      </c>
      <c r="I437" s="5">
        <v>0.5</v>
      </c>
      <c r="J437" s="11">
        <f>IF(L437&lt;=I437,1,0)</f>
        <v>1</v>
      </c>
      <c r="K437" s="22" t="str">
        <f t="shared" si="38"/>
        <v/>
      </c>
      <c r="L437" s="5">
        <v>0.5</v>
      </c>
      <c r="M437" s="22">
        <f t="shared" si="39"/>
        <v>19.50879445841128</v>
      </c>
      <c r="N437" s="22">
        <f t="shared" si="40"/>
        <v>19.50879445841128</v>
      </c>
      <c r="O437" s="5">
        <v>0.51354777392945228</v>
      </c>
      <c r="P437" s="11">
        <f>IF(O437&gt;=I437,0,1)</f>
        <v>0</v>
      </c>
      <c r="Q437" s="11">
        <f>IF(O437&lt;=(I437+0.00347),1,0)</f>
        <v>0</v>
      </c>
      <c r="R437" s="5">
        <v>0.52556808811572109</v>
      </c>
      <c r="S437" s="22">
        <f t="shared" si="41"/>
        <v>17.309252428227087</v>
      </c>
      <c r="T437" s="3" t="s">
        <v>26</v>
      </c>
    </row>
    <row r="438" spans="1:20" x14ac:dyDescent="0.25">
      <c r="A438" s="3">
        <v>4608502</v>
      </c>
      <c r="B438" s="3" t="s">
        <v>21</v>
      </c>
      <c r="C438" s="3" t="s">
        <v>25</v>
      </c>
      <c r="D438" s="3">
        <v>26</v>
      </c>
      <c r="E438" s="3" t="s">
        <v>14</v>
      </c>
      <c r="F438" s="4">
        <v>38390</v>
      </c>
      <c r="G438" s="11">
        <f t="shared" si="36"/>
        <v>2</v>
      </c>
      <c r="H438" s="11">
        <f t="shared" si="37"/>
        <v>12</v>
      </c>
      <c r="I438" s="5">
        <v>0.5</v>
      </c>
      <c r="J438" s="11">
        <f>IF(L438&lt;=I438,1,0)</f>
        <v>0</v>
      </c>
      <c r="K438" s="22">
        <f t="shared" si="38"/>
        <v>3.5999999999999233</v>
      </c>
      <c r="L438" s="5">
        <v>0.50249999999999995</v>
      </c>
      <c r="M438" s="22">
        <f t="shared" si="39"/>
        <v>9.8408655525431143</v>
      </c>
      <c r="N438" s="22">
        <f t="shared" si="40"/>
        <v>13.440865552543038</v>
      </c>
      <c r="O438" s="5">
        <v>0.50933393441148822</v>
      </c>
      <c r="P438" s="11">
        <f>IF(O438&gt;=I438,0,1)</f>
        <v>0</v>
      </c>
      <c r="Q438" s="11">
        <f>IF(O438&lt;=(I438+0.00347),1,0)</f>
        <v>0</v>
      </c>
      <c r="R438" s="5">
        <v>0.52649234809478296</v>
      </c>
      <c r="S438" s="22">
        <f t="shared" si="41"/>
        <v>24.708115703944422</v>
      </c>
      <c r="T438" s="3" t="s">
        <v>28</v>
      </c>
    </row>
    <row r="439" spans="1:20" x14ac:dyDescent="0.25">
      <c r="A439" s="3">
        <v>4614508</v>
      </c>
      <c r="B439" s="3" t="s">
        <v>16</v>
      </c>
      <c r="C439" s="3" t="s">
        <v>13</v>
      </c>
      <c r="D439" s="3">
        <v>61</v>
      </c>
      <c r="E439" s="3" t="s">
        <v>18</v>
      </c>
      <c r="F439" s="4">
        <v>38390</v>
      </c>
      <c r="G439" s="11">
        <f t="shared" si="36"/>
        <v>2</v>
      </c>
      <c r="H439" s="11">
        <f t="shared" si="37"/>
        <v>12</v>
      </c>
      <c r="I439" s="5">
        <v>0.5</v>
      </c>
      <c r="J439" s="11">
        <f>IF(L439&lt;=I439,1,0)</f>
        <v>0</v>
      </c>
      <c r="K439" s="22">
        <f t="shared" si="38"/>
        <v>3.5999999999999233</v>
      </c>
      <c r="L439" s="5">
        <v>0.50249999999999995</v>
      </c>
      <c r="M439" s="22">
        <f t="shared" si="39"/>
        <v>5.0729623146474623</v>
      </c>
      <c r="N439" s="22">
        <f t="shared" si="40"/>
        <v>8.6729623146473855</v>
      </c>
      <c r="O439" s="5">
        <v>0.50602289049628291</v>
      </c>
      <c r="P439" s="11">
        <f>IF(O439&gt;=I439,0,1)</f>
        <v>0</v>
      </c>
      <c r="Q439" s="11">
        <f>IF(O439&lt;=(I439+0.00347),1,0)</f>
        <v>0</v>
      </c>
      <c r="R439" s="5">
        <v>0.52767913654938814</v>
      </c>
      <c r="S439" s="22">
        <f t="shared" si="41"/>
        <v>31.184994316471535</v>
      </c>
      <c r="T439" s="3" t="s">
        <v>19</v>
      </c>
    </row>
    <row r="440" spans="1:20" x14ac:dyDescent="0.25">
      <c r="A440" s="3">
        <v>4578785</v>
      </c>
      <c r="B440" s="3" t="s">
        <v>12</v>
      </c>
      <c r="C440" s="3" t="s">
        <v>17</v>
      </c>
      <c r="D440" s="3">
        <v>23</v>
      </c>
      <c r="E440" s="3" t="s">
        <v>14</v>
      </c>
      <c r="F440" s="4">
        <v>38390</v>
      </c>
      <c r="G440" s="11">
        <f t="shared" si="36"/>
        <v>2</v>
      </c>
      <c r="H440" s="11">
        <f t="shared" si="37"/>
        <v>12</v>
      </c>
      <c r="I440" s="5">
        <v>0.5</v>
      </c>
      <c r="J440" s="11">
        <f>IF(L440&lt;=I440,1,0)</f>
        <v>1</v>
      </c>
      <c r="K440" s="22" t="str">
        <f t="shared" si="38"/>
        <v/>
      </c>
      <c r="L440" s="5">
        <v>0.5</v>
      </c>
      <c r="M440" s="22">
        <f t="shared" si="39"/>
        <v>4.7316384545537638</v>
      </c>
      <c r="N440" s="22">
        <f t="shared" si="40"/>
        <v>4.7316384545537638</v>
      </c>
      <c r="O440" s="5">
        <v>0.50328586003788456</v>
      </c>
      <c r="P440" s="11">
        <f>IF(O440&gt;=I440,0,1)</f>
        <v>0</v>
      </c>
      <c r="Q440" s="11">
        <f>IF(O440&lt;=(I440+0.00347),1,0)</f>
        <v>1</v>
      </c>
      <c r="R440" s="5">
        <v>0.51510829852809759</v>
      </c>
      <c r="S440" s="22">
        <f t="shared" si="41"/>
        <v>17.02431142590676</v>
      </c>
      <c r="T440" s="3" t="s">
        <v>15</v>
      </c>
    </row>
    <row r="441" spans="1:20" x14ac:dyDescent="0.25">
      <c r="A441" s="3">
        <v>4597332</v>
      </c>
      <c r="B441" s="3" t="s">
        <v>21</v>
      </c>
      <c r="C441" s="3" t="s">
        <v>13</v>
      </c>
      <c r="D441" s="3">
        <v>25</v>
      </c>
      <c r="E441" s="3" t="s">
        <v>18</v>
      </c>
      <c r="F441" s="4">
        <v>38390</v>
      </c>
      <c r="G441" s="11">
        <f t="shared" si="36"/>
        <v>2</v>
      </c>
      <c r="H441" s="11">
        <f t="shared" si="37"/>
        <v>12</v>
      </c>
      <c r="I441" s="5">
        <v>0.52013888888888882</v>
      </c>
      <c r="J441" s="11">
        <f>IF(L441&lt;=I441,1,0)</f>
        <v>0</v>
      </c>
      <c r="K441" s="22">
        <f t="shared" si="38"/>
        <v>3.5999999999999233</v>
      </c>
      <c r="L441" s="5">
        <v>0.52263888888888876</v>
      </c>
      <c r="M441" s="22">
        <f t="shared" si="39"/>
        <v>14.443865005424623</v>
      </c>
      <c r="N441" s="22">
        <f t="shared" si="40"/>
        <v>18.043865005424546</v>
      </c>
      <c r="O441" s="5">
        <v>0.53266935069821142</v>
      </c>
      <c r="P441" s="11">
        <f>IF(O441&gt;=I441,0,1)</f>
        <v>0</v>
      </c>
      <c r="Q441" s="11">
        <f>IF(O441&lt;=(I441+0.00347),1,0)</f>
        <v>0</v>
      </c>
      <c r="R441" s="5">
        <v>0.54736556817893423</v>
      </c>
      <c r="S441" s="22">
        <f t="shared" si="41"/>
        <v>21.162553172240841</v>
      </c>
      <c r="T441" s="3" t="s">
        <v>27</v>
      </c>
    </row>
    <row r="442" spans="1:20" x14ac:dyDescent="0.25">
      <c r="A442" s="3">
        <v>4605411</v>
      </c>
      <c r="B442" s="3" t="s">
        <v>21</v>
      </c>
      <c r="C442" s="3" t="s">
        <v>22</v>
      </c>
      <c r="D442" s="3">
        <v>28</v>
      </c>
      <c r="E442" s="3" t="s">
        <v>14</v>
      </c>
      <c r="F442" s="4">
        <v>38390</v>
      </c>
      <c r="G442" s="11">
        <f t="shared" si="36"/>
        <v>2</v>
      </c>
      <c r="H442" s="11">
        <f t="shared" si="37"/>
        <v>13</v>
      </c>
      <c r="I442" s="5">
        <v>0.58263888888888882</v>
      </c>
      <c r="J442" s="11">
        <f>IF(L442&lt;=I442,1,0)</f>
        <v>1</v>
      </c>
      <c r="K442" s="22" t="str">
        <f t="shared" si="38"/>
        <v/>
      </c>
      <c r="L442" s="5">
        <v>0.58013888888888887</v>
      </c>
      <c r="M442" s="22">
        <f t="shared" si="39"/>
        <v>5.6524546255664099</v>
      </c>
      <c r="N442" s="22">
        <f t="shared" si="40"/>
        <v>2.0524546255664866</v>
      </c>
      <c r="O442" s="5">
        <v>0.58406420460108777</v>
      </c>
      <c r="P442" s="11">
        <f>IF(O442&gt;=I442,0,1)</f>
        <v>0</v>
      </c>
      <c r="Q442" s="11">
        <f>IF(O442&lt;=(I442+0.00347),1,0)</f>
        <v>1</v>
      </c>
      <c r="R442" s="5">
        <v>0.59841878910335067</v>
      </c>
      <c r="S442" s="22">
        <f t="shared" si="41"/>
        <v>20.670601683258578</v>
      </c>
      <c r="T442" s="3" t="s">
        <v>23</v>
      </c>
    </row>
    <row r="443" spans="1:20" x14ac:dyDescent="0.25">
      <c r="A443" s="3">
        <v>4602259</v>
      </c>
      <c r="B443" s="3" t="s">
        <v>12</v>
      </c>
      <c r="C443" s="3" t="s">
        <v>25</v>
      </c>
      <c r="D443" s="3">
        <v>33</v>
      </c>
      <c r="E443" s="3" t="s">
        <v>14</v>
      </c>
      <c r="F443" s="4">
        <v>38390</v>
      </c>
      <c r="G443" s="11">
        <f t="shared" si="36"/>
        <v>2</v>
      </c>
      <c r="H443" s="11">
        <f t="shared" si="37"/>
        <v>14</v>
      </c>
      <c r="I443" s="5">
        <v>0.60416666666666663</v>
      </c>
      <c r="J443" s="11">
        <f>IF(L443&lt;=I443,1,0)</f>
        <v>1</v>
      </c>
      <c r="K443" s="22" t="str">
        <f t="shared" si="38"/>
        <v/>
      </c>
      <c r="L443" s="5">
        <v>0.60166666666666668</v>
      </c>
      <c r="M443" s="22">
        <f t="shared" si="39"/>
        <v>9.1748514722235974</v>
      </c>
      <c r="N443" s="22">
        <f t="shared" si="40"/>
        <v>5.5748514722236742</v>
      </c>
      <c r="O443" s="5">
        <v>0.60803809130015529</v>
      </c>
      <c r="P443" s="11">
        <f>IF(O443&gt;=I443,0,1)</f>
        <v>0</v>
      </c>
      <c r="Q443" s="11">
        <f>IF(O443&lt;=(I443+0.00347),1,0)</f>
        <v>0</v>
      </c>
      <c r="R443" s="5">
        <v>0.61778830155089315</v>
      </c>
      <c r="S443" s="22">
        <f t="shared" si="41"/>
        <v>14.040302761062513</v>
      </c>
      <c r="T443" s="3" t="s">
        <v>29</v>
      </c>
    </row>
    <row r="444" spans="1:20" x14ac:dyDescent="0.25">
      <c r="A444" s="3">
        <v>4584730</v>
      </c>
      <c r="B444" s="3" t="s">
        <v>21</v>
      </c>
      <c r="C444" s="3" t="s">
        <v>17</v>
      </c>
      <c r="D444" s="3">
        <v>25</v>
      </c>
      <c r="E444" s="3" t="s">
        <v>14</v>
      </c>
      <c r="F444" s="4">
        <v>38391</v>
      </c>
      <c r="G444" s="11">
        <f t="shared" si="36"/>
        <v>3</v>
      </c>
      <c r="H444" s="11">
        <f t="shared" si="37"/>
        <v>7</v>
      </c>
      <c r="I444" s="5">
        <v>0.33263888888888887</v>
      </c>
      <c r="J444" s="11">
        <f>IF(L444&lt;=I444,1,0)</f>
        <v>1</v>
      </c>
      <c r="K444" s="22" t="str">
        <f t="shared" si="38"/>
        <v/>
      </c>
      <c r="L444" s="5">
        <v>0.33013888888888887</v>
      </c>
      <c r="M444" s="22">
        <f t="shared" si="39"/>
        <v>5.2544895964487903</v>
      </c>
      <c r="N444" s="22">
        <f t="shared" si="40"/>
        <v>1.6544895964487871</v>
      </c>
      <c r="O444" s="5">
        <v>0.33378783999753386</v>
      </c>
      <c r="P444" s="11">
        <f>IF(O444&gt;=I444,0,1)</f>
        <v>0</v>
      </c>
      <c r="Q444" s="11">
        <f>IF(O444&lt;=(I444+0.00347),1,0)</f>
        <v>1</v>
      </c>
      <c r="R444" s="5">
        <v>0.34708343575065859</v>
      </c>
      <c r="S444" s="22">
        <f t="shared" si="41"/>
        <v>19.145657884499599</v>
      </c>
      <c r="T444" s="3" t="s">
        <v>28</v>
      </c>
    </row>
    <row r="445" spans="1:20" x14ac:dyDescent="0.25">
      <c r="A445" s="3">
        <v>4616415</v>
      </c>
      <c r="B445" s="3" t="s">
        <v>16</v>
      </c>
      <c r="C445" s="3" t="s">
        <v>22</v>
      </c>
      <c r="D445" s="3">
        <v>58</v>
      </c>
      <c r="E445" s="3" t="s">
        <v>14</v>
      </c>
      <c r="F445" s="4">
        <v>38391</v>
      </c>
      <c r="G445" s="11">
        <f t="shared" si="36"/>
        <v>3</v>
      </c>
      <c r="H445" s="11">
        <f t="shared" si="37"/>
        <v>8</v>
      </c>
      <c r="I445" s="5">
        <v>0.36388888888888887</v>
      </c>
      <c r="J445" s="11">
        <f>IF(L445&lt;=I445,1,0)</f>
        <v>0</v>
      </c>
      <c r="K445" s="22">
        <f t="shared" si="38"/>
        <v>3.6000000000000032</v>
      </c>
      <c r="L445" s="5">
        <v>0.36638888888888888</v>
      </c>
      <c r="M445" s="22">
        <f t="shared" si="39"/>
        <v>21.513194990403353</v>
      </c>
      <c r="N445" s="22">
        <f t="shared" si="40"/>
        <v>25.113194990403358</v>
      </c>
      <c r="O445" s="5">
        <v>0.38132860763222454</v>
      </c>
      <c r="P445" s="11">
        <f>IF(O445&gt;=I445,0,1)</f>
        <v>0</v>
      </c>
      <c r="Q445" s="11">
        <f>IF(O445&lt;=(I445+0.00347),1,0)</f>
        <v>0</v>
      </c>
      <c r="R445" s="5">
        <v>0.40521184083091522</v>
      </c>
      <c r="S445" s="22">
        <f t="shared" si="41"/>
        <v>34.391855806114577</v>
      </c>
      <c r="T445" s="3" t="s">
        <v>24</v>
      </c>
    </row>
    <row r="446" spans="1:20" x14ac:dyDescent="0.25">
      <c r="A446" s="3">
        <v>4615248</v>
      </c>
      <c r="B446" s="3" t="s">
        <v>12</v>
      </c>
      <c r="C446" s="3" t="s">
        <v>17</v>
      </c>
      <c r="D446" s="3">
        <v>35</v>
      </c>
      <c r="E446" s="3" t="s">
        <v>14</v>
      </c>
      <c r="F446" s="4">
        <v>38391</v>
      </c>
      <c r="G446" s="11">
        <f t="shared" si="36"/>
        <v>3</v>
      </c>
      <c r="H446" s="11">
        <f t="shared" si="37"/>
        <v>9</v>
      </c>
      <c r="I446" s="5">
        <v>0.375</v>
      </c>
      <c r="J446" s="11">
        <f>IF(L446&lt;=I446,1,0)</f>
        <v>1</v>
      </c>
      <c r="K446" s="22" t="str">
        <f t="shared" si="38"/>
        <v/>
      </c>
      <c r="L446" s="5">
        <v>0.3725</v>
      </c>
      <c r="M446" s="22">
        <f t="shared" si="39"/>
        <v>2.7225403479661381</v>
      </c>
      <c r="N446" s="22">
        <f t="shared" si="40"/>
        <v>0</v>
      </c>
      <c r="O446" s="5">
        <v>0.37439065301942093</v>
      </c>
      <c r="P446" s="11">
        <f>IF(O446&gt;=I446,0,1)</f>
        <v>1</v>
      </c>
      <c r="Q446" s="11">
        <f>IF(O446&lt;=(I446+0.00347),1,0)</f>
        <v>1</v>
      </c>
      <c r="R446" s="5">
        <v>0.38397763429642956</v>
      </c>
      <c r="S446" s="22">
        <f t="shared" si="41"/>
        <v>13.805253038892431</v>
      </c>
      <c r="T446" s="3" t="s">
        <v>26</v>
      </c>
    </row>
    <row r="447" spans="1:20" x14ac:dyDescent="0.25">
      <c r="A447" s="3">
        <v>4595055</v>
      </c>
      <c r="B447" s="3" t="s">
        <v>21</v>
      </c>
      <c r="C447" s="3" t="s">
        <v>17</v>
      </c>
      <c r="D447" s="3">
        <v>26</v>
      </c>
      <c r="E447" s="3" t="s">
        <v>14</v>
      </c>
      <c r="F447" s="4">
        <v>38391</v>
      </c>
      <c r="G447" s="11">
        <f t="shared" si="36"/>
        <v>3</v>
      </c>
      <c r="H447" s="11">
        <f t="shared" si="37"/>
        <v>9</v>
      </c>
      <c r="I447" s="5">
        <v>0.38541666666666669</v>
      </c>
      <c r="J447" s="11">
        <f>IF(L447&lt;=I447,1,0)</f>
        <v>1</v>
      </c>
      <c r="K447" s="22" t="str">
        <f t="shared" si="38"/>
        <v/>
      </c>
      <c r="L447" s="5">
        <v>0.38541666666666669</v>
      </c>
      <c r="M447" s="22">
        <f t="shared" si="39"/>
        <v>10.728885210563428</v>
      </c>
      <c r="N447" s="22">
        <f t="shared" si="40"/>
        <v>10.728885210563428</v>
      </c>
      <c r="O447" s="5">
        <v>0.39286728139622462</v>
      </c>
      <c r="P447" s="11">
        <f>IF(O447&gt;=I447,0,1)</f>
        <v>0</v>
      </c>
      <c r="Q447" s="11">
        <f>IF(O447&lt;=(I447+0.00347),1,0)</f>
        <v>0</v>
      </c>
      <c r="R447" s="5">
        <v>0.40506078301656173</v>
      </c>
      <c r="S447" s="22">
        <f t="shared" si="41"/>
        <v>17.558642333285441</v>
      </c>
      <c r="T447" s="3" t="s">
        <v>27</v>
      </c>
    </row>
    <row r="448" spans="1:20" x14ac:dyDescent="0.25">
      <c r="A448" s="3">
        <v>4599215</v>
      </c>
      <c r="B448" s="3" t="s">
        <v>21</v>
      </c>
      <c r="C448" s="3" t="s">
        <v>17</v>
      </c>
      <c r="D448" s="3">
        <v>22</v>
      </c>
      <c r="E448" s="3" t="s">
        <v>14</v>
      </c>
      <c r="F448" s="4">
        <v>38391</v>
      </c>
      <c r="G448" s="11">
        <f t="shared" si="36"/>
        <v>3</v>
      </c>
      <c r="H448" s="11">
        <f t="shared" si="37"/>
        <v>9</v>
      </c>
      <c r="I448" s="5">
        <v>0.39513888888888887</v>
      </c>
      <c r="J448" s="11">
        <f>IF(L448&lt;=I448,1,0)</f>
        <v>1</v>
      </c>
      <c r="K448" s="22" t="str">
        <f t="shared" si="38"/>
        <v/>
      </c>
      <c r="L448" s="5">
        <v>0.39513888888888887</v>
      </c>
      <c r="M448" s="22">
        <f t="shared" si="39"/>
        <v>15.10514293565163</v>
      </c>
      <c r="N448" s="22">
        <f t="shared" si="40"/>
        <v>15.10514293565163</v>
      </c>
      <c r="O448" s="5">
        <v>0.40562857148309139</v>
      </c>
      <c r="P448" s="11">
        <f>IF(O448&gt;=I448,0,1)</f>
        <v>0</v>
      </c>
      <c r="Q448" s="11">
        <f>IF(O448&lt;=(I448+0.00347),1,0)</f>
        <v>0</v>
      </c>
      <c r="R448" s="5">
        <v>0.42306946767209508</v>
      </c>
      <c r="S448" s="22">
        <f t="shared" si="41"/>
        <v>25.114890512165307</v>
      </c>
      <c r="T448" s="3" t="s">
        <v>28</v>
      </c>
    </row>
    <row r="449" spans="1:20" x14ac:dyDescent="0.25">
      <c r="A449" s="3">
        <v>4603703</v>
      </c>
      <c r="B449" s="3" t="s">
        <v>12</v>
      </c>
      <c r="C449" s="3" t="s">
        <v>17</v>
      </c>
      <c r="D449" s="3">
        <v>31</v>
      </c>
      <c r="E449" s="3" t="s">
        <v>18</v>
      </c>
      <c r="F449" s="4">
        <v>38391</v>
      </c>
      <c r="G449" s="11">
        <f t="shared" si="36"/>
        <v>3</v>
      </c>
      <c r="H449" s="11">
        <f t="shared" si="37"/>
        <v>10</v>
      </c>
      <c r="I449" s="5">
        <v>0.41666666666666669</v>
      </c>
      <c r="J449" s="11">
        <f>IF(L449&lt;=I449,1,0)</f>
        <v>1</v>
      </c>
      <c r="K449" s="22" t="str">
        <f t="shared" si="38"/>
        <v/>
      </c>
      <c r="L449" s="5">
        <v>0.41666666666666669</v>
      </c>
      <c r="M449" s="22">
        <f t="shared" si="39"/>
        <v>2.934773681514411</v>
      </c>
      <c r="N449" s="22">
        <f t="shared" si="40"/>
        <v>2.934773681514411</v>
      </c>
      <c r="O449" s="5">
        <v>0.41870470394549614</v>
      </c>
      <c r="P449" s="11">
        <f>IF(O449&gt;=I449,0,1)</f>
        <v>0</v>
      </c>
      <c r="Q449" s="11">
        <f>IF(O449&lt;=(I449+0.00347),1,0)</f>
        <v>1</v>
      </c>
      <c r="R449" s="5">
        <v>0.43000278612933945</v>
      </c>
      <c r="S449" s="22">
        <f t="shared" si="41"/>
        <v>16.269238344734376</v>
      </c>
      <c r="T449" s="3" t="s">
        <v>29</v>
      </c>
    </row>
    <row r="450" spans="1:20" x14ac:dyDescent="0.25">
      <c r="A450" s="3">
        <v>4613400</v>
      </c>
      <c r="B450" s="3" t="s">
        <v>21</v>
      </c>
      <c r="C450" s="3" t="s">
        <v>17</v>
      </c>
      <c r="D450" s="3">
        <v>27</v>
      </c>
      <c r="E450" s="3" t="s">
        <v>14</v>
      </c>
      <c r="F450" s="4">
        <v>38391</v>
      </c>
      <c r="G450" s="11">
        <f t="shared" si="36"/>
        <v>3</v>
      </c>
      <c r="H450" s="11">
        <f t="shared" si="37"/>
        <v>10</v>
      </c>
      <c r="I450" s="5">
        <v>0.4375</v>
      </c>
      <c r="J450" s="11">
        <f>IF(L450&lt;=I450,1,0)</f>
        <v>0</v>
      </c>
      <c r="K450" s="22">
        <f t="shared" si="38"/>
        <v>3.6000000000000032</v>
      </c>
      <c r="L450" s="5">
        <v>0.44</v>
      </c>
      <c r="M450" s="22">
        <f t="shared" si="39"/>
        <v>21.651917235223408</v>
      </c>
      <c r="N450" s="22">
        <f t="shared" si="40"/>
        <v>25.251917235223409</v>
      </c>
      <c r="O450" s="5">
        <v>0.45503605363557181</v>
      </c>
      <c r="P450" s="11">
        <f>IF(O450&gt;=I450,0,1)</f>
        <v>0</v>
      </c>
      <c r="Q450" s="11">
        <f>IF(O450&lt;=(I450+0.00347),1,0)</f>
        <v>0</v>
      </c>
      <c r="R450" s="5">
        <v>0.47215909254338345</v>
      </c>
      <c r="S450" s="22">
        <f t="shared" si="41"/>
        <v>24.657176027248759</v>
      </c>
      <c r="T450" s="3" t="s">
        <v>23</v>
      </c>
    </row>
    <row r="451" spans="1:20" x14ac:dyDescent="0.25">
      <c r="A451" s="3">
        <v>4590516</v>
      </c>
      <c r="B451" s="3" t="s">
        <v>16</v>
      </c>
      <c r="C451" s="3" t="s">
        <v>22</v>
      </c>
      <c r="D451" s="3">
        <v>54</v>
      </c>
      <c r="E451" s="3" t="s">
        <v>18</v>
      </c>
      <c r="F451" s="4">
        <v>38391</v>
      </c>
      <c r="G451" s="11">
        <f t="shared" ref="G451:G514" si="42">WEEKDAY(F451)</f>
        <v>3</v>
      </c>
      <c r="H451" s="11">
        <f t="shared" ref="H451:H514" si="43">HOUR(I451)</f>
        <v>10</v>
      </c>
      <c r="I451" s="5">
        <v>0.45763888888888887</v>
      </c>
      <c r="J451" s="11">
        <f>IF(L451&lt;=I451,1,0)</f>
        <v>1</v>
      </c>
      <c r="K451" s="22" t="str">
        <f t="shared" ref="K451:K514" si="44">IF(L451&lt;=I451,"",(L451-I451)*60*24)</f>
        <v/>
      </c>
      <c r="L451" s="5">
        <v>0.45513888888888887</v>
      </c>
      <c r="M451" s="22">
        <f t="shared" ref="M451:M514" si="45">(O451-L451)*60*24</f>
        <v>15.746397938993955</v>
      </c>
      <c r="N451" s="22">
        <f t="shared" ref="N451:N514" si="46">IF((O451-I451)&lt;0,0,((O451-I451)*60*24))</f>
        <v>12.146397938993951</v>
      </c>
      <c r="O451" s="5">
        <v>0.46607388745763467</v>
      </c>
      <c r="P451" s="11">
        <f>IF(O451&gt;=I451,0,1)</f>
        <v>0</v>
      </c>
      <c r="Q451" s="11">
        <f>IF(O451&lt;=(I451+0.00347),1,0)</f>
        <v>0</v>
      </c>
      <c r="R451" s="5">
        <v>0.48922065263677528</v>
      </c>
      <c r="S451" s="22">
        <f t="shared" ref="S451:S514" si="47">VALUE((R451-O451)*60*24)</f>
        <v>33.331341857962471</v>
      </c>
      <c r="T451" s="3" t="s">
        <v>19</v>
      </c>
    </row>
    <row r="452" spans="1:20" x14ac:dyDescent="0.25">
      <c r="A452" s="3">
        <v>4588403</v>
      </c>
      <c r="B452" s="3" t="s">
        <v>16</v>
      </c>
      <c r="C452" s="3" t="s">
        <v>17</v>
      </c>
      <c r="D452" s="3">
        <v>42</v>
      </c>
      <c r="E452" s="3" t="s">
        <v>18</v>
      </c>
      <c r="F452" s="4">
        <v>38391</v>
      </c>
      <c r="G452" s="11">
        <f t="shared" si="42"/>
        <v>3</v>
      </c>
      <c r="H452" s="11">
        <f t="shared" si="43"/>
        <v>10</v>
      </c>
      <c r="I452" s="5">
        <v>0.45763888888888887</v>
      </c>
      <c r="J452" s="11">
        <f>IF(L452&lt;=I452,1,0)</f>
        <v>1</v>
      </c>
      <c r="K452" s="22" t="str">
        <f t="shared" si="44"/>
        <v/>
      </c>
      <c r="L452" s="5">
        <v>0.45513888888888887</v>
      </c>
      <c r="M452" s="22">
        <f t="shared" si="45"/>
        <v>1.8974384659095378</v>
      </c>
      <c r="N452" s="22">
        <f t="shared" si="46"/>
        <v>0</v>
      </c>
      <c r="O452" s="5">
        <v>0.45645655449021494</v>
      </c>
      <c r="P452" s="11">
        <f>IF(O452&gt;=I452,0,1)</f>
        <v>1</v>
      </c>
      <c r="Q452" s="11">
        <f>IF(O452&lt;=(I452+0.00347),1,0)</f>
        <v>1</v>
      </c>
      <c r="R452" s="5">
        <v>0.48116988071991817</v>
      </c>
      <c r="S452" s="22">
        <f t="shared" si="47"/>
        <v>35.58718977077266</v>
      </c>
      <c r="T452" s="3" t="s">
        <v>20</v>
      </c>
    </row>
    <row r="453" spans="1:20" x14ac:dyDescent="0.25">
      <c r="A453" s="3">
        <v>4589515</v>
      </c>
      <c r="B453" s="3" t="s">
        <v>12</v>
      </c>
      <c r="C453" s="3" t="s">
        <v>17</v>
      </c>
      <c r="D453" s="3">
        <v>34</v>
      </c>
      <c r="E453" s="3" t="s">
        <v>14</v>
      </c>
      <c r="F453" s="4">
        <v>38391</v>
      </c>
      <c r="G453" s="11">
        <f t="shared" si="42"/>
        <v>3</v>
      </c>
      <c r="H453" s="11">
        <f t="shared" si="43"/>
        <v>10</v>
      </c>
      <c r="I453" s="5">
        <v>0.45763888888888887</v>
      </c>
      <c r="J453" s="11">
        <f>IF(L453&lt;=I453,1,0)</f>
        <v>0</v>
      </c>
      <c r="K453" s="22">
        <f t="shared" si="44"/>
        <v>3.6000000000000032</v>
      </c>
      <c r="L453" s="5">
        <v>0.46013888888888888</v>
      </c>
      <c r="M453" s="22">
        <f t="shared" si="45"/>
        <v>15.845015294847196</v>
      </c>
      <c r="N453" s="22">
        <f t="shared" si="46"/>
        <v>19.445015294847199</v>
      </c>
      <c r="O453" s="5">
        <v>0.47114237173253276</v>
      </c>
      <c r="P453" s="11">
        <f>IF(O453&gt;=I453,0,1)</f>
        <v>0</v>
      </c>
      <c r="Q453" s="11">
        <f>IF(O453&lt;=(I453+0.00347),1,0)</f>
        <v>0</v>
      </c>
      <c r="R453" s="5">
        <v>0.48061109242030048</v>
      </c>
      <c r="S453" s="22">
        <f t="shared" si="47"/>
        <v>13.634957790385513</v>
      </c>
      <c r="T453" s="3" t="s">
        <v>15</v>
      </c>
    </row>
    <row r="454" spans="1:20" x14ac:dyDescent="0.25">
      <c r="A454" s="3">
        <v>4613244</v>
      </c>
      <c r="B454" s="3" t="s">
        <v>12</v>
      </c>
      <c r="C454" s="3" t="s">
        <v>13</v>
      </c>
      <c r="D454" s="3">
        <v>37</v>
      </c>
      <c r="E454" s="3" t="s">
        <v>14</v>
      </c>
      <c r="F454" s="4">
        <v>38391</v>
      </c>
      <c r="G454" s="11">
        <f t="shared" si="42"/>
        <v>3</v>
      </c>
      <c r="H454" s="11">
        <f t="shared" si="43"/>
        <v>11</v>
      </c>
      <c r="I454" s="5">
        <v>0.47916666666666669</v>
      </c>
      <c r="J454" s="11">
        <f>IF(L454&lt;=I454,1,0)</f>
        <v>1</v>
      </c>
      <c r="K454" s="22" t="str">
        <f t="shared" si="44"/>
        <v/>
      </c>
      <c r="L454" s="5">
        <v>0.47666666666666668</v>
      </c>
      <c r="M454" s="22">
        <f t="shared" si="45"/>
        <v>10.179135843340674</v>
      </c>
      <c r="N454" s="22">
        <f t="shared" si="46"/>
        <v>6.579135843340671</v>
      </c>
      <c r="O454" s="5">
        <v>0.48373551100231993</v>
      </c>
      <c r="P454" s="11">
        <f>IF(O454&gt;=I454,0,1)</f>
        <v>0</v>
      </c>
      <c r="Q454" s="11">
        <f>IF(O454&lt;=(I454+0.00347),1,0)</f>
        <v>0</v>
      </c>
      <c r="R454" s="5">
        <v>0.49649334556536379</v>
      </c>
      <c r="S454" s="22">
        <f t="shared" si="47"/>
        <v>18.371281770783156</v>
      </c>
      <c r="T454" s="3" t="s">
        <v>29</v>
      </c>
    </row>
    <row r="455" spans="1:20" x14ac:dyDescent="0.25">
      <c r="A455" s="3">
        <v>4584660</v>
      </c>
      <c r="B455" s="3" t="s">
        <v>16</v>
      </c>
      <c r="C455" s="3" t="s">
        <v>25</v>
      </c>
      <c r="D455" s="3">
        <v>42</v>
      </c>
      <c r="E455" s="3" t="s">
        <v>14</v>
      </c>
      <c r="F455" s="4">
        <v>38392</v>
      </c>
      <c r="G455" s="11">
        <f t="shared" si="42"/>
        <v>4</v>
      </c>
      <c r="H455" s="11">
        <f t="shared" si="43"/>
        <v>7</v>
      </c>
      <c r="I455" s="5">
        <v>0.33263888888888887</v>
      </c>
      <c r="J455" s="11">
        <f>IF(L455&lt;=I455,1,0)</f>
        <v>1</v>
      </c>
      <c r="K455" s="22" t="str">
        <f t="shared" si="44"/>
        <v/>
      </c>
      <c r="L455" s="5">
        <v>0.33013888888888887</v>
      </c>
      <c r="M455" s="22">
        <f t="shared" si="45"/>
        <v>15.883692405187801</v>
      </c>
      <c r="N455" s="22">
        <f t="shared" si="46"/>
        <v>12.283692405187798</v>
      </c>
      <c r="O455" s="5">
        <v>0.34116923083693595</v>
      </c>
      <c r="P455" s="11">
        <f>IF(O455&gt;=I455,0,1)</f>
        <v>0</v>
      </c>
      <c r="Q455" s="11">
        <f>IF(O455&lt;=(I455+0.00347),1,0)</f>
        <v>0</v>
      </c>
      <c r="R455" s="5">
        <v>0.36314772359641778</v>
      </c>
      <c r="S455" s="22">
        <f t="shared" si="47"/>
        <v>31.649029573653831</v>
      </c>
      <c r="T455" s="3" t="s">
        <v>20</v>
      </c>
    </row>
    <row r="456" spans="1:20" x14ac:dyDescent="0.25">
      <c r="A456" s="3">
        <v>4600178</v>
      </c>
      <c r="B456" s="3" t="s">
        <v>21</v>
      </c>
      <c r="C456" s="3" t="s">
        <v>13</v>
      </c>
      <c r="D456" s="3">
        <v>22</v>
      </c>
      <c r="E456" s="3" t="s">
        <v>18</v>
      </c>
      <c r="F456" s="4">
        <v>38392</v>
      </c>
      <c r="G456" s="11">
        <f t="shared" si="42"/>
        <v>4</v>
      </c>
      <c r="H456" s="11">
        <f t="shared" si="43"/>
        <v>7</v>
      </c>
      <c r="I456" s="5">
        <v>0.33263888888888887</v>
      </c>
      <c r="J456" s="11">
        <f>IF(L456&lt;=I456,1,0)</f>
        <v>1</v>
      </c>
      <c r="K456" s="22" t="str">
        <f t="shared" si="44"/>
        <v/>
      </c>
      <c r="L456" s="5">
        <v>0.33013888888888887</v>
      </c>
      <c r="M456" s="22">
        <f t="shared" si="45"/>
        <v>6.1616068712636363</v>
      </c>
      <c r="N456" s="22">
        <f t="shared" si="46"/>
        <v>2.5616068712636331</v>
      </c>
      <c r="O456" s="5">
        <v>0.33441778254948862</v>
      </c>
      <c r="P456" s="11">
        <f>IF(O456&gt;=I456,0,1)</f>
        <v>0</v>
      </c>
      <c r="Q456" s="11">
        <f>IF(O456&lt;=(I456+0.00347),1,0)</f>
        <v>1</v>
      </c>
      <c r="R456" s="5">
        <v>0.35110025930810485</v>
      </c>
      <c r="S456" s="22">
        <f t="shared" si="47"/>
        <v>24.022766532407367</v>
      </c>
      <c r="T456" s="3" t="s">
        <v>27</v>
      </c>
    </row>
    <row r="457" spans="1:20" x14ac:dyDescent="0.25">
      <c r="A457" s="3">
        <v>4603235</v>
      </c>
      <c r="B457" s="3" t="s">
        <v>16</v>
      </c>
      <c r="C457" s="3" t="s">
        <v>22</v>
      </c>
      <c r="D457" s="3">
        <v>48</v>
      </c>
      <c r="E457" s="3" t="s">
        <v>18</v>
      </c>
      <c r="F457" s="4">
        <v>38392</v>
      </c>
      <c r="G457" s="11">
        <f t="shared" si="42"/>
        <v>4</v>
      </c>
      <c r="H457" s="11">
        <f t="shared" si="43"/>
        <v>8</v>
      </c>
      <c r="I457" s="5">
        <v>0.35416666666666669</v>
      </c>
      <c r="J457" s="11">
        <f>IF(L457&lt;=I457,1,0)</f>
        <v>0</v>
      </c>
      <c r="K457" s="22">
        <f t="shared" si="44"/>
        <v>3.6000000000000032</v>
      </c>
      <c r="L457" s="5">
        <v>0.35666666666666669</v>
      </c>
      <c r="M457" s="22">
        <f t="shared" si="45"/>
        <v>16.994293799523092</v>
      </c>
      <c r="N457" s="22">
        <f t="shared" si="46"/>
        <v>20.594293799523093</v>
      </c>
      <c r="O457" s="5">
        <v>0.36846825958300217</v>
      </c>
      <c r="P457" s="11">
        <f>IF(O457&gt;=I457,0,1)</f>
        <v>0</v>
      </c>
      <c r="Q457" s="11">
        <f>IF(O457&lt;=(I457+0.00347),1,0)</f>
        <v>0</v>
      </c>
      <c r="R457" s="5">
        <v>0.38911746084318966</v>
      </c>
      <c r="S457" s="22">
        <f t="shared" si="47"/>
        <v>29.734849814669985</v>
      </c>
      <c r="T457" s="3" t="s">
        <v>19</v>
      </c>
    </row>
    <row r="458" spans="1:20" x14ac:dyDescent="0.25">
      <c r="A458" s="3">
        <v>4590469</v>
      </c>
      <c r="B458" s="3" t="s">
        <v>21</v>
      </c>
      <c r="C458" s="3" t="s">
        <v>25</v>
      </c>
      <c r="D458" s="3">
        <v>30</v>
      </c>
      <c r="E458" s="3" t="s">
        <v>14</v>
      </c>
      <c r="F458" s="4">
        <v>38392</v>
      </c>
      <c r="G458" s="11">
        <f t="shared" si="42"/>
        <v>4</v>
      </c>
      <c r="H458" s="11">
        <f t="shared" si="43"/>
        <v>9</v>
      </c>
      <c r="I458" s="5">
        <v>0.375</v>
      </c>
      <c r="J458" s="11">
        <f>IF(L458&lt;=I458,1,0)</f>
        <v>1</v>
      </c>
      <c r="K458" s="22" t="str">
        <f t="shared" si="44"/>
        <v/>
      </c>
      <c r="L458" s="5">
        <v>0.3725</v>
      </c>
      <c r="M458" s="22">
        <f t="shared" si="45"/>
        <v>3.0863897880225721</v>
      </c>
      <c r="N458" s="22">
        <f t="shared" si="46"/>
        <v>0</v>
      </c>
      <c r="O458" s="5">
        <v>0.37464332624168234</v>
      </c>
      <c r="P458" s="11">
        <f>IF(O458&gt;=I458,0,1)</f>
        <v>1</v>
      </c>
      <c r="Q458" s="11">
        <f>IF(O458&lt;=(I458+0.00347),1,0)</f>
        <v>1</v>
      </c>
      <c r="R458" s="5">
        <v>0.39499270492901112</v>
      </c>
      <c r="S458" s="22">
        <f t="shared" si="47"/>
        <v>29.303105309753441</v>
      </c>
      <c r="T458" s="3" t="s">
        <v>23</v>
      </c>
    </row>
    <row r="459" spans="1:20" x14ac:dyDescent="0.25">
      <c r="A459" s="3">
        <v>4578142</v>
      </c>
      <c r="B459" s="3" t="s">
        <v>21</v>
      </c>
      <c r="C459" s="3" t="s">
        <v>17</v>
      </c>
      <c r="D459" s="3">
        <v>27</v>
      </c>
      <c r="E459" s="3" t="s">
        <v>14</v>
      </c>
      <c r="F459" s="4">
        <v>38392</v>
      </c>
      <c r="G459" s="11">
        <f t="shared" si="42"/>
        <v>4</v>
      </c>
      <c r="H459" s="11">
        <f t="shared" si="43"/>
        <v>10</v>
      </c>
      <c r="I459" s="5">
        <v>0.41666666666666669</v>
      </c>
      <c r="J459" s="11">
        <f>IF(L459&lt;=I459,1,0)</f>
        <v>1</v>
      </c>
      <c r="K459" s="22" t="str">
        <f t="shared" si="44"/>
        <v/>
      </c>
      <c r="L459" s="5">
        <v>0.41666666666666669</v>
      </c>
      <c r="M459" s="22">
        <f t="shared" si="45"/>
        <v>6.4079198934089732</v>
      </c>
      <c r="N459" s="22">
        <f t="shared" si="46"/>
        <v>6.4079198934089732</v>
      </c>
      <c r="O459" s="5">
        <v>0.42111661103708958</v>
      </c>
      <c r="P459" s="11">
        <f>IF(O459&gt;=I459,0,1)</f>
        <v>0</v>
      </c>
      <c r="Q459" s="11">
        <f>IF(O459&lt;=(I459+0.00347),1,0)</f>
        <v>0</v>
      </c>
      <c r="R459" s="5">
        <v>0.43768335795102331</v>
      </c>
      <c r="S459" s="22">
        <f t="shared" si="47"/>
        <v>23.856115556064566</v>
      </c>
      <c r="T459" s="3" t="s">
        <v>28</v>
      </c>
    </row>
    <row r="460" spans="1:20" x14ac:dyDescent="0.25">
      <c r="A460" s="3">
        <v>4618761</v>
      </c>
      <c r="B460" s="3" t="s">
        <v>21</v>
      </c>
      <c r="C460" s="3" t="s">
        <v>17</v>
      </c>
      <c r="D460" s="3">
        <v>27</v>
      </c>
      <c r="E460" s="3" t="s">
        <v>14</v>
      </c>
      <c r="F460" s="4">
        <v>38392</v>
      </c>
      <c r="G460" s="11">
        <f t="shared" si="42"/>
        <v>4</v>
      </c>
      <c r="H460" s="11">
        <f t="shared" si="43"/>
        <v>10</v>
      </c>
      <c r="I460" s="5">
        <v>0.41666666666666669</v>
      </c>
      <c r="J460" s="11">
        <f>IF(L460&lt;=I460,1,0)</f>
        <v>1</v>
      </c>
      <c r="K460" s="22" t="str">
        <f t="shared" si="44"/>
        <v/>
      </c>
      <c r="L460" s="5">
        <v>0.41416666666666668</v>
      </c>
      <c r="M460" s="22">
        <f t="shared" si="45"/>
        <v>20.896253237188382</v>
      </c>
      <c r="N460" s="22">
        <f t="shared" si="46"/>
        <v>17.296253237188381</v>
      </c>
      <c r="O460" s="5">
        <v>0.42867795363693639</v>
      </c>
      <c r="P460" s="11">
        <f>IF(O460&gt;=I460,0,1)</f>
        <v>0</v>
      </c>
      <c r="Q460" s="11">
        <f>IF(O460&lt;=(I460+0.00347),1,0)</f>
        <v>0</v>
      </c>
      <c r="R460" s="5">
        <v>0.44360803344822225</v>
      </c>
      <c r="S460" s="22">
        <f t="shared" si="47"/>
        <v>21.499314928251636</v>
      </c>
      <c r="T460" s="3" t="s">
        <v>28</v>
      </c>
    </row>
    <row r="461" spans="1:20" x14ac:dyDescent="0.25">
      <c r="A461" s="3">
        <v>4615564</v>
      </c>
      <c r="B461" s="3" t="s">
        <v>16</v>
      </c>
      <c r="C461" s="3" t="s">
        <v>13</v>
      </c>
      <c r="D461" s="3">
        <v>57</v>
      </c>
      <c r="E461" s="3" t="s">
        <v>14</v>
      </c>
      <c r="F461" s="4">
        <v>38392</v>
      </c>
      <c r="G461" s="11">
        <f t="shared" si="42"/>
        <v>4</v>
      </c>
      <c r="H461" s="11">
        <f t="shared" si="43"/>
        <v>10</v>
      </c>
      <c r="I461" s="5">
        <v>0.41666666666666669</v>
      </c>
      <c r="J461" s="11">
        <f>IF(L461&lt;=I461,1,0)</f>
        <v>1</v>
      </c>
      <c r="K461" s="22" t="str">
        <f t="shared" si="44"/>
        <v/>
      </c>
      <c r="L461" s="5">
        <v>0.41666666666666669</v>
      </c>
      <c r="M461" s="22">
        <f t="shared" si="45"/>
        <v>7.3574061513391964</v>
      </c>
      <c r="N461" s="22">
        <f t="shared" si="46"/>
        <v>7.3574061513391964</v>
      </c>
      <c r="O461" s="5">
        <v>0.42177597649398557</v>
      </c>
      <c r="P461" s="11">
        <f>IF(O461&gt;=I461,0,1)</f>
        <v>0</v>
      </c>
      <c r="Q461" s="11">
        <f>IF(O461&lt;=(I461+0.00347),1,0)</f>
        <v>0</v>
      </c>
      <c r="R461" s="5">
        <v>0.4466679458388087</v>
      </c>
      <c r="S461" s="22">
        <f t="shared" si="47"/>
        <v>35.844435856545303</v>
      </c>
      <c r="T461" s="3" t="s">
        <v>24</v>
      </c>
    </row>
    <row r="462" spans="1:20" x14ac:dyDescent="0.25">
      <c r="A462" s="3">
        <v>4572885</v>
      </c>
      <c r="B462" s="3" t="s">
        <v>16</v>
      </c>
      <c r="C462" s="3" t="s">
        <v>25</v>
      </c>
      <c r="D462" s="3">
        <v>42</v>
      </c>
      <c r="E462" s="3" t="s">
        <v>18</v>
      </c>
      <c r="F462" s="4">
        <v>38392</v>
      </c>
      <c r="G462" s="11">
        <f t="shared" si="42"/>
        <v>4</v>
      </c>
      <c r="H462" s="11">
        <f t="shared" si="43"/>
        <v>10</v>
      </c>
      <c r="I462" s="5">
        <v>0.41666666666666669</v>
      </c>
      <c r="J462" s="11">
        <f>IF(L462&lt;=I462,1,0)</f>
        <v>0</v>
      </c>
      <c r="K462" s="22">
        <f t="shared" si="44"/>
        <v>3.6000000000000032</v>
      </c>
      <c r="L462" s="5">
        <v>0.41916666666666669</v>
      </c>
      <c r="M462" s="22">
        <f t="shared" si="45"/>
        <v>10.364462154064329</v>
      </c>
      <c r="N462" s="22">
        <f t="shared" si="46"/>
        <v>13.964462154064332</v>
      </c>
      <c r="O462" s="5">
        <v>0.42636420982921136</v>
      </c>
      <c r="P462" s="11">
        <f>IF(O462&gt;=I462,0,1)</f>
        <v>0</v>
      </c>
      <c r="Q462" s="11">
        <f>IF(O462&lt;=(I462+0.00347),1,0)</f>
        <v>0</v>
      </c>
      <c r="R462" s="5">
        <v>0.44973541010449436</v>
      </c>
      <c r="S462" s="22">
        <f t="shared" si="47"/>
        <v>33.654528396407521</v>
      </c>
      <c r="T462" s="3" t="s">
        <v>20</v>
      </c>
    </row>
    <row r="463" spans="1:20" x14ac:dyDescent="0.25">
      <c r="A463" s="3">
        <v>4597198</v>
      </c>
      <c r="B463" s="3" t="s">
        <v>16</v>
      </c>
      <c r="C463" s="3" t="s">
        <v>25</v>
      </c>
      <c r="D463" s="3">
        <v>58</v>
      </c>
      <c r="E463" s="3" t="s">
        <v>14</v>
      </c>
      <c r="F463" s="4">
        <v>38392</v>
      </c>
      <c r="G463" s="11">
        <f t="shared" si="42"/>
        <v>4</v>
      </c>
      <c r="H463" s="11">
        <f t="shared" si="43"/>
        <v>10</v>
      </c>
      <c r="I463" s="5">
        <v>0.42638888888888887</v>
      </c>
      <c r="J463" s="11">
        <f>IF(L463&lt;=I463,1,0)</f>
        <v>1</v>
      </c>
      <c r="K463" s="22" t="str">
        <f t="shared" si="44"/>
        <v/>
      </c>
      <c r="L463" s="5">
        <v>0.42388888888888887</v>
      </c>
      <c r="M463" s="22">
        <f t="shared" si="45"/>
        <v>6.4956579562781247</v>
      </c>
      <c r="N463" s="22">
        <f t="shared" si="46"/>
        <v>2.8956579562781215</v>
      </c>
      <c r="O463" s="5">
        <v>0.42839976246963757</v>
      </c>
      <c r="P463" s="11">
        <f>IF(O463&gt;=I463,0,1)</f>
        <v>0</v>
      </c>
      <c r="Q463" s="11">
        <f>IF(O463&lt;=(I463+0.00347),1,0)</f>
        <v>1</v>
      </c>
      <c r="R463" s="5">
        <v>0.45141444393546171</v>
      </c>
      <c r="S463" s="22">
        <f t="shared" si="47"/>
        <v>33.141141310786757</v>
      </c>
      <c r="T463" s="3" t="s">
        <v>19</v>
      </c>
    </row>
    <row r="464" spans="1:20" x14ac:dyDescent="0.25">
      <c r="A464" s="3">
        <v>4578717</v>
      </c>
      <c r="B464" s="3" t="s">
        <v>21</v>
      </c>
      <c r="C464" s="3" t="s">
        <v>17</v>
      </c>
      <c r="D464" s="3">
        <v>28</v>
      </c>
      <c r="E464" s="3" t="s">
        <v>18</v>
      </c>
      <c r="F464" s="4">
        <v>38392</v>
      </c>
      <c r="G464" s="11">
        <f t="shared" si="42"/>
        <v>4</v>
      </c>
      <c r="H464" s="11">
        <f t="shared" si="43"/>
        <v>10</v>
      </c>
      <c r="I464" s="5">
        <v>0.44791666666666669</v>
      </c>
      <c r="J464" s="11">
        <f>IF(L464&lt;=I464,1,0)</f>
        <v>1</v>
      </c>
      <c r="K464" s="22" t="str">
        <f t="shared" si="44"/>
        <v/>
      </c>
      <c r="L464" s="5">
        <v>0.44541666666666668</v>
      </c>
      <c r="M464" s="22">
        <f t="shared" si="45"/>
        <v>13.579055148875616</v>
      </c>
      <c r="N464" s="22">
        <f t="shared" si="46"/>
        <v>9.979055148875613</v>
      </c>
      <c r="O464" s="5">
        <v>0.45484656607560808</v>
      </c>
      <c r="P464" s="11">
        <f>IF(O464&gt;=I464,0,1)</f>
        <v>0</v>
      </c>
      <c r="Q464" s="11">
        <f>IF(O464&lt;=(I464+0.00347),1,0)</f>
        <v>0</v>
      </c>
      <c r="R464" s="5">
        <v>0.47233035357105918</v>
      </c>
      <c r="S464" s="22">
        <f t="shared" si="47"/>
        <v>25.17665399344958</v>
      </c>
      <c r="T464" s="3" t="s">
        <v>27</v>
      </c>
    </row>
    <row r="465" spans="1:20" x14ac:dyDescent="0.25">
      <c r="A465" s="3">
        <v>4606716</v>
      </c>
      <c r="B465" s="3" t="s">
        <v>21</v>
      </c>
      <c r="C465" s="3" t="s">
        <v>25</v>
      </c>
      <c r="D465" s="3">
        <v>24</v>
      </c>
      <c r="E465" s="3" t="s">
        <v>14</v>
      </c>
      <c r="F465" s="4">
        <v>38392</v>
      </c>
      <c r="G465" s="11">
        <f t="shared" si="42"/>
        <v>4</v>
      </c>
      <c r="H465" s="11">
        <f t="shared" si="43"/>
        <v>10</v>
      </c>
      <c r="I465" s="5">
        <v>0.45763888888888887</v>
      </c>
      <c r="J465" s="11">
        <f>IF(L465&lt;=I465,1,0)</f>
        <v>1</v>
      </c>
      <c r="K465" s="22" t="str">
        <f t="shared" si="44"/>
        <v/>
      </c>
      <c r="L465" s="5">
        <v>0.45763888888888887</v>
      </c>
      <c r="M465" s="22">
        <f t="shared" si="45"/>
        <v>12.429249442787356</v>
      </c>
      <c r="N465" s="22">
        <f t="shared" si="46"/>
        <v>12.429249442787356</v>
      </c>
      <c r="O465" s="5">
        <v>0.46627031211304676</v>
      </c>
      <c r="P465" s="11">
        <f>IF(O465&gt;=I465,0,1)</f>
        <v>0</v>
      </c>
      <c r="Q465" s="11">
        <f>IF(O465&lt;=(I465+0.00347),1,0)</f>
        <v>0</v>
      </c>
      <c r="R465" s="5">
        <v>0.48036087758365614</v>
      </c>
      <c r="S465" s="22">
        <f t="shared" si="47"/>
        <v>20.290414277677513</v>
      </c>
      <c r="T465" s="3" t="s">
        <v>23</v>
      </c>
    </row>
    <row r="466" spans="1:20" x14ac:dyDescent="0.25">
      <c r="A466" s="3">
        <v>4609401</v>
      </c>
      <c r="B466" s="3" t="s">
        <v>21</v>
      </c>
      <c r="C466" s="3" t="s">
        <v>13</v>
      </c>
      <c r="D466" s="3">
        <v>31</v>
      </c>
      <c r="E466" s="3" t="s">
        <v>14</v>
      </c>
      <c r="F466" s="4">
        <v>38392</v>
      </c>
      <c r="G466" s="11">
        <f t="shared" si="42"/>
        <v>4</v>
      </c>
      <c r="H466" s="11">
        <f t="shared" si="43"/>
        <v>10</v>
      </c>
      <c r="I466" s="5">
        <v>0.45763888888888887</v>
      </c>
      <c r="J466" s="11">
        <f>IF(L466&lt;=I466,1,0)</f>
        <v>1</v>
      </c>
      <c r="K466" s="22" t="str">
        <f t="shared" si="44"/>
        <v/>
      </c>
      <c r="L466" s="5">
        <v>0.45763888888888887</v>
      </c>
      <c r="M466" s="22">
        <f t="shared" si="45"/>
        <v>22.538350688350928</v>
      </c>
      <c r="N466" s="22">
        <f t="shared" si="46"/>
        <v>22.538350688350928</v>
      </c>
      <c r="O466" s="5">
        <v>0.47329052131135479</v>
      </c>
      <c r="P466" s="11">
        <f>IF(O466&gt;=I466,0,1)</f>
        <v>0</v>
      </c>
      <c r="Q466" s="11">
        <f>IF(O466&lt;=(I466+0.00347),1,0)</f>
        <v>0</v>
      </c>
      <c r="R466" s="5">
        <v>0.49150894107749349</v>
      </c>
      <c r="S466" s="22">
        <f t="shared" si="47"/>
        <v>26.234524463239719</v>
      </c>
      <c r="T466" s="3" t="s">
        <v>23</v>
      </c>
    </row>
    <row r="467" spans="1:20" x14ac:dyDescent="0.25">
      <c r="A467" s="3">
        <v>4610443</v>
      </c>
      <c r="B467" s="3" t="s">
        <v>16</v>
      </c>
      <c r="C467" s="3" t="s">
        <v>25</v>
      </c>
      <c r="D467" s="3">
        <v>55</v>
      </c>
      <c r="E467" s="3" t="s">
        <v>14</v>
      </c>
      <c r="F467" s="4">
        <v>38392</v>
      </c>
      <c r="G467" s="11">
        <f t="shared" si="42"/>
        <v>4</v>
      </c>
      <c r="H467" s="11">
        <f t="shared" si="43"/>
        <v>11</v>
      </c>
      <c r="I467" s="5">
        <v>0.46875</v>
      </c>
      <c r="J467" s="11">
        <f>IF(L467&lt;=I467,1,0)</f>
        <v>1</v>
      </c>
      <c r="K467" s="22" t="str">
        <f t="shared" si="44"/>
        <v/>
      </c>
      <c r="L467" s="5">
        <v>0.46875</v>
      </c>
      <c r="M467" s="22">
        <f t="shared" si="45"/>
        <v>6.198021096180879</v>
      </c>
      <c r="N467" s="22">
        <f t="shared" si="46"/>
        <v>6.198021096180879</v>
      </c>
      <c r="O467" s="5">
        <v>0.47305418131679228</v>
      </c>
      <c r="P467" s="11">
        <f>IF(O467&gt;=I467,0,1)</f>
        <v>0</v>
      </c>
      <c r="Q467" s="11">
        <f>IF(O467&lt;=(I467+0.00347),1,0)</f>
        <v>0</v>
      </c>
      <c r="R467" s="5">
        <v>0.49749540203483011</v>
      </c>
      <c r="S467" s="22">
        <f t="shared" si="47"/>
        <v>35.195357833974484</v>
      </c>
      <c r="T467" s="3" t="s">
        <v>19</v>
      </c>
    </row>
    <row r="468" spans="1:20" x14ac:dyDescent="0.25">
      <c r="A468" s="3">
        <v>4590378</v>
      </c>
      <c r="B468" s="3" t="s">
        <v>12</v>
      </c>
      <c r="C468" s="3" t="s">
        <v>17</v>
      </c>
      <c r="D468" s="3">
        <v>37</v>
      </c>
      <c r="E468" s="3" t="s">
        <v>18</v>
      </c>
      <c r="F468" s="4">
        <v>38392</v>
      </c>
      <c r="G468" s="11">
        <f t="shared" si="42"/>
        <v>4</v>
      </c>
      <c r="H468" s="11">
        <f t="shared" si="43"/>
        <v>12</v>
      </c>
      <c r="I468" s="5">
        <v>0.5</v>
      </c>
      <c r="J468" s="11">
        <f>IF(L468&lt;=I468,1,0)</f>
        <v>1</v>
      </c>
      <c r="K468" s="22" t="str">
        <f t="shared" si="44"/>
        <v/>
      </c>
      <c r="L468" s="5">
        <v>0.5</v>
      </c>
      <c r="M468" s="22">
        <f t="shared" si="45"/>
        <v>2.1144665175397392</v>
      </c>
      <c r="N468" s="22">
        <f t="shared" si="46"/>
        <v>2.1144665175397392</v>
      </c>
      <c r="O468" s="5">
        <v>0.50146837952606926</v>
      </c>
      <c r="P468" s="11">
        <f>IF(O468&gt;=I468,0,1)</f>
        <v>0</v>
      </c>
      <c r="Q468" s="11">
        <f>IF(O468&lt;=(I468+0.00347),1,0)</f>
        <v>1</v>
      </c>
      <c r="R468" s="5">
        <v>0.51305380168906045</v>
      </c>
      <c r="S468" s="22">
        <f t="shared" si="47"/>
        <v>16.683007914707311</v>
      </c>
      <c r="T468" s="3" t="s">
        <v>26</v>
      </c>
    </row>
    <row r="469" spans="1:20" x14ac:dyDescent="0.25">
      <c r="A469" s="3">
        <v>4595171</v>
      </c>
      <c r="B469" s="3" t="s">
        <v>16</v>
      </c>
      <c r="C469" s="3" t="s">
        <v>25</v>
      </c>
      <c r="D469" s="3">
        <v>42</v>
      </c>
      <c r="E469" s="3" t="s">
        <v>18</v>
      </c>
      <c r="F469" s="4">
        <v>38392</v>
      </c>
      <c r="G469" s="11">
        <f t="shared" si="42"/>
        <v>4</v>
      </c>
      <c r="H469" s="11">
        <f t="shared" si="43"/>
        <v>13</v>
      </c>
      <c r="I469" s="5">
        <v>0.54166666666666663</v>
      </c>
      <c r="J469" s="11">
        <f>IF(L469&lt;=I469,1,0)</f>
        <v>1</v>
      </c>
      <c r="K469" s="22" t="str">
        <f t="shared" si="44"/>
        <v/>
      </c>
      <c r="L469" s="5">
        <v>0.53916666666666668</v>
      </c>
      <c r="M469" s="22">
        <f t="shared" si="45"/>
        <v>4.7175652430737536</v>
      </c>
      <c r="N469" s="22">
        <f t="shared" si="46"/>
        <v>1.1175652430738303</v>
      </c>
      <c r="O469" s="5">
        <v>0.54244275364102346</v>
      </c>
      <c r="P469" s="11">
        <f>IF(O469&gt;=I469,0,1)</f>
        <v>0</v>
      </c>
      <c r="Q469" s="11">
        <f>IF(O469&lt;=(I469+0.00347),1,0)</f>
        <v>1</v>
      </c>
      <c r="R469" s="5">
        <v>0.56556520493529505</v>
      </c>
      <c r="S469" s="22">
        <f t="shared" si="47"/>
        <v>33.296329863751097</v>
      </c>
      <c r="T469" s="3" t="s">
        <v>20</v>
      </c>
    </row>
    <row r="470" spans="1:20" x14ac:dyDescent="0.25">
      <c r="A470" s="3">
        <v>4582495</v>
      </c>
      <c r="B470" s="3" t="s">
        <v>12</v>
      </c>
      <c r="C470" s="3" t="s">
        <v>17</v>
      </c>
      <c r="D470" s="3">
        <v>26</v>
      </c>
      <c r="E470" s="3" t="s">
        <v>14</v>
      </c>
      <c r="F470" s="4">
        <v>38392</v>
      </c>
      <c r="G470" s="11">
        <f t="shared" si="42"/>
        <v>4</v>
      </c>
      <c r="H470" s="11">
        <f t="shared" si="43"/>
        <v>13</v>
      </c>
      <c r="I470" s="5">
        <v>0.58263888888888882</v>
      </c>
      <c r="J470" s="11">
        <f>IF(L470&lt;=I470,1,0)</f>
        <v>1</v>
      </c>
      <c r="K470" s="22" t="str">
        <f t="shared" si="44"/>
        <v/>
      </c>
      <c r="L470" s="5">
        <v>0.58263888888888882</v>
      </c>
      <c r="M470" s="22">
        <f t="shared" si="45"/>
        <v>1.7473277950941224</v>
      </c>
      <c r="N470" s="22">
        <f t="shared" si="46"/>
        <v>1.7473277950941224</v>
      </c>
      <c r="O470" s="5">
        <v>0.58385231096881529</v>
      </c>
      <c r="P470" s="11">
        <f>IF(O470&gt;=I470,0,1)</f>
        <v>0</v>
      </c>
      <c r="Q470" s="11">
        <f>IF(O470&lt;=(I470+0.00347),1,0)</f>
        <v>1</v>
      </c>
      <c r="R470" s="5">
        <v>0.59289901516369603</v>
      </c>
      <c r="S470" s="22">
        <f t="shared" si="47"/>
        <v>13.027254040628264</v>
      </c>
      <c r="T470" s="3" t="s">
        <v>15</v>
      </c>
    </row>
    <row r="471" spans="1:20" x14ac:dyDescent="0.25">
      <c r="A471" s="3">
        <v>4581437</v>
      </c>
      <c r="B471" s="3" t="s">
        <v>21</v>
      </c>
      <c r="C471" s="3" t="s">
        <v>17</v>
      </c>
      <c r="D471" s="3">
        <v>28</v>
      </c>
      <c r="E471" s="3" t="s">
        <v>18</v>
      </c>
      <c r="F471" s="4">
        <v>38392</v>
      </c>
      <c r="G471" s="11">
        <f t="shared" si="42"/>
        <v>4</v>
      </c>
      <c r="H471" s="11">
        <f t="shared" si="43"/>
        <v>15</v>
      </c>
      <c r="I471" s="5">
        <v>0.64513888888888882</v>
      </c>
      <c r="J471" s="11">
        <f>IF(L471&lt;=I471,1,0)</f>
        <v>0</v>
      </c>
      <c r="K471" s="22">
        <f t="shared" si="44"/>
        <v>3.5999999999999233</v>
      </c>
      <c r="L471" s="5">
        <v>0.64763888888888876</v>
      </c>
      <c r="M471" s="22">
        <f t="shared" si="45"/>
        <v>15.431670100378359</v>
      </c>
      <c r="N471" s="22">
        <f t="shared" si="46"/>
        <v>19.031670100378282</v>
      </c>
      <c r="O471" s="5">
        <v>0.65835532645859596</v>
      </c>
      <c r="P471" s="11">
        <f>IF(O471&gt;=I471,0,1)</f>
        <v>0</v>
      </c>
      <c r="Q471" s="11">
        <f>IF(O471&lt;=(I471+0.00347),1,0)</f>
        <v>0</v>
      </c>
      <c r="R471" s="5">
        <v>0.67819130819738982</v>
      </c>
      <c r="S471" s="22">
        <f t="shared" si="47"/>
        <v>28.563813703863161</v>
      </c>
      <c r="T471" s="3" t="s">
        <v>23</v>
      </c>
    </row>
    <row r="472" spans="1:20" x14ac:dyDescent="0.25">
      <c r="A472" s="3">
        <v>4584829</v>
      </c>
      <c r="B472" s="3" t="s">
        <v>21</v>
      </c>
      <c r="C472" s="3" t="s">
        <v>17</v>
      </c>
      <c r="D472" s="3">
        <v>20</v>
      </c>
      <c r="E472" s="3" t="s">
        <v>14</v>
      </c>
      <c r="F472" s="4">
        <v>38392</v>
      </c>
      <c r="G472" s="11">
        <f t="shared" si="42"/>
        <v>4</v>
      </c>
      <c r="H472" s="11">
        <f t="shared" si="43"/>
        <v>16</v>
      </c>
      <c r="I472" s="5">
        <v>0.6875</v>
      </c>
      <c r="J472" s="11">
        <f>IF(L472&lt;=I472,1,0)</f>
        <v>1</v>
      </c>
      <c r="K472" s="22" t="str">
        <f t="shared" si="44"/>
        <v/>
      </c>
      <c r="L472" s="5">
        <v>0.6875</v>
      </c>
      <c r="M472" s="22">
        <f t="shared" si="45"/>
        <v>2.8313282708967868</v>
      </c>
      <c r="N472" s="22">
        <f t="shared" si="46"/>
        <v>2.8313282708967868</v>
      </c>
      <c r="O472" s="5">
        <v>0.68946620018812277</v>
      </c>
      <c r="P472" s="11">
        <f>IF(O472&gt;=I472,0,1)</f>
        <v>0</v>
      </c>
      <c r="Q472" s="11">
        <f>IF(O472&lt;=(I472+0.00347),1,0)</f>
        <v>1</v>
      </c>
      <c r="R472" s="5">
        <v>0.70666465789675936</v>
      </c>
      <c r="S472" s="22">
        <f t="shared" si="47"/>
        <v>24.765779100436696</v>
      </c>
      <c r="T472" s="3" t="s">
        <v>28</v>
      </c>
    </row>
    <row r="473" spans="1:20" x14ac:dyDescent="0.25">
      <c r="A473" s="3">
        <v>4584339</v>
      </c>
      <c r="B473" s="3" t="s">
        <v>16</v>
      </c>
      <c r="C473" s="3" t="s">
        <v>25</v>
      </c>
      <c r="D473" s="3">
        <v>42</v>
      </c>
      <c r="E473" s="3" t="s">
        <v>18</v>
      </c>
      <c r="F473" s="4">
        <v>38392</v>
      </c>
      <c r="G473" s="11">
        <f t="shared" si="42"/>
        <v>4</v>
      </c>
      <c r="H473" s="11">
        <f t="shared" si="43"/>
        <v>16</v>
      </c>
      <c r="I473" s="5">
        <v>0.70763888888888893</v>
      </c>
      <c r="J473" s="11">
        <f>IF(L473&lt;=I473,1,0)</f>
        <v>0</v>
      </c>
      <c r="K473" s="22">
        <f t="shared" si="44"/>
        <v>3.5999999999999233</v>
      </c>
      <c r="L473" s="5">
        <v>0.71013888888888888</v>
      </c>
      <c r="M473" s="22">
        <f t="shared" si="45"/>
        <v>33.155564220876755</v>
      </c>
      <c r="N473" s="22">
        <f t="shared" si="46"/>
        <v>36.755564220876678</v>
      </c>
      <c r="O473" s="5">
        <v>0.73316358626449774</v>
      </c>
      <c r="P473" s="11">
        <f>IF(O473&gt;=I473,0,1)</f>
        <v>0</v>
      </c>
      <c r="Q473" s="11">
        <f>IF(O473&lt;=(I473+0.00347),1,0)</f>
        <v>0</v>
      </c>
      <c r="R473" s="5">
        <v>0.75743073184814769</v>
      </c>
      <c r="S473" s="22">
        <f t="shared" si="47"/>
        <v>34.944689640455934</v>
      </c>
      <c r="T473" s="3" t="s">
        <v>20</v>
      </c>
    </row>
    <row r="474" spans="1:20" x14ac:dyDescent="0.25">
      <c r="A474" s="3">
        <v>4612552</v>
      </c>
      <c r="B474" s="3" t="s">
        <v>21</v>
      </c>
      <c r="C474" s="3" t="s">
        <v>25</v>
      </c>
      <c r="D474" s="3">
        <v>21</v>
      </c>
      <c r="E474" s="3" t="s">
        <v>14</v>
      </c>
      <c r="F474" s="4">
        <v>38392</v>
      </c>
      <c r="G474" s="11">
        <f t="shared" si="42"/>
        <v>4</v>
      </c>
      <c r="H474" s="11">
        <f t="shared" si="43"/>
        <v>17</v>
      </c>
      <c r="I474" s="5">
        <v>0.71875</v>
      </c>
      <c r="J474" s="11">
        <f>IF(L474&lt;=I474,1,0)</f>
        <v>1</v>
      </c>
      <c r="K474" s="22" t="str">
        <f t="shared" si="44"/>
        <v/>
      </c>
      <c r="L474" s="5">
        <v>0.71875</v>
      </c>
      <c r="M474" s="22">
        <f t="shared" si="45"/>
        <v>2.5260539746056665</v>
      </c>
      <c r="N474" s="22">
        <f t="shared" si="46"/>
        <v>2.5260539746056665</v>
      </c>
      <c r="O474" s="5">
        <v>0.72050420414903171</v>
      </c>
      <c r="P474" s="11">
        <f>IF(O474&gt;=I474,0,1)</f>
        <v>0</v>
      </c>
      <c r="Q474" s="11">
        <f>IF(O474&lt;=(I474+0.00347),1,0)</f>
        <v>1</v>
      </c>
      <c r="R474" s="5">
        <v>0.73375350025342811</v>
      </c>
      <c r="S474" s="22">
        <f t="shared" si="47"/>
        <v>19.078986390330819</v>
      </c>
      <c r="T474" s="3" t="s">
        <v>23</v>
      </c>
    </row>
    <row r="475" spans="1:20" x14ac:dyDescent="0.25">
      <c r="A475" s="3">
        <v>4579952</v>
      </c>
      <c r="B475" s="3" t="s">
        <v>16</v>
      </c>
      <c r="C475" s="3" t="s">
        <v>17</v>
      </c>
      <c r="D475" s="3">
        <v>32</v>
      </c>
      <c r="E475" s="3" t="s">
        <v>18</v>
      </c>
      <c r="F475" s="4">
        <v>38393</v>
      </c>
      <c r="G475" s="11">
        <f t="shared" si="42"/>
        <v>5</v>
      </c>
      <c r="H475" s="11">
        <f t="shared" si="43"/>
        <v>7</v>
      </c>
      <c r="I475" s="5">
        <v>0.33263888888888887</v>
      </c>
      <c r="J475" s="11">
        <f>IF(L475&lt;=I475,1,0)</f>
        <v>0</v>
      </c>
      <c r="K475" s="22">
        <f t="shared" si="44"/>
        <v>3.6000000000000032</v>
      </c>
      <c r="L475" s="5">
        <v>0.33513888888888888</v>
      </c>
      <c r="M475" s="22">
        <f t="shared" si="45"/>
        <v>6.1879919384788007</v>
      </c>
      <c r="N475" s="22">
        <f t="shared" si="46"/>
        <v>9.7879919384788039</v>
      </c>
      <c r="O475" s="5">
        <v>0.33943610551283249</v>
      </c>
      <c r="P475" s="11">
        <f>IF(O475&gt;=I475,0,1)</f>
        <v>0</v>
      </c>
      <c r="Q475" s="11">
        <f>IF(O475&lt;=(I475+0.00347),1,0)</f>
        <v>0</v>
      </c>
      <c r="R475" s="5">
        <v>0.36244582864236874</v>
      </c>
      <c r="S475" s="22">
        <f t="shared" si="47"/>
        <v>33.134001306532205</v>
      </c>
      <c r="T475" s="3" t="s">
        <v>19</v>
      </c>
    </row>
    <row r="476" spans="1:20" x14ac:dyDescent="0.25">
      <c r="A476" s="3">
        <v>4606779</v>
      </c>
      <c r="B476" s="3" t="s">
        <v>16</v>
      </c>
      <c r="C476" s="3" t="s">
        <v>17</v>
      </c>
      <c r="D476" s="3">
        <v>42</v>
      </c>
      <c r="E476" s="3" t="s">
        <v>18</v>
      </c>
      <c r="F476" s="4">
        <v>38393</v>
      </c>
      <c r="G476" s="11">
        <f t="shared" si="42"/>
        <v>5</v>
      </c>
      <c r="H476" s="11">
        <f t="shared" si="43"/>
        <v>7</v>
      </c>
      <c r="I476" s="5">
        <v>0.33263888888888887</v>
      </c>
      <c r="J476" s="11">
        <f>IF(L476&lt;=I476,1,0)</f>
        <v>1</v>
      </c>
      <c r="K476" s="22" t="str">
        <f t="shared" si="44"/>
        <v/>
      </c>
      <c r="L476" s="5">
        <v>0.33263888888888887</v>
      </c>
      <c r="M476" s="22">
        <f t="shared" si="45"/>
        <v>4.477118029289695</v>
      </c>
      <c r="N476" s="22">
        <f t="shared" si="46"/>
        <v>4.477118029289695</v>
      </c>
      <c r="O476" s="5">
        <v>0.33574799863145116</v>
      </c>
      <c r="P476" s="11">
        <f>IF(O476&gt;=I476,0,1)</f>
        <v>0</v>
      </c>
      <c r="Q476" s="11">
        <f>IF(O476&lt;=(I476+0.00347),1,0)</f>
        <v>1</v>
      </c>
      <c r="R476" s="5">
        <v>0.35994587271547152</v>
      </c>
      <c r="S476" s="22">
        <f t="shared" si="47"/>
        <v>34.844938680989308</v>
      </c>
      <c r="T476" s="3" t="s">
        <v>20</v>
      </c>
    </row>
    <row r="477" spans="1:20" x14ac:dyDescent="0.25">
      <c r="A477" s="3">
        <v>4593950</v>
      </c>
      <c r="B477" s="3" t="s">
        <v>21</v>
      </c>
      <c r="C477" s="3" t="s">
        <v>25</v>
      </c>
      <c r="D477" s="3">
        <v>21</v>
      </c>
      <c r="E477" s="3" t="s">
        <v>18</v>
      </c>
      <c r="F477" s="4">
        <v>38393</v>
      </c>
      <c r="G477" s="11">
        <f t="shared" si="42"/>
        <v>5</v>
      </c>
      <c r="H477" s="11">
        <f t="shared" si="43"/>
        <v>8</v>
      </c>
      <c r="I477" s="5">
        <v>0.35416666666666669</v>
      </c>
      <c r="J477" s="11">
        <f>IF(L477&lt;=I477,1,0)</f>
        <v>1</v>
      </c>
      <c r="K477" s="22" t="str">
        <f t="shared" si="44"/>
        <v/>
      </c>
      <c r="L477" s="5">
        <v>0.35166666666666668</v>
      </c>
      <c r="M477" s="22">
        <f t="shared" si="45"/>
        <v>4.3096027532458869</v>
      </c>
      <c r="N477" s="22">
        <f t="shared" si="46"/>
        <v>0.70960275324588373</v>
      </c>
      <c r="O477" s="5">
        <v>0.35465944635642077</v>
      </c>
      <c r="P477" s="11">
        <f>IF(O477&gt;=I477,0,1)</f>
        <v>0</v>
      </c>
      <c r="Q477" s="11">
        <f>IF(O477&lt;=(I477+0.00347),1,0)</f>
        <v>1</v>
      </c>
      <c r="R477" s="5">
        <v>0.37116237899830573</v>
      </c>
      <c r="S477" s="22">
        <f t="shared" si="47"/>
        <v>23.764223004314342</v>
      </c>
      <c r="T477" s="3" t="s">
        <v>28</v>
      </c>
    </row>
    <row r="478" spans="1:20" x14ac:dyDescent="0.25">
      <c r="A478" s="3">
        <v>4608688</v>
      </c>
      <c r="B478" s="3" t="s">
        <v>21</v>
      </c>
      <c r="C478" s="3" t="s">
        <v>17</v>
      </c>
      <c r="D478" s="3">
        <v>31</v>
      </c>
      <c r="E478" s="3" t="s">
        <v>18</v>
      </c>
      <c r="F478" s="4">
        <v>38393</v>
      </c>
      <c r="G478" s="11">
        <f t="shared" si="42"/>
        <v>5</v>
      </c>
      <c r="H478" s="11">
        <f t="shared" si="43"/>
        <v>8</v>
      </c>
      <c r="I478" s="5">
        <v>0.35416666666666669</v>
      </c>
      <c r="J478" s="11">
        <f>IF(L478&lt;=I478,1,0)</f>
        <v>1</v>
      </c>
      <c r="K478" s="22" t="str">
        <f t="shared" si="44"/>
        <v/>
      </c>
      <c r="L478" s="5">
        <v>0.35166666666666668</v>
      </c>
      <c r="M478" s="22">
        <f t="shared" si="45"/>
        <v>37.182906453465833</v>
      </c>
      <c r="N478" s="22">
        <f t="shared" si="46"/>
        <v>33.582906453465824</v>
      </c>
      <c r="O478" s="5">
        <v>0.37748812948157351</v>
      </c>
      <c r="P478" s="11">
        <f>IF(O478&gt;=I478,0,1)</f>
        <v>0</v>
      </c>
      <c r="Q478" s="11">
        <f>IF(O478&lt;=(I478+0.00347),1,0)</f>
        <v>0</v>
      </c>
      <c r="R478" s="5">
        <v>0.39120302534389734</v>
      </c>
      <c r="S478" s="22">
        <f t="shared" si="47"/>
        <v>19.749450041746314</v>
      </c>
      <c r="T478" s="3" t="s">
        <v>23</v>
      </c>
    </row>
    <row r="479" spans="1:20" x14ac:dyDescent="0.25">
      <c r="A479" s="3">
        <v>4579027</v>
      </c>
      <c r="B479" s="3" t="s">
        <v>12</v>
      </c>
      <c r="C479" s="3" t="s">
        <v>13</v>
      </c>
      <c r="D479" s="3">
        <v>44</v>
      </c>
      <c r="E479" s="3" t="s">
        <v>18</v>
      </c>
      <c r="F479" s="4">
        <v>38393</v>
      </c>
      <c r="G479" s="11">
        <f t="shared" si="42"/>
        <v>5</v>
      </c>
      <c r="H479" s="11">
        <f t="shared" si="43"/>
        <v>8</v>
      </c>
      <c r="I479" s="5">
        <v>0.36388888888888887</v>
      </c>
      <c r="J479" s="11">
        <f>IF(L479&lt;=I479,1,0)</f>
        <v>0</v>
      </c>
      <c r="K479" s="22">
        <f t="shared" si="44"/>
        <v>3.6000000000000032</v>
      </c>
      <c r="L479" s="5">
        <v>0.36638888888888888</v>
      </c>
      <c r="M479" s="22">
        <f t="shared" si="45"/>
        <v>2.6605593241271741</v>
      </c>
      <c r="N479" s="22">
        <f t="shared" si="46"/>
        <v>6.2605593241271773</v>
      </c>
      <c r="O479" s="5">
        <v>0.36823649953064386</v>
      </c>
      <c r="P479" s="11">
        <f>IF(O479&gt;=I479,0,1)</f>
        <v>0</v>
      </c>
      <c r="Q479" s="11">
        <f>IF(O479&lt;=(I479+0.00347),1,0)</f>
        <v>0</v>
      </c>
      <c r="R479" s="5">
        <v>0.37842983816962306</v>
      </c>
      <c r="S479" s="22">
        <f t="shared" si="47"/>
        <v>14.678407640130047</v>
      </c>
      <c r="T479" s="3" t="s">
        <v>26</v>
      </c>
    </row>
    <row r="480" spans="1:20" x14ac:dyDescent="0.25">
      <c r="A480" s="3">
        <v>4582584</v>
      </c>
      <c r="B480" s="3" t="s">
        <v>16</v>
      </c>
      <c r="C480" s="3" t="s">
        <v>17</v>
      </c>
      <c r="D480" s="3">
        <v>42</v>
      </c>
      <c r="E480" s="3" t="s">
        <v>14</v>
      </c>
      <c r="F480" s="4">
        <v>38393</v>
      </c>
      <c r="G480" s="11">
        <f t="shared" si="42"/>
        <v>5</v>
      </c>
      <c r="H480" s="11">
        <f t="shared" si="43"/>
        <v>9</v>
      </c>
      <c r="I480" s="5">
        <v>0.375</v>
      </c>
      <c r="J480" s="11">
        <f>IF(L480&lt;=I480,1,0)</f>
        <v>1</v>
      </c>
      <c r="K480" s="22" t="str">
        <f t="shared" si="44"/>
        <v/>
      </c>
      <c r="L480" s="5">
        <v>0.375</v>
      </c>
      <c r="M480" s="22">
        <f t="shared" si="45"/>
        <v>2.9348914747955401</v>
      </c>
      <c r="N480" s="22">
        <f t="shared" si="46"/>
        <v>2.9348914747955401</v>
      </c>
      <c r="O480" s="5">
        <v>0.37703811907971913</v>
      </c>
      <c r="P480" s="11">
        <f>IF(O480&gt;=I480,0,1)</f>
        <v>0</v>
      </c>
      <c r="Q480" s="11">
        <f>IF(O480&lt;=(I480+0.00347),1,0)</f>
        <v>1</v>
      </c>
      <c r="R480" s="5">
        <v>0.40062340368440286</v>
      </c>
      <c r="S480" s="22">
        <f t="shared" si="47"/>
        <v>33.962809830744575</v>
      </c>
      <c r="T480" s="3" t="s">
        <v>20</v>
      </c>
    </row>
    <row r="481" spans="1:20" x14ac:dyDescent="0.25">
      <c r="A481" s="3">
        <v>4592818</v>
      </c>
      <c r="B481" s="3" t="s">
        <v>16</v>
      </c>
      <c r="C481" s="3" t="s">
        <v>17</v>
      </c>
      <c r="D481" s="3">
        <v>59</v>
      </c>
      <c r="E481" s="3" t="s">
        <v>18</v>
      </c>
      <c r="F481" s="4">
        <v>38393</v>
      </c>
      <c r="G481" s="11">
        <f t="shared" si="42"/>
        <v>5</v>
      </c>
      <c r="H481" s="11">
        <f t="shared" si="43"/>
        <v>10</v>
      </c>
      <c r="I481" s="5">
        <v>0.41666666666666669</v>
      </c>
      <c r="J481" s="11">
        <f>IF(L481&lt;=I481,1,0)</f>
        <v>1</v>
      </c>
      <c r="K481" s="22" t="str">
        <f t="shared" si="44"/>
        <v/>
      </c>
      <c r="L481" s="5">
        <v>0.41416666666666668</v>
      </c>
      <c r="M481" s="22">
        <f t="shared" si="45"/>
        <v>6.9141308561514858</v>
      </c>
      <c r="N481" s="22">
        <f t="shared" si="46"/>
        <v>3.3141308561514826</v>
      </c>
      <c r="O481" s="5">
        <v>0.41896814642788299</v>
      </c>
      <c r="P481" s="11">
        <f>IF(O481&gt;=I481,0,1)</f>
        <v>0</v>
      </c>
      <c r="Q481" s="11">
        <f>IF(O481&lt;=(I481+0.00347),1,0)</f>
        <v>1</v>
      </c>
      <c r="R481" s="5">
        <v>0.44210241385932958</v>
      </c>
      <c r="S481" s="22">
        <f t="shared" si="47"/>
        <v>33.313345101283083</v>
      </c>
      <c r="T481" s="3" t="s">
        <v>24</v>
      </c>
    </row>
    <row r="482" spans="1:20" x14ac:dyDescent="0.25">
      <c r="A482" s="3">
        <v>4611245</v>
      </c>
      <c r="B482" s="3" t="s">
        <v>21</v>
      </c>
      <c r="C482" s="3" t="s">
        <v>25</v>
      </c>
      <c r="D482" s="3">
        <v>23</v>
      </c>
      <c r="E482" s="3" t="s">
        <v>18</v>
      </c>
      <c r="F482" s="4">
        <v>38393</v>
      </c>
      <c r="G482" s="11">
        <f t="shared" si="42"/>
        <v>5</v>
      </c>
      <c r="H482" s="11">
        <f t="shared" si="43"/>
        <v>10</v>
      </c>
      <c r="I482" s="5">
        <v>0.41666666666666669</v>
      </c>
      <c r="J482" s="11">
        <f>IF(L482&lt;=I482,1,0)</f>
        <v>1</v>
      </c>
      <c r="K482" s="22" t="str">
        <f t="shared" si="44"/>
        <v/>
      </c>
      <c r="L482" s="5">
        <v>0.41666666666666669</v>
      </c>
      <c r="M482" s="22">
        <f t="shared" si="45"/>
        <v>8.2224758894192984</v>
      </c>
      <c r="N482" s="22">
        <f t="shared" si="46"/>
        <v>8.2224758894192984</v>
      </c>
      <c r="O482" s="5">
        <v>0.42237671936765231</v>
      </c>
      <c r="P482" s="11">
        <f>IF(O482&gt;=I482,0,1)</f>
        <v>0</v>
      </c>
      <c r="Q482" s="11">
        <f>IF(O482&lt;=(I482+0.00347),1,0)</f>
        <v>0</v>
      </c>
      <c r="R482" s="5">
        <v>0.43667715051875178</v>
      </c>
      <c r="S482" s="22">
        <f t="shared" si="47"/>
        <v>20.592620857583235</v>
      </c>
      <c r="T482" s="3" t="s">
        <v>23</v>
      </c>
    </row>
    <row r="483" spans="1:20" x14ac:dyDescent="0.25">
      <c r="A483" s="3">
        <v>4597619</v>
      </c>
      <c r="B483" s="3" t="s">
        <v>21</v>
      </c>
      <c r="C483" s="3" t="s">
        <v>25</v>
      </c>
      <c r="D483" s="3">
        <v>22</v>
      </c>
      <c r="E483" s="3" t="s">
        <v>14</v>
      </c>
      <c r="F483" s="4">
        <v>38393</v>
      </c>
      <c r="G483" s="11">
        <f t="shared" si="42"/>
        <v>5</v>
      </c>
      <c r="H483" s="11">
        <f t="shared" si="43"/>
        <v>10</v>
      </c>
      <c r="I483" s="5">
        <v>0.4375</v>
      </c>
      <c r="J483" s="11">
        <f>IF(L483&lt;=I483,1,0)</f>
        <v>1</v>
      </c>
      <c r="K483" s="22" t="str">
        <f t="shared" si="44"/>
        <v/>
      </c>
      <c r="L483" s="5">
        <v>0.435</v>
      </c>
      <c r="M483" s="22">
        <f t="shared" si="45"/>
        <v>4.6510268715557146</v>
      </c>
      <c r="N483" s="22">
        <f t="shared" si="46"/>
        <v>1.0510268715557114</v>
      </c>
      <c r="O483" s="5">
        <v>0.43822987977191369</v>
      </c>
      <c r="P483" s="11">
        <f>IF(O483&gt;=I483,0,1)</f>
        <v>0</v>
      </c>
      <c r="Q483" s="11">
        <f>IF(O483&lt;=(I483+0.00347),1,0)</f>
        <v>1</v>
      </c>
      <c r="R483" s="5">
        <v>0.45315591713690589</v>
      </c>
      <c r="S483" s="22">
        <f t="shared" si="47"/>
        <v>21.493493805588777</v>
      </c>
      <c r="T483" s="3" t="s">
        <v>28</v>
      </c>
    </row>
    <row r="484" spans="1:20" x14ac:dyDescent="0.25">
      <c r="A484" s="3">
        <v>4573751</v>
      </c>
      <c r="B484" s="3" t="s">
        <v>16</v>
      </c>
      <c r="C484" s="3" t="s">
        <v>17</v>
      </c>
      <c r="D484" s="3">
        <v>58</v>
      </c>
      <c r="E484" s="3" t="s">
        <v>18</v>
      </c>
      <c r="F484" s="4">
        <v>38393</v>
      </c>
      <c r="G484" s="11">
        <f t="shared" si="42"/>
        <v>5</v>
      </c>
      <c r="H484" s="11">
        <f t="shared" si="43"/>
        <v>10</v>
      </c>
      <c r="I484" s="5">
        <v>0.45763888888888887</v>
      </c>
      <c r="J484" s="11">
        <f>IF(L484&lt;=I484,1,0)</f>
        <v>1</v>
      </c>
      <c r="K484" s="22" t="str">
        <f t="shared" si="44"/>
        <v/>
      </c>
      <c r="L484" s="5">
        <v>0.45763888888888887</v>
      </c>
      <c r="M484" s="22">
        <f t="shared" si="45"/>
        <v>8.9052269906560966</v>
      </c>
      <c r="N484" s="22">
        <f t="shared" si="46"/>
        <v>8.9052269906560966</v>
      </c>
      <c r="O484" s="5">
        <v>0.46382307429906672</v>
      </c>
      <c r="P484" s="11">
        <f>IF(O484&gt;=I484,0,1)</f>
        <v>0</v>
      </c>
      <c r="Q484" s="11">
        <f>IF(O484&lt;=(I484+0.00347),1,0)</f>
        <v>0</v>
      </c>
      <c r="R484" s="5">
        <v>0.48806630568064069</v>
      </c>
      <c r="S484" s="22">
        <f t="shared" si="47"/>
        <v>34.910253189466516</v>
      </c>
      <c r="T484" s="3" t="s">
        <v>24</v>
      </c>
    </row>
    <row r="485" spans="1:20" x14ac:dyDescent="0.25">
      <c r="A485" s="3">
        <v>4572718</v>
      </c>
      <c r="B485" s="3" t="s">
        <v>21</v>
      </c>
      <c r="C485" s="3" t="s">
        <v>17</v>
      </c>
      <c r="D485" s="3">
        <v>33</v>
      </c>
      <c r="E485" s="3" t="s">
        <v>18</v>
      </c>
      <c r="F485" s="4">
        <v>38393</v>
      </c>
      <c r="G485" s="11">
        <f t="shared" si="42"/>
        <v>5</v>
      </c>
      <c r="H485" s="11">
        <f t="shared" si="43"/>
        <v>11</v>
      </c>
      <c r="I485" s="5">
        <v>0.46875</v>
      </c>
      <c r="J485" s="11">
        <f>IF(L485&lt;=I485,1,0)</f>
        <v>0</v>
      </c>
      <c r="K485" s="22">
        <f t="shared" si="44"/>
        <v>3.6000000000000032</v>
      </c>
      <c r="L485" s="5">
        <v>0.47125</v>
      </c>
      <c r="M485" s="22">
        <f t="shared" si="45"/>
        <v>3.5564148592480294</v>
      </c>
      <c r="N485" s="22">
        <f t="shared" si="46"/>
        <v>7.1564148592480326</v>
      </c>
      <c r="O485" s="5">
        <v>0.47371973254114447</v>
      </c>
      <c r="P485" s="11">
        <f>IF(O485&gt;=I485,0,1)</f>
        <v>0</v>
      </c>
      <c r="Q485" s="11">
        <f>IF(O485&lt;=(I485+0.00347),1,0)</f>
        <v>0</v>
      </c>
      <c r="R485" s="5">
        <v>0.48494715015662831</v>
      </c>
      <c r="S485" s="22">
        <f t="shared" si="47"/>
        <v>16.167481366296741</v>
      </c>
      <c r="T485" s="3" t="s">
        <v>28</v>
      </c>
    </row>
    <row r="486" spans="1:20" x14ac:dyDescent="0.25">
      <c r="A486" s="3">
        <v>4601638</v>
      </c>
      <c r="B486" s="3" t="s">
        <v>16</v>
      </c>
      <c r="C486" s="3" t="s">
        <v>13</v>
      </c>
      <c r="D486" s="3">
        <v>42</v>
      </c>
      <c r="E486" s="3" t="s">
        <v>14</v>
      </c>
      <c r="F486" s="4">
        <v>38393</v>
      </c>
      <c r="G486" s="11">
        <f t="shared" si="42"/>
        <v>5</v>
      </c>
      <c r="H486" s="11">
        <f t="shared" si="43"/>
        <v>12</v>
      </c>
      <c r="I486" s="5">
        <v>0.5</v>
      </c>
      <c r="J486" s="11">
        <f>IF(L486&lt;=I486,1,0)</f>
        <v>1</v>
      </c>
      <c r="K486" s="22" t="str">
        <f t="shared" si="44"/>
        <v/>
      </c>
      <c r="L486" s="5">
        <v>0.4975</v>
      </c>
      <c r="M486" s="22">
        <f t="shared" si="45"/>
        <v>3.0755854435018382</v>
      </c>
      <c r="N486" s="22">
        <f t="shared" si="46"/>
        <v>0</v>
      </c>
      <c r="O486" s="5">
        <v>0.49963582322465405</v>
      </c>
      <c r="P486" s="11">
        <f>IF(O486&gt;=I486,0,1)</f>
        <v>1</v>
      </c>
      <c r="Q486" s="11">
        <f>IF(O486&lt;=(I486+0.00347),1,0)</f>
        <v>1</v>
      </c>
      <c r="R486" s="5">
        <v>0.52235096166948169</v>
      </c>
      <c r="S486" s="22">
        <f t="shared" si="47"/>
        <v>32.709799360551806</v>
      </c>
      <c r="T486" s="3" t="s">
        <v>20</v>
      </c>
    </row>
    <row r="487" spans="1:20" x14ac:dyDescent="0.25">
      <c r="A487" s="3">
        <v>4610212</v>
      </c>
      <c r="B487" s="3" t="s">
        <v>12</v>
      </c>
      <c r="C487" s="3" t="s">
        <v>17</v>
      </c>
      <c r="D487" s="3">
        <v>41</v>
      </c>
      <c r="E487" s="3" t="s">
        <v>18</v>
      </c>
      <c r="F487" s="4">
        <v>38393</v>
      </c>
      <c r="G487" s="11">
        <f t="shared" si="42"/>
        <v>5</v>
      </c>
      <c r="H487" s="11">
        <f t="shared" si="43"/>
        <v>13</v>
      </c>
      <c r="I487" s="5">
        <v>0.58263888888888882</v>
      </c>
      <c r="J487" s="11">
        <f>IF(L487&lt;=I487,1,0)</f>
        <v>0</v>
      </c>
      <c r="K487" s="22">
        <f t="shared" si="44"/>
        <v>3.5999999999999233</v>
      </c>
      <c r="L487" s="5">
        <v>0.58513888888888876</v>
      </c>
      <c r="M487" s="22">
        <f t="shared" si="45"/>
        <v>5.7872197824174876</v>
      </c>
      <c r="N487" s="22">
        <f t="shared" si="46"/>
        <v>9.3872197824174108</v>
      </c>
      <c r="O487" s="5">
        <v>0.58915779151556757</v>
      </c>
      <c r="P487" s="11">
        <f>IF(O487&gt;=I487,0,1)</f>
        <v>0</v>
      </c>
      <c r="Q487" s="11">
        <f>IF(O487&lt;=(I487+0.00347),1,0)</f>
        <v>0</v>
      </c>
      <c r="R487" s="5">
        <v>0.60272053483307186</v>
      </c>
      <c r="S487" s="22">
        <f t="shared" si="47"/>
        <v>19.530350377206176</v>
      </c>
      <c r="T487" s="3" t="s">
        <v>15</v>
      </c>
    </row>
    <row r="488" spans="1:20" x14ac:dyDescent="0.25">
      <c r="A488" s="3">
        <v>4575961</v>
      </c>
      <c r="B488" s="3" t="s">
        <v>16</v>
      </c>
      <c r="C488" s="3" t="s">
        <v>17</v>
      </c>
      <c r="D488" s="3">
        <v>42</v>
      </c>
      <c r="E488" s="3" t="s">
        <v>14</v>
      </c>
      <c r="F488" s="4">
        <v>38393</v>
      </c>
      <c r="G488" s="11">
        <f t="shared" si="42"/>
        <v>5</v>
      </c>
      <c r="H488" s="11">
        <f t="shared" si="43"/>
        <v>14</v>
      </c>
      <c r="I488" s="5">
        <v>0.60416666666666663</v>
      </c>
      <c r="J488" s="11">
        <f>IF(L488&lt;=I488,1,0)</f>
        <v>1</v>
      </c>
      <c r="K488" s="22" t="str">
        <f t="shared" si="44"/>
        <v/>
      </c>
      <c r="L488" s="5">
        <v>0.60416666666666663</v>
      </c>
      <c r="M488" s="22">
        <f t="shared" si="45"/>
        <v>5.1527555438380723</v>
      </c>
      <c r="N488" s="22">
        <f t="shared" si="46"/>
        <v>5.1527555438380723</v>
      </c>
      <c r="O488" s="5">
        <v>0.60774496912766529</v>
      </c>
      <c r="P488" s="11">
        <f>IF(O488&gt;=I488,0,1)</f>
        <v>0</v>
      </c>
      <c r="Q488" s="11">
        <f>IF(O488&lt;=(I488+0.00347),1,0)</f>
        <v>0</v>
      </c>
      <c r="R488" s="5">
        <v>0.63216743925811558</v>
      </c>
      <c r="S488" s="22">
        <f t="shared" si="47"/>
        <v>35.168356987848419</v>
      </c>
      <c r="T488" s="3" t="s">
        <v>20</v>
      </c>
    </row>
    <row r="489" spans="1:20" x14ac:dyDescent="0.25">
      <c r="A489" s="3">
        <v>4592605</v>
      </c>
      <c r="B489" s="3" t="s">
        <v>12</v>
      </c>
      <c r="C489" s="3" t="s">
        <v>25</v>
      </c>
      <c r="D489" s="3">
        <v>35</v>
      </c>
      <c r="E489" s="3" t="s">
        <v>14</v>
      </c>
      <c r="F489" s="4">
        <v>38393</v>
      </c>
      <c r="G489" s="11">
        <f t="shared" si="42"/>
        <v>5</v>
      </c>
      <c r="H489" s="11">
        <f t="shared" si="43"/>
        <v>15</v>
      </c>
      <c r="I489" s="5">
        <v>0.65625</v>
      </c>
      <c r="J489" s="11">
        <f>IF(L489&lt;=I489,1,0)</f>
        <v>1</v>
      </c>
      <c r="K489" s="22" t="str">
        <f t="shared" si="44"/>
        <v/>
      </c>
      <c r="L489" s="5">
        <v>0.65375000000000005</v>
      </c>
      <c r="M489" s="22">
        <f t="shared" si="45"/>
        <v>6.0593332910404918</v>
      </c>
      <c r="N489" s="22">
        <f t="shared" si="46"/>
        <v>2.4593332910405685</v>
      </c>
      <c r="O489" s="5">
        <v>0.65795787034100039</v>
      </c>
      <c r="P489" s="11">
        <f>IF(O489&gt;=I489,0,1)</f>
        <v>0</v>
      </c>
      <c r="Q489" s="11">
        <f>IF(O489&lt;=(I489+0.00347),1,0)</f>
        <v>1</v>
      </c>
      <c r="R489" s="5">
        <v>0.66946793289591056</v>
      </c>
      <c r="S489" s="22">
        <f t="shared" si="47"/>
        <v>16.574490079070632</v>
      </c>
      <c r="T489" s="3" t="s">
        <v>29</v>
      </c>
    </row>
    <row r="490" spans="1:20" x14ac:dyDescent="0.25">
      <c r="A490" s="3">
        <v>4589502</v>
      </c>
      <c r="B490" s="3" t="s">
        <v>16</v>
      </c>
      <c r="C490" s="3" t="s">
        <v>13</v>
      </c>
      <c r="D490" s="3">
        <v>42</v>
      </c>
      <c r="E490" s="3" t="s">
        <v>18</v>
      </c>
      <c r="F490" s="4">
        <v>38393</v>
      </c>
      <c r="G490" s="11">
        <f t="shared" si="42"/>
        <v>5</v>
      </c>
      <c r="H490" s="11">
        <f t="shared" si="43"/>
        <v>16</v>
      </c>
      <c r="I490" s="5">
        <v>0.66666666666666663</v>
      </c>
      <c r="J490" s="11">
        <f>IF(L490&lt;=I490,1,0)</f>
        <v>0</v>
      </c>
      <c r="K490" s="22">
        <f t="shared" si="44"/>
        <v>3.5999999999999233</v>
      </c>
      <c r="L490" s="5">
        <v>0.66916666666666658</v>
      </c>
      <c r="M490" s="22">
        <f t="shared" si="45"/>
        <v>23.768114779165366</v>
      </c>
      <c r="N490" s="22">
        <f t="shared" si="46"/>
        <v>27.368114779165289</v>
      </c>
      <c r="O490" s="5">
        <v>0.68567230192997586</v>
      </c>
      <c r="P490" s="11">
        <f>IF(O490&gt;=I490,0,1)</f>
        <v>0</v>
      </c>
      <c r="Q490" s="11">
        <f>IF(O490&lt;=(I490+0.00347),1,0)</f>
        <v>0</v>
      </c>
      <c r="R490" s="5">
        <v>0.70946480038044557</v>
      </c>
      <c r="S490" s="22">
        <f t="shared" si="47"/>
        <v>34.261197768676382</v>
      </c>
      <c r="T490" s="3" t="s">
        <v>20</v>
      </c>
    </row>
    <row r="491" spans="1:20" x14ac:dyDescent="0.25">
      <c r="A491" s="3">
        <v>4615257</v>
      </c>
      <c r="B491" s="3" t="s">
        <v>21</v>
      </c>
      <c r="C491" s="3" t="s">
        <v>25</v>
      </c>
      <c r="D491" s="3">
        <v>21</v>
      </c>
      <c r="E491" s="3" t="s">
        <v>14</v>
      </c>
      <c r="F491" s="4">
        <v>38393</v>
      </c>
      <c r="G491" s="11">
        <f t="shared" si="42"/>
        <v>5</v>
      </c>
      <c r="H491" s="11">
        <f t="shared" si="43"/>
        <v>16</v>
      </c>
      <c r="I491" s="5">
        <v>0.66666666666666663</v>
      </c>
      <c r="J491" s="11">
        <f>IF(L491&lt;=I491,1,0)</f>
        <v>1</v>
      </c>
      <c r="K491" s="22" t="str">
        <f t="shared" si="44"/>
        <v/>
      </c>
      <c r="L491" s="5">
        <v>0.66416666666666668</v>
      </c>
      <c r="M491" s="22">
        <f t="shared" si="45"/>
        <v>17.591054799373893</v>
      </c>
      <c r="N491" s="22">
        <f t="shared" si="46"/>
        <v>13.99105479937397</v>
      </c>
      <c r="O491" s="5">
        <v>0.67638267694400966</v>
      </c>
      <c r="P491" s="11">
        <f>IF(O491&gt;=I491,0,1)</f>
        <v>0</v>
      </c>
      <c r="Q491" s="11">
        <f>IF(O491&lt;=(I491+0.00347),1,0)</f>
        <v>0</v>
      </c>
      <c r="R491" s="5">
        <v>0.69053724856997467</v>
      </c>
      <c r="S491" s="22">
        <f t="shared" si="47"/>
        <v>20.38258314138961</v>
      </c>
      <c r="T491" s="3" t="s">
        <v>28</v>
      </c>
    </row>
    <row r="492" spans="1:20" x14ac:dyDescent="0.25">
      <c r="A492" s="3">
        <v>4588706</v>
      </c>
      <c r="B492" s="3" t="s">
        <v>16</v>
      </c>
      <c r="C492" s="3" t="s">
        <v>13</v>
      </c>
      <c r="D492" s="3">
        <v>57</v>
      </c>
      <c r="E492" s="3" t="s">
        <v>18</v>
      </c>
      <c r="F492" s="4">
        <v>38394</v>
      </c>
      <c r="G492" s="11">
        <f t="shared" si="42"/>
        <v>6</v>
      </c>
      <c r="H492" s="11">
        <f t="shared" si="43"/>
        <v>9</v>
      </c>
      <c r="I492" s="5">
        <v>0.375</v>
      </c>
      <c r="J492" s="11">
        <f>IF(L492&lt;=I492,1,0)</f>
        <v>0</v>
      </c>
      <c r="K492" s="22">
        <f t="shared" si="44"/>
        <v>3.6000000000000032</v>
      </c>
      <c r="L492" s="5">
        <v>0.3775</v>
      </c>
      <c r="M492" s="22">
        <f t="shared" si="45"/>
        <v>11.132486770519119</v>
      </c>
      <c r="N492" s="22">
        <f t="shared" si="46"/>
        <v>14.732486770519122</v>
      </c>
      <c r="O492" s="5">
        <v>0.38523089359063828</v>
      </c>
      <c r="P492" s="11">
        <f>IF(O492&gt;=I492,0,1)</f>
        <v>0</v>
      </c>
      <c r="Q492" s="11">
        <f>IF(O492&lt;=(I492+0.00347),1,0)</f>
        <v>0</v>
      </c>
      <c r="R492" s="5">
        <v>0.40752467167623796</v>
      </c>
      <c r="S492" s="22">
        <f t="shared" si="47"/>
        <v>32.103040443263538</v>
      </c>
      <c r="T492" s="3" t="s">
        <v>19</v>
      </c>
    </row>
    <row r="493" spans="1:20" x14ac:dyDescent="0.25">
      <c r="A493" s="3">
        <v>4612089</v>
      </c>
      <c r="B493" s="3" t="s">
        <v>21</v>
      </c>
      <c r="C493" s="3" t="s">
        <v>25</v>
      </c>
      <c r="D493" s="3">
        <v>29</v>
      </c>
      <c r="E493" s="3" t="s">
        <v>18</v>
      </c>
      <c r="F493" s="4">
        <v>38394</v>
      </c>
      <c r="G493" s="11">
        <f t="shared" si="42"/>
        <v>6</v>
      </c>
      <c r="H493" s="11">
        <f t="shared" si="43"/>
        <v>9</v>
      </c>
      <c r="I493" s="5">
        <v>0.38541666666666669</v>
      </c>
      <c r="J493" s="11">
        <f>IF(L493&lt;=I493,1,0)</f>
        <v>1</v>
      </c>
      <c r="K493" s="22" t="str">
        <f t="shared" si="44"/>
        <v/>
      </c>
      <c r="L493" s="5">
        <v>0.38291666666666668</v>
      </c>
      <c r="M493" s="22">
        <f t="shared" si="45"/>
        <v>9.806738944113631</v>
      </c>
      <c r="N493" s="22">
        <f t="shared" si="46"/>
        <v>6.2067389441136278</v>
      </c>
      <c r="O493" s="5">
        <v>0.38972690204452337</v>
      </c>
      <c r="P493" s="11">
        <f>IF(O493&gt;=I493,0,1)</f>
        <v>0</v>
      </c>
      <c r="Q493" s="11">
        <f>IF(O493&lt;=(I493+0.00347),1,0)</f>
        <v>0</v>
      </c>
      <c r="R493" s="5">
        <v>0.40317879287517772</v>
      </c>
      <c r="S493" s="22">
        <f t="shared" si="47"/>
        <v>19.370722796142257</v>
      </c>
      <c r="T493" s="3" t="s">
        <v>27</v>
      </c>
    </row>
    <row r="494" spans="1:20" x14ac:dyDescent="0.25">
      <c r="A494" s="3">
        <v>4590977</v>
      </c>
      <c r="B494" s="3" t="s">
        <v>16</v>
      </c>
      <c r="C494" s="3" t="s">
        <v>13</v>
      </c>
      <c r="D494" s="3">
        <v>52</v>
      </c>
      <c r="E494" s="3" t="s">
        <v>18</v>
      </c>
      <c r="F494" s="4">
        <v>38394</v>
      </c>
      <c r="G494" s="11">
        <f t="shared" si="42"/>
        <v>6</v>
      </c>
      <c r="H494" s="11">
        <f t="shared" si="43"/>
        <v>10</v>
      </c>
      <c r="I494" s="5">
        <v>0.41666666666666669</v>
      </c>
      <c r="J494" s="11">
        <f>IF(L494&lt;=I494,1,0)</f>
        <v>0</v>
      </c>
      <c r="K494" s="22">
        <f t="shared" si="44"/>
        <v>3.6000000000000032</v>
      </c>
      <c r="L494" s="5">
        <v>0.41916666666666669</v>
      </c>
      <c r="M494" s="22">
        <f t="shared" si="45"/>
        <v>2.5870243111854663</v>
      </c>
      <c r="N494" s="22">
        <f t="shared" si="46"/>
        <v>6.1870243111854695</v>
      </c>
      <c r="O494" s="5">
        <v>0.42096321132721215</v>
      </c>
      <c r="P494" s="11">
        <f>IF(O494&gt;=I494,0,1)</f>
        <v>0</v>
      </c>
      <c r="Q494" s="11">
        <f>IF(O494&lt;=(I494+0.00347),1,0)</f>
        <v>0</v>
      </c>
      <c r="R494" s="5">
        <v>0.44513820590921505</v>
      </c>
      <c r="S494" s="22">
        <f t="shared" si="47"/>
        <v>34.81199219808417</v>
      </c>
      <c r="T494" s="3" t="s">
        <v>19</v>
      </c>
    </row>
    <row r="495" spans="1:20" x14ac:dyDescent="0.25">
      <c r="A495" s="3">
        <v>4583227</v>
      </c>
      <c r="B495" s="3" t="s">
        <v>16</v>
      </c>
      <c r="C495" s="3" t="s">
        <v>17</v>
      </c>
      <c r="D495" s="3">
        <v>57</v>
      </c>
      <c r="E495" s="3" t="s">
        <v>18</v>
      </c>
      <c r="F495" s="4">
        <v>38394</v>
      </c>
      <c r="G495" s="11">
        <f t="shared" si="42"/>
        <v>6</v>
      </c>
      <c r="H495" s="11">
        <f t="shared" si="43"/>
        <v>10</v>
      </c>
      <c r="I495" s="5">
        <v>0.42638888888888887</v>
      </c>
      <c r="J495" s="11">
        <f>IF(L495&lt;=I495,1,0)</f>
        <v>1</v>
      </c>
      <c r="K495" s="22" t="str">
        <f t="shared" si="44"/>
        <v/>
      </c>
      <c r="L495" s="5">
        <v>0.42638888888888887</v>
      </c>
      <c r="M495" s="22">
        <f t="shared" si="45"/>
        <v>2.4560795039356176</v>
      </c>
      <c r="N495" s="22">
        <f t="shared" si="46"/>
        <v>2.4560795039356176</v>
      </c>
      <c r="O495" s="5">
        <v>0.42809449965551083</v>
      </c>
      <c r="P495" s="11">
        <f>IF(O495&gt;=I495,0,1)</f>
        <v>0</v>
      </c>
      <c r="Q495" s="11">
        <f>IF(O495&lt;=(I495+0.00347),1,0)</f>
        <v>1</v>
      </c>
      <c r="R495" s="5">
        <v>0.45037232580135339</v>
      </c>
      <c r="S495" s="22">
        <f t="shared" si="47"/>
        <v>32.080069650013286</v>
      </c>
      <c r="T495" s="3" t="s">
        <v>24</v>
      </c>
    </row>
    <row r="496" spans="1:20" x14ac:dyDescent="0.25">
      <c r="A496" s="3">
        <v>4589337</v>
      </c>
      <c r="B496" s="3" t="s">
        <v>12</v>
      </c>
      <c r="C496" s="3" t="s">
        <v>17</v>
      </c>
      <c r="D496" s="3">
        <v>34</v>
      </c>
      <c r="E496" s="3" t="s">
        <v>18</v>
      </c>
      <c r="F496" s="4">
        <v>38394</v>
      </c>
      <c r="G496" s="11">
        <f t="shared" si="42"/>
        <v>6</v>
      </c>
      <c r="H496" s="11">
        <f t="shared" si="43"/>
        <v>10</v>
      </c>
      <c r="I496" s="5">
        <v>0.4375</v>
      </c>
      <c r="J496" s="11">
        <f>IF(L496&lt;=I496,1,0)</f>
        <v>0</v>
      </c>
      <c r="K496" s="22">
        <f t="shared" si="44"/>
        <v>3.6000000000000032</v>
      </c>
      <c r="L496" s="5">
        <v>0.44</v>
      </c>
      <c r="M496" s="22">
        <f t="shared" si="45"/>
        <v>22.733439273029798</v>
      </c>
      <c r="N496" s="22">
        <f t="shared" si="46"/>
        <v>26.333439273029803</v>
      </c>
      <c r="O496" s="5">
        <v>0.4557871106062707</v>
      </c>
      <c r="P496" s="11">
        <f>IF(O496&gt;=I496,0,1)</f>
        <v>0</v>
      </c>
      <c r="Q496" s="11">
        <f>IF(O496&lt;=(I496+0.00347),1,0)</f>
        <v>0</v>
      </c>
      <c r="R496" s="5">
        <v>0.46622063030113547</v>
      </c>
      <c r="S496" s="22">
        <f t="shared" si="47"/>
        <v>15.024268360605282</v>
      </c>
      <c r="T496" s="3" t="s">
        <v>15</v>
      </c>
    </row>
    <row r="497" spans="1:20" x14ac:dyDescent="0.25">
      <c r="A497" s="3">
        <v>4592468</v>
      </c>
      <c r="B497" s="3" t="s">
        <v>12</v>
      </c>
      <c r="C497" s="3" t="s">
        <v>13</v>
      </c>
      <c r="D497" s="3">
        <v>44</v>
      </c>
      <c r="E497" s="3" t="s">
        <v>18</v>
      </c>
      <c r="F497" s="4">
        <v>38394</v>
      </c>
      <c r="G497" s="11">
        <f t="shared" si="42"/>
        <v>6</v>
      </c>
      <c r="H497" s="11">
        <f t="shared" si="43"/>
        <v>10</v>
      </c>
      <c r="I497" s="5">
        <v>0.4375</v>
      </c>
      <c r="J497" s="11">
        <f>IF(L497&lt;=I497,1,0)</f>
        <v>0</v>
      </c>
      <c r="K497" s="22">
        <f t="shared" si="44"/>
        <v>3.6000000000000032</v>
      </c>
      <c r="L497" s="5">
        <v>0.44</v>
      </c>
      <c r="M497" s="22">
        <f t="shared" si="45"/>
        <v>13.830221600486476</v>
      </c>
      <c r="N497" s="22">
        <f t="shared" si="46"/>
        <v>17.43022160048648</v>
      </c>
      <c r="O497" s="5">
        <v>0.44960432055589339</v>
      </c>
      <c r="P497" s="11">
        <f>IF(O497&gt;=I497,0,1)</f>
        <v>0</v>
      </c>
      <c r="Q497" s="11">
        <f>IF(O497&lt;=(I497+0.00347),1,0)</f>
        <v>0</v>
      </c>
      <c r="R497" s="5">
        <v>0.46096787861453375</v>
      </c>
      <c r="S497" s="22">
        <f t="shared" si="47"/>
        <v>16.363523604442129</v>
      </c>
      <c r="T497" s="3" t="s">
        <v>29</v>
      </c>
    </row>
    <row r="498" spans="1:20" x14ac:dyDescent="0.25">
      <c r="A498" s="3">
        <v>4593824</v>
      </c>
      <c r="B498" s="3" t="s">
        <v>12</v>
      </c>
      <c r="C498" s="3" t="s">
        <v>25</v>
      </c>
      <c r="D498" s="3">
        <v>39</v>
      </c>
      <c r="E498" s="3" t="s">
        <v>14</v>
      </c>
      <c r="F498" s="4">
        <v>38394</v>
      </c>
      <c r="G498" s="11">
        <f t="shared" si="42"/>
        <v>6</v>
      </c>
      <c r="H498" s="11">
        <f t="shared" si="43"/>
        <v>10</v>
      </c>
      <c r="I498" s="5">
        <v>0.4375</v>
      </c>
      <c r="J498" s="11">
        <f>IF(L498&lt;=I498,1,0)</f>
        <v>0</v>
      </c>
      <c r="K498" s="22">
        <f t="shared" si="44"/>
        <v>3.6000000000000032</v>
      </c>
      <c r="L498" s="5">
        <v>0.44</v>
      </c>
      <c r="M498" s="22">
        <f t="shared" si="45"/>
        <v>16.874899062146724</v>
      </c>
      <c r="N498" s="22">
        <f t="shared" si="46"/>
        <v>20.474899062146726</v>
      </c>
      <c r="O498" s="5">
        <v>0.45171867990426856</v>
      </c>
      <c r="P498" s="11">
        <f>IF(O498&gt;=I498,0,1)</f>
        <v>0</v>
      </c>
      <c r="Q498" s="11">
        <f>IF(O498&lt;=(I498+0.00347),1,0)</f>
        <v>0</v>
      </c>
      <c r="R498" s="5">
        <v>0.46345828611373657</v>
      </c>
      <c r="S498" s="22">
        <f t="shared" si="47"/>
        <v>16.905032941633937</v>
      </c>
      <c r="T498" s="3" t="s">
        <v>26</v>
      </c>
    </row>
    <row r="499" spans="1:20" x14ac:dyDescent="0.25">
      <c r="A499" s="3">
        <v>4609969</v>
      </c>
      <c r="B499" s="3" t="s">
        <v>21</v>
      </c>
      <c r="C499" s="3" t="s">
        <v>13</v>
      </c>
      <c r="D499" s="3">
        <v>30</v>
      </c>
      <c r="E499" s="3" t="s">
        <v>18</v>
      </c>
      <c r="F499" s="4">
        <v>38394</v>
      </c>
      <c r="G499" s="11">
        <f t="shared" si="42"/>
        <v>6</v>
      </c>
      <c r="H499" s="11">
        <f t="shared" si="43"/>
        <v>10</v>
      </c>
      <c r="I499" s="5">
        <v>0.45763888888888887</v>
      </c>
      <c r="J499" s="11">
        <f>IF(L499&lt;=I499,1,0)</f>
        <v>1</v>
      </c>
      <c r="K499" s="22" t="str">
        <f t="shared" si="44"/>
        <v/>
      </c>
      <c r="L499" s="5">
        <v>0.45763888888888887</v>
      </c>
      <c r="M499" s="22">
        <f t="shared" si="45"/>
        <v>4.3239652408255314</v>
      </c>
      <c r="N499" s="22">
        <f t="shared" si="46"/>
        <v>4.3239652408255314</v>
      </c>
      <c r="O499" s="5">
        <v>0.46064164252835105</v>
      </c>
      <c r="P499" s="11">
        <f>IF(O499&gt;=I499,0,1)</f>
        <v>0</v>
      </c>
      <c r="Q499" s="11">
        <f>IF(O499&lt;=(I499+0.00347),1,0)</f>
        <v>1</v>
      </c>
      <c r="R499" s="5">
        <v>0.47532212643311128</v>
      </c>
      <c r="S499" s="22">
        <f t="shared" si="47"/>
        <v>21.139896822854737</v>
      </c>
      <c r="T499" s="3" t="s">
        <v>27</v>
      </c>
    </row>
    <row r="500" spans="1:20" x14ac:dyDescent="0.25">
      <c r="A500" s="3">
        <v>4610578</v>
      </c>
      <c r="B500" s="3" t="s">
        <v>16</v>
      </c>
      <c r="C500" s="3" t="s">
        <v>25</v>
      </c>
      <c r="D500" s="3">
        <v>50</v>
      </c>
      <c r="E500" s="3" t="s">
        <v>18</v>
      </c>
      <c r="F500" s="4">
        <v>38394</v>
      </c>
      <c r="G500" s="11">
        <f t="shared" si="42"/>
        <v>6</v>
      </c>
      <c r="H500" s="11">
        <f t="shared" si="43"/>
        <v>10</v>
      </c>
      <c r="I500" s="5">
        <v>0.45763888888888887</v>
      </c>
      <c r="J500" s="11">
        <f>IF(L500&lt;=I500,1,0)</f>
        <v>1</v>
      </c>
      <c r="K500" s="22" t="str">
        <f t="shared" si="44"/>
        <v/>
      </c>
      <c r="L500" s="5">
        <v>0.45513888888888887</v>
      </c>
      <c r="M500" s="22">
        <f t="shared" si="45"/>
        <v>9.0879708502611223</v>
      </c>
      <c r="N500" s="22">
        <f t="shared" si="46"/>
        <v>5.4879708502611191</v>
      </c>
      <c r="O500" s="5">
        <v>0.46144997975712576</v>
      </c>
      <c r="P500" s="11">
        <f>IF(O500&gt;=I500,0,1)</f>
        <v>0</v>
      </c>
      <c r="Q500" s="11">
        <f>IF(O500&lt;=(I500+0.00347),1,0)</f>
        <v>0</v>
      </c>
      <c r="R500" s="5">
        <v>0.48485079257801833</v>
      </c>
      <c r="S500" s="22">
        <f t="shared" si="47"/>
        <v>33.697170462085296</v>
      </c>
      <c r="T500" s="3" t="s">
        <v>19</v>
      </c>
    </row>
    <row r="501" spans="1:20" x14ac:dyDescent="0.25">
      <c r="A501" s="3">
        <v>4614814</v>
      </c>
      <c r="B501" s="3" t="s">
        <v>16</v>
      </c>
      <c r="C501" s="3" t="s">
        <v>17</v>
      </c>
      <c r="D501" s="3">
        <v>52</v>
      </c>
      <c r="E501" s="3" t="s">
        <v>18</v>
      </c>
      <c r="F501" s="4">
        <v>38394</v>
      </c>
      <c r="G501" s="11">
        <f t="shared" si="42"/>
        <v>6</v>
      </c>
      <c r="H501" s="11">
        <f t="shared" si="43"/>
        <v>11</v>
      </c>
      <c r="I501" s="5">
        <v>0.47916666666666669</v>
      </c>
      <c r="J501" s="11">
        <f>IF(L501&lt;=I501,1,0)</f>
        <v>0</v>
      </c>
      <c r="K501" s="22">
        <f t="shared" si="44"/>
        <v>3.6000000000000032</v>
      </c>
      <c r="L501" s="5">
        <v>0.48166666666666669</v>
      </c>
      <c r="M501" s="22">
        <f t="shared" si="45"/>
        <v>2.0299610193776996</v>
      </c>
      <c r="N501" s="22">
        <f t="shared" si="46"/>
        <v>5.6299610193777028</v>
      </c>
      <c r="O501" s="5">
        <v>0.48307636181901231</v>
      </c>
      <c r="P501" s="11">
        <f>IF(O501&gt;=I501,0,1)</f>
        <v>0</v>
      </c>
      <c r="Q501" s="11">
        <f>IF(O501&lt;=(I501+0.00347),1,0)</f>
        <v>0</v>
      </c>
      <c r="R501" s="5">
        <v>0.50752842609252824</v>
      </c>
      <c r="S501" s="22">
        <f t="shared" si="47"/>
        <v>35.210972553862938</v>
      </c>
      <c r="T501" s="3" t="s">
        <v>24</v>
      </c>
    </row>
    <row r="502" spans="1:20" x14ac:dyDescent="0.25">
      <c r="A502" s="3">
        <v>4616583</v>
      </c>
      <c r="B502" s="3" t="s">
        <v>21</v>
      </c>
      <c r="C502" s="3" t="s">
        <v>22</v>
      </c>
      <c r="D502" s="3">
        <v>33</v>
      </c>
      <c r="E502" s="3" t="s">
        <v>14</v>
      </c>
      <c r="F502" s="4">
        <v>38394</v>
      </c>
      <c r="G502" s="11">
        <f t="shared" si="42"/>
        <v>6</v>
      </c>
      <c r="H502" s="11">
        <f t="shared" si="43"/>
        <v>12</v>
      </c>
      <c r="I502" s="5">
        <v>0.5</v>
      </c>
      <c r="J502" s="11">
        <f>IF(L502&lt;=I502,1,0)</f>
        <v>0</v>
      </c>
      <c r="K502" s="22">
        <f t="shared" si="44"/>
        <v>3.5999999999999233</v>
      </c>
      <c r="L502" s="5">
        <v>0.50249999999999995</v>
      </c>
      <c r="M502" s="22">
        <f t="shared" si="45"/>
        <v>16.984901353606947</v>
      </c>
      <c r="N502" s="22">
        <f t="shared" si="46"/>
        <v>20.58490135360687</v>
      </c>
      <c r="O502" s="5">
        <v>0.51429507038444922</v>
      </c>
      <c r="P502" s="11">
        <f>IF(O502&gt;=I502,0,1)</f>
        <v>0</v>
      </c>
      <c r="Q502" s="11">
        <f>IF(O502&lt;=(I502+0.00347),1,0)</f>
        <v>0</v>
      </c>
      <c r="R502" s="5">
        <v>0.5296449169573455</v>
      </c>
      <c r="S502" s="22">
        <f t="shared" si="47"/>
        <v>22.103779064970652</v>
      </c>
      <c r="T502" s="3" t="s">
        <v>28</v>
      </c>
    </row>
    <row r="503" spans="1:20" x14ac:dyDescent="0.25">
      <c r="A503" s="3">
        <v>4592246</v>
      </c>
      <c r="B503" s="3" t="s">
        <v>21</v>
      </c>
      <c r="C503" s="3" t="s">
        <v>25</v>
      </c>
      <c r="D503" s="3">
        <v>27</v>
      </c>
      <c r="E503" s="3" t="s">
        <v>14</v>
      </c>
      <c r="F503" s="4">
        <v>38394</v>
      </c>
      <c r="G503" s="11">
        <f t="shared" si="42"/>
        <v>6</v>
      </c>
      <c r="H503" s="11">
        <f t="shared" si="43"/>
        <v>12</v>
      </c>
      <c r="I503" s="5">
        <v>0.51041666666666663</v>
      </c>
      <c r="J503" s="11">
        <f>IF(L503&lt;=I503,1,0)</f>
        <v>1</v>
      </c>
      <c r="K503" s="22" t="str">
        <f t="shared" si="44"/>
        <v/>
      </c>
      <c r="L503" s="5">
        <v>0.51041666666666663</v>
      </c>
      <c r="M503" s="22">
        <f t="shared" si="45"/>
        <v>26.384315813061967</v>
      </c>
      <c r="N503" s="22">
        <f t="shared" si="46"/>
        <v>26.384315813061967</v>
      </c>
      <c r="O503" s="5">
        <v>0.52873910820351522</v>
      </c>
      <c r="P503" s="11">
        <f>IF(O503&gt;=I503,0,1)</f>
        <v>0</v>
      </c>
      <c r="Q503" s="11">
        <f>IF(O503&lt;=(I503+0.00347),1,0)</f>
        <v>0</v>
      </c>
      <c r="R503" s="5">
        <v>0.5494864483986831</v>
      </c>
      <c r="S503" s="22">
        <f t="shared" si="47"/>
        <v>29.876169881041754</v>
      </c>
      <c r="T503" s="3" t="s">
        <v>27</v>
      </c>
    </row>
    <row r="504" spans="1:20" x14ac:dyDescent="0.25">
      <c r="A504" s="3">
        <v>4618551</v>
      </c>
      <c r="B504" s="3" t="s">
        <v>12</v>
      </c>
      <c r="C504" s="3" t="s">
        <v>17</v>
      </c>
      <c r="D504" s="3">
        <v>35</v>
      </c>
      <c r="E504" s="3" t="s">
        <v>18</v>
      </c>
      <c r="F504" s="4">
        <v>38394</v>
      </c>
      <c r="G504" s="11">
        <f t="shared" si="42"/>
        <v>6</v>
      </c>
      <c r="H504" s="11">
        <f t="shared" si="43"/>
        <v>12</v>
      </c>
      <c r="I504" s="5">
        <v>0.52013888888888882</v>
      </c>
      <c r="J504" s="11">
        <f>IF(L504&lt;=I504,1,0)</f>
        <v>1</v>
      </c>
      <c r="K504" s="22" t="str">
        <f t="shared" si="44"/>
        <v/>
      </c>
      <c r="L504" s="5">
        <v>0.51763888888888887</v>
      </c>
      <c r="M504" s="22">
        <f t="shared" si="45"/>
        <v>4.4044148875559053</v>
      </c>
      <c r="N504" s="22">
        <f t="shared" si="46"/>
        <v>0.80441488755598201</v>
      </c>
      <c r="O504" s="5">
        <v>0.52069751033858047</v>
      </c>
      <c r="P504" s="11">
        <f>IF(O504&gt;=I504,0,1)</f>
        <v>0</v>
      </c>
      <c r="Q504" s="11">
        <f>IF(O504&lt;=(I504+0.00347),1,0)</f>
        <v>1</v>
      </c>
      <c r="R504" s="5">
        <v>0.53160333329447051</v>
      </c>
      <c r="S504" s="22">
        <f t="shared" si="47"/>
        <v>15.704385056481662</v>
      </c>
      <c r="T504" s="3" t="s">
        <v>15</v>
      </c>
    </row>
    <row r="505" spans="1:20" x14ac:dyDescent="0.25">
      <c r="A505" s="3">
        <v>4602154</v>
      </c>
      <c r="B505" s="3" t="s">
        <v>21</v>
      </c>
      <c r="C505" s="3" t="s">
        <v>25</v>
      </c>
      <c r="D505" s="3">
        <v>24</v>
      </c>
      <c r="E505" s="3" t="s">
        <v>14</v>
      </c>
      <c r="F505" s="4">
        <v>38394</v>
      </c>
      <c r="G505" s="11">
        <f t="shared" si="42"/>
        <v>6</v>
      </c>
      <c r="H505" s="11">
        <f t="shared" si="43"/>
        <v>13</v>
      </c>
      <c r="I505" s="5">
        <v>0.54166666666666663</v>
      </c>
      <c r="J505" s="11">
        <f>IF(L505&lt;=I505,1,0)</f>
        <v>1</v>
      </c>
      <c r="K505" s="22" t="str">
        <f t="shared" si="44"/>
        <v/>
      </c>
      <c r="L505" s="5">
        <v>0.53916666666666668</v>
      </c>
      <c r="M505" s="22">
        <f t="shared" si="45"/>
        <v>5.1776084884093621</v>
      </c>
      <c r="N505" s="22">
        <f t="shared" si="46"/>
        <v>1.5776084884094388</v>
      </c>
      <c r="O505" s="5">
        <v>0.54276222811695096</v>
      </c>
      <c r="P505" s="11">
        <f>IF(O505&gt;=I505,0,1)</f>
        <v>0</v>
      </c>
      <c r="Q505" s="11">
        <f>IF(O505&lt;=(I505+0.00347),1,0)</f>
        <v>1</v>
      </c>
      <c r="R505" s="5">
        <v>0.56223018776674816</v>
      </c>
      <c r="S505" s="22">
        <f t="shared" si="47"/>
        <v>28.033861895707961</v>
      </c>
      <c r="T505" s="3" t="s">
        <v>27</v>
      </c>
    </row>
    <row r="506" spans="1:20" x14ac:dyDescent="0.25">
      <c r="A506" s="3">
        <v>4594869</v>
      </c>
      <c r="B506" s="3" t="s">
        <v>16</v>
      </c>
      <c r="C506" s="3" t="s">
        <v>25</v>
      </c>
      <c r="D506" s="3">
        <v>42</v>
      </c>
      <c r="E506" s="3" t="s">
        <v>18</v>
      </c>
      <c r="F506" s="4">
        <v>38394</v>
      </c>
      <c r="G506" s="11">
        <f t="shared" si="42"/>
        <v>6</v>
      </c>
      <c r="H506" s="11">
        <f t="shared" si="43"/>
        <v>16</v>
      </c>
      <c r="I506" s="5">
        <v>0.70763888888888893</v>
      </c>
      <c r="J506" s="11">
        <f>IF(L506&lt;=I506,1,0)</f>
        <v>0</v>
      </c>
      <c r="K506" s="22">
        <f t="shared" si="44"/>
        <v>3.5999999999999233</v>
      </c>
      <c r="L506" s="5">
        <v>0.71013888888888888</v>
      </c>
      <c r="M506" s="22">
        <f t="shared" si="45"/>
        <v>11.260900036409307</v>
      </c>
      <c r="N506" s="22">
        <f t="shared" si="46"/>
        <v>14.86090003640923</v>
      </c>
      <c r="O506" s="5">
        <v>0.71795895835861756</v>
      </c>
      <c r="P506" s="11">
        <f>IF(O506&gt;=I506,0,1)</f>
        <v>0</v>
      </c>
      <c r="Q506" s="11">
        <f>IF(O506&lt;=(I506+0.00347),1,0)</f>
        <v>0</v>
      </c>
      <c r="R506" s="5">
        <v>0.74317787126684731</v>
      </c>
      <c r="S506" s="22">
        <f t="shared" si="47"/>
        <v>36.315234587850838</v>
      </c>
      <c r="T506" s="3" t="s">
        <v>20</v>
      </c>
    </row>
    <row r="507" spans="1:20" x14ac:dyDescent="0.25">
      <c r="A507" s="3">
        <v>4605432</v>
      </c>
      <c r="B507" s="3" t="s">
        <v>21</v>
      </c>
      <c r="C507" s="3" t="s">
        <v>13</v>
      </c>
      <c r="D507" s="3">
        <v>28</v>
      </c>
      <c r="E507" s="3" t="s">
        <v>14</v>
      </c>
      <c r="F507" s="4">
        <v>38395</v>
      </c>
      <c r="G507" s="11">
        <f t="shared" si="42"/>
        <v>7</v>
      </c>
      <c r="H507" s="11">
        <f t="shared" si="43"/>
        <v>7</v>
      </c>
      <c r="I507" s="5">
        <v>0.33263888888888887</v>
      </c>
      <c r="J507" s="11">
        <f>IF(L507&lt;=I507,1,0)</f>
        <v>1</v>
      </c>
      <c r="K507" s="22" t="str">
        <f t="shared" si="44"/>
        <v/>
      </c>
      <c r="L507" s="5">
        <v>0.33013888888888887</v>
      </c>
      <c r="M507" s="22">
        <f t="shared" si="45"/>
        <v>4.6639194886287694</v>
      </c>
      <c r="N507" s="22">
        <f t="shared" si="46"/>
        <v>1.0639194886287662</v>
      </c>
      <c r="O507" s="5">
        <v>0.33337772186710329</v>
      </c>
      <c r="P507" s="11">
        <f>IF(O507&gt;=I507,0,1)</f>
        <v>0</v>
      </c>
      <c r="Q507" s="11">
        <f>IF(O507&lt;=(I507+0.00347),1,0)</f>
        <v>1</v>
      </c>
      <c r="R507" s="5">
        <v>0.35020256684367929</v>
      </c>
      <c r="S507" s="22">
        <f t="shared" si="47"/>
        <v>24.227776766269429</v>
      </c>
      <c r="T507" s="3" t="s">
        <v>28</v>
      </c>
    </row>
    <row r="508" spans="1:20" x14ac:dyDescent="0.25">
      <c r="A508" s="3">
        <v>4612513</v>
      </c>
      <c r="B508" s="3" t="s">
        <v>12</v>
      </c>
      <c r="C508" s="3" t="s">
        <v>17</v>
      </c>
      <c r="D508" s="3">
        <v>37</v>
      </c>
      <c r="E508" s="3" t="s">
        <v>14</v>
      </c>
      <c r="F508" s="4">
        <v>38395</v>
      </c>
      <c r="G508" s="11">
        <f t="shared" si="42"/>
        <v>7</v>
      </c>
      <c r="H508" s="11">
        <f t="shared" si="43"/>
        <v>8</v>
      </c>
      <c r="I508" s="5">
        <v>0.34375</v>
      </c>
      <c r="J508" s="11">
        <f>IF(L508&lt;=I508,1,0)</f>
        <v>1</v>
      </c>
      <c r="K508" s="22" t="str">
        <f t="shared" si="44"/>
        <v/>
      </c>
      <c r="L508" s="5">
        <v>0.34125</v>
      </c>
      <c r="M508" s="22">
        <f t="shared" si="45"/>
        <v>13.756740957340394</v>
      </c>
      <c r="N508" s="22">
        <f t="shared" si="46"/>
        <v>10.156740957340391</v>
      </c>
      <c r="O508" s="5">
        <v>0.35080329233148638</v>
      </c>
      <c r="P508" s="11">
        <f>IF(O508&gt;=I508,0,1)</f>
        <v>0</v>
      </c>
      <c r="Q508" s="11">
        <f>IF(O508&lt;=(I508+0.00347),1,0)</f>
        <v>0</v>
      </c>
      <c r="R508" s="5">
        <v>0.36326489327487332</v>
      </c>
      <c r="S508" s="22">
        <f t="shared" si="47"/>
        <v>17.944705358477194</v>
      </c>
      <c r="T508" s="3" t="s">
        <v>15</v>
      </c>
    </row>
    <row r="509" spans="1:20" x14ac:dyDescent="0.25">
      <c r="A509" s="3">
        <v>4593990</v>
      </c>
      <c r="B509" s="3" t="s">
        <v>21</v>
      </c>
      <c r="C509" s="3" t="s">
        <v>17</v>
      </c>
      <c r="D509" s="3">
        <v>29</v>
      </c>
      <c r="E509" s="3" t="s">
        <v>14</v>
      </c>
      <c r="F509" s="4">
        <v>38395</v>
      </c>
      <c r="G509" s="11">
        <f t="shared" si="42"/>
        <v>7</v>
      </c>
      <c r="H509" s="11">
        <f t="shared" si="43"/>
        <v>8</v>
      </c>
      <c r="I509" s="5">
        <v>0.35416666666666669</v>
      </c>
      <c r="J509" s="11">
        <f>IF(L509&lt;=I509,1,0)</f>
        <v>1</v>
      </c>
      <c r="K509" s="22" t="str">
        <f t="shared" si="44"/>
        <v/>
      </c>
      <c r="L509" s="5">
        <v>0.35166666666666668</v>
      </c>
      <c r="M509" s="22">
        <f t="shared" si="45"/>
        <v>5.6230033264395107</v>
      </c>
      <c r="N509" s="22">
        <f t="shared" si="46"/>
        <v>2.0230033264395075</v>
      </c>
      <c r="O509" s="5">
        <v>0.35557153008780523</v>
      </c>
      <c r="P509" s="11">
        <f>IF(O509&gt;=I509,0,1)</f>
        <v>0</v>
      </c>
      <c r="Q509" s="11">
        <f>IF(O509&lt;=(I509+0.00347),1,0)</f>
        <v>1</v>
      </c>
      <c r="R509" s="5">
        <v>0.37061826279032289</v>
      </c>
      <c r="S509" s="22">
        <f t="shared" si="47"/>
        <v>21.667295091625434</v>
      </c>
      <c r="T509" s="3" t="s">
        <v>28</v>
      </c>
    </row>
    <row r="510" spans="1:20" x14ac:dyDescent="0.25">
      <c r="A510" s="3">
        <v>4606399</v>
      </c>
      <c r="B510" s="3" t="s">
        <v>12</v>
      </c>
      <c r="C510" s="3" t="s">
        <v>13</v>
      </c>
      <c r="D510" s="3">
        <v>44</v>
      </c>
      <c r="E510" s="3" t="s">
        <v>18</v>
      </c>
      <c r="F510" s="4">
        <v>38395</v>
      </c>
      <c r="G510" s="11">
        <f t="shared" si="42"/>
        <v>7</v>
      </c>
      <c r="H510" s="11">
        <f t="shared" si="43"/>
        <v>9</v>
      </c>
      <c r="I510" s="5">
        <v>0.375</v>
      </c>
      <c r="J510" s="11">
        <f>IF(L510&lt;=I510,1,0)</f>
        <v>1</v>
      </c>
      <c r="K510" s="22" t="str">
        <f t="shared" si="44"/>
        <v/>
      </c>
      <c r="L510" s="5">
        <v>0.3725</v>
      </c>
      <c r="M510" s="22">
        <f t="shared" si="45"/>
        <v>11.888832120809161</v>
      </c>
      <c r="N510" s="22">
        <f t="shared" si="46"/>
        <v>8.2888321208091575</v>
      </c>
      <c r="O510" s="5">
        <v>0.38075613341722858</v>
      </c>
      <c r="P510" s="11">
        <f>IF(O510&gt;=I510,0,1)</f>
        <v>0</v>
      </c>
      <c r="Q510" s="11">
        <f>IF(O510&lt;=(I510+0.00347),1,0)</f>
        <v>0</v>
      </c>
      <c r="R510" s="5">
        <v>0.39126085560023327</v>
      </c>
      <c r="S510" s="22">
        <f t="shared" si="47"/>
        <v>15.126799943526752</v>
      </c>
      <c r="T510" s="3" t="s">
        <v>15</v>
      </c>
    </row>
    <row r="511" spans="1:20" x14ac:dyDescent="0.25">
      <c r="A511" s="3">
        <v>4602967</v>
      </c>
      <c r="B511" s="3" t="s">
        <v>16</v>
      </c>
      <c r="C511" s="3" t="s">
        <v>17</v>
      </c>
      <c r="D511" s="3">
        <v>42</v>
      </c>
      <c r="E511" s="3" t="s">
        <v>18</v>
      </c>
      <c r="F511" s="4">
        <v>38395</v>
      </c>
      <c r="G511" s="11">
        <f t="shared" si="42"/>
        <v>7</v>
      </c>
      <c r="H511" s="11">
        <f t="shared" si="43"/>
        <v>9</v>
      </c>
      <c r="I511" s="5">
        <v>0.375</v>
      </c>
      <c r="J511" s="11">
        <f>IF(L511&lt;=I511,1,0)</f>
        <v>0</v>
      </c>
      <c r="K511" s="22">
        <f t="shared" si="44"/>
        <v>3.6000000000000032</v>
      </c>
      <c r="L511" s="5">
        <v>0.3775</v>
      </c>
      <c r="M511" s="22">
        <f t="shared" si="45"/>
        <v>11.458648848386304</v>
      </c>
      <c r="N511" s="22">
        <f t="shared" si="46"/>
        <v>15.058648848386307</v>
      </c>
      <c r="O511" s="5">
        <v>0.3854573950336016</v>
      </c>
      <c r="P511" s="11">
        <f>IF(O511&gt;=I511,0,1)</f>
        <v>0</v>
      </c>
      <c r="Q511" s="11">
        <f>IF(O511&lt;=(I511+0.00347),1,0)</f>
        <v>0</v>
      </c>
      <c r="R511" s="5">
        <v>0.40669723620877174</v>
      </c>
      <c r="S511" s="22">
        <f t="shared" si="47"/>
        <v>30.585371292245</v>
      </c>
      <c r="T511" s="3" t="s">
        <v>20</v>
      </c>
    </row>
    <row r="512" spans="1:20" x14ac:dyDescent="0.25">
      <c r="A512" s="3">
        <v>4614324</v>
      </c>
      <c r="B512" s="3" t="s">
        <v>12</v>
      </c>
      <c r="C512" s="3" t="s">
        <v>17</v>
      </c>
      <c r="D512" s="3">
        <v>33</v>
      </c>
      <c r="E512" s="3" t="s">
        <v>18</v>
      </c>
      <c r="F512" s="4">
        <v>38395</v>
      </c>
      <c r="G512" s="11">
        <f t="shared" si="42"/>
        <v>7</v>
      </c>
      <c r="H512" s="11">
        <f t="shared" si="43"/>
        <v>10</v>
      </c>
      <c r="I512" s="5">
        <v>0.41666666666666669</v>
      </c>
      <c r="J512" s="11">
        <f>IF(L512&lt;=I512,1,0)</f>
        <v>1</v>
      </c>
      <c r="K512" s="22" t="str">
        <f t="shared" si="44"/>
        <v/>
      </c>
      <c r="L512" s="5">
        <v>0.41416666666666668</v>
      </c>
      <c r="M512" s="22">
        <f t="shared" si="45"/>
        <v>28.637208789515675</v>
      </c>
      <c r="N512" s="22">
        <f t="shared" si="46"/>
        <v>25.03720878951567</v>
      </c>
      <c r="O512" s="5">
        <v>0.43405361721494146</v>
      </c>
      <c r="P512" s="11">
        <f>IF(O512&gt;=I512,0,1)</f>
        <v>0</v>
      </c>
      <c r="Q512" s="11">
        <f>IF(O512&lt;=(I512+0.00347),1,0)</f>
        <v>0</v>
      </c>
      <c r="R512" s="5">
        <v>0.44400211717415811</v>
      </c>
      <c r="S512" s="22">
        <f t="shared" si="47"/>
        <v>14.325839941271976</v>
      </c>
      <c r="T512" s="3" t="s">
        <v>15</v>
      </c>
    </row>
    <row r="513" spans="1:20" x14ac:dyDescent="0.25">
      <c r="A513" s="3">
        <v>4573070</v>
      </c>
      <c r="B513" s="3" t="s">
        <v>16</v>
      </c>
      <c r="C513" s="3" t="s">
        <v>17</v>
      </c>
      <c r="D513" s="3">
        <v>55</v>
      </c>
      <c r="E513" s="3" t="s">
        <v>18</v>
      </c>
      <c r="F513" s="4">
        <v>38395</v>
      </c>
      <c r="G513" s="11">
        <f t="shared" si="42"/>
        <v>7</v>
      </c>
      <c r="H513" s="11">
        <f t="shared" si="43"/>
        <v>10</v>
      </c>
      <c r="I513" s="5">
        <v>0.42638888888888887</v>
      </c>
      <c r="J513" s="11">
        <f>IF(L513&lt;=I513,1,0)</f>
        <v>0</v>
      </c>
      <c r="K513" s="22">
        <f t="shared" si="44"/>
        <v>3.6000000000000032</v>
      </c>
      <c r="L513" s="5">
        <v>0.42888888888888888</v>
      </c>
      <c r="M513" s="22">
        <f t="shared" si="45"/>
        <v>10.920278240629413</v>
      </c>
      <c r="N513" s="22">
        <f t="shared" si="46"/>
        <v>14.520278240629416</v>
      </c>
      <c r="O513" s="5">
        <v>0.43647241544488152</v>
      </c>
      <c r="P513" s="11">
        <f>IF(O513&gt;=I513,0,1)</f>
        <v>0</v>
      </c>
      <c r="Q513" s="11">
        <f>IF(O513&lt;=(I513+0.00347),1,0)</f>
        <v>0</v>
      </c>
      <c r="R513" s="5">
        <v>0.46121707660344885</v>
      </c>
      <c r="S513" s="22">
        <f t="shared" si="47"/>
        <v>35.632312068336951</v>
      </c>
      <c r="T513" s="3" t="s">
        <v>24</v>
      </c>
    </row>
    <row r="514" spans="1:20" x14ac:dyDescent="0.25">
      <c r="A514" s="3">
        <v>4586118</v>
      </c>
      <c r="B514" s="3" t="s">
        <v>16</v>
      </c>
      <c r="C514" s="3" t="s">
        <v>13</v>
      </c>
      <c r="D514" s="3">
        <v>42</v>
      </c>
      <c r="E514" s="3" t="s">
        <v>18</v>
      </c>
      <c r="F514" s="4">
        <v>38395</v>
      </c>
      <c r="G514" s="11">
        <f t="shared" si="42"/>
        <v>7</v>
      </c>
      <c r="H514" s="11">
        <f t="shared" si="43"/>
        <v>10</v>
      </c>
      <c r="I514" s="5">
        <v>0.45763888888888887</v>
      </c>
      <c r="J514" s="11">
        <f>IF(L514&lt;=I514,1,0)</f>
        <v>1</v>
      </c>
      <c r="K514" s="22" t="str">
        <f t="shared" si="44"/>
        <v/>
      </c>
      <c r="L514" s="5">
        <v>0.45763888888888887</v>
      </c>
      <c r="M514" s="22">
        <f t="shared" si="45"/>
        <v>5.2956298465593044</v>
      </c>
      <c r="N514" s="22">
        <f t="shared" si="46"/>
        <v>5.2956298465593044</v>
      </c>
      <c r="O514" s="5">
        <v>0.46131640961566617</v>
      </c>
      <c r="P514" s="11">
        <f>IF(O514&gt;=I514,0,1)</f>
        <v>0</v>
      </c>
      <c r="Q514" s="11">
        <f>IF(O514&lt;=(I514+0.00347),1,0)</f>
        <v>0</v>
      </c>
      <c r="R514" s="5">
        <v>0.48507085081289331</v>
      </c>
      <c r="S514" s="22">
        <f t="shared" si="47"/>
        <v>34.206395324007076</v>
      </c>
      <c r="T514" s="3" t="s">
        <v>20</v>
      </c>
    </row>
    <row r="515" spans="1:20" x14ac:dyDescent="0.25">
      <c r="A515" s="3">
        <v>4581819</v>
      </c>
      <c r="B515" s="3" t="s">
        <v>12</v>
      </c>
      <c r="C515" s="3" t="s">
        <v>17</v>
      </c>
      <c r="D515" s="3">
        <v>26</v>
      </c>
      <c r="E515" s="3" t="s">
        <v>18</v>
      </c>
      <c r="F515" s="4">
        <v>38395</v>
      </c>
      <c r="G515" s="11">
        <f t="shared" ref="G515:G578" si="48">WEEKDAY(F515)</f>
        <v>7</v>
      </c>
      <c r="H515" s="11">
        <f t="shared" ref="H515:H578" si="49">HOUR(I515)</f>
        <v>12</v>
      </c>
      <c r="I515" s="5">
        <v>0.5</v>
      </c>
      <c r="J515" s="11">
        <f>IF(L515&lt;=I515,1,0)</f>
        <v>0</v>
      </c>
      <c r="K515" s="22">
        <f t="shared" ref="K515:K578" si="50">IF(L515&lt;=I515,"",(L515-I515)*60*24)</f>
        <v>3.5999999999999233</v>
      </c>
      <c r="L515" s="5">
        <v>0.50249999999999995</v>
      </c>
      <c r="M515" s="22">
        <f t="shared" ref="M515:M578" si="51">(O515-L515)*60*24</f>
        <v>11.269770434956676</v>
      </c>
      <c r="N515" s="22">
        <f t="shared" ref="N515:N578" si="52">IF((O515-I515)&lt;0,0,((O515-I515)*60*24))</f>
        <v>14.8697704349566</v>
      </c>
      <c r="O515" s="5">
        <v>0.51032622946871986</v>
      </c>
      <c r="P515" s="11">
        <f>IF(O515&gt;=I515,0,1)</f>
        <v>0</v>
      </c>
      <c r="Q515" s="11">
        <f>IF(O515&lt;=(I515+0.00347),1,0)</f>
        <v>0</v>
      </c>
      <c r="R515" s="5">
        <v>0.52174316614428329</v>
      </c>
      <c r="S515" s="22">
        <f t="shared" ref="S515:S578" si="53">VALUE((R515-O515)*60*24)</f>
        <v>16.440388812811335</v>
      </c>
      <c r="T515" s="3" t="s">
        <v>26</v>
      </c>
    </row>
    <row r="516" spans="1:20" x14ac:dyDescent="0.25">
      <c r="A516" s="3">
        <v>4592045</v>
      </c>
      <c r="B516" s="3" t="s">
        <v>16</v>
      </c>
      <c r="C516" s="3" t="s">
        <v>25</v>
      </c>
      <c r="D516" s="3">
        <v>40</v>
      </c>
      <c r="E516" s="3" t="s">
        <v>18</v>
      </c>
      <c r="F516" s="4">
        <v>38395</v>
      </c>
      <c r="G516" s="11">
        <f t="shared" si="48"/>
        <v>7</v>
      </c>
      <c r="H516" s="11">
        <f t="shared" si="49"/>
        <v>13</v>
      </c>
      <c r="I516" s="5">
        <v>0.54166666666666663</v>
      </c>
      <c r="J516" s="11">
        <f>IF(L516&lt;=I516,1,0)</f>
        <v>1</v>
      </c>
      <c r="K516" s="22" t="str">
        <f t="shared" si="50"/>
        <v/>
      </c>
      <c r="L516" s="5">
        <v>0.54166666666666663</v>
      </c>
      <c r="M516" s="22">
        <f t="shared" si="51"/>
        <v>11.014281219543065</v>
      </c>
      <c r="N516" s="22">
        <f t="shared" si="52"/>
        <v>11.014281219543065</v>
      </c>
      <c r="O516" s="5">
        <v>0.54931547306912709</v>
      </c>
      <c r="P516" s="11">
        <f>IF(O516&gt;=I516,0,1)</f>
        <v>0</v>
      </c>
      <c r="Q516" s="11">
        <f>IF(O516&lt;=(I516+0.00347),1,0)</f>
        <v>0</v>
      </c>
      <c r="R516" s="5">
        <v>0.57524943218058011</v>
      </c>
      <c r="S516" s="22">
        <f t="shared" si="53"/>
        <v>37.344901120492352</v>
      </c>
      <c r="T516" s="3" t="s">
        <v>24</v>
      </c>
    </row>
    <row r="517" spans="1:20" x14ac:dyDescent="0.25">
      <c r="A517" s="3">
        <v>4598940</v>
      </c>
      <c r="B517" s="3" t="s">
        <v>12</v>
      </c>
      <c r="C517" s="3" t="s">
        <v>17</v>
      </c>
      <c r="D517" s="3">
        <v>50</v>
      </c>
      <c r="E517" s="3" t="s">
        <v>18</v>
      </c>
      <c r="F517" s="4">
        <v>38395</v>
      </c>
      <c r="G517" s="11">
        <f t="shared" si="48"/>
        <v>7</v>
      </c>
      <c r="H517" s="11">
        <f t="shared" si="49"/>
        <v>15</v>
      </c>
      <c r="I517" s="5">
        <v>0.625</v>
      </c>
      <c r="J517" s="11">
        <f>IF(L517&lt;=I517,1,0)</f>
        <v>0</v>
      </c>
      <c r="K517" s="22">
        <f t="shared" si="50"/>
        <v>3.5999999999999233</v>
      </c>
      <c r="L517" s="5">
        <v>0.62749999999999995</v>
      </c>
      <c r="M517" s="22">
        <f t="shared" si="51"/>
        <v>7.7793187236166617</v>
      </c>
      <c r="N517" s="22">
        <f t="shared" si="52"/>
        <v>11.379318723616585</v>
      </c>
      <c r="O517" s="5">
        <v>0.63290230466917818</v>
      </c>
      <c r="P517" s="11">
        <f>IF(O517&gt;=I517,0,1)</f>
        <v>0</v>
      </c>
      <c r="Q517" s="11">
        <f>IF(O517&lt;=(I517+0.00347),1,0)</f>
        <v>0</v>
      </c>
      <c r="R517" s="5">
        <v>0.64417231744045822</v>
      </c>
      <c r="S517" s="22">
        <f t="shared" si="53"/>
        <v>16.228818390643251</v>
      </c>
      <c r="T517" s="3" t="s">
        <v>26</v>
      </c>
    </row>
    <row r="518" spans="1:20" x14ac:dyDescent="0.25">
      <c r="A518" s="3">
        <v>4605628</v>
      </c>
      <c r="B518" s="3" t="s">
        <v>12</v>
      </c>
      <c r="C518" s="3" t="s">
        <v>17</v>
      </c>
      <c r="D518" s="3">
        <v>40</v>
      </c>
      <c r="E518" s="3" t="s">
        <v>14</v>
      </c>
      <c r="F518" s="4">
        <v>38397</v>
      </c>
      <c r="G518" s="11">
        <f t="shared" si="48"/>
        <v>2</v>
      </c>
      <c r="H518" s="11">
        <f t="shared" si="49"/>
        <v>7</v>
      </c>
      <c r="I518" s="5">
        <v>0.33263888888888887</v>
      </c>
      <c r="J518" s="11">
        <f>IF(L518&lt;=I518,1,0)</f>
        <v>1</v>
      </c>
      <c r="K518" s="22" t="str">
        <f t="shared" si="50"/>
        <v/>
      </c>
      <c r="L518" s="5">
        <v>0.33013888888888887</v>
      </c>
      <c r="M518" s="22">
        <f t="shared" si="51"/>
        <v>2.4073306003811723</v>
      </c>
      <c r="N518" s="22">
        <f t="shared" si="52"/>
        <v>0</v>
      </c>
      <c r="O518" s="5">
        <v>0.33181064625026468</v>
      </c>
      <c r="P518" s="11">
        <f>IF(O518&gt;=I518,0,1)</f>
        <v>1</v>
      </c>
      <c r="Q518" s="11">
        <f>IF(O518&lt;=(I518+0.00347),1,0)</f>
        <v>1</v>
      </c>
      <c r="R518" s="5">
        <v>0.34476791788492855</v>
      </c>
      <c r="S518" s="22">
        <f t="shared" si="53"/>
        <v>18.658471153915972</v>
      </c>
      <c r="T518" s="3" t="s">
        <v>15</v>
      </c>
    </row>
    <row r="519" spans="1:20" x14ac:dyDescent="0.25">
      <c r="A519" s="3">
        <v>4601667</v>
      </c>
      <c r="B519" s="3" t="s">
        <v>21</v>
      </c>
      <c r="C519" s="3" t="s">
        <v>17</v>
      </c>
      <c r="D519" s="3">
        <v>28</v>
      </c>
      <c r="E519" s="3" t="s">
        <v>14</v>
      </c>
      <c r="F519" s="4">
        <v>38397</v>
      </c>
      <c r="G519" s="11">
        <f t="shared" si="48"/>
        <v>2</v>
      </c>
      <c r="H519" s="11">
        <f t="shared" si="49"/>
        <v>8</v>
      </c>
      <c r="I519" s="5">
        <v>0.35416666666666669</v>
      </c>
      <c r="J519" s="11">
        <f>IF(L519&lt;=I519,1,0)</f>
        <v>0</v>
      </c>
      <c r="K519" s="22">
        <f t="shared" si="50"/>
        <v>3.6000000000000032</v>
      </c>
      <c r="L519" s="5">
        <v>0.35666666666666669</v>
      </c>
      <c r="M519" s="22">
        <f t="shared" si="51"/>
        <v>16.718152945043279</v>
      </c>
      <c r="N519" s="22">
        <f t="shared" si="52"/>
        <v>20.318152945043284</v>
      </c>
      <c r="O519" s="5">
        <v>0.36827649510072452</v>
      </c>
      <c r="P519" s="11">
        <f>IF(O519&gt;=I519,0,1)</f>
        <v>0</v>
      </c>
      <c r="Q519" s="11">
        <f>IF(O519&lt;=(I519+0.00347),1,0)</f>
        <v>0</v>
      </c>
      <c r="R519" s="5">
        <v>0.38468865838125982</v>
      </c>
      <c r="S519" s="22">
        <f t="shared" si="53"/>
        <v>23.633515123970827</v>
      </c>
      <c r="T519" s="3" t="s">
        <v>27</v>
      </c>
    </row>
    <row r="520" spans="1:20" x14ac:dyDescent="0.25">
      <c r="A520" s="3">
        <v>4604483</v>
      </c>
      <c r="B520" s="3" t="s">
        <v>21</v>
      </c>
      <c r="C520" s="3" t="s">
        <v>17</v>
      </c>
      <c r="D520" s="3">
        <v>31</v>
      </c>
      <c r="E520" s="3" t="s">
        <v>14</v>
      </c>
      <c r="F520" s="4">
        <v>38397</v>
      </c>
      <c r="G520" s="11">
        <f t="shared" si="48"/>
        <v>2</v>
      </c>
      <c r="H520" s="11">
        <f t="shared" si="49"/>
        <v>9</v>
      </c>
      <c r="I520" s="5">
        <v>0.375</v>
      </c>
      <c r="J520" s="11">
        <f>IF(L520&lt;=I520,1,0)</f>
        <v>1</v>
      </c>
      <c r="K520" s="22" t="str">
        <f t="shared" si="50"/>
        <v/>
      </c>
      <c r="L520" s="5">
        <v>0.3725</v>
      </c>
      <c r="M520" s="22">
        <f t="shared" si="51"/>
        <v>4.5452660658708144</v>
      </c>
      <c r="N520" s="22">
        <f t="shared" si="52"/>
        <v>0.94526606587081119</v>
      </c>
      <c r="O520" s="5">
        <v>0.37565643476796584</v>
      </c>
      <c r="P520" s="11">
        <f>IF(O520&gt;=I520,0,1)</f>
        <v>0</v>
      </c>
      <c r="Q520" s="11">
        <f>IF(O520&lt;=(I520+0.00347),1,0)</f>
        <v>1</v>
      </c>
      <c r="R520" s="5">
        <v>0.39055467463640775</v>
      </c>
      <c r="S520" s="22">
        <f t="shared" si="53"/>
        <v>21.453465410556348</v>
      </c>
      <c r="T520" s="3" t="s">
        <v>27</v>
      </c>
    </row>
    <row r="521" spans="1:20" x14ac:dyDescent="0.25">
      <c r="A521" s="3">
        <v>4615809</v>
      </c>
      <c r="B521" s="3" t="s">
        <v>21</v>
      </c>
      <c r="C521" s="3" t="s">
        <v>25</v>
      </c>
      <c r="D521" s="3">
        <v>30</v>
      </c>
      <c r="E521" s="3" t="s">
        <v>18</v>
      </c>
      <c r="F521" s="4">
        <v>38397</v>
      </c>
      <c r="G521" s="11">
        <f t="shared" si="48"/>
        <v>2</v>
      </c>
      <c r="H521" s="11">
        <f t="shared" si="49"/>
        <v>9</v>
      </c>
      <c r="I521" s="5">
        <v>0.39513888888888887</v>
      </c>
      <c r="J521" s="11">
        <f>IF(L521&lt;=I521,1,0)</f>
        <v>1</v>
      </c>
      <c r="K521" s="22" t="str">
        <f t="shared" si="50"/>
        <v/>
      </c>
      <c r="L521" s="5">
        <v>0.39513888888888887</v>
      </c>
      <c r="M521" s="22">
        <f t="shared" si="51"/>
        <v>4.9715539695963074</v>
      </c>
      <c r="N521" s="22">
        <f t="shared" si="52"/>
        <v>4.9715539695963074</v>
      </c>
      <c r="O521" s="5">
        <v>0.39859135692333075</v>
      </c>
      <c r="P521" s="11">
        <f>IF(O521&gt;=I521,0,1)</f>
        <v>0</v>
      </c>
      <c r="Q521" s="11">
        <f>IF(O521&lt;=(I521+0.00347),1,0)</f>
        <v>1</v>
      </c>
      <c r="R521" s="5">
        <v>0.41256703532853234</v>
      </c>
      <c r="S521" s="22">
        <f t="shared" si="53"/>
        <v>20.124976903490285</v>
      </c>
      <c r="T521" s="3" t="s">
        <v>23</v>
      </c>
    </row>
    <row r="522" spans="1:20" x14ac:dyDescent="0.25">
      <c r="A522" s="3">
        <v>4582207</v>
      </c>
      <c r="B522" s="3" t="s">
        <v>21</v>
      </c>
      <c r="C522" s="3" t="s">
        <v>17</v>
      </c>
      <c r="D522" s="3">
        <v>29</v>
      </c>
      <c r="E522" s="3" t="s">
        <v>14</v>
      </c>
      <c r="F522" s="4">
        <v>38397</v>
      </c>
      <c r="G522" s="11">
        <f t="shared" si="48"/>
        <v>2</v>
      </c>
      <c r="H522" s="11">
        <f t="shared" si="49"/>
        <v>10</v>
      </c>
      <c r="I522" s="5">
        <v>0.42638888888888887</v>
      </c>
      <c r="J522" s="11">
        <f>IF(L522&lt;=I522,1,0)</f>
        <v>1</v>
      </c>
      <c r="K522" s="22" t="str">
        <f t="shared" si="50"/>
        <v/>
      </c>
      <c r="L522" s="5">
        <v>0.42638888888888887</v>
      </c>
      <c r="M522" s="22">
        <f t="shared" si="51"/>
        <v>14.482020067116599</v>
      </c>
      <c r="N522" s="22">
        <f t="shared" si="52"/>
        <v>14.482020067116599</v>
      </c>
      <c r="O522" s="5">
        <v>0.43644584726883096</v>
      </c>
      <c r="P522" s="11">
        <f>IF(O522&gt;=I522,0,1)</f>
        <v>0</v>
      </c>
      <c r="Q522" s="11">
        <f>IF(O522&lt;=(I522+0.00347),1,0)</f>
        <v>0</v>
      </c>
      <c r="R522" s="5">
        <v>0.4549581352178293</v>
      </c>
      <c r="S522" s="22">
        <f t="shared" si="53"/>
        <v>26.657694646557609</v>
      </c>
      <c r="T522" s="3" t="s">
        <v>23</v>
      </c>
    </row>
    <row r="523" spans="1:20" x14ac:dyDescent="0.25">
      <c r="A523" s="3">
        <v>4615481</v>
      </c>
      <c r="B523" s="3" t="s">
        <v>21</v>
      </c>
      <c r="C523" s="3" t="s">
        <v>13</v>
      </c>
      <c r="D523" s="3">
        <v>31</v>
      </c>
      <c r="E523" s="3" t="s">
        <v>14</v>
      </c>
      <c r="F523" s="4">
        <v>38397</v>
      </c>
      <c r="G523" s="11">
        <f t="shared" si="48"/>
        <v>2</v>
      </c>
      <c r="H523" s="11">
        <f t="shared" si="49"/>
        <v>10</v>
      </c>
      <c r="I523" s="5">
        <v>0.44791666666666669</v>
      </c>
      <c r="J523" s="11">
        <f>IF(L523&lt;=I523,1,0)</f>
        <v>1</v>
      </c>
      <c r="K523" s="22" t="str">
        <f t="shared" si="50"/>
        <v/>
      </c>
      <c r="L523" s="5">
        <v>0.44541666666666668</v>
      </c>
      <c r="M523" s="22">
        <f t="shared" si="51"/>
        <v>3.7802034870884427</v>
      </c>
      <c r="N523" s="22">
        <f t="shared" si="52"/>
        <v>0.18020348708843947</v>
      </c>
      <c r="O523" s="5">
        <v>0.44804180797714477</v>
      </c>
      <c r="P523" s="11">
        <f>IF(O523&gt;=I523,0,1)</f>
        <v>0</v>
      </c>
      <c r="Q523" s="11">
        <f>IF(O523&lt;=(I523+0.00347),1,0)</f>
        <v>1</v>
      </c>
      <c r="R523" s="5">
        <v>0.46224011422116218</v>
      </c>
      <c r="S523" s="22">
        <f t="shared" si="53"/>
        <v>20.445560991385072</v>
      </c>
      <c r="T523" s="3" t="s">
        <v>27</v>
      </c>
    </row>
    <row r="524" spans="1:20" x14ac:dyDescent="0.25">
      <c r="A524" s="3">
        <v>4600237</v>
      </c>
      <c r="B524" s="3" t="s">
        <v>21</v>
      </c>
      <c r="C524" s="3" t="s">
        <v>25</v>
      </c>
      <c r="D524" s="3">
        <v>27</v>
      </c>
      <c r="E524" s="3" t="s">
        <v>14</v>
      </c>
      <c r="F524" s="4">
        <v>38397</v>
      </c>
      <c r="G524" s="11">
        <f t="shared" si="48"/>
        <v>2</v>
      </c>
      <c r="H524" s="11">
        <f t="shared" si="49"/>
        <v>10</v>
      </c>
      <c r="I524" s="5">
        <v>0.44791666666666669</v>
      </c>
      <c r="J524" s="11">
        <f>IF(L524&lt;=I524,1,0)</f>
        <v>1</v>
      </c>
      <c r="K524" s="22" t="str">
        <f t="shared" si="50"/>
        <v/>
      </c>
      <c r="L524" s="5">
        <v>0.44791666666666669</v>
      </c>
      <c r="M524" s="22">
        <f t="shared" si="51"/>
        <v>10.603524106157272</v>
      </c>
      <c r="N524" s="22">
        <f t="shared" si="52"/>
        <v>10.603524106157272</v>
      </c>
      <c r="O524" s="5">
        <v>0.45528022507372035</v>
      </c>
      <c r="P524" s="11">
        <f>IF(O524&gt;=I524,0,1)</f>
        <v>0</v>
      </c>
      <c r="Q524" s="11">
        <f>IF(O524&lt;=(I524+0.00347),1,0)</f>
        <v>0</v>
      </c>
      <c r="R524" s="5">
        <v>0.47385067098699213</v>
      </c>
      <c r="S524" s="22">
        <f t="shared" si="53"/>
        <v>26.741442115111369</v>
      </c>
      <c r="T524" s="3" t="s">
        <v>27</v>
      </c>
    </row>
    <row r="525" spans="1:20" x14ac:dyDescent="0.25">
      <c r="A525" s="3">
        <v>4616705</v>
      </c>
      <c r="B525" s="3" t="s">
        <v>12</v>
      </c>
      <c r="C525" s="3" t="s">
        <v>13</v>
      </c>
      <c r="D525" s="3">
        <v>49</v>
      </c>
      <c r="E525" s="3" t="s">
        <v>14</v>
      </c>
      <c r="F525" s="4">
        <v>38397</v>
      </c>
      <c r="G525" s="11">
        <f t="shared" si="48"/>
        <v>2</v>
      </c>
      <c r="H525" s="11">
        <f t="shared" si="49"/>
        <v>10</v>
      </c>
      <c r="I525" s="5">
        <v>0.45763888888888887</v>
      </c>
      <c r="J525" s="11">
        <f>IF(L525&lt;=I525,1,0)</f>
        <v>1</v>
      </c>
      <c r="K525" s="22" t="str">
        <f t="shared" si="50"/>
        <v/>
      </c>
      <c r="L525" s="5">
        <v>0.45513888888888887</v>
      </c>
      <c r="M525" s="22">
        <f t="shared" si="51"/>
        <v>5.5469619022487748</v>
      </c>
      <c r="N525" s="22">
        <f t="shared" si="52"/>
        <v>1.9469619022487716</v>
      </c>
      <c r="O525" s="5">
        <v>0.45899094576545052</v>
      </c>
      <c r="P525" s="11">
        <f>IF(O525&gt;=I525,0,1)</f>
        <v>0</v>
      </c>
      <c r="Q525" s="11">
        <f>IF(O525&lt;=(I525+0.00347),1,0)</f>
        <v>1</v>
      </c>
      <c r="R525" s="5">
        <v>0.47043963515319726</v>
      </c>
      <c r="S525" s="22">
        <f t="shared" si="53"/>
        <v>16.486112718355301</v>
      </c>
      <c r="T525" s="3" t="s">
        <v>26</v>
      </c>
    </row>
    <row r="526" spans="1:20" x14ac:dyDescent="0.25">
      <c r="A526" s="3">
        <v>4573822</v>
      </c>
      <c r="B526" s="3" t="s">
        <v>21</v>
      </c>
      <c r="C526" s="3" t="s">
        <v>13</v>
      </c>
      <c r="D526" s="3">
        <v>23</v>
      </c>
      <c r="E526" s="3" t="s">
        <v>14</v>
      </c>
      <c r="F526" s="4">
        <v>38397</v>
      </c>
      <c r="G526" s="11">
        <f t="shared" si="48"/>
        <v>2</v>
      </c>
      <c r="H526" s="11">
        <f t="shared" si="49"/>
        <v>11</v>
      </c>
      <c r="I526" s="5">
        <v>0.47916666666666669</v>
      </c>
      <c r="J526" s="11">
        <f>IF(L526&lt;=I526,1,0)</f>
        <v>1</v>
      </c>
      <c r="K526" s="22" t="str">
        <f t="shared" si="50"/>
        <v/>
      </c>
      <c r="L526" s="5">
        <v>0.47916666666666669</v>
      </c>
      <c r="M526" s="22">
        <f t="shared" si="51"/>
        <v>7.1327142415521827</v>
      </c>
      <c r="N526" s="22">
        <f t="shared" si="52"/>
        <v>7.1327142415521827</v>
      </c>
      <c r="O526" s="5">
        <v>0.48411994044552237</v>
      </c>
      <c r="P526" s="11">
        <f>IF(O526&gt;=I526,0,1)</f>
        <v>0</v>
      </c>
      <c r="Q526" s="11">
        <f>IF(O526&lt;=(I526+0.00347),1,0)</f>
        <v>0</v>
      </c>
      <c r="R526" s="5">
        <v>0.49653544898708962</v>
      </c>
      <c r="S526" s="22">
        <f t="shared" si="53"/>
        <v>17.878332299856847</v>
      </c>
      <c r="T526" s="3" t="s">
        <v>27</v>
      </c>
    </row>
    <row r="527" spans="1:20" x14ac:dyDescent="0.25">
      <c r="A527" s="3">
        <v>4614413</v>
      </c>
      <c r="B527" s="3" t="s">
        <v>16</v>
      </c>
      <c r="C527" s="3" t="s">
        <v>17</v>
      </c>
      <c r="D527" s="3">
        <v>42</v>
      </c>
      <c r="E527" s="3" t="s">
        <v>18</v>
      </c>
      <c r="F527" s="4">
        <v>38397</v>
      </c>
      <c r="G527" s="11">
        <f t="shared" si="48"/>
        <v>2</v>
      </c>
      <c r="H527" s="11">
        <f t="shared" si="49"/>
        <v>12</v>
      </c>
      <c r="I527" s="5">
        <v>0.5</v>
      </c>
      <c r="J527" s="11">
        <f>IF(L527&lt;=I527,1,0)</f>
        <v>1</v>
      </c>
      <c r="K527" s="22" t="str">
        <f t="shared" si="50"/>
        <v/>
      </c>
      <c r="L527" s="5">
        <v>0.4975</v>
      </c>
      <c r="M527" s="22">
        <f t="shared" si="51"/>
        <v>22.3232095550918</v>
      </c>
      <c r="N527" s="22">
        <f t="shared" si="52"/>
        <v>18.723209555091795</v>
      </c>
      <c r="O527" s="5">
        <v>0.51300222885770264</v>
      </c>
      <c r="P527" s="11">
        <f>IF(O527&gt;=I527,0,1)</f>
        <v>0</v>
      </c>
      <c r="Q527" s="11">
        <f>IF(O527&lt;=(I527+0.00347),1,0)</f>
        <v>0</v>
      </c>
      <c r="R527" s="5">
        <v>0.53774631244964965</v>
      </c>
      <c r="S527" s="22">
        <f t="shared" si="53"/>
        <v>35.631480372403708</v>
      </c>
      <c r="T527" s="3" t="s">
        <v>20</v>
      </c>
    </row>
    <row r="528" spans="1:20" x14ac:dyDescent="0.25">
      <c r="A528" s="3">
        <v>4597525</v>
      </c>
      <c r="B528" s="3" t="s">
        <v>16</v>
      </c>
      <c r="C528" s="3" t="s">
        <v>13</v>
      </c>
      <c r="D528" s="3">
        <v>71</v>
      </c>
      <c r="E528" s="3" t="s">
        <v>18</v>
      </c>
      <c r="F528" s="4">
        <v>38397</v>
      </c>
      <c r="G528" s="11">
        <f t="shared" si="48"/>
        <v>2</v>
      </c>
      <c r="H528" s="11">
        <f t="shared" si="49"/>
        <v>12</v>
      </c>
      <c r="I528" s="5">
        <v>0.5</v>
      </c>
      <c r="J528" s="11">
        <f>IF(L528&lt;=I528,1,0)</f>
        <v>1</v>
      </c>
      <c r="K528" s="22" t="str">
        <f t="shared" si="50"/>
        <v/>
      </c>
      <c r="L528" s="5">
        <v>0.4975</v>
      </c>
      <c r="M528" s="22">
        <f t="shared" si="51"/>
        <v>14.287727522751235</v>
      </c>
      <c r="N528" s="22">
        <f t="shared" si="52"/>
        <v>10.687727522751231</v>
      </c>
      <c r="O528" s="5">
        <v>0.50742203300191058</v>
      </c>
      <c r="P528" s="11">
        <f>IF(O528&gt;=I528,0,1)</f>
        <v>0</v>
      </c>
      <c r="Q528" s="11">
        <f>IF(O528&lt;=(I528+0.00347),1,0)</f>
        <v>0</v>
      </c>
      <c r="R528" s="5">
        <v>0.53110265951542968</v>
      </c>
      <c r="S528" s="22">
        <f t="shared" si="53"/>
        <v>34.100102179467498</v>
      </c>
      <c r="T528" s="3" t="s">
        <v>24</v>
      </c>
    </row>
    <row r="529" spans="1:20" x14ac:dyDescent="0.25">
      <c r="A529" s="3">
        <v>4587042</v>
      </c>
      <c r="B529" s="3" t="s">
        <v>21</v>
      </c>
      <c r="C529" s="3" t="s">
        <v>25</v>
      </c>
      <c r="D529" s="3">
        <v>25</v>
      </c>
      <c r="E529" s="3" t="s">
        <v>14</v>
      </c>
      <c r="F529" s="4">
        <v>38397</v>
      </c>
      <c r="G529" s="11">
        <f t="shared" si="48"/>
        <v>2</v>
      </c>
      <c r="H529" s="11">
        <f t="shared" si="49"/>
        <v>12</v>
      </c>
      <c r="I529" s="5">
        <v>0.5</v>
      </c>
      <c r="J529" s="11">
        <f>IF(L529&lt;=I529,1,0)</f>
        <v>0</v>
      </c>
      <c r="K529" s="22">
        <f t="shared" si="50"/>
        <v>3.5999999999999233</v>
      </c>
      <c r="L529" s="5">
        <v>0.50249999999999995</v>
      </c>
      <c r="M529" s="22">
        <f t="shared" si="51"/>
        <v>9.3271872750758789</v>
      </c>
      <c r="N529" s="22">
        <f t="shared" si="52"/>
        <v>12.927187275075802</v>
      </c>
      <c r="O529" s="5">
        <v>0.50897721338546931</v>
      </c>
      <c r="P529" s="11">
        <f>IF(O529&gt;=I529,0,1)</f>
        <v>0</v>
      </c>
      <c r="Q529" s="11">
        <f>IF(O529&lt;=(I529+0.00347),1,0)</f>
        <v>0</v>
      </c>
      <c r="R529" s="5">
        <v>0.52755703504709472</v>
      </c>
      <c r="S529" s="22">
        <f t="shared" si="53"/>
        <v>26.754943192740601</v>
      </c>
      <c r="T529" s="3" t="s">
        <v>28</v>
      </c>
    </row>
    <row r="530" spans="1:20" x14ac:dyDescent="0.25">
      <c r="A530" s="3">
        <v>4612466</v>
      </c>
      <c r="B530" s="3" t="s">
        <v>12</v>
      </c>
      <c r="C530" s="3" t="s">
        <v>25</v>
      </c>
      <c r="D530" s="3">
        <v>39</v>
      </c>
      <c r="E530" s="3" t="s">
        <v>18</v>
      </c>
      <c r="F530" s="4">
        <v>38397</v>
      </c>
      <c r="G530" s="11">
        <f t="shared" si="48"/>
        <v>2</v>
      </c>
      <c r="H530" s="11">
        <f t="shared" si="49"/>
        <v>12</v>
      </c>
      <c r="I530" s="5">
        <v>0.52013888888888882</v>
      </c>
      <c r="J530" s="11">
        <f>IF(L530&lt;=I530,1,0)</f>
        <v>0</v>
      </c>
      <c r="K530" s="22">
        <f t="shared" si="50"/>
        <v>3.5999999999999233</v>
      </c>
      <c r="L530" s="5">
        <v>0.52263888888888876</v>
      </c>
      <c r="M530" s="22">
        <f t="shared" si="51"/>
        <v>21.664854214550253</v>
      </c>
      <c r="N530" s="22">
        <f t="shared" si="52"/>
        <v>25.264854214550176</v>
      </c>
      <c r="O530" s="5">
        <v>0.537683926537882</v>
      </c>
      <c r="P530" s="11">
        <f>IF(O530&gt;=I530,0,1)</f>
        <v>0</v>
      </c>
      <c r="Q530" s="11">
        <f>IF(O530&lt;=(I530+0.00347),1,0)</f>
        <v>0</v>
      </c>
      <c r="R530" s="5">
        <v>0.54860502368668562</v>
      </c>
      <c r="S530" s="22">
        <f t="shared" si="53"/>
        <v>15.726379894277223</v>
      </c>
      <c r="T530" s="3" t="s">
        <v>26</v>
      </c>
    </row>
    <row r="531" spans="1:20" x14ac:dyDescent="0.25">
      <c r="A531" s="3">
        <v>4592269</v>
      </c>
      <c r="B531" s="3" t="s">
        <v>21</v>
      </c>
      <c r="C531" s="3" t="s">
        <v>13</v>
      </c>
      <c r="D531" s="3">
        <v>25</v>
      </c>
      <c r="E531" s="3" t="s">
        <v>14</v>
      </c>
      <c r="F531" s="4">
        <v>38397</v>
      </c>
      <c r="G531" s="11">
        <f t="shared" si="48"/>
        <v>2</v>
      </c>
      <c r="H531" s="11">
        <f t="shared" si="49"/>
        <v>13</v>
      </c>
      <c r="I531" s="5">
        <v>0.54166666666666663</v>
      </c>
      <c r="J531" s="11">
        <f>IF(L531&lt;=I531,1,0)</f>
        <v>1</v>
      </c>
      <c r="K531" s="22" t="str">
        <f t="shared" si="50"/>
        <v/>
      </c>
      <c r="L531" s="5">
        <v>0.54166666666666663</v>
      </c>
      <c r="M531" s="22">
        <f t="shared" si="51"/>
        <v>15.12930951142808</v>
      </c>
      <c r="N531" s="22">
        <f t="shared" si="52"/>
        <v>15.12930951142808</v>
      </c>
      <c r="O531" s="5">
        <v>0.55217313160515835</v>
      </c>
      <c r="P531" s="11">
        <f>IF(O531&gt;=I531,0,1)</f>
        <v>0</v>
      </c>
      <c r="Q531" s="11">
        <f>IF(O531&lt;=(I531+0.00347),1,0)</f>
        <v>0</v>
      </c>
      <c r="R531" s="5">
        <v>0.56791938639700668</v>
      </c>
      <c r="S531" s="22">
        <f t="shared" si="53"/>
        <v>22.674606900261587</v>
      </c>
      <c r="T531" s="3" t="s">
        <v>23</v>
      </c>
    </row>
    <row r="532" spans="1:20" x14ac:dyDescent="0.25">
      <c r="A532" s="3">
        <v>4603367</v>
      </c>
      <c r="B532" s="3" t="s">
        <v>21</v>
      </c>
      <c r="C532" s="3" t="s">
        <v>25</v>
      </c>
      <c r="D532" s="3">
        <v>22</v>
      </c>
      <c r="E532" s="3" t="s">
        <v>14</v>
      </c>
      <c r="F532" s="4">
        <v>38397</v>
      </c>
      <c r="G532" s="11">
        <f t="shared" si="48"/>
        <v>2</v>
      </c>
      <c r="H532" s="11">
        <f t="shared" si="49"/>
        <v>13</v>
      </c>
      <c r="I532" s="5">
        <v>0.54166666666666663</v>
      </c>
      <c r="J532" s="11">
        <f>IF(L532&lt;=I532,1,0)</f>
        <v>0</v>
      </c>
      <c r="K532" s="22">
        <f t="shared" si="50"/>
        <v>3.5999999999999233</v>
      </c>
      <c r="L532" s="5">
        <v>0.54416666666666658</v>
      </c>
      <c r="M532" s="22">
        <f t="shared" si="51"/>
        <v>6.7712818321412982</v>
      </c>
      <c r="N532" s="22">
        <f t="shared" si="52"/>
        <v>10.371281832141221</v>
      </c>
      <c r="O532" s="5">
        <v>0.5488689457167647</v>
      </c>
      <c r="P532" s="11">
        <f>IF(O532&gt;=I532,0,1)</f>
        <v>0</v>
      </c>
      <c r="Q532" s="11">
        <f>IF(O532&lt;=(I532+0.00347),1,0)</f>
        <v>0</v>
      </c>
      <c r="R532" s="5">
        <v>0.56845176126744013</v>
      </c>
      <c r="S532" s="22">
        <f t="shared" si="53"/>
        <v>28.199254392972612</v>
      </c>
      <c r="T532" s="3" t="s">
        <v>28</v>
      </c>
    </row>
    <row r="533" spans="1:20" x14ac:dyDescent="0.25">
      <c r="A533" s="3">
        <v>4596869</v>
      </c>
      <c r="B533" s="3" t="s">
        <v>12</v>
      </c>
      <c r="C533" s="3" t="s">
        <v>22</v>
      </c>
      <c r="D533" s="3">
        <v>48</v>
      </c>
      <c r="E533" s="3" t="s">
        <v>14</v>
      </c>
      <c r="F533" s="4">
        <v>38397</v>
      </c>
      <c r="G533" s="11">
        <f t="shared" si="48"/>
        <v>2</v>
      </c>
      <c r="H533" s="11">
        <f t="shared" si="49"/>
        <v>13</v>
      </c>
      <c r="I533" s="5">
        <v>0.55138888888888882</v>
      </c>
      <c r="J533" s="11">
        <f>IF(L533&lt;=I533,1,0)</f>
        <v>1</v>
      </c>
      <c r="K533" s="22" t="str">
        <f t="shared" si="50"/>
        <v/>
      </c>
      <c r="L533" s="5">
        <v>0.54888888888888887</v>
      </c>
      <c r="M533" s="22">
        <f t="shared" si="51"/>
        <v>16.874303302346831</v>
      </c>
      <c r="N533" s="22">
        <f t="shared" si="52"/>
        <v>13.274303302346908</v>
      </c>
      <c r="O533" s="5">
        <v>0.56060715507107417</v>
      </c>
      <c r="P533" s="11">
        <f>IF(O533&gt;=I533,0,1)</f>
        <v>0</v>
      </c>
      <c r="Q533" s="11">
        <f>IF(O533&lt;=(I533+0.00347),1,0)</f>
        <v>0</v>
      </c>
      <c r="R533" s="5">
        <v>0.57251246370540443</v>
      </c>
      <c r="S533" s="22">
        <f t="shared" si="53"/>
        <v>17.143644433435572</v>
      </c>
      <c r="T533" s="3" t="s">
        <v>26</v>
      </c>
    </row>
    <row r="534" spans="1:20" x14ac:dyDescent="0.25">
      <c r="A534" s="3">
        <v>4578967</v>
      </c>
      <c r="B534" s="3" t="s">
        <v>16</v>
      </c>
      <c r="C534" s="3" t="s">
        <v>17</v>
      </c>
      <c r="D534" s="3">
        <v>57</v>
      </c>
      <c r="E534" s="3" t="s">
        <v>14</v>
      </c>
      <c r="F534" s="4">
        <v>38397</v>
      </c>
      <c r="G534" s="11">
        <f t="shared" si="48"/>
        <v>2</v>
      </c>
      <c r="H534" s="11">
        <f t="shared" si="49"/>
        <v>13</v>
      </c>
      <c r="I534" s="5">
        <v>0.58263888888888882</v>
      </c>
      <c r="J534" s="11">
        <f>IF(L534&lt;=I534,1,0)</f>
        <v>0</v>
      </c>
      <c r="K534" s="22">
        <f t="shared" si="50"/>
        <v>3.5999999999999233</v>
      </c>
      <c r="L534" s="5">
        <v>0.58513888888888876</v>
      </c>
      <c r="M534" s="22">
        <f t="shared" si="51"/>
        <v>17.67379441269318</v>
      </c>
      <c r="N534" s="22">
        <f t="shared" si="52"/>
        <v>21.273794412693103</v>
      </c>
      <c r="O534" s="5">
        <v>0.59741235723103681</v>
      </c>
      <c r="P534" s="11">
        <f>IF(O534&gt;=I534,0,1)</f>
        <v>0</v>
      </c>
      <c r="Q534" s="11">
        <f>IF(O534&lt;=(I534+0.00347),1,0)</f>
        <v>0</v>
      </c>
      <c r="R534" s="5">
        <v>0.62090913730175012</v>
      </c>
      <c r="S534" s="22">
        <f t="shared" si="53"/>
        <v>33.835363301827179</v>
      </c>
      <c r="T534" s="3" t="s">
        <v>24</v>
      </c>
    </row>
    <row r="535" spans="1:20" x14ac:dyDescent="0.25">
      <c r="A535" s="3">
        <v>4574075</v>
      </c>
      <c r="B535" s="3" t="s">
        <v>21</v>
      </c>
      <c r="C535" s="3" t="s">
        <v>17</v>
      </c>
      <c r="D535" s="3">
        <v>27</v>
      </c>
      <c r="E535" s="3" t="s">
        <v>18</v>
      </c>
      <c r="F535" s="4">
        <v>38397</v>
      </c>
      <c r="G535" s="11">
        <f t="shared" si="48"/>
        <v>2</v>
      </c>
      <c r="H535" s="11">
        <f t="shared" si="49"/>
        <v>17</v>
      </c>
      <c r="I535" s="5">
        <v>0.72916666666666663</v>
      </c>
      <c r="J535" s="11">
        <f>IF(L535&lt;=I535,1,0)</f>
        <v>0</v>
      </c>
      <c r="K535" s="22">
        <f t="shared" si="50"/>
        <v>3.5999999999999233</v>
      </c>
      <c r="L535" s="5">
        <v>0.73166666666666658</v>
      </c>
      <c r="M535" s="22">
        <f t="shared" si="51"/>
        <v>25.274493029835945</v>
      </c>
      <c r="N535" s="22">
        <f t="shared" si="52"/>
        <v>28.874493029835868</v>
      </c>
      <c r="O535" s="5">
        <v>0.74921839793738598</v>
      </c>
      <c r="P535" s="11">
        <f>IF(O535&gt;=I535,0,1)</f>
        <v>0</v>
      </c>
      <c r="Q535" s="11">
        <f>IF(O535&lt;=(I535+0.00347),1,0)</f>
        <v>0</v>
      </c>
      <c r="R535" s="5">
        <v>0.76290410284733046</v>
      </c>
      <c r="S535" s="22">
        <f t="shared" si="53"/>
        <v>19.707415070320042</v>
      </c>
      <c r="T535" s="3" t="s">
        <v>28</v>
      </c>
    </row>
    <row r="536" spans="1:20" x14ac:dyDescent="0.25">
      <c r="A536" s="3">
        <v>4619668</v>
      </c>
      <c r="B536" s="3" t="s">
        <v>21</v>
      </c>
      <c r="C536" s="3" t="s">
        <v>25</v>
      </c>
      <c r="D536" s="3">
        <v>32</v>
      </c>
      <c r="E536" s="3" t="s">
        <v>14</v>
      </c>
      <c r="F536" s="4">
        <v>38398</v>
      </c>
      <c r="G536" s="11">
        <f t="shared" si="48"/>
        <v>3</v>
      </c>
      <c r="H536" s="11">
        <f t="shared" si="49"/>
        <v>9</v>
      </c>
      <c r="I536" s="5">
        <v>0.375</v>
      </c>
      <c r="J536" s="11">
        <f>IF(L536&lt;=I536,1,0)</f>
        <v>1</v>
      </c>
      <c r="K536" s="22" t="str">
        <f t="shared" si="50"/>
        <v/>
      </c>
      <c r="L536" s="5">
        <v>0.375</v>
      </c>
      <c r="M536" s="22">
        <f t="shared" si="51"/>
        <v>11.875615020271928</v>
      </c>
      <c r="N536" s="22">
        <f t="shared" si="52"/>
        <v>11.875615020271928</v>
      </c>
      <c r="O536" s="5">
        <v>0.38324695487518884</v>
      </c>
      <c r="P536" s="11">
        <f>IF(O536&gt;=I536,0,1)</f>
        <v>0</v>
      </c>
      <c r="Q536" s="11">
        <f>IF(O536&lt;=(I536+0.00347),1,0)</f>
        <v>0</v>
      </c>
      <c r="R536" s="5">
        <v>0.39940439882298279</v>
      </c>
      <c r="S536" s="22">
        <f t="shared" si="53"/>
        <v>23.266719284823285</v>
      </c>
      <c r="T536" s="3" t="s">
        <v>27</v>
      </c>
    </row>
    <row r="537" spans="1:20" x14ac:dyDescent="0.25">
      <c r="A537" s="3">
        <v>4585468</v>
      </c>
      <c r="B537" s="3" t="s">
        <v>16</v>
      </c>
      <c r="C537" s="3" t="s">
        <v>13</v>
      </c>
      <c r="D537" s="3">
        <v>68</v>
      </c>
      <c r="E537" s="3" t="s">
        <v>18</v>
      </c>
      <c r="F537" s="4">
        <v>38398</v>
      </c>
      <c r="G537" s="11">
        <f t="shared" si="48"/>
        <v>3</v>
      </c>
      <c r="H537" s="11">
        <f t="shared" si="49"/>
        <v>9</v>
      </c>
      <c r="I537" s="5">
        <v>0.375</v>
      </c>
      <c r="J537" s="11">
        <f>IF(L537&lt;=I537,1,0)</f>
        <v>1</v>
      </c>
      <c r="K537" s="22" t="str">
        <f t="shared" si="50"/>
        <v/>
      </c>
      <c r="L537" s="5">
        <v>0.375</v>
      </c>
      <c r="M537" s="22">
        <f t="shared" si="51"/>
        <v>3.9753128243198699</v>
      </c>
      <c r="N537" s="22">
        <f t="shared" si="52"/>
        <v>3.9753128243198699</v>
      </c>
      <c r="O537" s="5">
        <v>0.37776063390577769</v>
      </c>
      <c r="P537" s="11">
        <f>IF(O537&gt;=I537,0,1)</f>
        <v>0</v>
      </c>
      <c r="Q537" s="11">
        <f>IF(O537&lt;=(I537+0.00347),1,0)</f>
        <v>1</v>
      </c>
      <c r="R537" s="5">
        <v>0.40011307416201985</v>
      </c>
      <c r="S537" s="22">
        <f t="shared" si="53"/>
        <v>32.187513968988725</v>
      </c>
      <c r="T537" s="3" t="s">
        <v>24</v>
      </c>
    </row>
    <row r="538" spans="1:20" x14ac:dyDescent="0.25">
      <c r="A538" s="3">
        <v>4577150</v>
      </c>
      <c r="B538" s="3" t="s">
        <v>21</v>
      </c>
      <c r="C538" s="3" t="s">
        <v>22</v>
      </c>
      <c r="D538" s="3">
        <v>26</v>
      </c>
      <c r="E538" s="3" t="s">
        <v>14</v>
      </c>
      <c r="F538" s="4">
        <v>38398</v>
      </c>
      <c r="G538" s="11">
        <f t="shared" si="48"/>
        <v>3</v>
      </c>
      <c r="H538" s="11">
        <f t="shared" si="49"/>
        <v>9</v>
      </c>
      <c r="I538" s="5">
        <v>0.39513888888888887</v>
      </c>
      <c r="J538" s="11">
        <f>IF(L538&lt;=I538,1,0)</f>
        <v>1</v>
      </c>
      <c r="K538" s="22" t="str">
        <f t="shared" si="50"/>
        <v/>
      </c>
      <c r="L538" s="5">
        <v>0.39513888888888887</v>
      </c>
      <c r="M538" s="22">
        <f t="shared" si="51"/>
        <v>26.818520912701125</v>
      </c>
      <c r="N538" s="22">
        <f t="shared" si="52"/>
        <v>26.818520912701125</v>
      </c>
      <c r="O538" s="5">
        <v>0.41376286174493132</v>
      </c>
      <c r="P538" s="11">
        <f>IF(O538&gt;=I538,0,1)</f>
        <v>0</v>
      </c>
      <c r="Q538" s="11">
        <f>IF(O538&lt;=(I538+0.00347),1,0)</f>
        <v>0</v>
      </c>
      <c r="R538" s="5">
        <v>0.42904094819320554</v>
      </c>
      <c r="S538" s="22">
        <f t="shared" si="53"/>
        <v>22.000444485514876</v>
      </c>
      <c r="T538" s="3" t="s">
        <v>23</v>
      </c>
    </row>
    <row r="539" spans="1:20" x14ac:dyDescent="0.25">
      <c r="A539" s="3">
        <v>4583334</v>
      </c>
      <c r="B539" s="3" t="s">
        <v>12</v>
      </c>
      <c r="C539" s="3" t="s">
        <v>25</v>
      </c>
      <c r="D539" s="3">
        <v>44</v>
      </c>
      <c r="E539" s="3" t="s">
        <v>14</v>
      </c>
      <c r="F539" s="4">
        <v>38398</v>
      </c>
      <c r="G539" s="11">
        <f t="shared" si="48"/>
        <v>3</v>
      </c>
      <c r="H539" s="11">
        <f t="shared" si="49"/>
        <v>9</v>
      </c>
      <c r="I539" s="5">
        <v>0.39513888888888887</v>
      </c>
      <c r="J539" s="11">
        <f>IF(L539&lt;=I539,1,0)</f>
        <v>1</v>
      </c>
      <c r="K539" s="22" t="str">
        <f t="shared" si="50"/>
        <v/>
      </c>
      <c r="L539" s="5">
        <v>0.39513888888888887</v>
      </c>
      <c r="M539" s="22">
        <f t="shared" si="51"/>
        <v>10.99578597077767</v>
      </c>
      <c r="N539" s="22">
        <f t="shared" si="52"/>
        <v>10.99578597077767</v>
      </c>
      <c r="O539" s="5">
        <v>0.40277485136859559</v>
      </c>
      <c r="P539" s="11">
        <f>IF(O539&gt;=I539,0,1)</f>
        <v>0</v>
      </c>
      <c r="Q539" s="11">
        <f>IF(O539&lt;=(I539+0.00347),1,0)</f>
        <v>0</v>
      </c>
      <c r="R539" s="5">
        <v>0.41263007502889926</v>
      </c>
      <c r="S539" s="22">
        <f t="shared" si="53"/>
        <v>14.191522070837284</v>
      </c>
      <c r="T539" s="3" t="s">
        <v>26</v>
      </c>
    </row>
    <row r="540" spans="1:20" x14ac:dyDescent="0.25">
      <c r="A540" s="3">
        <v>4579917</v>
      </c>
      <c r="B540" s="3" t="s">
        <v>12</v>
      </c>
      <c r="C540" s="3" t="s">
        <v>25</v>
      </c>
      <c r="D540" s="3">
        <v>38</v>
      </c>
      <c r="E540" s="3" t="s">
        <v>18</v>
      </c>
      <c r="F540" s="4">
        <v>38398</v>
      </c>
      <c r="G540" s="11">
        <f t="shared" si="48"/>
        <v>3</v>
      </c>
      <c r="H540" s="11">
        <f t="shared" si="49"/>
        <v>10</v>
      </c>
      <c r="I540" s="5">
        <v>0.41666666666666669</v>
      </c>
      <c r="J540" s="11">
        <f>IF(L540&lt;=I540,1,0)</f>
        <v>1</v>
      </c>
      <c r="K540" s="22" t="str">
        <f t="shared" si="50"/>
        <v/>
      </c>
      <c r="L540" s="5">
        <v>0.41666666666666669</v>
      </c>
      <c r="M540" s="22">
        <f t="shared" si="51"/>
        <v>4.5214419527976002</v>
      </c>
      <c r="N540" s="22">
        <f t="shared" si="52"/>
        <v>4.5214419527976002</v>
      </c>
      <c r="O540" s="5">
        <v>0.41980655691166502</v>
      </c>
      <c r="P540" s="11">
        <f>IF(O540&gt;=I540,0,1)</f>
        <v>0</v>
      </c>
      <c r="Q540" s="11">
        <f>IF(O540&lt;=(I540+0.00347),1,0)</f>
        <v>1</v>
      </c>
      <c r="R540" s="5">
        <v>0.43144135371109893</v>
      </c>
      <c r="S540" s="22">
        <f t="shared" si="53"/>
        <v>16.754107391184831</v>
      </c>
      <c r="T540" s="3" t="s">
        <v>29</v>
      </c>
    </row>
    <row r="541" spans="1:20" x14ac:dyDescent="0.25">
      <c r="A541" s="3">
        <v>4598358</v>
      </c>
      <c r="B541" s="3" t="s">
        <v>21</v>
      </c>
      <c r="C541" s="3" t="s">
        <v>17</v>
      </c>
      <c r="D541" s="3">
        <v>19</v>
      </c>
      <c r="E541" s="3" t="s">
        <v>14</v>
      </c>
      <c r="F541" s="4">
        <v>38398</v>
      </c>
      <c r="G541" s="11">
        <f t="shared" si="48"/>
        <v>3</v>
      </c>
      <c r="H541" s="11">
        <f t="shared" si="49"/>
        <v>10</v>
      </c>
      <c r="I541" s="5">
        <v>0.41666666666666669</v>
      </c>
      <c r="J541" s="11">
        <f>IF(L541&lt;=I541,1,0)</f>
        <v>0</v>
      </c>
      <c r="K541" s="22">
        <f t="shared" si="50"/>
        <v>3.6000000000000032</v>
      </c>
      <c r="L541" s="5">
        <v>0.41916666666666669</v>
      </c>
      <c r="M541" s="22">
        <f t="shared" si="51"/>
        <v>6.4396151020477532</v>
      </c>
      <c r="N541" s="22">
        <f t="shared" si="52"/>
        <v>10.039615102047756</v>
      </c>
      <c r="O541" s="5">
        <v>0.42363862159864429</v>
      </c>
      <c r="P541" s="11">
        <f>IF(O541&gt;=I541,0,1)</f>
        <v>0</v>
      </c>
      <c r="Q541" s="11">
        <f>IF(O541&lt;=(I541+0.00347),1,0)</f>
        <v>0</v>
      </c>
      <c r="R541" s="5">
        <v>0.44158542807246787</v>
      </c>
      <c r="S541" s="22">
        <f t="shared" si="53"/>
        <v>25.843401322305944</v>
      </c>
      <c r="T541" s="3" t="s">
        <v>27</v>
      </c>
    </row>
    <row r="542" spans="1:20" x14ac:dyDescent="0.25">
      <c r="A542" s="3">
        <v>4612183</v>
      </c>
      <c r="B542" s="3" t="s">
        <v>16</v>
      </c>
      <c r="C542" s="3" t="s">
        <v>17</v>
      </c>
      <c r="D542" s="3">
        <v>57</v>
      </c>
      <c r="E542" s="3" t="s">
        <v>14</v>
      </c>
      <c r="F542" s="4">
        <v>38398</v>
      </c>
      <c r="G542" s="11">
        <f t="shared" si="48"/>
        <v>3</v>
      </c>
      <c r="H542" s="11">
        <f t="shared" si="49"/>
        <v>10</v>
      </c>
      <c r="I542" s="5">
        <v>0.41666666666666669</v>
      </c>
      <c r="J542" s="11">
        <f>IF(L542&lt;=I542,1,0)</f>
        <v>0</v>
      </c>
      <c r="K542" s="22">
        <f t="shared" si="50"/>
        <v>3.6000000000000032</v>
      </c>
      <c r="L542" s="5">
        <v>0.41916666666666669</v>
      </c>
      <c r="M542" s="22">
        <f t="shared" si="51"/>
        <v>10.939858702987078</v>
      </c>
      <c r="N542" s="22">
        <f t="shared" si="52"/>
        <v>14.539858702987081</v>
      </c>
      <c r="O542" s="5">
        <v>0.42676379076596327</v>
      </c>
      <c r="P542" s="11">
        <f>IF(O542&gt;=I542,0,1)</f>
        <v>0</v>
      </c>
      <c r="Q542" s="11">
        <f>IF(O542&lt;=(I542+0.00347),1,0)</f>
        <v>0</v>
      </c>
      <c r="R542" s="5">
        <v>0.44929804877970891</v>
      </c>
      <c r="S542" s="22">
        <f t="shared" si="53"/>
        <v>32.449331539793732</v>
      </c>
      <c r="T542" s="3" t="s">
        <v>19</v>
      </c>
    </row>
    <row r="543" spans="1:20" x14ac:dyDescent="0.25">
      <c r="A543" s="3">
        <v>4579969</v>
      </c>
      <c r="B543" s="3" t="s">
        <v>21</v>
      </c>
      <c r="C543" s="3" t="s">
        <v>13</v>
      </c>
      <c r="D543" s="3">
        <v>27</v>
      </c>
      <c r="E543" s="3" t="s">
        <v>18</v>
      </c>
      <c r="F543" s="4">
        <v>38398</v>
      </c>
      <c r="G543" s="11">
        <f t="shared" si="48"/>
        <v>3</v>
      </c>
      <c r="H543" s="11">
        <f t="shared" si="49"/>
        <v>10</v>
      </c>
      <c r="I543" s="5">
        <v>0.41666666666666669</v>
      </c>
      <c r="J543" s="11">
        <f>IF(L543&lt;=I543,1,0)</f>
        <v>0</v>
      </c>
      <c r="K543" s="22">
        <f t="shared" si="50"/>
        <v>3.6000000000000032</v>
      </c>
      <c r="L543" s="5">
        <v>0.41916666666666669</v>
      </c>
      <c r="M543" s="22">
        <f t="shared" si="51"/>
        <v>3.447214978344606</v>
      </c>
      <c r="N543" s="22">
        <f t="shared" si="52"/>
        <v>7.0472149783446092</v>
      </c>
      <c r="O543" s="5">
        <v>0.42156056595718377</v>
      </c>
      <c r="P543" s="11">
        <f>IF(O543&gt;=I543,0,1)</f>
        <v>0</v>
      </c>
      <c r="Q543" s="11">
        <f>IF(O543&lt;=(I543+0.00347),1,0)</f>
        <v>0</v>
      </c>
      <c r="R543" s="5">
        <v>0.4408139142835964</v>
      </c>
      <c r="S543" s="22">
        <f t="shared" si="53"/>
        <v>27.724821590034175</v>
      </c>
      <c r="T543" s="3" t="s">
        <v>23</v>
      </c>
    </row>
    <row r="544" spans="1:20" x14ac:dyDescent="0.25">
      <c r="A544" s="3">
        <v>4578564</v>
      </c>
      <c r="B544" s="3" t="s">
        <v>16</v>
      </c>
      <c r="C544" s="3" t="s">
        <v>13</v>
      </c>
      <c r="D544" s="3">
        <v>68</v>
      </c>
      <c r="E544" s="3" t="s">
        <v>18</v>
      </c>
      <c r="F544" s="4">
        <v>38398</v>
      </c>
      <c r="G544" s="11">
        <f t="shared" si="48"/>
        <v>3</v>
      </c>
      <c r="H544" s="11">
        <f t="shared" si="49"/>
        <v>10</v>
      </c>
      <c r="I544" s="5">
        <v>0.41666666666666669</v>
      </c>
      <c r="J544" s="11">
        <f>IF(L544&lt;=I544,1,0)</f>
        <v>1</v>
      </c>
      <c r="K544" s="22" t="str">
        <f t="shared" si="50"/>
        <v/>
      </c>
      <c r="L544" s="5">
        <v>0.41416666666666668</v>
      </c>
      <c r="M544" s="22">
        <f t="shared" si="51"/>
        <v>3.582783520606041</v>
      </c>
      <c r="N544" s="22">
        <f t="shared" si="52"/>
        <v>0</v>
      </c>
      <c r="O544" s="5">
        <v>0.41665471077819866</v>
      </c>
      <c r="P544" s="11">
        <f>IF(O544&gt;=I544,0,1)</f>
        <v>1</v>
      </c>
      <c r="Q544" s="11">
        <f>IF(O544&lt;=(I544+0.00347),1,0)</f>
        <v>1</v>
      </c>
      <c r="R544" s="5">
        <v>0.43846647222696489</v>
      </c>
      <c r="S544" s="22">
        <f t="shared" si="53"/>
        <v>31.408936486223375</v>
      </c>
      <c r="T544" s="3" t="s">
        <v>24</v>
      </c>
    </row>
    <row r="545" spans="1:20" x14ac:dyDescent="0.25">
      <c r="A545" s="3">
        <v>4599198</v>
      </c>
      <c r="B545" s="3" t="s">
        <v>21</v>
      </c>
      <c r="C545" s="3" t="s">
        <v>22</v>
      </c>
      <c r="D545" s="3">
        <v>23</v>
      </c>
      <c r="E545" s="3" t="s">
        <v>14</v>
      </c>
      <c r="F545" s="4">
        <v>38398</v>
      </c>
      <c r="G545" s="11">
        <f t="shared" si="48"/>
        <v>3</v>
      </c>
      <c r="H545" s="11">
        <f t="shared" si="49"/>
        <v>10</v>
      </c>
      <c r="I545" s="5">
        <v>0.45763888888888887</v>
      </c>
      <c r="J545" s="11">
        <f>IF(L545&lt;=I545,1,0)</f>
        <v>1</v>
      </c>
      <c r="K545" s="22" t="str">
        <f t="shared" si="50"/>
        <v/>
      </c>
      <c r="L545" s="5">
        <v>0.45763888888888887</v>
      </c>
      <c r="M545" s="22">
        <f t="shared" si="51"/>
        <v>15.959937842618359</v>
      </c>
      <c r="N545" s="22">
        <f t="shared" si="52"/>
        <v>15.959937842618359</v>
      </c>
      <c r="O545" s="5">
        <v>0.46872217905737384</v>
      </c>
      <c r="P545" s="11">
        <f>IF(O545&gt;=I545,0,1)</f>
        <v>0</v>
      </c>
      <c r="Q545" s="11">
        <f>IF(O545&lt;=(I545+0.00347),1,0)</f>
        <v>0</v>
      </c>
      <c r="R545" s="5">
        <v>0.48621011852529106</v>
      </c>
      <c r="S545" s="22">
        <f t="shared" si="53"/>
        <v>25.182632833800788</v>
      </c>
      <c r="T545" s="3" t="s">
        <v>27</v>
      </c>
    </row>
    <row r="546" spans="1:20" x14ac:dyDescent="0.25">
      <c r="A546" s="3">
        <v>4617208</v>
      </c>
      <c r="B546" s="3" t="s">
        <v>21</v>
      </c>
      <c r="C546" s="3" t="s">
        <v>25</v>
      </c>
      <c r="D546" s="3">
        <v>23</v>
      </c>
      <c r="E546" s="3" t="s">
        <v>14</v>
      </c>
      <c r="F546" s="4">
        <v>38398</v>
      </c>
      <c r="G546" s="11">
        <f t="shared" si="48"/>
        <v>3</v>
      </c>
      <c r="H546" s="11">
        <f t="shared" si="49"/>
        <v>10</v>
      </c>
      <c r="I546" s="5">
        <v>0.45763888888888887</v>
      </c>
      <c r="J546" s="11">
        <f>IF(L546&lt;=I546,1,0)</f>
        <v>1</v>
      </c>
      <c r="K546" s="22" t="str">
        <f t="shared" si="50"/>
        <v/>
      </c>
      <c r="L546" s="5">
        <v>0.45513888888888887</v>
      </c>
      <c r="M546" s="22">
        <f t="shared" si="51"/>
        <v>13.928431325886406</v>
      </c>
      <c r="N546" s="22">
        <f t="shared" si="52"/>
        <v>10.328431325886402</v>
      </c>
      <c r="O546" s="5">
        <v>0.46481141064297665</v>
      </c>
      <c r="P546" s="11">
        <f>IF(O546&gt;=I546,0,1)</f>
        <v>0</v>
      </c>
      <c r="Q546" s="11">
        <f>IF(O546&lt;=(I546+0.00347),1,0)</f>
        <v>0</v>
      </c>
      <c r="R546" s="5">
        <v>0.48268355604287505</v>
      </c>
      <c r="S546" s="22">
        <f t="shared" si="53"/>
        <v>25.735889375853695</v>
      </c>
      <c r="T546" s="3" t="s">
        <v>27</v>
      </c>
    </row>
    <row r="547" spans="1:20" x14ac:dyDescent="0.25">
      <c r="A547" s="3">
        <v>4583778</v>
      </c>
      <c r="B547" s="3" t="s">
        <v>21</v>
      </c>
      <c r="C547" s="3" t="s">
        <v>13</v>
      </c>
      <c r="D547" s="3">
        <v>22</v>
      </c>
      <c r="E547" s="3" t="s">
        <v>18</v>
      </c>
      <c r="F547" s="4">
        <v>38398</v>
      </c>
      <c r="G547" s="11">
        <f t="shared" si="48"/>
        <v>3</v>
      </c>
      <c r="H547" s="11">
        <f t="shared" si="49"/>
        <v>10</v>
      </c>
      <c r="I547" s="5">
        <v>0.45763888888888887</v>
      </c>
      <c r="J547" s="11">
        <f>IF(L547&lt;=I547,1,0)</f>
        <v>1</v>
      </c>
      <c r="K547" s="22" t="str">
        <f t="shared" si="50"/>
        <v/>
      </c>
      <c r="L547" s="5">
        <v>0.45513888888888887</v>
      </c>
      <c r="M547" s="22">
        <f t="shared" si="51"/>
        <v>1.5220644559398444</v>
      </c>
      <c r="N547" s="22">
        <f t="shared" si="52"/>
        <v>0</v>
      </c>
      <c r="O547" s="5">
        <v>0.45619587809440265</v>
      </c>
      <c r="P547" s="11">
        <f>IF(O547&gt;=I547,0,1)</f>
        <v>1</v>
      </c>
      <c r="Q547" s="11">
        <f>IF(O547&lt;=(I547+0.00347),1,0)</f>
        <v>1</v>
      </c>
      <c r="R547" s="5">
        <v>0.46991550831605222</v>
      </c>
      <c r="S547" s="22">
        <f t="shared" si="53"/>
        <v>19.756267519175381</v>
      </c>
      <c r="T547" s="3" t="s">
        <v>27</v>
      </c>
    </row>
    <row r="548" spans="1:20" x14ac:dyDescent="0.25">
      <c r="A548" s="3">
        <v>4590915</v>
      </c>
      <c r="B548" s="3" t="s">
        <v>21</v>
      </c>
      <c r="C548" s="3" t="s">
        <v>22</v>
      </c>
      <c r="D548" s="3">
        <v>30</v>
      </c>
      <c r="E548" s="3" t="s">
        <v>18</v>
      </c>
      <c r="F548" s="4">
        <v>38398</v>
      </c>
      <c r="G548" s="11">
        <f t="shared" si="48"/>
        <v>3</v>
      </c>
      <c r="H548" s="11">
        <f t="shared" si="49"/>
        <v>12</v>
      </c>
      <c r="I548" s="5">
        <v>0.5</v>
      </c>
      <c r="J548" s="11">
        <f>IF(L548&lt;=I548,1,0)</f>
        <v>0</v>
      </c>
      <c r="K548" s="22">
        <f t="shared" si="50"/>
        <v>3.5999999999999233</v>
      </c>
      <c r="L548" s="5">
        <v>0.50249999999999995</v>
      </c>
      <c r="M548" s="22">
        <f t="shared" si="51"/>
        <v>9.3845526626876996</v>
      </c>
      <c r="N548" s="22">
        <f t="shared" si="52"/>
        <v>12.984552662687623</v>
      </c>
      <c r="O548" s="5">
        <v>0.50901705046019974</v>
      </c>
      <c r="P548" s="11">
        <f>IF(O548&gt;=I548,0,1)</f>
        <v>0</v>
      </c>
      <c r="Q548" s="11">
        <f>IF(O548&lt;=(I548+0.00347),1,0)</f>
        <v>0</v>
      </c>
      <c r="R548" s="5">
        <v>0.5239437344399912</v>
      </c>
      <c r="S548" s="22">
        <f t="shared" si="53"/>
        <v>21.494424930899712</v>
      </c>
      <c r="T548" s="3" t="s">
        <v>28</v>
      </c>
    </row>
    <row r="549" spans="1:20" x14ac:dyDescent="0.25">
      <c r="A549" s="3">
        <v>4591288</v>
      </c>
      <c r="B549" s="3" t="s">
        <v>16</v>
      </c>
      <c r="C549" s="3" t="s">
        <v>17</v>
      </c>
      <c r="D549" s="3">
        <v>42</v>
      </c>
      <c r="E549" s="3" t="s">
        <v>14</v>
      </c>
      <c r="F549" s="4">
        <v>38398</v>
      </c>
      <c r="G549" s="11">
        <f t="shared" si="48"/>
        <v>3</v>
      </c>
      <c r="H549" s="11">
        <f t="shared" si="49"/>
        <v>12</v>
      </c>
      <c r="I549" s="5">
        <v>0.5</v>
      </c>
      <c r="J549" s="11">
        <f>IF(L549&lt;=I549,1,0)</f>
        <v>1</v>
      </c>
      <c r="K549" s="22" t="str">
        <f t="shared" si="50"/>
        <v/>
      </c>
      <c r="L549" s="5">
        <v>0.5</v>
      </c>
      <c r="M549" s="22">
        <f t="shared" si="51"/>
        <v>16.960690161117373</v>
      </c>
      <c r="N549" s="22">
        <f t="shared" si="52"/>
        <v>16.960690161117373</v>
      </c>
      <c r="O549" s="5">
        <v>0.51177825705633151</v>
      </c>
      <c r="P549" s="11">
        <f>IF(O549&gt;=I549,0,1)</f>
        <v>0</v>
      </c>
      <c r="Q549" s="11">
        <f>IF(O549&lt;=(I549+0.00347),1,0)</f>
        <v>0</v>
      </c>
      <c r="R549" s="5">
        <v>0.53634844050047581</v>
      </c>
      <c r="S549" s="22">
        <f t="shared" si="53"/>
        <v>35.381064159567792</v>
      </c>
      <c r="T549" s="3" t="s">
        <v>20</v>
      </c>
    </row>
    <row r="550" spans="1:20" x14ac:dyDescent="0.25">
      <c r="A550" s="3">
        <v>4578296</v>
      </c>
      <c r="B550" s="3" t="s">
        <v>12</v>
      </c>
      <c r="C550" s="3" t="s">
        <v>25</v>
      </c>
      <c r="D550" s="3">
        <v>19</v>
      </c>
      <c r="E550" s="3" t="s">
        <v>14</v>
      </c>
      <c r="F550" s="4">
        <v>38398</v>
      </c>
      <c r="G550" s="11">
        <f t="shared" si="48"/>
        <v>3</v>
      </c>
      <c r="H550" s="11">
        <f t="shared" si="49"/>
        <v>16</v>
      </c>
      <c r="I550" s="5">
        <v>0.67638888888888893</v>
      </c>
      <c r="J550" s="11">
        <f>IF(L550&lt;=I550,1,0)</f>
        <v>1</v>
      </c>
      <c r="K550" s="22" t="str">
        <f t="shared" si="50"/>
        <v/>
      </c>
      <c r="L550" s="5">
        <v>0.67638888888888893</v>
      </c>
      <c r="M550" s="22">
        <f t="shared" si="51"/>
        <v>14.126540754273496</v>
      </c>
      <c r="N550" s="22">
        <f t="shared" si="52"/>
        <v>14.126540754273496</v>
      </c>
      <c r="O550" s="5">
        <v>0.68619898663491219</v>
      </c>
      <c r="P550" s="11">
        <f>IF(O550&gt;=I550,0,1)</f>
        <v>0</v>
      </c>
      <c r="Q550" s="11">
        <f>IF(O550&lt;=(I550+0.00347),1,0)</f>
        <v>0</v>
      </c>
      <c r="R550" s="5">
        <v>0.69827190794701377</v>
      </c>
      <c r="S550" s="22">
        <f t="shared" si="53"/>
        <v>17.385006689426277</v>
      </c>
      <c r="T550" s="3" t="s">
        <v>15</v>
      </c>
    </row>
    <row r="551" spans="1:20" x14ac:dyDescent="0.25">
      <c r="A551" s="3">
        <v>4573366</v>
      </c>
      <c r="B551" s="3" t="s">
        <v>16</v>
      </c>
      <c r="C551" s="3" t="s">
        <v>25</v>
      </c>
      <c r="D551" s="3">
        <v>54</v>
      </c>
      <c r="E551" s="3" t="s">
        <v>18</v>
      </c>
      <c r="F551" s="4">
        <v>38399</v>
      </c>
      <c r="G551" s="11">
        <f t="shared" si="48"/>
        <v>4</v>
      </c>
      <c r="H551" s="11">
        <f t="shared" si="49"/>
        <v>7</v>
      </c>
      <c r="I551" s="5">
        <v>0.33263888888888887</v>
      </c>
      <c r="J551" s="11">
        <f>IF(L551&lt;=I551,1,0)</f>
        <v>0</v>
      </c>
      <c r="K551" s="22">
        <f t="shared" si="50"/>
        <v>3.6000000000000032</v>
      </c>
      <c r="L551" s="5">
        <v>0.33513888888888888</v>
      </c>
      <c r="M551" s="22">
        <f t="shared" si="51"/>
        <v>1.7488233667421671</v>
      </c>
      <c r="N551" s="22">
        <f t="shared" si="52"/>
        <v>5.3488233667421703</v>
      </c>
      <c r="O551" s="5">
        <v>0.3363533495602376</v>
      </c>
      <c r="P551" s="11">
        <f>IF(O551&gt;=I551,0,1)</f>
        <v>0</v>
      </c>
      <c r="Q551" s="11">
        <f>IF(O551&lt;=(I551+0.00347),1,0)</f>
        <v>0</v>
      </c>
      <c r="R551" s="5">
        <v>0.35988069446773874</v>
      </c>
      <c r="S551" s="22">
        <f t="shared" si="53"/>
        <v>33.879376666801633</v>
      </c>
      <c r="T551" s="3" t="s">
        <v>24</v>
      </c>
    </row>
    <row r="552" spans="1:20" x14ac:dyDescent="0.25">
      <c r="A552" s="3">
        <v>4587549</v>
      </c>
      <c r="B552" s="3" t="s">
        <v>21</v>
      </c>
      <c r="C552" s="3" t="s">
        <v>25</v>
      </c>
      <c r="D552" s="3">
        <v>20</v>
      </c>
      <c r="E552" s="3" t="s">
        <v>14</v>
      </c>
      <c r="F552" s="4">
        <v>38399</v>
      </c>
      <c r="G552" s="11">
        <f t="shared" si="48"/>
        <v>4</v>
      </c>
      <c r="H552" s="11">
        <f t="shared" si="49"/>
        <v>7</v>
      </c>
      <c r="I552" s="5">
        <v>0.33263888888888887</v>
      </c>
      <c r="J552" s="11">
        <f>IF(L552&lt;=I552,1,0)</f>
        <v>0</v>
      </c>
      <c r="K552" s="22">
        <f t="shared" si="50"/>
        <v>3.6000000000000032</v>
      </c>
      <c r="L552" s="5">
        <v>0.33513888888888888</v>
      </c>
      <c r="M552" s="22">
        <f t="shared" si="51"/>
        <v>3.8312705585192663</v>
      </c>
      <c r="N552" s="22">
        <f t="shared" si="52"/>
        <v>7.4312705585192695</v>
      </c>
      <c r="O552" s="5">
        <v>0.33779949344341614</v>
      </c>
      <c r="P552" s="11">
        <f>IF(O552&gt;=I552,0,1)</f>
        <v>0</v>
      </c>
      <c r="Q552" s="11">
        <f>IF(O552&lt;=(I552+0.00347),1,0)</f>
        <v>0</v>
      </c>
      <c r="R552" s="5">
        <v>0.35278171385928869</v>
      </c>
      <c r="S552" s="22">
        <f t="shared" si="53"/>
        <v>21.574397398856469</v>
      </c>
      <c r="T552" s="3" t="s">
        <v>23</v>
      </c>
    </row>
    <row r="553" spans="1:20" x14ac:dyDescent="0.25">
      <c r="A553" s="3">
        <v>4591834</v>
      </c>
      <c r="B553" s="3" t="s">
        <v>16</v>
      </c>
      <c r="C553" s="3" t="s">
        <v>25</v>
      </c>
      <c r="D553" s="3">
        <v>65</v>
      </c>
      <c r="E553" s="3" t="s">
        <v>18</v>
      </c>
      <c r="F553" s="4">
        <v>38399</v>
      </c>
      <c r="G553" s="11">
        <f t="shared" si="48"/>
        <v>4</v>
      </c>
      <c r="H553" s="11">
        <f t="shared" si="49"/>
        <v>7</v>
      </c>
      <c r="I553" s="5">
        <v>0.33263888888888887</v>
      </c>
      <c r="J553" s="11">
        <f>IF(L553&lt;=I553,1,0)</f>
        <v>1</v>
      </c>
      <c r="K553" s="22" t="str">
        <f t="shared" si="50"/>
        <v/>
      </c>
      <c r="L553" s="5">
        <v>0.33013888888888887</v>
      </c>
      <c r="M553" s="22">
        <f t="shared" si="51"/>
        <v>7.6956936004512055</v>
      </c>
      <c r="N553" s="22">
        <f t="shared" si="52"/>
        <v>4.0956936004512023</v>
      </c>
      <c r="O553" s="5">
        <v>0.33548312055586887</v>
      </c>
      <c r="P553" s="11">
        <f>IF(O553&gt;=I553,0,1)</f>
        <v>0</v>
      </c>
      <c r="Q553" s="11">
        <f>IF(O553&lt;=(I553+0.00347),1,0)</f>
        <v>1</v>
      </c>
      <c r="R553" s="5">
        <v>0.35839139247538038</v>
      </c>
      <c r="S553" s="22">
        <f t="shared" si="53"/>
        <v>32.987911564096564</v>
      </c>
      <c r="T553" s="3" t="s">
        <v>24</v>
      </c>
    </row>
    <row r="554" spans="1:20" x14ac:dyDescent="0.25">
      <c r="A554" s="3">
        <v>4578055</v>
      </c>
      <c r="B554" s="3" t="s">
        <v>12</v>
      </c>
      <c r="C554" s="3" t="s">
        <v>25</v>
      </c>
      <c r="D554" s="3">
        <v>35</v>
      </c>
      <c r="E554" s="3" t="s">
        <v>14</v>
      </c>
      <c r="F554" s="4">
        <v>38399</v>
      </c>
      <c r="G554" s="11">
        <f t="shared" si="48"/>
        <v>4</v>
      </c>
      <c r="H554" s="11">
        <f t="shared" si="49"/>
        <v>8</v>
      </c>
      <c r="I554" s="5">
        <v>0.34375</v>
      </c>
      <c r="J554" s="11">
        <f>IF(L554&lt;=I554,1,0)</f>
        <v>0</v>
      </c>
      <c r="K554" s="22">
        <f t="shared" si="50"/>
        <v>3.6000000000000032</v>
      </c>
      <c r="L554" s="5">
        <v>0.34625</v>
      </c>
      <c r="M554" s="22">
        <f t="shared" si="51"/>
        <v>1.5740904097553621</v>
      </c>
      <c r="N554" s="22">
        <f t="shared" si="52"/>
        <v>5.1740904097553653</v>
      </c>
      <c r="O554" s="5">
        <v>0.34734311834010789</v>
      </c>
      <c r="P554" s="11">
        <f>IF(O554&gt;=I554,0,1)</f>
        <v>0</v>
      </c>
      <c r="Q554" s="11">
        <f>IF(O554&lt;=(I554+0.00347),1,0)</f>
        <v>0</v>
      </c>
      <c r="R554" s="5">
        <v>0.3588581118955585</v>
      </c>
      <c r="S554" s="22">
        <f t="shared" si="53"/>
        <v>16.581590719848869</v>
      </c>
      <c r="T554" s="3" t="s">
        <v>15</v>
      </c>
    </row>
    <row r="555" spans="1:20" x14ac:dyDescent="0.25">
      <c r="A555" s="3">
        <v>4592851</v>
      </c>
      <c r="B555" s="3" t="s">
        <v>16</v>
      </c>
      <c r="C555" s="3" t="s">
        <v>22</v>
      </c>
      <c r="D555" s="3">
        <v>42</v>
      </c>
      <c r="E555" s="3" t="s">
        <v>14</v>
      </c>
      <c r="F555" s="4">
        <v>38399</v>
      </c>
      <c r="G555" s="11">
        <f t="shared" si="48"/>
        <v>4</v>
      </c>
      <c r="H555" s="11">
        <f t="shared" si="49"/>
        <v>9</v>
      </c>
      <c r="I555" s="5">
        <v>0.375</v>
      </c>
      <c r="J555" s="11">
        <f>IF(L555&lt;=I555,1,0)</f>
        <v>0</v>
      </c>
      <c r="K555" s="22">
        <f t="shared" si="50"/>
        <v>3.6000000000000032</v>
      </c>
      <c r="L555" s="5">
        <v>0.3775</v>
      </c>
      <c r="M555" s="22">
        <f t="shared" si="51"/>
        <v>23.092619420362162</v>
      </c>
      <c r="N555" s="22">
        <f t="shared" si="52"/>
        <v>26.692619420362167</v>
      </c>
      <c r="O555" s="5">
        <v>0.39353654126414039</v>
      </c>
      <c r="P555" s="11">
        <f>IF(O555&gt;=I555,0,1)</f>
        <v>0</v>
      </c>
      <c r="Q555" s="11">
        <f>IF(O555&lt;=(I555+0.00347),1,0)</f>
        <v>0</v>
      </c>
      <c r="R555" s="5">
        <v>0.41712161211211307</v>
      </c>
      <c r="S555" s="22">
        <f t="shared" si="53"/>
        <v>33.962502021080653</v>
      </c>
      <c r="T555" s="3" t="s">
        <v>20</v>
      </c>
    </row>
    <row r="556" spans="1:20" x14ac:dyDescent="0.25">
      <c r="A556" s="3">
        <v>4583860</v>
      </c>
      <c r="B556" s="3" t="s">
        <v>21</v>
      </c>
      <c r="C556" s="3" t="s">
        <v>25</v>
      </c>
      <c r="D556" s="3">
        <v>25</v>
      </c>
      <c r="E556" s="3" t="s">
        <v>14</v>
      </c>
      <c r="F556" s="4">
        <v>38399</v>
      </c>
      <c r="G556" s="11">
        <f t="shared" si="48"/>
        <v>4</v>
      </c>
      <c r="H556" s="11">
        <f t="shared" si="49"/>
        <v>9</v>
      </c>
      <c r="I556" s="5">
        <v>0.39513888888888887</v>
      </c>
      <c r="J556" s="11">
        <f>IF(L556&lt;=I556,1,0)</f>
        <v>0</v>
      </c>
      <c r="K556" s="22">
        <f t="shared" si="50"/>
        <v>3.6000000000000032</v>
      </c>
      <c r="L556" s="5">
        <v>0.39763888888888888</v>
      </c>
      <c r="M556" s="22">
        <f t="shared" si="51"/>
        <v>6.7006407815912361</v>
      </c>
      <c r="N556" s="22">
        <f t="shared" si="52"/>
        <v>10.300640781591239</v>
      </c>
      <c r="O556" s="5">
        <v>0.40229211165388279</v>
      </c>
      <c r="P556" s="11">
        <f>IF(O556&gt;=I556,0,1)</f>
        <v>0</v>
      </c>
      <c r="Q556" s="11">
        <f>IF(O556&lt;=(I556+0.00347),1,0)</f>
        <v>0</v>
      </c>
      <c r="R556" s="5">
        <v>0.41830316570381942</v>
      </c>
      <c r="S556" s="22">
        <f t="shared" si="53"/>
        <v>23.055917831908754</v>
      </c>
      <c r="T556" s="3" t="s">
        <v>23</v>
      </c>
    </row>
    <row r="557" spans="1:20" x14ac:dyDescent="0.25">
      <c r="A557" s="3">
        <v>4581936</v>
      </c>
      <c r="B557" s="3" t="s">
        <v>21</v>
      </c>
      <c r="C557" s="3" t="s">
        <v>22</v>
      </c>
      <c r="D557" s="3">
        <v>22</v>
      </c>
      <c r="E557" s="3" t="s">
        <v>14</v>
      </c>
      <c r="F557" s="4">
        <v>38399</v>
      </c>
      <c r="G557" s="11">
        <f t="shared" si="48"/>
        <v>4</v>
      </c>
      <c r="H557" s="11">
        <f t="shared" si="49"/>
        <v>10</v>
      </c>
      <c r="I557" s="5">
        <v>0.41666666666666669</v>
      </c>
      <c r="J557" s="11">
        <f>IF(L557&lt;=I557,1,0)</f>
        <v>1</v>
      </c>
      <c r="K557" s="22" t="str">
        <f t="shared" si="50"/>
        <v/>
      </c>
      <c r="L557" s="5">
        <v>0.41416666666666668</v>
      </c>
      <c r="M557" s="22">
        <f t="shared" si="51"/>
        <v>19.782593667357773</v>
      </c>
      <c r="N557" s="22">
        <f t="shared" si="52"/>
        <v>16.182593667357771</v>
      </c>
      <c r="O557" s="5">
        <v>0.42790457893566514</v>
      </c>
      <c r="P557" s="11">
        <f>IF(O557&gt;=I557,0,1)</f>
        <v>0</v>
      </c>
      <c r="Q557" s="11">
        <f>IF(O557&lt;=(I557+0.00347),1,0)</f>
        <v>0</v>
      </c>
      <c r="R557" s="5">
        <v>0.44616110458183661</v>
      </c>
      <c r="S557" s="22">
        <f t="shared" si="53"/>
        <v>26.289396930486923</v>
      </c>
      <c r="T557" s="3" t="s">
        <v>28</v>
      </c>
    </row>
    <row r="558" spans="1:20" x14ac:dyDescent="0.25">
      <c r="A558" s="3">
        <v>4607748</v>
      </c>
      <c r="B558" s="3" t="s">
        <v>21</v>
      </c>
      <c r="C558" s="3" t="s">
        <v>13</v>
      </c>
      <c r="D558" s="3">
        <v>20</v>
      </c>
      <c r="E558" s="3" t="s">
        <v>18</v>
      </c>
      <c r="F558" s="4">
        <v>38399</v>
      </c>
      <c r="G558" s="11">
        <f t="shared" si="48"/>
        <v>4</v>
      </c>
      <c r="H558" s="11">
        <f t="shared" si="49"/>
        <v>10</v>
      </c>
      <c r="I558" s="5">
        <v>0.41666666666666669</v>
      </c>
      <c r="J558" s="11">
        <f>IF(L558&lt;=I558,1,0)</f>
        <v>0</v>
      </c>
      <c r="K558" s="22">
        <f t="shared" si="50"/>
        <v>3.6000000000000032</v>
      </c>
      <c r="L558" s="5">
        <v>0.41916666666666669</v>
      </c>
      <c r="M558" s="22">
        <f t="shared" si="51"/>
        <v>8.2114104692213274</v>
      </c>
      <c r="N558" s="22">
        <f t="shared" si="52"/>
        <v>11.811410469221331</v>
      </c>
      <c r="O558" s="5">
        <v>0.42486903504807039</v>
      </c>
      <c r="P558" s="11">
        <f>IF(O558&gt;=I558,0,1)</f>
        <v>0</v>
      </c>
      <c r="Q558" s="11">
        <f>IF(O558&lt;=(I558+0.00347),1,0)</f>
        <v>0</v>
      </c>
      <c r="R558" s="5">
        <v>0.4442258529578883</v>
      </c>
      <c r="S558" s="22">
        <f t="shared" si="53"/>
        <v>27.873817790137796</v>
      </c>
      <c r="T558" s="3" t="s">
        <v>28</v>
      </c>
    </row>
    <row r="559" spans="1:20" x14ac:dyDescent="0.25">
      <c r="A559" s="3">
        <v>4585571</v>
      </c>
      <c r="B559" s="3" t="s">
        <v>21</v>
      </c>
      <c r="C559" s="3" t="s">
        <v>13</v>
      </c>
      <c r="D559" s="3">
        <v>25</v>
      </c>
      <c r="E559" s="3" t="s">
        <v>18</v>
      </c>
      <c r="F559" s="4">
        <v>38399</v>
      </c>
      <c r="G559" s="11">
        <f t="shared" si="48"/>
        <v>4</v>
      </c>
      <c r="H559" s="11">
        <f t="shared" si="49"/>
        <v>11</v>
      </c>
      <c r="I559" s="5">
        <v>0.48888888888888887</v>
      </c>
      <c r="J559" s="11">
        <f>IF(L559&lt;=I559,1,0)</f>
        <v>1</v>
      </c>
      <c r="K559" s="22" t="str">
        <f t="shared" si="50"/>
        <v/>
      </c>
      <c r="L559" s="5">
        <v>0.48888888888888887</v>
      </c>
      <c r="M559" s="22">
        <f t="shared" si="51"/>
        <v>6.6008214054745906</v>
      </c>
      <c r="N559" s="22">
        <f t="shared" si="52"/>
        <v>6.6008214054745906</v>
      </c>
      <c r="O559" s="5">
        <v>0.49347279264269067</v>
      </c>
      <c r="P559" s="11">
        <f>IF(O559&gt;=I559,0,1)</f>
        <v>0</v>
      </c>
      <c r="Q559" s="11">
        <f>IF(O559&lt;=(I559+0.00347),1,0)</f>
        <v>0</v>
      </c>
      <c r="R559" s="5">
        <v>0.51017028497746009</v>
      </c>
      <c r="S559" s="22">
        <f t="shared" si="53"/>
        <v>24.044388962067956</v>
      </c>
      <c r="T559" s="3" t="s">
        <v>23</v>
      </c>
    </row>
    <row r="560" spans="1:20" x14ac:dyDescent="0.25">
      <c r="A560" s="3">
        <v>4584431</v>
      </c>
      <c r="B560" s="3" t="s">
        <v>16</v>
      </c>
      <c r="C560" s="3" t="s">
        <v>25</v>
      </c>
      <c r="D560" s="3">
        <v>54</v>
      </c>
      <c r="E560" s="3" t="s">
        <v>14</v>
      </c>
      <c r="F560" s="4">
        <v>38399</v>
      </c>
      <c r="G560" s="11">
        <f t="shared" si="48"/>
        <v>4</v>
      </c>
      <c r="H560" s="11">
        <f t="shared" si="49"/>
        <v>12</v>
      </c>
      <c r="I560" s="5">
        <v>0.5</v>
      </c>
      <c r="J560" s="11">
        <f>IF(L560&lt;=I560,1,0)</f>
        <v>1</v>
      </c>
      <c r="K560" s="22" t="str">
        <f t="shared" si="50"/>
        <v/>
      </c>
      <c r="L560" s="5">
        <v>0.4975</v>
      </c>
      <c r="M560" s="22">
        <f t="shared" si="51"/>
        <v>1.9510546212449587</v>
      </c>
      <c r="N560" s="22">
        <f t="shared" si="52"/>
        <v>0</v>
      </c>
      <c r="O560" s="5">
        <v>0.49885489904253122</v>
      </c>
      <c r="P560" s="11">
        <f>IF(O560&gt;=I560,0,1)</f>
        <v>1</v>
      </c>
      <c r="Q560" s="11">
        <f>IF(O560&lt;=(I560+0.00347),1,0)</f>
        <v>1</v>
      </c>
      <c r="R560" s="5">
        <v>0.52165187455549444</v>
      </c>
      <c r="S560" s="22">
        <f t="shared" si="53"/>
        <v>32.827644738667047</v>
      </c>
      <c r="T560" s="3" t="s">
        <v>24</v>
      </c>
    </row>
    <row r="561" spans="1:20" x14ac:dyDescent="0.25">
      <c r="A561" s="3">
        <v>4613607</v>
      </c>
      <c r="B561" s="3" t="s">
        <v>21</v>
      </c>
      <c r="C561" s="3" t="s">
        <v>17</v>
      </c>
      <c r="D561" s="3">
        <v>31</v>
      </c>
      <c r="E561" s="3" t="s">
        <v>14</v>
      </c>
      <c r="F561" s="4">
        <v>38400</v>
      </c>
      <c r="G561" s="11">
        <f t="shared" si="48"/>
        <v>5</v>
      </c>
      <c r="H561" s="11">
        <f t="shared" si="49"/>
        <v>7</v>
      </c>
      <c r="I561" s="5">
        <v>0.33263888888888887</v>
      </c>
      <c r="J561" s="11">
        <f>IF(L561&lt;=I561,1,0)</f>
        <v>1</v>
      </c>
      <c r="K561" s="22" t="str">
        <f t="shared" si="50"/>
        <v/>
      </c>
      <c r="L561" s="5">
        <v>0.33263888888888887</v>
      </c>
      <c r="M561" s="22">
        <f t="shared" si="51"/>
        <v>2.4880479866276239</v>
      </c>
      <c r="N561" s="22">
        <f t="shared" si="52"/>
        <v>2.4880479866276239</v>
      </c>
      <c r="O561" s="5">
        <v>0.33436669999071361</v>
      </c>
      <c r="P561" s="11">
        <f>IF(O561&gt;=I561,0,1)</f>
        <v>0</v>
      </c>
      <c r="Q561" s="11">
        <f>IF(O561&lt;=(I561+0.00347),1,0)</f>
        <v>1</v>
      </c>
      <c r="R561" s="5">
        <v>0.35268138426485179</v>
      </c>
      <c r="S561" s="22">
        <f t="shared" si="53"/>
        <v>26.373145354758982</v>
      </c>
      <c r="T561" s="3" t="s">
        <v>28</v>
      </c>
    </row>
    <row r="562" spans="1:20" x14ac:dyDescent="0.25">
      <c r="A562" s="3">
        <v>4615993</v>
      </c>
      <c r="B562" s="3" t="s">
        <v>16</v>
      </c>
      <c r="C562" s="3" t="s">
        <v>25</v>
      </c>
      <c r="D562" s="3">
        <v>73</v>
      </c>
      <c r="E562" s="3" t="s">
        <v>14</v>
      </c>
      <c r="F562" s="4">
        <v>38400</v>
      </c>
      <c r="G562" s="11">
        <f t="shared" si="48"/>
        <v>5</v>
      </c>
      <c r="H562" s="11">
        <f t="shared" si="49"/>
        <v>7</v>
      </c>
      <c r="I562" s="5">
        <v>0.33263888888888887</v>
      </c>
      <c r="J562" s="11">
        <f>IF(L562&lt;=I562,1,0)</f>
        <v>0</v>
      </c>
      <c r="K562" s="22">
        <f t="shared" si="50"/>
        <v>3.6000000000000032</v>
      </c>
      <c r="L562" s="5">
        <v>0.33513888888888888</v>
      </c>
      <c r="M562" s="22">
        <f t="shared" si="51"/>
        <v>6.7994630361218622</v>
      </c>
      <c r="N562" s="22">
        <f t="shared" si="52"/>
        <v>10.399463036121865</v>
      </c>
      <c r="O562" s="5">
        <v>0.33986073821952906</v>
      </c>
      <c r="P562" s="11">
        <f>IF(O562&gt;=I562,0,1)</f>
        <v>0</v>
      </c>
      <c r="Q562" s="11">
        <f>IF(O562&lt;=(I562+0.00347),1,0)</f>
        <v>0</v>
      </c>
      <c r="R562" s="5">
        <v>0.36485120335236254</v>
      </c>
      <c r="S562" s="22">
        <f t="shared" si="53"/>
        <v>35.986269791280215</v>
      </c>
      <c r="T562" s="3" t="s">
        <v>19</v>
      </c>
    </row>
    <row r="563" spans="1:20" x14ac:dyDescent="0.25">
      <c r="A563" s="3">
        <v>4582484</v>
      </c>
      <c r="B563" s="3" t="s">
        <v>16</v>
      </c>
      <c r="C563" s="3" t="s">
        <v>25</v>
      </c>
      <c r="D563" s="3">
        <v>42</v>
      </c>
      <c r="E563" s="3" t="s">
        <v>18</v>
      </c>
      <c r="F563" s="4">
        <v>38400</v>
      </c>
      <c r="G563" s="11">
        <f t="shared" si="48"/>
        <v>5</v>
      </c>
      <c r="H563" s="11">
        <f t="shared" si="49"/>
        <v>8</v>
      </c>
      <c r="I563" s="5">
        <v>0.35416666666666669</v>
      </c>
      <c r="J563" s="11">
        <f>IF(L563&lt;=I563,1,0)</f>
        <v>1</v>
      </c>
      <c r="K563" s="22" t="str">
        <f t="shared" si="50"/>
        <v/>
      </c>
      <c r="L563" s="5">
        <v>0.35416666666666669</v>
      </c>
      <c r="M563" s="22">
        <f t="shared" si="51"/>
        <v>8.3889998662958742</v>
      </c>
      <c r="N563" s="22">
        <f t="shared" si="52"/>
        <v>8.3889998662958742</v>
      </c>
      <c r="O563" s="5">
        <v>0.35999236101826104</v>
      </c>
      <c r="P563" s="11">
        <f>IF(O563&gt;=I563,0,1)</f>
        <v>0</v>
      </c>
      <c r="Q563" s="11">
        <f>IF(O563&lt;=(I563+0.00347),1,0)</f>
        <v>0</v>
      </c>
      <c r="R563" s="5">
        <v>0.38281751219842153</v>
      </c>
      <c r="S563" s="22">
        <f t="shared" si="53"/>
        <v>32.868217699431099</v>
      </c>
      <c r="T563" s="3" t="s">
        <v>20</v>
      </c>
    </row>
    <row r="564" spans="1:20" x14ac:dyDescent="0.25">
      <c r="A564" s="3">
        <v>4608993</v>
      </c>
      <c r="B564" s="3" t="s">
        <v>16</v>
      </c>
      <c r="C564" s="3" t="s">
        <v>25</v>
      </c>
      <c r="D564" s="3">
        <v>67</v>
      </c>
      <c r="E564" s="3" t="s">
        <v>18</v>
      </c>
      <c r="F564" s="4">
        <v>38400</v>
      </c>
      <c r="G564" s="11">
        <f t="shared" si="48"/>
        <v>5</v>
      </c>
      <c r="H564" s="11">
        <f t="shared" si="49"/>
        <v>8</v>
      </c>
      <c r="I564" s="5">
        <v>0.35416666666666669</v>
      </c>
      <c r="J564" s="11">
        <f>IF(L564&lt;=I564,1,0)</f>
        <v>0</v>
      </c>
      <c r="K564" s="22">
        <f t="shared" si="50"/>
        <v>3.6000000000000032</v>
      </c>
      <c r="L564" s="5">
        <v>0.35666666666666669</v>
      </c>
      <c r="M564" s="22">
        <f t="shared" si="51"/>
        <v>10.546713203687892</v>
      </c>
      <c r="N564" s="22">
        <f t="shared" si="52"/>
        <v>14.146713203687895</v>
      </c>
      <c r="O564" s="5">
        <v>0.36399077305811661</v>
      </c>
      <c r="P564" s="11">
        <f>IF(O564&gt;=I564,0,1)</f>
        <v>0</v>
      </c>
      <c r="Q564" s="11">
        <f>IF(O564&lt;=(I564+0.00347),1,0)</f>
        <v>0</v>
      </c>
      <c r="R564" s="5">
        <v>0.38829097462571471</v>
      </c>
      <c r="S564" s="22">
        <f t="shared" si="53"/>
        <v>34.992290257341267</v>
      </c>
      <c r="T564" s="3" t="s">
        <v>24</v>
      </c>
    </row>
    <row r="565" spans="1:20" x14ac:dyDescent="0.25">
      <c r="A565" s="3">
        <v>4618929</v>
      </c>
      <c r="B565" s="3" t="s">
        <v>16</v>
      </c>
      <c r="C565" s="3" t="s">
        <v>25</v>
      </c>
      <c r="D565" s="3">
        <v>63</v>
      </c>
      <c r="E565" s="3" t="s">
        <v>14</v>
      </c>
      <c r="F565" s="4">
        <v>38400</v>
      </c>
      <c r="G565" s="11">
        <f t="shared" si="48"/>
        <v>5</v>
      </c>
      <c r="H565" s="11">
        <f t="shared" si="49"/>
        <v>9</v>
      </c>
      <c r="I565" s="5">
        <v>0.375</v>
      </c>
      <c r="J565" s="11">
        <f>IF(L565&lt;=I565,1,0)</f>
        <v>0</v>
      </c>
      <c r="K565" s="22">
        <f t="shared" si="50"/>
        <v>3.6000000000000032</v>
      </c>
      <c r="L565" s="5">
        <v>0.3775</v>
      </c>
      <c r="M565" s="22">
        <f t="shared" si="51"/>
        <v>12.489436536503549</v>
      </c>
      <c r="N565" s="22">
        <f t="shared" si="52"/>
        <v>16.089436536503552</v>
      </c>
      <c r="O565" s="5">
        <v>0.38617321981701636</v>
      </c>
      <c r="P565" s="11">
        <f>IF(O565&gt;=I565,0,1)</f>
        <v>0</v>
      </c>
      <c r="Q565" s="11">
        <f>IF(O565&lt;=(I565+0.00347),1,0)</f>
        <v>0</v>
      </c>
      <c r="R565" s="5">
        <v>0.40888948023601529</v>
      </c>
      <c r="S565" s="22">
        <f t="shared" si="53"/>
        <v>32.711415003358468</v>
      </c>
      <c r="T565" s="3" t="s">
        <v>24</v>
      </c>
    </row>
    <row r="566" spans="1:20" x14ac:dyDescent="0.25">
      <c r="A566" s="3">
        <v>4592258</v>
      </c>
      <c r="B566" s="3" t="s">
        <v>21</v>
      </c>
      <c r="C566" s="3" t="s">
        <v>17</v>
      </c>
      <c r="D566" s="3">
        <v>22</v>
      </c>
      <c r="E566" s="3" t="s">
        <v>14</v>
      </c>
      <c r="F566" s="4">
        <v>38400</v>
      </c>
      <c r="G566" s="11">
        <f t="shared" si="48"/>
        <v>5</v>
      </c>
      <c r="H566" s="11">
        <f t="shared" si="49"/>
        <v>9</v>
      </c>
      <c r="I566" s="5">
        <v>0.39513888888888887</v>
      </c>
      <c r="J566" s="11">
        <f>IF(L566&lt;=I566,1,0)</f>
        <v>0</v>
      </c>
      <c r="K566" s="22">
        <f t="shared" si="50"/>
        <v>3.6000000000000032</v>
      </c>
      <c r="L566" s="5">
        <v>0.39763888888888888</v>
      </c>
      <c r="M566" s="22">
        <f t="shared" si="51"/>
        <v>11.049916583227359</v>
      </c>
      <c r="N566" s="22">
        <f t="shared" si="52"/>
        <v>14.649916583227363</v>
      </c>
      <c r="O566" s="5">
        <v>0.40531244207168565</v>
      </c>
      <c r="P566" s="11">
        <f>IF(O566&gt;=I566,0,1)</f>
        <v>0</v>
      </c>
      <c r="Q566" s="11">
        <f>IF(O566&lt;=(I566+0.00347),1,0)</f>
        <v>0</v>
      </c>
      <c r="R566" s="5">
        <v>0.41783768980237329</v>
      </c>
      <c r="S566" s="22">
        <f t="shared" si="53"/>
        <v>18.0363567321902</v>
      </c>
      <c r="T566" s="3" t="s">
        <v>27</v>
      </c>
    </row>
    <row r="567" spans="1:20" x14ac:dyDescent="0.25">
      <c r="A567" s="3">
        <v>4606820</v>
      </c>
      <c r="B567" s="3" t="s">
        <v>21</v>
      </c>
      <c r="C567" s="3" t="s">
        <v>17</v>
      </c>
      <c r="D567" s="3">
        <v>32</v>
      </c>
      <c r="E567" s="3" t="s">
        <v>14</v>
      </c>
      <c r="F567" s="4">
        <v>38400</v>
      </c>
      <c r="G567" s="11">
        <f t="shared" si="48"/>
        <v>5</v>
      </c>
      <c r="H567" s="11">
        <f t="shared" si="49"/>
        <v>10</v>
      </c>
      <c r="I567" s="5">
        <v>0.41666666666666669</v>
      </c>
      <c r="J567" s="11">
        <f>IF(L567&lt;=I567,1,0)</f>
        <v>1</v>
      </c>
      <c r="K567" s="22" t="str">
        <f t="shared" si="50"/>
        <v/>
      </c>
      <c r="L567" s="5">
        <v>0.41666666666666669</v>
      </c>
      <c r="M567" s="22">
        <f t="shared" si="51"/>
        <v>13.741021819877677</v>
      </c>
      <c r="N567" s="22">
        <f t="shared" si="52"/>
        <v>13.741021819877677</v>
      </c>
      <c r="O567" s="5">
        <v>0.42620904293047063</v>
      </c>
      <c r="P567" s="11">
        <f>IF(O567&gt;=I567,0,1)</f>
        <v>0</v>
      </c>
      <c r="Q567" s="11">
        <f>IF(O567&lt;=(I567+0.00347),1,0)</f>
        <v>0</v>
      </c>
      <c r="R567" s="5">
        <v>0.44212319935983652</v>
      </c>
      <c r="S567" s="22">
        <f t="shared" si="53"/>
        <v>22.91638525828688</v>
      </c>
      <c r="T567" s="3" t="s">
        <v>28</v>
      </c>
    </row>
    <row r="568" spans="1:20" x14ac:dyDescent="0.25">
      <c r="A568" s="3">
        <v>4614986</v>
      </c>
      <c r="B568" s="3" t="s">
        <v>21</v>
      </c>
      <c r="C568" s="3" t="s">
        <v>25</v>
      </c>
      <c r="D568" s="3">
        <v>30</v>
      </c>
      <c r="E568" s="3" t="s">
        <v>14</v>
      </c>
      <c r="F568" s="4">
        <v>38400</v>
      </c>
      <c r="G568" s="11">
        <f t="shared" si="48"/>
        <v>5</v>
      </c>
      <c r="H568" s="11">
        <f t="shared" si="49"/>
        <v>10</v>
      </c>
      <c r="I568" s="5">
        <v>0.41666666666666669</v>
      </c>
      <c r="J568" s="11">
        <f>IF(L568&lt;=I568,1,0)</f>
        <v>1</v>
      </c>
      <c r="K568" s="22" t="str">
        <f t="shared" si="50"/>
        <v/>
      </c>
      <c r="L568" s="5">
        <v>0.41666666666666669</v>
      </c>
      <c r="M568" s="22">
        <f t="shared" si="51"/>
        <v>16.164257764144409</v>
      </c>
      <c r="N568" s="22">
        <f t="shared" si="52"/>
        <v>16.164257764144409</v>
      </c>
      <c r="O568" s="5">
        <v>0.42789184566954475</v>
      </c>
      <c r="P568" s="11">
        <f>IF(O568&gt;=I568,0,1)</f>
        <v>0</v>
      </c>
      <c r="Q568" s="11">
        <f>IF(O568&lt;=(I568+0.00347),1,0)</f>
        <v>0</v>
      </c>
      <c r="R568" s="5">
        <v>0.443465087676642</v>
      </c>
      <c r="S568" s="22">
        <f t="shared" si="53"/>
        <v>22.425468490220048</v>
      </c>
      <c r="T568" s="3" t="s">
        <v>28</v>
      </c>
    </row>
    <row r="569" spans="1:20" x14ac:dyDescent="0.25">
      <c r="A569" s="3">
        <v>4596665</v>
      </c>
      <c r="B569" s="3" t="s">
        <v>21</v>
      </c>
      <c r="C569" s="3" t="s">
        <v>25</v>
      </c>
      <c r="D569" s="3">
        <v>32</v>
      </c>
      <c r="E569" s="3" t="s">
        <v>14</v>
      </c>
      <c r="F569" s="4">
        <v>38400</v>
      </c>
      <c r="G569" s="11">
        <f t="shared" si="48"/>
        <v>5</v>
      </c>
      <c r="H569" s="11">
        <f t="shared" si="49"/>
        <v>10</v>
      </c>
      <c r="I569" s="5">
        <v>0.41666666666666669</v>
      </c>
      <c r="J569" s="11">
        <f>IF(L569&lt;=I569,1,0)</f>
        <v>1</v>
      </c>
      <c r="K569" s="22" t="str">
        <f t="shared" si="50"/>
        <v/>
      </c>
      <c r="L569" s="5">
        <v>0.41666666666666669</v>
      </c>
      <c r="M569" s="22">
        <f t="shared" si="51"/>
        <v>3.2338000989482119</v>
      </c>
      <c r="N569" s="22">
        <f t="shared" si="52"/>
        <v>3.2338000989482119</v>
      </c>
      <c r="O569" s="5">
        <v>0.41891236117982517</v>
      </c>
      <c r="P569" s="11">
        <f>IF(O569&gt;=I569,0,1)</f>
        <v>0</v>
      </c>
      <c r="Q569" s="11">
        <f>IF(O569&lt;=(I569+0.00347),1,0)</f>
        <v>1</v>
      </c>
      <c r="R569" s="5">
        <v>0.43518546079925846</v>
      </c>
      <c r="S569" s="22">
        <f t="shared" si="53"/>
        <v>23.433263451983947</v>
      </c>
      <c r="T569" s="3" t="s">
        <v>23</v>
      </c>
    </row>
    <row r="570" spans="1:20" x14ac:dyDescent="0.25">
      <c r="A570" s="3">
        <v>4571371</v>
      </c>
      <c r="B570" s="3" t="s">
        <v>16</v>
      </c>
      <c r="C570" s="3" t="s">
        <v>17</v>
      </c>
      <c r="D570" s="3">
        <v>42</v>
      </c>
      <c r="E570" s="3" t="s">
        <v>14</v>
      </c>
      <c r="F570" s="4">
        <v>38400</v>
      </c>
      <c r="G570" s="11">
        <f t="shared" si="48"/>
        <v>5</v>
      </c>
      <c r="H570" s="11">
        <f t="shared" si="49"/>
        <v>10</v>
      </c>
      <c r="I570" s="5">
        <v>0.41666666666666669</v>
      </c>
      <c r="J570" s="11">
        <f>IF(L570&lt;=I570,1,0)</f>
        <v>1</v>
      </c>
      <c r="K570" s="22" t="str">
        <f t="shared" si="50"/>
        <v/>
      </c>
      <c r="L570" s="5">
        <v>0.41666666666666669</v>
      </c>
      <c r="M570" s="22">
        <f t="shared" si="51"/>
        <v>4.7261857070639124</v>
      </c>
      <c r="N570" s="22">
        <f t="shared" si="52"/>
        <v>4.7261857070639124</v>
      </c>
      <c r="O570" s="5">
        <v>0.41994874007434996</v>
      </c>
      <c r="P570" s="11">
        <f>IF(O570&gt;=I570,0,1)</f>
        <v>0</v>
      </c>
      <c r="Q570" s="11">
        <f>IF(O570&lt;=(I570+0.00347),1,0)</f>
        <v>1</v>
      </c>
      <c r="R570" s="5">
        <v>0.44328409365342014</v>
      </c>
      <c r="S570" s="22">
        <f t="shared" si="53"/>
        <v>33.602909153861063</v>
      </c>
      <c r="T570" s="3" t="s">
        <v>20</v>
      </c>
    </row>
    <row r="571" spans="1:20" x14ac:dyDescent="0.25">
      <c r="A571" s="3">
        <v>4590051</v>
      </c>
      <c r="B571" s="3" t="s">
        <v>12</v>
      </c>
      <c r="C571" s="3" t="s">
        <v>13</v>
      </c>
      <c r="D571" s="3">
        <v>40</v>
      </c>
      <c r="E571" s="3" t="s">
        <v>14</v>
      </c>
      <c r="F571" s="4">
        <v>38400</v>
      </c>
      <c r="G571" s="11">
        <f t="shared" si="48"/>
        <v>5</v>
      </c>
      <c r="H571" s="11">
        <f t="shared" si="49"/>
        <v>10</v>
      </c>
      <c r="I571" s="5">
        <v>0.4375</v>
      </c>
      <c r="J571" s="11">
        <f>IF(L571&lt;=I571,1,0)</f>
        <v>0</v>
      </c>
      <c r="K571" s="22">
        <f t="shared" si="50"/>
        <v>3.6000000000000032</v>
      </c>
      <c r="L571" s="5">
        <v>0.44</v>
      </c>
      <c r="M571" s="22">
        <f t="shared" si="51"/>
        <v>2.6709338119304871</v>
      </c>
      <c r="N571" s="22">
        <f t="shared" si="52"/>
        <v>6.2709338119304903</v>
      </c>
      <c r="O571" s="5">
        <v>0.44185481514717395</v>
      </c>
      <c r="P571" s="11">
        <f>IF(O571&gt;=I571,0,1)</f>
        <v>0</v>
      </c>
      <c r="Q571" s="11">
        <f>IF(O571&lt;=(I571+0.00347),1,0)</f>
        <v>0</v>
      </c>
      <c r="R571" s="5">
        <v>0.45160502872511332</v>
      </c>
      <c r="S571" s="22">
        <f t="shared" si="53"/>
        <v>14.040307552232694</v>
      </c>
      <c r="T571" s="3" t="s">
        <v>26</v>
      </c>
    </row>
    <row r="572" spans="1:20" x14ac:dyDescent="0.25">
      <c r="A572" s="3">
        <v>4619744</v>
      </c>
      <c r="B572" s="3" t="s">
        <v>16</v>
      </c>
      <c r="C572" s="3" t="s">
        <v>22</v>
      </c>
      <c r="D572" s="3">
        <v>70</v>
      </c>
      <c r="E572" s="3" t="s">
        <v>18</v>
      </c>
      <c r="F572" s="4">
        <v>38400</v>
      </c>
      <c r="G572" s="11">
        <f t="shared" si="48"/>
        <v>5</v>
      </c>
      <c r="H572" s="11">
        <f t="shared" si="49"/>
        <v>10</v>
      </c>
      <c r="I572" s="5">
        <v>0.4375</v>
      </c>
      <c r="J572" s="11">
        <f>IF(L572&lt;=I572,1,0)</f>
        <v>1</v>
      </c>
      <c r="K572" s="22" t="str">
        <f t="shared" si="50"/>
        <v/>
      </c>
      <c r="L572" s="5">
        <v>0.435</v>
      </c>
      <c r="M572" s="22">
        <f t="shared" si="51"/>
        <v>16.696802134381823</v>
      </c>
      <c r="N572" s="22">
        <f t="shared" si="52"/>
        <v>13.09680213438182</v>
      </c>
      <c r="O572" s="5">
        <v>0.4465950014822096</v>
      </c>
      <c r="P572" s="11">
        <f>IF(O572&gt;=I572,0,1)</f>
        <v>0</v>
      </c>
      <c r="Q572" s="11">
        <f>IF(O572&lt;=(I572+0.00347),1,0)</f>
        <v>0</v>
      </c>
      <c r="R572" s="5">
        <v>0.47103920136379052</v>
      </c>
      <c r="S572" s="22">
        <f t="shared" si="53"/>
        <v>35.199647829476525</v>
      </c>
      <c r="T572" s="3" t="s">
        <v>24</v>
      </c>
    </row>
    <row r="573" spans="1:20" x14ac:dyDescent="0.25">
      <c r="A573" s="3">
        <v>4610903</v>
      </c>
      <c r="B573" s="3" t="s">
        <v>12</v>
      </c>
      <c r="C573" s="3" t="s">
        <v>17</v>
      </c>
      <c r="D573" s="3">
        <v>38</v>
      </c>
      <c r="E573" s="3" t="s">
        <v>14</v>
      </c>
      <c r="F573" s="4">
        <v>38400</v>
      </c>
      <c r="G573" s="11">
        <f t="shared" si="48"/>
        <v>5</v>
      </c>
      <c r="H573" s="11">
        <f t="shared" si="49"/>
        <v>10</v>
      </c>
      <c r="I573" s="5">
        <v>0.45763888888888887</v>
      </c>
      <c r="J573" s="11">
        <f>IF(L573&lt;=I573,1,0)</f>
        <v>0</v>
      </c>
      <c r="K573" s="22">
        <f t="shared" si="50"/>
        <v>3.6000000000000032</v>
      </c>
      <c r="L573" s="5">
        <v>0.46013888888888888</v>
      </c>
      <c r="M573" s="22">
        <f t="shared" si="51"/>
        <v>11.969155961455584</v>
      </c>
      <c r="N573" s="22">
        <f t="shared" si="52"/>
        <v>15.569155961455587</v>
      </c>
      <c r="O573" s="5">
        <v>0.46845080275101081</v>
      </c>
      <c r="P573" s="11">
        <f>IF(O573&gt;=I573,0,1)</f>
        <v>0</v>
      </c>
      <c r="Q573" s="11">
        <f>IF(O573&lt;=(I573+0.00347),1,0)</f>
        <v>0</v>
      </c>
      <c r="R573" s="5">
        <v>0.48064428100368356</v>
      </c>
      <c r="S573" s="22">
        <f t="shared" si="53"/>
        <v>17.55860868384876</v>
      </c>
      <c r="T573" s="3" t="s">
        <v>15</v>
      </c>
    </row>
    <row r="574" spans="1:20" x14ac:dyDescent="0.25">
      <c r="A574" s="3">
        <v>4574386</v>
      </c>
      <c r="B574" s="3" t="s">
        <v>21</v>
      </c>
      <c r="C574" s="3" t="s">
        <v>17</v>
      </c>
      <c r="D574" s="3">
        <v>29</v>
      </c>
      <c r="E574" s="3" t="s">
        <v>14</v>
      </c>
      <c r="F574" s="4">
        <v>38400</v>
      </c>
      <c r="G574" s="11">
        <f t="shared" si="48"/>
        <v>5</v>
      </c>
      <c r="H574" s="11">
        <f t="shared" si="49"/>
        <v>10</v>
      </c>
      <c r="I574" s="5">
        <v>0.45763888888888887</v>
      </c>
      <c r="J574" s="11">
        <f>IF(L574&lt;=I574,1,0)</f>
        <v>0</v>
      </c>
      <c r="K574" s="22">
        <f t="shared" si="50"/>
        <v>3.6000000000000032</v>
      </c>
      <c r="L574" s="5">
        <v>0.46013888888888888</v>
      </c>
      <c r="M574" s="22">
        <f t="shared" si="51"/>
        <v>14.285820893085646</v>
      </c>
      <c r="N574" s="22">
        <f t="shared" si="52"/>
        <v>17.885820893085651</v>
      </c>
      <c r="O574" s="5">
        <v>0.47005959784242057</v>
      </c>
      <c r="P574" s="11">
        <f>IF(O574&gt;=I574,0,1)</f>
        <v>0</v>
      </c>
      <c r="Q574" s="11">
        <f>IF(O574&lt;=(I574+0.00347),1,0)</f>
        <v>0</v>
      </c>
      <c r="R574" s="5">
        <v>0.48635507497518227</v>
      </c>
      <c r="S574" s="22">
        <f t="shared" si="53"/>
        <v>23.465487071176838</v>
      </c>
      <c r="T574" s="3" t="s">
        <v>28</v>
      </c>
    </row>
    <row r="575" spans="1:20" x14ac:dyDescent="0.25">
      <c r="A575" s="3">
        <v>4589591</v>
      </c>
      <c r="B575" s="3" t="s">
        <v>21</v>
      </c>
      <c r="C575" s="3" t="s">
        <v>22</v>
      </c>
      <c r="D575" s="3">
        <v>28</v>
      </c>
      <c r="E575" s="3" t="s">
        <v>14</v>
      </c>
      <c r="F575" s="4">
        <v>38400</v>
      </c>
      <c r="G575" s="11">
        <f t="shared" si="48"/>
        <v>5</v>
      </c>
      <c r="H575" s="11">
        <f t="shared" si="49"/>
        <v>12</v>
      </c>
      <c r="I575" s="5">
        <v>0.5</v>
      </c>
      <c r="J575" s="11">
        <f>IF(L575&lt;=I575,1,0)</f>
        <v>0</v>
      </c>
      <c r="K575" s="22">
        <f t="shared" si="50"/>
        <v>3.5999999999999233</v>
      </c>
      <c r="L575" s="5">
        <v>0.50249999999999995</v>
      </c>
      <c r="M575" s="22">
        <f t="shared" si="51"/>
        <v>6.7192338408639252</v>
      </c>
      <c r="N575" s="22">
        <f t="shared" si="52"/>
        <v>10.319233840863848</v>
      </c>
      <c r="O575" s="5">
        <v>0.50716613461171101</v>
      </c>
      <c r="P575" s="11">
        <f>IF(O575&gt;=I575,0,1)</f>
        <v>0</v>
      </c>
      <c r="Q575" s="11">
        <f>IF(O575&lt;=(I575+0.00347),1,0)</f>
        <v>0</v>
      </c>
      <c r="R575" s="5">
        <v>0.51951251165224854</v>
      </c>
      <c r="S575" s="22">
        <f t="shared" si="53"/>
        <v>17.778782938374054</v>
      </c>
      <c r="T575" s="3" t="s">
        <v>28</v>
      </c>
    </row>
    <row r="576" spans="1:20" x14ac:dyDescent="0.25">
      <c r="A576" s="3">
        <v>4579164</v>
      </c>
      <c r="B576" s="3" t="s">
        <v>21</v>
      </c>
      <c r="C576" s="3" t="s">
        <v>22</v>
      </c>
      <c r="D576" s="3">
        <v>22</v>
      </c>
      <c r="E576" s="3" t="s">
        <v>14</v>
      </c>
      <c r="F576" s="4">
        <v>38400</v>
      </c>
      <c r="G576" s="11">
        <f t="shared" si="48"/>
        <v>5</v>
      </c>
      <c r="H576" s="11">
        <f t="shared" si="49"/>
        <v>12</v>
      </c>
      <c r="I576" s="5">
        <v>0.5</v>
      </c>
      <c r="J576" s="11">
        <f>IF(L576&lt;=I576,1,0)</f>
        <v>1</v>
      </c>
      <c r="K576" s="22" t="str">
        <f t="shared" si="50"/>
        <v/>
      </c>
      <c r="L576" s="5">
        <v>0.4975</v>
      </c>
      <c r="M576" s="22">
        <f t="shared" si="51"/>
        <v>18.058879414757889</v>
      </c>
      <c r="N576" s="22">
        <f t="shared" si="52"/>
        <v>14.458879414757888</v>
      </c>
      <c r="O576" s="5">
        <v>0.51004088848247076</v>
      </c>
      <c r="P576" s="11">
        <f>IF(O576&gt;=I576,0,1)</f>
        <v>0</v>
      </c>
      <c r="Q576" s="11">
        <f>IF(O576&lt;=(I576+0.00347),1,0)</f>
        <v>0</v>
      </c>
      <c r="R576" s="5">
        <v>0.52597532755723675</v>
      </c>
      <c r="S576" s="22">
        <f t="shared" si="53"/>
        <v>22.945592267663031</v>
      </c>
      <c r="T576" s="3" t="s">
        <v>23</v>
      </c>
    </row>
    <row r="577" spans="1:20" x14ac:dyDescent="0.25">
      <c r="A577" s="3">
        <v>4586549</v>
      </c>
      <c r="B577" s="3" t="s">
        <v>21</v>
      </c>
      <c r="C577" s="3" t="s">
        <v>13</v>
      </c>
      <c r="D577" s="3">
        <v>19</v>
      </c>
      <c r="E577" s="3" t="s">
        <v>14</v>
      </c>
      <c r="F577" s="4">
        <v>38400</v>
      </c>
      <c r="G577" s="11">
        <f t="shared" si="48"/>
        <v>5</v>
      </c>
      <c r="H577" s="11">
        <f t="shared" si="49"/>
        <v>12</v>
      </c>
      <c r="I577" s="5">
        <v>0.5</v>
      </c>
      <c r="J577" s="11">
        <f>IF(L577&lt;=I577,1,0)</f>
        <v>0</v>
      </c>
      <c r="K577" s="22">
        <f t="shared" si="50"/>
        <v>3.5999999999999233</v>
      </c>
      <c r="L577" s="5">
        <v>0.50249999999999995</v>
      </c>
      <c r="M577" s="22">
        <f t="shared" si="51"/>
        <v>8.469440076215875</v>
      </c>
      <c r="N577" s="22">
        <f t="shared" si="52"/>
        <v>12.069440076215798</v>
      </c>
      <c r="O577" s="5">
        <v>0.50838155560848319</v>
      </c>
      <c r="P577" s="11">
        <f>IF(O577&gt;=I577,0,1)</f>
        <v>0</v>
      </c>
      <c r="Q577" s="11">
        <f>IF(O577&lt;=(I577+0.00347),1,0)</f>
        <v>0</v>
      </c>
      <c r="R577" s="5">
        <v>0.52440364343556833</v>
      </c>
      <c r="S577" s="22">
        <f t="shared" si="53"/>
        <v>23.071806471002603</v>
      </c>
      <c r="T577" s="3" t="s">
        <v>28</v>
      </c>
    </row>
    <row r="578" spans="1:20" x14ac:dyDescent="0.25">
      <c r="A578" s="3">
        <v>4584343</v>
      </c>
      <c r="B578" s="3" t="s">
        <v>21</v>
      </c>
      <c r="C578" s="3" t="s">
        <v>17</v>
      </c>
      <c r="D578" s="3">
        <v>27</v>
      </c>
      <c r="E578" s="3" t="s">
        <v>18</v>
      </c>
      <c r="F578" s="4">
        <v>38400</v>
      </c>
      <c r="G578" s="11">
        <f t="shared" si="48"/>
        <v>5</v>
      </c>
      <c r="H578" s="11">
        <f t="shared" si="49"/>
        <v>12</v>
      </c>
      <c r="I578" s="5">
        <v>0.5</v>
      </c>
      <c r="J578" s="11">
        <f>IF(L578&lt;=I578,1,0)</f>
        <v>0</v>
      </c>
      <c r="K578" s="22">
        <f t="shared" si="50"/>
        <v>3.5999999999999233</v>
      </c>
      <c r="L578" s="5">
        <v>0.50249999999999995</v>
      </c>
      <c r="M578" s="22">
        <f t="shared" si="51"/>
        <v>6.682825192310613</v>
      </c>
      <c r="N578" s="22">
        <f t="shared" si="52"/>
        <v>10.282825192310536</v>
      </c>
      <c r="O578" s="5">
        <v>0.50714085082799343</v>
      </c>
      <c r="P578" s="11">
        <f>IF(O578&gt;=I578,0,1)</f>
        <v>0</v>
      </c>
      <c r="Q578" s="11">
        <f>IF(O578&lt;=(I578+0.00347),1,0)</f>
        <v>0</v>
      </c>
      <c r="R578" s="5">
        <v>0.52593612783713339</v>
      </c>
      <c r="S578" s="22">
        <f t="shared" si="53"/>
        <v>27.065198893161551</v>
      </c>
      <c r="T578" s="3" t="s">
        <v>23</v>
      </c>
    </row>
    <row r="579" spans="1:20" x14ac:dyDescent="0.25">
      <c r="A579" s="3">
        <v>4572379</v>
      </c>
      <c r="B579" s="3" t="s">
        <v>21</v>
      </c>
      <c r="C579" s="3" t="s">
        <v>25</v>
      </c>
      <c r="D579" s="3">
        <v>34</v>
      </c>
      <c r="E579" s="3" t="s">
        <v>14</v>
      </c>
      <c r="F579" s="4">
        <v>38400</v>
      </c>
      <c r="G579" s="11">
        <f t="shared" ref="G579:G642" si="54">WEEKDAY(F579)</f>
        <v>5</v>
      </c>
      <c r="H579" s="11">
        <f t="shared" ref="H579:H642" si="55">HOUR(I579)</f>
        <v>12</v>
      </c>
      <c r="I579" s="5">
        <v>0.52013888888888882</v>
      </c>
      <c r="J579" s="11">
        <f>IF(L579&lt;=I579,1,0)</f>
        <v>1</v>
      </c>
      <c r="K579" s="22" t="str">
        <f t="shared" ref="K579:K642" si="56">IF(L579&lt;=I579,"",(L579-I579)*60*24)</f>
        <v/>
      </c>
      <c r="L579" s="5">
        <v>0.51763888888888887</v>
      </c>
      <c r="M579" s="22">
        <f t="shared" ref="M579:M642" si="57">(O579-L579)*60*24</f>
        <v>18.542163709910238</v>
      </c>
      <c r="N579" s="22">
        <f t="shared" ref="N579:N642" si="58">IF((O579-I579)&lt;0,0,((O579-I579)*60*24))</f>
        <v>14.942163709910314</v>
      </c>
      <c r="O579" s="5">
        <v>0.53051539146521542</v>
      </c>
      <c r="P579" s="11">
        <f>IF(O579&gt;=I579,0,1)</f>
        <v>0</v>
      </c>
      <c r="Q579" s="11">
        <f>IF(O579&lt;=(I579+0.00347),1,0)</f>
        <v>0</v>
      </c>
      <c r="R579" s="5">
        <v>0.54502676653768189</v>
      </c>
      <c r="S579" s="22">
        <f t="shared" ref="S579:S642" si="59">VALUE((R579-O579)*60*24)</f>
        <v>20.896380104351717</v>
      </c>
      <c r="T579" s="3" t="s">
        <v>27</v>
      </c>
    </row>
    <row r="580" spans="1:20" x14ac:dyDescent="0.25">
      <c r="A580" s="3">
        <v>4593048</v>
      </c>
      <c r="B580" s="3" t="s">
        <v>21</v>
      </c>
      <c r="C580" s="3" t="s">
        <v>17</v>
      </c>
      <c r="D580" s="3">
        <v>21</v>
      </c>
      <c r="E580" s="3" t="s">
        <v>14</v>
      </c>
      <c r="F580" s="4">
        <v>38400</v>
      </c>
      <c r="G580" s="11">
        <f t="shared" si="54"/>
        <v>5</v>
      </c>
      <c r="H580" s="11">
        <f t="shared" si="55"/>
        <v>13</v>
      </c>
      <c r="I580" s="5">
        <v>0.54166666666666663</v>
      </c>
      <c r="J580" s="11">
        <f>IF(L580&lt;=I580,1,0)</f>
        <v>0</v>
      </c>
      <c r="K580" s="22">
        <f t="shared" si="56"/>
        <v>3.5999999999999233</v>
      </c>
      <c r="L580" s="5">
        <v>0.54416666666666658</v>
      </c>
      <c r="M580" s="22">
        <f t="shared" si="57"/>
        <v>20.217213839747821</v>
      </c>
      <c r="N580" s="22">
        <f t="shared" si="58"/>
        <v>23.817213839747744</v>
      </c>
      <c r="O580" s="5">
        <v>0.55820639849982479</v>
      </c>
      <c r="P580" s="11">
        <f>IF(O580&gt;=I580,0,1)</f>
        <v>0</v>
      </c>
      <c r="Q580" s="11">
        <f>IF(O580&lt;=(I580+0.00347),1,0)</f>
        <v>0</v>
      </c>
      <c r="R580" s="5">
        <v>0.57618633886955972</v>
      </c>
      <c r="S580" s="22">
        <f t="shared" si="59"/>
        <v>25.891114132418309</v>
      </c>
      <c r="T580" s="3" t="s">
        <v>23</v>
      </c>
    </row>
    <row r="581" spans="1:20" x14ac:dyDescent="0.25">
      <c r="A581" s="3">
        <v>4595356</v>
      </c>
      <c r="B581" s="3" t="s">
        <v>12</v>
      </c>
      <c r="C581" s="3" t="s">
        <v>13</v>
      </c>
      <c r="D581" s="3">
        <v>33</v>
      </c>
      <c r="E581" s="3" t="s">
        <v>14</v>
      </c>
      <c r="F581" s="4">
        <v>38400</v>
      </c>
      <c r="G581" s="11">
        <f t="shared" si="54"/>
        <v>5</v>
      </c>
      <c r="H581" s="11">
        <f t="shared" si="55"/>
        <v>13</v>
      </c>
      <c r="I581" s="5">
        <v>0.54166666666666663</v>
      </c>
      <c r="J581" s="11">
        <f>IF(L581&lt;=I581,1,0)</f>
        <v>1</v>
      </c>
      <c r="K581" s="22" t="str">
        <f t="shared" si="56"/>
        <v/>
      </c>
      <c r="L581" s="5">
        <v>0.54166666666666663</v>
      </c>
      <c r="M581" s="22">
        <f t="shared" si="57"/>
        <v>13.422518063372522</v>
      </c>
      <c r="N581" s="22">
        <f t="shared" si="58"/>
        <v>13.422518063372522</v>
      </c>
      <c r="O581" s="5">
        <v>0.55098785976623088</v>
      </c>
      <c r="P581" s="11">
        <f>IF(O581&gt;=I581,0,1)</f>
        <v>0</v>
      </c>
      <c r="Q581" s="11">
        <f>IF(O581&lt;=(I581+0.00347),1,0)</f>
        <v>0</v>
      </c>
      <c r="R581" s="5">
        <v>0.56189268547323812</v>
      </c>
      <c r="S581" s="22">
        <f t="shared" si="59"/>
        <v>15.702949018090422</v>
      </c>
      <c r="T581" s="3" t="s">
        <v>15</v>
      </c>
    </row>
    <row r="582" spans="1:20" x14ac:dyDescent="0.25">
      <c r="A582" s="3">
        <v>4602140</v>
      </c>
      <c r="B582" s="3" t="s">
        <v>16</v>
      </c>
      <c r="C582" s="3" t="s">
        <v>17</v>
      </c>
      <c r="D582" s="3">
        <v>42</v>
      </c>
      <c r="E582" s="3" t="s">
        <v>14</v>
      </c>
      <c r="F582" s="4">
        <v>38400</v>
      </c>
      <c r="G582" s="11">
        <f t="shared" si="54"/>
        <v>5</v>
      </c>
      <c r="H582" s="11">
        <f t="shared" si="55"/>
        <v>13</v>
      </c>
      <c r="I582" s="5">
        <v>0.55138888888888882</v>
      </c>
      <c r="J582" s="11">
        <f>IF(L582&lt;=I582,1,0)</f>
        <v>0</v>
      </c>
      <c r="K582" s="22">
        <f t="shared" si="56"/>
        <v>3.5999999999999233</v>
      </c>
      <c r="L582" s="5">
        <v>0.55388888888888876</v>
      </c>
      <c r="M582" s="22">
        <f t="shared" si="57"/>
        <v>12.894532233771674</v>
      </c>
      <c r="N582" s="22">
        <f t="shared" si="58"/>
        <v>16.494532233771597</v>
      </c>
      <c r="O582" s="5">
        <v>0.56284342516234132</v>
      </c>
      <c r="P582" s="11">
        <f>IF(O582&gt;=I582,0,1)</f>
        <v>0</v>
      </c>
      <c r="Q582" s="11">
        <f>IF(O582&lt;=(I582+0.00347),1,0)</f>
        <v>0</v>
      </c>
      <c r="R582" s="5">
        <v>0.58782510082693484</v>
      </c>
      <c r="S582" s="22">
        <f t="shared" si="59"/>
        <v>35.97361295701468</v>
      </c>
      <c r="T582" s="3" t="s">
        <v>20</v>
      </c>
    </row>
    <row r="583" spans="1:20" x14ac:dyDescent="0.25">
      <c r="A583" s="3">
        <v>4611469</v>
      </c>
      <c r="B583" s="3" t="s">
        <v>21</v>
      </c>
      <c r="C583" s="3" t="s">
        <v>25</v>
      </c>
      <c r="D583" s="3">
        <v>31</v>
      </c>
      <c r="E583" s="3" t="s">
        <v>14</v>
      </c>
      <c r="F583" s="4">
        <v>38400</v>
      </c>
      <c r="G583" s="11">
        <f t="shared" si="54"/>
        <v>5</v>
      </c>
      <c r="H583" s="11">
        <f t="shared" si="55"/>
        <v>13</v>
      </c>
      <c r="I583" s="5">
        <v>0.55138888888888882</v>
      </c>
      <c r="J583" s="11">
        <f>IF(L583&lt;=I583,1,0)</f>
        <v>0</v>
      </c>
      <c r="K583" s="22">
        <f t="shared" si="56"/>
        <v>3.5999999999999233</v>
      </c>
      <c r="L583" s="5">
        <v>0.55388888888888876</v>
      </c>
      <c r="M583" s="22">
        <f t="shared" si="57"/>
        <v>11.8481353975654</v>
      </c>
      <c r="N583" s="22">
        <f t="shared" si="58"/>
        <v>15.448135397565324</v>
      </c>
      <c r="O583" s="5">
        <v>0.56211676069275363</v>
      </c>
      <c r="P583" s="11">
        <f>IF(O583&gt;=I583,0,1)</f>
        <v>0</v>
      </c>
      <c r="Q583" s="11">
        <f>IF(O583&lt;=(I583+0.00347),1,0)</f>
        <v>0</v>
      </c>
      <c r="R583" s="5">
        <v>0.57958345030350766</v>
      </c>
      <c r="S583" s="22">
        <f t="shared" si="59"/>
        <v>25.152033039485815</v>
      </c>
      <c r="T583" s="3" t="s">
        <v>28</v>
      </c>
    </row>
    <row r="584" spans="1:20" x14ac:dyDescent="0.25">
      <c r="A584" s="3">
        <v>4608334</v>
      </c>
      <c r="B584" s="3" t="s">
        <v>16</v>
      </c>
      <c r="C584" s="3" t="s">
        <v>17</v>
      </c>
      <c r="D584" s="3">
        <v>51</v>
      </c>
      <c r="E584" s="3" t="s">
        <v>14</v>
      </c>
      <c r="F584" s="4">
        <v>38400</v>
      </c>
      <c r="G584" s="11">
        <f t="shared" si="54"/>
        <v>5</v>
      </c>
      <c r="H584" s="11">
        <f t="shared" si="55"/>
        <v>13</v>
      </c>
      <c r="I584" s="5">
        <v>0.58263888888888882</v>
      </c>
      <c r="J584" s="11">
        <f>IF(L584&lt;=I584,1,0)</f>
        <v>0</v>
      </c>
      <c r="K584" s="22">
        <f t="shared" si="56"/>
        <v>3.5999999999999233</v>
      </c>
      <c r="L584" s="5">
        <v>0.58513888888888876</v>
      </c>
      <c r="M584" s="22">
        <f t="shared" si="57"/>
        <v>28.627228767474495</v>
      </c>
      <c r="N584" s="22">
        <f t="shared" si="58"/>
        <v>32.227228767474415</v>
      </c>
      <c r="O584" s="5">
        <v>0.60501890886630161</v>
      </c>
      <c r="P584" s="11">
        <f>IF(O584&gt;=I584,0,1)</f>
        <v>0</v>
      </c>
      <c r="Q584" s="11">
        <f>IF(O584&lt;=(I584+0.00347),1,0)</f>
        <v>0</v>
      </c>
      <c r="R584" s="5">
        <v>0.6293525512270427</v>
      </c>
      <c r="S584" s="22">
        <f t="shared" si="59"/>
        <v>35.040444999467169</v>
      </c>
      <c r="T584" s="3" t="s">
        <v>19</v>
      </c>
    </row>
    <row r="585" spans="1:20" x14ac:dyDescent="0.25">
      <c r="A585" s="3">
        <v>4578174</v>
      </c>
      <c r="B585" s="3" t="s">
        <v>12</v>
      </c>
      <c r="C585" s="3" t="s">
        <v>22</v>
      </c>
      <c r="D585" s="3">
        <v>39</v>
      </c>
      <c r="E585" s="3" t="s">
        <v>14</v>
      </c>
      <c r="F585" s="4">
        <v>38400</v>
      </c>
      <c r="G585" s="11">
        <f t="shared" si="54"/>
        <v>5</v>
      </c>
      <c r="H585" s="11">
        <f t="shared" si="55"/>
        <v>15</v>
      </c>
      <c r="I585" s="5">
        <v>0.64513888888888882</v>
      </c>
      <c r="J585" s="11">
        <f>IF(L585&lt;=I585,1,0)</f>
        <v>1</v>
      </c>
      <c r="K585" s="22" t="str">
        <f t="shared" si="56"/>
        <v/>
      </c>
      <c r="L585" s="5">
        <v>0.64263888888888887</v>
      </c>
      <c r="M585" s="22">
        <f t="shared" si="57"/>
        <v>10.844528497155217</v>
      </c>
      <c r="N585" s="22">
        <f t="shared" si="58"/>
        <v>7.2445284971552937</v>
      </c>
      <c r="O585" s="5">
        <v>0.65016981145635777</v>
      </c>
      <c r="P585" s="11">
        <f>IF(O585&gt;=I585,0,1)</f>
        <v>0</v>
      </c>
      <c r="Q585" s="11">
        <f>IF(O585&lt;=(I585+0.00347),1,0)</f>
        <v>0</v>
      </c>
      <c r="R585" s="5">
        <v>0.65981325392721657</v>
      </c>
      <c r="S585" s="22">
        <f t="shared" si="59"/>
        <v>13.88655715803667</v>
      </c>
      <c r="T585" s="3" t="s">
        <v>26</v>
      </c>
    </row>
    <row r="586" spans="1:20" x14ac:dyDescent="0.25">
      <c r="A586" s="3">
        <v>4601818</v>
      </c>
      <c r="B586" s="3" t="s">
        <v>21</v>
      </c>
      <c r="C586" s="3" t="s">
        <v>22</v>
      </c>
      <c r="D586" s="3">
        <v>29</v>
      </c>
      <c r="E586" s="3" t="s">
        <v>14</v>
      </c>
      <c r="F586" s="4">
        <v>38400</v>
      </c>
      <c r="G586" s="11">
        <f t="shared" si="54"/>
        <v>5</v>
      </c>
      <c r="H586" s="11">
        <f t="shared" si="55"/>
        <v>15</v>
      </c>
      <c r="I586" s="5">
        <v>0.65625</v>
      </c>
      <c r="J586" s="11">
        <f>IF(L586&lt;=I586,1,0)</f>
        <v>1</v>
      </c>
      <c r="K586" s="22" t="str">
        <f t="shared" si="56"/>
        <v/>
      </c>
      <c r="L586" s="5">
        <v>0.65375000000000005</v>
      </c>
      <c r="M586" s="22">
        <f t="shared" si="57"/>
        <v>13.153205615411334</v>
      </c>
      <c r="N586" s="22">
        <f t="shared" si="58"/>
        <v>9.5532056154114109</v>
      </c>
      <c r="O586" s="5">
        <v>0.66288417056625792</v>
      </c>
      <c r="P586" s="11">
        <f>IF(O586&gt;=I586,0,1)</f>
        <v>0</v>
      </c>
      <c r="Q586" s="11">
        <f>IF(O586&lt;=(I586+0.00347),1,0)</f>
        <v>0</v>
      </c>
      <c r="R586" s="5">
        <v>0.67962337866551437</v>
      </c>
      <c r="S586" s="22">
        <f t="shared" si="59"/>
        <v>24.104459662929276</v>
      </c>
      <c r="T586" s="3" t="s">
        <v>28</v>
      </c>
    </row>
    <row r="587" spans="1:20" x14ac:dyDescent="0.25">
      <c r="A587" s="3">
        <v>4575530</v>
      </c>
      <c r="B587" s="3" t="s">
        <v>16</v>
      </c>
      <c r="C587" s="3" t="s">
        <v>17</v>
      </c>
      <c r="D587" s="3">
        <v>64</v>
      </c>
      <c r="E587" s="3" t="s">
        <v>18</v>
      </c>
      <c r="F587" s="4">
        <v>38400</v>
      </c>
      <c r="G587" s="11">
        <f t="shared" si="54"/>
        <v>5</v>
      </c>
      <c r="H587" s="11">
        <f t="shared" si="55"/>
        <v>16</v>
      </c>
      <c r="I587" s="5">
        <v>0.66666666666666663</v>
      </c>
      <c r="J587" s="11">
        <f>IF(L587&lt;=I587,1,0)</f>
        <v>1</v>
      </c>
      <c r="K587" s="22" t="str">
        <f t="shared" si="56"/>
        <v/>
      </c>
      <c r="L587" s="5">
        <v>0.66666666666666663</v>
      </c>
      <c r="M587" s="22">
        <f t="shared" si="57"/>
        <v>15.782292745847837</v>
      </c>
      <c r="N587" s="22">
        <f t="shared" si="58"/>
        <v>15.782292745847837</v>
      </c>
      <c r="O587" s="5">
        <v>0.67762659218461652</v>
      </c>
      <c r="P587" s="11">
        <f>IF(O587&gt;=I587,0,1)</f>
        <v>0</v>
      </c>
      <c r="Q587" s="11">
        <f>IF(O587&lt;=(I587+0.00347),1,0)</f>
        <v>0</v>
      </c>
      <c r="R587" s="5">
        <v>0.70082287515096287</v>
      </c>
      <c r="S587" s="22">
        <f t="shared" si="59"/>
        <v>33.402647471538742</v>
      </c>
      <c r="T587" s="3" t="s">
        <v>19</v>
      </c>
    </row>
    <row r="588" spans="1:20" x14ac:dyDescent="0.25">
      <c r="A588" s="3">
        <v>4593795</v>
      </c>
      <c r="B588" s="3" t="s">
        <v>21</v>
      </c>
      <c r="C588" s="3" t="s">
        <v>17</v>
      </c>
      <c r="D588" s="3">
        <v>19</v>
      </c>
      <c r="E588" s="3" t="s">
        <v>14</v>
      </c>
      <c r="F588" s="4">
        <v>38401</v>
      </c>
      <c r="G588" s="11">
        <f t="shared" si="54"/>
        <v>6</v>
      </c>
      <c r="H588" s="11">
        <f t="shared" si="55"/>
        <v>7</v>
      </c>
      <c r="I588" s="5">
        <v>0.33263888888888887</v>
      </c>
      <c r="J588" s="11">
        <f>IF(L588&lt;=I588,1,0)</f>
        <v>1</v>
      </c>
      <c r="K588" s="22" t="str">
        <f t="shared" si="56"/>
        <v/>
      </c>
      <c r="L588" s="5">
        <v>0.33263888888888887</v>
      </c>
      <c r="M588" s="22">
        <f t="shared" si="57"/>
        <v>5.1062001458948547</v>
      </c>
      <c r="N588" s="22">
        <f t="shared" si="58"/>
        <v>5.1062001458948547</v>
      </c>
      <c r="O588" s="5">
        <v>0.33618486121242697</v>
      </c>
      <c r="P588" s="11">
        <f>IF(O588&gt;=I588,0,1)</f>
        <v>0</v>
      </c>
      <c r="Q588" s="11">
        <f>IF(O588&lt;=(I588+0.00347),1,0)</f>
        <v>0</v>
      </c>
      <c r="R588" s="5">
        <v>0.35301493226455438</v>
      </c>
      <c r="S588" s="22">
        <f t="shared" si="59"/>
        <v>24.235302315063478</v>
      </c>
      <c r="T588" s="3" t="s">
        <v>23</v>
      </c>
    </row>
    <row r="589" spans="1:20" x14ac:dyDescent="0.25">
      <c r="A589" s="3">
        <v>4598777</v>
      </c>
      <c r="B589" s="3" t="s">
        <v>12</v>
      </c>
      <c r="C589" s="3" t="s">
        <v>13</v>
      </c>
      <c r="D589" s="3">
        <v>34</v>
      </c>
      <c r="E589" s="3" t="s">
        <v>18</v>
      </c>
      <c r="F589" s="4">
        <v>38401</v>
      </c>
      <c r="G589" s="11">
        <f t="shared" si="54"/>
        <v>6</v>
      </c>
      <c r="H589" s="11">
        <f t="shared" si="55"/>
        <v>7</v>
      </c>
      <c r="I589" s="5">
        <v>0.33263888888888887</v>
      </c>
      <c r="J589" s="11">
        <f>IF(L589&lt;=I589,1,0)</f>
        <v>1</v>
      </c>
      <c r="K589" s="22" t="str">
        <f t="shared" si="56"/>
        <v/>
      </c>
      <c r="L589" s="5">
        <v>0.33263888888888887</v>
      </c>
      <c r="M589" s="22">
        <f t="shared" si="57"/>
        <v>3.820221744223149</v>
      </c>
      <c r="N589" s="22">
        <f t="shared" si="58"/>
        <v>3.820221744223149</v>
      </c>
      <c r="O589" s="5">
        <v>0.3352918206557105</v>
      </c>
      <c r="P589" s="11">
        <f>IF(O589&gt;=I589,0,1)</f>
        <v>0</v>
      </c>
      <c r="Q589" s="11">
        <f>IF(O589&lt;=(I589+0.00347),1,0)</f>
        <v>1</v>
      </c>
      <c r="R589" s="5">
        <v>0.34651271815424034</v>
      </c>
      <c r="S589" s="22">
        <f t="shared" si="59"/>
        <v>16.158092397882964</v>
      </c>
      <c r="T589" s="3" t="s">
        <v>26</v>
      </c>
    </row>
    <row r="590" spans="1:20" x14ac:dyDescent="0.25">
      <c r="A590" s="3">
        <v>4610396</v>
      </c>
      <c r="B590" s="3" t="s">
        <v>21</v>
      </c>
      <c r="C590" s="3" t="s">
        <v>25</v>
      </c>
      <c r="D590" s="3">
        <v>26</v>
      </c>
      <c r="E590" s="3" t="s">
        <v>14</v>
      </c>
      <c r="F590" s="4">
        <v>38401</v>
      </c>
      <c r="G590" s="11">
        <f t="shared" si="54"/>
        <v>6</v>
      </c>
      <c r="H590" s="11">
        <f t="shared" si="55"/>
        <v>9</v>
      </c>
      <c r="I590" s="5">
        <v>0.375</v>
      </c>
      <c r="J590" s="11">
        <f>IF(L590&lt;=I590,1,0)</f>
        <v>1</v>
      </c>
      <c r="K590" s="22" t="str">
        <f t="shared" si="56"/>
        <v/>
      </c>
      <c r="L590" s="5">
        <v>0.3725</v>
      </c>
      <c r="M590" s="22">
        <f t="shared" si="57"/>
        <v>3.1473340377927794</v>
      </c>
      <c r="N590" s="22">
        <f t="shared" si="58"/>
        <v>0</v>
      </c>
      <c r="O590" s="5">
        <v>0.37468564863735609</v>
      </c>
      <c r="P590" s="11">
        <f>IF(O590&gt;=I590,0,1)</f>
        <v>1</v>
      </c>
      <c r="Q590" s="11">
        <f>IF(O590&lt;=(I590+0.00347),1,0)</f>
        <v>1</v>
      </c>
      <c r="R590" s="5">
        <v>0.38841628430293562</v>
      </c>
      <c r="S590" s="22">
        <f t="shared" si="59"/>
        <v>19.772115358434519</v>
      </c>
      <c r="T590" s="3" t="s">
        <v>27</v>
      </c>
    </row>
    <row r="591" spans="1:20" x14ac:dyDescent="0.25">
      <c r="A591" s="3">
        <v>4619913</v>
      </c>
      <c r="B591" s="3" t="s">
        <v>21</v>
      </c>
      <c r="C591" s="3" t="s">
        <v>17</v>
      </c>
      <c r="D591" s="3">
        <v>27</v>
      </c>
      <c r="E591" s="3" t="s">
        <v>14</v>
      </c>
      <c r="F591" s="4">
        <v>38401</v>
      </c>
      <c r="G591" s="11">
        <f t="shared" si="54"/>
        <v>6</v>
      </c>
      <c r="H591" s="11">
        <f t="shared" si="55"/>
        <v>9</v>
      </c>
      <c r="I591" s="5">
        <v>0.375</v>
      </c>
      <c r="J591" s="11">
        <f>IF(L591&lt;=I591,1,0)</f>
        <v>1</v>
      </c>
      <c r="K591" s="22" t="str">
        <f t="shared" si="56"/>
        <v/>
      </c>
      <c r="L591" s="5">
        <v>0.375</v>
      </c>
      <c r="M591" s="22">
        <f t="shared" si="57"/>
        <v>4.7125177771502891</v>
      </c>
      <c r="N591" s="22">
        <f t="shared" si="58"/>
        <v>4.7125177771502891</v>
      </c>
      <c r="O591" s="5">
        <v>0.3782725817896877</v>
      </c>
      <c r="P591" s="11">
        <f>IF(O591&gt;=I591,0,1)</f>
        <v>0</v>
      </c>
      <c r="Q591" s="11">
        <f>IF(O591&lt;=(I591+0.00347),1,0)</f>
        <v>1</v>
      </c>
      <c r="R591" s="5">
        <v>0.39424320771961663</v>
      </c>
      <c r="S591" s="22">
        <f t="shared" si="59"/>
        <v>22.997701339097656</v>
      </c>
      <c r="T591" s="3" t="s">
        <v>27</v>
      </c>
    </row>
    <row r="592" spans="1:20" x14ac:dyDescent="0.25">
      <c r="A592" s="3">
        <v>4577449</v>
      </c>
      <c r="B592" s="3" t="s">
        <v>16</v>
      </c>
      <c r="C592" s="3" t="s">
        <v>17</v>
      </c>
      <c r="D592" s="3">
        <v>56</v>
      </c>
      <c r="E592" s="3" t="s">
        <v>18</v>
      </c>
      <c r="F592" s="4">
        <v>38401</v>
      </c>
      <c r="G592" s="11">
        <f t="shared" si="54"/>
        <v>6</v>
      </c>
      <c r="H592" s="11">
        <f t="shared" si="55"/>
        <v>9</v>
      </c>
      <c r="I592" s="5">
        <v>0.375</v>
      </c>
      <c r="J592" s="11">
        <f>IF(L592&lt;=I592,1,0)</f>
        <v>0</v>
      </c>
      <c r="K592" s="22">
        <f t="shared" si="56"/>
        <v>3.6000000000000032</v>
      </c>
      <c r="L592" s="5">
        <v>0.3775</v>
      </c>
      <c r="M592" s="22">
        <f t="shared" si="57"/>
        <v>5.6613026636074526</v>
      </c>
      <c r="N592" s="22">
        <f t="shared" si="58"/>
        <v>9.2613026636074558</v>
      </c>
      <c r="O592" s="5">
        <v>0.38143146018306073</v>
      </c>
      <c r="P592" s="11">
        <f>IF(O592&gt;=I592,0,1)</f>
        <v>0</v>
      </c>
      <c r="Q592" s="11">
        <f>IF(O592&lt;=(I592+0.00347),1,0)</f>
        <v>0</v>
      </c>
      <c r="R592" s="5">
        <v>0.40325505993037136</v>
      </c>
      <c r="S592" s="22">
        <f t="shared" si="59"/>
        <v>31.425983636127306</v>
      </c>
      <c r="T592" s="3" t="s">
        <v>19</v>
      </c>
    </row>
    <row r="593" spans="1:20" x14ac:dyDescent="0.25">
      <c r="A593" s="3">
        <v>4597765</v>
      </c>
      <c r="B593" s="3" t="s">
        <v>21</v>
      </c>
      <c r="C593" s="3" t="s">
        <v>17</v>
      </c>
      <c r="D593" s="3">
        <v>32</v>
      </c>
      <c r="E593" s="3" t="s">
        <v>14</v>
      </c>
      <c r="F593" s="4">
        <v>38401</v>
      </c>
      <c r="G593" s="11">
        <f t="shared" si="54"/>
        <v>6</v>
      </c>
      <c r="H593" s="11">
        <f t="shared" si="55"/>
        <v>9</v>
      </c>
      <c r="I593" s="5">
        <v>0.38541666666666669</v>
      </c>
      <c r="J593" s="11">
        <f>IF(L593&lt;=I593,1,0)</f>
        <v>1</v>
      </c>
      <c r="K593" s="22" t="str">
        <f t="shared" si="56"/>
        <v/>
      </c>
      <c r="L593" s="5">
        <v>0.38291666666666668</v>
      </c>
      <c r="M593" s="22">
        <f t="shared" si="57"/>
        <v>2.2456818045143656</v>
      </c>
      <c r="N593" s="22">
        <f t="shared" si="58"/>
        <v>0</v>
      </c>
      <c r="O593" s="5">
        <v>0.38447616791980166</v>
      </c>
      <c r="P593" s="11">
        <f>IF(O593&gt;=I593,0,1)</f>
        <v>1</v>
      </c>
      <c r="Q593" s="11">
        <f>IF(O593&lt;=(I593+0.00347),1,0)</f>
        <v>1</v>
      </c>
      <c r="R593" s="5">
        <v>0.39970342206598453</v>
      </c>
      <c r="S593" s="22">
        <f t="shared" si="59"/>
        <v>21.927245970503328</v>
      </c>
      <c r="T593" s="3" t="s">
        <v>28</v>
      </c>
    </row>
    <row r="594" spans="1:20" x14ac:dyDescent="0.25">
      <c r="A594" s="3">
        <v>4582907</v>
      </c>
      <c r="B594" s="3" t="s">
        <v>16</v>
      </c>
      <c r="C594" s="3" t="s">
        <v>17</v>
      </c>
      <c r="D594" s="3">
        <v>42</v>
      </c>
      <c r="E594" s="3" t="s">
        <v>14</v>
      </c>
      <c r="F594" s="4">
        <v>38401</v>
      </c>
      <c r="G594" s="11">
        <f t="shared" si="54"/>
        <v>6</v>
      </c>
      <c r="H594" s="11">
        <f t="shared" si="55"/>
        <v>9</v>
      </c>
      <c r="I594" s="5">
        <v>0.39513888888888887</v>
      </c>
      <c r="J594" s="11">
        <f>IF(L594&lt;=I594,1,0)</f>
        <v>0</v>
      </c>
      <c r="K594" s="22">
        <f t="shared" si="56"/>
        <v>3.6000000000000032</v>
      </c>
      <c r="L594" s="5">
        <v>0.39763888888888888</v>
      </c>
      <c r="M594" s="22">
        <f t="shared" si="57"/>
        <v>5.8454494958355951</v>
      </c>
      <c r="N594" s="22">
        <f t="shared" si="58"/>
        <v>9.4454494958355983</v>
      </c>
      <c r="O594" s="5">
        <v>0.40169822881655248</v>
      </c>
      <c r="P594" s="11">
        <f>IF(O594&gt;=I594,0,1)</f>
        <v>0</v>
      </c>
      <c r="Q594" s="11">
        <f>IF(O594&lt;=(I594+0.00347),1,0)</f>
        <v>0</v>
      </c>
      <c r="R594" s="5">
        <v>0.42578908247473646</v>
      </c>
      <c r="S594" s="22">
        <f t="shared" si="59"/>
        <v>34.69082926778492</v>
      </c>
      <c r="T594" s="3" t="s">
        <v>20</v>
      </c>
    </row>
    <row r="595" spans="1:20" x14ac:dyDescent="0.25">
      <c r="A595" s="3">
        <v>4584673</v>
      </c>
      <c r="B595" s="3" t="s">
        <v>21</v>
      </c>
      <c r="C595" s="3" t="s">
        <v>17</v>
      </c>
      <c r="D595" s="3">
        <v>25</v>
      </c>
      <c r="E595" s="3" t="s">
        <v>14</v>
      </c>
      <c r="F595" s="4">
        <v>38401</v>
      </c>
      <c r="G595" s="11">
        <f t="shared" si="54"/>
        <v>6</v>
      </c>
      <c r="H595" s="11">
        <f t="shared" si="55"/>
        <v>9</v>
      </c>
      <c r="I595" s="5">
        <v>0.39513888888888887</v>
      </c>
      <c r="J595" s="11">
        <f>IF(L595&lt;=I595,1,0)</f>
        <v>1</v>
      </c>
      <c r="K595" s="22" t="str">
        <f t="shared" si="56"/>
        <v/>
      </c>
      <c r="L595" s="5">
        <v>0.39513888888888887</v>
      </c>
      <c r="M595" s="22">
        <f t="shared" si="57"/>
        <v>18.998924994054953</v>
      </c>
      <c r="N595" s="22">
        <f t="shared" si="58"/>
        <v>18.998924994054953</v>
      </c>
      <c r="O595" s="5">
        <v>0.40833258680142703</v>
      </c>
      <c r="P595" s="11">
        <f>IF(O595&gt;=I595,0,1)</f>
        <v>0</v>
      </c>
      <c r="Q595" s="11">
        <f>IF(O595&lt;=(I595+0.00347),1,0)</f>
        <v>0</v>
      </c>
      <c r="R595" s="5">
        <v>0.42516598442066533</v>
      </c>
      <c r="S595" s="22">
        <f t="shared" si="59"/>
        <v>24.240092571703151</v>
      </c>
      <c r="T595" s="3" t="s">
        <v>27</v>
      </c>
    </row>
    <row r="596" spans="1:20" x14ac:dyDescent="0.25">
      <c r="A596" s="3">
        <v>4617604</v>
      </c>
      <c r="B596" s="3" t="s">
        <v>16</v>
      </c>
      <c r="C596" s="3" t="s">
        <v>13</v>
      </c>
      <c r="D596" s="3">
        <v>51</v>
      </c>
      <c r="E596" s="3" t="s">
        <v>18</v>
      </c>
      <c r="F596" s="4">
        <v>38401</v>
      </c>
      <c r="G596" s="11">
        <f t="shared" si="54"/>
        <v>6</v>
      </c>
      <c r="H596" s="11">
        <f t="shared" si="55"/>
        <v>10</v>
      </c>
      <c r="I596" s="5">
        <v>0.41666666666666669</v>
      </c>
      <c r="J596" s="11">
        <f>IF(L596&lt;=I596,1,0)</f>
        <v>1</v>
      </c>
      <c r="K596" s="22" t="str">
        <f t="shared" si="56"/>
        <v/>
      </c>
      <c r="L596" s="5">
        <v>0.41666666666666669</v>
      </c>
      <c r="M596" s="22">
        <f t="shared" si="57"/>
        <v>1.9517219030829036</v>
      </c>
      <c r="N596" s="22">
        <f t="shared" si="58"/>
        <v>1.9517219030829036</v>
      </c>
      <c r="O596" s="5">
        <v>0.41802202909936315</v>
      </c>
      <c r="P596" s="11">
        <f>IF(O596&gt;=I596,0,1)</f>
        <v>0</v>
      </c>
      <c r="Q596" s="11">
        <f>IF(O596&lt;=(I596+0.00347),1,0)</f>
        <v>1</v>
      </c>
      <c r="R596" s="5">
        <v>0.44187786836713894</v>
      </c>
      <c r="S596" s="22">
        <f t="shared" si="59"/>
        <v>34.352408545597143</v>
      </c>
      <c r="T596" s="3" t="s">
        <v>19</v>
      </c>
    </row>
    <row r="597" spans="1:20" x14ac:dyDescent="0.25">
      <c r="A597" s="3">
        <v>4576042</v>
      </c>
      <c r="B597" s="3" t="s">
        <v>21</v>
      </c>
      <c r="C597" s="3" t="s">
        <v>17</v>
      </c>
      <c r="D597" s="3">
        <v>25</v>
      </c>
      <c r="E597" s="3" t="s">
        <v>18</v>
      </c>
      <c r="F597" s="4">
        <v>38401</v>
      </c>
      <c r="G597" s="11">
        <f t="shared" si="54"/>
        <v>6</v>
      </c>
      <c r="H597" s="11">
        <f t="shared" si="55"/>
        <v>10</v>
      </c>
      <c r="I597" s="5">
        <v>0.41666666666666669</v>
      </c>
      <c r="J597" s="11">
        <f>IF(L597&lt;=I597,1,0)</f>
        <v>1</v>
      </c>
      <c r="K597" s="22" t="str">
        <f t="shared" si="56"/>
        <v/>
      </c>
      <c r="L597" s="5">
        <v>0.41416666666666668</v>
      </c>
      <c r="M597" s="22">
        <f t="shared" si="57"/>
        <v>13.156579057418991</v>
      </c>
      <c r="N597" s="22">
        <f t="shared" si="58"/>
        <v>9.5565790574189879</v>
      </c>
      <c r="O597" s="5">
        <v>0.42330317990098543</v>
      </c>
      <c r="P597" s="11">
        <f>IF(O597&gt;=I597,0,1)</f>
        <v>0</v>
      </c>
      <c r="Q597" s="11">
        <f>IF(O597&lt;=(I597+0.00347),1,0)</f>
        <v>0</v>
      </c>
      <c r="R597" s="5">
        <v>0.44090966751950633</v>
      </c>
      <c r="S597" s="22">
        <f t="shared" si="59"/>
        <v>25.353342170670103</v>
      </c>
      <c r="T597" s="3" t="s">
        <v>27</v>
      </c>
    </row>
    <row r="598" spans="1:20" x14ac:dyDescent="0.25">
      <c r="A598" s="3">
        <v>4572175</v>
      </c>
      <c r="B598" s="3" t="s">
        <v>12</v>
      </c>
      <c r="C598" s="3" t="s">
        <v>25</v>
      </c>
      <c r="D598" s="3">
        <v>28</v>
      </c>
      <c r="E598" s="3" t="s">
        <v>14</v>
      </c>
      <c r="F598" s="4">
        <v>38401</v>
      </c>
      <c r="G598" s="11">
        <f t="shared" si="54"/>
        <v>6</v>
      </c>
      <c r="H598" s="11">
        <f t="shared" si="55"/>
        <v>10</v>
      </c>
      <c r="I598" s="5">
        <v>0.41666666666666669</v>
      </c>
      <c r="J598" s="11">
        <f>IF(L598&lt;=I598,1,0)</f>
        <v>1</v>
      </c>
      <c r="K598" s="22" t="str">
        <f t="shared" si="56"/>
        <v/>
      </c>
      <c r="L598" s="5">
        <v>0.41666666666666669</v>
      </c>
      <c r="M598" s="22">
        <f t="shared" si="57"/>
        <v>13.89694755551516</v>
      </c>
      <c r="N598" s="22">
        <f t="shared" si="58"/>
        <v>13.89694755551516</v>
      </c>
      <c r="O598" s="5">
        <v>0.42631732469132999</v>
      </c>
      <c r="P598" s="11">
        <f>IF(O598&gt;=I598,0,1)</f>
        <v>0</v>
      </c>
      <c r="Q598" s="11">
        <f>IF(O598&lt;=(I598+0.00347),1,0)</f>
        <v>0</v>
      </c>
      <c r="R598" s="5">
        <v>0.435561471971039</v>
      </c>
      <c r="S598" s="22">
        <f t="shared" si="59"/>
        <v>13.31157208278098</v>
      </c>
      <c r="T598" s="3" t="s">
        <v>29</v>
      </c>
    </row>
    <row r="599" spans="1:20" x14ac:dyDescent="0.25">
      <c r="A599" s="3">
        <v>4619445</v>
      </c>
      <c r="B599" s="3" t="s">
        <v>16</v>
      </c>
      <c r="C599" s="3" t="s">
        <v>25</v>
      </c>
      <c r="D599" s="3">
        <v>52</v>
      </c>
      <c r="E599" s="3" t="s">
        <v>14</v>
      </c>
      <c r="F599" s="4">
        <v>38401</v>
      </c>
      <c r="G599" s="11">
        <f t="shared" si="54"/>
        <v>6</v>
      </c>
      <c r="H599" s="11">
        <f t="shared" si="55"/>
        <v>11</v>
      </c>
      <c r="I599" s="5">
        <v>0.46875</v>
      </c>
      <c r="J599" s="11">
        <f>IF(L599&lt;=I599,1,0)</f>
        <v>0</v>
      </c>
      <c r="K599" s="22">
        <f t="shared" si="56"/>
        <v>3.6000000000000032</v>
      </c>
      <c r="L599" s="5">
        <v>0.47125</v>
      </c>
      <c r="M599" s="22">
        <f t="shared" si="57"/>
        <v>7.2377762982133209</v>
      </c>
      <c r="N599" s="22">
        <f t="shared" si="58"/>
        <v>10.837776298213324</v>
      </c>
      <c r="O599" s="5">
        <v>0.47627623354042592</v>
      </c>
      <c r="P599" s="11">
        <f>IF(O599&gt;=I599,0,1)</f>
        <v>0</v>
      </c>
      <c r="Q599" s="11">
        <f>IF(O599&lt;=(I599+0.00347),1,0)</f>
        <v>0</v>
      </c>
      <c r="R599" s="5">
        <v>0.49928300483045052</v>
      </c>
      <c r="S599" s="22">
        <f t="shared" si="59"/>
        <v>33.129750657635419</v>
      </c>
      <c r="T599" s="3" t="s">
        <v>19</v>
      </c>
    </row>
    <row r="600" spans="1:20" x14ac:dyDescent="0.25">
      <c r="A600" s="3">
        <v>4590006</v>
      </c>
      <c r="B600" s="3" t="s">
        <v>16</v>
      </c>
      <c r="C600" s="3" t="s">
        <v>17</v>
      </c>
      <c r="D600" s="3">
        <v>68</v>
      </c>
      <c r="E600" s="3" t="s">
        <v>18</v>
      </c>
      <c r="F600" s="4">
        <v>38401</v>
      </c>
      <c r="G600" s="11">
        <f t="shared" si="54"/>
        <v>6</v>
      </c>
      <c r="H600" s="11">
        <f t="shared" si="55"/>
        <v>11</v>
      </c>
      <c r="I600" s="5">
        <v>0.46875</v>
      </c>
      <c r="J600" s="11">
        <f>IF(L600&lt;=I600,1,0)</f>
        <v>1</v>
      </c>
      <c r="K600" s="22" t="str">
        <f t="shared" si="56"/>
        <v/>
      </c>
      <c r="L600" s="5">
        <v>0.46625</v>
      </c>
      <c r="M600" s="22">
        <f t="shared" si="57"/>
        <v>11.093554013064475</v>
      </c>
      <c r="N600" s="22">
        <f t="shared" si="58"/>
        <v>7.4935540130644718</v>
      </c>
      <c r="O600" s="5">
        <v>0.47395385695351699</v>
      </c>
      <c r="P600" s="11">
        <f>IF(O600&gt;=I600,0,1)</f>
        <v>0</v>
      </c>
      <c r="Q600" s="11">
        <f>IF(O600&lt;=(I600+0.00347),1,0)</f>
        <v>0</v>
      </c>
      <c r="R600" s="5">
        <v>0.49867452290465797</v>
      </c>
      <c r="S600" s="22">
        <f t="shared" si="59"/>
        <v>35.597758969643003</v>
      </c>
      <c r="T600" s="3" t="s">
        <v>19</v>
      </c>
    </row>
    <row r="601" spans="1:20" x14ac:dyDescent="0.25">
      <c r="A601" s="3">
        <v>4606191</v>
      </c>
      <c r="B601" s="3" t="s">
        <v>21</v>
      </c>
      <c r="C601" s="3" t="s">
        <v>22</v>
      </c>
      <c r="D601" s="3">
        <v>21</v>
      </c>
      <c r="E601" s="3" t="s">
        <v>14</v>
      </c>
      <c r="F601" s="4">
        <v>38401</v>
      </c>
      <c r="G601" s="11">
        <f t="shared" si="54"/>
        <v>6</v>
      </c>
      <c r="H601" s="11">
        <f t="shared" si="55"/>
        <v>11</v>
      </c>
      <c r="I601" s="5">
        <v>0.47916666666666669</v>
      </c>
      <c r="J601" s="11">
        <f>IF(L601&lt;=I601,1,0)</f>
        <v>1</v>
      </c>
      <c r="K601" s="22" t="str">
        <f t="shared" si="56"/>
        <v/>
      </c>
      <c r="L601" s="5">
        <v>0.47666666666666668</v>
      </c>
      <c r="M601" s="22">
        <f t="shared" si="57"/>
        <v>10.558302609630896</v>
      </c>
      <c r="N601" s="22">
        <f t="shared" si="58"/>
        <v>6.9583026096308931</v>
      </c>
      <c r="O601" s="5">
        <v>0.48399882125668814</v>
      </c>
      <c r="P601" s="11">
        <f>IF(O601&gt;=I601,0,1)</f>
        <v>0</v>
      </c>
      <c r="Q601" s="11">
        <f>IF(O601&lt;=(I601+0.00347),1,0)</f>
        <v>0</v>
      </c>
      <c r="R601" s="5">
        <v>0.49794260567072013</v>
      </c>
      <c r="S601" s="22">
        <f t="shared" si="59"/>
        <v>20.079049556206066</v>
      </c>
      <c r="T601" s="3" t="s">
        <v>28</v>
      </c>
    </row>
    <row r="602" spans="1:20" x14ac:dyDescent="0.25">
      <c r="A602" s="3">
        <v>4588865</v>
      </c>
      <c r="B602" s="3" t="s">
        <v>12</v>
      </c>
      <c r="C602" s="3" t="s">
        <v>13</v>
      </c>
      <c r="D602" s="3">
        <v>38</v>
      </c>
      <c r="E602" s="3" t="s">
        <v>14</v>
      </c>
      <c r="F602" s="4">
        <v>38401</v>
      </c>
      <c r="G602" s="11">
        <f t="shared" si="54"/>
        <v>6</v>
      </c>
      <c r="H602" s="11">
        <f t="shared" si="55"/>
        <v>12</v>
      </c>
      <c r="I602" s="5">
        <v>0.5</v>
      </c>
      <c r="J602" s="11">
        <f>IF(L602&lt;=I602,1,0)</f>
        <v>1</v>
      </c>
      <c r="K602" s="22" t="str">
        <f t="shared" si="56"/>
        <v/>
      </c>
      <c r="L602" s="5">
        <v>0.5</v>
      </c>
      <c r="M602" s="22">
        <f t="shared" si="57"/>
        <v>9.7405153184792681</v>
      </c>
      <c r="N602" s="22">
        <f t="shared" si="58"/>
        <v>9.7405153184792681</v>
      </c>
      <c r="O602" s="5">
        <v>0.50676424674894394</v>
      </c>
      <c r="P602" s="11">
        <f>IF(O602&gt;=I602,0,1)</f>
        <v>0</v>
      </c>
      <c r="Q602" s="11">
        <f>IF(O602&lt;=(I602+0.00347),1,0)</f>
        <v>0</v>
      </c>
      <c r="R602" s="5">
        <v>0.51734053391399104</v>
      </c>
      <c r="S602" s="22">
        <f t="shared" si="59"/>
        <v>15.229853517667831</v>
      </c>
      <c r="T602" s="3" t="s">
        <v>15</v>
      </c>
    </row>
    <row r="603" spans="1:20" x14ac:dyDescent="0.25">
      <c r="A603" s="3">
        <v>4573480</v>
      </c>
      <c r="B603" s="3" t="s">
        <v>21</v>
      </c>
      <c r="C603" s="3" t="s">
        <v>17</v>
      </c>
      <c r="D603" s="3">
        <v>20</v>
      </c>
      <c r="E603" s="3" t="s">
        <v>14</v>
      </c>
      <c r="F603" s="4">
        <v>38401</v>
      </c>
      <c r="G603" s="11">
        <f t="shared" si="54"/>
        <v>6</v>
      </c>
      <c r="H603" s="11">
        <f t="shared" si="55"/>
        <v>12</v>
      </c>
      <c r="I603" s="5">
        <v>0.52013888888888882</v>
      </c>
      <c r="J603" s="11">
        <f>IF(L603&lt;=I603,1,0)</f>
        <v>1</v>
      </c>
      <c r="K603" s="22" t="str">
        <f t="shared" si="56"/>
        <v/>
      </c>
      <c r="L603" s="5">
        <v>0.52013888888888882</v>
      </c>
      <c r="M603" s="22">
        <f t="shared" si="57"/>
        <v>2.3640165914453171</v>
      </c>
      <c r="N603" s="22">
        <f t="shared" si="58"/>
        <v>2.3640165914453171</v>
      </c>
      <c r="O603" s="5">
        <v>0.52178056707739251</v>
      </c>
      <c r="P603" s="11">
        <f>IF(O603&gt;=I603,0,1)</f>
        <v>0</v>
      </c>
      <c r="Q603" s="11">
        <f>IF(O603&lt;=(I603+0.00347),1,0)</f>
        <v>1</v>
      </c>
      <c r="R603" s="5">
        <v>0.53555729314824307</v>
      </c>
      <c r="S603" s="22">
        <f t="shared" si="59"/>
        <v>19.838485542024813</v>
      </c>
      <c r="T603" s="3" t="s">
        <v>23</v>
      </c>
    </row>
    <row r="604" spans="1:20" x14ac:dyDescent="0.25">
      <c r="A604" s="3">
        <v>4606525</v>
      </c>
      <c r="B604" s="3" t="s">
        <v>12</v>
      </c>
      <c r="C604" s="3" t="s">
        <v>17</v>
      </c>
      <c r="D604" s="3">
        <v>34</v>
      </c>
      <c r="E604" s="3" t="s">
        <v>18</v>
      </c>
      <c r="F604" s="4">
        <v>38401</v>
      </c>
      <c r="G604" s="11">
        <f t="shared" si="54"/>
        <v>6</v>
      </c>
      <c r="H604" s="11">
        <f t="shared" si="55"/>
        <v>12</v>
      </c>
      <c r="I604" s="5">
        <v>0.53125</v>
      </c>
      <c r="J604" s="11">
        <f>IF(L604&lt;=I604,1,0)</f>
        <v>0</v>
      </c>
      <c r="K604" s="22">
        <f t="shared" si="56"/>
        <v>3.5999999999999233</v>
      </c>
      <c r="L604" s="5">
        <v>0.53374999999999995</v>
      </c>
      <c r="M604" s="22">
        <f t="shared" si="57"/>
        <v>12.994148588304775</v>
      </c>
      <c r="N604" s="22">
        <f t="shared" si="58"/>
        <v>16.594148588304698</v>
      </c>
      <c r="O604" s="5">
        <v>0.54277371429743382</v>
      </c>
      <c r="P604" s="11">
        <f>IF(O604&gt;=I604,0,1)</f>
        <v>0</v>
      </c>
      <c r="Q604" s="11">
        <f>IF(O604&lt;=(I604+0.00347),1,0)</f>
        <v>0</v>
      </c>
      <c r="R604" s="5">
        <v>0.55437584048711552</v>
      </c>
      <c r="S604" s="22">
        <f t="shared" si="59"/>
        <v>16.707061713141655</v>
      </c>
      <c r="T604" s="3" t="s">
        <v>15</v>
      </c>
    </row>
    <row r="605" spans="1:20" x14ac:dyDescent="0.25">
      <c r="A605" s="3">
        <v>4614570</v>
      </c>
      <c r="B605" s="3" t="s">
        <v>16</v>
      </c>
      <c r="C605" s="3" t="s">
        <v>13</v>
      </c>
      <c r="D605" s="3">
        <v>50</v>
      </c>
      <c r="E605" s="3" t="s">
        <v>18</v>
      </c>
      <c r="F605" s="4">
        <v>38401</v>
      </c>
      <c r="G605" s="11">
        <f t="shared" si="54"/>
        <v>6</v>
      </c>
      <c r="H605" s="11">
        <f t="shared" si="55"/>
        <v>13</v>
      </c>
      <c r="I605" s="5">
        <v>0.5625</v>
      </c>
      <c r="J605" s="11">
        <f>IF(L605&lt;=I605,1,0)</f>
        <v>1</v>
      </c>
      <c r="K605" s="22" t="str">
        <f t="shared" si="56"/>
        <v/>
      </c>
      <c r="L605" s="5">
        <v>0.56000000000000005</v>
      </c>
      <c r="M605" s="22">
        <f t="shared" si="57"/>
        <v>27.462150433425609</v>
      </c>
      <c r="N605" s="22">
        <f t="shared" si="58"/>
        <v>23.862150433425686</v>
      </c>
      <c r="O605" s="5">
        <v>0.57907093780099006</v>
      </c>
      <c r="P605" s="11">
        <f>IF(O605&gt;=I605,0,1)</f>
        <v>0</v>
      </c>
      <c r="Q605" s="11">
        <f>IF(O605&lt;=(I605+0.00347),1,0)</f>
        <v>0</v>
      </c>
      <c r="R605" s="5">
        <v>0.60337099199972621</v>
      </c>
      <c r="S605" s="22">
        <f t="shared" si="59"/>
        <v>34.992078046180062</v>
      </c>
      <c r="T605" s="3" t="s">
        <v>24</v>
      </c>
    </row>
    <row r="606" spans="1:20" x14ac:dyDescent="0.25">
      <c r="A606" s="3">
        <v>4583353</v>
      </c>
      <c r="B606" s="3" t="s">
        <v>21</v>
      </c>
      <c r="C606" s="3" t="s">
        <v>17</v>
      </c>
      <c r="D606" s="3">
        <v>25</v>
      </c>
      <c r="E606" s="3" t="s">
        <v>14</v>
      </c>
      <c r="F606" s="4">
        <v>38401</v>
      </c>
      <c r="G606" s="11">
        <f t="shared" si="54"/>
        <v>6</v>
      </c>
      <c r="H606" s="11">
        <f t="shared" si="55"/>
        <v>14</v>
      </c>
      <c r="I606" s="5">
        <v>0.61388888888888882</v>
      </c>
      <c r="J606" s="11">
        <f>IF(L606&lt;=I606,1,0)</f>
        <v>0</v>
      </c>
      <c r="K606" s="22">
        <f t="shared" si="56"/>
        <v>3.5999999999999233</v>
      </c>
      <c r="L606" s="5">
        <v>0.61638888888888876</v>
      </c>
      <c r="M606" s="22">
        <f t="shared" si="57"/>
        <v>8.3790510159803766</v>
      </c>
      <c r="N606" s="22">
        <f t="shared" si="58"/>
        <v>11.9790510159803</v>
      </c>
      <c r="O606" s="5">
        <v>0.62220767431665291</v>
      </c>
      <c r="P606" s="11">
        <f>IF(O606&gt;=I606,0,1)</f>
        <v>0</v>
      </c>
      <c r="Q606" s="11">
        <f>IF(O606&lt;=(I606+0.00347),1,0)</f>
        <v>0</v>
      </c>
      <c r="R606" s="5">
        <v>0.64068892561612123</v>
      </c>
      <c r="S606" s="22">
        <f t="shared" si="59"/>
        <v>26.613001871234374</v>
      </c>
      <c r="T606" s="3" t="s">
        <v>27</v>
      </c>
    </row>
    <row r="607" spans="1:20" x14ac:dyDescent="0.25">
      <c r="A607" s="3">
        <v>4580202</v>
      </c>
      <c r="B607" s="3" t="s">
        <v>16</v>
      </c>
      <c r="C607" s="3" t="s">
        <v>25</v>
      </c>
      <c r="D607" s="3">
        <v>42</v>
      </c>
      <c r="E607" s="3" t="s">
        <v>18</v>
      </c>
      <c r="F607" s="4">
        <v>38401</v>
      </c>
      <c r="G607" s="11">
        <f t="shared" si="54"/>
        <v>6</v>
      </c>
      <c r="H607" s="11">
        <f t="shared" si="55"/>
        <v>15</v>
      </c>
      <c r="I607" s="5">
        <v>0.625</v>
      </c>
      <c r="J607" s="11">
        <f>IF(L607&lt;=I607,1,0)</f>
        <v>1</v>
      </c>
      <c r="K607" s="22" t="str">
        <f t="shared" si="56"/>
        <v/>
      </c>
      <c r="L607" s="5">
        <v>0.62250000000000005</v>
      </c>
      <c r="M607" s="22">
        <f t="shared" si="57"/>
        <v>10.320144525207784</v>
      </c>
      <c r="N607" s="22">
        <f t="shared" si="58"/>
        <v>6.7201445252078607</v>
      </c>
      <c r="O607" s="5">
        <v>0.62966676703139435</v>
      </c>
      <c r="P607" s="11">
        <f>IF(O607&gt;=I607,0,1)</f>
        <v>0</v>
      </c>
      <c r="Q607" s="11">
        <f>IF(O607&lt;=(I607+0.00347),1,0)</f>
        <v>0</v>
      </c>
      <c r="R607" s="5">
        <v>0.65138135903935646</v>
      </c>
      <c r="S607" s="22">
        <f t="shared" si="59"/>
        <v>31.269012491465435</v>
      </c>
      <c r="T607" s="3" t="s">
        <v>20</v>
      </c>
    </row>
    <row r="608" spans="1:20" x14ac:dyDescent="0.25">
      <c r="A608" s="3">
        <v>4605919</v>
      </c>
      <c r="B608" s="3" t="s">
        <v>16</v>
      </c>
      <c r="C608" s="3" t="s">
        <v>25</v>
      </c>
      <c r="D608" s="3">
        <v>53</v>
      </c>
      <c r="E608" s="3" t="s">
        <v>18</v>
      </c>
      <c r="F608" s="4">
        <v>38401</v>
      </c>
      <c r="G608" s="11">
        <f t="shared" si="54"/>
        <v>6</v>
      </c>
      <c r="H608" s="11">
        <f t="shared" si="55"/>
        <v>16</v>
      </c>
      <c r="I608" s="5">
        <v>0.70763888888888893</v>
      </c>
      <c r="J608" s="11">
        <f>IF(L608&lt;=I608,1,0)</f>
        <v>1</v>
      </c>
      <c r="K608" s="22" t="str">
        <f t="shared" si="56"/>
        <v/>
      </c>
      <c r="L608" s="5">
        <v>0.70763888888888893</v>
      </c>
      <c r="M608" s="22">
        <f t="shared" si="57"/>
        <v>17.309361826882341</v>
      </c>
      <c r="N608" s="22">
        <f t="shared" si="58"/>
        <v>17.309361826882341</v>
      </c>
      <c r="O608" s="5">
        <v>0.71965927904644611</v>
      </c>
      <c r="P608" s="11">
        <f>IF(O608&gt;=I608,0,1)</f>
        <v>0</v>
      </c>
      <c r="Q608" s="11">
        <f>IF(O608&lt;=(I608+0.00347),1,0)</f>
        <v>0</v>
      </c>
      <c r="R608" s="5">
        <v>0.7421435226549038</v>
      </c>
      <c r="S608" s="22">
        <f t="shared" si="59"/>
        <v>32.377310796179074</v>
      </c>
      <c r="T608" s="3" t="s">
        <v>24</v>
      </c>
    </row>
    <row r="609" spans="1:20" x14ac:dyDescent="0.25">
      <c r="A609" s="3">
        <v>4617708</v>
      </c>
      <c r="B609" s="3" t="s">
        <v>12</v>
      </c>
      <c r="C609" s="3" t="s">
        <v>17</v>
      </c>
      <c r="D609" s="3">
        <v>44</v>
      </c>
      <c r="E609" s="3" t="s">
        <v>14</v>
      </c>
      <c r="F609" s="4">
        <v>38401</v>
      </c>
      <c r="G609" s="11">
        <f t="shared" si="54"/>
        <v>6</v>
      </c>
      <c r="H609" s="11">
        <f t="shared" si="55"/>
        <v>17</v>
      </c>
      <c r="I609" s="5">
        <v>0.71875</v>
      </c>
      <c r="J609" s="11">
        <f>IF(L609&lt;=I609,1,0)</f>
        <v>0</v>
      </c>
      <c r="K609" s="22">
        <f t="shared" si="56"/>
        <v>3.5999999999999233</v>
      </c>
      <c r="L609" s="5">
        <v>0.72124999999999995</v>
      </c>
      <c r="M609" s="22">
        <f t="shared" si="57"/>
        <v>21.986271636630939</v>
      </c>
      <c r="N609" s="22">
        <f t="shared" si="58"/>
        <v>25.586271636630862</v>
      </c>
      <c r="O609" s="5">
        <v>0.73651824419210477</v>
      </c>
      <c r="P609" s="11">
        <f>IF(O609&gt;=I609,0,1)</f>
        <v>0</v>
      </c>
      <c r="Q609" s="11">
        <f>IF(O609&lt;=(I609+0.00347),1,0)</f>
        <v>0</v>
      </c>
      <c r="R609" s="5">
        <v>0.74720800612848104</v>
      </c>
      <c r="S609" s="22">
        <f t="shared" si="59"/>
        <v>15.393257188381835</v>
      </c>
      <c r="T609" s="3" t="s">
        <v>15</v>
      </c>
    </row>
    <row r="610" spans="1:20" x14ac:dyDescent="0.25">
      <c r="A610" s="3">
        <v>4584016</v>
      </c>
      <c r="B610" s="3" t="s">
        <v>12</v>
      </c>
      <c r="C610" s="3" t="s">
        <v>25</v>
      </c>
      <c r="D610" s="3">
        <v>41</v>
      </c>
      <c r="E610" s="3" t="s">
        <v>14</v>
      </c>
      <c r="F610" s="4">
        <v>38402</v>
      </c>
      <c r="G610" s="11">
        <f t="shared" si="54"/>
        <v>7</v>
      </c>
      <c r="H610" s="11">
        <f t="shared" si="55"/>
        <v>8</v>
      </c>
      <c r="I610" s="5">
        <v>0.35416666666666669</v>
      </c>
      <c r="J610" s="11">
        <f>IF(L610&lt;=I610,1,0)</f>
        <v>1</v>
      </c>
      <c r="K610" s="22" t="str">
        <f t="shared" si="56"/>
        <v/>
      </c>
      <c r="L610" s="5">
        <v>0.35416666666666669</v>
      </c>
      <c r="M610" s="22">
        <f t="shared" si="57"/>
        <v>5.1567158074341712</v>
      </c>
      <c r="N610" s="22">
        <f t="shared" si="58"/>
        <v>5.1567158074341712</v>
      </c>
      <c r="O610" s="5">
        <v>0.35774771931071819</v>
      </c>
      <c r="P610" s="11">
        <f>IF(O610&gt;=I610,0,1)</f>
        <v>0</v>
      </c>
      <c r="Q610" s="11">
        <f>IF(O610&lt;=(I610+0.00347),1,0)</f>
        <v>0</v>
      </c>
      <c r="R610" s="5">
        <v>0.3667156074729333</v>
      </c>
      <c r="S610" s="22">
        <f t="shared" si="59"/>
        <v>12.913758953589758</v>
      </c>
      <c r="T610" s="3" t="s">
        <v>15</v>
      </c>
    </row>
    <row r="611" spans="1:20" x14ac:dyDescent="0.25">
      <c r="A611" s="3">
        <v>4583059</v>
      </c>
      <c r="B611" s="3" t="s">
        <v>12</v>
      </c>
      <c r="C611" s="3" t="s">
        <v>17</v>
      </c>
      <c r="D611" s="3">
        <v>47</v>
      </c>
      <c r="E611" s="3" t="s">
        <v>18</v>
      </c>
      <c r="F611" s="4">
        <v>38402</v>
      </c>
      <c r="G611" s="11">
        <f t="shared" si="54"/>
        <v>7</v>
      </c>
      <c r="H611" s="11">
        <f t="shared" si="55"/>
        <v>9</v>
      </c>
      <c r="I611" s="5">
        <v>0.375</v>
      </c>
      <c r="J611" s="11">
        <f>IF(L611&lt;=I611,1,0)</f>
        <v>1</v>
      </c>
      <c r="K611" s="22" t="str">
        <f t="shared" si="56"/>
        <v/>
      </c>
      <c r="L611" s="5">
        <v>0.3725</v>
      </c>
      <c r="M611" s="22">
        <f t="shared" si="57"/>
        <v>13.813905575313621</v>
      </c>
      <c r="N611" s="22">
        <f t="shared" si="58"/>
        <v>10.213905575313618</v>
      </c>
      <c r="O611" s="5">
        <v>0.38209298998285668</v>
      </c>
      <c r="P611" s="11">
        <f>IF(O611&gt;=I611,0,1)</f>
        <v>0</v>
      </c>
      <c r="Q611" s="11">
        <f>IF(O611&lt;=(I611+0.00347),1,0)</f>
        <v>0</v>
      </c>
      <c r="R611" s="5">
        <v>0.3925138140908192</v>
      </c>
      <c r="S611" s="22">
        <f t="shared" si="59"/>
        <v>15.005986715466033</v>
      </c>
      <c r="T611" s="3" t="s">
        <v>15</v>
      </c>
    </row>
    <row r="612" spans="1:20" x14ac:dyDescent="0.25">
      <c r="A612" s="3">
        <v>4595695</v>
      </c>
      <c r="B612" s="3" t="s">
        <v>16</v>
      </c>
      <c r="C612" s="3" t="s">
        <v>17</v>
      </c>
      <c r="D612" s="3">
        <v>53</v>
      </c>
      <c r="E612" s="3" t="s">
        <v>18</v>
      </c>
      <c r="F612" s="4">
        <v>38402</v>
      </c>
      <c r="G612" s="11">
        <f t="shared" si="54"/>
        <v>7</v>
      </c>
      <c r="H612" s="11">
        <f t="shared" si="55"/>
        <v>9</v>
      </c>
      <c r="I612" s="5">
        <v>0.375</v>
      </c>
      <c r="J612" s="11">
        <f>IF(L612&lt;=I612,1,0)</f>
        <v>0</v>
      </c>
      <c r="K612" s="22">
        <f t="shared" si="56"/>
        <v>3.6000000000000032</v>
      </c>
      <c r="L612" s="5">
        <v>0.3775</v>
      </c>
      <c r="M612" s="22">
        <f t="shared" si="57"/>
        <v>1.6680521018213135</v>
      </c>
      <c r="N612" s="22">
        <f t="shared" si="58"/>
        <v>5.2680521018213167</v>
      </c>
      <c r="O612" s="5">
        <v>0.37865836951515369</v>
      </c>
      <c r="P612" s="11">
        <f>IF(O612&gt;=I612,0,1)</f>
        <v>0</v>
      </c>
      <c r="Q612" s="11">
        <f>IF(O612&lt;=(I612+0.00347),1,0)</f>
        <v>0</v>
      </c>
      <c r="R612" s="5">
        <v>0.40322473493287658</v>
      </c>
      <c r="S612" s="22">
        <f t="shared" si="59"/>
        <v>35.375566201520961</v>
      </c>
      <c r="T612" s="3" t="s">
        <v>24</v>
      </c>
    </row>
    <row r="613" spans="1:20" x14ac:dyDescent="0.25">
      <c r="A613" s="3">
        <v>4572330</v>
      </c>
      <c r="B613" s="3" t="s">
        <v>16</v>
      </c>
      <c r="C613" s="3" t="s">
        <v>13</v>
      </c>
      <c r="D613" s="3">
        <v>42</v>
      </c>
      <c r="E613" s="3" t="s">
        <v>14</v>
      </c>
      <c r="F613" s="4">
        <v>38402</v>
      </c>
      <c r="G613" s="11">
        <f t="shared" si="54"/>
        <v>7</v>
      </c>
      <c r="H613" s="11">
        <f t="shared" si="55"/>
        <v>9</v>
      </c>
      <c r="I613" s="5">
        <v>0.39513888888888887</v>
      </c>
      <c r="J613" s="11">
        <f>IF(L613&lt;=I613,1,0)</f>
        <v>0</v>
      </c>
      <c r="K613" s="22">
        <f t="shared" si="56"/>
        <v>3.6000000000000032</v>
      </c>
      <c r="L613" s="5">
        <v>0.39763888888888888</v>
      </c>
      <c r="M613" s="22">
        <f t="shared" si="57"/>
        <v>5.0131327563092132</v>
      </c>
      <c r="N613" s="22">
        <f t="shared" si="58"/>
        <v>8.6131327563092164</v>
      </c>
      <c r="O613" s="5">
        <v>0.40112023108077027</v>
      </c>
      <c r="P613" s="11">
        <f>IF(O613&gt;=I613,0,1)</f>
        <v>0</v>
      </c>
      <c r="Q613" s="11">
        <f>IF(O613&lt;=(I613+0.00347),1,0)</f>
        <v>0</v>
      </c>
      <c r="R613" s="5">
        <v>0.42270302673480048</v>
      </c>
      <c r="S613" s="22">
        <f t="shared" si="59"/>
        <v>31.079225741803498</v>
      </c>
      <c r="T613" s="3" t="s">
        <v>20</v>
      </c>
    </row>
    <row r="614" spans="1:20" x14ac:dyDescent="0.25">
      <c r="A614" s="3">
        <v>4593040</v>
      </c>
      <c r="B614" s="3" t="s">
        <v>16</v>
      </c>
      <c r="C614" s="3" t="s">
        <v>17</v>
      </c>
      <c r="D614" s="3">
        <v>40</v>
      </c>
      <c r="E614" s="3" t="s">
        <v>14</v>
      </c>
      <c r="F614" s="4">
        <v>38402</v>
      </c>
      <c r="G614" s="11">
        <f t="shared" si="54"/>
        <v>7</v>
      </c>
      <c r="H614" s="11">
        <f t="shared" si="55"/>
        <v>10</v>
      </c>
      <c r="I614" s="5">
        <v>0.41666666666666669</v>
      </c>
      <c r="J614" s="11">
        <f>IF(L614&lt;=I614,1,0)</f>
        <v>1</v>
      </c>
      <c r="K614" s="22" t="str">
        <f t="shared" si="56"/>
        <v/>
      </c>
      <c r="L614" s="5">
        <v>0.41416666666666668</v>
      </c>
      <c r="M614" s="22">
        <f t="shared" si="57"/>
        <v>1.7681777642869623</v>
      </c>
      <c r="N614" s="22">
        <f t="shared" si="58"/>
        <v>0</v>
      </c>
      <c r="O614" s="5">
        <v>0.41539456789186596</v>
      </c>
      <c r="P614" s="11">
        <f>IF(O614&gt;=I614,0,1)</f>
        <v>1</v>
      </c>
      <c r="Q614" s="11">
        <f>IF(O614&lt;=(I614+0.00347),1,0)</f>
        <v>1</v>
      </c>
      <c r="R614" s="5">
        <v>0.44086846351246206</v>
      </c>
      <c r="S614" s="22">
        <f t="shared" si="59"/>
        <v>36.682409693658386</v>
      </c>
      <c r="T614" s="3" t="s">
        <v>24</v>
      </c>
    </row>
    <row r="615" spans="1:20" x14ac:dyDescent="0.25">
      <c r="A615" s="3">
        <v>4605983</v>
      </c>
      <c r="B615" s="3" t="s">
        <v>21</v>
      </c>
      <c r="C615" s="3" t="s">
        <v>25</v>
      </c>
      <c r="D615" s="3">
        <v>30</v>
      </c>
      <c r="E615" s="3" t="s">
        <v>14</v>
      </c>
      <c r="F615" s="4">
        <v>38402</v>
      </c>
      <c r="G615" s="11">
        <f t="shared" si="54"/>
        <v>7</v>
      </c>
      <c r="H615" s="11">
        <f t="shared" si="55"/>
        <v>10</v>
      </c>
      <c r="I615" s="5">
        <v>0.4375</v>
      </c>
      <c r="J615" s="11">
        <f>IF(L615&lt;=I615,1,0)</f>
        <v>0</v>
      </c>
      <c r="K615" s="22">
        <f t="shared" si="56"/>
        <v>3.6000000000000032</v>
      </c>
      <c r="L615" s="5">
        <v>0.44</v>
      </c>
      <c r="M615" s="22">
        <f t="shared" si="57"/>
        <v>5.409206273258258</v>
      </c>
      <c r="N615" s="22">
        <f t="shared" si="58"/>
        <v>9.0092062732582612</v>
      </c>
      <c r="O615" s="5">
        <v>0.44375639324531824</v>
      </c>
      <c r="P615" s="11">
        <f>IF(O615&gt;=I615,0,1)</f>
        <v>0</v>
      </c>
      <c r="Q615" s="11">
        <f>IF(O615&lt;=(I615+0.00347),1,0)</f>
        <v>0</v>
      </c>
      <c r="R615" s="5">
        <v>0.45991363800548596</v>
      </c>
      <c r="S615" s="22">
        <f t="shared" si="59"/>
        <v>23.266432454641517</v>
      </c>
      <c r="T615" s="3" t="s">
        <v>23</v>
      </c>
    </row>
    <row r="616" spans="1:20" x14ac:dyDescent="0.25">
      <c r="A616" s="3">
        <v>4583517</v>
      </c>
      <c r="B616" s="3" t="s">
        <v>16</v>
      </c>
      <c r="C616" s="3" t="s">
        <v>17</v>
      </c>
      <c r="D616" s="3">
        <v>62</v>
      </c>
      <c r="E616" s="3" t="s">
        <v>18</v>
      </c>
      <c r="F616" s="4">
        <v>38402</v>
      </c>
      <c r="G616" s="11">
        <f t="shared" si="54"/>
        <v>7</v>
      </c>
      <c r="H616" s="11">
        <f t="shared" si="55"/>
        <v>10</v>
      </c>
      <c r="I616" s="5">
        <v>0.44791666666666669</v>
      </c>
      <c r="J616" s="11">
        <f>IF(L616&lt;=I616,1,0)</f>
        <v>1</v>
      </c>
      <c r="K616" s="22" t="str">
        <f t="shared" si="56"/>
        <v/>
      </c>
      <c r="L616" s="5">
        <v>0.44791666666666669</v>
      </c>
      <c r="M616" s="22">
        <f t="shared" si="57"/>
        <v>3.4480460895931486</v>
      </c>
      <c r="N616" s="22">
        <f t="shared" si="58"/>
        <v>3.4480460895931486</v>
      </c>
      <c r="O616" s="5">
        <v>0.45031114311777304</v>
      </c>
      <c r="P616" s="11">
        <f>IF(O616&gt;=I616,0,1)</f>
        <v>0</v>
      </c>
      <c r="Q616" s="11">
        <f>IF(O616&lt;=(I616+0.00347),1,0)</f>
        <v>1</v>
      </c>
      <c r="R616" s="5">
        <v>0.47347515437038862</v>
      </c>
      <c r="S616" s="22">
        <f t="shared" si="59"/>
        <v>33.356176203766438</v>
      </c>
      <c r="T616" s="3" t="s">
        <v>19</v>
      </c>
    </row>
    <row r="617" spans="1:20" x14ac:dyDescent="0.25">
      <c r="A617" s="3">
        <v>4607356</v>
      </c>
      <c r="B617" s="3" t="s">
        <v>21</v>
      </c>
      <c r="C617" s="3" t="s">
        <v>25</v>
      </c>
      <c r="D617" s="3">
        <v>23</v>
      </c>
      <c r="E617" s="3" t="s">
        <v>18</v>
      </c>
      <c r="F617" s="4">
        <v>38402</v>
      </c>
      <c r="G617" s="11">
        <f t="shared" si="54"/>
        <v>7</v>
      </c>
      <c r="H617" s="11">
        <f t="shared" si="55"/>
        <v>10</v>
      </c>
      <c r="I617" s="5">
        <v>0.45763888888888887</v>
      </c>
      <c r="J617" s="11">
        <f>IF(L617&lt;=I617,1,0)</f>
        <v>0</v>
      </c>
      <c r="K617" s="22">
        <f t="shared" si="56"/>
        <v>3.6000000000000032</v>
      </c>
      <c r="L617" s="5">
        <v>0.46013888888888888</v>
      </c>
      <c r="M617" s="22">
        <f t="shared" si="57"/>
        <v>14.641491453396132</v>
      </c>
      <c r="N617" s="22">
        <f t="shared" si="58"/>
        <v>18.241491453396137</v>
      </c>
      <c r="O617" s="5">
        <v>0.47030659128708063</v>
      </c>
      <c r="P617" s="11">
        <f>IF(O617&gt;=I617,0,1)</f>
        <v>0</v>
      </c>
      <c r="Q617" s="11">
        <f>IF(O617&lt;=(I617+0.00347),1,0)</f>
        <v>0</v>
      </c>
      <c r="R617" s="5">
        <v>0.4870847278650986</v>
      </c>
      <c r="S617" s="22">
        <f t="shared" si="59"/>
        <v>24.160516672345871</v>
      </c>
      <c r="T617" s="3" t="s">
        <v>27</v>
      </c>
    </row>
    <row r="618" spans="1:20" x14ac:dyDescent="0.25">
      <c r="A618" s="3">
        <v>4608302</v>
      </c>
      <c r="B618" s="3" t="s">
        <v>21</v>
      </c>
      <c r="C618" s="3" t="s">
        <v>17</v>
      </c>
      <c r="D618" s="3">
        <v>23</v>
      </c>
      <c r="E618" s="3" t="s">
        <v>18</v>
      </c>
      <c r="F618" s="4">
        <v>38402</v>
      </c>
      <c r="G618" s="11">
        <f t="shared" si="54"/>
        <v>7</v>
      </c>
      <c r="H618" s="11">
        <f t="shared" si="55"/>
        <v>10</v>
      </c>
      <c r="I618" s="5">
        <v>0.45763888888888887</v>
      </c>
      <c r="J618" s="11">
        <f>IF(L618&lt;=I618,1,0)</f>
        <v>1</v>
      </c>
      <c r="K618" s="22" t="str">
        <f t="shared" si="56"/>
        <v/>
      </c>
      <c r="L618" s="5">
        <v>0.45763888888888887</v>
      </c>
      <c r="M618" s="22">
        <f t="shared" si="57"/>
        <v>1.75387751999736</v>
      </c>
      <c r="N618" s="22">
        <f t="shared" si="58"/>
        <v>1.75387751999736</v>
      </c>
      <c r="O618" s="5">
        <v>0.45885685938888704</v>
      </c>
      <c r="P618" s="11">
        <f>IF(O618&gt;=I618,0,1)</f>
        <v>0</v>
      </c>
      <c r="Q618" s="11">
        <f>IF(O618&lt;=(I618+0.00347),1,0)</f>
        <v>1</v>
      </c>
      <c r="R618" s="5">
        <v>0.47291668674373211</v>
      </c>
      <c r="S618" s="22">
        <f t="shared" si="59"/>
        <v>20.246151390976898</v>
      </c>
      <c r="T618" s="3" t="s">
        <v>23</v>
      </c>
    </row>
    <row r="619" spans="1:20" x14ac:dyDescent="0.25">
      <c r="A619" s="3">
        <v>4571415</v>
      </c>
      <c r="B619" s="3" t="s">
        <v>12</v>
      </c>
      <c r="C619" s="3" t="s">
        <v>17</v>
      </c>
      <c r="D619" s="3">
        <v>31</v>
      </c>
      <c r="E619" s="3" t="s">
        <v>14</v>
      </c>
      <c r="F619" s="4">
        <v>38402</v>
      </c>
      <c r="G619" s="11">
        <f t="shared" si="54"/>
        <v>7</v>
      </c>
      <c r="H619" s="11">
        <f t="shared" si="55"/>
        <v>12</v>
      </c>
      <c r="I619" s="5">
        <v>0.5</v>
      </c>
      <c r="J619" s="11">
        <f>IF(L619&lt;=I619,1,0)</f>
        <v>1</v>
      </c>
      <c r="K619" s="22" t="str">
        <f t="shared" si="56"/>
        <v/>
      </c>
      <c r="L619" s="5">
        <v>0.4975</v>
      </c>
      <c r="M619" s="22">
        <f t="shared" si="57"/>
        <v>1.3006880892014205</v>
      </c>
      <c r="N619" s="22">
        <f t="shared" si="58"/>
        <v>0</v>
      </c>
      <c r="O619" s="5">
        <v>0.49840325561750098</v>
      </c>
      <c r="P619" s="11">
        <f>IF(O619&gt;=I619,0,1)</f>
        <v>1</v>
      </c>
      <c r="Q619" s="11">
        <f>IF(O619&lt;=(I619+0.00347),1,0)</f>
        <v>1</v>
      </c>
      <c r="R619" s="5">
        <v>0.50735098222983832</v>
      </c>
      <c r="S619" s="22">
        <f t="shared" si="59"/>
        <v>12.884726321765765</v>
      </c>
      <c r="T619" s="3" t="s">
        <v>29</v>
      </c>
    </row>
    <row r="620" spans="1:20" x14ac:dyDescent="0.25">
      <c r="A620" s="3">
        <v>4588396</v>
      </c>
      <c r="B620" s="3" t="s">
        <v>16</v>
      </c>
      <c r="C620" s="3" t="s">
        <v>13</v>
      </c>
      <c r="D620" s="3">
        <v>68</v>
      </c>
      <c r="E620" s="3" t="s">
        <v>18</v>
      </c>
      <c r="F620" s="4">
        <v>38402</v>
      </c>
      <c r="G620" s="11">
        <f t="shared" si="54"/>
        <v>7</v>
      </c>
      <c r="H620" s="11">
        <f t="shared" si="55"/>
        <v>12</v>
      </c>
      <c r="I620" s="5">
        <v>0.52013888888888882</v>
      </c>
      <c r="J620" s="11">
        <f>IF(L620&lt;=I620,1,0)</f>
        <v>1</v>
      </c>
      <c r="K620" s="22" t="str">
        <f t="shared" si="56"/>
        <v/>
      </c>
      <c r="L620" s="5">
        <v>0.52013888888888882</v>
      </c>
      <c r="M620" s="22">
        <f t="shared" si="57"/>
        <v>17.43452149327263</v>
      </c>
      <c r="N620" s="22">
        <f t="shared" si="58"/>
        <v>17.43452149327263</v>
      </c>
      <c r="O620" s="5">
        <v>0.53224619548143925</v>
      </c>
      <c r="P620" s="11">
        <f>IF(O620&gt;=I620,0,1)</f>
        <v>0</v>
      </c>
      <c r="Q620" s="11">
        <f>IF(O620&lt;=(I620+0.00347),1,0)</f>
        <v>0</v>
      </c>
      <c r="R620" s="5">
        <v>0.55529136818776759</v>
      </c>
      <c r="S620" s="22">
        <f t="shared" si="59"/>
        <v>33.185048697112798</v>
      </c>
      <c r="T620" s="3" t="s">
        <v>24</v>
      </c>
    </row>
    <row r="621" spans="1:20" x14ac:dyDescent="0.25">
      <c r="A621" s="3">
        <v>4602959</v>
      </c>
      <c r="B621" s="3" t="s">
        <v>21</v>
      </c>
      <c r="C621" s="3" t="s">
        <v>13</v>
      </c>
      <c r="D621" s="3">
        <v>27</v>
      </c>
      <c r="E621" s="3" t="s">
        <v>14</v>
      </c>
      <c r="F621" s="4">
        <v>38404</v>
      </c>
      <c r="G621" s="11">
        <f t="shared" si="54"/>
        <v>2</v>
      </c>
      <c r="H621" s="11">
        <f t="shared" si="55"/>
        <v>7</v>
      </c>
      <c r="I621" s="5">
        <v>0.33263888888888887</v>
      </c>
      <c r="J621" s="11">
        <f>IF(L621&lt;=I621,1,0)</f>
        <v>0</v>
      </c>
      <c r="K621" s="22">
        <f t="shared" si="56"/>
        <v>3.6000000000000032</v>
      </c>
      <c r="L621" s="5">
        <v>0.33513888888888888</v>
      </c>
      <c r="M621" s="22">
        <f t="shared" si="57"/>
        <v>8.4681628078364923</v>
      </c>
      <c r="N621" s="22">
        <f t="shared" si="58"/>
        <v>12.068162807836496</v>
      </c>
      <c r="O621" s="5">
        <v>0.34101955750544199</v>
      </c>
      <c r="P621" s="11">
        <f>IF(O621&gt;=I621,0,1)</f>
        <v>0</v>
      </c>
      <c r="Q621" s="11">
        <f>IF(O621&lt;=(I621+0.00347),1,0)</f>
        <v>0</v>
      </c>
      <c r="R621" s="5">
        <v>0.36005383618389331</v>
      </c>
      <c r="S621" s="22">
        <f t="shared" si="59"/>
        <v>27.409361296969887</v>
      </c>
      <c r="T621" s="3" t="s">
        <v>28</v>
      </c>
    </row>
    <row r="622" spans="1:20" x14ac:dyDescent="0.25">
      <c r="A622" s="3">
        <v>4608684</v>
      </c>
      <c r="B622" s="3" t="s">
        <v>12</v>
      </c>
      <c r="C622" s="3" t="s">
        <v>22</v>
      </c>
      <c r="D622" s="3">
        <v>43</v>
      </c>
      <c r="E622" s="3" t="s">
        <v>14</v>
      </c>
      <c r="F622" s="4">
        <v>38404</v>
      </c>
      <c r="G622" s="11">
        <f t="shared" si="54"/>
        <v>2</v>
      </c>
      <c r="H622" s="11">
        <f t="shared" si="55"/>
        <v>7</v>
      </c>
      <c r="I622" s="5">
        <v>0.33263888888888887</v>
      </c>
      <c r="J622" s="11">
        <f>IF(L622&lt;=I622,1,0)</f>
        <v>0</v>
      </c>
      <c r="K622" s="22">
        <f t="shared" si="56"/>
        <v>3.6000000000000032</v>
      </c>
      <c r="L622" s="5">
        <v>0.33513888888888888</v>
      </c>
      <c r="M622" s="22">
        <f t="shared" si="57"/>
        <v>19.894899463972298</v>
      </c>
      <c r="N622" s="22">
        <f t="shared" si="58"/>
        <v>23.494899463972303</v>
      </c>
      <c r="O622" s="5">
        <v>0.34895479129442519</v>
      </c>
      <c r="P622" s="11">
        <f>IF(O622&gt;=I622,0,1)</f>
        <v>0</v>
      </c>
      <c r="Q622" s="11">
        <f>IF(O622&lt;=(I622+0.00347),1,0)</f>
        <v>0</v>
      </c>
      <c r="R622" s="5">
        <v>0.36018143064834673</v>
      </c>
      <c r="S622" s="22">
        <f t="shared" si="59"/>
        <v>16.16636066964702</v>
      </c>
      <c r="T622" s="3" t="s">
        <v>26</v>
      </c>
    </row>
    <row r="623" spans="1:20" x14ac:dyDescent="0.25">
      <c r="A623" s="3">
        <v>4586464</v>
      </c>
      <c r="B623" s="3" t="s">
        <v>21</v>
      </c>
      <c r="C623" s="3" t="s">
        <v>13</v>
      </c>
      <c r="D623" s="3">
        <v>35</v>
      </c>
      <c r="E623" s="3" t="s">
        <v>14</v>
      </c>
      <c r="F623" s="4">
        <v>38404</v>
      </c>
      <c r="G623" s="11">
        <f t="shared" si="54"/>
        <v>2</v>
      </c>
      <c r="H623" s="11">
        <f t="shared" si="55"/>
        <v>9</v>
      </c>
      <c r="I623" s="5">
        <v>0.375</v>
      </c>
      <c r="J623" s="11">
        <f>IF(L623&lt;=I623,1,0)</f>
        <v>0</v>
      </c>
      <c r="K623" s="22">
        <f t="shared" si="56"/>
        <v>3.6000000000000032</v>
      </c>
      <c r="L623" s="5">
        <v>0.3775</v>
      </c>
      <c r="M623" s="22">
        <f t="shared" si="57"/>
        <v>5.2069911578117978</v>
      </c>
      <c r="N623" s="22">
        <f t="shared" si="58"/>
        <v>8.806991157811801</v>
      </c>
      <c r="O623" s="5">
        <v>0.38111596608181375</v>
      </c>
      <c r="P623" s="11">
        <f>IF(O623&gt;=I623,0,1)</f>
        <v>0</v>
      </c>
      <c r="Q623" s="11">
        <f>IF(O623&lt;=(I623+0.00347),1,0)</f>
        <v>0</v>
      </c>
      <c r="R623" s="5">
        <v>0.39810598732668312</v>
      </c>
      <c r="S623" s="22">
        <f t="shared" si="59"/>
        <v>24.465630592611891</v>
      </c>
      <c r="T623" s="3" t="s">
        <v>28</v>
      </c>
    </row>
    <row r="624" spans="1:20" x14ac:dyDescent="0.25">
      <c r="A624" s="3">
        <v>4603279</v>
      </c>
      <c r="B624" s="3" t="s">
        <v>21</v>
      </c>
      <c r="C624" s="3" t="s">
        <v>25</v>
      </c>
      <c r="D624" s="3">
        <v>21</v>
      </c>
      <c r="E624" s="3" t="s">
        <v>18</v>
      </c>
      <c r="F624" s="4">
        <v>38404</v>
      </c>
      <c r="G624" s="11">
        <f t="shared" si="54"/>
        <v>2</v>
      </c>
      <c r="H624" s="11">
        <f t="shared" si="55"/>
        <v>9</v>
      </c>
      <c r="I624" s="5">
        <v>0.39513888888888887</v>
      </c>
      <c r="J624" s="11">
        <f>IF(L624&lt;=I624,1,0)</f>
        <v>1</v>
      </c>
      <c r="K624" s="22" t="str">
        <f t="shared" si="56"/>
        <v/>
      </c>
      <c r="L624" s="5">
        <v>0.39513888888888887</v>
      </c>
      <c r="M624" s="22">
        <f t="shared" si="57"/>
        <v>10.889597688697927</v>
      </c>
      <c r="N624" s="22">
        <f t="shared" si="58"/>
        <v>10.889597688697927</v>
      </c>
      <c r="O624" s="5">
        <v>0.40270110950604021</v>
      </c>
      <c r="P624" s="11">
        <f>IF(O624&gt;=I624,0,1)</f>
        <v>0</v>
      </c>
      <c r="Q624" s="11">
        <f>IF(O624&lt;=(I624+0.00347),1,0)</f>
        <v>0</v>
      </c>
      <c r="R624" s="5">
        <v>0.42033439931733796</v>
      </c>
      <c r="S624" s="22">
        <f t="shared" si="59"/>
        <v>25.391937328268757</v>
      </c>
      <c r="T624" s="3" t="s">
        <v>23</v>
      </c>
    </row>
    <row r="625" spans="1:20" x14ac:dyDescent="0.25">
      <c r="A625" s="3">
        <v>4612261</v>
      </c>
      <c r="B625" s="3" t="s">
        <v>21</v>
      </c>
      <c r="C625" s="3" t="s">
        <v>13</v>
      </c>
      <c r="D625" s="3">
        <v>24</v>
      </c>
      <c r="E625" s="3" t="s">
        <v>14</v>
      </c>
      <c r="F625" s="4">
        <v>38404</v>
      </c>
      <c r="G625" s="11">
        <f t="shared" si="54"/>
        <v>2</v>
      </c>
      <c r="H625" s="11">
        <f t="shared" si="55"/>
        <v>10</v>
      </c>
      <c r="I625" s="5">
        <v>0.41666666666666669</v>
      </c>
      <c r="J625" s="11">
        <f>IF(L625&lt;=I625,1,0)</f>
        <v>0</v>
      </c>
      <c r="K625" s="22">
        <f t="shared" si="56"/>
        <v>3.6000000000000032</v>
      </c>
      <c r="L625" s="5">
        <v>0.41916666666666669</v>
      </c>
      <c r="M625" s="22">
        <f t="shared" si="57"/>
        <v>9.108686571200888</v>
      </c>
      <c r="N625" s="22">
        <f t="shared" si="58"/>
        <v>12.708686571200891</v>
      </c>
      <c r="O625" s="5">
        <v>0.42549214345222286</v>
      </c>
      <c r="P625" s="11">
        <f>IF(O625&gt;=I625,0,1)</f>
        <v>0</v>
      </c>
      <c r="Q625" s="11">
        <f>IF(O625&lt;=(I625+0.00347),1,0)</f>
        <v>0</v>
      </c>
      <c r="R625" s="5">
        <v>0.43773861975377049</v>
      </c>
      <c r="S625" s="22">
        <f t="shared" si="59"/>
        <v>17.634925874228582</v>
      </c>
      <c r="T625" s="3" t="s">
        <v>28</v>
      </c>
    </row>
    <row r="626" spans="1:20" x14ac:dyDescent="0.25">
      <c r="A626" s="3">
        <v>4603893</v>
      </c>
      <c r="B626" s="3" t="s">
        <v>21</v>
      </c>
      <c r="C626" s="3" t="s">
        <v>25</v>
      </c>
      <c r="D626" s="3">
        <v>24</v>
      </c>
      <c r="E626" s="3" t="s">
        <v>14</v>
      </c>
      <c r="F626" s="4">
        <v>38404</v>
      </c>
      <c r="G626" s="11">
        <f t="shared" si="54"/>
        <v>2</v>
      </c>
      <c r="H626" s="11">
        <f t="shared" si="55"/>
        <v>10</v>
      </c>
      <c r="I626" s="5">
        <v>0.41666666666666669</v>
      </c>
      <c r="J626" s="11">
        <f>IF(L626&lt;=I626,1,0)</f>
        <v>1</v>
      </c>
      <c r="K626" s="22" t="str">
        <f t="shared" si="56"/>
        <v/>
      </c>
      <c r="L626" s="5">
        <v>0.41666666666666669</v>
      </c>
      <c r="M626" s="22">
        <f t="shared" si="57"/>
        <v>9.5385096602476604</v>
      </c>
      <c r="N626" s="22">
        <f t="shared" si="58"/>
        <v>9.5385096602476604</v>
      </c>
      <c r="O626" s="5">
        <v>0.42329063170850534</v>
      </c>
      <c r="P626" s="11">
        <f>IF(O626&gt;=I626,0,1)</f>
        <v>0</v>
      </c>
      <c r="Q626" s="11">
        <f>IF(O626&lt;=(I626+0.00347),1,0)</f>
        <v>0</v>
      </c>
      <c r="R626" s="5">
        <v>0.43919510842535392</v>
      </c>
      <c r="S626" s="22">
        <f t="shared" si="59"/>
        <v>22.902446472261957</v>
      </c>
      <c r="T626" s="3" t="s">
        <v>27</v>
      </c>
    </row>
    <row r="627" spans="1:20" x14ac:dyDescent="0.25">
      <c r="A627" s="3">
        <v>4609297</v>
      </c>
      <c r="B627" s="3" t="s">
        <v>12</v>
      </c>
      <c r="C627" s="3" t="s">
        <v>17</v>
      </c>
      <c r="D627" s="3">
        <v>30</v>
      </c>
      <c r="E627" s="3" t="s">
        <v>14</v>
      </c>
      <c r="F627" s="4">
        <v>38404</v>
      </c>
      <c r="G627" s="11">
        <f t="shared" si="54"/>
        <v>2</v>
      </c>
      <c r="H627" s="11">
        <f t="shared" si="55"/>
        <v>10</v>
      </c>
      <c r="I627" s="5">
        <v>0.4375</v>
      </c>
      <c r="J627" s="11">
        <f>IF(L627&lt;=I627,1,0)</f>
        <v>1</v>
      </c>
      <c r="K627" s="22" t="str">
        <f t="shared" si="56"/>
        <v/>
      </c>
      <c r="L627" s="5">
        <v>0.4375</v>
      </c>
      <c r="M627" s="22">
        <f t="shared" si="57"/>
        <v>8.3014515795685639</v>
      </c>
      <c r="N627" s="22">
        <f t="shared" si="58"/>
        <v>8.3014515795685639</v>
      </c>
      <c r="O627" s="5">
        <v>0.44326489693025595</v>
      </c>
      <c r="P627" s="11">
        <f>IF(O627&gt;=I627,0,1)</f>
        <v>0</v>
      </c>
      <c r="Q627" s="11">
        <f>IF(O627&lt;=(I627+0.00347),1,0)</f>
        <v>0</v>
      </c>
      <c r="R627" s="5">
        <v>0.45351268980364901</v>
      </c>
      <c r="S627" s="22">
        <f t="shared" si="59"/>
        <v>14.756821737686003</v>
      </c>
      <c r="T627" s="3" t="s">
        <v>26</v>
      </c>
    </row>
    <row r="628" spans="1:20" x14ac:dyDescent="0.25">
      <c r="A628" s="3">
        <v>4616352</v>
      </c>
      <c r="B628" s="3" t="s">
        <v>16</v>
      </c>
      <c r="C628" s="3" t="s">
        <v>13</v>
      </c>
      <c r="D628" s="3">
        <v>60</v>
      </c>
      <c r="E628" s="3" t="s">
        <v>18</v>
      </c>
      <c r="F628" s="4">
        <v>38404</v>
      </c>
      <c r="G628" s="11">
        <f t="shared" si="54"/>
        <v>2</v>
      </c>
      <c r="H628" s="11">
        <f t="shared" si="55"/>
        <v>10</v>
      </c>
      <c r="I628" s="5">
        <v>0.4375</v>
      </c>
      <c r="J628" s="11">
        <f>IF(L628&lt;=I628,1,0)</f>
        <v>1</v>
      </c>
      <c r="K628" s="22" t="str">
        <f t="shared" si="56"/>
        <v/>
      </c>
      <c r="L628" s="5">
        <v>0.4375</v>
      </c>
      <c r="M628" s="22">
        <f t="shared" si="57"/>
        <v>2.5231012884671955</v>
      </c>
      <c r="N628" s="22">
        <f t="shared" si="58"/>
        <v>2.5231012884671955</v>
      </c>
      <c r="O628" s="5">
        <v>0.43925215367254666</v>
      </c>
      <c r="P628" s="11">
        <f>IF(O628&gt;=I628,0,1)</f>
        <v>0</v>
      </c>
      <c r="Q628" s="11">
        <f>IF(O628&lt;=(I628+0.00347),1,0)</f>
        <v>1</v>
      </c>
      <c r="R628" s="5">
        <v>0.46458237625952048</v>
      </c>
      <c r="S628" s="22">
        <f t="shared" si="59"/>
        <v>36.475520525242295</v>
      </c>
      <c r="T628" s="3" t="s">
        <v>24</v>
      </c>
    </row>
    <row r="629" spans="1:20" x14ac:dyDescent="0.25">
      <c r="A629" s="3">
        <v>4594215</v>
      </c>
      <c r="B629" s="3" t="s">
        <v>16</v>
      </c>
      <c r="C629" s="3" t="s">
        <v>13</v>
      </c>
      <c r="D629" s="3">
        <v>42</v>
      </c>
      <c r="E629" s="3" t="s">
        <v>18</v>
      </c>
      <c r="F629" s="4">
        <v>38404</v>
      </c>
      <c r="G629" s="11">
        <f t="shared" si="54"/>
        <v>2</v>
      </c>
      <c r="H629" s="11">
        <f t="shared" si="55"/>
        <v>10</v>
      </c>
      <c r="I629" s="5">
        <v>0.45763888888888887</v>
      </c>
      <c r="J629" s="11">
        <f>IF(L629&lt;=I629,1,0)</f>
        <v>0</v>
      </c>
      <c r="K629" s="22">
        <f t="shared" si="56"/>
        <v>3.6000000000000032</v>
      </c>
      <c r="L629" s="5">
        <v>0.46013888888888888</v>
      </c>
      <c r="M629" s="22">
        <f t="shared" si="57"/>
        <v>18.088304450173265</v>
      </c>
      <c r="N629" s="22">
        <f t="shared" si="58"/>
        <v>21.68830445017327</v>
      </c>
      <c r="O629" s="5">
        <v>0.47270021142373142</v>
      </c>
      <c r="P629" s="11">
        <f>IF(O629&gt;=I629,0,1)</f>
        <v>0</v>
      </c>
      <c r="Q629" s="11">
        <f>IF(O629&lt;=(I629+0.00347),1,0)</f>
        <v>0</v>
      </c>
      <c r="R629" s="5">
        <v>0.49717758082380548</v>
      </c>
      <c r="S629" s="22">
        <f t="shared" si="59"/>
        <v>35.247411936106644</v>
      </c>
      <c r="T629" s="3" t="s">
        <v>20</v>
      </c>
    </row>
    <row r="630" spans="1:20" x14ac:dyDescent="0.25">
      <c r="A630" s="3">
        <v>4573705</v>
      </c>
      <c r="B630" s="3" t="s">
        <v>12</v>
      </c>
      <c r="C630" s="3" t="s">
        <v>25</v>
      </c>
      <c r="D630" s="3">
        <v>32</v>
      </c>
      <c r="E630" s="3" t="s">
        <v>18</v>
      </c>
      <c r="F630" s="4">
        <v>38404</v>
      </c>
      <c r="G630" s="11">
        <f t="shared" si="54"/>
        <v>2</v>
      </c>
      <c r="H630" s="11">
        <f t="shared" si="55"/>
        <v>10</v>
      </c>
      <c r="I630" s="5">
        <v>0.45763888888888887</v>
      </c>
      <c r="J630" s="11">
        <f>IF(L630&lt;=I630,1,0)</f>
        <v>0</v>
      </c>
      <c r="K630" s="22">
        <f t="shared" si="56"/>
        <v>3.6000000000000032</v>
      </c>
      <c r="L630" s="5">
        <v>0.46013888888888888</v>
      </c>
      <c r="M630" s="22">
        <f t="shared" si="57"/>
        <v>7.332424054285358</v>
      </c>
      <c r="N630" s="22">
        <f t="shared" si="58"/>
        <v>10.932424054285361</v>
      </c>
      <c r="O630" s="5">
        <v>0.46523085003769815</v>
      </c>
      <c r="P630" s="11">
        <f>IF(O630&gt;=I630,0,1)</f>
        <v>0</v>
      </c>
      <c r="Q630" s="11">
        <f>IF(O630&lt;=(I630+0.00347),1,0)</f>
        <v>0</v>
      </c>
      <c r="R630" s="5">
        <v>0.47646840223846765</v>
      </c>
      <c r="S630" s="22">
        <f t="shared" si="59"/>
        <v>16.182075169108074</v>
      </c>
      <c r="T630" s="3" t="s">
        <v>29</v>
      </c>
    </row>
    <row r="631" spans="1:20" x14ac:dyDescent="0.25">
      <c r="A631" s="3">
        <v>4597975</v>
      </c>
      <c r="B631" s="3" t="s">
        <v>16</v>
      </c>
      <c r="C631" s="3" t="s">
        <v>17</v>
      </c>
      <c r="D631" s="3">
        <v>57</v>
      </c>
      <c r="E631" s="3" t="s">
        <v>18</v>
      </c>
      <c r="F631" s="4">
        <v>38404</v>
      </c>
      <c r="G631" s="11">
        <f t="shared" si="54"/>
        <v>2</v>
      </c>
      <c r="H631" s="11">
        <f t="shared" si="55"/>
        <v>11</v>
      </c>
      <c r="I631" s="5">
        <v>0.47916666666666669</v>
      </c>
      <c r="J631" s="11">
        <f>IF(L631&lt;=I631,1,0)</f>
        <v>1</v>
      </c>
      <c r="K631" s="22" t="str">
        <f t="shared" si="56"/>
        <v/>
      </c>
      <c r="L631" s="5">
        <v>0.47916666666666669</v>
      </c>
      <c r="M631" s="22">
        <f t="shared" si="57"/>
        <v>2.1160231779151406</v>
      </c>
      <c r="N631" s="22">
        <f t="shared" si="58"/>
        <v>2.1160231779151406</v>
      </c>
      <c r="O631" s="5">
        <v>0.48063612720688553</v>
      </c>
      <c r="P631" s="11">
        <f>IF(O631&gt;=I631,0,1)</f>
        <v>0</v>
      </c>
      <c r="Q631" s="11">
        <f>IF(O631&lt;=(I631+0.00347),1,0)</f>
        <v>1</v>
      </c>
      <c r="R631" s="5">
        <v>0.50381996445125266</v>
      </c>
      <c r="S631" s="22">
        <f t="shared" si="59"/>
        <v>33.384725631888656</v>
      </c>
      <c r="T631" s="3" t="s">
        <v>24</v>
      </c>
    </row>
    <row r="632" spans="1:20" x14ac:dyDescent="0.25">
      <c r="A632" s="3">
        <v>4584465</v>
      </c>
      <c r="B632" s="3" t="s">
        <v>12</v>
      </c>
      <c r="C632" s="3" t="s">
        <v>17</v>
      </c>
      <c r="D632" s="3">
        <v>36</v>
      </c>
      <c r="E632" s="3" t="s">
        <v>14</v>
      </c>
      <c r="F632" s="4">
        <v>38404</v>
      </c>
      <c r="G632" s="11">
        <f t="shared" si="54"/>
        <v>2</v>
      </c>
      <c r="H632" s="11">
        <f t="shared" si="55"/>
        <v>11</v>
      </c>
      <c r="I632" s="5">
        <v>0.47916666666666669</v>
      </c>
      <c r="J632" s="11">
        <f>IF(L632&lt;=I632,1,0)</f>
        <v>0</v>
      </c>
      <c r="K632" s="22">
        <f t="shared" si="56"/>
        <v>3.6000000000000032</v>
      </c>
      <c r="L632" s="5">
        <v>0.48166666666666669</v>
      </c>
      <c r="M632" s="22">
        <f t="shared" si="57"/>
        <v>9.262989335472831</v>
      </c>
      <c r="N632" s="22">
        <f t="shared" si="58"/>
        <v>12.862989335472834</v>
      </c>
      <c r="O632" s="5">
        <v>0.48809929814963393</v>
      </c>
      <c r="P632" s="11">
        <f>IF(O632&gt;=I632,0,1)</f>
        <v>0</v>
      </c>
      <c r="Q632" s="11">
        <f>IF(O632&lt;=(I632+0.00347),1,0)</f>
        <v>0</v>
      </c>
      <c r="R632" s="5">
        <v>0.50026271276412415</v>
      </c>
      <c r="S632" s="22">
        <f t="shared" si="59"/>
        <v>17.515317044865917</v>
      </c>
      <c r="T632" s="3" t="s">
        <v>29</v>
      </c>
    </row>
    <row r="633" spans="1:20" x14ac:dyDescent="0.25">
      <c r="A633" s="3">
        <v>4571916</v>
      </c>
      <c r="B633" s="3" t="s">
        <v>16</v>
      </c>
      <c r="C633" s="3" t="s">
        <v>17</v>
      </c>
      <c r="D633" s="3">
        <v>42</v>
      </c>
      <c r="E633" s="3" t="s">
        <v>18</v>
      </c>
      <c r="F633" s="4">
        <v>38404</v>
      </c>
      <c r="G633" s="11">
        <f t="shared" si="54"/>
        <v>2</v>
      </c>
      <c r="H633" s="11">
        <f t="shared" si="55"/>
        <v>12</v>
      </c>
      <c r="I633" s="5">
        <v>0.5</v>
      </c>
      <c r="J633" s="11">
        <f>IF(L633&lt;=I633,1,0)</f>
        <v>1</v>
      </c>
      <c r="K633" s="22" t="str">
        <f t="shared" si="56"/>
        <v/>
      </c>
      <c r="L633" s="5">
        <v>0.5</v>
      </c>
      <c r="M633" s="22">
        <f t="shared" si="57"/>
        <v>11.655344061355422</v>
      </c>
      <c r="N633" s="22">
        <f t="shared" si="58"/>
        <v>11.655344061355422</v>
      </c>
      <c r="O633" s="5">
        <v>0.50809398893149682</v>
      </c>
      <c r="P633" s="11">
        <f>IF(O633&gt;=I633,0,1)</f>
        <v>0</v>
      </c>
      <c r="Q633" s="11">
        <f>IF(O633&lt;=(I633+0.00347),1,0)</f>
        <v>0</v>
      </c>
      <c r="R633" s="5">
        <v>0.53460907707544991</v>
      </c>
      <c r="S633" s="22">
        <f t="shared" si="59"/>
        <v>38.181726927292452</v>
      </c>
      <c r="T633" s="3" t="s">
        <v>20</v>
      </c>
    </row>
    <row r="634" spans="1:20" x14ac:dyDescent="0.25">
      <c r="A634" s="3">
        <v>4617391</v>
      </c>
      <c r="B634" s="3" t="s">
        <v>16</v>
      </c>
      <c r="C634" s="3" t="s">
        <v>13</v>
      </c>
      <c r="D634" s="3">
        <v>68</v>
      </c>
      <c r="E634" s="3" t="s">
        <v>14</v>
      </c>
      <c r="F634" s="4">
        <v>38404</v>
      </c>
      <c r="G634" s="11">
        <f t="shared" si="54"/>
        <v>2</v>
      </c>
      <c r="H634" s="11">
        <f t="shared" si="55"/>
        <v>12</v>
      </c>
      <c r="I634" s="5">
        <v>0.5</v>
      </c>
      <c r="J634" s="11">
        <f>IF(L634&lt;=I634,1,0)</f>
        <v>1</v>
      </c>
      <c r="K634" s="22" t="str">
        <f t="shared" si="56"/>
        <v/>
      </c>
      <c r="L634" s="5">
        <v>0.5</v>
      </c>
      <c r="M634" s="22">
        <f t="shared" si="57"/>
        <v>2.3280028023576094</v>
      </c>
      <c r="N634" s="22">
        <f t="shared" si="58"/>
        <v>2.3280028023576094</v>
      </c>
      <c r="O634" s="5">
        <v>0.50161666861274834</v>
      </c>
      <c r="P634" s="11">
        <f>IF(O634&gt;=I634,0,1)</f>
        <v>0</v>
      </c>
      <c r="Q634" s="11">
        <f>IF(O634&lt;=(I634+0.00347),1,0)</f>
        <v>1</v>
      </c>
      <c r="R634" s="5">
        <v>0.52625983092335193</v>
      </c>
      <c r="S634" s="22">
        <f t="shared" si="59"/>
        <v>35.486153727269176</v>
      </c>
      <c r="T634" s="3" t="s">
        <v>24</v>
      </c>
    </row>
    <row r="635" spans="1:20" x14ac:dyDescent="0.25">
      <c r="A635" s="3">
        <v>4581071</v>
      </c>
      <c r="B635" s="3" t="s">
        <v>21</v>
      </c>
      <c r="C635" s="3" t="s">
        <v>25</v>
      </c>
      <c r="D635" s="3">
        <v>33</v>
      </c>
      <c r="E635" s="3" t="s">
        <v>18</v>
      </c>
      <c r="F635" s="4">
        <v>38404</v>
      </c>
      <c r="G635" s="11">
        <f t="shared" si="54"/>
        <v>2</v>
      </c>
      <c r="H635" s="11">
        <f t="shared" si="55"/>
        <v>12</v>
      </c>
      <c r="I635" s="5">
        <v>0.5</v>
      </c>
      <c r="J635" s="11">
        <f>IF(L635&lt;=I635,1,0)</f>
        <v>1</v>
      </c>
      <c r="K635" s="22" t="str">
        <f t="shared" si="56"/>
        <v/>
      </c>
      <c r="L635" s="5">
        <v>0.4975</v>
      </c>
      <c r="M635" s="22">
        <f t="shared" si="57"/>
        <v>23.743644087188535</v>
      </c>
      <c r="N635" s="22">
        <f t="shared" si="58"/>
        <v>20.14364408718853</v>
      </c>
      <c r="O635" s="5">
        <v>0.51398864172721426</v>
      </c>
      <c r="P635" s="11">
        <f>IF(O635&gt;=I635,0,1)</f>
        <v>0</v>
      </c>
      <c r="Q635" s="11">
        <f>IF(O635&lt;=(I635+0.00347),1,0)</f>
        <v>0</v>
      </c>
      <c r="R635" s="5">
        <v>0.53198008912341488</v>
      </c>
      <c r="S635" s="22">
        <f t="shared" si="59"/>
        <v>25.907684250528895</v>
      </c>
      <c r="T635" s="3" t="s">
        <v>23</v>
      </c>
    </row>
    <row r="636" spans="1:20" x14ac:dyDescent="0.25">
      <c r="A636" s="3">
        <v>4582278</v>
      </c>
      <c r="B636" s="3" t="s">
        <v>16</v>
      </c>
      <c r="C636" s="3" t="s">
        <v>25</v>
      </c>
      <c r="D636" s="3">
        <v>42</v>
      </c>
      <c r="E636" s="3" t="s">
        <v>14</v>
      </c>
      <c r="F636" s="4">
        <v>38404</v>
      </c>
      <c r="G636" s="11">
        <f t="shared" si="54"/>
        <v>2</v>
      </c>
      <c r="H636" s="11">
        <f t="shared" si="55"/>
        <v>12</v>
      </c>
      <c r="I636" s="5">
        <v>0.53125</v>
      </c>
      <c r="J636" s="11">
        <f>IF(L636&lt;=I636,1,0)</f>
        <v>0</v>
      </c>
      <c r="K636" s="22">
        <f t="shared" si="56"/>
        <v>3.5999999999999233</v>
      </c>
      <c r="L636" s="5">
        <v>0.53374999999999995</v>
      </c>
      <c r="M636" s="22">
        <f t="shared" si="57"/>
        <v>4.5909291623734561</v>
      </c>
      <c r="N636" s="22">
        <f t="shared" si="58"/>
        <v>8.1909291623733793</v>
      </c>
      <c r="O636" s="5">
        <v>0.53693814525164818</v>
      </c>
      <c r="P636" s="11">
        <f>IF(O636&gt;=I636,0,1)</f>
        <v>0</v>
      </c>
      <c r="Q636" s="11">
        <f>IF(O636&lt;=(I636+0.00347),1,0)</f>
        <v>0</v>
      </c>
      <c r="R636" s="5">
        <v>0.55825470925836351</v>
      </c>
      <c r="S636" s="22">
        <f t="shared" si="59"/>
        <v>30.695852169670079</v>
      </c>
      <c r="T636" s="3" t="s">
        <v>20</v>
      </c>
    </row>
    <row r="637" spans="1:20" x14ac:dyDescent="0.25">
      <c r="A637" s="3">
        <v>4609984</v>
      </c>
      <c r="B637" s="3" t="s">
        <v>21</v>
      </c>
      <c r="C637" s="3" t="s">
        <v>25</v>
      </c>
      <c r="D637" s="3">
        <v>27</v>
      </c>
      <c r="E637" s="3" t="s">
        <v>14</v>
      </c>
      <c r="F637" s="4">
        <v>38404</v>
      </c>
      <c r="G637" s="11">
        <f t="shared" si="54"/>
        <v>2</v>
      </c>
      <c r="H637" s="11">
        <f t="shared" si="55"/>
        <v>13</v>
      </c>
      <c r="I637" s="5">
        <v>0.5625</v>
      </c>
      <c r="J637" s="11">
        <f>IF(L637&lt;=I637,1,0)</f>
        <v>1</v>
      </c>
      <c r="K637" s="22" t="str">
        <f t="shared" si="56"/>
        <v/>
      </c>
      <c r="L637" s="5">
        <v>0.56000000000000005</v>
      </c>
      <c r="M637" s="22">
        <f t="shared" si="57"/>
        <v>8.6646987295660516</v>
      </c>
      <c r="N637" s="22">
        <f t="shared" si="58"/>
        <v>5.0646987295661283</v>
      </c>
      <c r="O637" s="5">
        <v>0.56601715189553203</v>
      </c>
      <c r="P637" s="11">
        <f>IF(O637&gt;=I637,0,1)</f>
        <v>0</v>
      </c>
      <c r="Q637" s="11">
        <f>IF(O637&lt;=(I637+0.00347),1,0)</f>
        <v>0</v>
      </c>
      <c r="R637" s="5">
        <v>0.58212243555923371</v>
      </c>
      <c r="S637" s="22">
        <f t="shared" si="59"/>
        <v>23.191608475730412</v>
      </c>
      <c r="T637" s="3" t="s">
        <v>27</v>
      </c>
    </row>
    <row r="638" spans="1:20" x14ac:dyDescent="0.25">
      <c r="A638" s="3">
        <v>4589653</v>
      </c>
      <c r="B638" s="3" t="s">
        <v>21</v>
      </c>
      <c r="C638" s="3" t="s">
        <v>13</v>
      </c>
      <c r="D638" s="3">
        <v>35</v>
      </c>
      <c r="E638" s="3" t="s">
        <v>14</v>
      </c>
      <c r="F638" s="4">
        <v>38404</v>
      </c>
      <c r="G638" s="11">
        <f t="shared" si="54"/>
        <v>2</v>
      </c>
      <c r="H638" s="11">
        <f t="shared" si="55"/>
        <v>13</v>
      </c>
      <c r="I638" s="5">
        <v>0.58263888888888882</v>
      </c>
      <c r="J638" s="11">
        <f>IF(L638&lt;=I638,1,0)</f>
        <v>0</v>
      </c>
      <c r="K638" s="22">
        <f t="shared" si="56"/>
        <v>3.5999999999999233</v>
      </c>
      <c r="L638" s="5">
        <v>0.58513888888888876</v>
      </c>
      <c r="M638" s="22">
        <f t="shared" si="57"/>
        <v>6.0797558015425679</v>
      </c>
      <c r="N638" s="22">
        <f t="shared" si="58"/>
        <v>9.6797558015424912</v>
      </c>
      <c r="O638" s="5">
        <v>0.58936094152884888</v>
      </c>
      <c r="P638" s="11">
        <f>IF(O638&gt;=I638,0,1)</f>
        <v>0</v>
      </c>
      <c r="Q638" s="11">
        <f>IF(O638&lt;=(I638+0.00347),1,0)</f>
        <v>0</v>
      </c>
      <c r="R638" s="5">
        <v>0.60911980087038398</v>
      </c>
      <c r="S638" s="22">
        <f t="shared" si="59"/>
        <v>28.452757451810538</v>
      </c>
      <c r="T638" s="3" t="s">
        <v>23</v>
      </c>
    </row>
    <row r="639" spans="1:20" x14ac:dyDescent="0.25">
      <c r="A639" s="3">
        <v>4596175</v>
      </c>
      <c r="B639" s="3" t="s">
        <v>21</v>
      </c>
      <c r="C639" s="3" t="s">
        <v>25</v>
      </c>
      <c r="D639" s="3">
        <v>18</v>
      </c>
      <c r="E639" s="3" t="s">
        <v>14</v>
      </c>
      <c r="F639" s="4">
        <v>38404</v>
      </c>
      <c r="G639" s="11">
        <f t="shared" si="54"/>
        <v>2</v>
      </c>
      <c r="H639" s="11">
        <f t="shared" si="55"/>
        <v>14</v>
      </c>
      <c r="I639" s="5">
        <v>0.60416666666666663</v>
      </c>
      <c r="J639" s="11">
        <f>IF(L639&lt;=I639,1,0)</f>
        <v>1</v>
      </c>
      <c r="K639" s="22" t="str">
        <f t="shared" si="56"/>
        <v/>
      </c>
      <c r="L639" s="5">
        <v>0.60166666666666668</v>
      </c>
      <c r="M639" s="22">
        <f t="shared" si="57"/>
        <v>2.0444167969963978</v>
      </c>
      <c r="N639" s="22">
        <f t="shared" si="58"/>
        <v>0</v>
      </c>
      <c r="O639" s="5">
        <v>0.60308640055346974</v>
      </c>
      <c r="P639" s="11">
        <f>IF(O639&gt;=I639,0,1)</f>
        <v>1</v>
      </c>
      <c r="Q639" s="11">
        <f>IF(O639&lt;=(I639+0.00347),1,0)</f>
        <v>1</v>
      </c>
      <c r="R639" s="5">
        <v>0.61926675217764304</v>
      </c>
      <c r="S639" s="22">
        <f t="shared" si="59"/>
        <v>23.29970633880956</v>
      </c>
      <c r="T639" s="3" t="s">
        <v>28</v>
      </c>
    </row>
    <row r="640" spans="1:20" x14ac:dyDescent="0.25">
      <c r="A640" s="3">
        <v>4582005</v>
      </c>
      <c r="B640" s="3" t="s">
        <v>12</v>
      </c>
      <c r="C640" s="3" t="s">
        <v>17</v>
      </c>
      <c r="D640" s="3">
        <v>44</v>
      </c>
      <c r="E640" s="3" t="s">
        <v>14</v>
      </c>
      <c r="F640" s="4">
        <v>38404</v>
      </c>
      <c r="G640" s="11">
        <f t="shared" si="54"/>
        <v>2</v>
      </c>
      <c r="H640" s="11">
        <f t="shared" si="55"/>
        <v>14</v>
      </c>
      <c r="I640" s="5">
        <v>0.60416666666666663</v>
      </c>
      <c r="J640" s="11">
        <f>IF(L640&lt;=I640,1,0)</f>
        <v>1</v>
      </c>
      <c r="K640" s="22" t="str">
        <f t="shared" si="56"/>
        <v/>
      </c>
      <c r="L640" s="5">
        <v>0.60166666666666668</v>
      </c>
      <c r="M640" s="22">
        <f t="shared" si="57"/>
        <v>5.6404179994606629</v>
      </c>
      <c r="N640" s="22">
        <f t="shared" si="58"/>
        <v>2.0404179994607397</v>
      </c>
      <c r="O640" s="5">
        <v>0.60558362361073659</v>
      </c>
      <c r="P640" s="11">
        <f>IF(O640&gt;=I640,0,1)</f>
        <v>0</v>
      </c>
      <c r="Q640" s="11">
        <f>IF(O640&lt;=(I640+0.00347),1,0)</f>
        <v>1</v>
      </c>
      <c r="R640" s="5">
        <v>0.61674071456739388</v>
      </c>
      <c r="S640" s="22">
        <f t="shared" si="59"/>
        <v>16.066210977586497</v>
      </c>
      <c r="T640" s="3" t="s">
        <v>29</v>
      </c>
    </row>
    <row r="641" spans="1:20" x14ac:dyDescent="0.25">
      <c r="A641" s="3">
        <v>4616618</v>
      </c>
      <c r="B641" s="3" t="s">
        <v>21</v>
      </c>
      <c r="C641" s="3" t="s">
        <v>13</v>
      </c>
      <c r="D641" s="3">
        <v>22</v>
      </c>
      <c r="E641" s="3" t="s">
        <v>14</v>
      </c>
      <c r="F641" s="4">
        <v>38404</v>
      </c>
      <c r="G641" s="11">
        <f t="shared" si="54"/>
        <v>2</v>
      </c>
      <c r="H641" s="11">
        <f t="shared" si="55"/>
        <v>15</v>
      </c>
      <c r="I641" s="5">
        <v>0.64513888888888882</v>
      </c>
      <c r="J641" s="11">
        <f>IF(L641&lt;=I641,1,0)</f>
        <v>0</v>
      </c>
      <c r="K641" s="22">
        <f t="shared" si="56"/>
        <v>3.5999999999999233</v>
      </c>
      <c r="L641" s="5">
        <v>0.64763888888888876</v>
      </c>
      <c r="M641" s="22">
        <f t="shared" si="57"/>
        <v>16.449231786435732</v>
      </c>
      <c r="N641" s="22">
        <f t="shared" si="58"/>
        <v>20.049231786435655</v>
      </c>
      <c r="O641" s="5">
        <v>0.65906196651835802</v>
      </c>
      <c r="P641" s="11">
        <f>IF(O641&gt;=I641,0,1)</f>
        <v>0</v>
      </c>
      <c r="Q641" s="11">
        <f>IF(O641&lt;=(I641+0.00347),1,0)</f>
        <v>0</v>
      </c>
      <c r="R641" s="5">
        <v>0.6757185463564066</v>
      </c>
      <c r="S641" s="22">
        <f t="shared" si="59"/>
        <v>23.985474966789955</v>
      </c>
      <c r="T641" s="3" t="s">
        <v>28</v>
      </c>
    </row>
    <row r="642" spans="1:20" x14ac:dyDescent="0.25">
      <c r="A642" s="3">
        <v>4573162</v>
      </c>
      <c r="B642" s="3" t="s">
        <v>12</v>
      </c>
      <c r="C642" s="3" t="s">
        <v>13</v>
      </c>
      <c r="D642" s="3">
        <v>44</v>
      </c>
      <c r="E642" s="3" t="s">
        <v>18</v>
      </c>
      <c r="F642" s="4">
        <v>38404</v>
      </c>
      <c r="G642" s="11">
        <f t="shared" si="54"/>
        <v>2</v>
      </c>
      <c r="H642" s="11">
        <f t="shared" si="55"/>
        <v>16</v>
      </c>
      <c r="I642" s="5">
        <v>0.66666666666666663</v>
      </c>
      <c r="J642" s="11">
        <f>IF(L642&lt;=I642,1,0)</f>
        <v>0</v>
      </c>
      <c r="K642" s="22">
        <f t="shared" si="56"/>
        <v>3.5999999999999233</v>
      </c>
      <c r="L642" s="5">
        <v>0.66916666666666658</v>
      </c>
      <c r="M642" s="22">
        <f t="shared" si="57"/>
        <v>9.2275626946602429</v>
      </c>
      <c r="N642" s="22">
        <f t="shared" si="58"/>
        <v>12.827562694660166</v>
      </c>
      <c r="O642" s="5">
        <v>0.67557469631573619</v>
      </c>
      <c r="P642" s="11">
        <f>IF(O642&gt;=I642,0,1)</f>
        <v>0</v>
      </c>
      <c r="Q642" s="11">
        <f>IF(O642&lt;=(I642+0.00347),1,0)</f>
        <v>0</v>
      </c>
      <c r="R642" s="5">
        <v>0.68382874960687112</v>
      </c>
      <c r="S642" s="22">
        <f t="shared" si="59"/>
        <v>11.885836739234303</v>
      </c>
      <c r="T642" s="3" t="s">
        <v>15</v>
      </c>
    </row>
    <row r="643" spans="1:20" x14ac:dyDescent="0.25">
      <c r="A643" s="3">
        <v>4600063</v>
      </c>
      <c r="B643" s="3" t="s">
        <v>12</v>
      </c>
      <c r="C643" s="3" t="s">
        <v>17</v>
      </c>
      <c r="D643" s="3">
        <v>29</v>
      </c>
      <c r="E643" s="3" t="s">
        <v>18</v>
      </c>
      <c r="F643" s="4">
        <v>38405</v>
      </c>
      <c r="G643" s="11">
        <f t="shared" ref="G643:G706" si="60">WEEKDAY(F643)</f>
        <v>3</v>
      </c>
      <c r="H643" s="11">
        <f t="shared" ref="H643:H706" si="61">HOUR(I643)</f>
        <v>7</v>
      </c>
      <c r="I643" s="5">
        <v>0.33263888888888887</v>
      </c>
      <c r="J643" s="11">
        <f>IF(L643&lt;=I643,1,0)</f>
        <v>1</v>
      </c>
      <c r="K643" s="22" t="str">
        <f t="shared" ref="K643:K706" si="62">IF(L643&lt;=I643,"",(L643-I643)*60*24)</f>
        <v/>
      </c>
      <c r="L643" s="5">
        <v>0.33013888888888887</v>
      </c>
      <c r="M643" s="22">
        <f t="shared" ref="M643:M706" si="63">(O643-L643)*60*24</f>
        <v>2.1861055960963593</v>
      </c>
      <c r="N643" s="22">
        <f t="shared" ref="N643:N706" si="64">IF((O643-I643)&lt;0,0,((O643-I643)*60*24))</f>
        <v>0</v>
      </c>
      <c r="O643" s="5">
        <v>0.3316570177750669</v>
      </c>
      <c r="P643" s="11">
        <f>IF(O643&gt;=I643,0,1)</f>
        <v>1</v>
      </c>
      <c r="Q643" s="11">
        <f>IF(O643&lt;=(I643+0.00347),1,0)</f>
        <v>1</v>
      </c>
      <c r="R643" s="5">
        <v>0.34177584824293938</v>
      </c>
      <c r="S643" s="22">
        <f t="shared" ref="S643:S706" si="65">VALUE((R643-O643)*60*24)</f>
        <v>14.57111587373638</v>
      </c>
      <c r="T643" s="3" t="s">
        <v>15</v>
      </c>
    </row>
    <row r="644" spans="1:20" x14ac:dyDescent="0.25">
      <c r="A644" s="3">
        <v>4608722</v>
      </c>
      <c r="B644" s="3" t="s">
        <v>21</v>
      </c>
      <c r="C644" s="3" t="s">
        <v>17</v>
      </c>
      <c r="D644" s="3">
        <v>30</v>
      </c>
      <c r="E644" s="3" t="s">
        <v>18</v>
      </c>
      <c r="F644" s="4">
        <v>38405</v>
      </c>
      <c r="G644" s="11">
        <f t="shared" si="60"/>
        <v>3</v>
      </c>
      <c r="H644" s="11">
        <f t="shared" si="61"/>
        <v>7</v>
      </c>
      <c r="I644" s="5">
        <v>0.33263888888888887</v>
      </c>
      <c r="J644" s="11">
        <f>IF(L644&lt;=I644,1,0)</f>
        <v>0</v>
      </c>
      <c r="K644" s="22">
        <f t="shared" si="62"/>
        <v>3.6000000000000032</v>
      </c>
      <c r="L644" s="5">
        <v>0.33513888888888888</v>
      </c>
      <c r="M644" s="22">
        <f t="shared" si="63"/>
        <v>19.263889833583676</v>
      </c>
      <c r="N644" s="22">
        <f t="shared" si="64"/>
        <v>22.863889833583677</v>
      </c>
      <c r="O644" s="5">
        <v>0.34851659016221087</v>
      </c>
      <c r="P644" s="11">
        <f>IF(O644&gt;=I644,0,1)</f>
        <v>0</v>
      </c>
      <c r="Q644" s="11">
        <f>IF(O644&lt;=(I644+0.00347),1,0)</f>
        <v>0</v>
      </c>
      <c r="R644" s="5">
        <v>0.36895505176888405</v>
      </c>
      <c r="S644" s="22">
        <f t="shared" si="65"/>
        <v>29.431384713609372</v>
      </c>
      <c r="T644" s="3" t="s">
        <v>28</v>
      </c>
    </row>
    <row r="645" spans="1:20" x14ac:dyDescent="0.25">
      <c r="A645" s="3">
        <v>4618091</v>
      </c>
      <c r="B645" s="3" t="s">
        <v>16</v>
      </c>
      <c r="C645" s="3" t="s">
        <v>17</v>
      </c>
      <c r="D645" s="3">
        <v>42</v>
      </c>
      <c r="E645" s="3" t="s">
        <v>18</v>
      </c>
      <c r="F645" s="4">
        <v>38405</v>
      </c>
      <c r="G645" s="11">
        <f t="shared" si="60"/>
        <v>3</v>
      </c>
      <c r="H645" s="11">
        <f t="shared" si="61"/>
        <v>8</v>
      </c>
      <c r="I645" s="5">
        <v>0.35416666666666669</v>
      </c>
      <c r="J645" s="11">
        <f>IF(L645&lt;=I645,1,0)</f>
        <v>0</v>
      </c>
      <c r="K645" s="22">
        <f t="shared" si="62"/>
        <v>3.6000000000000032</v>
      </c>
      <c r="L645" s="5">
        <v>0.35666666666666669</v>
      </c>
      <c r="M645" s="22">
        <f t="shared" si="63"/>
        <v>17.936654437361419</v>
      </c>
      <c r="N645" s="22">
        <f t="shared" si="64"/>
        <v>21.53665443736142</v>
      </c>
      <c r="O645" s="5">
        <v>0.36912267669261212</v>
      </c>
      <c r="P645" s="11">
        <f>IF(O645&gt;=I645,0,1)</f>
        <v>0</v>
      </c>
      <c r="Q645" s="11">
        <f>IF(O645&lt;=(I645+0.00347),1,0)</f>
        <v>0</v>
      </c>
      <c r="R645" s="5">
        <v>0.3938348906372342</v>
      </c>
      <c r="S645" s="22">
        <f t="shared" si="65"/>
        <v>35.585588080255803</v>
      </c>
      <c r="T645" s="3" t="s">
        <v>20</v>
      </c>
    </row>
    <row r="646" spans="1:20" x14ac:dyDescent="0.25">
      <c r="A646" s="3">
        <v>4610893</v>
      </c>
      <c r="B646" s="3" t="s">
        <v>12</v>
      </c>
      <c r="C646" s="3" t="s">
        <v>17</v>
      </c>
      <c r="D646" s="3">
        <v>37</v>
      </c>
      <c r="E646" s="3" t="s">
        <v>18</v>
      </c>
      <c r="F646" s="4">
        <v>38405</v>
      </c>
      <c r="G646" s="11">
        <f t="shared" si="60"/>
        <v>3</v>
      </c>
      <c r="H646" s="11">
        <f t="shared" si="61"/>
        <v>8</v>
      </c>
      <c r="I646" s="5">
        <v>0.35416666666666669</v>
      </c>
      <c r="J646" s="11">
        <f>IF(L646&lt;=I646,1,0)</f>
        <v>1</v>
      </c>
      <c r="K646" s="22" t="str">
        <f t="shared" si="62"/>
        <v/>
      </c>
      <c r="L646" s="5">
        <v>0.35416666666666669</v>
      </c>
      <c r="M646" s="22">
        <f t="shared" si="63"/>
        <v>7.153289941895391</v>
      </c>
      <c r="N646" s="22">
        <f t="shared" si="64"/>
        <v>7.153289941895391</v>
      </c>
      <c r="O646" s="5">
        <v>0.35913422912631626</v>
      </c>
      <c r="P646" s="11">
        <f>IF(O646&gt;=I646,0,1)</f>
        <v>0</v>
      </c>
      <c r="Q646" s="11">
        <f>IF(O646&lt;=(I646+0.00347),1,0)</f>
        <v>0</v>
      </c>
      <c r="R646" s="5">
        <v>0.37034804934655607</v>
      </c>
      <c r="S646" s="22">
        <f t="shared" si="65"/>
        <v>16.147901117145331</v>
      </c>
      <c r="T646" s="3" t="s">
        <v>29</v>
      </c>
    </row>
    <row r="647" spans="1:20" x14ac:dyDescent="0.25">
      <c r="A647" s="3">
        <v>4583359</v>
      </c>
      <c r="B647" s="3" t="s">
        <v>21</v>
      </c>
      <c r="C647" s="3" t="s">
        <v>17</v>
      </c>
      <c r="D647" s="3">
        <v>33</v>
      </c>
      <c r="E647" s="3" t="s">
        <v>18</v>
      </c>
      <c r="F647" s="4">
        <v>38405</v>
      </c>
      <c r="G647" s="11">
        <f t="shared" si="60"/>
        <v>3</v>
      </c>
      <c r="H647" s="11">
        <f t="shared" si="61"/>
        <v>9</v>
      </c>
      <c r="I647" s="5">
        <v>0.375</v>
      </c>
      <c r="J647" s="11">
        <f>IF(L647&lt;=I647,1,0)</f>
        <v>1</v>
      </c>
      <c r="K647" s="22" t="str">
        <f t="shared" si="62"/>
        <v/>
      </c>
      <c r="L647" s="5">
        <v>0.375</v>
      </c>
      <c r="M647" s="22">
        <f t="shared" si="63"/>
        <v>2.4588265422150268</v>
      </c>
      <c r="N647" s="22">
        <f t="shared" si="64"/>
        <v>2.4588265422150268</v>
      </c>
      <c r="O647" s="5">
        <v>0.37670751843209377</v>
      </c>
      <c r="P647" s="11">
        <f>IF(O647&gt;=I647,0,1)</f>
        <v>0</v>
      </c>
      <c r="Q647" s="11">
        <f>IF(O647&lt;=(I647+0.00347),1,0)</f>
        <v>1</v>
      </c>
      <c r="R647" s="5">
        <v>0.3948043876229827</v>
      </c>
      <c r="S647" s="22">
        <f t="shared" si="65"/>
        <v>26.059491634880061</v>
      </c>
      <c r="T647" s="3" t="s">
        <v>23</v>
      </c>
    </row>
    <row r="648" spans="1:20" x14ac:dyDescent="0.25">
      <c r="A648" s="3">
        <v>4600304</v>
      </c>
      <c r="B648" s="3" t="s">
        <v>21</v>
      </c>
      <c r="C648" s="3" t="s">
        <v>17</v>
      </c>
      <c r="D648" s="3">
        <v>27</v>
      </c>
      <c r="E648" s="3" t="s">
        <v>18</v>
      </c>
      <c r="F648" s="4">
        <v>38405</v>
      </c>
      <c r="G648" s="11">
        <f t="shared" si="60"/>
        <v>3</v>
      </c>
      <c r="H648" s="11">
        <f t="shared" si="61"/>
        <v>10</v>
      </c>
      <c r="I648" s="5">
        <v>0.41666666666666669</v>
      </c>
      <c r="J648" s="11">
        <f>IF(L648&lt;=I648,1,0)</f>
        <v>1</v>
      </c>
      <c r="K648" s="22" t="str">
        <f t="shared" si="62"/>
        <v/>
      </c>
      <c r="L648" s="5">
        <v>0.41666666666666669</v>
      </c>
      <c r="M648" s="22">
        <f t="shared" si="63"/>
        <v>4.6877387586333175</v>
      </c>
      <c r="N648" s="22">
        <f t="shared" si="64"/>
        <v>4.6877387586333175</v>
      </c>
      <c r="O648" s="5">
        <v>0.41992204080460649</v>
      </c>
      <c r="P648" s="11">
        <f>IF(O648&gt;=I648,0,1)</f>
        <v>0</v>
      </c>
      <c r="Q648" s="11">
        <f>IF(O648&lt;=(I648+0.00347),1,0)</f>
        <v>1</v>
      </c>
      <c r="R648" s="5">
        <v>0.43349508899652628</v>
      </c>
      <c r="S648" s="22">
        <f t="shared" si="65"/>
        <v>19.545189396364499</v>
      </c>
      <c r="T648" s="3" t="s">
        <v>23</v>
      </c>
    </row>
    <row r="649" spans="1:20" x14ac:dyDescent="0.25">
      <c r="A649" s="3">
        <v>4578450</v>
      </c>
      <c r="B649" s="3" t="s">
        <v>16</v>
      </c>
      <c r="C649" s="3" t="s">
        <v>13</v>
      </c>
      <c r="D649" s="3">
        <v>42</v>
      </c>
      <c r="E649" s="3" t="s">
        <v>18</v>
      </c>
      <c r="F649" s="4">
        <v>38405</v>
      </c>
      <c r="G649" s="11">
        <f t="shared" si="60"/>
        <v>3</v>
      </c>
      <c r="H649" s="11">
        <f t="shared" si="61"/>
        <v>10</v>
      </c>
      <c r="I649" s="5">
        <v>0.45763888888888887</v>
      </c>
      <c r="J649" s="11">
        <f>IF(L649&lt;=I649,1,0)</f>
        <v>0</v>
      </c>
      <c r="K649" s="22">
        <f t="shared" si="62"/>
        <v>3.6000000000000032</v>
      </c>
      <c r="L649" s="5">
        <v>0.46013888888888888</v>
      </c>
      <c r="M649" s="22">
        <f t="shared" si="63"/>
        <v>18.730115869364266</v>
      </c>
      <c r="N649" s="22">
        <f t="shared" si="64"/>
        <v>22.330115869364271</v>
      </c>
      <c r="O649" s="5">
        <v>0.47314591379816962</v>
      </c>
      <c r="P649" s="11">
        <f>IF(O649&gt;=I649,0,1)</f>
        <v>0</v>
      </c>
      <c r="Q649" s="11">
        <f>IF(O649&lt;=(I649+0.00347),1,0)</f>
        <v>0</v>
      </c>
      <c r="R649" s="5">
        <v>0.4947590174826722</v>
      </c>
      <c r="S649" s="22">
        <f t="shared" si="65"/>
        <v>31.122869305683729</v>
      </c>
      <c r="T649" s="3" t="s">
        <v>20</v>
      </c>
    </row>
    <row r="650" spans="1:20" x14ac:dyDescent="0.25">
      <c r="A650" s="3">
        <v>4602046</v>
      </c>
      <c r="B650" s="3" t="s">
        <v>21</v>
      </c>
      <c r="C650" s="3" t="s">
        <v>13</v>
      </c>
      <c r="D650" s="3">
        <v>30</v>
      </c>
      <c r="E650" s="3" t="s">
        <v>14</v>
      </c>
      <c r="F650" s="4">
        <v>38405</v>
      </c>
      <c r="G650" s="11">
        <f t="shared" si="60"/>
        <v>3</v>
      </c>
      <c r="H650" s="11">
        <f t="shared" si="61"/>
        <v>11</v>
      </c>
      <c r="I650" s="5">
        <v>0.47916666666666669</v>
      </c>
      <c r="J650" s="11">
        <f>IF(L650&lt;=I650,1,0)</f>
        <v>0</v>
      </c>
      <c r="K650" s="22">
        <f t="shared" si="62"/>
        <v>3.6000000000000032</v>
      </c>
      <c r="L650" s="5">
        <v>0.48166666666666669</v>
      </c>
      <c r="M650" s="22">
        <f t="shared" si="63"/>
        <v>11.602560646402331</v>
      </c>
      <c r="N650" s="22">
        <f t="shared" si="64"/>
        <v>15.202560646402334</v>
      </c>
      <c r="O650" s="5">
        <v>0.48972400044889053</v>
      </c>
      <c r="P650" s="11">
        <f>IF(O650&gt;=I650,0,1)</f>
        <v>0</v>
      </c>
      <c r="Q650" s="11">
        <f>IF(O650&lt;=(I650+0.00347),1,0)</f>
        <v>0</v>
      </c>
      <c r="R650" s="5">
        <v>0.50718524686275357</v>
      </c>
      <c r="S650" s="22">
        <f t="shared" si="65"/>
        <v>25.144194835962779</v>
      </c>
      <c r="T650" s="3" t="s">
        <v>23</v>
      </c>
    </row>
    <row r="651" spans="1:20" x14ac:dyDescent="0.25">
      <c r="A651" s="3">
        <v>4584160</v>
      </c>
      <c r="B651" s="3" t="s">
        <v>12</v>
      </c>
      <c r="C651" s="3" t="s">
        <v>17</v>
      </c>
      <c r="D651" s="3">
        <v>39</v>
      </c>
      <c r="E651" s="3" t="s">
        <v>14</v>
      </c>
      <c r="F651" s="4">
        <v>38405</v>
      </c>
      <c r="G651" s="11">
        <f t="shared" si="60"/>
        <v>3</v>
      </c>
      <c r="H651" s="11">
        <f t="shared" si="61"/>
        <v>11</v>
      </c>
      <c r="I651" s="5">
        <v>0.48888888888888887</v>
      </c>
      <c r="J651" s="11">
        <f>IF(L651&lt;=I651,1,0)</f>
        <v>1</v>
      </c>
      <c r="K651" s="22" t="str">
        <f t="shared" si="62"/>
        <v/>
      </c>
      <c r="L651" s="5">
        <v>0.48888888888888887</v>
      </c>
      <c r="M651" s="22">
        <f t="shared" si="63"/>
        <v>15.464786752489426</v>
      </c>
      <c r="N651" s="22">
        <f t="shared" si="64"/>
        <v>15.464786752489426</v>
      </c>
      <c r="O651" s="5">
        <v>0.4996283241336732</v>
      </c>
      <c r="P651" s="11">
        <f>IF(O651&gt;=I651,0,1)</f>
        <v>0</v>
      </c>
      <c r="Q651" s="11">
        <f>IF(O651&lt;=(I651+0.00347),1,0)</f>
        <v>0</v>
      </c>
      <c r="R651" s="5">
        <v>0.50995389233898047</v>
      </c>
      <c r="S651" s="22">
        <f t="shared" si="65"/>
        <v>14.868818215642481</v>
      </c>
      <c r="T651" s="3" t="s">
        <v>26</v>
      </c>
    </row>
    <row r="652" spans="1:20" x14ac:dyDescent="0.25">
      <c r="A652" s="3">
        <v>4606355</v>
      </c>
      <c r="B652" s="3" t="s">
        <v>21</v>
      </c>
      <c r="C652" s="3" t="s">
        <v>17</v>
      </c>
      <c r="D652" s="3">
        <v>30</v>
      </c>
      <c r="E652" s="3" t="s">
        <v>14</v>
      </c>
      <c r="F652" s="4">
        <v>38405</v>
      </c>
      <c r="G652" s="11">
        <f t="shared" si="60"/>
        <v>3</v>
      </c>
      <c r="H652" s="11">
        <f t="shared" si="61"/>
        <v>12</v>
      </c>
      <c r="I652" s="5">
        <v>0.5</v>
      </c>
      <c r="J652" s="11">
        <f>IF(L652&lt;=I652,1,0)</f>
        <v>0</v>
      </c>
      <c r="K652" s="22">
        <f t="shared" si="62"/>
        <v>3.5999999999999233</v>
      </c>
      <c r="L652" s="5">
        <v>0.50249999999999995</v>
      </c>
      <c r="M652" s="22">
        <f t="shared" si="63"/>
        <v>7.131584054126936</v>
      </c>
      <c r="N652" s="22">
        <f t="shared" si="64"/>
        <v>10.731584054126859</v>
      </c>
      <c r="O652" s="5">
        <v>0.50745248892647699</v>
      </c>
      <c r="P652" s="11">
        <f>IF(O652&gt;=I652,0,1)</f>
        <v>0</v>
      </c>
      <c r="Q652" s="11">
        <f>IF(O652&lt;=(I652+0.00347),1,0)</f>
        <v>0</v>
      </c>
      <c r="R652" s="5">
        <v>0.52279073398872755</v>
      </c>
      <c r="S652" s="22">
        <f t="shared" si="65"/>
        <v>22.087072889640815</v>
      </c>
      <c r="T652" s="3" t="s">
        <v>28</v>
      </c>
    </row>
    <row r="653" spans="1:20" x14ac:dyDescent="0.25">
      <c r="A653" s="3">
        <v>4576196</v>
      </c>
      <c r="B653" s="3" t="s">
        <v>16</v>
      </c>
      <c r="C653" s="3" t="s">
        <v>17</v>
      </c>
      <c r="D653" s="3">
        <v>60</v>
      </c>
      <c r="E653" s="3" t="s">
        <v>14</v>
      </c>
      <c r="F653" s="4">
        <v>38405</v>
      </c>
      <c r="G653" s="11">
        <f t="shared" si="60"/>
        <v>3</v>
      </c>
      <c r="H653" s="11">
        <f t="shared" si="61"/>
        <v>12</v>
      </c>
      <c r="I653" s="5">
        <v>0.5</v>
      </c>
      <c r="J653" s="11">
        <f>IF(L653&lt;=I653,1,0)</f>
        <v>1</v>
      </c>
      <c r="K653" s="22" t="str">
        <f t="shared" si="62"/>
        <v/>
      </c>
      <c r="L653" s="5">
        <v>0.5</v>
      </c>
      <c r="M653" s="22">
        <f t="shared" si="63"/>
        <v>17.101006022015728</v>
      </c>
      <c r="N653" s="22">
        <f t="shared" si="64"/>
        <v>17.101006022015728</v>
      </c>
      <c r="O653" s="5">
        <v>0.51187569862639981</v>
      </c>
      <c r="P653" s="11">
        <f>IF(O653&gt;=I653,0,1)</f>
        <v>0</v>
      </c>
      <c r="Q653" s="11">
        <f>IF(O653&lt;=(I653+0.00347),1,0)</f>
        <v>0</v>
      </c>
      <c r="R653" s="5">
        <v>0.53642263703893656</v>
      </c>
      <c r="S653" s="22">
        <f t="shared" si="65"/>
        <v>35.347591314052913</v>
      </c>
      <c r="T653" s="3" t="s">
        <v>24</v>
      </c>
    </row>
    <row r="654" spans="1:20" x14ac:dyDescent="0.25">
      <c r="A654" s="3">
        <v>4577410</v>
      </c>
      <c r="B654" s="3" t="s">
        <v>16</v>
      </c>
      <c r="C654" s="3" t="s">
        <v>17</v>
      </c>
      <c r="D654" s="3">
        <v>63</v>
      </c>
      <c r="E654" s="3" t="s">
        <v>14</v>
      </c>
      <c r="F654" s="4">
        <v>38405</v>
      </c>
      <c r="G654" s="11">
        <f t="shared" si="60"/>
        <v>3</v>
      </c>
      <c r="H654" s="11">
        <f t="shared" si="61"/>
        <v>12</v>
      </c>
      <c r="I654" s="5">
        <v>0.53125</v>
      </c>
      <c r="J654" s="11">
        <f>IF(L654&lt;=I654,1,0)</f>
        <v>1</v>
      </c>
      <c r="K654" s="22" t="str">
        <f t="shared" si="62"/>
        <v/>
      </c>
      <c r="L654" s="5">
        <v>0.52875000000000005</v>
      </c>
      <c r="M654" s="22">
        <f t="shared" si="63"/>
        <v>20.857066568204736</v>
      </c>
      <c r="N654" s="22">
        <f t="shared" si="64"/>
        <v>17.257066568204813</v>
      </c>
      <c r="O654" s="5">
        <v>0.54323407400569779</v>
      </c>
      <c r="P654" s="11">
        <f>IF(O654&gt;=I654,0,1)</f>
        <v>0</v>
      </c>
      <c r="Q654" s="11">
        <f>IF(O654&lt;=(I654+0.00347),1,0)</f>
        <v>0</v>
      </c>
      <c r="R654" s="5">
        <v>0.56723560760972525</v>
      </c>
      <c r="S654" s="22">
        <f t="shared" si="65"/>
        <v>34.562208389799537</v>
      </c>
      <c r="T654" s="3" t="s">
        <v>19</v>
      </c>
    </row>
    <row r="655" spans="1:20" x14ac:dyDescent="0.25">
      <c r="A655" s="3">
        <v>4597676</v>
      </c>
      <c r="B655" s="3" t="s">
        <v>16</v>
      </c>
      <c r="C655" s="3" t="s">
        <v>25</v>
      </c>
      <c r="D655" s="3">
        <v>49</v>
      </c>
      <c r="E655" s="3" t="s">
        <v>14</v>
      </c>
      <c r="F655" s="4">
        <v>38406</v>
      </c>
      <c r="G655" s="11">
        <f t="shared" si="60"/>
        <v>4</v>
      </c>
      <c r="H655" s="11">
        <f t="shared" si="61"/>
        <v>8</v>
      </c>
      <c r="I655" s="5">
        <v>0.35416666666666669</v>
      </c>
      <c r="J655" s="11">
        <f>IF(L655&lt;=I655,1,0)</f>
        <v>1</v>
      </c>
      <c r="K655" s="22" t="str">
        <f t="shared" si="62"/>
        <v/>
      </c>
      <c r="L655" s="5">
        <v>0.35166666666666668</v>
      </c>
      <c r="M655" s="22">
        <f t="shared" si="63"/>
        <v>15.428892085458656</v>
      </c>
      <c r="N655" s="22">
        <f t="shared" si="64"/>
        <v>11.828892085458653</v>
      </c>
      <c r="O655" s="5">
        <v>0.36238117505934631</v>
      </c>
      <c r="P655" s="11">
        <f>IF(O655&gt;=I655,0,1)</f>
        <v>0</v>
      </c>
      <c r="Q655" s="11">
        <f>IF(O655&lt;=(I655+0.00347),1,0)</f>
        <v>0</v>
      </c>
      <c r="R655" s="5">
        <v>0.38763596671652761</v>
      </c>
      <c r="S655" s="22">
        <f t="shared" si="65"/>
        <v>36.366899986341082</v>
      </c>
      <c r="T655" s="3" t="s">
        <v>24</v>
      </c>
    </row>
    <row r="656" spans="1:20" x14ac:dyDescent="0.25">
      <c r="A656" s="3">
        <v>4604282</v>
      </c>
      <c r="B656" s="3" t="s">
        <v>16</v>
      </c>
      <c r="C656" s="3" t="s">
        <v>25</v>
      </c>
      <c r="D656" s="3">
        <v>42</v>
      </c>
      <c r="E656" s="3" t="s">
        <v>18</v>
      </c>
      <c r="F656" s="4">
        <v>38406</v>
      </c>
      <c r="G656" s="11">
        <f t="shared" si="60"/>
        <v>4</v>
      </c>
      <c r="H656" s="11">
        <f t="shared" si="61"/>
        <v>8</v>
      </c>
      <c r="I656" s="5">
        <v>0.35416666666666669</v>
      </c>
      <c r="J656" s="11">
        <f>IF(L656&lt;=I656,1,0)</f>
        <v>1</v>
      </c>
      <c r="K656" s="22" t="str">
        <f t="shared" si="62"/>
        <v/>
      </c>
      <c r="L656" s="5">
        <v>0.35416666666666669</v>
      </c>
      <c r="M656" s="22">
        <f t="shared" si="63"/>
        <v>3.7708773708632393</v>
      </c>
      <c r="N656" s="22">
        <f t="shared" si="64"/>
        <v>3.7708773708632393</v>
      </c>
      <c r="O656" s="5">
        <v>0.35678533150754393</v>
      </c>
      <c r="P656" s="11">
        <f>IF(O656&gt;=I656,0,1)</f>
        <v>0</v>
      </c>
      <c r="Q656" s="11">
        <f>IF(O656&lt;=(I656+0.00347),1,0)</f>
        <v>1</v>
      </c>
      <c r="R656" s="5">
        <v>0.38046021090216214</v>
      </c>
      <c r="S656" s="22">
        <f t="shared" si="65"/>
        <v>34.091826328250221</v>
      </c>
      <c r="T656" s="3" t="s">
        <v>20</v>
      </c>
    </row>
    <row r="657" spans="1:20" x14ac:dyDescent="0.25">
      <c r="A657" s="3">
        <v>4588119</v>
      </c>
      <c r="B657" s="3" t="s">
        <v>16</v>
      </c>
      <c r="C657" s="3" t="s">
        <v>13</v>
      </c>
      <c r="D657" s="3">
        <v>42</v>
      </c>
      <c r="E657" s="3" t="s">
        <v>18</v>
      </c>
      <c r="F657" s="4">
        <v>38406</v>
      </c>
      <c r="G657" s="11">
        <f t="shared" si="60"/>
        <v>4</v>
      </c>
      <c r="H657" s="11">
        <f t="shared" si="61"/>
        <v>9</v>
      </c>
      <c r="I657" s="5">
        <v>0.39513888888888887</v>
      </c>
      <c r="J657" s="11">
        <f>IF(L657&lt;=I657,1,0)</f>
        <v>1</v>
      </c>
      <c r="K657" s="22" t="str">
        <f t="shared" si="62"/>
        <v/>
      </c>
      <c r="L657" s="5">
        <v>0.39263888888888887</v>
      </c>
      <c r="M657" s="22">
        <f t="shared" si="63"/>
        <v>30.113088319864776</v>
      </c>
      <c r="N657" s="22">
        <f t="shared" si="64"/>
        <v>26.513088319864771</v>
      </c>
      <c r="O657" s="5">
        <v>0.41355075577768385</v>
      </c>
      <c r="P657" s="11">
        <f>IF(O657&gt;=I657,0,1)</f>
        <v>0</v>
      </c>
      <c r="Q657" s="11">
        <f>IF(O657&lt;=(I657+0.00347),1,0)</f>
        <v>0</v>
      </c>
      <c r="R657" s="5">
        <v>0.43777942146612003</v>
      </c>
      <c r="S657" s="22">
        <f t="shared" si="65"/>
        <v>34.889278591348102</v>
      </c>
      <c r="T657" s="3" t="s">
        <v>20</v>
      </c>
    </row>
    <row r="658" spans="1:20" x14ac:dyDescent="0.25">
      <c r="A658" s="3">
        <v>4584275</v>
      </c>
      <c r="B658" s="3" t="s">
        <v>16</v>
      </c>
      <c r="C658" s="3" t="s">
        <v>22</v>
      </c>
      <c r="D658" s="3">
        <v>59</v>
      </c>
      <c r="E658" s="3" t="s">
        <v>14</v>
      </c>
      <c r="F658" s="4">
        <v>38406</v>
      </c>
      <c r="G658" s="11">
        <f t="shared" si="60"/>
        <v>4</v>
      </c>
      <c r="H658" s="11">
        <f t="shared" si="61"/>
        <v>9</v>
      </c>
      <c r="I658" s="5">
        <v>0.40625</v>
      </c>
      <c r="J658" s="11">
        <f>IF(L658&lt;=I658,1,0)</f>
        <v>1</v>
      </c>
      <c r="K658" s="22" t="str">
        <f t="shared" si="62"/>
        <v/>
      </c>
      <c r="L658" s="5">
        <v>0.40625</v>
      </c>
      <c r="M658" s="22">
        <f t="shared" si="63"/>
        <v>4.113281584428421</v>
      </c>
      <c r="N658" s="22">
        <f t="shared" si="64"/>
        <v>4.113281584428421</v>
      </c>
      <c r="O658" s="5">
        <v>0.40910644554474196</v>
      </c>
      <c r="P658" s="11">
        <f>IF(O658&gt;=I658,0,1)</f>
        <v>0</v>
      </c>
      <c r="Q658" s="11">
        <f>IF(O658&lt;=(I658+0.00347),1,0)</f>
        <v>1</v>
      </c>
      <c r="R658" s="5">
        <v>0.43096248530592379</v>
      </c>
      <c r="S658" s="22">
        <f t="shared" si="65"/>
        <v>31.472697256101839</v>
      </c>
      <c r="T658" s="3" t="s">
        <v>24</v>
      </c>
    </row>
    <row r="659" spans="1:20" x14ac:dyDescent="0.25">
      <c r="A659" s="3">
        <v>4597004</v>
      </c>
      <c r="B659" s="3" t="s">
        <v>16</v>
      </c>
      <c r="C659" s="3" t="s">
        <v>13</v>
      </c>
      <c r="D659" s="3">
        <v>42</v>
      </c>
      <c r="E659" s="3" t="s">
        <v>18</v>
      </c>
      <c r="F659" s="4">
        <v>38406</v>
      </c>
      <c r="G659" s="11">
        <f t="shared" si="60"/>
        <v>4</v>
      </c>
      <c r="H659" s="11">
        <f t="shared" si="61"/>
        <v>10</v>
      </c>
      <c r="I659" s="5">
        <v>0.41666666666666669</v>
      </c>
      <c r="J659" s="11">
        <f>IF(L659&lt;=I659,1,0)</f>
        <v>0</v>
      </c>
      <c r="K659" s="22">
        <f t="shared" si="62"/>
        <v>3.6000000000000032</v>
      </c>
      <c r="L659" s="5">
        <v>0.41916666666666669</v>
      </c>
      <c r="M659" s="22">
        <f t="shared" si="63"/>
        <v>17.273624811048627</v>
      </c>
      <c r="N659" s="22">
        <f t="shared" si="64"/>
        <v>20.873624811048632</v>
      </c>
      <c r="O659" s="5">
        <v>0.43116223945211712</v>
      </c>
      <c r="P659" s="11">
        <f>IF(O659&gt;=I659,0,1)</f>
        <v>0</v>
      </c>
      <c r="Q659" s="11">
        <f>IF(O659&lt;=(I659+0.00347),1,0)</f>
        <v>0</v>
      </c>
      <c r="R659" s="5">
        <v>0.45517006061995802</v>
      </c>
      <c r="S659" s="22">
        <f t="shared" si="65"/>
        <v>34.571262481690887</v>
      </c>
      <c r="T659" s="3" t="s">
        <v>20</v>
      </c>
    </row>
    <row r="660" spans="1:20" x14ac:dyDescent="0.25">
      <c r="A660" s="3">
        <v>4598254</v>
      </c>
      <c r="B660" s="3" t="s">
        <v>21</v>
      </c>
      <c r="C660" s="3" t="s">
        <v>17</v>
      </c>
      <c r="D660" s="3">
        <v>23</v>
      </c>
      <c r="E660" s="3" t="s">
        <v>18</v>
      </c>
      <c r="F660" s="4">
        <v>38406</v>
      </c>
      <c r="G660" s="11">
        <f t="shared" si="60"/>
        <v>4</v>
      </c>
      <c r="H660" s="11">
        <f t="shared" si="61"/>
        <v>10</v>
      </c>
      <c r="I660" s="5">
        <v>0.42638888888888887</v>
      </c>
      <c r="J660" s="11">
        <f>IF(L660&lt;=I660,1,0)</f>
        <v>0</v>
      </c>
      <c r="K660" s="22">
        <f t="shared" si="62"/>
        <v>3.6000000000000032</v>
      </c>
      <c r="L660" s="5">
        <v>0.42888888888888888</v>
      </c>
      <c r="M660" s="22">
        <f t="shared" si="63"/>
        <v>31.677297955663029</v>
      </c>
      <c r="N660" s="22">
        <f t="shared" si="64"/>
        <v>35.27729795566303</v>
      </c>
      <c r="O660" s="5">
        <v>0.45088701246921042</v>
      </c>
      <c r="P660" s="11">
        <f>IF(O660&gt;=I660,0,1)</f>
        <v>0</v>
      </c>
      <c r="Q660" s="11">
        <f>IF(O660&lt;=(I660+0.00347),1,0)</f>
        <v>0</v>
      </c>
      <c r="R660" s="5">
        <v>0.46811817635014602</v>
      </c>
      <c r="S660" s="22">
        <f t="shared" si="65"/>
        <v>24.812875988547258</v>
      </c>
      <c r="T660" s="3" t="s">
        <v>27</v>
      </c>
    </row>
    <row r="661" spans="1:20" x14ac:dyDescent="0.25">
      <c r="A661" s="3">
        <v>4619904</v>
      </c>
      <c r="B661" s="3" t="s">
        <v>16</v>
      </c>
      <c r="C661" s="3" t="s">
        <v>22</v>
      </c>
      <c r="D661" s="3">
        <v>59</v>
      </c>
      <c r="E661" s="3" t="s">
        <v>18</v>
      </c>
      <c r="F661" s="4">
        <v>38406</v>
      </c>
      <c r="G661" s="11">
        <f t="shared" si="60"/>
        <v>4</v>
      </c>
      <c r="H661" s="11">
        <f t="shared" si="61"/>
        <v>10</v>
      </c>
      <c r="I661" s="5">
        <v>0.45763888888888887</v>
      </c>
      <c r="J661" s="11">
        <f>IF(L661&lt;=I661,1,0)</f>
        <v>1</v>
      </c>
      <c r="K661" s="22" t="str">
        <f t="shared" si="62"/>
        <v/>
      </c>
      <c r="L661" s="5">
        <v>0.45513888888888887</v>
      </c>
      <c r="M661" s="22">
        <f t="shared" si="63"/>
        <v>16.970891318213617</v>
      </c>
      <c r="N661" s="22">
        <f t="shared" si="64"/>
        <v>13.370891318213616</v>
      </c>
      <c r="O661" s="5">
        <v>0.46692423008209277</v>
      </c>
      <c r="P661" s="11">
        <f>IF(O661&gt;=I661,0,1)</f>
        <v>0</v>
      </c>
      <c r="Q661" s="11">
        <f>IF(O661&lt;=(I661+0.00347),1,0)</f>
        <v>0</v>
      </c>
      <c r="R661" s="5">
        <v>0.49203281877462834</v>
      </c>
      <c r="S661" s="22">
        <f t="shared" si="65"/>
        <v>36.156367717251221</v>
      </c>
      <c r="T661" s="3" t="s">
        <v>24</v>
      </c>
    </row>
    <row r="662" spans="1:20" x14ac:dyDescent="0.25">
      <c r="A662" s="3">
        <v>4604454</v>
      </c>
      <c r="B662" s="3" t="s">
        <v>12</v>
      </c>
      <c r="C662" s="3" t="s">
        <v>13</v>
      </c>
      <c r="D662" s="3">
        <v>35</v>
      </c>
      <c r="E662" s="3" t="s">
        <v>14</v>
      </c>
      <c r="F662" s="4">
        <v>38406</v>
      </c>
      <c r="G662" s="11">
        <f t="shared" si="60"/>
        <v>4</v>
      </c>
      <c r="H662" s="11">
        <f t="shared" si="61"/>
        <v>11</v>
      </c>
      <c r="I662" s="5">
        <v>0.47916666666666669</v>
      </c>
      <c r="J662" s="11">
        <f>IF(L662&lt;=I662,1,0)</f>
        <v>0</v>
      </c>
      <c r="K662" s="22">
        <f t="shared" si="62"/>
        <v>3.6000000000000032</v>
      </c>
      <c r="L662" s="5">
        <v>0.48166666666666669</v>
      </c>
      <c r="M662" s="22">
        <f t="shared" si="63"/>
        <v>2.6175622545486377</v>
      </c>
      <c r="N662" s="22">
        <f t="shared" si="64"/>
        <v>6.2175622545486409</v>
      </c>
      <c r="O662" s="5">
        <v>0.48348441823232546</v>
      </c>
      <c r="P662" s="11">
        <f>IF(O662&gt;=I662,0,1)</f>
        <v>0</v>
      </c>
      <c r="Q662" s="11">
        <f>IF(O662&lt;=(I662+0.00347),1,0)</f>
        <v>0</v>
      </c>
      <c r="R662" s="5">
        <v>0.4952470228175509</v>
      </c>
      <c r="S662" s="22">
        <f t="shared" si="65"/>
        <v>16.938150602724626</v>
      </c>
      <c r="T662" s="3" t="s">
        <v>26</v>
      </c>
    </row>
    <row r="663" spans="1:20" x14ac:dyDescent="0.25">
      <c r="A663" s="3">
        <v>4609038</v>
      </c>
      <c r="B663" s="3" t="s">
        <v>12</v>
      </c>
      <c r="C663" s="3" t="s">
        <v>17</v>
      </c>
      <c r="D663" s="3">
        <v>36</v>
      </c>
      <c r="E663" s="3" t="s">
        <v>18</v>
      </c>
      <c r="F663" s="4">
        <v>38406</v>
      </c>
      <c r="G663" s="11">
        <f t="shared" si="60"/>
        <v>4</v>
      </c>
      <c r="H663" s="11">
        <f t="shared" si="61"/>
        <v>11</v>
      </c>
      <c r="I663" s="5">
        <v>0.47916666666666669</v>
      </c>
      <c r="J663" s="11">
        <f>IF(L663&lt;=I663,1,0)</f>
        <v>0</v>
      </c>
      <c r="K663" s="22">
        <f t="shared" si="62"/>
        <v>3.6000000000000032</v>
      </c>
      <c r="L663" s="5">
        <v>0.48166666666666669</v>
      </c>
      <c r="M663" s="22">
        <f t="shared" si="63"/>
        <v>11.363202473810459</v>
      </c>
      <c r="N663" s="22">
        <f t="shared" si="64"/>
        <v>14.963202473810462</v>
      </c>
      <c r="O663" s="5">
        <v>0.48955777949570173</v>
      </c>
      <c r="P663" s="11">
        <f>IF(O663&gt;=I663,0,1)</f>
        <v>0</v>
      </c>
      <c r="Q663" s="11">
        <f>IF(O663&lt;=(I663+0.00347),1,0)</f>
        <v>0</v>
      </c>
      <c r="R663" s="5">
        <v>0.49848002666078056</v>
      </c>
      <c r="S663" s="22">
        <f t="shared" si="65"/>
        <v>12.848035917713521</v>
      </c>
      <c r="T663" s="3" t="s">
        <v>29</v>
      </c>
    </row>
    <row r="664" spans="1:20" x14ac:dyDescent="0.25">
      <c r="A664" s="3">
        <v>4579620</v>
      </c>
      <c r="B664" s="3" t="s">
        <v>21</v>
      </c>
      <c r="C664" s="3" t="s">
        <v>22</v>
      </c>
      <c r="D664" s="3">
        <v>22</v>
      </c>
      <c r="E664" s="3" t="s">
        <v>18</v>
      </c>
      <c r="F664" s="4">
        <v>38406</v>
      </c>
      <c r="G664" s="11">
        <f t="shared" si="60"/>
        <v>4</v>
      </c>
      <c r="H664" s="11">
        <f t="shared" si="61"/>
        <v>12</v>
      </c>
      <c r="I664" s="5">
        <v>0.5</v>
      </c>
      <c r="J664" s="11">
        <f>IF(L664&lt;=I664,1,0)</f>
        <v>1</v>
      </c>
      <c r="K664" s="22" t="str">
        <f t="shared" si="62"/>
        <v/>
      </c>
      <c r="L664" s="5">
        <v>0.5</v>
      </c>
      <c r="M664" s="22">
        <f t="shared" si="63"/>
        <v>9.7147023749614014</v>
      </c>
      <c r="N664" s="22">
        <f t="shared" si="64"/>
        <v>9.7147023749614014</v>
      </c>
      <c r="O664" s="5">
        <v>0.5067463210937232</v>
      </c>
      <c r="P664" s="11">
        <f>IF(O664&gt;=I664,0,1)</f>
        <v>0</v>
      </c>
      <c r="Q664" s="11">
        <f>IF(O664&lt;=(I664+0.00347),1,0)</f>
        <v>0</v>
      </c>
      <c r="R664" s="5">
        <v>0.52484962245201616</v>
      </c>
      <c r="S664" s="22">
        <f t="shared" si="65"/>
        <v>26.068753955941872</v>
      </c>
      <c r="T664" s="3" t="s">
        <v>28</v>
      </c>
    </row>
    <row r="665" spans="1:20" x14ac:dyDescent="0.25">
      <c r="A665" s="3">
        <v>4584563</v>
      </c>
      <c r="B665" s="3" t="s">
        <v>12</v>
      </c>
      <c r="C665" s="3" t="s">
        <v>17</v>
      </c>
      <c r="D665" s="3">
        <v>36</v>
      </c>
      <c r="E665" s="3" t="s">
        <v>14</v>
      </c>
      <c r="F665" s="4">
        <v>38406</v>
      </c>
      <c r="G665" s="11">
        <f t="shared" si="60"/>
        <v>4</v>
      </c>
      <c r="H665" s="11">
        <f t="shared" si="61"/>
        <v>12</v>
      </c>
      <c r="I665" s="5">
        <v>0.5</v>
      </c>
      <c r="J665" s="11">
        <f>IF(L665&lt;=I665,1,0)</f>
        <v>0</v>
      </c>
      <c r="K665" s="22">
        <f t="shared" si="62"/>
        <v>3.5999999999999233</v>
      </c>
      <c r="L665" s="5">
        <v>0.50249999999999995</v>
      </c>
      <c r="M665" s="22">
        <f t="shared" si="63"/>
        <v>8.0188038508789106</v>
      </c>
      <c r="N665" s="22">
        <f t="shared" si="64"/>
        <v>11.618803850878834</v>
      </c>
      <c r="O665" s="5">
        <v>0.50806861378533252</v>
      </c>
      <c r="P665" s="11">
        <f>IF(O665&gt;=I665,0,1)</f>
        <v>0</v>
      </c>
      <c r="Q665" s="11">
        <f>IF(O665&lt;=(I665+0.00347),1,0)</f>
        <v>0</v>
      </c>
      <c r="R665" s="5">
        <v>0.5217513775378092</v>
      </c>
      <c r="S665" s="22">
        <f t="shared" si="65"/>
        <v>19.703179803566417</v>
      </c>
      <c r="T665" s="3" t="s">
        <v>15</v>
      </c>
    </row>
    <row r="666" spans="1:20" x14ac:dyDescent="0.25">
      <c r="A666" s="3">
        <v>4587451</v>
      </c>
      <c r="B666" s="3" t="s">
        <v>16</v>
      </c>
      <c r="C666" s="3" t="s">
        <v>25</v>
      </c>
      <c r="D666" s="3">
        <v>42</v>
      </c>
      <c r="E666" s="3" t="s">
        <v>18</v>
      </c>
      <c r="F666" s="4">
        <v>38406</v>
      </c>
      <c r="G666" s="11">
        <f t="shared" si="60"/>
        <v>4</v>
      </c>
      <c r="H666" s="11">
        <f t="shared" si="61"/>
        <v>12</v>
      </c>
      <c r="I666" s="5">
        <v>0.51041666666666663</v>
      </c>
      <c r="J666" s="11">
        <f>IF(L666&lt;=I666,1,0)</f>
        <v>1</v>
      </c>
      <c r="K666" s="22" t="str">
        <f t="shared" si="62"/>
        <v/>
      </c>
      <c r="L666" s="5">
        <v>0.50791666666666668</v>
      </c>
      <c r="M666" s="22">
        <f t="shared" si="63"/>
        <v>20.950813569128464</v>
      </c>
      <c r="N666" s="22">
        <f t="shared" si="64"/>
        <v>17.35081356912854</v>
      </c>
      <c r="O666" s="5">
        <v>0.52246584275633923</v>
      </c>
      <c r="P666" s="11">
        <f>IF(O666&gt;=I666,0,1)</f>
        <v>0</v>
      </c>
      <c r="Q666" s="11">
        <f>IF(O666&lt;=(I666+0.00347),1,0)</f>
        <v>0</v>
      </c>
      <c r="R666" s="5">
        <v>0.54550940266031445</v>
      </c>
      <c r="S666" s="22">
        <f t="shared" si="65"/>
        <v>33.182726261724312</v>
      </c>
      <c r="T666" s="3" t="s">
        <v>20</v>
      </c>
    </row>
    <row r="667" spans="1:20" x14ac:dyDescent="0.25">
      <c r="A667" s="3">
        <v>4603700</v>
      </c>
      <c r="B667" s="3" t="s">
        <v>16</v>
      </c>
      <c r="C667" s="3" t="s">
        <v>25</v>
      </c>
      <c r="D667" s="3">
        <v>50</v>
      </c>
      <c r="E667" s="3" t="s">
        <v>14</v>
      </c>
      <c r="F667" s="4">
        <v>38406</v>
      </c>
      <c r="G667" s="11">
        <f t="shared" si="60"/>
        <v>4</v>
      </c>
      <c r="H667" s="11">
        <f t="shared" si="61"/>
        <v>12</v>
      </c>
      <c r="I667" s="5">
        <v>0.52013888888888882</v>
      </c>
      <c r="J667" s="11">
        <f>IF(L667&lt;=I667,1,0)</f>
        <v>0</v>
      </c>
      <c r="K667" s="22">
        <f t="shared" si="62"/>
        <v>3.5999999999999233</v>
      </c>
      <c r="L667" s="5">
        <v>0.52263888888888876</v>
      </c>
      <c r="M667" s="22">
        <f t="shared" si="63"/>
        <v>5.4177416786104438</v>
      </c>
      <c r="N667" s="22">
        <f t="shared" si="64"/>
        <v>9.017741678610367</v>
      </c>
      <c r="O667" s="5">
        <v>0.52640120949903491</v>
      </c>
      <c r="P667" s="11">
        <f>IF(O667&gt;=I667,0,1)</f>
        <v>0</v>
      </c>
      <c r="Q667" s="11">
        <f>IF(O667&lt;=(I667+0.00347),1,0)</f>
        <v>0</v>
      </c>
      <c r="R667" s="5">
        <v>0.55311819174616472</v>
      </c>
      <c r="S667" s="22">
        <f t="shared" si="65"/>
        <v>38.472454435866936</v>
      </c>
      <c r="T667" s="3" t="s">
        <v>24</v>
      </c>
    </row>
    <row r="668" spans="1:20" x14ac:dyDescent="0.25">
      <c r="A668" s="3">
        <v>4610234</v>
      </c>
      <c r="B668" s="3" t="s">
        <v>16</v>
      </c>
      <c r="C668" s="3" t="s">
        <v>17</v>
      </c>
      <c r="D668" s="3">
        <v>40</v>
      </c>
      <c r="E668" s="3" t="s">
        <v>18</v>
      </c>
      <c r="F668" s="4">
        <v>38406</v>
      </c>
      <c r="G668" s="11">
        <f t="shared" si="60"/>
        <v>4</v>
      </c>
      <c r="H668" s="11">
        <f t="shared" si="61"/>
        <v>12</v>
      </c>
      <c r="I668" s="5">
        <v>0.53125</v>
      </c>
      <c r="J668" s="11">
        <f>IF(L668&lt;=I668,1,0)</f>
        <v>0</v>
      </c>
      <c r="K668" s="22">
        <f t="shared" si="62"/>
        <v>3.5999999999999233</v>
      </c>
      <c r="L668" s="5">
        <v>0.53374999999999995</v>
      </c>
      <c r="M668" s="22">
        <f t="shared" si="63"/>
        <v>11.892137054165186</v>
      </c>
      <c r="N668" s="22">
        <f t="shared" si="64"/>
        <v>15.492137054165109</v>
      </c>
      <c r="O668" s="5">
        <v>0.54200842850983688</v>
      </c>
      <c r="P668" s="11">
        <f>IF(O668&gt;=I668,0,1)</f>
        <v>0</v>
      </c>
      <c r="Q668" s="11">
        <f>IF(O668&lt;=(I668+0.00347),1,0)</f>
        <v>0</v>
      </c>
      <c r="R668" s="5">
        <v>0.56501783417057561</v>
      </c>
      <c r="S668" s="22">
        <f t="shared" si="65"/>
        <v>33.133544151463767</v>
      </c>
      <c r="T668" s="3" t="s">
        <v>24</v>
      </c>
    </row>
    <row r="669" spans="1:20" x14ac:dyDescent="0.25">
      <c r="A669" s="3">
        <v>4596782</v>
      </c>
      <c r="B669" s="3" t="s">
        <v>16</v>
      </c>
      <c r="C669" s="3" t="s">
        <v>22</v>
      </c>
      <c r="D669" s="3">
        <v>66</v>
      </c>
      <c r="E669" s="3" t="s">
        <v>14</v>
      </c>
      <c r="F669" s="4">
        <v>38406</v>
      </c>
      <c r="G669" s="11">
        <f t="shared" si="60"/>
        <v>4</v>
      </c>
      <c r="H669" s="11">
        <f t="shared" si="61"/>
        <v>15</v>
      </c>
      <c r="I669" s="5">
        <v>0.625</v>
      </c>
      <c r="J669" s="11">
        <f>IF(L669&lt;=I669,1,0)</f>
        <v>1</v>
      </c>
      <c r="K669" s="22" t="str">
        <f t="shared" si="62"/>
        <v/>
      </c>
      <c r="L669" s="5">
        <v>0.625</v>
      </c>
      <c r="M669" s="22">
        <f t="shared" si="63"/>
        <v>15.760033355288741</v>
      </c>
      <c r="N669" s="22">
        <f t="shared" si="64"/>
        <v>15.760033355288741</v>
      </c>
      <c r="O669" s="5">
        <v>0.6359444676078394</v>
      </c>
      <c r="P669" s="11">
        <f>IF(O669&gt;=I669,0,1)</f>
        <v>0</v>
      </c>
      <c r="Q669" s="11">
        <f>IF(O669&lt;=(I669+0.00347),1,0)</f>
        <v>0</v>
      </c>
      <c r="R669" s="5">
        <v>0.65949054839057131</v>
      </c>
      <c r="S669" s="22">
        <f t="shared" si="65"/>
        <v>33.906356327133942</v>
      </c>
      <c r="T669" s="3" t="s">
        <v>24</v>
      </c>
    </row>
    <row r="670" spans="1:20" x14ac:dyDescent="0.25">
      <c r="A670" s="3">
        <v>4571534</v>
      </c>
      <c r="B670" s="3" t="s">
        <v>16</v>
      </c>
      <c r="C670" s="3" t="s">
        <v>13</v>
      </c>
      <c r="D670" s="3">
        <v>57</v>
      </c>
      <c r="E670" s="3" t="s">
        <v>14</v>
      </c>
      <c r="F670" s="4">
        <v>38406</v>
      </c>
      <c r="G670" s="11">
        <f t="shared" si="60"/>
        <v>4</v>
      </c>
      <c r="H670" s="11">
        <f t="shared" si="61"/>
        <v>16</v>
      </c>
      <c r="I670" s="5">
        <v>0.66666666666666663</v>
      </c>
      <c r="J670" s="11">
        <f>IF(L670&lt;=I670,1,0)</f>
        <v>0</v>
      </c>
      <c r="K670" s="22">
        <f t="shared" si="62"/>
        <v>3.5999999999999233</v>
      </c>
      <c r="L670" s="5">
        <v>0.66916666666666658</v>
      </c>
      <c r="M670" s="22">
        <f t="shared" si="63"/>
        <v>14.187555553977198</v>
      </c>
      <c r="N670" s="22">
        <f t="shared" si="64"/>
        <v>17.787555553977121</v>
      </c>
      <c r="O670" s="5">
        <v>0.67901913580137296</v>
      </c>
      <c r="P670" s="11">
        <f>IF(O670&gt;=I670,0,1)</f>
        <v>0</v>
      </c>
      <c r="Q670" s="11">
        <f>IF(O670&lt;=(I670+0.00347),1,0)</f>
        <v>0</v>
      </c>
      <c r="R670" s="5">
        <v>0.70107869932150668</v>
      </c>
      <c r="S670" s="22">
        <f t="shared" si="65"/>
        <v>31.765771468992554</v>
      </c>
      <c r="T670" s="3" t="s">
        <v>19</v>
      </c>
    </row>
    <row r="671" spans="1:20" x14ac:dyDescent="0.25">
      <c r="A671" s="3">
        <v>4593168</v>
      </c>
      <c r="B671" s="3" t="s">
        <v>16</v>
      </c>
      <c r="C671" s="3" t="s">
        <v>25</v>
      </c>
      <c r="D671" s="3">
        <v>42</v>
      </c>
      <c r="E671" s="3" t="s">
        <v>14</v>
      </c>
      <c r="F671" s="4">
        <v>38406</v>
      </c>
      <c r="G671" s="11">
        <f t="shared" si="60"/>
        <v>4</v>
      </c>
      <c r="H671" s="11">
        <f t="shared" si="61"/>
        <v>16</v>
      </c>
      <c r="I671" s="5">
        <v>0.69791666666666663</v>
      </c>
      <c r="J671" s="11">
        <f>IF(L671&lt;=I671,1,0)</f>
        <v>0</v>
      </c>
      <c r="K671" s="22">
        <f t="shared" si="62"/>
        <v>3.5999999999999233</v>
      </c>
      <c r="L671" s="5">
        <v>0.70041666666666658</v>
      </c>
      <c r="M671" s="22">
        <f t="shared" si="63"/>
        <v>5.0109927091365414</v>
      </c>
      <c r="N671" s="22">
        <f t="shared" si="64"/>
        <v>8.6109927091364646</v>
      </c>
      <c r="O671" s="5">
        <v>0.70389652271467806</v>
      </c>
      <c r="P671" s="11">
        <f>IF(O671&gt;=I671,0,1)</f>
        <v>0</v>
      </c>
      <c r="Q671" s="11">
        <f>IF(O671&lt;=(I671+0.00347),1,0)</f>
        <v>0</v>
      </c>
      <c r="R671" s="5">
        <v>0.72738617021474683</v>
      </c>
      <c r="S671" s="22">
        <f t="shared" si="65"/>
        <v>33.825092400099024</v>
      </c>
      <c r="T671" s="3" t="s">
        <v>20</v>
      </c>
    </row>
    <row r="672" spans="1:20" x14ac:dyDescent="0.25">
      <c r="A672" s="3">
        <v>4575058</v>
      </c>
      <c r="B672" s="3" t="s">
        <v>16</v>
      </c>
      <c r="C672" s="3" t="s">
        <v>17</v>
      </c>
      <c r="D672" s="3">
        <v>72</v>
      </c>
      <c r="E672" s="3" t="s">
        <v>18</v>
      </c>
      <c r="F672" s="4">
        <v>38406</v>
      </c>
      <c r="G672" s="11">
        <f t="shared" si="60"/>
        <v>4</v>
      </c>
      <c r="H672" s="11">
        <f t="shared" si="61"/>
        <v>17</v>
      </c>
      <c r="I672" s="5">
        <v>0.71875</v>
      </c>
      <c r="J672" s="11">
        <f>IF(L672&lt;=I672,1,0)</f>
        <v>1</v>
      </c>
      <c r="K672" s="22" t="str">
        <f t="shared" si="62"/>
        <v/>
      </c>
      <c r="L672" s="5">
        <v>0.71625000000000005</v>
      </c>
      <c r="M672" s="22">
        <f t="shared" si="63"/>
        <v>10.300127523672273</v>
      </c>
      <c r="N672" s="22">
        <f t="shared" si="64"/>
        <v>6.7001275236723501</v>
      </c>
      <c r="O672" s="5">
        <v>0.72340286633588358</v>
      </c>
      <c r="P672" s="11">
        <f>IF(O672&gt;=I672,0,1)</f>
        <v>0</v>
      </c>
      <c r="Q672" s="11">
        <f>IF(O672&lt;=(I672+0.00347),1,0)</f>
        <v>0</v>
      </c>
      <c r="R672" s="5">
        <v>0.74533582835044176</v>
      </c>
      <c r="S672" s="22">
        <f t="shared" si="65"/>
        <v>31.583465300963791</v>
      </c>
      <c r="T672" s="3" t="s">
        <v>19</v>
      </c>
    </row>
    <row r="673" spans="1:20" x14ac:dyDescent="0.25">
      <c r="A673" s="3">
        <v>4593686</v>
      </c>
      <c r="B673" s="3" t="s">
        <v>16</v>
      </c>
      <c r="C673" s="3" t="s">
        <v>17</v>
      </c>
      <c r="D673" s="3">
        <v>42</v>
      </c>
      <c r="E673" s="3" t="s">
        <v>14</v>
      </c>
      <c r="F673" s="4">
        <v>38407</v>
      </c>
      <c r="G673" s="11">
        <f t="shared" si="60"/>
        <v>5</v>
      </c>
      <c r="H673" s="11">
        <f t="shared" si="61"/>
        <v>7</v>
      </c>
      <c r="I673" s="5">
        <v>0.33263888888888887</v>
      </c>
      <c r="J673" s="11">
        <f>IF(L673&lt;=I673,1,0)</f>
        <v>1</v>
      </c>
      <c r="K673" s="22" t="str">
        <f t="shared" si="62"/>
        <v/>
      </c>
      <c r="L673" s="5">
        <v>0.33013888888888887</v>
      </c>
      <c r="M673" s="22">
        <f t="shared" si="63"/>
        <v>2.6880672757453983</v>
      </c>
      <c r="N673" s="22">
        <f t="shared" si="64"/>
        <v>0</v>
      </c>
      <c r="O673" s="5">
        <v>0.33200560227482317</v>
      </c>
      <c r="P673" s="11">
        <f>IF(O673&gt;=I673,0,1)</f>
        <v>1</v>
      </c>
      <c r="Q673" s="11">
        <f>IF(O673&lt;=(I673+0.00347),1,0)</f>
        <v>1</v>
      </c>
      <c r="R673" s="5">
        <v>0.35585118277932926</v>
      </c>
      <c r="S673" s="22">
        <f t="shared" si="65"/>
        <v>34.337635926488758</v>
      </c>
      <c r="T673" s="3" t="s">
        <v>20</v>
      </c>
    </row>
    <row r="674" spans="1:20" x14ac:dyDescent="0.25">
      <c r="A674" s="3">
        <v>4581803</v>
      </c>
      <c r="B674" s="3" t="s">
        <v>21</v>
      </c>
      <c r="C674" s="3" t="s">
        <v>13</v>
      </c>
      <c r="D674" s="3">
        <v>31</v>
      </c>
      <c r="E674" s="3" t="s">
        <v>14</v>
      </c>
      <c r="F674" s="4">
        <v>38407</v>
      </c>
      <c r="G674" s="11">
        <f t="shared" si="60"/>
        <v>5</v>
      </c>
      <c r="H674" s="11">
        <f t="shared" si="61"/>
        <v>7</v>
      </c>
      <c r="I674" s="5">
        <v>0.33263888888888887</v>
      </c>
      <c r="J674" s="11">
        <f>IF(L674&lt;=I674,1,0)</f>
        <v>1</v>
      </c>
      <c r="K674" s="22" t="str">
        <f t="shared" si="62"/>
        <v/>
      </c>
      <c r="L674" s="5">
        <v>0.33263888888888887</v>
      </c>
      <c r="M674" s="22">
        <f t="shared" si="63"/>
        <v>5.0079971870708651</v>
      </c>
      <c r="N674" s="22">
        <f t="shared" si="64"/>
        <v>5.0079971870708651</v>
      </c>
      <c r="O674" s="5">
        <v>0.33611666471324364</v>
      </c>
      <c r="P674" s="11">
        <f>IF(O674&gt;=I674,0,1)</f>
        <v>0</v>
      </c>
      <c r="Q674" s="11">
        <f>IF(O674&lt;=(I674+0.00347),1,0)</f>
        <v>0</v>
      </c>
      <c r="R674" s="5">
        <v>0.3498168516860356</v>
      </c>
      <c r="S674" s="22">
        <f t="shared" si="65"/>
        <v>19.728269240820424</v>
      </c>
      <c r="T674" s="3" t="s">
        <v>27</v>
      </c>
    </row>
    <row r="675" spans="1:20" x14ac:dyDescent="0.25">
      <c r="A675" s="3">
        <v>4609996</v>
      </c>
      <c r="B675" s="3" t="s">
        <v>16</v>
      </c>
      <c r="C675" s="3" t="s">
        <v>22</v>
      </c>
      <c r="D675" s="3">
        <v>52</v>
      </c>
      <c r="E675" s="3" t="s">
        <v>18</v>
      </c>
      <c r="F675" s="4">
        <v>38407</v>
      </c>
      <c r="G675" s="11">
        <f t="shared" si="60"/>
        <v>5</v>
      </c>
      <c r="H675" s="11">
        <f t="shared" si="61"/>
        <v>8</v>
      </c>
      <c r="I675" s="5">
        <v>0.35416666666666669</v>
      </c>
      <c r="J675" s="11">
        <f>IF(L675&lt;=I675,1,0)</f>
        <v>1</v>
      </c>
      <c r="K675" s="22" t="str">
        <f t="shared" si="62"/>
        <v/>
      </c>
      <c r="L675" s="5">
        <v>0.35416666666666669</v>
      </c>
      <c r="M675" s="22">
        <f t="shared" si="63"/>
        <v>16.236807994465543</v>
      </c>
      <c r="N675" s="22">
        <f t="shared" si="64"/>
        <v>16.236807994465543</v>
      </c>
      <c r="O675" s="5">
        <v>0.36544222777393442</v>
      </c>
      <c r="P675" s="11">
        <f>IF(O675&gt;=I675,0,1)</f>
        <v>0</v>
      </c>
      <c r="Q675" s="11">
        <f>IF(O675&lt;=(I675+0.00347),1,0)</f>
        <v>0</v>
      </c>
      <c r="R675" s="5">
        <v>0.38791396560917296</v>
      </c>
      <c r="S675" s="22">
        <f t="shared" si="65"/>
        <v>32.359302482743495</v>
      </c>
      <c r="T675" s="3" t="s">
        <v>24</v>
      </c>
    </row>
    <row r="676" spans="1:20" x14ac:dyDescent="0.25">
      <c r="A676" s="3">
        <v>4593653</v>
      </c>
      <c r="B676" s="3" t="s">
        <v>12</v>
      </c>
      <c r="C676" s="3" t="s">
        <v>22</v>
      </c>
      <c r="D676" s="3">
        <v>23</v>
      </c>
      <c r="E676" s="3" t="s">
        <v>18</v>
      </c>
      <c r="F676" s="4">
        <v>38407</v>
      </c>
      <c r="G676" s="11">
        <f t="shared" si="60"/>
        <v>5</v>
      </c>
      <c r="H676" s="11">
        <f t="shared" si="61"/>
        <v>8</v>
      </c>
      <c r="I676" s="5">
        <v>0.35416666666666669</v>
      </c>
      <c r="J676" s="11">
        <f>IF(L676&lt;=I676,1,0)</f>
        <v>0</v>
      </c>
      <c r="K676" s="22">
        <f t="shared" si="62"/>
        <v>3.6000000000000032</v>
      </c>
      <c r="L676" s="5">
        <v>0.35666666666666669</v>
      </c>
      <c r="M676" s="22">
        <f t="shared" si="63"/>
        <v>11.902498448442236</v>
      </c>
      <c r="N676" s="22">
        <f t="shared" si="64"/>
        <v>15.502498448442239</v>
      </c>
      <c r="O676" s="5">
        <v>0.36493229058919602</v>
      </c>
      <c r="P676" s="11">
        <f>IF(O676&gt;=I676,0,1)</f>
        <v>0</v>
      </c>
      <c r="Q676" s="11">
        <f>IF(O676&lt;=(I676+0.00347),1,0)</f>
        <v>0</v>
      </c>
      <c r="R676" s="5">
        <v>0.37722120325412267</v>
      </c>
      <c r="S676" s="22">
        <f t="shared" si="65"/>
        <v>17.696034237494381</v>
      </c>
      <c r="T676" s="3" t="s">
        <v>29</v>
      </c>
    </row>
    <row r="677" spans="1:20" x14ac:dyDescent="0.25">
      <c r="A677" s="3">
        <v>4602468</v>
      </c>
      <c r="B677" s="3" t="s">
        <v>16</v>
      </c>
      <c r="C677" s="3" t="s">
        <v>25</v>
      </c>
      <c r="D677" s="3">
        <v>51</v>
      </c>
      <c r="E677" s="3" t="s">
        <v>18</v>
      </c>
      <c r="F677" s="4">
        <v>38407</v>
      </c>
      <c r="G677" s="11">
        <f t="shared" si="60"/>
        <v>5</v>
      </c>
      <c r="H677" s="11">
        <f t="shared" si="61"/>
        <v>9</v>
      </c>
      <c r="I677" s="5">
        <v>0.375</v>
      </c>
      <c r="J677" s="11">
        <f>IF(L677&lt;=I677,1,0)</f>
        <v>0</v>
      </c>
      <c r="K677" s="22">
        <f t="shared" si="62"/>
        <v>3.6000000000000032</v>
      </c>
      <c r="L677" s="5">
        <v>0.3775</v>
      </c>
      <c r="M677" s="22">
        <f t="shared" si="63"/>
        <v>9.4264714054663834</v>
      </c>
      <c r="N677" s="22">
        <f t="shared" si="64"/>
        <v>13.026471405466387</v>
      </c>
      <c r="O677" s="5">
        <v>0.38404616069824055</v>
      </c>
      <c r="P677" s="11">
        <f>IF(O677&gt;=I677,0,1)</f>
        <v>0</v>
      </c>
      <c r="Q677" s="11">
        <f>IF(O677&lt;=(I677+0.00347),1,0)</f>
        <v>0</v>
      </c>
      <c r="R677" s="5">
        <v>0.40762287433647404</v>
      </c>
      <c r="S677" s="22">
        <f t="shared" si="65"/>
        <v>33.950467639056228</v>
      </c>
      <c r="T677" s="3" t="s">
        <v>24</v>
      </c>
    </row>
    <row r="678" spans="1:20" x14ac:dyDescent="0.25">
      <c r="A678" s="3">
        <v>4619649</v>
      </c>
      <c r="B678" s="3" t="s">
        <v>21</v>
      </c>
      <c r="C678" s="3" t="s">
        <v>22</v>
      </c>
      <c r="D678" s="3">
        <v>24</v>
      </c>
      <c r="E678" s="3" t="s">
        <v>14</v>
      </c>
      <c r="F678" s="4">
        <v>38407</v>
      </c>
      <c r="G678" s="11">
        <f t="shared" si="60"/>
        <v>5</v>
      </c>
      <c r="H678" s="11">
        <f t="shared" si="61"/>
        <v>9</v>
      </c>
      <c r="I678" s="5">
        <v>0.375</v>
      </c>
      <c r="J678" s="11">
        <f>IF(L678&lt;=I678,1,0)</f>
        <v>1</v>
      </c>
      <c r="K678" s="22" t="str">
        <f t="shared" si="62"/>
        <v/>
      </c>
      <c r="L678" s="5">
        <v>0.3725</v>
      </c>
      <c r="M678" s="22">
        <f t="shared" si="63"/>
        <v>9.2447902296700679</v>
      </c>
      <c r="N678" s="22">
        <f t="shared" si="64"/>
        <v>5.6447902296700647</v>
      </c>
      <c r="O678" s="5">
        <v>0.37891999321504866</v>
      </c>
      <c r="P678" s="11">
        <f>IF(O678&gt;=I678,0,1)</f>
        <v>0</v>
      </c>
      <c r="Q678" s="11">
        <f>IF(O678&lt;=(I678+0.00347),1,0)</f>
        <v>0</v>
      </c>
      <c r="R678" s="5">
        <v>0.39222289948305789</v>
      </c>
      <c r="S678" s="22">
        <f t="shared" si="65"/>
        <v>19.15618502593329</v>
      </c>
      <c r="T678" s="3" t="s">
        <v>28</v>
      </c>
    </row>
    <row r="679" spans="1:20" x14ac:dyDescent="0.25">
      <c r="A679" s="3">
        <v>4590954</v>
      </c>
      <c r="B679" s="3" t="s">
        <v>16</v>
      </c>
      <c r="C679" s="3" t="s">
        <v>17</v>
      </c>
      <c r="D679" s="3">
        <v>42</v>
      </c>
      <c r="E679" s="3" t="s">
        <v>14</v>
      </c>
      <c r="F679" s="4">
        <v>38407</v>
      </c>
      <c r="G679" s="11">
        <f t="shared" si="60"/>
        <v>5</v>
      </c>
      <c r="H679" s="11">
        <f t="shared" si="61"/>
        <v>9</v>
      </c>
      <c r="I679" s="5">
        <v>0.39513888888888887</v>
      </c>
      <c r="J679" s="11">
        <f>IF(L679&lt;=I679,1,0)</f>
        <v>1</v>
      </c>
      <c r="K679" s="22" t="str">
        <f t="shared" si="62"/>
        <v/>
      </c>
      <c r="L679" s="5">
        <v>0.39263888888888887</v>
      </c>
      <c r="M679" s="22">
        <f t="shared" si="63"/>
        <v>1.9687837142743803</v>
      </c>
      <c r="N679" s="22">
        <f t="shared" si="64"/>
        <v>0</v>
      </c>
      <c r="O679" s="5">
        <v>0.39400609980157941</v>
      </c>
      <c r="P679" s="11">
        <f>IF(O679&gt;=I679,0,1)</f>
        <v>1</v>
      </c>
      <c r="Q679" s="11">
        <f>IF(O679&lt;=(I679+0.00347),1,0)</f>
        <v>1</v>
      </c>
      <c r="R679" s="5">
        <v>0.41801738867064969</v>
      </c>
      <c r="S679" s="22">
        <f t="shared" si="65"/>
        <v>34.576255971461201</v>
      </c>
      <c r="T679" s="3" t="s">
        <v>20</v>
      </c>
    </row>
    <row r="680" spans="1:20" x14ac:dyDescent="0.25">
      <c r="A680" s="3">
        <v>4605130</v>
      </c>
      <c r="B680" s="3" t="s">
        <v>21</v>
      </c>
      <c r="C680" s="3" t="s">
        <v>17</v>
      </c>
      <c r="D680" s="3">
        <v>24</v>
      </c>
      <c r="E680" s="3" t="s">
        <v>18</v>
      </c>
      <c r="F680" s="4">
        <v>38407</v>
      </c>
      <c r="G680" s="11">
        <f t="shared" si="60"/>
        <v>5</v>
      </c>
      <c r="H680" s="11">
        <f t="shared" si="61"/>
        <v>10</v>
      </c>
      <c r="I680" s="5">
        <v>0.41666666666666669</v>
      </c>
      <c r="J680" s="11">
        <f>IF(L680&lt;=I680,1,0)</f>
        <v>1</v>
      </c>
      <c r="K680" s="22" t="str">
        <f t="shared" si="62"/>
        <v/>
      </c>
      <c r="L680" s="5">
        <v>0.41666666666666669</v>
      </c>
      <c r="M680" s="22">
        <f t="shared" si="63"/>
        <v>25.447613259402104</v>
      </c>
      <c r="N680" s="22">
        <f t="shared" si="64"/>
        <v>25.447613259402104</v>
      </c>
      <c r="O680" s="5">
        <v>0.43433862031902926</v>
      </c>
      <c r="P680" s="11">
        <f>IF(O680&gt;=I680,0,1)</f>
        <v>0</v>
      </c>
      <c r="Q680" s="11">
        <f>IF(O680&lt;=(I680+0.00347),1,0)</f>
        <v>0</v>
      </c>
      <c r="R680" s="5">
        <v>0.45351511743393236</v>
      </c>
      <c r="S680" s="22">
        <f t="shared" si="65"/>
        <v>27.614155845460466</v>
      </c>
      <c r="T680" s="3" t="s">
        <v>28</v>
      </c>
    </row>
    <row r="681" spans="1:20" x14ac:dyDescent="0.25">
      <c r="A681" s="3">
        <v>4613680</v>
      </c>
      <c r="B681" s="3" t="s">
        <v>16</v>
      </c>
      <c r="C681" s="3" t="s">
        <v>25</v>
      </c>
      <c r="D681" s="3">
        <v>55</v>
      </c>
      <c r="E681" s="3" t="s">
        <v>18</v>
      </c>
      <c r="F681" s="4">
        <v>38407</v>
      </c>
      <c r="G681" s="11">
        <f t="shared" si="60"/>
        <v>5</v>
      </c>
      <c r="H681" s="11">
        <f t="shared" si="61"/>
        <v>10</v>
      </c>
      <c r="I681" s="5">
        <v>0.41666666666666669</v>
      </c>
      <c r="J681" s="11">
        <f>IF(L681&lt;=I681,1,0)</f>
        <v>1</v>
      </c>
      <c r="K681" s="22" t="str">
        <f t="shared" si="62"/>
        <v/>
      </c>
      <c r="L681" s="5">
        <v>0.41416666666666668</v>
      </c>
      <c r="M681" s="22">
        <f t="shared" si="63"/>
        <v>7.8713647446840618</v>
      </c>
      <c r="N681" s="22">
        <f t="shared" si="64"/>
        <v>4.2713647446840586</v>
      </c>
      <c r="O681" s="5">
        <v>0.41963289218380839</v>
      </c>
      <c r="P681" s="11">
        <f>IF(O681&gt;=I681,0,1)</f>
        <v>0</v>
      </c>
      <c r="Q681" s="11">
        <f>IF(O681&lt;=(I681+0.00347),1,0)</f>
        <v>1</v>
      </c>
      <c r="R681" s="5">
        <v>0.44192940368860378</v>
      </c>
      <c r="S681" s="22">
        <f t="shared" si="65"/>
        <v>32.10697656690536</v>
      </c>
      <c r="T681" s="3" t="s">
        <v>19</v>
      </c>
    </row>
    <row r="682" spans="1:20" x14ac:dyDescent="0.25">
      <c r="A682" s="3">
        <v>4618453</v>
      </c>
      <c r="B682" s="3" t="s">
        <v>21</v>
      </c>
      <c r="C682" s="3" t="s">
        <v>13</v>
      </c>
      <c r="D682" s="3">
        <v>32</v>
      </c>
      <c r="E682" s="3" t="s">
        <v>18</v>
      </c>
      <c r="F682" s="4">
        <v>38407</v>
      </c>
      <c r="G682" s="11">
        <f t="shared" si="60"/>
        <v>5</v>
      </c>
      <c r="H682" s="11">
        <f t="shared" si="61"/>
        <v>10</v>
      </c>
      <c r="I682" s="5">
        <v>0.42638888888888887</v>
      </c>
      <c r="J682" s="11">
        <f>IF(L682&lt;=I682,1,0)</f>
        <v>1</v>
      </c>
      <c r="K682" s="22" t="str">
        <f t="shared" si="62"/>
        <v/>
      </c>
      <c r="L682" s="5">
        <v>0.42638888888888887</v>
      </c>
      <c r="M682" s="22">
        <f t="shared" si="63"/>
        <v>15.927107669552658</v>
      </c>
      <c r="N682" s="22">
        <f t="shared" si="64"/>
        <v>15.927107669552658</v>
      </c>
      <c r="O682" s="5">
        <v>0.43744938032607822</v>
      </c>
      <c r="P682" s="11">
        <f>IF(O682&gt;=I682,0,1)</f>
        <v>0</v>
      </c>
      <c r="Q682" s="11">
        <f>IF(O682&lt;=(I682+0.00347),1,0)</f>
        <v>0</v>
      </c>
      <c r="R682" s="5">
        <v>0.45783625419247809</v>
      </c>
      <c r="S682" s="22">
        <f t="shared" si="65"/>
        <v>29.357098367615812</v>
      </c>
      <c r="T682" s="3" t="s">
        <v>28</v>
      </c>
    </row>
    <row r="683" spans="1:20" x14ac:dyDescent="0.25">
      <c r="A683" s="3">
        <v>4572049</v>
      </c>
      <c r="B683" s="3" t="s">
        <v>21</v>
      </c>
      <c r="C683" s="3" t="s">
        <v>22</v>
      </c>
      <c r="D683" s="3">
        <v>25</v>
      </c>
      <c r="E683" s="3" t="s">
        <v>14</v>
      </c>
      <c r="F683" s="4">
        <v>38407</v>
      </c>
      <c r="G683" s="11">
        <f t="shared" si="60"/>
        <v>5</v>
      </c>
      <c r="H683" s="11">
        <f t="shared" si="61"/>
        <v>10</v>
      </c>
      <c r="I683" s="5">
        <v>0.4375</v>
      </c>
      <c r="J683" s="11">
        <f>IF(L683&lt;=I683,1,0)</f>
        <v>1</v>
      </c>
      <c r="K683" s="22" t="str">
        <f t="shared" si="62"/>
        <v/>
      </c>
      <c r="L683" s="5">
        <v>0.435</v>
      </c>
      <c r="M683" s="22">
        <f t="shared" si="63"/>
        <v>17.981762754511365</v>
      </c>
      <c r="N683" s="22">
        <f t="shared" si="64"/>
        <v>14.38176275451136</v>
      </c>
      <c r="O683" s="5">
        <v>0.44748733524618844</v>
      </c>
      <c r="P683" s="11">
        <f>IF(O683&gt;=I683,0,1)</f>
        <v>0</v>
      </c>
      <c r="Q683" s="11">
        <f>IF(O683&lt;=(I683+0.00347),1,0)</f>
        <v>0</v>
      </c>
      <c r="R683" s="5">
        <v>0.46554021738302814</v>
      </c>
      <c r="S683" s="22">
        <f t="shared" si="65"/>
        <v>25.996150277049168</v>
      </c>
      <c r="T683" s="3" t="s">
        <v>27</v>
      </c>
    </row>
    <row r="684" spans="1:20" x14ac:dyDescent="0.25">
      <c r="A684" s="3">
        <v>4598877</v>
      </c>
      <c r="B684" s="3" t="s">
        <v>16</v>
      </c>
      <c r="C684" s="3" t="s">
        <v>17</v>
      </c>
      <c r="D684" s="3">
        <v>42</v>
      </c>
      <c r="E684" s="3" t="s">
        <v>14</v>
      </c>
      <c r="F684" s="4">
        <v>38407</v>
      </c>
      <c r="G684" s="11">
        <f t="shared" si="60"/>
        <v>5</v>
      </c>
      <c r="H684" s="11">
        <f t="shared" si="61"/>
        <v>10</v>
      </c>
      <c r="I684" s="5">
        <v>0.4375</v>
      </c>
      <c r="J684" s="11">
        <f>IF(L684&lt;=I684,1,0)</f>
        <v>0</v>
      </c>
      <c r="K684" s="22">
        <f t="shared" si="62"/>
        <v>3.6000000000000032</v>
      </c>
      <c r="L684" s="5">
        <v>0.44</v>
      </c>
      <c r="M684" s="22">
        <f t="shared" si="63"/>
        <v>4.4438029607829144</v>
      </c>
      <c r="N684" s="22">
        <f t="shared" si="64"/>
        <v>8.0438029607829176</v>
      </c>
      <c r="O684" s="5">
        <v>0.44308597427832147</v>
      </c>
      <c r="P684" s="11">
        <f>IF(O684&gt;=I684,0,1)</f>
        <v>0</v>
      </c>
      <c r="Q684" s="11">
        <f>IF(O684&lt;=(I684+0.00347),1,0)</f>
        <v>0</v>
      </c>
      <c r="R684" s="5">
        <v>0.46593319542991174</v>
      </c>
      <c r="S684" s="22">
        <f t="shared" si="65"/>
        <v>32.899998458289986</v>
      </c>
      <c r="T684" s="3" t="s">
        <v>20</v>
      </c>
    </row>
    <row r="685" spans="1:20" x14ac:dyDescent="0.25">
      <c r="A685" s="3">
        <v>4616195</v>
      </c>
      <c r="B685" s="3" t="s">
        <v>12</v>
      </c>
      <c r="C685" s="3" t="s">
        <v>25</v>
      </c>
      <c r="D685" s="3">
        <v>27</v>
      </c>
      <c r="E685" s="3" t="s">
        <v>18</v>
      </c>
      <c r="F685" s="4">
        <v>38407</v>
      </c>
      <c r="G685" s="11">
        <f t="shared" si="60"/>
        <v>5</v>
      </c>
      <c r="H685" s="11">
        <f t="shared" si="61"/>
        <v>10</v>
      </c>
      <c r="I685" s="5">
        <v>0.44791666666666669</v>
      </c>
      <c r="J685" s="11">
        <f>IF(L685&lt;=I685,1,0)</f>
        <v>1</v>
      </c>
      <c r="K685" s="22" t="str">
        <f t="shared" si="62"/>
        <v/>
      </c>
      <c r="L685" s="5">
        <v>0.44541666666666668</v>
      </c>
      <c r="M685" s="22">
        <f t="shared" si="63"/>
        <v>12.951475791772413</v>
      </c>
      <c r="N685" s="22">
        <f t="shared" si="64"/>
        <v>9.3514757917724101</v>
      </c>
      <c r="O685" s="5">
        <v>0.45441074707761975</v>
      </c>
      <c r="P685" s="11">
        <f>IF(O685&gt;=I685,0,1)</f>
        <v>0</v>
      </c>
      <c r="Q685" s="11">
        <f>IF(O685&lt;=(I685+0.00347),1,0)</f>
        <v>0</v>
      </c>
      <c r="R685" s="5">
        <v>0.46621291029995937</v>
      </c>
      <c r="S685" s="22">
        <f t="shared" si="65"/>
        <v>16.995115040169058</v>
      </c>
      <c r="T685" s="3" t="s">
        <v>15</v>
      </c>
    </row>
    <row r="686" spans="1:20" x14ac:dyDescent="0.25">
      <c r="A686" s="3">
        <v>4616754</v>
      </c>
      <c r="B686" s="3" t="s">
        <v>21</v>
      </c>
      <c r="C686" s="3" t="s">
        <v>25</v>
      </c>
      <c r="D686" s="3">
        <v>28</v>
      </c>
      <c r="E686" s="3" t="s">
        <v>14</v>
      </c>
      <c r="F686" s="4">
        <v>38407</v>
      </c>
      <c r="G686" s="11">
        <f t="shared" si="60"/>
        <v>5</v>
      </c>
      <c r="H686" s="11">
        <f t="shared" si="61"/>
        <v>10</v>
      </c>
      <c r="I686" s="5">
        <v>0.45763888888888887</v>
      </c>
      <c r="J686" s="11">
        <f>IF(L686&lt;=I686,1,0)</f>
        <v>1</v>
      </c>
      <c r="K686" s="22" t="str">
        <f t="shared" si="62"/>
        <v/>
      </c>
      <c r="L686" s="5">
        <v>0.45513888888888887</v>
      </c>
      <c r="M686" s="22">
        <f t="shared" si="63"/>
        <v>7.8000938852956381</v>
      </c>
      <c r="N686" s="22">
        <f t="shared" si="64"/>
        <v>4.2000938852956349</v>
      </c>
      <c r="O686" s="5">
        <v>0.46055562075367751</v>
      </c>
      <c r="P686" s="11">
        <f>IF(O686&gt;=I686,0,1)</f>
        <v>0</v>
      </c>
      <c r="Q686" s="11">
        <f>IF(O686&lt;=(I686+0.00347),1,0)</f>
        <v>1</v>
      </c>
      <c r="R686" s="5">
        <v>0.47739268457065404</v>
      </c>
      <c r="S686" s="22">
        <f t="shared" si="65"/>
        <v>24.245371896446201</v>
      </c>
      <c r="T686" s="3" t="s">
        <v>28</v>
      </c>
    </row>
    <row r="687" spans="1:20" x14ac:dyDescent="0.25">
      <c r="A687" s="3">
        <v>4577046</v>
      </c>
      <c r="B687" s="3" t="s">
        <v>16</v>
      </c>
      <c r="C687" s="3" t="s">
        <v>17</v>
      </c>
      <c r="D687" s="3">
        <v>49</v>
      </c>
      <c r="E687" s="3" t="s">
        <v>18</v>
      </c>
      <c r="F687" s="4">
        <v>38407</v>
      </c>
      <c r="G687" s="11">
        <f t="shared" si="60"/>
        <v>5</v>
      </c>
      <c r="H687" s="11">
        <f t="shared" si="61"/>
        <v>10</v>
      </c>
      <c r="I687" s="5">
        <v>0.45763888888888887</v>
      </c>
      <c r="J687" s="11">
        <f>IF(L687&lt;=I687,1,0)</f>
        <v>1</v>
      </c>
      <c r="K687" s="22" t="str">
        <f t="shared" si="62"/>
        <v/>
      </c>
      <c r="L687" s="5">
        <v>0.45513888888888887</v>
      </c>
      <c r="M687" s="22">
        <f t="shared" si="63"/>
        <v>5.074040484160971</v>
      </c>
      <c r="N687" s="22">
        <f t="shared" si="64"/>
        <v>1.4740404841609678</v>
      </c>
      <c r="O687" s="5">
        <v>0.45866252811400066</v>
      </c>
      <c r="P687" s="11">
        <f>IF(O687&gt;=I687,0,1)</f>
        <v>0</v>
      </c>
      <c r="Q687" s="11">
        <f>IF(O687&lt;=(I687+0.00347),1,0)</f>
        <v>1</v>
      </c>
      <c r="R687" s="5">
        <v>0.48182814753297598</v>
      </c>
      <c r="S687" s="22">
        <f t="shared" si="65"/>
        <v>33.358491963324468</v>
      </c>
      <c r="T687" s="3" t="s">
        <v>24</v>
      </c>
    </row>
    <row r="688" spans="1:20" x14ac:dyDescent="0.25">
      <c r="A688" s="3">
        <v>4589007</v>
      </c>
      <c r="B688" s="3" t="s">
        <v>21</v>
      </c>
      <c r="C688" s="3" t="s">
        <v>25</v>
      </c>
      <c r="D688" s="3">
        <v>33</v>
      </c>
      <c r="E688" s="3" t="s">
        <v>14</v>
      </c>
      <c r="F688" s="4">
        <v>38407</v>
      </c>
      <c r="G688" s="11">
        <f t="shared" si="60"/>
        <v>5</v>
      </c>
      <c r="H688" s="11">
        <f t="shared" si="61"/>
        <v>10</v>
      </c>
      <c r="I688" s="5">
        <v>0.45763888888888887</v>
      </c>
      <c r="J688" s="11">
        <f>IF(L688&lt;=I688,1,0)</f>
        <v>1</v>
      </c>
      <c r="K688" s="22" t="str">
        <f t="shared" si="62"/>
        <v/>
      </c>
      <c r="L688" s="5">
        <v>0.45513888888888887</v>
      </c>
      <c r="M688" s="22">
        <f t="shared" si="63"/>
        <v>15.88323646675887</v>
      </c>
      <c r="N688" s="22">
        <f t="shared" si="64"/>
        <v>12.283236466758867</v>
      </c>
      <c r="O688" s="5">
        <v>0.46616891421302697</v>
      </c>
      <c r="P688" s="11">
        <f>IF(O688&gt;=I688,0,1)</f>
        <v>0</v>
      </c>
      <c r="Q688" s="11">
        <f>IF(O688&lt;=(I688+0.00347),1,0)</f>
        <v>0</v>
      </c>
      <c r="R688" s="5">
        <v>0.48448078920241522</v>
      </c>
      <c r="S688" s="22">
        <f t="shared" si="65"/>
        <v>26.369099984719071</v>
      </c>
      <c r="T688" s="3" t="s">
        <v>28</v>
      </c>
    </row>
    <row r="689" spans="1:20" x14ac:dyDescent="0.25">
      <c r="A689" s="3">
        <v>4577648</v>
      </c>
      <c r="B689" s="3" t="s">
        <v>21</v>
      </c>
      <c r="C689" s="3" t="s">
        <v>17</v>
      </c>
      <c r="D689" s="3">
        <v>29</v>
      </c>
      <c r="E689" s="3" t="s">
        <v>14</v>
      </c>
      <c r="F689" s="4">
        <v>38407</v>
      </c>
      <c r="G689" s="11">
        <f t="shared" si="60"/>
        <v>5</v>
      </c>
      <c r="H689" s="11">
        <f t="shared" si="61"/>
        <v>11</v>
      </c>
      <c r="I689" s="5">
        <v>0.48888888888888887</v>
      </c>
      <c r="J689" s="11">
        <f>IF(L689&lt;=I689,1,0)</f>
        <v>0</v>
      </c>
      <c r="K689" s="22">
        <f t="shared" si="62"/>
        <v>3.6000000000000032</v>
      </c>
      <c r="L689" s="5">
        <v>0.49138888888888888</v>
      </c>
      <c r="M689" s="22">
        <f t="shared" si="63"/>
        <v>2.1469293632585007</v>
      </c>
      <c r="N689" s="22">
        <f t="shared" si="64"/>
        <v>5.7469293632585039</v>
      </c>
      <c r="O689" s="5">
        <v>0.49287981205781839</v>
      </c>
      <c r="P689" s="11">
        <f>IF(O689&gt;=I689,0,1)</f>
        <v>0</v>
      </c>
      <c r="Q689" s="11">
        <f>IF(O689&lt;=(I689+0.00347),1,0)</f>
        <v>0</v>
      </c>
      <c r="R689" s="5">
        <v>0.50800564913937596</v>
      </c>
      <c r="S689" s="22">
        <f t="shared" si="65"/>
        <v>21.7812053974429</v>
      </c>
      <c r="T689" s="3" t="s">
        <v>23</v>
      </c>
    </row>
    <row r="690" spans="1:20" x14ac:dyDescent="0.25">
      <c r="A690" s="3">
        <v>4608582</v>
      </c>
      <c r="B690" s="3" t="s">
        <v>12</v>
      </c>
      <c r="C690" s="3" t="s">
        <v>17</v>
      </c>
      <c r="D690" s="3">
        <v>40</v>
      </c>
      <c r="E690" s="3" t="s">
        <v>14</v>
      </c>
      <c r="F690" s="4">
        <v>38407</v>
      </c>
      <c r="G690" s="11">
        <f t="shared" si="60"/>
        <v>5</v>
      </c>
      <c r="H690" s="11">
        <f t="shared" si="61"/>
        <v>12</v>
      </c>
      <c r="I690" s="5">
        <v>0.5</v>
      </c>
      <c r="J690" s="11">
        <f>IF(L690&lt;=I690,1,0)</f>
        <v>1</v>
      </c>
      <c r="K690" s="22" t="str">
        <f t="shared" si="62"/>
        <v/>
      </c>
      <c r="L690" s="5">
        <v>0.5</v>
      </c>
      <c r="M690" s="22">
        <f t="shared" si="63"/>
        <v>9.1518964730290087</v>
      </c>
      <c r="N690" s="22">
        <f t="shared" si="64"/>
        <v>9.1518964730290087</v>
      </c>
      <c r="O690" s="5">
        <v>0.5063554836618257</v>
      </c>
      <c r="P690" s="11">
        <f>IF(O690&gt;=I690,0,1)</f>
        <v>0</v>
      </c>
      <c r="Q690" s="11">
        <f>IF(O690&lt;=(I690+0.00347),1,0)</f>
        <v>0</v>
      </c>
      <c r="R690" s="5">
        <v>0.51778978456693059</v>
      </c>
      <c r="S690" s="22">
        <f t="shared" si="65"/>
        <v>16.465393303351039</v>
      </c>
      <c r="T690" s="3" t="s">
        <v>29</v>
      </c>
    </row>
    <row r="691" spans="1:20" x14ac:dyDescent="0.25">
      <c r="A691" s="3">
        <v>4594791</v>
      </c>
      <c r="B691" s="3" t="s">
        <v>16</v>
      </c>
      <c r="C691" s="3" t="s">
        <v>22</v>
      </c>
      <c r="D691" s="3">
        <v>42</v>
      </c>
      <c r="E691" s="3" t="s">
        <v>14</v>
      </c>
      <c r="F691" s="4">
        <v>38407</v>
      </c>
      <c r="G691" s="11">
        <f t="shared" si="60"/>
        <v>5</v>
      </c>
      <c r="H691" s="11">
        <f t="shared" si="61"/>
        <v>12</v>
      </c>
      <c r="I691" s="5">
        <v>0.51041666666666663</v>
      </c>
      <c r="J691" s="11">
        <f>IF(L691&lt;=I691,1,0)</f>
        <v>0</v>
      </c>
      <c r="K691" s="22">
        <f t="shared" si="62"/>
        <v>3.5999999999999233</v>
      </c>
      <c r="L691" s="5">
        <v>0.51291666666666658</v>
      </c>
      <c r="M691" s="22">
        <f t="shared" si="63"/>
        <v>6.6312711101580391</v>
      </c>
      <c r="N691" s="22">
        <f t="shared" si="64"/>
        <v>10.231271110157962</v>
      </c>
      <c r="O691" s="5">
        <v>0.51752171604872077</v>
      </c>
      <c r="P691" s="11">
        <f>IF(O691&gt;=I691,0,1)</f>
        <v>0</v>
      </c>
      <c r="Q691" s="11">
        <f>IF(O691&lt;=(I691+0.00347),1,0)</f>
        <v>0</v>
      </c>
      <c r="R691" s="5">
        <v>0.54222544773048176</v>
      </c>
      <c r="S691" s="22">
        <f t="shared" si="65"/>
        <v>35.573373621735826</v>
      </c>
      <c r="T691" s="3" t="s">
        <v>20</v>
      </c>
    </row>
    <row r="692" spans="1:20" x14ac:dyDescent="0.25">
      <c r="A692" s="3">
        <v>4576950</v>
      </c>
      <c r="B692" s="3" t="s">
        <v>16</v>
      </c>
      <c r="C692" s="3" t="s">
        <v>13</v>
      </c>
      <c r="D692" s="3">
        <v>47</v>
      </c>
      <c r="E692" s="3" t="s">
        <v>18</v>
      </c>
      <c r="F692" s="4">
        <v>38407</v>
      </c>
      <c r="G692" s="11">
        <f t="shared" si="60"/>
        <v>5</v>
      </c>
      <c r="H692" s="11">
        <f t="shared" si="61"/>
        <v>12</v>
      </c>
      <c r="I692" s="5">
        <v>0.53125</v>
      </c>
      <c r="J692" s="11">
        <f>IF(L692&lt;=I692,1,0)</f>
        <v>1</v>
      </c>
      <c r="K692" s="22" t="str">
        <f t="shared" si="62"/>
        <v/>
      </c>
      <c r="L692" s="5">
        <v>0.53125</v>
      </c>
      <c r="M692" s="22">
        <f t="shared" si="63"/>
        <v>12.922435842631028</v>
      </c>
      <c r="N692" s="22">
        <f t="shared" si="64"/>
        <v>12.922435842631028</v>
      </c>
      <c r="O692" s="5">
        <v>0.54022391377960488</v>
      </c>
      <c r="P692" s="11">
        <f>IF(O692&gt;=I692,0,1)</f>
        <v>0</v>
      </c>
      <c r="Q692" s="11">
        <f>IF(O692&lt;=(I692+0.00347),1,0)</f>
        <v>0</v>
      </c>
      <c r="R692" s="5">
        <v>0.56512668043936221</v>
      </c>
      <c r="S692" s="22">
        <f t="shared" si="65"/>
        <v>35.859983990050551</v>
      </c>
      <c r="T692" s="3" t="s">
        <v>19</v>
      </c>
    </row>
    <row r="693" spans="1:20" x14ac:dyDescent="0.25">
      <c r="A693" s="3">
        <v>4616829</v>
      </c>
      <c r="B693" s="3" t="s">
        <v>12</v>
      </c>
      <c r="C693" s="3" t="s">
        <v>17</v>
      </c>
      <c r="D693" s="3">
        <v>31</v>
      </c>
      <c r="E693" s="3" t="s">
        <v>14</v>
      </c>
      <c r="F693" s="4">
        <v>38407</v>
      </c>
      <c r="G693" s="11">
        <f t="shared" si="60"/>
        <v>5</v>
      </c>
      <c r="H693" s="11">
        <f t="shared" si="61"/>
        <v>13</v>
      </c>
      <c r="I693" s="5">
        <v>0.54166666666666663</v>
      </c>
      <c r="J693" s="11">
        <f>IF(L693&lt;=I693,1,0)</f>
        <v>1</v>
      </c>
      <c r="K693" s="22" t="str">
        <f t="shared" si="62"/>
        <v/>
      </c>
      <c r="L693" s="5">
        <v>0.54166666666666663</v>
      </c>
      <c r="M693" s="22">
        <f t="shared" si="63"/>
        <v>32.454861685081667</v>
      </c>
      <c r="N693" s="22">
        <f t="shared" si="64"/>
        <v>32.454861685081667</v>
      </c>
      <c r="O693" s="5">
        <v>0.56420476505908446</v>
      </c>
      <c r="P693" s="11">
        <f>IF(O693&gt;=I693,0,1)</f>
        <v>0</v>
      </c>
      <c r="Q693" s="11">
        <f>IF(O693&lt;=(I693+0.00347),1,0)</f>
        <v>0</v>
      </c>
      <c r="R693" s="5">
        <v>0.57223241121603385</v>
      </c>
      <c r="S693" s="22">
        <f t="shared" si="65"/>
        <v>11.559810466007132</v>
      </c>
      <c r="T693" s="3" t="s">
        <v>26</v>
      </c>
    </row>
    <row r="694" spans="1:20" x14ac:dyDescent="0.25">
      <c r="A694" s="3">
        <v>4601440</v>
      </c>
      <c r="B694" s="3" t="s">
        <v>16</v>
      </c>
      <c r="C694" s="3" t="s">
        <v>22</v>
      </c>
      <c r="D694" s="3">
        <v>61</v>
      </c>
      <c r="E694" s="3" t="s">
        <v>18</v>
      </c>
      <c r="F694" s="4">
        <v>38407</v>
      </c>
      <c r="G694" s="11">
        <f t="shared" si="60"/>
        <v>5</v>
      </c>
      <c r="H694" s="11">
        <f t="shared" si="61"/>
        <v>13</v>
      </c>
      <c r="I694" s="5">
        <v>0.54166666666666663</v>
      </c>
      <c r="J694" s="11">
        <f>IF(L694&lt;=I694,1,0)</f>
        <v>1</v>
      </c>
      <c r="K694" s="22" t="str">
        <f t="shared" si="62"/>
        <v/>
      </c>
      <c r="L694" s="5">
        <v>0.54166666666666663</v>
      </c>
      <c r="M694" s="22">
        <f t="shared" si="63"/>
        <v>14.087463724064229</v>
      </c>
      <c r="N694" s="22">
        <f t="shared" si="64"/>
        <v>14.087463724064229</v>
      </c>
      <c r="O694" s="5">
        <v>0.55144962758615568</v>
      </c>
      <c r="P694" s="11">
        <f>IF(O694&gt;=I694,0,1)</f>
        <v>0</v>
      </c>
      <c r="Q694" s="11">
        <f>IF(O694&lt;=(I694+0.00347),1,0)</f>
        <v>0</v>
      </c>
      <c r="R694" s="5">
        <v>0.57539711777483327</v>
      </c>
      <c r="S694" s="22">
        <f t="shared" si="65"/>
        <v>34.484385871695729</v>
      </c>
      <c r="T694" s="3" t="s">
        <v>24</v>
      </c>
    </row>
    <row r="695" spans="1:20" x14ac:dyDescent="0.25">
      <c r="A695" s="3">
        <v>4572489</v>
      </c>
      <c r="B695" s="3" t="s">
        <v>16</v>
      </c>
      <c r="C695" s="3" t="s">
        <v>25</v>
      </c>
      <c r="D695" s="3">
        <v>52</v>
      </c>
      <c r="E695" s="3" t="s">
        <v>18</v>
      </c>
      <c r="F695" s="4">
        <v>38407</v>
      </c>
      <c r="G695" s="11">
        <f t="shared" si="60"/>
        <v>5</v>
      </c>
      <c r="H695" s="11">
        <f t="shared" si="61"/>
        <v>13</v>
      </c>
      <c r="I695" s="5">
        <v>0.54166666666666663</v>
      </c>
      <c r="J695" s="11">
        <f>IF(L695&lt;=I695,1,0)</f>
        <v>1</v>
      </c>
      <c r="K695" s="22" t="str">
        <f t="shared" si="62"/>
        <v/>
      </c>
      <c r="L695" s="5">
        <v>0.53916666666666668</v>
      </c>
      <c r="M695" s="22">
        <f t="shared" si="63"/>
        <v>5.4570092429397121</v>
      </c>
      <c r="N695" s="22">
        <f t="shared" si="64"/>
        <v>1.8570092429397889</v>
      </c>
      <c r="O695" s="5">
        <v>0.54295625641870815</v>
      </c>
      <c r="P695" s="11">
        <f>IF(O695&gt;=I695,0,1)</f>
        <v>0</v>
      </c>
      <c r="Q695" s="11">
        <f>IF(O695&lt;=(I695+0.00347),1,0)</f>
        <v>1</v>
      </c>
      <c r="R695" s="5">
        <v>0.56792854086292188</v>
      </c>
      <c r="S695" s="22">
        <f t="shared" si="65"/>
        <v>35.960089599667775</v>
      </c>
      <c r="T695" s="3" t="s">
        <v>19</v>
      </c>
    </row>
    <row r="696" spans="1:20" x14ac:dyDescent="0.25">
      <c r="A696" s="3">
        <v>4578895</v>
      </c>
      <c r="B696" s="3" t="s">
        <v>21</v>
      </c>
      <c r="C696" s="3" t="s">
        <v>17</v>
      </c>
      <c r="D696" s="3">
        <v>28</v>
      </c>
      <c r="E696" s="3" t="s">
        <v>14</v>
      </c>
      <c r="F696" s="4">
        <v>38407</v>
      </c>
      <c r="G696" s="11">
        <f t="shared" si="60"/>
        <v>5</v>
      </c>
      <c r="H696" s="11">
        <f t="shared" si="61"/>
        <v>13</v>
      </c>
      <c r="I696" s="5">
        <v>0.57291666666666663</v>
      </c>
      <c r="J696" s="11">
        <f>IF(L696&lt;=I696,1,0)</f>
        <v>1</v>
      </c>
      <c r="K696" s="22" t="str">
        <f t="shared" si="62"/>
        <v/>
      </c>
      <c r="L696" s="5">
        <v>0.57041666666666668</v>
      </c>
      <c r="M696" s="22">
        <f t="shared" si="63"/>
        <v>19.280550436815016</v>
      </c>
      <c r="N696" s="22">
        <f t="shared" si="64"/>
        <v>15.680550436815093</v>
      </c>
      <c r="O696" s="5">
        <v>0.58380593780334378</v>
      </c>
      <c r="P696" s="11">
        <f>IF(O696&gt;=I696,0,1)</f>
        <v>0</v>
      </c>
      <c r="Q696" s="11">
        <f>IF(O696&lt;=(I696+0.00347),1,0)</f>
        <v>0</v>
      </c>
      <c r="R696" s="5">
        <v>0.59255043234266558</v>
      </c>
      <c r="S696" s="22">
        <f t="shared" si="65"/>
        <v>12.592072136623393</v>
      </c>
      <c r="T696" s="3" t="s">
        <v>23</v>
      </c>
    </row>
    <row r="697" spans="1:20" x14ac:dyDescent="0.25">
      <c r="A697" s="3">
        <v>4602346</v>
      </c>
      <c r="B697" s="3" t="s">
        <v>16</v>
      </c>
      <c r="C697" s="3" t="s">
        <v>17</v>
      </c>
      <c r="D697" s="3">
        <v>55</v>
      </c>
      <c r="E697" s="3" t="s">
        <v>18</v>
      </c>
      <c r="F697" s="4">
        <v>38407</v>
      </c>
      <c r="G697" s="11">
        <f t="shared" si="60"/>
        <v>5</v>
      </c>
      <c r="H697" s="11">
        <f t="shared" si="61"/>
        <v>13</v>
      </c>
      <c r="I697" s="5">
        <v>0.58263888888888882</v>
      </c>
      <c r="J697" s="11">
        <f>IF(L697&lt;=I697,1,0)</f>
        <v>1</v>
      </c>
      <c r="K697" s="22" t="str">
        <f t="shared" si="62"/>
        <v/>
      </c>
      <c r="L697" s="5">
        <v>0.58263888888888882</v>
      </c>
      <c r="M697" s="22">
        <f t="shared" si="63"/>
        <v>7.115293750064442</v>
      </c>
      <c r="N697" s="22">
        <f t="shared" si="64"/>
        <v>7.115293750064442</v>
      </c>
      <c r="O697" s="5">
        <v>0.58758006510421135</v>
      </c>
      <c r="P697" s="11">
        <f>IF(O697&gt;=I697,0,1)</f>
        <v>0</v>
      </c>
      <c r="Q697" s="11">
        <f>IF(O697&lt;=(I697+0.00347),1,0)</f>
        <v>0</v>
      </c>
      <c r="R697" s="5">
        <v>0.61392911752340706</v>
      </c>
      <c r="S697" s="22">
        <f t="shared" si="65"/>
        <v>37.942635483641837</v>
      </c>
      <c r="T697" s="3" t="s">
        <v>24</v>
      </c>
    </row>
    <row r="698" spans="1:20" x14ac:dyDescent="0.25">
      <c r="A698" s="3">
        <v>4585292</v>
      </c>
      <c r="B698" s="3" t="s">
        <v>16</v>
      </c>
      <c r="C698" s="3" t="s">
        <v>17</v>
      </c>
      <c r="D698" s="3">
        <v>59</v>
      </c>
      <c r="E698" s="3" t="s">
        <v>14</v>
      </c>
      <c r="F698" s="4">
        <v>38407</v>
      </c>
      <c r="G698" s="11">
        <f t="shared" si="60"/>
        <v>5</v>
      </c>
      <c r="H698" s="11">
        <f t="shared" si="61"/>
        <v>14</v>
      </c>
      <c r="I698" s="5">
        <v>0.60416666666666663</v>
      </c>
      <c r="J698" s="11">
        <f>IF(L698&lt;=I698,1,0)</f>
        <v>1</v>
      </c>
      <c r="K698" s="22" t="str">
        <f t="shared" si="62"/>
        <v/>
      </c>
      <c r="L698" s="5">
        <v>0.60166666666666668</v>
      </c>
      <c r="M698" s="22">
        <f t="shared" si="63"/>
        <v>16.986751583768989</v>
      </c>
      <c r="N698" s="22">
        <f t="shared" si="64"/>
        <v>13.386751583769065</v>
      </c>
      <c r="O698" s="5">
        <v>0.61346302193317293</v>
      </c>
      <c r="P698" s="11">
        <f>IF(O698&gt;=I698,0,1)</f>
        <v>0</v>
      </c>
      <c r="Q698" s="11">
        <f>IF(O698&lt;=(I698+0.00347),1,0)</f>
        <v>0</v>
      </c>
      <c r="R698" s="5">
        <v>0.63897716920229863</v>
      </c>
      <c r="S698" s="22">
        <f t="shared" si="65"/>
        <v>36.740372067541017</v>
      </c>
      <c r="T698" s="3" t="s">
        <v>24</v>
      </c>
    </row>
    <row r="699" spans="1:20" x14ac:dyDescent="0.25">
      <c r="A699" s="3">
        <v>4575479</v>
      </c>
      <c r="B699" s="3" t="s">
        <v>21</v>
      </c>
      <c r="C699" s="3" t="s">
        <v>17</v>
      </c>
      <c r="D699" s="3">
        <v>27</v>
      </c>
      <c r="E699" s="3" t="s">
        <v>18</v>
      </c>
      <c r="F699" s="4">
        <v>38407</v>
      </c>
      <c r="G699" s="11">
        <f t="shared" si="60"/>
        <v>5</v>
      </c>
      <c r="H699" s="11">
        <f t="shared" si="61"/>
        <v>14</v>
      </c>
      <c r="I699" s="5">
        <v>0.60416666666666663</v>
      </c>
      <c r="J699" s="11">
        <f>IF(L699&lt;=I699,1,0)</f>
        <v>0</v>
      </c>
      <c r="K699" s="22">
        <f t="shared" si="62"/>
        <v>3.5999999999999233</v>
      </c>
      <c r="L699" s="5">
        <v>0.60666666666666658</v>
      </c>
      <c r="M699" s="22">
        <f t="shared" si="63"/>
        <v>10.921926824733283</v>
      </c>
      <c r="N699" s="22">
        <f t="shared" si="64"/>
        <v>14.521926824733207</v>
      </c>
      <c r="O699" s="5">
        <v>0.61425133807273136</v>
      </c>
      <c r="P699" s="11">
        <f>IF(O699&gt;=I699,0,1)</f>
        <v>0</v>
      </c>
      <c r="Q699" s="11">
        <f>IF(O699&lt;=(I699+0.00347),1,0)</f>
        <v>0</v>
      </c>
      <c r="R699" s="5">
        <v>0.62597608825035966</v>
      </c>
      <c r="S699" s="22">
        <f t="shared" si="65"/>
        <v>16.883640255784762</v>
      </c>
      <c r="T699" s="3" t="s">
        <v>28</v>
      </c>
    </row>
    <row r="700" spans="1:20" x14ac:dyDescent="0.25">
      <c r="A700" s="3">
        <v>4591495</v>
      </c>
      <c r="B700" s="3" t="s">
        <v>12</v>
      </c>
      <c r="C700" s="3" t="s">
        <v>17</v>
      </c>
      <c r="D700" s="3">
        <v>39</v>
      </c>
      <c r="E700" s="3" t="s">
        <v>18</v>
      </c>
      <c r="F700" s="4">
        <v>38407</v>
      </c>
      <c r="G700" s="11">
        <f t="shared" si="60"/>
        <v>5</v>
      </c>
      <c r="H700" s="11">
        <f t="shared" si="61"/>
        <v>15</v>
      </c>
      <c r="I700" s="5">
        <v>0.64513888888888882</v>
      </c>
      <c r="J700" s="11">
        <f>IF(L700&lt;=I700,1,0)</f>
        <v>1</v>
      </c>
      <c r="K700" s="22" t="str">
        <f t="shared" si="62"/>
        <v/>
      </c>
      <c r="L700" s="5">
        <v>0.64263888888888887</v>
      </c>
      <c r="M700" s="22">
        <f t="shared" si="63"/>
        <v>10.676037840951569</v>
      </c>
      <c r="N700" s="22">
        <f t="shared" si="64"/>
        <v>7.0760378409516456</v>
      </c>
      <c r="O700" s="5">
        <v>0.65005280405621635</v>
      </c>
      <c r="P700" s="11">
        <f>IF(O700&gt;=I700,0,1)</f>
        <v>0</v>
      </c>
      <c r="Q700" s="11">
        <f>IF(O700&lt;=(I700+0.00347),1,0)</f>
        <v>0</v>
      </c>
      <c r="R700" s="5">
        <v>0.66337245370005871</v>
      </c>
      <c r="S700" s="22">
        <f t="shared" si="65"/>
        <v>19.180295487132994</v>
      </c>
      <c r="T700" s="3" t="s">
        <v>15</v>
      </c>
    </row>
    <row r="701" spans="1:20" x14ac:dyDescent="0.25">
      <c r="A701" s="3">
        <v>4575839</v>
      </c>
      <c r="B701" s="3" t="s">
        <v>21</v>
      </c>
      <c r="C701" s="3" t="s">
        <v>17</v>
      </c>
      <c r="D701" s="3">
        <v>34</v>
      </c>
      <c r="E701" s="3" t="s">
        <v>14</v>
      </c>
      <c r="F701" s="4">
        <v>38407</v>
      </c>
      <c r="G701" s="11">
        <f t="shared" si="60"/>
        <v>5</v>
      </c>
      <c r="H701" s="11">
        <f t="shared" si="61"/>
        <v>16</v>
      </c>
      <c r="I701" s="5">
        <v>0.66666666666666663</v>
      </c>
      <c r="J701" s="11">
        <f>IF(L701&lt;=I701,1,0)</f>
        <v>1</v>
      </c>
      <c r="K701" s="22" t="str">
        <f t="shared" si="62"/>
        <v/>
      </c>
      <c r="L701" s="5">
        <v>0.66666666666666663</v>
      </c>
      <c r="M701" s="22">
        <f t="shared" si="63"/>
        <v>14.187556273620583</v>
      </c>
      <c r="N701" s="22">
        <f t="shared" si="64"/>
        <v>14.187556273620583</v>
      </c>
      <c r="O701" s="5">
        <v>0.67651913630112537</v>
      </c>
      <c r="P701" s="11">
        <f>IF(O701&gt;=I701,0,1)</f>
        <v>0</v>
      </c>
      <c r="Q701" s="11">
        <f>IF(O701&lt;=(I701+0.00347),1,0)</f>
        <v>0</v>
      </c>
      <c r="R701" s="5">
        <v>0.69373947794487489</v>
      </c>
      <c r="S701" s="22">
        <f t="shared" si="65"/>
        <v>24.797291966999317</v>
      </c>
      <c r="T701" s="3" t="s">
        <v>23</v>
      </c>
    </row>
    <row r="702" spans="1:20" x14ac:dyDescent="0.25">
      <c r="A702" s="3">
        <v>4575293</v>
      </c>
      <c r="B702" s="3" t="s">
        <v>16</v>
      </c>
      <c r="C702" s="3" t="s">
        <v>13</v>
      </c>
      <c r="D702" s="3">
        <v>41</v>
      </c>
      <c r="E702" s="3" t="s">
        <v>14</v>
      </c>
      <c r="F702" s="4">
        <v>38408</v>
      </c>
      <c r="G702" s="11">
        <f t="shared" si="60"/>
        <v>6</v>
      </c>
      <c r="H702" s="11">
        <f t="shared" si="61"/>
        <v>8</v>
      </c>
      <c r="I702" s="5">
        <v>0.35416666666666669</v>
      </c>
      <c r="J702" s="11">
        <f>IF(L702&lt;=I702,1,0)</f>
        <v>0</v>
      </c>
      <c r="K702" s="22">
        <f t="shared" si="62"/>
        <v>3.6000000000000032</v>
      </c>
      <c r="L702" s="5">
        <v>0.35666666666666669</v>
      </c>
      <c r="M702" s="22">
        <f t="shared" si="63"/>
        <v>43.833968501374088</v>
      </c>
      <c r="N702" s="22">
        <f t="shared" si="64"/>
        <v>47.433968501374089</v>
      </c>
      <c r="O702" s="5">
        <v>0.38710692257039869</v>
      </c>
      <c r="P702" s="11">
        <f>IF(O702&gt;=I702,0,1)</f>
        <v>0</v>
      </c>
      <c r="Q702" s="11">
        <f>IF(O702&lt;=(I702+0.00347),1,0)</f>
        <v>0</v>
      </c>
      <c r="R702" s="5">
        <v>0.41119205479465626</v>
      </c>
      <c r="S702" s="22">
        <f t="shared" si="65"/>
        <v>34.682590402930899</v>
      </c>
      <c r="T702" s="3" t="s">
        <v>24</v>
      </c>
    </row>
    <row r="703" spans="1:20" x14ac:dyDescent="0.25">
      <c r="A703" s="3">
        <v>4576218</v>
      </c>
      <c r="B703" s="3" t="s">
        <v>16</v>
      </c>
      <c r="C703" s="3" t="s">
        <v>17</v>
      </c>
      <c r="D703" s="3">
        <v>71</v>
      </c>
      <c r="E703" s="3" t="s">
        <v>14</v>
      </c>
      <c r="F703" s="4">
        <v>38408</v>
      </c>
      <c r="G703" s="11">
        <f t="shared" si="60"/>
        <v>6</v>
      </c>
      <c r="H703" s="11">
        <f t="shared" si="61"/>
        <v>9</v>
      </c>
      <c r="I703" s="5">
        <v>0.375</v>
      </c>
      <c r="J703" s="11">
        <f>IF(L703&lt;=I703,1,0)</f>
        <v>1</v>
      </c>
      <c r="K703" s="22" t="str">
        <f t="shared" si="62"/>
        <v/>
      </c>
      <c r="L703" s="5">
        <v>0.375</v>
      </c>
      <c r="M703" s="22">
        <f t="shared" si="63"/>
        <v>11.915446777862426</v>
      </c>
      <c r="N703" s="22">
        <f t="shared" si="64"/>
        <v>11.915446777862426</v>
      </c>
      <c r="O703" s="5">
        <v>0.38327461581796002</v>
      </c>
      <c r="P703" s="11">
        <f>IF(O703&gt;=I703,0,1)</f>
        <v>0</v>
      </c>
      <c r="Q703" s="11">
        <f>IF(O703&lt;=(I703+0.00347),1,0)</f>
        <v>0</v>
      </c>
      <c r="R703" s="5">
        <v>0.40563411895710466</v>
      </c>
      <c r="S703" s="22">
        <f t="shared" si="65"/>
        <v>32.197684520368284</v>
      </c>
      <c r="T703" s="3" t="s">
        <v>19</v>
      </c>
    </row>
    <row r="704" spans="1:20" x14ac:dyDescent="0.25">
      <c r="A704" s="3">
        <v>4595915</v>
      </c>
      <c r="B704" s="3" t="s">
        <v>16</v>
      </c>
      <c r="C704" s="3" t="s">
        <v>17</v>
      </c>
      <c r="D704" s="3">
        <v>42</v>
      </c>
      <c r="E704" s="3" t="s">
        <v>18</v>
      </c>
      <c r="F704" s="4">
        <v>38408</v>
      </c>
      <c r="G704" s="11">
        <f t="shared" si="60"/>
        <v>6</v>
      </c>
      <c r="H704" s="11">
        <f t="shared" si="61"/>
        <v>9</v>
      </c>
      <c r="I704" s="5">
        <v>0.375</v>
      </c>
      <c r="J704" s="11">
        <f>IF(L704&lt;=I704,1,0)</f>
        <v>1</v>
      </c>
      <c r="K704" s="22" t="str">
        <f t="shared" si="62"/>
        <v/>
      </c>
      <c r="L704" s="5">
        <v>0.3725</v>
      </c>
      <c r="M704" s="22">
        <f t="shared" si="63"/>
        <v>12.507037337272395</v>
      </c>
      <c r="N704" s="22">
        <f t="shared" si="64"/>
        <v>8.9070373372723921</v>
      </c>
      <c r="O704" s="5">
        <v>0.38118544259532805</v>
      </c>
      <c r="P704" s="11">
        <f>IF(O704&gt;=I704,0,1)</f>
        <v>0</v>
      </c>
      <c r="Q704" s="11">
        <f>IF(O704&lt;=(I704+0.00347),1,0)</f>
        <v>0</v>
      </c>
      <c r="R704" s="5">
        <v>0.40512900816397684</v>
      </c>
      <c r="S704" s="22">
        <f t="shared" si="65"/>
        <v>34.478734418854266</v>
      </c>
      <c r="T704" s="3" t="s">
        <v>20</v>
      </c>
    </row>
    <row r="705" spans="1:20" x14ac:dyDescent="0.25">
      <c r="A705" s="3">
        <v>4601069</v>
      </c>
      <c r="B705" s="3" t="s">
        <v>12</v>
      </c>
      <c r="C705" s="3" t="s">
        <v>25</v>
      </c>
      <c r="D705" s="3">
        <v>39</v>
      </c>
      <c r="E705" s="3" t="s">
        <v>14</v>
      </c>
      <c r="F705" s="4">
        <v>38408</v>
      </c>
      <c r="G705" s="11">
        <f t="shared" si="60"/>
        <v>6</v>
      </c>
      <c r="H705" s="11">
        <f t="shared" si="61"/>
        <v>9</v>
      </c>
      <c r="I705" s="5">
        <v>0.375</v>
      </c>
      <c r="J705" s="11">
        <f>IF(L705&lt;=I705,1,0)</f>
        <v>1</v>
      </c>
      <c r="K705" s="22" t="str">
        <f t="shared" si="62"/>
        <v/>
      </c>
      <c r="L705" s="5">
        <v>0.3725</v>
      </c>
      <c r="M705" s="22">
        <f t="shared" si="63"/>
        <v>8.9579099816358898</v>
      </c>
      <c r="N705" s="22">
        <f t="shared" si="64"/>
        <v>5.3579099816358866</v>
      </c>
      <c r="O705" s="5">
        <v>0.37872077082058048</v>
      </c>
      <c r="P705" s="11">
        <f>IF(O705&gt;=I705,0,1)</f>
        <v>0</v>
      </c>
      <c r="Q705" s="11">
        <f>IF(O705&lt;=(I705+0.00347),1,0)</f>
        <v>0</v>
      </c>
      <c r="R705" s="5">
        <v>0.39161237285323441</v>
      </c>
      <c r="S705" s="22">
        <f t="shared" si="65"/>
        <v>18.563906927021669</v>
      </c>
      <c r="T705" s="3" t="s">
        <v>29</v>
      </c>
    </row>
    <row r="706" spans="1:20" x14ac:dyDescent="0.25">
      <c r="A706" s="3">
        <v>4583256</v>
      </c>
      <c r="B706" s="3" t="s">
        <v>21</v>
      </c>
      <c r="C706" s="3" t="s">
        <v>22</v>
      </c>
      <c r="D706" s="3">
        <v>24</v>
      </c>
      <c r="E706" s="3" t="s">
        <v>18</v>
      </c>
      <c r="F706" s="4">
        <v>38408</v>
      </c>
      <c r="G706" s="11">
        <f t="shared" si="60"/>
        <v>6</v>
      </c>
      <c r="H706" s="11">
        <f t="shared" si="61"/>
        <v>9</v>
      </c>
      <c r="I706" s="5">
        <v>0.38541666666666669</v>
      </c>
      <c r="J706" s="11">
        <f>IF(L706&lt;=I706,1,0)</f>
        <v>1</v>
      </c>
      <c r="K706" s="22" t="str">
        <f t="shared" si="62"/>
        <v/>
      </c>
      <c r="L706" s="5">
        <v>0.38541666666666669</v>
      </c>
      <c r="M706" s="22">
        <f t="shared" si="63"/>
        <v>6.4306894510327428</v>
      </c>
      <c r="N706" s="22">
        <f t="shared" si="64"/>
        <v>6.4306894510327428</v>
      </c>
      <c r="O706" s="5">
        <v>0.38988242322988387</v>
      </c>
      <c r="P706" s="11">
        <f>IF(O706&gt;=I706,0,1)</f>
        <v>0</v>
      </c>
      <c r="Q706" s="11">
        <f>IF(O706&lt;=(I706+0.00347),1,0)</f>
        <v>0</v>
      </c>
      <c r="R706" s="5">
        <v>0.4086151109649121</v>
      </c>
      <c r="S706" s="22">
        <f t="shared" si="65"/>
        <v>26.975070338440652</v>
      </c>
      <c r="T706" s="3" t="s">
        <v>27</v>
      </c>
    </row>
    <row r="707" spans="1:20" x14ac:dyDescent="0.25">
      <c r="A707" s="3">
        <v>4582787</v>
      </c>
      <c r="B707" s="3" t="s">
        <v>21</v>
      </c>
      <c r="C707" s="3" t="s">
        <v>22</v>
      </c>
      <c r="D707" s="3">
        <v>24</v>
      </c>
      <c r="E707" s="3" t="s">
        <v>14</v>
      </c>
      <c r="F707" s="4">
        <v>38408</v>
      </c>
      <c r="G707" s="11">
        <f t="shared" ref="G707:G770" si="66">WEEKDAY(F707)</f>
        <v>6</v>
      </c>
      <c r="H707" s="11">
        <f t="shared" ref="H707:H770" si="67">HOUR(I707)</f>
        <v>9</v>
      </c>
      <c r="I707" s="5">
        <v>0.39513888888888887</v>
      </c>
      <c r="J707" s="11">
        <f>IF(L707&lt;=I707,1,0)</f>
        <v>1</v>
      </c>
      <c r="K707" s="22" t="str">
        <f t="shared" ref="K707:K770" si="68">IF(L707&lt;=I707,"",(L707-I707)*60*24)</f>
        <v/>
      </c>
      <c r="L707" s="5">
        <v>0.39263888888888887</v>
      </c>
      <c r="M707" s="22">
        <f t="shared" ref="M707:M770" si="69">(O707-L707)*60*24</f>
        <v>6.2301569305939264</v>
      </c>
      <c r="N707" s="22">
        <f t="shared" ref="N707:N770" si="70">IF((O707-I707)&lt;0,0,((O707-I707)*60*24))</f>
        <v>2.6301569305939232</v>
      </c>
      <c r="O707" s="5">
        <v>0.39696538675735688</v>
      </c>
      <c r="P707" s="11">
        <f>IF(O707&gt;=I707,0,1)</f>
        <v>0</v>
      </c>
      <c r="Q707" s="11">
        <f>IF(O707&lt;=(I707+0.00347),1,0)</f>
        <v>1</v>
      </c>
      <c r="R707" s="5">
        <v>0.41574029610195806</v>
      </c>
      <c r="S707" s="22">
        <f t="shared" ref="S707:S770" si="71">VALUE((R707-O707)*60*24)</f>
        <v>27.035869456225711</v>
      </c>
      <c r="T707" s="3" t="s">
        <v>28</v>
      </c>
    </row>
    <row r="708" spans="1:20" x14ac:dyDescent="0.25">
      <c r="A708" s="3">
        <v>4606655</v>
      </c>
      <c r="B708" s="3" t="s">
        <v>21</v>
      </c>
      <c r="C708" s="3" t="s">
        <v>17</v>
      </c>
      <c r="D708" s="3">
        <v>33</v>
      </c>
      <c r="E708" s="3" t="s">
        <v>14</v>
      </c>
      <c r="F708" s="4">
        <v>38408</v>
      </c>
      <c r="G708" s="11">
        <f t="shared" si="66"/>
        <v>6</v>
      </c>
      <c r="H708" s="11">
        <f t="shared" si="67"/>
        <v>10</v>
      </c>
      <c r="I708" s="5">
        <v>0.41666666666666669</v>
      </c>
      <c r="J708" s="11">
        <f>IF(L708&lt;=I708,1,0)</f>
        <v>1</v>
      </c>
      <c r="K708" s="22" t="str">
        <f t="shared" si="68"/>
        <v/>
      </c>
      <c r="L708" s="5">
        <v>0.41416666666666668</v>
      </c>
      <c r="M708" s="22">
        <f t="shared" si="69"/>
        <v>7.6948517295916208</v>
      </c>
      <c r="N708" s="22">
        <f t="shared" si="70"/>
        <v>4.0948517295916176</v>
      </c>
      <c r="O708" s="5">
        <v>0.41951031370110531</v>
      </c>
      <c r="P708" s="11">
        <f>IF(O708&gt;=I708,0,1)</f>
        <v>0</v>
      </c>
      <c r="Q708" s="11">
        <f>IF(O708&lt;=(I708+0.00347),1,0)</f>
        <v>1</v>
      </c>
      <c r="R708" s="5">
        <v>0.43462356121936224</v>
      </c>
      <c r="S708" s="22">
        <f t="shared" si="71"/>
        <v>21.763076426289985</v>
      </c>
      <c r="T708" s="3" t="s">
        <v>23</v>
      </c>
    </row>
    <row r="709" spans="1:20" x14ac:dyDescent="0.25">
      <c r="A709" s="3">
        <v>4583165</v>
      </c>
      <c r="B709" s="3" t="s">
        <v>12</v>
      </c>
      <c r="C709" s="3" t="s">
        <v>13</v>
      </c>
      <c r="D709" s="3">
        <v>37</v>
      </c>
      <c r="E709" s="3" t="s">
        <v>18</v>
      </c>
      <c r="F709" s="4">
        <v>38408</v>
      </c>
      <c r="G709" s="11">
        <f t="shared" si="66"/>
        <v>6</v>
      </c>
      <c r="H709" s="11">
        <f t="shared" si="67"/>
        <v>10</v>
      </c>
      <c r="I709" s="5">
        <v>0.41666666666666669</v>
      </c>
      <c r="J709" s="11">
        <f>IF(L709&lt;=I709,1,0)</f>
        <v>1</v>
      </c>
      <c r="K709" s="22" t="str">
        <f t="shared" si="68"/>
        <v/>
      </c>
      <c r="L709" s="5">
        <v>0.41416666666666668</v>
      </c>
      <c r="M709" s="22">
        <f t="shared" si="69"/>
        <v>26.90475023451139</v>
      </c>
      <c r="N709" s="22">
        <f t="shared" si="70"/>
        <v>23.304750234511388</v>
      </c>
      <c r="O709" s="5">
        <v>0.43285052099618848</v>
      </c>
      <c r="P709" s="11">
        <f>IF(O709&gt;=I709,0,1)</f>
        <v>0</v>
      </c>
      <c r="Q709" s="11">
        <f>IF(O709&lt;=(I709+0.00347),1,0)</f>
        <v>0</v>
      </c>
      <c r="R709" s="5">
        <v>0.44258887564766825</v>
      </c>
      <c r="S709" s="22">
        <f t="shared" si="71"/>
        <v>14.02323069813086</v>
      </c>
      <c r="T709" s="3" t="s">
        <v>29</v>
      </c>
    </row>
    <row r="710" spans="1:20" x14ac:dyDescent="0.25">
      <c r="A710" s="3">
        <v>4575620</v>
      </c>
      <c r="B710" s="3" t="s">
        <v>16</v>
      </c>
      <c r="C710" s="3" t="s">
        <v>17</v>
      </c>
      <c r="D710" s="3">
        <v>42</v>
      </c>
      <c r="E710" s="3" t="s">
        <v>14</v>
      </c>
      <c r="F710" s="4">
        <v>38408</v>
      </c>
      <c r="G710" s="11">
        <f t="shared" si="66"/>
        <v>6</v>
      </c>
      <c r="H710" s="11">
        <f t="shared" si="67"/>
        <v>10</v>
      </c>
      <c r="I710" s="5">
        <v>0.42638888888888887</v>
      </c>
      <c r="J710" s="11">
        <f>IF(L710&lt;=I710,1,0)</f>
        <v>1</v>
      </c>
      <c r="K710" s="22" t="str">
        <f t="shared" si="68"/>
        <v/>
      </c>
      <c r="L710" s="5">
        <v>0.42638888888888887</v>
      </c>
      <c r="M710" s="22">
        <f t="shared" si="69"/>
        <v>24.029455535388955</v>
      </c>
      <c r="N710" s="22">
        <f t="shared" si="70"/>
        <v>24.029455535388955</v>
      </c>
      <c r="O710" s="5">
        <v>0.44307601078846454</v>
      </c>
      <c r="P710" s="11">
        <f>IF(O710&gt;=I710,0,1)</f>
        <v>0</v>
      </c>
      <c r="Q710" s="11">
        <f>IF(O710&lt;=(I710+0.00347),1,0)</f>
        <v>0</v>
      </c>
      <c r="R710" s="5">
        <v>0.4688441252381107</v>
      </c>
      <c r="S710" s="22">
        <f t="shared" si="71"/>
        <v>37.106084807490475</v>
      </c>
      <c r="T710" s="3" t="s">
        <v>20</v>
      </c>
    </row>
    <row r="711" spans="1:20" x14ac:dyDescent="0.25">
      <c r="A711" s="3">
        <v>4583733</v>
      </c>
      <c r="B711" s="3" t="s">
        <v>21</v>
      </c>
      <c r="C711" s="3" t="s">
        <v>13</v>
      </c>
      <c r="D711" s="3">
        <v>29</v>
      </c>
      <c r="E711" s="3" t="s">
        <v>14</v>
      </c>
      <c r="F711" s="4">
        <v>38408</v>
      </c>
      <c r="G711" s="11">
        <f t="shared" si="66"/>
        <v>6</v>
      </c>
      <c r="H711" s="11">
        <f t="shared" si="67"/>
        <v>10</v>
      </c>
      <c r="I711" s="5">
        <v>0.4375</v>
      </c>
      <c r="J711" s="11">
        <f>IF(L711&lt;=I711,1,0)</f>
        <v>1</v>
      </c>
      <c r="K711" s="22" t="str">
        <f t="shared" si="68"/>
        <v/>
      </c>
      <c r="L711" s="5">
        <v>0.4375</v>
      </c>
      <c r="M711" s="22">
        <f t="shared" si="69"/>
        <v>17.962770978510562</v>
      </c>
      <c r="N711" s="22">
        <f t="shared" si="70"/>
        <v>17.962770978510562</v>
      </c>
      <c r="O711" s="5">
        <v>0.44997414651285456</v>
      </c>
      <c r="P711" s="11">
        <f>IF(O711&gt;=I711,0,1)</f>
        <v>0</v>
      </c>
      <c r="Q711" s="11">
        <f>IF(O711&lt;=(I711+0.00347),1,0)</f>
        <v>0</v>
      </c>
      <c r="R711" s="5">
        <v>0.46516529718158817</v>
      </c>
      <c r="S711" s="22">
        <f t="shared" si="71"/>
        <v>21.875256962976401</v>
      </c>
      <c r="T711" s="3" t="s">
        <v>27</v>
      </c>
    </row>
    <row r="712" spans="1:20" x14ac:dyDescent="0.25">
      <c r="A712" s="3">
        <v>4576707</v>
      </c>
      <c r="B712" s="3" t="s">
        <v>16</v>
      </c>
      <c r="C712" s="3" t="s">
        <v>25</v>
      </c>
      <c r="D712" s="3">
        <v>42</v>
      </c>
      <c r="E712" s="3" t="s">
        <v>18</v>
      </c>
      <c r="F712" s="4">
        <v>38408</v>
      </c>
      <c r="G712" s="11">
        <f t="shared" si="66"/>
        <v>6</v>
      </c>
      <c r="H712" s="11">
        <f t="shared" si="67"/>
        <v>10</v>
      </c>
      <c r="I712" s="5">
        <v>0.4375</v>
      </c>
      <c r="J712" s="11">
        <f>IF(L712&lt;=I712,1,0)</f>
        <v>0</v>
      </c>
      <c r="K712" s="22">
        <f t="shared" si="68"/>
        <v>3.6000000000000032</v>
      </c>
      <c r="L712" s="5">
        <v>0.44</v>
      </c>
      <c r="M712" s="22">
        <f t="shared" si="69"/>
        <v>8.8666915003005098</v>
      </c>
      <c r="N712" s="22">
        <f t="shared" si="70"/>
        <v>12.466691500300513</v>
      </c>
      <c r="O712" s="5">
        <v>0.44615742465298647</v>
      </c>
      <c r="P712" s="11">
        <f>IF(O712&gt;=I712,0,1)</f>
        <v>0</v>
      </c>
      <c r="Q712" s="11">
        <f>IF(O712&lt;=(I712+0.00347),1,0)</f>
        <v>0</v>
      </c>
      <c r="R712" s="5">
        <v>0.4702747885102983</v>
      </c>
      <c r="S712" s="22">
        <f t="shared" si="71"/>
        <v>34.729003954529041</v>
      </c>
      <c r="T712" s="3" t="s">
        <v>20</v>
      </c>
    </row>
    <row r="713" spans="1:20" x14ac:dyDescent="0.25">
      <c r="A713" s="3">
        <v>4619433</v>
      </c>
      <c r="B713" s="3" t="s">
        <v>16</v>
      </c>
      <c r="C713" s="3" t="s">
        <v>25</v>
      </c>
      <c r="D713" s="3">
        <v>42</v>
      </c>
      <c r="E713" s="3" t="s">
        <v>14</v>
      </c>
      <c r="F713" s="4">
        <v>38408</v>
      </c>
      <c r="G713" s="11">
        <f t="shared" si="66"/>
        <v>6</v>
      </c>
      <c r="H713" s="11">
        <f t="shared" si="67"/>
        <v>10</v>
      </c>
      <c r="I713" s="5">
        <v>0.44791666666666669</v>
      </c>
      <c r="J713" s="11">
        <f>IF(L713&lt;=I713,1,0)</f>
        <v>1</v>
      </c>
      <c r="K713" s="22" t="str">
        <f t="shared" si="68"/>
        <v/>
      </c>
      <c r="L713" s="5">
        <v>0.44791666666666669</v>
      </c>
      <c r="M713" s="22">
        <f t="shared" si="69"/>
        <v>13.544988080584872</v>
      </c>
      <c r="N713" s="22">
        <f t="shared" si="70"/>
        <v>13.544988080584872</v>
      </c>
      <c r="O713" s="5">
        <v>0.45732290838929507</v>
      </c>
      <c r="P713" s="11">
        <f>IF(O713&gt;=I713,0,1)</f>
        <v>0</v>
      </c>
      <c r="Q713" s="11">
        <f>IF(O713&lt;=(I713+0.00347),1,0)</f>
        <v>0</v>
      </c>
      <c r="R713" s="5">
        <v>0.48202644859215721</v>
      </c>
      <c r="S713" s="22">
        <f t="shared" si="71"/>
        <v>35.573097892121481</v>
      </c>
      <c r="T713" s="3" t="s">
        <v>20</v>
      </c>
    </row>
    <row r="714" spans="1:20" x14ac:dyDescent="0.25">
      <c r="A714" s="3">
        <v>4592638</v>
      </c>
      <c r="B714" s="3" t="s">
        <v>21</v>
      </c>
      <c r="C714" s="3" t="s">
        <v>13</v>
      </c>
      <c r="D714" s="3">
        <v>29</v>
      </c>
      <c r="E714" s="3" t="s">
        <v>14</v>
      </c>
      <c r="F714" s="4">
        <v>38408</v>
      </c>
      <c r="G714" s="11">
        <f t="shared" si="66"/>
        <v>6</v>
      </c>
      <c r="H714" s="11">
        <f t="shared" si="67"/>
        <v>10</v>
      </c>
      <c r="I714" s="5">
        <v>0.45763888888888887</v>
      </c>
      <c r="J714" s="11">
        <f>IF(L714&lt;=I714,1,0)</f>
        <v>0</v>
      </c>
      <c r="K714" s="22">
        <f t="shared" si="68"/>
        <v>3.6000000000000032</v>
      </c>
      <c r="L714" s="5">
        <v>0.46013888888888888</v>
      </c>
      <c r="M714" s="22">
        <f t="shared" si="69"/>
        <v>11.783850614210243</v>
      </c>
      <c r="N714" s="22">
        <f t="shared" si="70"/>
        <v>15.383850614210246</v>
      </c>
      <c r="O714" s="5">
        <v>0.46832211848209043</v>
      </c>
      <c r="P714" s="11">
        <f>IF(O714&gt;=I714,0,1)</f>
        <v>0</v>
      </c>
      <c r="Q714" s="11">
        <f>IF(O714&lt;=(I714+0.00347),1,0)</f>
        <v>0</v>
      </c>
      <c r="R714" s="5">
        <v>0.48729890360373379</v>
      </c>
      <c r="S714" s="22">
        <f t="shared" si="71"/>
        <v>27.326570575166436</v>
      </c>
      <c r="T714" s="3" t="s">
        <v>28</v>
      </c>
    </row>
    <row r="715" spans="1:20" x14ac:dyDescent="0.25">
      <c r="A715" s="3">
        <v>4604099</v>
      </c>
      <c r="B715" s="3" t="s">
        <v>21</v>
      </c>
      <c r="C715" s="3" t="s">
        <v>25</v>
      </c>
      <c r="D715" s="3">
        <v>23</v>
      </c>
      <c r="E715" s="3" t="s">
        <v>18</v>
      </c>
      <c r="F715" s="4">
        <v>38408</v>
      </c>
      <c r="G715" s="11">
        <f t="shared" si="66"/>
        <v>6</v>
      </c>
      <c r="H715" s="11">
        <f t="shared" si="67"/>
        <v>10</v>
      </c>
      <c r="I715" s="5">
        <v>0.45763888888888887</v>
      </c>
      <c r="J715" s="11">
        <f>IF(L715&lt;=I715,1,0)</f>
        <v>1</v>
      </c>
      <c r="K715" s="22" t="str">
        <f t="shared" si="68"/>
        <v/>
      </c>
      <c r="L715" s="5">
        <v>0.45513888888888887</v>
      </c>
      <c r="M715" s="22">
        <f t="shared" si="69"/>
        <v>4.0442800345153707</v>
      </c>
      <c r="N715" s="22">
        <f t="shared" si="70"/>
        <v>0.44428003451536746</v>
      </c>
      <c r="O715" s="5">
        <v>0.45794741669063566</v>
      </c>
      <c r="P715" s="11">
        <f>IF(O715&gt;=I715,0,1)</f>
        <v>0</v>
      </c>
      <c r="Q715" s="11">
        <f>IF(O715&lt;=(I715+0.00347),1,0)</f>
        <v>1</v>
      </c>
      <c r="R715" s="5">
        <v>0.47529821809839712</v>
      </c>
      <c r="S715" s="22">
        <f t="shared" si="71"/>
        <v>24.985154027176506</v>
      </c>
      <c r="T715" s="3" t="s">
        <v>27</v>
      </c>
    </row>
    <row r="716" spans="1:20" x14ac:dyDescent="0.25">
      <c r="A716" s="3">
        <v>4613786</v>
      </c>
      <c r="B716" s="3" t="s">
        <v>21</v>
      </c>
      <c r="C716" s="3" t="s">
        <v>25</v>
      </c>
      <c r="D716" s="3">
        <v>22</v>
      </c>
      <c r="E716" s="3" t="s">
        <v>14</v>
      </c>
      <c r="F716" s="4">
        <v>38408</v>
      </c>
      <c r="G716" s="11">
        <f t="shared" si="66"/>
        <v>6</v>
      </c>
      <c r="H716" s="11">
        <f t="shared" si="67"/>
        <v>11</v>
      </c>
      <c r="I716" s="5">
        <v>0.47916666666666669</v>
      </c>
      <c r="J716" s="11">
        <f>IF(L716&lt;=I716,1,0)</f>
        <v>1</v>
      </c>
      <c r="K716" s="22" t="str">
        <f t="shared" si="68"/>
        <v/>
      </c>
      <c r="L716" s="5">
        <v>0.47916666666666669</v>
      </c>
      <c r="M716" s="22">
        <f t="shared" si="69"/>
        <v>10.688510852943063</v>
      </c>
      <c r="N716" s="22">
        <f t="shared" si="70"/>
        <v>10.688510852943063</v>
      </c>
      <c r="O716" s="5">
        <v>0.48658924364787715</v>
      </c>
      <c r="P716" s="11">
        <f>IF(O716&gt;=I716,0,1)</f>
        <v>0</v>
      </c>
      <c r="Q716" s="11">
        <f>IF(O716&lt;=(I716+0.00347),1,0)</f>
        <v>0</v>
      </c>
      <c r="R716" s="5">
        <v>0.50505387449423367</v>
      </c>
      <c r="S716" s="22">
        <f t="shared" si="71"/>
        <v>26.589068418753392</v>
      </c>
      <c r="T716" s="3" t="s">
        <v>28</v>
      </c>
    </row>
    <row r="717" spans="1:20" x14ac:dyDescent="0.25">
      <c r="A717" s="3">
        <v>4610699</v>
      </c>
      <c r="B717" s="3" t="s">
        <v>16</v>
      </c>
      <c r="C717" s="3" t="s">
        <v>13</v>
      </c>
      <c r="D717" s="3">
        <v>51</v>
      </c>
      <c r="E717" s="3" t="s">
        <v>14</v>
      </c>
      <c r="F717" s="4">
        <v>38408</v>
      </c>
      <c r="G717" s="11">
        <f t="shared" si="66"/>
        <v>6</v>
      </c>
      <c r="H717" s="11">
        <f t="shared" si="67"/>
        <v>12</v>
      </c>
      <c r="I717" s="5">
        <v>0.5</v>
      </c>
      <c r="J717" s="11">
        <f>IF(L717&lt;=I717,1,0)</f>
        <v>1</v>
      </c>
      <c r="K717" s="22" t="str">
        <f t="shared" si="68"/>
        <v/>
      </c>
      <c r="L717" s="5">
        <v>0.5</v>
      </c>
      <c r="M717" s="22">
        <f t="shared" si="69"/>
        <v>4.6220811989589805</v>
      </c>
      <c r="N717" s="22">
        <f t="shared" si="70"/>
        <v>4.6220811989589805</v>
      </c>
      <c r="O717" s="5">
        <v>0.50320977861038818</v>
      </c>
      <c r="P717" s="11">
        <f>IF(O717&gt;=I717,0,1)</f>
        <v>0</v>
      </c>
      <c r="Q717" s="11">
        <f>IF(O717&lt;=(I717+0.00347),1,0)</f>
        <v>1</v>
      </c>
      <c r="R717" s="5">
        <v>0.52711982886312092</v>
      </c>
      <c r="S717" s="22">
        <f t="shared" si="71"/>
        <v>34.430472363935145</v>
      </c>
      <c r="T717" s="3" t="s">
        <v>19</v>
      </c>
    </row>
    <row r="718" spans="1:20" x14ac:dyDescent="0.25">
      <c r="A718" s="3">
        <v>4579672</v>
      </c>
      <c r="B718" s="3" t="s">
        <v>12</v>
      </c>
      <c r="C718" s="3" t="s">
        <v>17</v>
      </c>
      <c r="D718" s="3">
        <v>37</v>
      </c>
      <c r="E718" s="3" t="s">
        <v>18</v>
      </c>
      <c r="F718" s="4">
        <v>38408</v>
      </c>
      <c r="G718" s="11">
        <f t="shared" si="66"/>
        <v>6</v>
      </c>
      <c r="H718" s="11">
        <f t="shared" si="67"/>
        <v>12</v>
      </c>
      <c r="I718" s="5">
        <v>0.51041666666666663</v>
      </c>
      <c r="J718" s="11">
        <f>IF(L718&lt;=I718,1,0)</f>
        <v>1</v>
      </c>
      <c r="K718" s="22" t="str">
        <f t="shared" si="68"/>
        <v/>
      </c>
      <c r="L718" s="5">
        <v>0.50791666666666668</v>
      </c>
      <c r="M718" s="22">
        <f t="shared" si="69"/>
        <v>11.558060251987019</v>
      </c>
      <c r="N718" s="22">
        <f t="shared" si="70"/>
        <v>7.9580602519870958</v>
      </c>
      <c r="O718" s="5">
        <v>0.51594309739721322</v>
      </c>
      <c r="P718" s="11">
        <f>IF(O718&gt;=I718,0,1)</f>
        <v>0</v>
      </c>
      <c r="Q718" s="11">
        <f>IF(O718&lt;=(I718+0.00347),1,0)</f>
        <v>0</v>
      </c>
      <c r="R718" s="5">
        <v>0.52639791997867946</v>
      </c>
      <c r="S718" s="22">
        <f t="shared" si="71"/>
        <v>15.054944517311384</v>
      </c>
      <c r="T718" s="3" t="s">
        <v>29</v>
      </c>
    </row>
    <row r="719" spans="1:20" x14ac:dyDescent="0.25">
      <c r="A719" s="3">
        <v>4574262</v>
      </c>
      <c r="B719" s="3" t="s">
        <v>12</v>
      </c>
      <c r="C719" s="3" t="s">
        <v>13</v>
      </c>
      <c r="D719" s="3">
        <v>41</v>
      </c>
      <c r="E719" s="3" t="s">
        <v>14</v>
      </c>
      <c r="F719" s="4">
        <v>38408</v>
      </c>
      <c r="G719" s="11">
        <f t="shared" si="66"/>
        <v>6</v>
      </c>
      <c r="H719" s="11">
        <f t="shared" si="67"/>
        <v>12</v>
      </c>
      <c r="I719" s="5">
        <v>0.52013888888888882</v>
      </c>
      <c r="J719" s="11">
        <f>IF(L719&lt;=I719,1,0)</f>
        <v>1</v>
      </c>
      <c r="K719" s="22" t="str">
        <f t="shared" si="68"/>
        <v/>
      </c>
      <c r="L719" s="5">
        <v>0.51763888888888887</v>
      </c>
      <c r="M719" s="22">
        <f t="shared" si="69"/>
        <v>25.394870848378304</v>
      </c>
      <c r="N719" s="22">
        <f t="shared" si="70"/>
        <v>21.79487084837838</v>
      </c>
      <c r="O719" s="5">
        <v>0.53527421586692936</v>
      </c>
      <c r="P719" s="11">
        <f>IF(O719&gt;=I719,0,1)</f>
        <v>0</v>
      </c>
      <c r="Q719" s="11">
        <f>IF(O719&lt;=(I719+0.00347),1,0)</f>
        <v>0</v>
      </c>
      <c r="R719" s="5">
        <v>0.54568477482698852</v>
      </c>
      <c r="S719" s="22">
        <f t="shared" si="71"/>
        <v>14.991204902485187</v>
      </c>
      <c r="T719" s="3" t="s">
        <v>29</v>
      </c>
    </row>
    <row r="720" spans="1:20" x14ac:dyDescent="0.25">
      <c r="A720" s="3">
        <v>4587191</v>
      </c>
      <c r="B720" s="3" t="s">
        <v>12</v>
      </c>
      <c r="C720" s="3" t="s">
        <v>13</v>
      </c>
      <c r="D720" s="3">
        <v>30</v>
      </c>
      <c r="E720" s="3" t="s">
        <v>14</v>
      </c>
      <c r="F720" s="4">
        <v>38408</v>
      </c>
      <c r="G720" s="11">
        <f t="shared" si="66"/>
        <v>6</v>
      </c>
      <c r="H720" s="11">
        <f t="shared" si="67"/>
        <v>12</v>
      </c>
      <c r="I720" s="5">
        <v>0.53125</v>
      </c>
      <c r="J720" s="11">
        <f>IF(L720&lt;=I720,1,0)</f>
        <v>1</v>
      </c>
      <c r="K720" s="22" t="str">
        <f t="shared" si="68"/>
        <v/>
      </c>
      <c r="L720" s="5">
        <v>0.53125</v>
      </c>
      <c r="M720" s="22">
        <f t="shared" si="69"/>
        <v>10.016537911843937</v>
      </c>
      <c r="N720" s="22">
        <f t="shared" si="70"/>
        <v>10.016537911843937</v>
      </c>
      <c r="O720" s="5">
        <v>0.53820592910544718</v>
      </c>
      <c r="P720" s="11">
        <f>IF(O720&gt;=I720,0,1)</f>
        <v>0</v>
      </c>
      <c r="Q720" s="11">
        <f>IF(O720&lt;=(I720+0.00347),1,0)</f>
        <v>0</v>
      </c>
      <c r="R720" s="5">
        <v>0.54812148440524588</v>
      </c>
      <c r="S720" s="22">
        <f t="shared" si="71"/>
        <v>14.278399631710137</v>
      </c>
      <c r="T720" s="3" t="s">
        <v>15</v>
      </c>
    </row>
    <row r="721" spans="1:20" x14ac:dyDescent="0.25">
      <c r="A721" s="3">
        <v>4578158</v>
      </c>
      <c r="B721" s="3" t="s">
        <v>21</v>
      </c>
      <c r="C721" s="3" t="s">
        <v>17</v>
      </c>
      <c r="D721" s="3">
        <v>24</v>
      </c>
      <c r="E721" s="3" t="s">
        <v>14</v>
      </c>
      <c r="F721" s="4">
        <v>38408</v>
      </c>
      <c r="G721" s="11">
        <f t="shared" si="66"/>
        <v>6</v>
      </c>
      <c r="H721" s="11">
        <f t="shared" si="67"/>
        <v>13</v>
      </c>
      <c r="I721" s="5">
        <v>0.54166666666666663</v>
      </c>
      <c r="J721" s="11">
        <f>IF(L721&lt;=I721,1,0)</f>
        <v>1</v>
      </c>
      <c r="K721" s="22" t="str">
        <f t="shared" si="68"/>
        <v/>
      </c>
      <c r="L721" s="5">
        <v>0.53916666666666668</v>
      </c>
      <c r="M721" s="22">
        <f t="shared" si="69"/>
        <v>7.2923108715228935</v>
      </c>
      <c r="N721" s="22">
        <f t="shared" si="70"/>
        <v>3.6923108715229702</v>
      </c>
      <c r="O721" s="5">
        <v>0.54423077143855758</v>
      </c>
      <c r="P721" s="11">
        <f>IF(O721&gt;=I721,0,1)</f>
        <v>0</v>
      </c>
      <c r="Q721" s="11">
        <f>IF(O721&lt;=(I721+0.00347),1,0)</f>
        <v>1</v>
      </c>
      <c r="R721" s="5">
        <v>0.55982510560963195</v>
      </c>
      <c r="S721" s="22">
        <f t="shared" si="71"/>
        <v>22.455841206347085</v>
      </c>
      <c r="T721" s="3" t="s">
        <v>27</v>
      </c>
    </row>
    <row r="722" spans="1:20" x14ac:dyDescent="0.25">
      <c r="A722" s="3">
        <v>4604029</v>
      </c>
      <c r="B722" s="3" t="s">
        <v>12</v>
      </c>
      <c r="C722" s="3" t="s">
        <v>17</v>
      </c>
      <c r="D722" s="3">
        <v>46</v>
      </c>
      <c r="E722" s="3" t="s">
        <v>14</v>
      </c>
      <c r="F722" s="4">
        <v>38408</v>
      </c>
      <c r="G722" s="11">
        <f t="shared" si="66"/>
        <v>6</v>
      </c>
      <c r="H722" s="11">
        <f t="shared" si="67"/>
        <v>13</v>
      </c>
      <c r="I722" s="5">
        <v>0.58263888888888882</v>
      </c>
      <c r="J722" s="11">
        <f>IF(L722&lt;=I722,1,0)</f>
        <v>0</v>
      </c>
      <c r="K722" s="22">
        <f t="shared" si="68"/>
        <v>3.5999999999999233</v>
      </c>
      <c r="L722" s="5">
        <v>0.58513888888888876</v>
      </c>
      <c r="M722" s="22">
        <f t="shared" si="69"/>
        <v>9.97992858828745</v>
      </c>
      <c r="N722" s="22">
        <f t="shared" si="70"/>
        <v>13.579928588287373</v>
      </c>
      <c r="O722" s="5">
        <v>0.59206939485297727</v>
      </c>
      <c r="P722" s="11">
        <f>IF(O722&gt;=I722,0,1)</f>
        <v>0</v>
      </c>
      <c r="Q722" s="11">
        <f>IF(O722&lt;=(I722+0.00347),1,0)</f>
        <v>0</v>
      </c>
      <c r="R722" s="5">
        <v>0.6039437645511988</v>
      </c>
      <c r="S722" s="22">
        <f t="shared" si="71"/>
        <v>17.099092365439006</v>
      </c>
      <c r="T722" s="3" t="s">
        <v>26</v>
      </c>
    </row>
    <row r="723" spans="1:20" x14ac:dyDescent="0.25">
      <c r="A723" s="3">
        <v>4581197</v>
      </c>
      <c r="B723" s="3" t="s">
        <v>16</v>
      </c>
      <c r="C723" s="3" t="s">
        <v>25</v>
      </c>
      <c r="D723" s="3">
        <v>56</v>
      </c>
      <c r="E723" s="3" t="s">
        <v>18</v>
      </c>
      <c r="F723" s="4">
        <v>38408</v>
      </c>
      <c r="G723" s="11">
        <f t="shared" si="66"/>
        <v>6</v>
      </c>
      <c r="H723" s="11">
        <f t="shared" si="67"/>
        <v>13</v>
      </c>
      <c r="I723" s="5">
        <v>0.58263888888888882</v>
      </c>
      <c r="J723" s="11">
        <f>IF(L723&lt;=I723,1,0)</f>
        <v>1</v>
      </c>
      <c r="K723" s="22" t="str">
        <f t="shared" si="68"/>
        <v/>
      </c>
      <c r="L723" s="5">
        <v>0.58013888888888887</v>
      </c>
      <c r="M723" s="22">
        <f t="shared" si="69"/>
        <v>9.241702699316523</v>
      </c>
      <c r="N723" s="22">
        <f t="shared" si="70"/>
        <v>5.6417026993165997</v>
      </c>
      <c r="O723" s="5">
        <v>0.58655673798563646</v>
      </c>
      <c r="P723" s="11">
        <f>IF(O723&gt;=I723,0,1)</f>
        <v>0</v>
      </c>
      <c r="Q723" s="11">
        <f>IF(O723&lt;=(I723+0.00347),1,0)</f>
        <v>0</v>
      </c>
      <c r="R723" s="5">
        <v>0.61250270913945193</v>
      </c>
      <c r="S723" s="22">
        <f t="shared" si="71"/>
        <v>37.36219846149428</v>
      </c>
      <c r="T723" s="3" t="s">
        <v>19</v>
      </c>
    </row>
    <row r="724" spans="1:20" x14ac:dyDescent="0.25">
      <c r="A724" s="3">
        <v>4610545</v>
      </c>
      <c r="B724" s="3" t="s">
        <v>12</v>
      </c>
      <c r="C724" s="3" t="s">
        <v>13</v>
      </c>
      <c r="D724" s="3">
        <v>33</v>
      </c>
      <c r="E724" s="3" t="s">
        <v>14</v>
      </c>
      <c r="F724" s="4">
        <v>38408</v>
      </c>
      <c r="G724" s="11">
        <f t="shared" si="66"/>
        <v>6</v>
      </c>
      <c r="H724" s="11">
        <f t="shared" si="67"/>
        <v>15</v>
      </c>
      <c r="I724" s="5">
        <v>0.65625</v>
      </c>
      <c r="J724" s="11">
        <f>IF(L724&lt;=I724,1,0)</f>
        <v>1</v>
      </c>
      <c r="K724" s="22" t="str">
        <f t="shared" si="68"/>
        <v/>
      </c>
      <c r="L724" s="5">
        <v>0.65375000000000005</v>
      </c>
      <c r="M724" s="22">
        <f t="shared" si="69"/>
        <v>8.5220451148749099</v>
      </c>
      <c r="N724" s="22">
        <f t="shared" si="70"/>
        <v>4.9220451148749866</v>
      </c>
      <c r="O724" s="5">
        <v>0.65966808688532985</v>
      </c>
      <c r="P724" s="11">
        <f>IF(O724&gt;=I724,0,1)</f>
        <v>0</v>
      </c>
      <c r="Q724" s="11">
        <f>IF(O724&lt;=(I724+0.00347),1,0)</f>
        <v>1</v>
      </c>
      <c r="R724" s="5">
        <v>0.67373936273556101</v>
      </c>
      <c r="S724" s="22">
        <f t="shared" si="71"/>
        <v>20.262637224332867</v>
      </c>
      <c r="T724" s="3" t="s">
        <v>15</v>
      </c>
    </row>
    <row r="725" spans="1:20" x14ac:dyDescent="0.25">
      <c r="A725" s="3">
        <v>4591181</v>
      </c>
      <c r="B725" s="3" t="s">
        <v>16</v>
      </c>
      <c r="C725" s="3" t="s">
        <v>17</v>
      </c>
      <c r="D725" s="3">
        <v>42</v>
      </c>
      <c r="E725" s="3" t="s">
        <v>18</v>
      </c>
      <c r="F725" s="4">
        <v>38408</v>
      </c>
      <c r="G725" s="11">
        <f t="shared" si="66"/>
        <v>6</v>
      </c>
      <c r="H725" s="11">
        <f t="shared" si="67"/>
        <v>16</v>
      </c>
      <c r="I725" s="5">
        <v>0.69791666666666663</v>
      </c>
      <c r="J725" s="11">
        <f>IF(L725&lt;=I725,1,0)</f>
        <v>1</v>
      </c>
      <c r="K725" s="22" t="str">
        <f t="shared" si="68"/>
        <v/>
      </c>
      <c r="L725" s="5">
        <v>0.69791666666666663</v>
      </c>
      <c r="M725" s="22">
        <f t="shared" si="69"/>
        <v>8.236328344625008</v>
      </c>
      <c r="N725" s="22">
        <f t="shared" si="70"/>
        <v>8.236328344625008</v>
      </c>
      <c r="O725" s="5">
        <v>0.70363633912821177</v>
      </c>
      <c r="P725" s="11">
        <f>IF(O725&gt;=I725,0,1)</f>
        <v>0</v>
      </c>
      <c r="Q725" s="11">
        <f>IF(O725&lt;=(I725+0.00347),1,0)</f>
        <v>0</v>
      </c>
      <c r="R725" s="5">
        <v>0.7275850112575063</v>
      </c>
      <c r="S725" s="22">
        <f t="shared" si="71"/>
        <v>34.486087866184114</v>
      </c>
      <c r="T725" s="3" t="s">
        <v>20</v>
      </c>
    </row>
    <row r="726" spans="1:20" x14ac:dyDescent="0.25">
      <c r="A726" s="3">
        <v>4618837</v>
      </c>
      <c r="B726" s="3" t="s">
        <v>12</v>
      </c>
      <c r="C726" s="3" t="s">
        <v>17</v>
      </c>
      <c r="D726" s="3">
        <v>41</v>
      </c>
      <c r="E726" s="3" t="s">
        <v>18</v>
      </c>
      <c r="F726" s="4">
        <v>38409</v>
      </c>
      <c r="G726" s="11">
        <f t="shared" si="66"/>
        <v>7</v>
      </c>
      <c r="H726" s="11">
        <f t="shared" si="67"/>
        <v>7</v>
      </c>
      <c r="I726" s="5">
        <v>0.33263888888888887</v>
      </c>
      <c r="J726" s="11">
        <f>IF(L726&lt;=I726,1,0)</f>
        <v>0</v>
      </c>
      <c r="K726" s="22">
        <f t="shared" si="68"/>
        <v>3.6000000000000032</v>
      </c>
      <c r="L726" s="5">
        <v>0.33513888888888888</v>
      </c>
      <c r="M726" s="22">
        <f t="shared" si="69"/>
        <v>3.6289353593172269</v>
      </c>
      <c r="N726" s="22">
        <f t="shared" si="70"/>
        <v>7.2289353593172301</v>
      </c>
      <c r="O726" s="5">
        <v>0.33765898288841473</v>
      </c>
      <c r="P726" s="11">
        <f>IF(O726&gt;=I726,0,1)</f>
        <v>0</v>
      </c>
      <c r="Q726" s="11">
        <f>IF(O726&lt;=(I726+0.00347),1,0)</f>
        <v>0</v>
      </c>
      <c r="R726" s="5">
        <v>0.34931247062794019</v>
      </c>
      <c r="S726" s="22">
        <f t="shared" si="71"/>
        <v>16.781022344916661</v>
      </c>
      <c r="T726" s="3" t="s">
        <v>15</v>
      </c>
    </row>
    <row r="727" spans="1:20" x14ac:dyDescent="0.25">
      <c r="A727" s="3">
        <v>4591887</v>
      </c>
      <c r="B727" s="3" t="s">
        <v>12</v>
      </c>
      <c r="C727" s="3" t="s">
        <v>25</v>
      </c>
      <c r="D727" s="3">
        <v>37</v>
      </c>
      <c r="E727" s="3" t="s">
        <v>18</v>
      </c>
      <c r="F727" s="4">
        <v>38409</v>
      </c>
      <c r="G727" s="11">
        <f t="shared" si="66"/>
        <v>7</v>
      </c>
      <c r="H727" s="11">
        <f t="shared" si="67"/>
        <v>8</v>
      </c>
      <c r="I727" s="5">
        <v>0.35416666666666669</v>
      </c>
      <c r="J727" s="11">
        <f>IF(L727&lt;=I727,1,0)</f>
        <v>1</v>
      </c>
      <c r="K727" s="22" t="str">
        <f t="shared" si="68"/>
        <v/>
      </c>
      <c r="L727" s="5">
        <v>0.35416666666666669</v>
      </c>
      <c r="M727" s="22">
        <f t="shared" si="69"/>
        <v>8.7522752972473405</v>
      </c>
      <c r="N727" s="22">
        <f t="shared" si="70"/>
        <v>8.7522752972473405</v>
      </c>
      <c r="O727" s="5">
        <v>0.36024463562308845</v>
      </c>
      <c r="P727" s="11">
        <f>IF(O727&gt;=I727,0,1)</f>
        <v>0</v>
      </c>
      <c r="Q727" s="11">
        <f>IF(O727&lt;=(I727+0.00347),1,0)</f>
        <v>0</v>
      </c>
      <c r="R727" s="5">
        <v>0.37126424001312708</v>
      </c>
      <c r="S727" s="22">
        <f t="shared" si="71"/>
        <v>15.868230321655625</v>
      </c>
      <c r="T727" s="3" t="s">
        <v>15</v>
      </c>
    </row>
    <row r="728" spans="1:20" x14ac:dyDescent="0.25">
      <c r="A728" s="3">
        <v>4606829</v>
      </c>
      <c r="B728" s="3" t="s">
        <v>16</v>
      </c>
      <c r="C728" s="3" t="s">
        <v>17</v>
      </c>
      <c r="D728" s="3">
        <v>57</v>
      </c>
      <c r="E728" s="3" t="s">
        <v>14</v>
      </c>
      <c r="F728" s="4">
        <v>38409</v>
      </c>
      <c r="G728" s="11">
        <f t="shared" si="66"/>
        <v>7</v>
      </c>
      <c r="H728" s="11">
        <f t="shared" si="67"/>
        <v>8</v>
      </c>
      <c r="I728" s="5">
        <v>0.36388888888888887</v>
      </c>
      <c r="J728" s="11">
        <f>IF(L728&lt;=I728,1,0)</f>
        <v>1</v>
      </c>
      <c r="K728" s="22" t="str">
        <f t="shared" si="68"/>
        <v/>
      </c>
      <c r="L728" s="5">
        <v>0.36388888888888887</v>
      </c>
      <c r="M728" s="22">
        <f t="shared" si="69"/>
        <v>3.3860739688985664</v>
      </c>
      <c r="N728" s="22">
        <f t="shared" si="70"/>
        <v>3.3860739688985664</v>
      </c>
      <c r="O728" s="5">
        <v>0.36624032914506843</v>
      </c>
      <c r="P728" s="11">
        <f>IF(O728&gt;=I728,0,1)</f>
        <v>0</v>
      </c>
      <c r="Q728" s="11">
        <f>IF(O728&lt;=(I728+0.00347),1,0)</f>
        <v>1</v>
      </c>
      <c r="R728" s="5">
        <v>0.38928501637057789</v>
      </c>
      <c r="S728" s="22">
        <f t="shared" si="71"/>
        <v>33.184349604733612</v>
      </c>
      <c r="T728" s="3" t="s">
        <v>24</v>
      </c>
    </row>
    <row r="729" spans="1:20" x14ac:dyDescent="0.25">
      <c r="A729" s="3">
        <v>4592951</v>
      </c>
      <c r="B729" s="3" t="s">
        <v>16</v>
      </c>
      <c r="C729" s="3" t="s">
        <v>17</v>
      </c>
      <c r="D729" s="3">
        <v>66</v>
      </c>
      <c r="E729" s="3" t="s">
        <v>18</v>
      </c>
      <c r="F729" s="4">
        <v>38409</v>
      </c>
      <c r="G729" s="11">
        <f t="shared" si="66"/>
        <v>7</v>
      </c>
      <c r="H729" s="11">
        <f t="shared" si="67"/>
        <v>9</v>
      </c>
      <c r="I729" s="5">
        <v>0.375</v>
      </c>
      <c r="J729" s="11">
        <f>IF(L729&lt;=I729,1,0)</f>
        <v>0</v>
      </c>
      <c r="K729" s="22">
        <f t="shared" si="68"/>
        <v>3.6000000000000032</v>
      </c>
      <c r="L729" s="5">
        <v>0.3775</v>
      </c>
      <c r="M729" s="22">
        <f t="shared" si="69"/>
        <v>5.0717886020162162</v>
      </c>
      <c r="N729" s="22">
        <f t="shared" si="70"/>
        <v>8.6717886020162194</v>
      </c>
      <c r="O729" s="5">
        <v>0.38102207541806682</v>
      </c>
      <c r="P729" s="11">
        <f>IF(O729&gt;=I729,0,1)</f>
        <v>0</v>
      </c>
      <c r="Q729" s="11">
        <f>IF(O729&lt;=(I729+0.00347),1,0)</f>
        <v>0</v>
      </c>
      <c r="R729" s="5">
        <v>0.40368939869312903</v>
      </c>
      <c r="S729" s="22">
        <f t="shared" si="71"/>
        <v>32.640945516089587</v>
      </c>
      <c r="T729" s="3" t="s">
        <v>24</v>
      </c>
    </row>
    <row r="730" spans="1:20" x14ac:dyDescent="0.25">
      <c r="A730" s="3">
        <v>4616636</v>
      </c>
      <c r="B730" s="3" t="s">
        <v>16</v>
      </c>
      <c r="C730" s="3" t="s">
        <v>25</v>
      </c>
      <c r="D730" s="3">
        <v>42</v>
      </c>
      <c r="E730" s="3" t="s">
        <v>14</v>
      </c>
      <c r="F730" s="4">
        <v>38409</v>
      </c>
      <c r="G730" s="11">
        <f t="shared" si="66"/>
        <v>7</v>
      </c>
      <c r="H730" s="11">
        <f t="shared" si="67"/>
        <v>9</v>
      </c>
      <c r="I730" s="5">
        <v>0.375</v>
      </c>
      <c r="J730" s="11">
        <f>IF(L730&lt;=I730,1,0)</f>
        <v>1</v>
      </c>
      <c r="K730" s="22" t="str">
        <f t="shared" si="68"/>
        <v/>
      </c>
      <c r="L730" s="5">
        <v>0.3725</v>
      </c>
      <c r="M730" s="22">
        <f t="shared" si="69"/>
        <v>9.0023791640855499</v>
      </c>
      <c r="N730" s="22">
        <f t="shared" si="70"/>
        <v>5.4023791640855467</v>
      </c>
      <c r="O730" s="5">
        <v>0.37875165219728163</v>
      </c>
      <c r="P730" s="11">
        <f>IF(O730&gt;=I730,0,1)</f>
        <v>0</v>
      </c>
      <c r="Q730" s="11">
        <f>IF(O730&lt;=(I730+0.00347),1,0)</f>
        <v>0</v>
      </c>
      <c r="R730" s="5">
        <v>0.40286993846073171</v>
      </c>
      <c r="S730" s="22">
        <f t="shared" si="71"/>
        <v>34.730332219368123</v>
      </c>
      <c r="T730" s="3" t="s">
        <v>20</v>
      </c>
    </row>
    <row r="731" spans="1:20" x14ac:dyDescent="0.25">
      <c r="A731" s="3">
        <v>4577780</v>
      </c>
      <c r="B731" s="3" t="s">
        <v>16</v>
      </c>
      <c r="C731" s="3" t="s">
        <v>25</v>
      </c>
      <c r="D731" s="3">
        <v>83</v>
      </c>
      <c r="E731" s="3" t="s">
        <v>14</v>
      </c>
      <c r="F731" s="4">
        <v>38409</v>
      </c>
      <c r="G731" s="11">
        <f t="shared" si="66"/>
        <v>7</v>
      </c>
      <c r="H731" s="11">
        <f t="shared" si="67"/>
        <v>12</v>
      </c>
      <c r="I731" s="5">
        <v>0.5</v>
      </c>
      <c r="J731" s="11">
        <f>IF(L731&lt;=I731,1,0)</f>
        <v>0</v>
      </c>
      <c r="K731" s="22">
        <f t="shared" si="68"/>
        <v>3.5999999999999233</v>
      </c>
      <c r="L731" s="5">
        <v>0.50249999999999995</v>
      </c>
      <c r="M731" s="22">
        <f t="shared" si="69"/>
        <v>11.711583208002754</v>
      </c>
      <c r="N731" s="22">
        <f t="shared" si="70"/>
        <v>15.311583208002677</v>
      </c>
      <c r="O731" s="5">
        <v>0.5106330438944463</v>
      </c>
      <c r="P731" s="11">
        <f>IF(O731&gt;=I731,0,1)</f>
        <v>0</v>
      </c>
      <c r="Q731" s="11">
        <f>IF(O731&lt;=(I731+0.00347),1,0)</f>
        <v>0</v>
      </c>
      <c r="R731" s="5">
        <v>0.53348004380195402</v>
      </c>
      <c r="S731" s="22">
        <f t="shared" si="71"/>
        <v>32.899679866811113</v>
      </c>
      <c r="T731" s="3" t="s">
        <v>19</v>
      </c>
    </row>
    <row r="732" spans="1:20" x14ac:dyDescent="0.25">
      <c r="A732" s="3">
        <v>4599416</v>
      </c>
      <c r="B732" s="3" t="s">
        <v>16</v>
      </c>
      <c r="C732" s="3" t="s">
        <v>13</v>
      </c>
      <c r="D732" s="3">
        <v>71</v>
      </c>
      <c r="E732" s="3" t="s">
        <v>18</v>
      </c>
      <c r="F732" s="4">
        <v>38409</v>
      </c>
      <c r="G732" s="11">
        <f t="shared" si="66"/>
        <v>7</v>
      </c>
      <c r="H732" s="11">
        <f t="shared" si="67"/>
        <v>12</v>
      </c>
      <c r="I732" s="5">
        <v>0.5</v>
      </c>
      <c r="J732" s="11">
        <f>IF(L732&lt;=I732,1,0)</f>
        <v>1</v>
      </c>
      <c r="K732" s="22" t="str">
        <f t="shared" si="68"/>
        <v/>
      </c>
      <c r="L732" s="5">
        <v>0.4975</v>
      </c>
      <c r="M732" s="22">
        <f t="shared" si="69"/>
        <v>19.938255591126428</v>
      </c>
      <c r="N732" s="22">
        <f t="shared" si="70"/>
        <v>16.338255591126423</v>
      </c>
      <c r="O732" s="5">
        <v>0.51134601082717113</v>
      </c>
      <c r="P732" s="11">
        <f>IF(O732&gt;=I732,0,1)</f>
        <v>0</v>
      </c>
      <c r="Q732" s="11">
        <f>IF(O732&lt;=(I732+0.00347),1,0)</f>
        <v>0</v>
      </c>
      <c r="R732" s="5">
        <v>0.53464244765791447</v>
      </c>
      <c r="S732" s="22">
        <f t="shared" si="71"/>
        <v>33.546869036270408</v>
      </c>
      <c r="T732" s="3" t="s">
        <v>19</v>
      </c>
    </row>
    <row r="733" spans="1:20" x14ac:dyDescent="0.25">
      <c r="A733" s="3">
        <v>4572354</v>
      </c>
      <c r="B733" s="3" t="s">
        <v>21</v>
      </c>
      <c r="C733" s="3" t="s">
        <v>13</v>
      </c>
      <c r="D733" s="3">
        <v>30</v>
      </c>
      <c r="E733" s="3" t="s">
        <v>14</v>
      </c>
      <c r="F733" s="4">
        <v>38409</v>
      </c>
      <c r="G733" s="11">
        <f t="shared" si="66"/>
        <v>7</v>
      </c>
      <c r="H733" s="11">
        <f t="shared" si="67"/>
        <v>13</v>
      </c>
      <c r="I733" s="5">
        <v>0.54166666666666663</v>
      </c>
      <c r="J733" s="11">
        <f>IF(L733&lt;=I733,1,0)</f>
        <v>0</v>
      </c>
      <c r="K733" s="22">
        <f t="shared" si="68"/>
        <v>3.5999999999999233</v>
      </c>
      <c r="L733" s="5">
        <v>0.54416666666666658</v>
      </c>
      <c r="M733" s="22">
        <f t="shared" si="69"/>
        <v>10.276861825555734</v>
      </c>
      <c r="N733" s="22">
        <f t="shared" si="70"/>
        <v>13.876861825555658</v>
      </c>
      <c r="O733" s="5">
        <v>0.55130337626774695</v>
      </c>
      <c r="P733" s="11">
        <f>IF(O733&gt;=I733,0,1)</f>
        <v>0</v>
      </c>
      <c r="Q733" s="11">
        <f>IF(O733&lt;=(I733+0.00347),1,0)</f>
        <v>0</v>
      </c>
      <c r="R733" s="5">
        <v>0.56661050754170283</v>
      </c>
      <c r="S733" s="22">
        <f t="shared" si="71"/>
        <v>22.042269034496478</v>
      </c>
      <c r="T733" s="3" t="s">
        <v>28</v>
      </c>
    </row>
    <row r="734" spans="1:20" x14ac:dyDescent="0.25">
      <c r="A734" s="3">
        <v>4609770</v>
      </c>
      <c r="B734" s="3" t="s">
        <v>12</v>
      </c>
      <c r="C734" s="3" t="s">
        <v>22</v>
      </c>
      <c r="D734" s="3">
        <v>36</v>
      </c>
      <c r="E734" s="3" t="s">
        <v>14</v>
      </c>
      <c r="F734" s="4">
        <v>38409</v>
      </c>
      <c r="G734" s="11">
        <f t="shared" si="66"/>
        <v>7</v>
      </c>
      <c r="H734" s="11">
        <f t="shared" si="67"/>
        <v>13</v>
      </c>
      <c r="I734" s="5">
        <v>0.58263888888888882</v>
      </c>
      <c r="J734" s="11">
        <f>IF(L734&lt;=I734,1,0)</f>
        <v>1</v>
      </c>
      <c r="K734" s="22" t="str">
        <f t="shared" si="68"/>
        <v/>
      </c>
      <c r="L734" s="5">
        <v>0.58013888888888887</v>
      </c>
      <c r="M734" s="22">
        <f t="shared" si="69"/>
        <v>13.30840184481092</v>
      </c>
      <c r="N734" s="22">
        <f t="shared" si="70"/>
        <v>9.7084018448109966</v>
      </c>
      <c r="O734" s="5">
        <v>0.58938083461445201</v>
      </c>
      <c r="P734" s="11">
        <f>IF(O734&gt;=I734,0,1)</f>
        <v>0</v>
      </c>
      <c r="Q734" s="11">
        <f>IF(O734&lt;=(I734+0.00347),1,0)</f>
        <v>0</v>
      </c>
      <c r="R734" s="5">
        <v>0.59991684878825535</v>
      </c>
      <c r="S734" s="22">
        <f t="shared" si="71"/>
        <v>15.171860410276814</v>
      </c>
      <c r="T734" s="3" t="s">
        <v>26</v>
      </c>
    </row>
    <row r="735" spans="1:20" x14ac:dyDescent="0.25">
      <c r="A735" s="3">
        <v>4600755</v>
      </c>
      <c r="B735" s="3" t="s">
        <v>21</v>
      </c>
      <c r="C735" s="3" t="s">
        <v>13</v>
      </c>
      <c r="D735" s="3">
        <v>27</v>
      </c>
      <c r="E735" s="3" t="s">
        <v>14</v>
      </c>
      <c r="F735" s="4">
        <v>38409</v>
      </c>
      <c r="G735" s="11">
        <f t="shared" si="66"/>
        <v>7</v>
      </c>
      <c r="H735" s="11">
        <f t="shared" si="67"/>
        <v>13</v>
      </c>
      <c r="I735" s="5">
        <v>0.58263888888888882</v>
      </c>
      <c r="J735" s="11">
        <f>IF(L735&lt;=I735,1,0)</f>
        <v>1</v>
      </c>
      <c r="K735" s="22" t="str">
        <f t="shared" si="68"/>
        <v/>
      </c>
      <c r="L735" s="5">
        <v>0.58013888888888887</v>
      </c>
      <c r="M735" s="22">
        <f t="shared" si="69"/>
        <v>13.25882482703248</v>
      </c>
      <c r="N735" s="22">
        <f t="shared" si="70"/>
        <v>9.6588248270325572</v>
      </c>
      <c r="O735" s="5">
        <v>0.58934640612988365</v>
      </c>
      <c r="P735" s="11">
        <f>IF(O735&gt;=I735,0,1)</f>
        <v>0</v>
      </c>
      <c r="Q735" s="11">
        <f>IF(O735&lt;=(I735+0.00347),1,0)</f>
        <v>0</v>
      </c>
      <c r="R735" s="5">
        <v>0.60454771380723349</v>
      </c>
      <c r="S735" s="22">
        <f t="shared" si="71"/>
        <v>21.88988305538377</v>
      </c>
      <c r="T735" s="3" t="s">
        <v>23</v>
      </c>
    </row>
    <row r="736" spans="1:20" x14ac:dyDescent="0.25">
      <c r="A736" s="3">
        <v>4573791</v>
      </c>
      <c r="B736" s="3" t="s">
        <v>16</v>
      </c>
      <c r="C736" s="3" t="s">
        <v>17</v>
      </c>
      <c r="D736" s="3">
        <v>59</v>
      </c>
      <c r="E736" s="3" t="s">
        <v>18</v>
      </c>
      <c r="F736" s="4">
        <v>38409</v>
      </c>
      <c r="G736" s="11">
        <f t="shared" si="66"/>
        <v>7</v>
      </c>
      <c r="H736" s="11">
        <f t="shared" si="67"/>
        <v>14</v>
      </c>
      <c r="I736" s="5">
        <v>0.59375</v>
      </c>
      <c r="J736" s="11">
        <f>IF(L736&lt;=I736,1,0)</f>
        <v>1</v>
      </c>
      <c r="K736" s="22" t="str">
        <f t="shared" si="68"/>
        <v/>
      </c>
      <c r="L736" s="5">
        <v>0.59375</v>
      </c>
      <c r="M736" s="22">
        <f t="shared" si="69"/>
        <v>7.5369370784447298</v>
      </c>
      <c r="N736" s="22">
        <f t="shared" si="70"/>
        <v>7.5369370784447298</v>
      </c>
      <c r="O736" s="5">
        <v>0.59898398408225328</v>
      </c>
      <c r="P736" s="11">
        <f>IF(O736&gt;=I736,0,1)</f>
        <v>0</v>
      </c>
      <c r="Q736" s="11">
        <f>IF(O736&lt;=(I736+0.00347),1,0)</f>
        <v>0</v>
      </c>
      <c r="R736" s="5">
        <v>0.62342218469352284</v>
      </c>
      <c r="S736" s="22">
        <f t="shared" si="71"/>
        <v>35.191008880228161</v>
      </c>
      <c r="T736" s="3" t="s">
        <v>19</v>
      </c>
    </row>
    <row r="737" spans="1:20" x14ac:dyDescent="0.25">
      <c r="A737" s="3">
        <v>4590586</v>
      </c>
      <c r="B737" s="3" t="s">
        <v>16</v>
      </c>
      <c r="C737" s="3" t="s">
        <v>13</v>
      </c>
      <c r="D737" s="3">
        <v>42</v>
      </c>
      <c r="E737" s="3" t="s">
        <v>18</v>
      </c>
      <c r="F737" s="4">
        <v>38409</v>
      </c>
      <c r="G737" s="11">
        <f t="shared" si="66"/>
        <v>7</v>
      </c>
      <c r="H737" s="11">
        <f t="shared" si="67"/>
        <v>17</v>
      </c>
      <c r="I737" s="5">
        <v>0.72916666666666663</v>
      </c>
      <c r="J737" s="11">
        <f>IF(L737&lt;=I737,1,0)</f>
        <v>0</v>
      </c>
      <c r="K737" s="22">
        <f t="shared" si="68"/>
        <v>3.5999999999999233</v>
      </c>
      <c r="L737" s="5">
        <v>0.73166666666666658</v>
      </c>
      <c r="M737" s="22">
        <f t="shared" si="69"/>
        <v>4.0345542612983465</v>
      </c>
      <c r="N737" s="22">
        <f t="shared" si="70"/>
        <v>7.6345542612982698</v>
      </c>
      <c r="O737" s="5">
        <v>0.73446844045923487</v>
      </c>
      <c r="P737" s="11">
        <f>IF(O737&gt;=I737,0,1)</f>
        <v>0</v>
      </c>
      <c r="Q737" s="11">
        <f>IF(O737&lt;=(I737+0.00347),1,0)</f>
        <v>0</v>
      </c>
      <c r="R737" s="5">
        <v>0.75812701898071744</v>
      </c>
      <c r="S737" s="22">
        <f t="shared" si="71"/>
        <v>34.06835307093489</v>
      </c>
      <c r="T737" s="3" t="s">
        <v>20</v>
      </c>
    </row>
    <row r="738" spans="1:20" x14ac:dyDescent="0.25">
      <c r="A738" s="3">
        <v>4594450</v>
      </c>
      <c r="B738" s="3" t="s">
        <v>16</v>
      </c>
      <c r="C738" s="3" t="s">
        <v>17</v>
      </c>
      <c r="D738" s="3">
        <v>42</v>
      </c>
      <c r="E738" s="3" t="s">
        <v>18</v>
      </c>
      <c r="F738" s="4">
        <v>38411</v>
      </c>
      <c r="G738" s="11">
        <f t="shared" si="66"/>
        <v>2</v>
      </c>
      <c r="H738" s="11">
        <f t="shared" si="67"/>
        <v>7</v>
      </c>
      <c r="I738" s="5">
        <v>0.33263888888888887</v>
      </c>
      <c r="J738" s="11">
        <f>IF(L738&lt;=I738,1,0)</f>
        <v>1</v>
      </c>
      <c r="K738" s="22" t="str">
        <f t="shared" si="68"/>
        <v/>
      </c>
      <c r="L738" s="5">
        <v>0.33013888888888887</v>
      </c>
      <c r="M738" s="22">
        <f t="shared" si="69"/>
        <v>2.196996748596618</v>
      </c>
      <c r="N738" s="22">
        <f t="shared" si="70"/>
        <v>0</v>
      </c>
      <c r="O738" s="5">
        <v>0.3316645810754143</v>
      </c>
      <c r="P738" s="11">
        <f>IF(O738&gt;=I738,0,1)</f>
        <v>1</v>
      </c>
      <c r="Q738" s="11">
        <f>IF(O738&lt;=(I738+0.00347),1,0)</f>
        <v>1</v>
      </c>
      <c r="R738" s="5">
        <v>0.35659182213540708</v>
      </c>
      <c r="S738" s="22">
        <f t="shared" si="71"/>
        <v>35.895227126389599</v>
      </c>
      <c r="T738" s="3" t="s">
        <v>20</v>
      </c>
    </row>
    <row r="739" spans="1:20" x14ac:dyDescent="0.25">
      <c r="A739" s="3">
        <v>4592157</v>
      </c>
      <c r="B739" s="3" t="s">
        <v>16</v>
      </c>
      <c r="C739" s="3" t="s">
        <v>13</v>
      </c>
      <c r="D739" s="3">
        <v>42</v>
      </c>
      <c r="E739" s="3" t="s">
        <v>18</v>
      </c>
      <c r="F739" s="4">
        <v>38411</v>
      </c>
      <c r="G739" s="11">
        <f t="shared" si="66"/>
        <v>2</v>
      </c>
      <c r="H739" s="11">
        <f t="shared" si="67"/>
        <v>8</v>
      </c>
      <c r="I739" s="5">
        <v>0.35416666666666669</v>
      </c>
      <c r="J739" s="11">
        <f>IF(L739&lt;=I739,1,0)</f>
        <v>0</v>
      </c>
      <c r="K739" s="22">
        <f t="shared" si="68"/>
        <v>3.6000000000000032</v>
      </c>
      <c r="L739" s="5">
        <v>0.35666666666666669</v>
      </c>
      <c r="M739" s="22">
        <f t="shared" si="69"/>
        <v>26.749903954336762</v>
      </c>
      <c r="N739" s="22">
        <f t="shared" si="70"/>
        <v>30.349903954336767</v>
      </c>
      <c r="O739" s="5">
        <v>0.37524298885717833</v>
      </c>
      <c r="P739" s="11">
        <f>IF(O739&gt;=I739,0,1)</f>
        <v>0</v>
      </c>
      <c r="Q739" s="11">
        <f>IF(O739&lt;=(I739+0.00347),1,0)</f>
        <v>0</v>
      </c>
      <c r="R739" s="5">
        <v>0.3975548845541238</v>
      </c>
      <c r="S739" s="22">
        <f t="shared" si="71"/>
        <v>32.129129803601479</v>
      </c>
      <c r="T739" s="3" t="s">
        <v>20</v>
      </c>
    </row>
    <row r="740" spans="1:20" x14ac:dyDescent="0.25">
      <c r="A740" s="3">
        <v>4595622</v>
      </c>
      <c r="B740" s="3" t="s">
        <v>12</v>
      </c>
      <c r="C740" s="3" t="s">
        <v>17</v>
      </c>
      <c r="D740" s="3">
        <v>37</v>
      </c>
      <c r="E740" s="3" t="s">
        <v>14</v>
      </c>
      <c r="F740" s="4">
        <v>38411</v>
      </c>
      <c r="G740" s="11">
        <f t="shared" si="66"/>
        <v>2</v>
      </c>
      <c r="H740" s="11">
        <f t="shared" si="67"/>
        <v>9</v>
      </c>
      <c r="I740" s="5">
        <v>0.375</v>
      </c>
      <c r="J740" s="11">
        <f>IF(L740&lt;=I740,1,0)</f>
        <v>0</v>
      </c>
      <c r="K740" s="22">
        <f t="shared" si="68"/>
        <v>3.6000000000000032</v>
      </c>
      <c r="L740" s="5">
        <v>0.3775</v>
      </c>
      <c r="M740" s="22">
        <f t="shared" si="69"/>
        <v>16.975331175724222</v>
      </c>
      <c r="N740" s="22">
        <f t="shared" si="70"/>
        <v>20.575331175724223</v>
      </c>
      <c r="O740" s="5">
        <v>0.38928842442758627</v>
      </c>
      <c r="P740" s="11">
        <f>IF(O740&gt;=I740,0,1)</f>
        <v>0</v>
      </c>
      <c r="Q740" s="11">
        <f>IF(O740&lt;=(I740+0.00347),1,0)</f>
        <v>0</v>
      </c>
      <c r="R740" s="5">
        <v>0.40002017114011706</v>
      </c>
      <c r="S740" s="22">
        <f t="shared" si="71"/>
        <v>15.45371526604435</v>
      </c>
      <c r="T740" s="3" t="s">
        <v>15</v>
      </c>
    </row>
    <row r="741" spans="1:20" x14ac:dyDescent="0.25">
      <c r="A741" s="3">
        <v>4614465</v>
      </c>
      <c r="B741" s="3" t="s">
        <v>12</v>
      </c>
      <c r="C741" s="3" t="s">
        <v>25</v>
      </c>
      <c r="D741" s="3">
        <v>21</v>
      </c>
      <c r="E741" s="3" t="s">
        <v>14</v>
      </c>
      <c r="F741" s="4">
        <v>38411</v>
      </c>
      <c r="G741" s="11">
        <f t="shared" si="66"/>
        <v>2</v>
      </c>
      <c r="H741" s="11">
        <f t="shared" si="67"/>
        <v>9</v>
      </c>
      <c r="I741" s="5">
        <v>0.375</v>
      </c>
      <c r="J741" s="11">
        <f>IF(L741&lt;=I741,1,0)</f>
        <v>0</v>
      </c>
      <c r="K741" s="22">
        <f t="shared" si="68"/>
        <v>3.6000000000000032</v>
      </c>
      <c r="L741" s="5">
        <v>0.3775</v>
      </c>
      <c r="M741" s="22">
        <f t="shared" si="69"/>
        <v>22.362730393694701</v>
      </c>
      <c r="N741" s="22">
        <f t="shared" si="70"/>
        <v>25.962730393694706</v>
      </c>
      <c r="O741" s="5">
        <v>0.39302967388451021</v>
      </c>
      <c r="P741" s="11">
        <f>IF(O741&gt;=I741,0,1)</f>
        <v>0</v>
      </c>
      <c r="Q741" s="11">
        <f>IF(O741&lt;=(I741+0.00347),1,0)</f>
        <v>0</v>
      </c>
      <c r="R741" s="5">
        <v>0.40377299059616406</v>
      </c>
      <c r="S741" s="22">
        <f t="shared" si="71"/>
        <v>15.470376064781544</v>
      </c>
      <c r="T741" s="3" t="s">
        <v>26</v>
      </c>
    </row>
    <row r="742" spans="1:20" x14ac:dyDescent="0.25">
      <c r="A742" s="3">
        <v>4599391</v>
      </c>
      <c r="B742" s="3" t="s">
        <v>21</v>
      </c>
      <c r="C742" s="3" t="s">
        <v>22</v>
      </c>
      <c r="D742" s="3">
        <v>23</v>
      </c>
      <c r="E742" s="3" t="s">
        <v>14</v>
      </c>
      <c r="F742" s="4">
        <v>38411</v>
      </c>
      <c r="G742" s="11">
        <f t="shared" si="66"/>
        <v>2</v>
      </c>
      <c r="H742" s="11">
        <f t="shared" si="67"/>
        <v>10</v>
      </c>
      <c r="I742" s="5">
        <v>0.41666666666666669</v>
      </c>
      <c r="J742" s="11">
        <f>IF(L742&lt;=I742,1,0)</f>
        <v>1</v>
      </c>
      <c r="K742" s="22" t="str">
        <f t="shared" si="68"/>
        <v/>
      </c>
      <c r="L742" s="5">
        <v>0.41416666666666668</v>
      </c>
      <c r="M742" s="22">
        <f t="shared" si="69"/>
        <v>22.145495837314797</v>
      </c>
      <c r="N742" s="22">
        <f t="shared" si="70"/>
        <v>18.545495837314796</v>
      </c>
      <c r="O742" s="5">
        <v>0.42954548322035752</v>
      </c>
      <c r="P742" s="11">
        <f>IF(O742&gt;=I742,0,1)</f>
        <v>0</v>
      </c>
      <c r="Q742" s="11">
        <f>IF(O742&lt;=(I742+0.00347),1,0)</f>
        <v>0</v>
      </c>
      <c r="R742" s="5">
        <v>0.44457980460143159</v>
      </c>
      <c r="S742" s="22">
        <f t="shared" si="71"/>
        <v>21.649422788746673</v>
      </c>
      <c r="T742" s="3" t="s">
        <v>28</v>
      </c>
    </row>
    <row r="743" spans="1:20" x14ac:dyDescent="0.25">
      <c r="A743" s="3">
        <v>4573375</v>
      </c>
      <c r="B743" s="3" t="s">
        <v>21</v>
      </c>
      <c r="C743" s="3" t="s">
        <v>25</v>
      </c>
      <c r="D743" s="3">
        <v>19</v>
      </c>
      <c r="E743" s="3" t="s">
        <v>14</v>
      </c>
      <c r="F743" s="4">
        <v>38411</v>
      </c>
      <c r="G743" s="11">
        <f t="shared" si="66"/>
        <v>2</v>
      </c>
      <c r="H743" s="11">
        <f t="shared" si="67"/>
        <v>10</v>
      </c>
      <c r="I743" s="5">
        <v>0.41666666666666669</v>
      </c>
      <c r="J743" s="11">
        <f>IF(L743&lt;=I743,1,0)</f>
        <v>0</v>
      </c>
      <c r="K743" s="22">
        <f t="shared" si="68"/>
        <v>3.6000000000000032</v>
      </c>
      <c r="L743" s="5">
        <v>0.41916666666666669</v>
      </c>
      <c r="M743" s="22">
        <f t="shared" si="69"/>
        <v>6.3406002069775269</v>
      </c>
      <c r="N743" s="22">
        <f t="shared" si="70"/>
        <v>9.9406002069775301</v>
      </c>
      <c r="O743" s="5">
        <v>0.42356986125484553</v>
      </c>
      <c r="P743" s="11">
        <f>IF(O743&gt;=I743,0,1)</f>
        <v>0</v>
      </c>
      <c r="Q743" s="11">
        <f>IF(O743&lt;=(I743+0.00347),1,0)</f>
        <v>0</v>
      </c>
      <c r="R743" s="5">
        <v>0.43818859988379616</v>
      </c>
      <c r="S743" s="22">
        <f t="shared" si="71"/>
        <v>21.050983625688914</v>
      </c>
      <c r="T743" s="3" t="s">
        <v>23</v>
      </c>
    </row>
    <row r="744" spans="1:20" x14ac:dyDescent="0.25">
      <c r="A744" s="3">
        <v>4602646</v>
      </c>
      <c r="B744" s="3" t="s">
        <v>21</v>
      </c>
      <c r="C744" s="3" t="s">
        <v>17</v>
      </c>
      <c r="D744" s="3">
        <v>27</v>
      </c>
      <c r="E744" s="3" t="s">
        <v>18</v>
      </c>
      <c r="F744" s="4">
        <v>38411</v>
      </c>
      <c r="G744" s="11">
        <f t="shared" si="66"/>
        <v>2</v>
      </c>
      <c r="H744" s="11">
        <f t="shared" si="67"/>
        <v>10</v>
      </c>
      <c r="I744" s="5">
        <v>0.42638888888888887</v>
      </c>
      <c r="J744" s="11">
        <f>IF(L744&lt;=I744,1,0)</f>
        <v>1</v>
      </c>
      <c r="K744" s="22" t="str">
        <f t="shared" si="68"/>
        <v/>
      </c>
      <c r="L744" s="5">
        <v>0.42638888888888887</v>
      </c>
      <c r="M744" s="22">
        <f t="shared" si="69"/>
        <v>19.942786276238628</v>
      </c>
      <c r="N744" s="22">
        <f t="shared" si="70"/>
        <v>19.942786276238628</v>
      </c>
      <c r="O744" s="5">
        <v>0.4402380460251657</v>
      </c>
      <c r="P744" s="11">
        <f>IF(O744&gt;=I744,0,1)</f>
        <v>0</v>
      </c>
      <c r="Q744" s="11">
        <f>IF(O744&lt;=(I744+0.00347),1,0)</f>
        <v>0</v>
      </c>
      <c r="R744" s="5">
        <v>0.45465040461613171</v>
      </c>
      <c r="S744" s="22">
        <f t="shared" si="71"/>
        <v>20.753796370991058</v>
      </c>
      <c r="T744" s="3" t="s">
        <v>23</v>
      </c>
    </row>
    <row r="745" spans="1:20" x14ac:dyDescent="0.25">
      <c r="A745" s="3">
        <v>4612789</v>
      </c>
      <c r="B745" s="3" t="s">
        <v>21</v>
      </c>
      <c r="C745" s="3" t="s">
        <v>25</v>
      </c>
      <c r="D745" s="3">
        <v>24</v>
      </c>
      <c r="E745" s="3" t="s">
        <v>18</v>
      </c>
      <c r="F745" s="4">
        <v>38411</v>
      </c>
      <c r="G745" s="11">
        <f t="shared" si="66"/>
        <v>2</v>
      </c>
      <c r="H745" s="11">
        <f t="shared" si="67"/>
        <v>10</v>
      </c>
      <c r="I745" s="5">
        <v>0.4375</v>
      </c>
      <c r="J745" s="11">
        <f>IF(L745&lt;=I745,1,0)</f>
        <v>0</v>
      </c>
      <c r="K745" s="22">
        <f t="shared" si="68"/>
        <v>3.6000000000000032</v>
      </c>
      <c r="L745" s="5">
        <v>0.44</v>
      </c>
      <c r="M745" s="22">
        <f t="shared" si="69"/>
        <v>13.517320787809579</v>
      </c>
      <c r="N745" s="22">
        <f t="shared" si="70"/>
        <v>17.117320787809582</v>
      </c>
      <c r="O745" s="5">
        <v>0.44938702832486777</v>
      </c>
      <c r="P745" s="11">
        <f>IF(O745&gt;=I745,0,1)</f>
        <v>0</v>
      </c>
      <c r="Q745" s="11">
        <f>IF(O745&lt;=(I745+0.00347),1,0)</f>
        <v>0</v>
      </c>
      <c r="R745" s="5">
        <v>0.46404200484982822</v>
      </c>
      <c r="S745" s="22">
        <f t="shared" si="71"/>
        <v>21.103166195943047</v>
      </c>
      <c r="T745" s="3" t="s">
        <v>27</v>
      </c>
    </row>
    <row r="746" spans="1:20" x14ac:dyDescent="0.25">
      <c r="A746" s="3">
        <v>4607728</v>
      </c>
      <c r="B746" s="3" t="s">
        <v>21</v>
      </c>
      <c r="C746" s="3" t="s">
        <v>13</v>
      </c>
      <c r="D746" s="3">
        <v>22</v>
      </c>
      <c r="E746" s="3" t="s">
        <v>18</v>
      </c>
      <c r="F746" s="4">
        <v>38411</v>
      </c>
      <c r="G746" s="11">
        <f t="shared" si="66"/>
        <v>2</v>
      </c>
      <c r="H746" s="11">
        <f t="shared" si="67"/>
        <v>10</v>
      </c>
      <c r="I746" s="5">
        <v>0.44791666666666669</v>
      </c>
      <c r="J746" s="11">
        <f>IF(L746&lt;=I746,1,0)</f>
        <v>1</v>
      </c>
      <c r="K746" s="22" t="str">
        <f t="shared" si="68"/>
        <v/>
      </c>
      <c r="L746" s="5">
        <v>0.44791666666666669</v>
      </c>
      <c r="M746" s="22">
        <f t="shared" si="69"/>
        <v>1.510426892760961</v>
      </c>
      <c r="N746" s="22">
        <f t="shared" si="70"/>
        <v>1.510426892760961</v>
      </c>
      <c r="O746" s="5">
        <v>0.44896557423108402</v>
      </c>
      <c r="P746" s="11">
        <f>IF(O746&gt;=I746,0,1)</f>
        <v>0</v>
      </c>
      <c r="Q746" s="11">
        <f>IF(O746&lt;=(I746+0.00347),1,0)</f>
        <v>1</v>
      </c>
      <c r="R746" s="5">
        <v>0.46852489943952985</v>
      </c>
      <c r="S746" s="22">
        <f t="shared" si="71"/>
        <v>28.165428300161999</v>
      </c>
      <c r="T746" s="3" t="s">
        <v>23</v>
      </c>
    </row>
    <row r="747" spans="1:20" x14ac:dyDescent="0.25">
      <c r="A747" s="3">
        <v>4606236</v>
      </c>
      <c r="B747" s="3" t="s">
        <v>21</v>
      </c>
      <c r="C747" s="3" t="s">
        <v>25</v>
      </c>
      <c r="D747" s="3">
        <v>24</v>
      </c>
      <c r="E747" s="3" t="s">
        <v>14</v>
      </c>
      <c r="F747" s="4">
        <v>38411</v>
      </c>
      <c r="G747" s="11">
        <f t="shared" si="66"/>
        <v>2</v>
      </c>
      <c r="H747" s="11">
        <f t="shared" si="67"/>
        <v>10</v>
      </c>
      <c r="I747" s="5">
        <v>0.44791666666666669</v>
      </c>
      <c r="J747" s="11">
        <f>IF(L747&lt;=I747,1,0)</f>
        <v>1</v>
      </c>
      <c r="K747" s="22" t="str">
        <f t="shared" si="68"/>
        <v/>
      </c>
      <c r="L747" s="5">
        <v>0.44791666666666669</v>
      </c>
      <c r="M747" s="22">
        <f t="shared" si="69"/>
        <v>16.797100956344771</v>
      </c>
      <c r="N747" s="22">
        <f t="shared" si="70"/>
        <v>16.797100956344771</v>
      </c>
      <c r="O747" s="5">
        <v>0.45958132010857278</v>
      </c>
      <c r="P747" s="11">
        <f>IF(O747&gt;=I747,0,1)</f>
        <v>0</v>
      </c>
      <c r="Q747" s="11">
        <f>IF(O747&lt;=(I747+0.00347),1,0)</f>
        <v>0</v>
      </c>
      <c r="R747" s="5">
        <v>0.47287976000829507</v>
      </c>
      <c r="S747" s="22">
        <f t="shared" si="71"/>
        <v>19.149753455600099</v>
      </c>
      <c r="T747" s="3" t="s">
        <v>23</v>
      </c>
    </row>
    <row r="748" spans="1:20" x14ac:dyDescent="0.25">
      <c r="A748" s="3">
        <v>4617190</v>
      </c>
      <c r="B748" s="3" t="s">
        <v>16</v>
      </c>
      <c r="C748" s="3" t="s">
        <v>13</v>
      </c>
      <c r="D748" s="3">
        <v>42</v>
      </c>
      <c r="E748" s="3" t="s">
        <v>18</v>
      </c>
      <c r="F748" s="4">
        <v>38411</v>
      </c>
      <c r="G748" s="11">
        <f t="shared" si="66"/>
        <v>2</v>
      </c>
      <c r="H748" s="11">
        <f t="shared" si="67"/>
        <v>11</v>
      </c>
      <c r="I748" s="5">
        <v>0.47916666666666669</v>
      </c>
      <c r="J748" s="11">
        <f>IF(L748&lt;=I748,1,0)</f>
        <v>1</v>
      </c>
      <c r="K748" s="22" t="str">
        <f t="shared" si="68"/>
        <v/>
      </c>
      <c r="L748" s="5">
        <v>0.47666666666666668</v>
      </c>
      <c r="M748" s="22">
        <f t="shared" si="69"/>
        <v>7.0825215305280764</v>
      </c>
      <c r="N748" s="22">
        <f t="shared" si="70"/>
        <v>3.4825215305280732</v>
      </c>
      <c r="O748" s="5">
        <v>0.48158508439620007</v>
      </c>
      <c r="P748" s="11">
        <f>IF(O748&gt;=I748,0,1)</f>
        <v>0</v>
      </c>
      <c r="Q748" s="11">
        <f>IF(O748&lt;=(I748+0.00347),1,0)</f>
        <v>1</v>
      </c>
      <c r="R748" s="5">
        <v>0.50598595703510374</v>
      </c>
      <c r="S748" s="22">
        <f t="shared" si="71"/>
        <v>35.137256600021288</v>
      </c>
      <c r="T748" s="3" t="s">
        <v>20</v>
      </c>
    </row>
    <row r="749" spans="1:20" x14ac:dyDescent="0.25">
      <c r="A749" s="3">
        <v>4617957</v>
      </c>
      <c r="B749" s="3" t="s">
        <v>21</v>
      </c>
      <c r="C749" s="3" t="s">
        <v>17</v>
      </c>
      <c r="D749" s="3">
        <v>33</v>
      </c>
      <c r="E749" s="3" t="s">
        <v>14</v>
      </c>
      <c r="F749" s="4">
        <v>38411</v>
      </c>
      <c r="G749" s="11">
        <f t="shared" si="66"/>
        <v>2</v>
      </c>
      <c r="H749" s="11">
        <f t="shared" si="67"/>
        <v>11</v>
      </c>
      <c r="I749" s="5">
        <v>0.47916666666666669</v>
      </c>
      <c r="J749" s="11">
        <f>IF(L749&lt;=I749,1,0)</f>
        <v>1</v>
      </c>
      <c r="K749" s="22" t="str">
        <f t="shared" si="68"/>
        <v/>
      </c>
      <c r="L749" s="5">
        <v>0.47916666666666669</v>
      </c>
      <c r="M749" s="22">
        <f t="shared" si="69"/>
        <v>16.056062367174057</v>
      </c>
      <c r="N749" s="22">
        <f t="shared" si="70"/>
        <v>16.056062367174057</v>
      </c>
      <c r="O749" s="5">
        <v>0.49031670997720422</v>
      </c>
      <c r="P749" s="11">
        <f>IF(O749&gt;=I749,0,1)</f>
        <v>0</v>
      </c>
      <c r="Q749" s="11">
        <f>IF(O749&lt;=(I749+0.00347),1,0)</f>
        <v>0</v>
      </c>
      <c r="R749" s="5">
        <v>0.5056193570877765</v>
      </c>
      <c r="S749" s="22">
        <f t="shared" si="71"/>
        <v>22.035811839224078</v>
      </c>
      <c r="T749" s="3" t="s">
        <v>28</v>
      </c>
    </row>
    <row r="750" spans="1:20" x14ac:dyDescent="0.25">
      <c r="A750" s="3">
        <v>4579846</v>
      </c>
      <c r="B750" s="3" t="s">
        <v>16</v>
      </c>
      <c r="C750" s="3" t="s">
        <v>25</v>
      </c>
      <c r="D750" s="3">
        <v>51</v>
      </c>
      <c r="E750" s="3" t="s">
        <v>14</v>
      </c>
      <c r="F750" s="4">
        <v>38411</v>
      </c>
      <c r="G750" s="11">
        <f t="shared" si="66"/>
        <v>2</v>
      </c>
      <c r="H750" s="11">
        <f t="shared" si="67"/>
        <v>12</v>
      </c>
      <c r="I750" s="5">
        <v>0.5</v>
      </c>
      <c r="J750" s="11">
        <f>IF(L750&lt;=I750,1,0)</f>
        <v>1</v>
      </c>
      <c r="K750" s="22" t="str">
        <f t="shared" si="68"/>
        <v/>
      </c>
      <c r="L750" s="5">
        <v>0.4975</v>
      </c>
      <c r="M750" s="22">
        <f t="shared" si="69"/>
        <v>10.556120924882118</v>
      </c>
      <c r="N750" s="22">
        <f t="shared" si="70"/>
        <v>6.9561209248821143</v>
      </c>
      <c r="O750" s="5">
        <v>0.50483063953116813</v>
      </c>
      <c r="P750" s="11">
        <f>IF(O750&gt;=I750,0,1)</f>
        <v>0</v>
      </c>
      <c r="Q750" s="11">
        <f>IF(O750&lt;=(I750+0.00347),1,0)</f>
        <v>0</v>
      </c>
      <c r="R750" s="5">
        <v>0.5268144412387723</v>
      </c>
      <c r="S750" s="22">
        <f t="shared" si="71"/>
        <v>31.65667445895</v>
      </c>
      <c r="T750" s="3" t="s">
        <v>19</v>
      </c>
    </row>
    <row r="751" spans="1:20" x14ac:dyDescent="0.25">
      <c r="A751" s="3">
        <v>4598953</v>
      </c>
      <c r="B751" s="3" t="s">
        <v>21</v>
      </c>
      <c r="C751" s="3" t="s">
        <v>17</v>
      </c>
      <c r="D751" s="3">
        <v>21</v>
      </c>
      <c r="E751" s="3" t="s">
        <v>14</v>
      </c>
      <c r="F751" s="4">
        <v>38411</v>
      </c>
      <c r="G751" s="11">
        <f t="shared" si="66"/>
        <v>2</v>
      </c>
      <c r="H751" s="11">
        <f t="shared" si="67"/>
        <v>12</v>
      </c>
      <c r="I751" s="5">
        <v>0.53125</v>
      </c>
      <c r="J751" s="11">
        <f>IF(L751&lt;=I751,1,0)</f>
        <v>1</v>
      </c>
      <c r="K751" s="22" t="str">
        <f t="shared" si="68"/>
        <v/>
      </c>
      <c r="L751" s="5">
        <v>0.53125</v>
      </c>
      <c r="M751" s="22">
        <f t="shared" si="69"/>
        <v>20.185349334542195</v>
      </c>
      <c r="N751" s="22">
        <f t="shared" si="70"/>
        <v>20.185349334542195</v>
      </c>
      <c r="O751" s="5">
        <v>0.54526760370454319</v>
      </c>
      <c r="P751" s="11">
        <f>IF(O751&gt;=I751,0,1)</f>
        <v>0</v>
      </c>
      <c r="Q751" s="11">
        <f>IF(O751&lt;=(I751+0.00347),1,0)</f>
        <v>0</v>
      </c>
      <c r="R751" s="5">
        <v>0.5601301115327304</v>
      </c>
      <c r="S751" s="22">
        <f t="shared" si="71"/>
        <v>21.402011272589583</v>
      </c>
      <c r="T751" s="3" t="s">
        <v>28</v>
      </c>
    </row>
    <row r="752" spans="1:20" x14ac:dyDescent="0.25">
      <c r="A752" s="3">
        <v>4581742</v>
      </c>
      <c r="B752" s="3" t="s">
        <v>16</v>
      </c>
      <c r="C752" s="3" t="s">
        <v>22</v>
      </c>
      <c r="D752" s="3">
        <v>65</v>
      </c>
      <c r="E752" s="3" t="s">
        <v>14</v>
      </c>
      <c r="F752" s="4">
        <v>38411</v>
      </c>
      <c r="G752" s="11">
        <f t="shared" si="66"/>
        <v>2</v>
      </c>
      <c r="H752" s="11">
        <f t="shared" si="67"/>
        <v>13</v>
      </c>
      <c r="I752" s="5">
        <v>0.54166666666666663</v>
      </c>
      <c r="J752" s="11">
        <f>IF(L752&lt;=I752,1,0)</f>
        <v>1</v>
      </c>
      <c r="K752" s="22" t="str">
        <f t="shared" si="68"/>
        <v/>
      </c>
      <c r="L752" s="5">
        <v>0.54166666666666663</v>
      </c>
      <c r="M752" s="22">
        <f t="shared" si="69"/>
        <v>4.8985256065086702</v>
      </c>
      <c r="N752" s="22">
        <f t="shared" si="70"/>
        <v>4.8985256065086702</v>
      </c>
      <c r="O752" s="5">
        <v>0.54506842056007543</v>
      </c>
      <c r="P752" s="11">
        <f>IF(O752&gt;=I752,0,1)</f>
        <v>0</v>
      </c>
      <c r="Q752" s="11">
        <f>IF(O752&lt;=(I752+0.00347),1,0)</f>
        <v>1</v>
      </c>
      <c r="R752" s="5">
        <v>0.56806392591907862</v>
      </c>
      <c r="S752" s="22">
        <f t="shared" si="71"/>
        <v>33.11352771696459</v>
      </c>
      <c r="T752" s="3" t="s">
        <v>19</v>
      </c>
    </row>
    <row r="753" spans="1:20" x14ac:dyDescent="0.25">
      <c r="A753" s="3">
        <v>4590723</v>
      </c>
      <c r="B753" s="3" t="s">
        <v>21</v>
      </c>
      <c r="C753" s="3" t="s">
        <v>17</v>
      </c>
      <c r="D753" s="3">
        <v>18</v>
      </c>
      <c r="E753" s="3" t="s">
        <v>14</v>
      </c>
      <c r="F753" s="4">
        <v>38411</v>
      </c>
      <c r="G753" s="11">
        <f t="shared" si="66"/>
        <v>2</v>
      </c>
      <c r="H753" s="11">
        <f t="shared" si="67"/>
        <v>13</v>
      </c>
      <c r="I753" s="5">
        <v>0.54166666666666663</v>
      </c>
      <c r="J753" s="11">
        <f>IF(L753&lt;=I753,1,0)</f>
        <v>0</v>
      </c>
      <c r="K753" s="22">
        <f t="shared" si="68"/>
        <v>3.5999999999999233</v>
      </c>
      <c r="L753" s="5">
        <v>0.54416666666666658</v>
      </c>
      <c r="M753" s="22">
        <f t="shared" si="69"/>
        <v>8.7598143456482624</v>
      </c>
      <c r="N753" s="22">
        <f t="shared" si="70"/>
        <v>12.359814345648186</v>
      </c>
      <c r="O753" s="5">
        <v>0.55024987107336676</v>
      </c>
      <c r="P753" s="11">
        <f>IF(O753&gt;=I753,0,1)</f>
        <v>0</v>
      </c>
      <c r="Q753" s="11">
        <f>IF(O753&lt;=(I753+0.00347),1,0)</f>
        <v>0</v>
      </c>
      <c r="R753" s="5">
        <v>0.56452994397280087</v>
      </c>
      <c r="S753" s="22">
        <f t="shared" si="71"/>
        <v>20.563304975185126</v>
      </c>
      <c r="T753" s="3" t="s">
        <v>23</v>
      </c>
    </row>
    <row r="754" spans="1:20" x14ac:dyDescent="0.25">
      <c r="A754" s="3">
        <v>4574189</v>
      </c>
      <c r="B754" s="3" t="s">
        <v>21</v>
      </c>
      <c r="C754" s="3" t="s">
        <v>13</v>
      </c>
      <c r="D754" s="3">
        <v>28</v>
      </c>
      <c r="E754" s="3" t="s">
        <v>14</v>
      </c>
      <c r="F754" s="4">
        <v>38411</v>
      </c>
      <c r="G754" s="11">
        <f t="shared" si="66"/>
        <v>2</v>
      </c>
      <c r="H754" s="11">
        <f t="shared" si="67"/>
        <v>13</v>
      </c>
      <c r="I754" s="5">
        <v>0.54166666666666663</v>
      </c>
      <c r="J754" s="11">
        <f>IF(L754&lt;=I754,1,0)</f>
        <v>0</v>
      </c>
      <c r="K754" s="22">
        <f t="shared" si="68"/>
        <v>3.5999999999999233</v>
      </c>
      <c r="L754" s="5">
        <v>0.54416666666666658</v>
      </c>
      <c r="M754" s="22">
        <f t="shared" si="69"/>
        <v>6.6418121838439603</v>
      </c>
      <c r="N754" s="22">
        <f t="shared" si="70"/>
        <v>10.241812183843884</v>
      </c>
      <c r="O754" s="5">
        <v>0.54877903623878044</v>
      </c>
      <c r="P754" s="11">
        <f>IF(O754&gt;=I754,0,1)</f>
        <v>0</v>
      </c>
      <c r="Q754" s="11">
        <f>IF(O754&lt;=(I754+0.00347),1,0)</f>
        <v>0</v>
      </c>
      <c r="R754" s="5">
        <v>0.56466751827494588</v>
      </c>
      <c r="S754" s="22">
        <f t="shared" si="71"/>
        <v>22.879414132078235</v>
      </c>
      <c r="T754" s="3" t="s">
        <v>28</v>
      </c>
    </row>
    <row r="755" spans="1:20" x14ac:dyDescent="0.25">
      <c r="A755" s="3">
        <v>4599771</v>
      </c>
      <c r="B755" s="3" t="s">
        <v>12</v>
      </c>
      <c r="C755" s="3" t="s">
        <v>17</v>
      </c>
      <c r="D755" s="3">
        <v>40</v>
      </c>
      <c r="E755" s="3" t="s">
        <v>18</v>
      </c>
      <c r="F755" s="4">
        <v>38412</v>
      </c>
      <c r="G755" s="11">
        <f t="shared" si="66"/>
        <v>3</v>
      </c>
      <c r="H755" s="11">
        <f t="shared" si="67"/>
        <v>9</v>
      </c>
      <c r="I755" s="5">
        <v>0.375</v>
      </c>
      <c r="J755" s="11">
        <f>IF(L755&lt;=I755,1,0)</f>
        <v>1</v>
      </c>
      <c r="K755" s="22" t="str">
        <f t="shared" si="68"/>
        <v/>
      </c>
      <c r="L755" s="5">
        <v>0.375</v>
      </c>
      <c r="M755" s="22">
        <f t="shared" si="69"/>
        <v>1.0944683442724568</v>
      </c>
      <c r="N755" s="22">
        <f t="shared" si="70"/>
        <v>1.0944683442724568</v>
      </c>
      <c r="O755" s="5">
        <v>0.37576004746130032</v>
      </c>
      <c r="P755" s="11">
        <f>IF(O755&gt;=I755,0,1)</f>
        <v>0</v>
      </c>
      <c r="Q755" s="11">
        <f>IF(O755&lt;=(I755+0.00347),1,0)</f>
        <v>1</v>
      </c>
      <c r="R755" s="5">
        <v>0.38607243719894196</v>
      </c>
      <c r="S755" s="22">
        <f t="shared" si="71"/>
        <v>14.849841222203972</v>
      </c>
      <c r="T755" s="3" t="s">
        <v>26</v>
      </c>
    </row>
    <row r="756" spans="1:20" x14ac:dyDescent="0.25">
      <c r="A756" s="3">
        <v>4602751</v>
      </c>
      <c r="B756" s="3" t="s">
        <v>16</v>
      </c>
      <c r="C756" s="3" t="s">
        <v>13</v>
      </c>
      <c r="D756" s="3">
        <v>56</v>
      </c>
      <c r="E756" s="3" t="s">
        <v>18</v>
      </c>
      <c r="F756" s="4">
        <v>38412</v>
      </c>
      <c r="G756" s="11">
        <f t="shared" si="66"/>
        <v>3</v>
      </c>
      <c r="H756" s="11">
        <f t="shared" si="67"/>
        <v>9</v>
      </c>
      <c r="I756" s="5">
        <v>0.39513888888888887</v>
      </c>
      <c r="J756" s="11">
        <f>IF(L756&lt;=I756,1,0)</f>
        <v>1</v>
      </c>
      <c r="K756" s="22" t="str">
        <f t="shared" si="68"/>
        <v/>
      </c>
      <c r="L756" s="5">
        <v>0.39513888888888887</v>
      </c>
      <c r="M756" s="22">
        <f t="shared" si="69"/>
        <v>9.177603273628101</v>
      </c>
      <c r="N756" s="22">
        <f t="shared" si="70"/>
        <v>9.177603273628101</v>
      </c>
      <c r="O756" s="5">
        <v>0.40151222449557505</v>
      </c>
      <c r="P756" s="11">
        <f>IF(O756&gt;=I756,0,1)</f>
        <v>0</v>
      </c>
      <c r="Q756" s="11">
        <f>IF(O756&lt;=(I756+0.00347),1,0)</f>
        <v>0</v>
      </c>
      <c r="R756" s="5">
        <v>0.42732643351032051</v>
      </c>
      <c r="S756" s="22">
        <f t="shared" si="71"/>
        <v>37.172460981233463</v>
      </c>
      <c r="T756" s="3" t="s">
        <v>19</v>
      </c>
    </row>
    <row r="757" spans="1:20" x14ac:dyDescent="0.25">
      <c r="A757" s="3">
        <v>4587415</v>
      </c>
      <c r="B757" s="3" t="s">
        <v>12</v>
      </c>
      <c r="C757" s="3" t="s">
        <v>22</v>
      </c>
      <c r="D757" s="3">
        <v>40</v>
      </c>
      <c r="E757" s="3" t="s">
        <v>14</v>
      </c>
      <c r="F757" s="4">
        <v>38412</v>
      </c>
      <c r="G757" s="11">
        <f t="shared" si="66"/>
        <v>3</v>
      </c>
      <c r="H757" s="11">
        <f t="shared" si="67"/>
        <v>9</v>
      </c>
      <c r="I757" s="5">
        <v>0.39513888888888887</v>
      </c>
      <c r="J757" s="11">
        <f>IF(L757&lt;=I757,1,0)</f>
        <v>1</v>
      </c>
      <c r="K757" s="22" t="str">
        <f t="shared" si="68"/>
        <v/>
      </c>
      <c r="L757" s="5">
        <v>0.39513888888888887</v>
      </c>
      <c r="M757" s="22">
        <f t="shared" si="69"/>
        <v>2.0720244057585191</v>
      </c>
      <c r="N757" s="22">
        <f t="shared" si="70"/>
        <v>2.0720244057585191</v>
      </c>
      <c r="O757" s="5">
        <v>0.39657779472622118</v>
      </c>
      <c r="P757" s="11">
        <f>IF(O757&gt;=I757,0,1)</f>
        <v>0</v>
      </c>
      <c r="Q757" s="11">
        <f>IF(O757&lt;=(I757+0.00347),1,0)</f>
        <v>1</v>
      </c>
      <c r="R757" s="5">
        <v>0.40598931440622599</v>
      </c>
      <c r="S757" s="22">
        <f t="shared" si="71"/>
        <v>13.552588339206926</v>
      </c>
      <c r="T757" s="3" t="s">
        <v>26</v>
      </c>
    </row>
    <row r="758" spans="1:20" x14ac:dyDescent="0.25">
      <c r="A758" s="3">
        <v>4606980</v>
      </c>
      <c r="B758" s="3" t="s">
        <v>21</v>
      </c>
      <c r="C758" s="3" t="s">
        <v>17</v>
      </c>
      <c r="D758" s="3">
        <v>28</v>
      </c>
      <c r="E758" s="3" t="s">
        <v>14</v>
      </c>
      <c r="F758" s="4">
        <v>38412</v>
      </c>
      <c r="G758" s="11">
        <f t="shared" si="66"/>
        <v>3</v>
      </c>
      <c r="H758" s="11">
        <f t="shared" si="67"/>
        <v>10</v>
      </c>
      <c r="I758" s="5">
        <v>0.41666666666666669</v>
      </c>
      <c r="J758" s="11">
        <f>IF(L758&lt;=I758,1,0)</f>
        <v>0</v>
      </c>
      <c r="K758" s="22">
        <f t="shared" si="68"/>
        <v>3.6000000000000032</v>
      </c>
      <c r="L758" s="5">
        <v>0.41916666666666669</v>
      </c>
      <c r="M758" s="22">
        <f t="shared" si="69"/>
        <v>10.619504217629352</v>
      </c>
      <c r="N758" s="22">
        <f t="shared" si="70"/>
        <v>14.219504217629355</v>
      </c>
      <c r="O758" s="5">
        <v>0.42654132237335374</v>
      </c>
      <c r="P758" s="11">
        <f>IF(O758&gt;=I758,0,1)</f>
        <v>0</v>
      </c>
      <c r="Q758" s="11">
        <f>IF(O758&lt;=(I758+0.00347),1,0)</f>
        <v>0</v>
      </c>
      <c r="R758" s="5">
        <v>0.44290622660412865</v>
      </c>
      <c r="S758" s="22">
        <f t="shared" si="71"/>
        <v>23.565462092315876</v>
      </c>
      <c r="T758" s="3" t="s">
        <v>27</v>
      </c>
    </row>
    <row r="759" spans="1:20" x14ac:dyDescent="0.25">
      <c r="A759" s="3">
        <v>4584486</v>
      </c>
      <c r="B759" s="3" t="s">
        <v>16</v>
      </c>
      <c r="C759" s="3" t="s">
        <v>25</v>
      </c>
      <c r="D759" s="3">
        <v>51</v>
      </c>
      <c r="E759" s="3" t="s">
        <v>14</v>
      </c>
      <c r="F759" s="4">
        <v>38412</v>
      </c>
      <c r="G759" s="11">
        <f t="shared" si="66"/>
        <v>3</v>
      </c>
      <c r="H759" s="11">
        <f t="shared" si="67"/>
        <v>10</v>
      </c>
      <c r="I759" s="5">
        <v>0.41666666666666669</v>
      </c>
      <c r="J759" s="11">
        <f>IF(L759&lt;=I759,1,0)</f>
        <v>1</v>
      </c>
      <c r="K759" s="22" t="str">
        <f t="shared" si="68"/>
        <v/>
      </c>
      <c r="L759" s="5">
        <v>0.41666666666666669</v>
      </c>
      <c r="M759" s="22">
        <f t="shared" si="69"/>
        <v>7.6146158445615875</v>
      </c>
      <c r="N759" s="22">
        <f t="shared" si="70"/>
        <v>7.6146158445615875</v>
      </c>
      <c r="O759" s="5">
        <v>0.42195459433650112</v>
      </c>
      <c r="P759" s="11">
        <f>IF(O759&gt;=I759,0,1)</f>
        <v>0</v>
      </c>
      <c r="Q759" s="11">
        <f>IF(O759&lt;=(I759+0.00347),1,0)</f>
        <v>0</v>
      </c>
      <c r="R759" s="5">
        <v>0.44561999807056168</v>
      </c>
      <c r="S759" s="22">
        <f t="shared" si="71"/>
        <v>34.078181377047216</v>
      </c>
      <c r="T759" s="3" t="s">
        <v>19</v>
      </c>
    </row>
    <row r="760" spans="1:20" x14ac:dyDescent="0.25">
      <c r="A760" s="3">
        <v>4582429</v>
      </c>
      <c r="B760" s="3" t="s">
        <v>21</v>
      </c>
      <c r="C760" s="3" t="s">
        <v>13</v>
      </c>
      <c r="D760" s="3">
        <v>30</v>
      </c>
      <c r="E760" s="3" t="s">
        <v>14</v>
      </c>
      <c r="F760" s="4">
        <v>38412</v>
      </c>
      <c r="G760" s="11">
        <f t="shared" si="66"/>
        <v>3</v>
      </c>
      <c r="H760" s="11">
        <f t="shared" si="67"/>
        <v>10</v>
      </c>
      <c r="I760" s="5">
        <v>0.41666666666666669</v>
      </c>
      <c r="J760" s="11">
        <f>IF(L760&lt;=I760,1,0)</f>
        <v>1</v>
      </c>
      <c r="K760" s="22" t="str">
        <f t="shared" si="68"/>
        <v/>
      </c>
      <c r="L760" s="5">
        <v>0.41416666666666668</v>
      </c>
      <c r="M760" s="22">
        <f t="shared" si="69"/>
        <v>6.4848211068931505</v>
      </c>
      <c r="N760" s="22">
        <f t="shared" si="70"/>
        <v>2.8848211068931473</v>
      </c>
      <c r="O760" s="5">
        <v>0.4186700146575647</v>
      </c>
      <c r="P760" s="11">
        <f>IF(O760&gt;=I760,0,1)</f>
        <v>0</v>
      </c>
      <c r="Q760" s="11">
        <f>IF(O760&lt;=(I760+0.00347),1,0)</f>
        <v>1</v>
      </c>
      <c r="R760" s="5">
        <v>0.4279150045870741</v>
      </c>
      <c r="S760" s="22">
        <f t="shared" si="71"/>
        <v>13.312785498493529</v>
      </c>
      <c r="T760" s="3" t="s">
        <v>27</v>
      </c>
    </row>
    <row r="761" spans="1:20" x14ac:dyDescent="0.25">
      <c r="A761" s="3">
        <v>4597472</v>
      </c>
      <c r="B761" s="3" t="s">
        <v>21</v>
      </c>
      <c r="C761" s="3" t="s">
        <v>25</v>
      </c>
      <c r="D761" s="3">
        <v>32</v>
      </c>
      <c r="E761" s="3" t="s">
        <v>14</v>
      </c>
      <c r="F761" s="4">
        <v>38412</v>
      </c>
      <c r="G761" s="11">
        <f t="shared" si="66"/>
        <v>3</v>
      </c>
      <c r="H761" s="11">
        <f t="shared" si="67"/>
        <v>10</v>
      </c>
      <c r="I761" s="5">
        <v>0.41666666666666669</v>
      </c>
      <c r="J761" s="11">
        <f>IF(L761&lt;=I761,1,0)</f>
        <v>1</v>
      </c>
      <c r="K761" s="22" t="str">
        <f t="shared" si="68"/>
        <v/>
      </c>
      <c r="L761" s="5">
        <v>0.41666666666666669</v>
      </c>
      <c r="M761" s="22">
        <f t="shared" si="69"/>
        <v>10.199057340741184</v>
      </c>
      <c r="N761" s="22">
        <f t="shared" si="70"/>
        <v>10.199057340741184</v>
      </c>
      <c r="O761" s="5">
        <v>0.42374934537551473</v>
      </c>
      <c r="P761" s="11">
        <f>IF(O761&gt;=I761,0,1)</f>
        <v>0</v>
      </c>
      <c r="Q761" s="11">
        <f>IF(O761&lt;=(I761+0.00347),1,0)</f>
        <v>0</v>
      </c>
      <c r="R761" s="5">
        <v>0.44363047601198596</v>
      </c>
      <c r="S761" s="22">
        <f t="shared" si="71"/>
        <v>28.628828116518577</v>
      </c>
      <c r="T761" s="3" t="s">
        <v>28</v>
      </c>
    </row>
    <row r="762" spans="1:20" x14ac:dyDescent="0.25">
      <c r="A762" s="3">
        <v>4598796</v>
      </c>
      <c r="B762" s="3" t="s">
        <v>21</v>
      </c>
      <c r="C762" s="3" t="s">
        <v>17</v>
      </c>
      <c r="D762" s="3">
        <v>24</v>
      </c>
      <c r="E762" s="3" t="s">
        <v>14</v>
      </c>
      <c r="F762" s="4">
        <v>38412</v>
      </c>
      <c r="G762" s="11">
        <f t="shared" si="66"/>
        <v>3</v>
      </c>
      <c r="H762" s="11">
        <f t="shared" si="67"/>
        <v>12</v>
      </c>
      <c r="I762" s="5">
        <v>0.5</v>
      </c>
      <c r="J762" s="11">
        <f>IF(L762&lt;=I762,1,0)</f>
        <v>1</v>
      </c>
      <c r="K762" s="22" t="str">
        <f t="shared" si="68"/>
        <v/>
      </c>
      <c r="L762" s="5">
        <v>0.5</v>
      </c>
      <c r="M762" s="22">
        <f t="shared" si="69"/>
        <v>7.4855785387534191</v>
      </c>
      <c r="N762" s="22">
        <f t="shared" si="70"/>
        <v>7.4855785387534191</v>
      </c>
      <c r="O762" s="5">
        <v>0.50519831842968987</v>
      </c>
      <c r="P762" s="11">
        <f>IF(O762&gt;=I762,0,1)</f>
        <v>0</v>
      </c>
      <c r="Q762" s="11">
        <f>IF(O762&lt;=(I762+0.00347),1,0)</f>
        <v>0</v>
      </c>
      <c r="R762" s="5">
        <v>0.52006296960348142</v>
      </c>
      <c r="S762" s="22">
        <f t="shared" si="71"/>
        <v>21.405097690259822</v>
      </c>
      <c r="T762" s="3" t="s">
        <v>27</v>
      </c>
    </row>
    <row r="763" spans="1:20" x14ac:dyDescent="0.25">
      <c r="A763" s="3">
        <v>4578417</v>
      </c>
      <c r="B763" s="3" t="s">
        <v>16</v>
      </c>
      <c r="C763" s="3" t="s">
        <v>13</v>
      </c>
      <c r="D763" s="3">
        <v>42</v>
      </c>
      <c r="E763" s="3" t="s">
        <v>14</v>
      </c>
      <c r="F763" s="4">
        <v>38412</v>
      </c>
      <c r="G763" s="11">
        <f t="shared" si="66"/>
        <v>3</v>
      </c>
      <c r="H763" s="11">
        <f t="shared" si="67"/>
        <v>13</v>
      </c>
      <c r="I763" s="5">
        <v>0.58263888888888882</v>
      </c>
      <c r="J763" s="11">
        <f>IF(L763&lt;=I763,1,0)</f>
        <v>1</v>
      </c>
      <c r="K763" s="22" t="str">
        <f t="shared" si="68"/>
        <v/>
      </c>
      <c r="L763" s="5">
        <v>0.58013888888888887</v>
      </c>
      <c r="M763" s="22">
        <f t="shared" si="69"/>
        <v>4.0855564210639272</v>
      </c>
      <c r="N763" s="22">
        <f t="shared" si="70"/>
        <v>0.48555642106400398</v>
      </c>
      <c r="O763" s="5">
        <v>0.58297608084796104</v>
      </c>
      <c r="P763" s="11">
        <f>IF(O763&gt;=I763,0,1)</f>
        <v>0</v>
      </c>
      <c r="Q763" s="11">
        <f>IF(O763&lt;=(I763+0.00347),1,0)</f>
        <v>1</v>
      </c>
      <c r="R763" s="5">
        <v>0.60683323125160049</v>
      </c>
      <c r="S763" s="22">
        <f t="shared" si="71"/>
        <v>34.354296581240803</v>
      </c>
      <c r="T763" s="3" t="s">
        <v>20</v>
      </c>
    </row>
    <row r="764" spans="1:20" x14ac:dyDescent="0.25">
      <c r="A764" s="3">
        <v>4613329</v>
      </c>
      <c r="B764" s="3" t="s">
        <v>16</v>
      </c>
      <c r="C764" s="3" t="s">
        <v>17</v>
      </c>
      <c r="D764" s="3">
        <v>34</v>
      </c>
      <c r="E764" s="3" t="s">
        <v>18</v>
      </c>
      <c r="F764" s="4">
        <v>38413</v>
      </c>
      <c r="G764" s="11">
        <f t="shared" si="66"/>
        <v>4</v>
      </c>
      <c r="H764" s="11">
        <f t="shared" si="67"/>
        <v>7</v>
      </c>
      <c r="I764" s="5">
        <v>0.33263888888888887</v>
      </c>
      <c r="J764" s="11">
        <f>IF(L764&lt;=I764,1,0)</f>
        <v>0</v>
      </c>
      <c r="K764" s="22">
        <f t="shared" si="68"/>
        <v>3.6000000000000032</v>
      </c>
      <c r="L764" s="5">
        <v>0.33513888888888888</v>
      </c>
      <c r="M764" s="22">
        <f t="shared" si="69"/>
        <v>15.070811364801591</v>
      </c>
      <c r="N764" s="22">
        <f t="shared" si="70"/>
        <v>18.670811364801594</v>
      </c>
      <c r="O764" s="5">
        <v>0.34560473011444554</v>
      </c>
      <c r="P764" s="11">
        <f>IF(O764&gt;=I764,0,1)</f>
        <v>0</v>
      </c>
      <c r="Q764" s="11">
        <f>IF(O764&lt;=(I764+0.00347),1,0)</f>
        <v>0</v>
      </c>
      <c r="R764" s="5">
        <v>0.36951337622262576</v>
      </c>
      <c r="S764" s="22">
        <f t="shared" si="71"/>
        <v>34.428450395779521</v>
      </c>
      <c r="T764" s="3" t="s">
        <v>24</v>
      </c>
    </row>
    <row r="765" spans="1:20" x14ac:dyDescent="0.25">
      <c r="A765" s="3">
        <v>4613663</v>
      </c>
      <c r="B765" s="3" t="s">
        <v>21</v>
      </c>
      <c r="C765" s="3" t="s">
        <v>17</v>
      </c>
      <c r="D765" s="3">
        <v>27</v>
      </c>
      <c r="E765" s="3" t="s">
        <v>14</v>
      </c>
      <c r="F765" s="4">
        <v>38413</v>
      </c>
      <c r="G765" s="11">
        <f t="shared" si="66"/>
        <v>4</v>
      </c>
      <c r="H765" s="11">
        <f t="shared" si="67"/>
        <v>7</v>
      </c>
      <c r="I765" s="5">
        <v>0.33263888888888887</v>
      </c>
      <c r="J765" s="11">
        <f>IF(L765&lt;=I765,1,0)</f>
        <v>0</v>
      </c>
      <c r="K765" s="22">
        <f t="shared" si="68"/>
        <v>3.6000000000000032</v>
      </c>
      <c r="L765" s="5">
        <v>0.33513888888888888</v>
      </c>
      <c r="M765" s="22">
        <f t="shared" si="69"/>
        <v>3.1597239444020975</v>
      </c>
      <c r="N765" s="22">
        <f t="shared" si="70"/>
        <v>6.7597239444021007</v>
      </c>
      <c r="O765" s="5">
        <v>0.337333141628057</v>
      </c>
      <c r="P765" s="11">
        <f>IF(O765&gt;=I765,0,1)</f>
        <v>0</v>
      </c>
      <c r="Q765" s="11">
        <f>IF(O765&lt;=(I765+0.00347),1,0)</f>
        <v>0</v>
      </c>
      <c r="R765" s="5">
        <v>0.3508145239542011</v>
      </c>
      <c r="S765" s="22">
        <f t="shared" si="71"/>
        <v>19.413190549647503</v>
      </c>
      <c r="T765" s="3" t="s">
        <v>23</v>
      </c>
    </row>
    <row r="766" spans="1:20" x14ac:dyDescent="0.25">
      <c r="A766" s="3">
        <v>4595565</v>
      </c>
      <c r="B766" s="3" t="s">
        <v>21</v>
      </c>
      <c r="C766" s="3" t="s">
        <v>22</v>
      </c>
      <c r="D766" s="3">
        <v>26</v>
      </c>
      <c r="E766" s="3" t="s">
        <v>14</v>
      </c>
      <c r="F766" s="4">
        <v>38413</v>
      </c>
      <c r="G766" s="11">
        <f t="shared" si="66"/>
        <v>4</v>
      </c>
      <c r="H766" s="11">
        <f t="shared" si="67"/>
        <v>7</v>
      </c>
      <c r="I766" s="5">
        <v>0.33263888888888887</v>
      </c>
      <c r="J766" s="11">
        <f>IF(L766&lt;=I766,1,0)</f>
        <v>0</v>
      </c>
      <c r="K766" s="22">
        <f t="shared" si="68"/>
        <v>3.6000000000000032</v>
      </c>
      <c r="L766" s="5">
        <v>0.33513888888888888</v>
      </c>
      <c r="M766" s="22">
        <f t="shared" si="69"/>
        <v>3.6173811725576321</v>
      </c>
      <c r="N766" s="22">
        <f t="shared" si="70"/>
        <v>7.2173811725576353</v>
      </c>
      <c r="O766" s="5">
        <v>0.33765095914760945</v>
      </c>
      <c r="P766" s="11">
        <f>IF(O766&gt;=I766,0,1)</f>
        <v>0</v>
      </c>
      <c r="Q766" s="11">
        <f>IF(O766&lt;=(I766+0.00347),1,0)</f>
        <v>0</v>
      </c>
      <c r="R766" s="5">
        <v>0.35349753172824999</v>
      </c>
      <c r="S766" s="22">
        <f t="shared" si="71"/>
        <v>22.819064516122374</v>
      </c>
      <c r="T766" s="3" t="s">
        <v>27</v>
      </c>
    </row>
    <row r="767" spans="1:20" x14ac:dyDescent="0.25">
      <c r="A767" s="3">
        <v>4607298</v>
      </c>
      <c r="B767" s="3" t="s">
        <v>21</v>
      </c>
      <c r="C767" s="3" t="s">
        <v>22</v>
      </c>
      <c r="D767" s="3">
        <v>30</v>
      </c>
      <c r="E767" s="3" t="s">
        <v>14</v>
      </c>
      <c r="F767" s="4">
        <v>38413</v>
      </c>
      <c r="G767" s="11">
        <f t="shared" si="66"/>
        <v>4</v>
      </c>
      <c r="H767" s="11">
        <f t="shared" si="67"/>
        <v>8</v>
      </c>
      <c r="I767" s="5">
        <v>0.35416666666666669</v>
      </c>
      <c r="J767" s="11">
        <f>IF(L767&lt;=I767,1,0)</f>
        <v>1</v>
      </c>
      <c r="K767" s="22" t="str">
        <f t="shared" si="68"/>
        <v/>
      </c>
      <c r="L767" s="5">
        <v>0.35166666666666668</v>
      </c>
      <c r="M767" s="22">
        <f t="shared" si="69"/>
        <v>14.16014750301704</v>
      </c>
      <c r="N767" s="22">
        <f t="shared" si="70"/>
        <v>10.560147503017037</v>
      </c>
      <c r="O767" s="5">
        <v>0.36150010243265074</v>
      </c>
      <c r="P767" s="11">
        <f>IF(O767&gt;=I767,0,1)</f>
        <v>0</v>
      </c>
      <c r="Q767" s="11">
        <f>IF(O767&lt;=(I767+0.00347),1,0)</f>
        <v>0</v>
      </c>
      <c r="R767" s="5">
        <v>0.37719038532822463</v>
      </c>
      <c r="S767" s="22">
        <f t="shared" si="71"/>
        <v>22.594007369626404</v>
      </c>
      <c r="T767" s="3" t="s">
        <v>27</v>
      </c>
    </row>
    <row r="768" spans="1:20" x14ac:dyDescent="0.25">
      <c r="A768" s="3">
        <v>4598040</v>
      </c>
      <c r="B768" s="3" t="s">
        <v>16</v>
      </c>
      <c r="C768" s="3" t="s">
        <v>22</v>
      </c>
      <c r="D768" s="3">
        <v>54</v>
      </c>
      <c r="E768" s="3" t="s">
        <v>18</v>
      </c>
      <c r="F768" s="4">
        <v>38413</v>
      </c>
      <c r="G768" s="11">
        <f t="shared" si="66"/>
        <v>4</v>
      </c>
      <c r="H768" s="11">
        <f t="shared" si="67"/>
        <v>8</v>
      </c>
      <c r="I768" s="5">
        <v>0.35416666666666669</v>
      </c>
      <c r="J768" s="11">
        <f>IF(L768&lt;=I768,1,0)</f>
        <v>1</v>
      </c>
      <c r="K768" s="22" t="str">
        <f t="shared" si="68"/>
        <v/>
      </c>
      <c r="L768" s="5">
        <v>0.35166666666666668</v>
      </c>
      <c r="M768" s="22">
        <f t="shared" si="69"/>
        <v>9.8568076921126924</v>
      </c>
      <c r="N768" s="22">
        <f t="shared" si="70"/>
        <v>6.2568076921126892</v>
      </c>
      <c r="O768" s="5">
        <v>0.35851167200841161</v>
      </c>
      <c r="P768" s="11">
        <f>IF(O768&gt;=I768,0,1)</f>
        <v>0</v>
      </c>
      <c r="Q768" s="11">
        <f>IF(O768&lt;=(I768+0.00347),1,0)</f>
        <v>0</v>
      </c>
      <c r="R768" s="5">
        <v>0.38309969812002886</v>
      </c>
      <c r="S768" s="22">
        <f t="shared" si="71"/>
        <v>35.406757600728852</v>
      </c>
      <c r="T768" s="3" t="s">
        <v>19</v>
      </c>
    </row>
    <row r="769" spans="1:20" x14ac:dyDescent="0.25">
      <c r="A769" s="3">
        <v>4573324</v>
      </c>
      <c r="B769" s="3" t="s">
        <v>16</v>
      </c>
      <c r="C769" s="3" t="s">
        <v>25</v>
      </c>
      <c r="D769" s="3">
        <v>65</v>
      </c>
      <c r="E769" s="3" t="s">
        <v>18</v>
      </c>
      <c r="F769" s="4">
        <v>38413</v>
      </c>
      <c r="G769" s="11">
        <f t="shared" si="66"/>
        <v>4</v>
      </c>
      <c r="H769" s="11">
        <f t="shared" si="67"/>
        <v>9</v>
      </c>
      <c r="I769" s="5">
        <v>0.375</v>
      </c>
      <c r="J769" s="11">
        <f>IF(L769&lt;=I769,1,0)</f>
        <v>1</v>
      </c>
      <c r="K769" s="22" t="str">
        <f t="shared" si="68"/>
        <v/>
      </c>
      <c r="L769" s="5">
        <v>0.375</v>
      </c>
      <c r="M769" s="22">
        <f t="shared" si="69"/>
        <v>34.255664060244662</v>
      </c>
      <c r="N769" s="22">
        <f t="shared" si="70"/>
        <v>34.255664060244662</v>
      </c>
      <c r="O769" s="5">
        <v>0.39878865559739213</v>
      </c>
      <c r="P769" s="11">
        <f>IF(O769&gt;=I769,0,1)</f>
        <v>0</v>
      </c>
      <c r="Q769" s="11">
        <f>IF(O769&lt;=(I769+0.00347),1,0)</f>
        <v>0</v>
      </c>
      <c r="R769" s="5">
        <v>0.42135774561701528</v>
      </c>
      <c r="S769" s="22">
        <f t="shared" si="71"/>
        <v>32.499489628257336</v>
      </c>
      <c r="T769" s="3" t="s">
        <v>24</v>
      </c>
    </row>
    <row r="770" spans="1:20" x14ac:dyDescent="0.25">
      <c r="A770" s="3">
        <v>4588214</v>
      </c>
      <c r="B770" s="3" t="s">
        <v>16</v>
      </c>
      <c r="C770" s="3" t="s">
        <v>25</v>
      </c>
      <c r="D770" s="3">
        <v>69</v>
      </c>
      <c r="E770" s="3" t="s">
        <v>14</v>
      </c>
      <c r="F770" s="4">
        <v>38413</v>
      </c>
      <c r="G770" s="11">
        <f t="shared" si="66"/>
        <v>4</v>
      </c>
      <c r="H770" s="11">
        <f t="shared" si="67"/>
        <v>9</v>
      </c>
      <c r="I770" s="5">
        <v>0.375</v>
      </c>
      <c r="J770" s="11">
        <f>IF(L770&lt;=I770,1,0)</f>
        <v>1</v>
      </c>
      <c r="K770" s="22" t="str">
        <f t="shared" si="68"/>
        <v/>
      </c>
      <c r="L770" s="5">
        <v>0.375</v>
      </c>
      <c r="M770" s="22">
        <f t="shared" si="69"/>
        <v>6.290006586316732</v>
      </c>
      <c r="N770" s="22">
        <f t="shared" si="70"/>
        <v>6.290006586316732</v>
      </c>
      <c r="O770" s="5">
        <v>0.37936806012938662</v>
      </c>
      <c r="P770" s="11">
        <f>IF(O770&gt;=I770,0,1)</f>
        <v>0</v>
      </c>
      <c r="Q770" s="11">
        <f>IF(O770&lt;=(I770+0.00347),1,0)</f>
        <v>0</v>
      </c>
      <c r="R770" s="5">
        <v>0.40205975402007194</v>
      </c>
      <c r="S770" s="22">
        <f t="shared" si="71"/>
        <v>32.676039202586857</v>
      </c>
      <c r="T770" s="3" t="s">
        <v>24</v>
      </c>
    </row>
    <row r="771" spans="1:20" x14ac:dyDescent="0.25">
      <c r="A771" s="3">
        <v>4618777</v>
      </c>
      <c r="B771" s="3" t="s">
        <v>16</v>
      </c>
      <c r="C771" s="3" t="s">
        <v>25</v>
      </c>
      <c r="D771" s="3">
        <v>55</v>
      </c>
      <c r="E771" s="3" t="s">
        <v>18</v>
      </c>
      <c r="F771" s="4">
        <v>38413</v>
      </c>
      <c r="G771" s="11">
        <f t="shared" ref="G771:G834" si="72">WEEKDAY(F771)</f>
        <v>4</v>
      </c>
      <c r="H771" s="11">
        <f t="shared" ref="H771:H834" si="73">HOUR(I771)</f>
        <v>9</v>
      </c>
      <c r="I771" s="5">
        <v>0.375</v>
      </c>
      <c r="J771" s="11">
        <f>IF(L771&lt;=I771,1,0)</f>
        <v>0</v>
      </c>
      <c r="K771" s="22">
        <f t="shared" ref="K771:K834" si="74">IF(L771&lt;=I771,"",(L771-I771)*60*24)</f>
        <v>3.6000000000000032</v>
      </c>
      <c r="L771" s="5">
        <v>0.3775</v>
      </c>
      <c r="M771" s="22">
        <f t="shared" ref="M771:M834" si="75">(O771-L771)*60*24</f>
        <v>8.2863299624963727</v>
      </c>
      <c r="N771" s="22">
        <f t="shared" ref="N771:N834" si="76">IF((O771-I771)&lt;0,0,((O771-I771)*60*24))</f>
        <v>11.886329962496376</v>
      </c>
      <c r="O771" s="5">
        <v>0.38325439580728915</v>
      </c>
      <c r="P771" s="11">
        <f>IF(O771&gt;=I771,0,1)</f>
        <v>0</v>
      </c>
      <c r="Q771" s="11">
        <f>IF(O771&lt;=(I771+0.00347),1,0)</f>
        <v>0</v>
      </c>
      <c r="R771" s="5">
        <v>0.40653208715869699</v>
      </c>
      <c r="S771" s="22">
        <f t="shared" ref="S771:S834" si="77">VALUE((R771-O771)*60*24)</f>
        <v>33.519875546027286</v>
      </c>
      <c r="T771" s="3" t="s">
        <v>24</v>
      </c>
    </row>
    <row r="772" spans="1:20" x14ac:dyDescent="0.25">
      <c r="A772" s="3">
        <v>4594787</v>
      </c>
      <c r="B772" s="3" t="s">
        <v>16</v>
      </c>
      <c r="C772" s="3" t="s">
        <v>17</v>
      </c>
      <c r="D772" s="3">
        <v>42</v>
      </c>
      <c r="E772" s="3" t="s">
        <v>14</v>
      </c>
      <c r="F772" s="4">
        <v>38413</v>
      </c>
      <c r="G772" s="11">
        <f t="shared" si="72"/>
        <v>4</v>
      </c>
      <c r="H772" s="11">
        <f t="shared" si="73"/>
        <v>9</v>
      </c>
      <c r="I772" s="5">
        <v>0.38541666666666669</v>
      </c>
      <c r="J772" s="11">
        <f>IF(L772&lt;=I772,1,0)</f>
        <v>1</v>
      </c>
      <c r="K772" s="22" t="str">
        <f t="shared" si="74"/>
        <v/>
      </c>
      <c r="L772" s="5">
        <v>0.38541666666666669</v>
      </c>
      <c r="M772" s="22">
        <f t="shared" si="75"/>
        <v>3.3509273929783756</v>
      </c>
      <c r="N772" s="22">
        <f t="shared" si="76"/>
        <v>3.3509273929783756</v>
      </c>
      <c r="O772" s="5">
        <v>0.38774369957845722</v>
      </c>
      <c r="P772" s="11">
        <f>IF(O772&gt;=I772,0,1)</f>
        <v>0</v>
      </c>
      <c r="Q772" s="11">
        <f>IF(O772&lt;=(I772+0.00347),1,0)</f>
        <v>1</v>
      </c>
      <c r="R772" s="5">
        <v>0.41138025773967385</v>
      </c>
      <c r="S772" s="22">
        <f t="shared" si="77"/>
        <v>34.036643752151939</v>
      </c>
      <c r="T772" s="3" t="s">
        <v>20</v>
      </c>
    </row>
    <row r="773" spans="1:20" x14ac:dyDescent="0.25">
      <c r="A773" s="3">
        <v>4593839</v>
      </c>
      <c r="B773" s="3" t="s">
        <v>16</v>
      </c>
      <c r="C773" s="3" t="s">
        <v>25</v>
      </c>
      <c r="D773" s="3">
        <v>52</v>
      </c>
      <c r="E773" s="3" t="s">
        <v>18</v>
      </c>
      <c r="F773" s="4">
        <v>38413</v>
      </c>
      <c r="G773" s="11">
        <f t="shared" si="72"/>
        <v>4</v>
      </c>
      <c r="H773" s="11">
        <f t="shared" si="73"/>
        <v>9</v>
      </c>
      <c r="I773" s="5">
        <v>0.39513888888888887</v>
      </c>
      <c r="J773" s="11">
        <f>IF(L773&lt;=I773,1,0)</f>
        <v>1</v>
      </c>
      <c r="K773" s="22" t="str">
        <f t="shared" si="74"/>
        <v/>
      </c>
      <c r="L773" s="5">
        <v>0.39263888888888887</v>
      </c>
      <c r="M773" s="22">
        <f t="shared" si="75"/>
        <v>9.1669276002790046</v>
      </c>
      <c r="N773" s="22">
        <f t="shared" si="76"/>
        <v>5.5669276002790014</v>
      </c>
      <c r="O773" s="5">
        <v>0.39900481083352707</v>
      </c>
      <c r="P773" s="11">
        <f>IF(O773&gt;=I773,0,1)</f>
        <v>0</v>
      </c>
      <c r="Q773" s="11">
        <f>IF(O773&lt;=(I773+0.00347),1,0)</f>
        <v>0</v>
      </c>
      <c r="R773" s="5">
        <v>0.42085328738820105</v>
      </c>
      <c r="S773" s="22">
        <f t="shared" si="77"/>
        <v>31.461806238730532</v>
      </c>
      <c r="T773" s="3" t="s">
        <v>24</v>
      </c>
    </row>
    <row r="774" spans="1:20" x14ac:dyDescent="0.25">
      <c r="A774" s="3">
        <v>4603032</v>
      </c>
      <c r="B774" s="3" t="s">
        <v>12</v>
      </c>
      <c r="C774" s="3" t="s">
        <v>17</v>
      </c>
      <c r="D774" s="3">
        <v>31</v>
      </c>
      <c r="E774" s="3" t="s">
        <v>14</v>
      </c>
      <c r="F774" s="4">
        <v>38413</v>
      </c>
      <c r="G774" s="11">
        <f t="shared" si="72"/>
        <v>4</v>
      </c>
      <c r="H774" s="11">
        <f t="shared" si="73"/>
        <v>9</v>
      </c>
      <c r="I774" s="5">
        <v>0.39513888888888887</v>
      </c>
      <c r="J774" s="11">
        <f>IF(L774&lt;=I774,1,0)</f>
        <v>1</v>
      </c>
      <c r="K774" s="22" t="str">
        <f t="shared" si="74"/>
        <v/>
      </c>
      <c r="L774" s="5">
        <v>0.39513888888888887</v>
      </c>
      <c r="M774" s="22">
        <f t="shared" si="75"/>
        <v>4.2292150167215947</v>
      </c>
      <c r="N774" s="22">
        <f t="shared" si="76"/>
        <v>4.2292150167215947</v>
      </c>
      <c r="O774" s="5">
        <v>0.3980758437616122</v>
      </c>
      <c r="P774" s="11">
        <f>IF(O774&gt;=I774,0,1)</f>
        <v>0</v>
      </c>
      <c r="Q774" s="11">
        <f>IF(O774&lt;=(I774+0.00347),1,0)</f>
        <v>1</v>
      </c>
      <c r="R774" s="5">
        <v>0.40800240793885584</v>
      </c>
      <c r="S774" s="22">
        <f t="shared" si="77"/>
        <v>14.294252415230835</v>
      </c>
      <c r="T774" s="3" t="s">
        <v>29</v>
      </c>
    </row>
    <row r="775" spans="1:20" x14ac:dyDescent="0.25">
      <c r="A775" s="3">
        <v>4607604</v>
      </c>
      <c r="B775" s="3" t="s">
        <v>16</v>
      </c>
      <c r="C775" s="3" t="s">
        <v>25</v>
      </c>
      <c r="D775" s="3">
        <v>42</v>
      </c>
      <c r="E775" s="3" t="s">
        <v>14</v>
      </c>
      <c r="F775" s="4">
        <v>38413</v>
      </c>
      <c r="G775" s="11">
        <f t="shared" si="72"/>
        <v>4</v>
      </c>
      <c r="H775" s="11">
        <f t="shared" si="73"/>
        <v>9</v>
      </c>
      <c r="I775" s="5">
        <v>0.40625</v>
      </c>
      <c r="J775" s="11">
        <f>IF(L775&lt;=I775,1,0)</f>
        <v>1</v>
      </c>
      <c r="K775" s="22" t="str">
        <f t="shared" si="74"/>
        <v/>
      </c>
      <c r="L775" s="5">
        <v>0.40625</v>
      </c>
      <c r="M775" s="22">
        <f t="shared" si="75"/>
        <v>21.805286508189099</v>
      </c>
      <c r="N775" s="22">
        <f t="shared" si="76"/>
        <v>21.805286508189099</v>
      </c>
      <c r="O775" s="5">
        <v>0.42139256007513132</v>
      </c>
      <c r="P775" s="11">
        <f>IF(O775&gt;=I775,0,1)</f>
        <v>0</v>
      </c>
      <c r="Q775" s="11">
        <f>IF(O775&lt;=(I775+0.00347),1,0)</f>
        <v>0</v>
      </c>
      <c r="R775" s="5">
        <v>0.44282431567315889</v>
      </c>
      <c r="S775" s="22">
        <f t="shared" si="77"/>
        <v>30.861728061159699</v>
      </c>
      <c r="T775" s="3" t="s">
        <v>20</v>
      </c>
    </row>
    <row r="776" spans="1:20" x14ac:dyDescent="0.25">
      <c r="A776" s="3">
        <v>4613655</v>
      </c>
      <c r="B776" s="3" t="s">
        <v>21</v>
      </c>
      <c r="C776" s="3" t="s">
        <v>13</v>
      </c>
      <c r="D776" s="3">
        <v>27</v>
      </c>
      <c r="E776" s="3" t="s">
        <v>14</v>
      </c>
      <c r="F776" s="4">
        <v>38413</v>
      </c>
      <c r="G776" s="11">
        <f t="shared" si="72"/>
        <v>4</v>
      </c>
      <c r="H776" s="11">
        <f t="shared" si="73"/>
        <v>10</v>
      </c>
      <c r="I776" s="5">
        <v>0.41666666666666669</v>
      </c>
      <c r="J776" s="11">
        <f>IF(L776&lt;=I776,1,0)</f>
        <v>1</v>
      </c>
      <c r="K776" s="22" t="str">
        <f t="shared" si="74"/>
        <v/>
      </c>
      <c r="L776" s="5">
        <v>0.41666666666666669</v>
      </c>
      <c r="M776" s="22">
        <f t="shared" si="75"/>
        <v>14.930895993683535</v>
      </c>
      <c r="N776" s="22">
        <f t="shared" si="76"/>
        <v>14.930895993683535</v>
      </c>
      <c r="O776" s="5">
        <v>0.42703534444005803</v>
      </c>
      <c r="P776" s="11">
        <f>IF(O776&gt;=I776,0,1)</f>
        <v>0</v>
      </c>
      <c r="Q776" s="11">
        <f>IF(O776&lt;=(I776+0.00347),1,0)</f>
        <v>0</v>
      </c>
      <c r="R776" s="5">
        <v>0.44231736071204397</v>
      </c>
      <c r="S776" s="22">
        <f t="shared" si="77"/>
        <v>22.00610343165976</v>
      </c>
      <c r="T776" s="3" t="s">
        <v>27</v>
      </c>
    </row>
    <row r="777" spans="1:20" x14ac:dyDescent="0.25">
      <c r="A777" s="3">
        <v>4613462</v>
      </c>
      <c r="B777" s="3" t="s">
        <v>16</v>
      </c>
      <c r="C777" s="3" t="s">
        <v>17</v>
      </c>
      <c r="D777" s="3">
        <v>45</v>
      </c>
      <c r="E777" s="3" t="s">
        <v>18</v>
      </c>
      <c r="F777" s="4">
        <v>38413</v>
      </c>
      <c r="G777" s="11">
        <f t="shared" si="72"/>
        <v>4</v>
      </c>
      <c r="H777" s="11">
        <f t="shared" si="73"/>
        <v>10</v>
      </c>
      <c r="I777" s="5">
        <v>0.41666666666666669</v>
      </c>
      <c r="J777" s="11">
        <f>IF(L777&lt;=I777,1,0)</f>
        <v>1</v>
      </c>
      <c r="K777" s="22" t="str">
        <f t="shared" si="74"/>
        <v/>
      </c>
      <c r="L777" s="5">
        <v>0.41416666666666668</v>
      </c>
      <c r="M777" s="22">
        <f t="shared" si="75"/>
        <v>8.0990684469971708</v>
      </c>
      <c r="N777" s="22">
        <f t="shared" si="76"/>
        <v>4.4990684469971676</v>
      </c>
      <c r="O777" s="5">
        <v>0.41979101975485916</v>
      </c>
      <c r="P777" s="11">
        <f>IF(O777&gt;=I777,0,1)</f>
        <v>0</v>
      </c>
      <c r="Q777" s="11">
        <f>IF(O777&lt;=(I777+0.00347),1,0)</f>
        <v>1</v>
      </c>
      <c r="R777" s="5">
        <v>0.44366951504021029</v>
      </c>
      <c r="S777" s="22">
        <f t="shared" si="77"/>
        <v>34.385033210905632</v>
      </c>
      <c r="T777" s="3" t="s">
        <v>24</v>
      </c>
    </row>
    <row r="778" spans="1:20" x14ac:dyDescent="0.25">
      <c r="A778" s="3">
        <v>4616208</v>
      </c>
      <c r="B778" s="3" t="s">
        <v>16</v>
      </c>
      <c r="C778" s="3" t="s">
        <v>22</v>
      </c>
      <c r="D778" s="3">
        <v>39</v>
      </c>
      <c r="E778" s="3" t="s">
        <v>14</v>
      </c>
      <c r="F778" s="4">
        <v>38413</v>
      </c>
      <c r="G778" s="11">
        <f t="shared" si="72"/>
        <v>4</v>
      </c>
      <c r="H778" s="11">
        <f t="shared" si="73"/>
        <v>10</v>
      </c>
      <c r="I778" s="5">
        <v>0.41666666666666669</v>
      </c>
      <c r="J778" s="11">
        <f>IF(L778&lt;=I778,1,0)</f>
        <v>0</v>
      </c>
      <c r="K778" s="22">
        <f t="shared" si="74"/>
        <v>3.6000000000000032</v>
      </c>
      <c r="L778" s="5">
        <v>0.41916666666666669</v>
      </c>
      <c r="M778" s="22">
        <f t="shared" si="75"/>
        <v>3.5852307622772717</v>
      </c>
      <c r="N778" s="22">
        <f t="shared" si="76"/>
        <v>7.1852307622772749</v>
      </c>
      <c r="O778" s="5">
        <v>0.42165641025158146</v>
      </c>
      <c r="P778" s="11">
        <f>IF(O778&gt;=I778,0,1)</f>
        <v>0</v>
      </c>
      <c r="Q778" s="11">
        <f>IF(O778&lt;=(I778+0.00347),1,0)</f>
        <v>0</v>
      </c>
      <c r="R778" s="5">
        <v>0.44668395174790165</v>
      </c>
      <c r="S778" s="22">
        <f t="shared" si="77"/>
        <v>36.039659754701077</v>
      </c>
      <c r="T778" s="3" t="s">
        <v>24</v>
      </c>
    </row>
    <row r="779" spans="1:20" x14ac:dyDescent="0.25">
      <c r="A779" s="3">
        <v>4589660</v>
      </c>
      <c r="B779" s="3" t="s">
        <v>21</v>
      </c>
      <c r="C779" s="3" t="s">
        <v>17</v>
      </c>
      <c r="D779" s="3">
        <v>31</v>
      </c>
      <c r="E779" s="3" t="s">
        <v>18</v>
      </c>
      <c r="F779" s="4">
        <v>38413</v>
      </c>
      <c r="G779" s="11">
        <f t="shared" si="72"/>
        <v>4</v>
      </c>
      <c r="H779" s="11">
        <f t="shared" si="73"/>
        <v>10</v>
      </c>
      <c r="I779" s="5">
        <v>0.42638888888888887</v>
      </c>
      <c r="J779" s="11">
        <f>IF(L779&lt;=I779,1,0)</f>
        <v>0</v>
      </c>
      <c r="K779" s="22">
        <f t="shared" si="74"/>
        <v>3.6000000000000032</v>
      </c>
      <c r="L779" s="5">
        <v>0.42888888888888888</v>
      </c>
      <c r="M779" s="22">
        <f t="shared" si="75"/>
        <v>17.566760553816856</v>
      </c>
      <c r="N779" s="22">
        <f t="shared" si="76"/>
        <v>21.166760553816857</v>
      </c>
      <c r="O779" s="5">
        <v>0.4410880281623728</v>
      </c>
      <c r="P779" s="11">
        <f>IF(O779&gt;=I779,0,1)</f>
        <v>0</v>
      </c>
      <c r="Q779" s="11">
        <f>IF(O779&lt;=(I779+0.00347),1,0)</f>
        <v>0</v>
      </c>
      <c r="R779" s="5">
        <v>0.4570823388451743</v>
      </c>
      <c r="S779" s="22">
        <f t="shared" si="77"/>
        <v>23.031807383234153</v>
      </c>
      <c r="T779" s="3" t="s">
        <v>23</v>
      </c>
    </row>
    <row r="780" spans="1:20" x14ac:dyDescent="0.25">
      <c r="A780" s="3">
        <v>4581418</v>
      </c>
      <c r="B780" s="3" t="s">
        <v>16</v>
      </c>
      <c r="C780" s="3" t="s">
        <v>17</v>
      </c>
      <c r="D780" s="3">
        <v>44</v>
      </c>
      <c r="E780" s="3" t="s">
        <v>14</v>
      </c>
      <c r="F780" s="4">
        <v>38413</v>
      </c>
      <c r="G780" s="11">
        <f t="shared" si="72"/>
        <v>4</v>
      </c>
      <c r="H780" s="11">
        <f t="shared" si="73"/>
        <v>10</v>
      </c>
      <c r="I780" s="5">
        <v>0.4375</v>
      </c>
      <c r="J780" s="11">
        <f>IF(L780&lt;=I780,1,0)</f>
        <v>1</v>
      </c>
      <c r="K780" s="22" t="str">
        <f t="shared" si="74"/>
        <v/>
      </c>
      <c r="L780" s="5">
        <v>0.4375</v>
      </c>
      <c r="M780" s="22">
        <f t="shared" si="75"/>
        <v>23.592205668650152</v>
      </c>
      <c r="N780" s="22">
        <f t="shared" si="76"/>
        <v>23.592205668650152</v>
      </c>
      <c r="O780" s="5">
        <v>0.45388347615878483</v>
      </c>
      <c r="P780" s="11">
        <f>IF(O780&gt;=I780,0,1)</f>
        <v>0</v>
      </c>
      <c r="Q780" s="11">
        <f>IF(O780&lt;=(I780+0.00347),1,0)</f>
        <v>0</v>
      </c>
      <c r="R780" s="5">
        <v>0.47706130512466094</v>
      </c>
      <c r="S780" s="22">
        <f t="shared" si="77"/>
        <v>33.376073710861604</v>
      </c>
      <c r="T780" s="3" t="s">
        <v>24</v>
      </c>
    </row>
    <row r="781" spans="1:20" x14ac:dyDescent="0.25">
      <c r="A781" s="3">
        <v>4595038</v>
      </c>
      <c r="B781" s="3" t="s">
        <v>21</v>
      </c>
      <c r="C781" s="3" t="s">
        <v>17</v>
      </c>
      <c r="D781" s="3">
        <v>34</v>
      </c>
      <c r="E781" s="3" t="s">
        <v>18</v>
      </c>
      <c r="F781" s="4">
        <v>38413</v>
      </c>
      <c r="G781" s="11">
        <f t="shared" si="72"/>
        <v>4</v>
      </c>
      <c r="H781" s="11">
        <f t="shared" si="73"/>
        <v>10</v>
      </c>
      <c r="I781" s="5">
        <v>0.45763888888888887</v>
      </c>
      <c r="J781" s="11">
        <f>IF(L781&lt;=I781,1,0)</f>
        <v>1</v>
      </c>
      <c r="K781" s="22" t="str">
        <f t="shared" si="74"/>
        <v/>
      </c>
      <c r="L781" s="5">
        <v>0.45763888888888887</v>
      </c>
      <c r="M781" s="22">
        <f t="shared" si="75"/>
        <v>17.797853391262741</v>
      </c>
      <c r="N781" s="22">
        <f t="shared" si="76"/>
        <v>17.797853391262741</v>
      </c>
      <c r="O781" s="5">
        <v>0.469998509299488</v>
      </c>
      <c r="P781" s="11">
        <f>IF(O781&gt;=I781,0,1)</f>
        <v>0</v>
      </c>
      <c r="Q781" s="11">
        <f>IF(O781&lt;=(I781+0.00347),1,0)</f>
        <v>0</v>
      </c>
      <c r="R781" s="5">
        <v>0.48697157097094657</v>
      </c>
      <c r="S781" s="22">
        <f t="shared" si="77"/>
        <v>24.441208806900335</v>
      </c>
      <c r="T781" s="3" t="s">
        <v>27</v>
      </c>
    </row>
    <row r="782" spans="1:20" x14ac:dyDescent="0.25">
      <c r="A782" s="3">
        <v>4578900</v>
      </c>
      <c r="B782" s="3" t="s">
        <v>16</v>
      </c>
      <c r="C782" s="3" t="s">
        <v>17</v>
      </c>
      <c r="D782" s="3">
        <v>43</v>
      </c>
      <c r="E782" s="3" t="s">
        <v>14</v>
      </c>
      <c r="F782" s="4">
        <v>38413</v>
      </c>
      <c r="G782" s="11">
        <f t="shared" si="72"/>
        <v>4</v>
      </c>
      <c r="H782" s="11">
        <f t="shared" si="73"/>
        <v>12</v>
      </c>
      <c r="I782" s="5">
        <v>0.5</v>
      </c>
      <c r="J782" s="11">
        <f>IF(L782&lt;=I782,1,0)</f>
        <v>1</v>
      </c>
      <c r="K782" s="22" t="str">
        <f t="shared" si="74"/>
        <v/>
      </c>
      <c r="L782" s="5">
        <v>0.4975</v>
      </c>
      <c r="M782" s="22">
        <f t="shared" si="75"/>
        <v>14.842032918685488</v>
      </c>
      <c r="N782" s="22">
        <f t="shared" si="76"/>
        <v>11.242032918685485</v>
      </c>
      <c r="O782" s="5">
        <v>0.5078069673046427</v>
      </c>
      <c r="P782" s="11">
        <f>IF(O782&gt;=I782,0,1)</f>
        <v>0</v>
      </c>
      <c r="Q782" s="11">
        <f>IF(O782&lt;=(I782+0.00347),1,0)</f>
        <v>0</v>
      </c>
      <c r="R782" s="5">
        <v>0.53072472687469896</v>
      </c>
      <c r="S782" s="22">
        <f t="shared" si="77"/>
        <v>33.001573780881017</v>
      </c>
      <c r="T782" s="3" t="s">
        <v>19</v>
      </c>
    </row>
    <row r="783" spans="1:20" x14ac:dyDescent="0.25">
      <c r="A783" s="3">
        <v>4578801</v>
      </c>
      <c r="B783" s="3" t="s">
        <v>21</v>
      </c>
      <c r="C783" s="3" t="s">
        <v>17</v>
      </c>
      <c r="D783" s="3">
        <v>27</v>
      </c>
      <c r="E783" s="3" t="s">
        <v>14</v>
      </c>
      <c r="F783" s="4">
        <v>38413</v>
      </c>
      <c r="G783" s="11">
        <f t="shared" si="72"/>
        <v>4</v>
      </c>
      <c r="H783" s="11">
        <f t="shared" si="73"/>
        <v>12</v>
      </c>
      <c r="I783" s="5">
        <v>0.5</v>
      </c>
      <c r="J783" s="11">
        <f>IF(L783&lt;=I783,1,0)</f>
        <v>1</v>
      </c>
      <c r="K783" s="22" t="str">
        <f t="shared" si="74"/>
        <v/>
      </c>
      <c r="L783" s="5">
        <v>0.4975</v>
      </c>
      <c r="M783" s="22">
        <f t="shared" si="75"/>
        <v>4.8626138850461142</v>
      </c>
      <c r="N783" s="22">
        <f t="shared" si="76"/>
        <v>1.2626138850461111</v>
      </c>
      <c r="O783" s="5">
        <v>0.50087681519794869</v>
      </c>
      <c r="P783" s="11">
        <f>IF(O783&gt;=I783,0,1)</f>
        <v>0</v>
      </c>
      <c r="Q783" s="11">
        <f>IF(O783&lt;=(I783+0.00347),1,0)</f>
        <v>1</v>
      </c>
      <c r="R783" s="5">
        <v>0.51855976098866985</v>
      </c>
      <c r="S783" s="22">
        <f t="shared" si="77"/>
        <v>25.463441938638471</v>
      </c>
      <c r="T783" s="3" t="s">
        <v>28</v>
      </c>
    </row>
    <row r="784" spans="1:20" x14ac:dyDescent="0.25">
      <c r="A784" s="3">
        <v>4615915</v>
      </c>
      <c r="B784" s="3" t="s">
        <v>16</v>
      </c>
      <c r="C784" s="3" t="s">
        <v>25</v>
      </c>
      <c r="D784" s="3">
        <v>42</v>
      </c>
      <c r="E784" s="3" t="s">
        <v>18</v>
      </c>
      <c r="F784" s="4">
        <v>38413</v>
      </c>
      <c r="G784" s="11">
        <f t="shared" si="72"/>
        <v>4</v>
      </c>
      <c r="H784" s="11">
        <f t="shared" si="73"/>
        <v>13</v>
      </c>
      <c r="I784" s="5">
        <v>0.54166666666666663</v>
      </c>
      <c r="J784" s="11">
        <f>IF(L784&lt;=I784,1,0)</f>
        <v>0</v>
      </c>
      <c r="K784" s="22">
        <f t="shared" si="74"/>
        <v>3.5999999999999233</v>
      </c>
      <c r="L784" s="5">
        <v>0.54416666666666658</v>
      </c>
      <c r="M784" s="22">
        <f t="shared" si="75"/>
        <v>14.428697113183375</v>
      </c>
      <c r="N784" s="22">
        <f t="shared" si="76"/>
        <v>18.028697113183298</v>
      </c>
      <c r="O784" s="5">
        <v>0.55418659521748836</v>
      </c>
      <c r="P784" s="11">
        <f>IF(O784&gt;=I784,0,1)</f>
        <v>0</v>
      </c>
      <c r="Q784" s="11">
        <f>IF(O784&lt;=(I784+0.00347),1,0)</f>
        <v>0</v>
      </c>
      <c r="R784" s="5">
        <v>0.57793171210523986</v>
      </c>
      <c r="S784" s="22">
        <f t="shared" si="77"/>
        <v>34.192968318362148</v>
      </c>
      <c r="T784" s="3" t="s">
        <v>20</v>
      </c>
    </row>
    <row r="785" spans="1:20" x14ac:dyDescent="0.25">
      <c r="A785" s="3">
        <v>4577776</v>
      </c>
      <c r="B785" s="3" t="s">
        <v>12</v>
      </c>
      <c r="C785" s="3" t="s">
        <v>22</v>
      </c>
      <c r="D785" s="3">
        <v>39</v>
      </c>
      <c r="E785" s="3" t="s">
        <v>18</v>
      </c>
      <c r="F785" s="4">
        <v>38414</v>
      </c>
      <c r="G785" s="11">
        <f t="shared" si="72"/>
        <v>5</v>
      </c>
      <c r="H785" s="11">
        <f t="shared" si="73"/>
        <v>7</v>
      </c>
      <c r="I785" s="5">
        <v>0.33263888888888887</v>
      </c>
      <c r="J785" s="11">
        <f>IF(L785&lt;=I785,1,0)</f>
        <v>1</v>
      </c>
      <c r="K785" s="22" t="str">
        <f t="shared" si="74"/>
        <v/>
      </c>
      <c r="L785" s="5">
        <v>0.33263888888888887</v>
      </c>
      <c r="M785" s="22">
        <f t="shared" si="75"/>
        <v>25.570284045405245</v>
      </c>
      <c r="N785" s="22">
        <f t="shared" si="76"/>
        <v>25.570284045405245</v>
      </c>
      <c r="O785" s="5">
        <v>0.35039603058708696</v>
      </c>
      <c r="P785" s="11">
        <f>IF(O785&gt;=I785,0,1)</f>
        <v>0</v>
      </c>
      <c r="Q785" s="11">
        <f>IF(O785&lt;=(I785+0.00347),1,0)</f>
        <v>0</v>
      </c>
      <c r="R785" s="5">
        <v>0.36423646681509536</v>
      </c>
      <c r="S785" s="22">
        <f t="shared" si="77"/>
        <v>19.9302281683321</v>
      </c>
      <c r="T785" s="3" t="s">
        <v>29</v>
      </c>
    </row>
    <row r="786" spans="1:20" x14ac:dyDescent="0.25">
      <c r="A786" s="3">
        <v>4597571</v>
      </c>
      <c r="B786" s="3" t="s">
        <v>12</v>
      </c>
      <c r="C786" s="3" t="s">
        <v>17</v>
      </c>
      <c r="D786" s="3">
        <v>35</v>
      </c>
      <c r="E786" s="3" t="s">
        <v>14</v>
      </c>
      <c r="F786" s="4">
        <v>38414</v>
      </c>
      <c r="G786" s="11">
        <f t="shared" si="72"/>
        <v>5</v>
      </c>
      <c r="H786" s="11">
        <f t="shared" si="73"/>
        <v>7</v>
      </c>
      <c r="I786" s="5">
        <v>0.33263888888888887</v>
      </c>
      <c r="J786" s="11">
        <f>IF(L786&lt;=I786,1,0)</f>
        <v>0</v>
      </c>
      <c r="K786" s="22">
        <f t="shared" si="74"/>
        <v>3.6000000000000032</v>
      </c>
      <c r="L786" s="5">
        <v>0.33513888888888888</v>
      </c>
      <c r="M786" s="22">
        <f t="shared" si="75"/>
        <v>13.229096733077164</v>
      </c>
      <c r="N786" s="22">
        <f t="shared" si="76"/>
        <v>16.829096733077165</v>
      </c>
      <c r="O786" s="5">
        <v>0.34432576162019246</v>
      </c>
      <c r="P786" s="11">
        <f>IF(O786&gt;=I786,0,1)</f>
        <v>0</v>
      </c>
      <c r="Q786" s="11">
        <f>IF(O786&lt;=(I786+0.00347),1,0)</f>
        <v>0</v>
      </c>
      <c r="R786" s="5">
        <v>0.35503864146107222</v>
      </c>
      <c r="S786" s="22">
        <f t="shared" si="77"/>
        <v>15.426546970866859</v>
      </c>
      <c r="T786" s="3" t="s">
        <v>26</v>
      </c>
    </row>
    <row r="787" spans="1:20" x14ac:dyDescent="0.25">
      <c r="A787" s="3">
        <v>4590059</v>
      </c>
      <c r="B787" s="3" t="s">
        <v>21</v>
      </c>
      <c r="C787" s="3" t="s">
        <v>25</v>
      </c>
      <c r="D787" s="3">
        <v>27</v>
      </c>
      <c r="E787" s="3" t="s">
        <v>14</v>
      </c>
      <c r="F787" s="4">
        <v>38414</v>
      </c>
      <c r="G787" s="11">
        <f t="shared" si="72"/>
        <v>5</v>
      </c>
      <c r="H787" s="11">
        <f t="shared" si="73"/>
        <v>8</v>
      </c>
      <c r="I787" s="5">
        <v>0.36388888888888887</v>
      </c>
      <c r="J787" s="11">
        <f>IF(L787&lt;=I787,1,0)</f>
        <v>0</v>
      </c>
      <c r="K787" s="22">
        <f t="shared" si="74"/>
        <v>3.6000000000000032</v>
      </c>
      <c r="L787" s="5">
        <v>0.36638888888888888</v>
      </c>
      <c r="M787" s="22">
        <f t="shared" si="75"/>
        <v>6.4029244810062025</v>
      </c>
      <c r="N787" s="22">
        <f t="shared" si="76"/>
        <v>10.002924481006206</v>
      </c>
      <c r="O787" s="5">
        <v>0.37083536422292096</v>
      </c>
      <c r="P787" s="11">
        <f>IF(O787&gt;=I787,0,1)</f>
        <v>0</v>
      </c>
      <c r="Q787" s="11">
        <f>IF(O787&lt;=(I787+0.00347),1,0)</f>
        <v>0</v>
      </c>
      <c r="R787" s="5">
        <v>0.38832432131250838</v>
      </c>
      <c r="S787" s="22">
        <f t="shared" si="77"/>
        <v>25.184098209005885</v>
      </c>
      <c r="T787" s="3" t="s">
        <v>28</v>
      </c>
    </row>
    <row r="788" spans="1:20" x14ac:dyDescent="0.25">
      <c r="A788" s="3">
        <v>4616451</v>
      </c>
      <c r="B788" s="3" t="s">
        <v>21</v>
      </c>
      <c r="C788" s="3" t="s">
        <v>13</v>
      </c>
      <c r="D788" s="3">
        <v>32</v>
      </c>
      <c r="E788" s="3" t="s">
        <v>14</v>
      </c>
      <c r="F788" s="4">
        <v>38414</v>
      </c>
      <c r="G788" s="11">
        <f t="shared" si="72"/>
        <v>5</v>
      </c>
      <c r="H788" s="11">
        <f t="shared" si="73"/>
        <v>9</v>
      </c>
      <c r="I788" s="5">
        <v>0.375</v>
      </c>
      <c r="J788" s="11">
        <f>IF(L788&lt;=I788,1,0)</f>
        <v>1</v>
      </c>
      <c r="K788" s="22" t="str">
        <f t="shared" si="74"/>
        <v/>
      </c>
      <c r="L788" s="5">
        <v>0.375</v>
      </c>
      <c r="M788" s="22">
        <f t="shared" si="75"/>
        <v>8.9153823119224107</v>
      </c>
      <c r="N788" s="22">
        <f t="shared" si="76"/>
        <v>8.9153823119224107</v>
      </c>
      <c r="O788" s="5">
        <v>0.38119123771661279</v>
      </c>
      <c r="P788" s="11">
        <f>IF(O788&gt;=I788,0,1)</f>
        <v>0</v>
      </c>
      <c r="Q788" s="11">
        <f>IF(O788&lt;=(I788+0.00347),1,0)</f>
        <v>0</v>
      </c>
      <c r="R788" s="5">
        <v>0.39670048967641414</v>
      </c>
      <c r="S788" s="22">
        <f t="shared" si="77"/>
        <v>22.333322822113946</v>
      </c>
      <c r="T788" s="3" t="s">
        <v>23</v>
      </c>
    </row>
    <row r="789" spans="1:20" x14ac:dyDescent="0.25">
      <c r="A789" s="3">
        <v>4575121</v>
      </c>
      <c r="B789" s="3" t="s">
        <v>16</v>
      </c>
      <c r="C789" s="3" t="s">
        <v>17</v>
      </c>
      <c r="D789" s="3">
        <v>52</v>
      </c>
      <c r="E789" s="3" t="s">
        <v>18</v>
      </c>
      <c r="F789" s="4">
        <v>38414</v>
      </c>
      <c r="G789" s="11">
        <f t="shared" si="72"/>
        <v>5</v>
      </c>
      <c r="H789" s="11">
        <f t="shared" si="73"/>
        <v>9</v>
      </c>
      <c r="I789" s="5">
        <v>0.375</v>
      </c>
      <c r="J789" s="11">
        <f>IF(L789&lt;=I789,1,0)</f>
        <v>1</v>
      </c>
      <c r="K789" s="22" t="str">
        <f t="shared" si="74"/>
        <v/>
      </c>
      <c r="L789" s="5">
        <v>0.375</v>
      </c>
      <c r="M789" s="22">
        <f t="shared" si="75"/>
        <v>3.5033587159672575</v>
      </c>
      <c r="N789" s="22">
        <f t="shared" si="76"/>
        <v>3.5033587159672575</v>
      </c>
      <c r="O789" s="5">
        <v>0.37743288799719948</v>
      </c>
      <c r="P789" s="11">
        <f>IF(O789&gt;=I789,0,1)</f>
        <v>0</v>
      </c>
      <c r="Q789" s="11">
        <f>IF(O789&lt;=(I789+0.00347),1,0)</f>
        <v>1</v>
      </c>
      <c r="R789" s="5">
        <v>0.3999012637494595</v>
      </c>
      <c r="S789" s="22">
        <f t="shared" si="77"/>
        <v>32.354461083254421</v>
      </c>
      <c r="T789" s="3" t="s">
        <v>24</v>
      </c>
    </row>
    <row r="790" spans="1:20" x14ac:dyDescent="0.25">
      <c r="A790" s="3">
        <v>4618125</v>
      </c>
      <c r="B790" s="3" t="s">
        <v>21</v>
      </c>
      <c r="C790" s="3" t="s">
        <v>25</v>
      </c>
      <c r="D790" s="3">
        <v>33</v>
      </c>
      <c r="E790" s="3" t="s">
        <v>18</v>
      </c>
      <c r="F790" s="4">
        <v>38414</v>
      </c>
      <c r="G790" s="11">
        <f t="shared" si="72"/>
        <v>5</v>
      </c>
      <c r="H790" s="11">
        <f t="shared" si="73"/>
        <v>9</v>
      </c>
      <c r="I790" s="5">
        <v>0.39513888888888887</v>
      </c>
      <c r="J790" s="11">
        <f>IF(L790&lt;=I790,1,0)</f>
        <v>0</v>
      </c>
      <c r="K790" s="22">
        <f t="shared" si="74"/>
        <v>3.6000000000000032</v>
      </c>
      <c r="L790" s="5">
        <v>0.39763888888888888</v>
      </c>
      <c r="M790" s="22">
        <f t="shared" si="75"/>
        <v>5.9386601397940009</v>
      </c>
      <c r="N790" s="22">
        <f t="shared" si="76"/>
        <v>9.5386601397940041</v>
      </c>
      <c r="O790" s="5">
        <v>0.40176295843041249</v>
      </c>
      <c r="P790" s="11">
        <f>IF(O790&gt;=I790,0,1)</f>
        <v>0</v>
      </c>
      <c r="Q790" s="11">
        <f>IF(O790&lt;=(I790+0.00347),1,0)</f>
        <v>0</v>
      </c>
      <c r="R790" s="5">
        <v>0.4185803744708535</v>
      </c>
      <c r="S790" s="22">
        <f t="shared" si="77"/>
        <v>24.217079098235061</v>
      </c>
      <c r="T790" s="3" t="s">
        <v>27</v>
      </c>
    </row>
    <row r="791" spans="1:20" x14ac:dyDescent="0.25">
      <c r="A791" s="3">
        <v>4607326</v>
      </c>
      <c r="B791" s="3" t="s">
        <v>16</v>
      </c>
      <c r="C791" s="3" t="s">
        <v>13</v>
      </c>
      <c r="D791" s="3">
        <v>66</v>
      </c>
      <c r="E791" s="3" t="s">
        <v>18</v>
      </c>
      <c r="F791" s="4">
        <v>38414</v>
      </c>
      <c r="G791" s="11">
        <f t="shared" si="72"/>
        <v>5</v>
      </c>
      <c r="H791" s="11">
        <f t="shared" si="73"/>
        <v>9</v>
      </c>
      <c r="I791" s="5">
        <v>0.39513888888888887</v>
      </c>
      <c r="J791" s="11">
        <f>IF(L791&lt;=I791,1,0)</f>
        <v>1</v>
      </c>
      <c r="K791" s="22" t="str">
        <f t="shared" si="74"/>
        <v/>
      </c>
      <c r="L791" s="5">
        <v>0.39513888888888887</v>
      </c>
      <c r="M791" s="22">
        <f t="shared" si="75"/>
        <v>5.331037737890405</v>
      </c>
      <c r="N791" s="22">
        <f t="shared" si="76"/>
        <v>5.331037737890405</v>
      </c>
      <c r="O791" s="5">
        <v>0.39884099842909054</v>
      </c>
      <c r="P791" s="11">
        <f>IF(O791&gt;=I791,0,1)</f>
        <v>0</v>
      </c>
      <c r="Q791" s="11">
        <f>IF(O791&lt;=(I791+0.00347),1,0)</f>
        <v>0</v>
      </c>
      <c r="R791" s="5">
        <v>0.42240957652075334</v>
      </c>
      <c r="S791" s="22">
        <f t="shared" si="77"/>
        <v>33.938752451994425</v>
      </c>
      <c r="T791" s="3" t="s">
        <v>19</v>
      </c>
    </row>
    <row r="792" spans="1:20" x14ac:dyDescent="0.25">
      <c r="A792" s="3">
        <v>4589885</v>
      </c>
      <c r="B792" s="3" t="s">
        <v>21</v>
      </c>
      <c r="C792" s="3" t="s">
        <v>17</v>
      </c>
      <c r="D792" s="3">
        <v>33</v>
      </c>
      <c r="E792" s="3" t="s">
        <v>14</v>
      </c>
      <c r="F792" s="4">
        <v>38414</v>
      </c>
      <c r="G792" s="11">
        <f t="shared" si="72"/>
        <v>5</v>
      </c>
      <c r="H792" s="11">
        <f t="shared" si="73"/>
        <v>9</v>
      </c>
      <c r="I792" s="5">
        <v>0.40625</v>
      </c>
      <c r="J792" s="11">
        <f>IF(L792&lt;=I792,1,0)</f>
        <v>1</v>
      </c>
      <c r="K792" s="22" t="str">
        <f t="shared" si="74"/>
        <v/>
      </c>
      <c r="L792" s="5">
        <v>0.40375</v>
      </c>
      <c r="M792" s="22">
        <f t="shared" si="75"/>
        <v>2.7530094940280136</v>
      </c>
      <c r="N792" s="22">
        <f t="shared" si="76"/>
        <v>0</v>
      </c>
      <c r="O792" s="5">
        <v>0.40566181214863056</v>
      </c>
      <c r="P792" s="11">
        <f>IF(O792&gt;=I792,0,1)</f>
        <v>1</v>
      </c>
      <c r="Q792" s="11">
        <f>IF(O792&lt;=(I792+0.00347),1,0)</f>
        <v>1</v>
      </c>
      <c r="R792" s="5">
        <v>0.41821309825204167</v>
      </c>
      <c r="S792" s="22">
        <f t="shared" si="77"/>
        <v>18.073851988911997</v>
      </c>
      <c r="T792" s="3" t="s">
        <v>23</v>
      </c>
    </row>
    <row r="793" spans="1:20" x14ac:dyDescent="0.25">
      <c r="A793" s="3">
        <v>4584137</v>
      </c>
      <c r="B793" s="3" t="s">
        <v>21</v>
      </c>
      <c r="C793" s="3" t="s">
        <v>17</v>
      </c>
      <c r="D793" s="3">
        <v>23</v>
      </c>
      <c r="E793" s="3" t="s">
        <v>18</v>
      </c>
      <c r="F793" s="4">
        <v>38414</v>
      </c>
      <c r="G793" s="11">
        <f t="shared" si="72"/>
        <v>5</v>
      </c>
      <c r="H793" s="11">
        <f t="shared" si="73"/>
        <v>9</v>
      </c>
      <c r="I793" s="5">
        <v>0.40625</v>
      </c>
      <c r="J793" s="11">
        <f>IF(L793&lt;=I793,1,0)</f>
        <v>1</v>
      </c>
      <c r="K793" s="22" t="str">
        <f t="shared" si="74"/>
        <v/>
      </c>
      <c r="L793" s="5">
        <v>0.40375</v>
      </c>
      <c r="M793" s="22">
        <f t="shared" si="75"/>
        <v>9.7891398067641866</v>
      </c>
      <c r="N793" s="22">
        <f t="shared" si="76"/>
        <v>6.1891398067641834</v>
      </c>
      <c r="O793" s="5">
        <v>0.41054801375469735</v>
      </c>
      <c r="P793" s="11">
        <f>IF(O793&gt;=I793,0,1)</f>
        <v>0</v>
      </c>
      <c r="Q793" s="11">
        <f>IF(O793&lt;=(I793+0.00347),1,0)</f>
        <v>0</v>
      </c>
      <c r="R793" s="5">
        <v>0.43084352725300945</v>
      </c>
      <c r="S793" s="22">
        <f t="shared" si="77"/>
        <v>29.225539437569424</v>
      </c>
      <c r="T793" s="3" t="s">
        <v>28</v>
      </c>
    </row>
    <row r="794" spans="1:20" x14ac:dyDescent="0.25">
      <c r="A794" s="3">
        <v>4593924</v>
      </c>
      <c r="B794" s="3" t="s">
        <v>16</v>
      </c>
      <c r="C794" s="3" t="s">
        <v>25</v>
      </c>
      <c r="D794" s="3">
        <v>51</v>
      </c>
      <c r="E794" s="3" t="s">
        <v>18</v>
      </c>
      <c r="F794" s="4">
        <v>38414</v>
      </c>
      <c r="G794" s="11">
        <f t="shared" si="72"/>
        <v>5</v>
      </c>
      <c r="H794" s="11">
        <f t="shared" si="73"/>
        <v>10</v>
      </c>
      <c r="I794" s="5">
        <v>0.41666666666666669</v>
      </c>
      <c r="J794" s="11">
        <f>IF(L794&lt;=I794,1,0)</f>
        <v>1</v>
      </c>
      <c r="K794" s="22" t="str">
        <f t="shared" si="74"/>
        <v/>
      </c>
      <c r="L794" s="5">
        <v>0.41416666666666668</v>
      </c>
      <c r="M794" s="22">
        <f t="shared" si="75"/>
        <v>5.0890527171502509</v>
      </c>
      <c r="N794" s="22">
        <f t="shared" si="76"/>
        <v>1.4890527171502477</v>
      </c>
      <c r="O794" s="5">
        <v>0.41770073105357658</v>
      </c>
      <c r="P794" s="11">
        <f>IF(O794&gt;=I794,0,1)</f>
        <v>0</v>
      </c>
      <c r="Q794" s="11">
        <f>IF(O794&lt;=(I794+0.00347),1,0)</f>
        <v>1</v>
      </c>
      <c r="R794" s="5">
        <v>0.44354651889296598</v>
      </c>
      <c r="S794" s="22">
        <f t="shared" si="77"/>
        <v>37.217934488720736</v>
      </c>
      <c r="T794" s="3" t="s">
        <v>24</v>
      </c>
    </row>
    <row r="795" spans="1:20" x14ac:dyDescent="0.25">
      <c r="A795" s="3">
        <v>4595469</v>
      </c>
      <c r="B795" s="3" t="s">
        <v>21</v>
      </c>
      <c r="C795" s="3" t="s">
        <v>17</v>
      </c>
      <c r="D795" s="3">
        <v>24</v>
      </c>
      <c r="E795" s="3" t="s">
        <v>14</v>
      </c>
      <c r="F795" s="4">
        <v>38414</v>
      </c>
      <c r="G795" s="11">
        <f t="shared" si="72"/>
        <v>5</v>
      </c>
      <c r="H795" s="11">
        <f t="shared" si="73"/>
        <v>10</v>
      </c>
      <c r="I795" s="5">
        <v>0.42638888888888887</v>
      </c>
      <c r="J795" s="11">
        <f>IF(L795&lt;=I795,1,0)</f>
        <v>1</v>
      </c>
      <c r="K795" s="22" t="str">
        <f t="shared" si="74"/>
        <v/>
      </c>
      <c r="L795" s="5">
        <v>0.42638888888888887</v>
      </c>
      <c r="M795" s="22">
        <f t="shared" si="75"/>
        <v>17.618390266423411</v>
      </c>
      <c r="N795" s="22">
        <f t="shared" si="76"/>
        <v>17.618390266423411</v>
      </c>
      <c r="O795" s="5">
        <v>0.43862388212946068</v>
      </c>
      <c r="P795" s="11">
        <f>IF(O795&gt;=I795,0,1)</f>
        <v>0</v>
      </c>
      <c r="Q795" s="11">
        <f>IF(O795&lt;=(I795+0.00347),1,0)</f>
        <v>0</v>
      </c>
      <c r="R795" s="5">
        <v>0.45351545940266563</v>
      </c>
      <c r="S795" s="22">
        <f t="shared" si="77"/>
        <v>21.443871273415127</v>
      </c>
      <c r="T795" s="3" t="s">
        <v>28</v>
      </c>
    </row>
    <row r="796" spans="1:20" x14ac:dyDescent="0.25">
      <c r="A796" s="3">
        <v>4578632</v>
      </c>
      <c r="B796" s="3" t="s">
        <v>16</v>
      </c>
      <c r="C796" s="3" t="s">
        <v>13</v>
      </c>
      <c r="D796" s="3">
        <v>66</v>
      </c>
      <c r="E796" s="3" t="s">
        <v>14</v>
      </c>
      <c r="F796" s="4">
        <v>38414</v>
      </c>
      <c r="G796" s="11">
        <f t="shared" si="72"/>
        <v>5</v>
      </c>
      <c r="H796" s="11">
        <f t="shared" si="73"/>
        <v>10</v>
      </c>
      <c r="I796" s="5">
        <v>0.4375</v>
      </c>
      <c r="J796" s="11">
        <f>IF(L796&lt;=I796,1,0)</f>
        <v>1</v>
      </c>
      <c r="K796" s="22" t="str">
        <f t="shared" si="74"/>
        <v/>
      </c>
      <c r="L796" s="5">
        <v>0.435</v>
      </c>
      <c r="M796" s="22">
        <f t="shared" si="75"/>
        <v>16.67526771931125</v>
      </c>
      <c r="N796" s="22">
        <f t="shared" si="76"/>
        <v>13.075267719311245</v>
      </c>
      <c r="O796" s="5">
        <v>0.44658004702729948</v>
      </c>
      <c r="P796" s="11">
        <f>IF(O796&gt;=I796,0,1)</f>
        <v>0</v>
      </c>
      <c r="Q796" s="11">
        <f>IF(O796&lt;=(I796+0.00347),1,0)</f>
        <v>0</v>
      </c>
      <c r="R796" s="5">
        <v>0.47188416316825871</v>
      </c>
      <c r="S796" s="22">
        <f t="shared" si="77"/>
        <v>36.437927242981296</v>
      </c>
      <c r="T796" s="3" t="s">
        <v>24</v>
      </c>
    </row>
    <row r="797" spans="1:20" x14ac:dyDescent="0.25">
      <c r="A797" s="3">
        <v>4614184</v>
      </c>
      <c r="B797" s="3" t="s">
        <v>21</v>
      </c>
      <c r="C797" s="3" t="s">
        <v>17</v>
      </c>
      <c r="D797" s="3">
        <v>28</v>
      </c>
      <c r="E797" s="3" t="s">
        <v>18</v>
      </c>
      <c r="F797" s="4">
        <v>38414</v>
      </c>
      <c r="G797" s="11">
        <f t="shared" si="72"/>
        <v>5</v>
      </c>
      <c r="H797" s="11">
        <f t="shared" si="73"/>
        <v>10</v>
      </c>
      <c r="I797" s="5">
        <v>0.44791666666666669</v>
      </c>
      <c r="J797" s="11">
        <f>IF(L797&lt;=I797,1,0)</f>
        <v>0</v>
      </c>
      <c r="K797" s="22">
        <f t="shared" si="74"/>
        <v>3.6000000000000032</v>
      </c>
      <c r="L797" s="5">
        <v>0.45041666666666669</v>
      </c>
      <c r="M797" s="22">
        <f t="shared" si="75"/>
        <v>7.4823752110558406</v>
      </c>
      <c r="N797" s="22">
        <f t="shared" si="76"/>
        <v>11.082375211055844</v>
      </c>
      <c r="O797" s="5">
        <v>0.45561276056323324</v>
      </c>
      <c r="P797" s="11">
        <f>IF(O797&gt;=I797,0,1)</f>
        <v>0</v>
      </c>
      <c r="Q797" s="11">
        <f>IF(O797&lt;=(I797+0.00347),1,0)</f>
        <v>0</v>
      </c>
      <c r="R797" s="5">
        <v>0.47019504796452616</v>
      </c>
      <c r="S797" s="22">
        <f t="shared" si="77"/>
        <v>20.998493857861796</v>
      </c>
      <c r="T797" s="3" t="s">
        <v>27</v>
      </c>
    </row>
    <row r="798" spans="1:20" x14ac:dyDescent="0.25">
      <c r="A798" s="3">
        <v>4599689</v>
      </c>
      <c r="B798" s="3" t="s">
        <v>16</v>
      </c>
      <c r="C798" s="3" t="s">
        <v>25</v>
      </c>
      <c r="D798" s="3">
        <v>42</v>
      </c>
      <c r="E798" s="3" t="s">
        <v>14</v>
      </c>
      <c r="F798" s="4">
        <v>38414</v>
      </c>
      <c r="G798" s="11">
        <f t="shared" si="72"/>
        <v>5</v>
      </c>
      <c r="H798" s="11">
        <f t="shared" si="73"/>
        <v>10</v>
      </c>
      <c r="I798" s="5">
        <v>0.44791666666666669</v>
      </c>
      <c r="J798" s="11">
        <f>IF(L798&lt;=I798,1,0)</f>
        <v>1</v>
      </c>
      <c r="K798" s="22" t="str">
        <f t="shared" si="74"/>
        <v/>
      </c>
      <c r="L798" s="5">
        <v>0.44791666666666669</v>
      </c>
      <c r="M798" s="22">
        <f t="shared" si="75"/>
        <v>7.9901452861108879</v>
      </c>
      <c r="N798" s="22">
        <f t="shared" si="76"/>
        <v>7.9901452861108879</v>
      </c>
      <c r="O798" s="5">
        <v>0.45346537867091036</v>
      </c>
      <c r="P798" s="11">
        <f>IF(O798&gt;=I798,0,1)</f>
        <v>0</v>
      </c>
      <c r="Q798" s="11">
        <f>IF(O798&lt;=(I798+0.00347),1,0)</f>
        <v>0</v>
      </c>
      <c r="R798" s="5">
        <v>0.47982830690724404</v>
      </c>
      <c r="S798" s="22">
        <f t="shared" si="77"/>
        <v>37.962616660320506</v>
      </c>
      <c r="T798" s="3" t="s">
        <v>20</v>
      </c>
    </row>
    <row r="799" spans="1:20" x14ac:dyDescent="0.25">
      <c r="A799" s="3">
        <v>4579987</v>
      </c>
      <c r="B799" s="3" t="s">
        <v>21</v>
      </c>
      <c r="C799" s="3" t="s">
        <v>25</v>
      </c>
      <c r="D799" s="3">
        <v>23</v>
      </c>
      <c r="E799" s="3" t="s">
        <v>18</v>
      </c>
      <c r="F799" s="4">
        <v>38414</v>
      </c>
      <c r="G799" s="11">
        <f t="shared" si="72"/>
        <v>5</v>
      </c>
      <c r="H799" s="11">
        <f t="shared" si="73"/>
        <v>10</v>
      </c>
      <c r="I799" s="5">
        <v>0.45763888888888887</v>
      </c>
      <c r="J799" s="11">
        <f>IF(L799&lt;=I799,1,0)</f>
        <v>1</v>
      </c>
      <c r="K799" s="22" t="str">
        <f t="shared" si="74"/>
        <v/>
      </c>
      <c r="L799" s="5">
        <v>0.45513888888888887</v>
      </c>
      <c r="M799" s="22">
        <f t="shared" si="75"/>
        <v>17.276120365005152</v>
      </c>
      <c r="N799" s="22">
        <f t="shared" si="76"/>
        <v>13.676120365005149</v>
      </c>
      <c r="O799" s="5">
        <v>0.46713619469792023</v>
      </c>
      <c r="P799" s="11">
        <f>IF(O799&gt;=I799,0,1)</f>
        <v>0</v>
      </c>
      <c r="Q799" s="11">
        <f>IF(O799&lt;=(I799+0.00347),1,0)</f>
        <v>0</v>
      </c>
      <c r="R799" s="5">
        <v>0.48466927336963855</v>
      </c>
      <c r="S799" s="22">
        <f t="shared" si="77"/>
        <v>25.24763328727439</v>
      </c>
      <c r="T799" s="3" t="s">
        <v>28</v>
      </c>
    </row>
    <row r="800" spans="1:20" x14ac:dyDescent="0.25">
      <c r="A800" s="3">
        <v>4583741</v>
      </c>
      <c r="B800" s="3" t="s">
        <v>16</v>
      </c>
      <c r="C800" s="3" t="s">
        <v>13</v>
      </c>
      <c r="D800" s="3">
        <v>44</v>
      </c>
      <c r="E800" s="3" t="s">
        <v>14</v>
      </c>
      <c r="F800" s="4">
        <v>38414</v>
      </c>
      <c r="G800" s="11">
        <f t="shared" si="72"/>
        <v>5</v>
      </c>
      <c r="H800" s="11">
        <f t="shared" si="73"/>
        <v>10</v>
      </c>
      <c r="I800" s="5">
        <v>0.45763888888888887</v>
      </c>
      <c r="J800" s="11">
        <f>IF(L800&lt;=I800,1,0)</f>
        <v>1</v>
      </c>
      <c r="K800" s="22" t="str">
        <f t="shared" si="74"/>
        <v/>
      </c>
      <c r="L800" s="5">
        <v>0.45763888888888887</v>
      </c>
      <c r="M800" s="22">
        <f t="shared" si="75"/>
        <v>3.947257753329998</v>
      </c>
      <c r="N800" s="22">
        <f t="shared" si="76"/>
        <v>3.947257753329998</v>
      </c>
      <c r="O800" s="5">
        <v>0.46038004010647915</v>
      </c>
      <c r="P800" s="11">
        <f>IF(O800&gt;=I800,0,1)</f>
        <v>0</v>
      </c>
      <c r="Q800" s="11">
        <f>IF(O800&lt;=(I800+0.00347),1,0)</f>
        <v>1</v>
      </c>
      <c r="R800" s="5">
        <v>0.48511340910817025</v>
      </c>
      <c r="S800" s="22">
        <f t="shared" si="77"/>
        <v>35.616051362435179</v>
      </c>
      <c r="T800" s="3" t="s">
        <v>19</v>
      </c>
    </row>
    <row r="801" spans="1:20" x14ac:dyDescent="0.25">
      <c r="A801" s="3">
        <v>4582175</v>
      </c>
      <c r="B801" s="3" t="s">
        <v>21</v>
      </c>
      <c r="C801" s="3" t="s">
        <v>17</v>
      </c>
      <c r="D801" s="3">
        <v>24</v>
      </c>
      <c r="E801" s="3" t="s">
        <v>14</v>
      </c>
      <c r="F801" s="4">
        <v>38414</v>
      </c>
      <c r="G801" s="11">
        <f t="shared" si="72"/>
        <v>5</v>
      </c>
      <c r="H801" s="11">
        <f t="shared" si="73"/>
        <v>10</v>
      </c>
      <c r="I801" s="5">
        <v>0.45763888888888887</v>
      </c>
      <c r="J801" s="11">
        <f>IF(L801&lt;=I801,1,0)</f>
        <v>1</v>
      </c>
      <c r="K801" s="22" t="str">
        <f t="shared" si="74"/>
        <v/>
      </c>
      <c r="L801" s="5">
        <v>0.45513888888888887</v>
      </c>
      <c r="M801" s="22">
        <f t="shared" si="75"/>
        <v>11.199235128558609</v>
      </c>
      <c r="N801" s="22">
        <f t="shared" si="76"/>
        <v>7.5992351285586057</v>
      </c>
      <c r="O801" s="5">
        <v>0.46291613550594346</v>
      </c>
      <c r="P801" s="11">
        <f>IF(O801&gt;=I801,0,1)</f>
        <v>0</v>
      </c>
      <c r="Q801" s="11">
        <f>IF(O801&lt;=(I801+0.00347),1,0)</f>
        <v>0</v>
      </c>
      <c r="R801" s="5">
        <v>0.47761322069676659</v>
      </c>
      <c r="S801" s="22">
        <f t="shared" si="77"/>
        <v>21.163802674785313</v>
      </c>
      <c r="T801" s="3" t="s">
        <v>28</v>
      </c>
    </row>
    <row r="802" spans="1:20" x14ac:dyDescent="0.25">
      <c r="A802" s="3">
        <v>4597689</v>
      </c>
      <c r="B802" s="3" t="s">
        <v>12</v>
      </c>
      <c r="C802" s="3" t="s">
        <v>25</v>
      </c>
      <c r="D802" s="3">
        <v>37</v>
      </c>
      <c r="E802" s="3" t="s">
        <v>14</v>
      </c>
      <c r="F802" s="4">
        <v>38414</v>
      </c>
      <c r="G802" s="11">
        <f t="shared" si="72"/>
        <v>5</v>
      </c>
      <c r="H802" s="11">
        <f t="shared" si="73"/>
        <v>11</v>
      </c>
      <c r="I802" s="5">
        <v>0.46875</v>
      </c>
      <c r="J802" s="11">
        <f>IF(L802&lt;=I802,1,0)</f>
        <v>0</v>
      </c>
      <c r="K802" s="22">
        <f t="shared" si="74"/>
        <v>3.6000000000000032</v>
      </c>
      <c r="L802" s="5">
        <v>0.47125</v>
      </c>
      <c r="M802" s="22">
        <f t="shared" si="75"/>
        <v>8.4059238595510877</v>
      </c>
      <c r="N802" s="22">
        <f t="shared" si="76"/>
        <v>12.005923859551091</v>
      </c>
      <c r="O802" s="5">
        <v>0.47708744712468826</v>
      </c>
      <c r="P802" s="11">
        <f>IF(O802&gt;=I802,0,1)</f>
        <v>0</v>
      </c>
      <c r="Q802" s="11">
        <f>IF(O802&lt;=(I802+0.00347),1,0)</f>
        <v>0</v>
      </c>
      <c r="R802" s="5">
        <v>0.48976016965678182</v>
      </c>
      <c r="S802" s="22">
        <f t="shared" si="77"/>
        <v>18.248720446214726</v>
      </c>
      <c r="T802" s="3" t="s">
        <v>29</v>
      </c>
    </row>
    <row r="803" spans="1:20" x14ac:dyDescent="0.25">
      <c r="A803" s="3">
        <v>4572798</v>
      </c>
      <c r="B803" s="3" t="s">
        <v>21</v>
      </c>
      <c r="C803" s="3" t="s">
        <v>17</v>
      </c>
      <c r="D803" s="3">
        <v>29</v>
      </c>
      <c r="E803" s="3" t="s">
        <v>14</v>
      </c>
      <c r="F803" s="4">
        <v>38414</v>
      </c>
      <c r="G803" s="11">
        <f t="shared" si="72"/>
        <v>5</v>
      </c>
      <c r="H803" s="11">
        <f t="shared" si="73"/>
        <v>11</v>
      </c>
      <c r="I803" s="5">
        <v>0.47916666666666669</v>
      </c>
      <c r="J803" s="11">
        <f>IF(L803&lt;=I803,1,0)</f>
        <v>1</v>
      </c>
      <c r="K803" s="22" t="str">
        <f t="shared" si="74"/>
        <v/>
      </c>
      <c r="L803" s="5">
        <v>0.47916666666666669</v>
      </c>
      <c r="M803" s="22">
        <f t="shared" si="75"/>
        <v>2.9889960634258905</v>
      </c>
      <c r="N803" s="22">
        <f t="shared" si="76"/>
        <v>2.9889960634258905</v>
      </c>
      <c r="O803" s="5">
        <v>0.48124235837737911</v>
      </c>
      <c r="P803" s="11">
        <f>IF(O803&gt;=I803,0,1)</f>
        <v>0</v>
      </c>
      <c r="Q803" s="11">
        <f>IF(O803&lt;=(I803+0.00347),1,0)</f>
        <v>1</v>
      </c>
      <c r="R803" s="5">
        <v>0.49962006842967571</v>
      </c>
      <c r="S803" s="22">
        <f t="shared" si="77"/>
        <v>26.463902475307108</v>
      </c>
      <c r="T803" s="3" t="s">
        <v>23</v>
      </c>
    </row>
    <row r="804" spans="1:20" x14ac:dyDescent="0.25">
      <c r="A804" s="3">
        <v>4596805</v>
      </c>
      <c r="B804" s="3" t="s">
        <v>16</v>
      </c>
      <c r="C804" s="3" t="s">
        <v>22</v>
      </c>
      <c r="D804" s="3">
        <v>64</v>
      </c>
      <c r="E804" s="3" t="s">
        <v>14</v>
      </c>
      <c r="F804" s="4">
        <v>38414</v>
      </c>
      <c r="G804" s="11">
        <f t="shared" si="72"/>
        <v>5</v>
      </c>
      <c r="H804" s="11">
        <f t="shared" si="73"/>
        <v>11</v>
      </c>
      <c r="I804" s="5">
        <v>0.48888888888888887</v>
      </c>
      <c r="J804" s="11">
        <f>IF(L804&lt;=I804,1,0)</f>
        <v>1</v>
      </c>
      <c r="K804" s="22" t="str">
        <f t="shared" si="74"/>
        <v/>
      </c>
      <c r="L804" s="5">
        <v>0.48888888888888887</v>
      </c>
      <c r="M804" s="22">
        <f t="shared" si="75"/>
        <v>2.455261119320582</v>
      </c>
      <c r="N804" s="22">
        <f t="shared" si="76"/>
        <v>2.455261119320582</v>
      </c>
      <c r="O804" s="5">
        <v>0.4905939313328615</v>
      </c>
      <c r="P804" s="11">
        <f>IF(O804&gt;=I804,0,1)</f>
        <v>0</v>
      </c>
      <c r="Q804" s="11">
        <f>IF(O804&lt;=(I804+0.00347),1,0)</f>
        <v>1</v>
      </c>
      <c r="R804" s="5">
        <v>0.51408593702743721</v>
      </c>
      <c r="S804" s="22">
        <f t="shared" si="77"/>
        <v>33.828488200189028</v>
      </c>
      <c r="T804" s="3" t="s">
        <v>19</v>
      </c>
    </row>
    <row r="805" spans="1:20" x14ac:dyDescent="0.25">
      <c r="A805" s="3">
        <v>4588116</v>
      </c>
      <c r="B805" s="3" t="s">
        <v>16</v>
      </c>
      <c r="C805" s="3" t="s">
        <v>17</v>
      </c>
      <c r="D805" s="3">
        <v>42</v>
      </c>
      <c r="E805" s="3" t="s">
        <v>14</v>
      </c>
      <c r="F805" s="4">
        <v>38414</v>
      </c>
      <c r="G805" s="11">
        <f t="shared" si="72"/>
        <v>5</v>
      </c>
      <c r="H805" s="11">
        <f t="shared" si="73"/>
        <v>11</v>
      </c>
      <c r="I805" s="5">
        <v>0.48888888888888887</v>
      </c>
      <c r="J805" s="11">
        <f>IF(L805&lt;=I805,1,0)</f>
        <v>0</v>
      </c>
      <c r="K805" s="22">
        <f t="shared" si="74"/>
        <v>3.6000000000000032</v>
      </c>
      <c r="L805" s="5">
        <v>0.49138888888888888</v>
      </c>
      <c r="M805" s="22">
        <f t="shared" si="75"/>
        <v>12.838699327814869</v>
      </c>
      <c r="N805" s="22">
        <f t="shared" si="76"/>
        <v>16.438699327814874</v>
      </c>
      <c r="O805" s="5">
        <v>0.50030465231098253</v>
      </c>
      <c r="P805" s="11">
        <f>IF(O805&gt;=I805,0,1)</f>
        <v>0</v>
      </c>
      <c r="Q805" s="11">
        <f>IF(O805&lt;=(I805+0.00347),1,0)</f>
        <v>0</v>
      </c>
      <c r="R805" s="5">
        <v>0.52198572559831191</v>
      </c>
      <c r="S805" s="22">
        <f t="shared" si="77"/>
        <v>31.220745533754304</v>
      </c>
      <c r="T805" s="3" t="s">
        <v>20</v>
      </c>
    </row>
    <row r="806" spans="1:20" x14ac:dyDescent="0.25">
      <c r="A806" s="3">
        <v>4579766</v>
      </c>
      <c r="B806" s="3" t="s">
        <v>21</v>
      </c>
      <c r="C806" s="3" t="s">
        <v>22</v>
      </c>
      <c r="D806" s="3">
        <v>24</v>
      </c>
      <c r="E806" s="3" t="s">
        <v>14</v>
      </c>
      <c r="F806" s="4">
        <v>38414</v>
      </c>
      <c r="G806" s="11">
        <f t="shared" si="72"/>
        <v>5</v>
      </c>
      <c r="H806" s="11">
        <f t="shared" si="73"/>
        <v>12</v>
      </c>
      <c r="I806" s="5">
        <v>0.5</v>
      </c>
      <c r="J806" s="11">
        <f>IF(L806&lt;=I806,1,0)</f>
        <v>1</v>
      </c>
      <c r="K806" s="22" t="str">
        <f t="shared" si="74"/>
        <v/>
      </c>
      <c r="L806" s="5">
        <v>0.5</v>
      </c>
      <c r="M806" s="22">
        <f t="shared" si="75"/>
        <v>7.7677933825038181</v>
      </c>
      <c r="N806" s="22">
        <f t="shared" si="76"/>
        <v>7.7677933825038181</v>
      </c>
      <c r="O806" s="5">
        <v>0.5053943009600721</v>
      </c>
      <c r="P806" s="11">
        <f>IF(O806&gt;=I806,0,1)</f>
        <v>0</v>
      </c>
      <c r="Q806" s="11">
        <f>IF(O806&lt;=(I806+0.00347),1,0)</f>
        <v>0</v>
      </c>
      <c r="R806" s="5">
        <v>0.51623781593078844</v>
      </c>
      <c r="S806" s="22">
        <f t="shared" si="77"/>
        <v>15.614661557831528</v>
      </c>
      <c r="T806" s="3" t="s">
        <v>28</v>
      </c>
    </row>
    <row r="807" spans="1:20" x14ac:dyDescent="0.25">
      <c r="A807" s="3">
        <v>4575608</v>
      </c>
      <c r="B807" s="3" t="s">
        <v>16</v>
      </c>
      <c r="C807" s="3" t="s">
        <v>25</v>
      </c>
      <c r="D807" s="3">
        <v>38</v>
      </c>
      <c r="E807" s="3" t="s">
        <v>14</v>
      </c>
      <c r="F807" s="4">
        <v>38414</v>
      </c>
      <c r="G807" s="11">
        <f t="shared" si="72"/>
        <v>5</v>
      </c>
      <c r="H807" s="11">
        <f t="shared" si="73"/>
        <v>13</v>
      </c>
      <c r="I807" s="5">
        <v>0.54166666666666663</v>
      </c>
      <c r="J807" s="11">
        <f>IF(L807&lt;=I807,1,0)</f>
        <v>0</v>
      </c>
      <c r="K807" s="22">
        <f t="shared" si="74"/>
        <v>3.5999999999999233</v>
      </c>
      <c r="L807" s="5">
        <v>0.54416666666666658</v>
      </c>
      <c r="M807" s="22">
        <f t="shared" si="75"/>
        <v>12.138935507168114</v>
      </c>
      <c r="N807" s="22">
        <f t="shared" si="76"/>
        <v>15.738935507168037</v>
      </c>
      <c r="O807" s="5">
        <v>0.55259648299108888</v>
      </c>
      <c r="P807" s="11">
        <f>IF(O807&gt;=I807,0,1)</f>
        <v>0</v>
      </c>
      <c r="Q807" s="11">
        <f>IF(O807&lt;=(I807+0.00347),1,0)</f>
        <v>0</v>
      </c>
      <c r="R807" s="5">
        <v>0.57633166269189406</v>
      </c>
      <c r="S807" s="22">
        <f t="shared" si="77"/>
        <v>34.178658769159469</v>
      </c>
      <c r="T807" s="3" t="s">
        <v>24</v>
      </c>
    </row>
    <row r="808" spans="1:20" x14ac:dyDescent="0.25">
      <c r="A808" s="3">
        <v>4610248</v>
      </c>
      <c r="B808" s="3" t="s">
        <v>16</v>
      </c>
      <c r="C808" s="3" t="s">
        <v>25</v>
      </c>
      <c r="D808" s="3">
        <v>69</v>
      </c>
      <c r="E808" s="3" t="s">
        <v>18</v>
      </c>
      <c r="F808" s="4">
        <v>38414</v>
      </c>
      <c r="G808" s="11">
        <f t="shared" si="72"/>
        <v>5</v>
      </c>
      <c r="H808" s="11">
        <f t="shared" si="73"/>
        <v>13</v>
      </c>
      <c r="I808" s="5">
        <v>0.54166666666666663</v>
      </c>
      <c r="J808" s="11">
        <f>IF(L808&lt;=I808,1,0)</f>
        <v>0</v>
      </c>
      <c r="K808" s="22">
        <f t="shared" si="74"/>
        <v>3.5999999999999233</v>
      </c>
      <c r="L808" s="5">
        <v>0.54416666666666658</v>
      </c>
      <c r="M808" s="22">
        <f t="shared" si="75"/>
        <v>3.6283476732502962</v>
      </c>
      <c r="N808" s="22">
        <f t="shared" si="76"/>
        <v>7.2283476732502194</v>
      </c>
      <c r="O808" s="5">
        <v>0.54668635255086817</v>
      </c>
      <c r="P808" s="11">
        <f>IF(O808&gt;=I808,0,1)</f>
        <v>0</v>
      </c>
      <c r="Q808" s="11">
        <f>IF(O808&lt;=(I808+0.00347),1,0)</f>
        <v>0</v>
      </c>
      <c r="R808" s="5">
        <v>0.56917885524864131</v>
      </c>
      <c r="S808" s="22">
        <f t="shared" si="77"/>
        <v>32.389203884793325</v>
      </c>
      <c r="T808" s="3" t="s">
        <v>24</v>
      </c>
    </row>
    <row r="809" spans="1:20" x14ac:dyDescent="0.25">
      <c r="A809" s="3">
        <v>4612999</v>
      </c>
      <c r="B809" s="3" t="s">
        <v>21</v>
      </c>
      <c r="C809" s="3" t="s">
        <v>25</v>
      </c>
      <c r="D809" s="3">
        <v>20</v>
      </c>
      <c r="E809" s="3" t="s">
        <v>14</v>
      </c>
      <c r="F809" s="4">
        <v>38414</v>
      </c>
      <c r="G809" s="11">
        <f t="shared" si="72"/>
        <v>5</v>
      </c>
      <c r="H809" s="11">
        <f t="shared" si="73"/>
        <v>13</v>
      </c>
      <c r="I809" s="5">
        <v>0.58263888888888882</v>
      </c>
      <c r="J809" s="11">
        <f>IF(L809&lt;=I809,1,0)</f>
        <v>0</v>
      </c>
      <c r="K809" s="22">
        <f t="shared" si="74"/>
        <v>3.5999999999999233</v>
      </c>
      <c r="L809" s="5">
        <v>0.58513888888888876</v>
      </c>
      <c r="M809" s="22">
        <f t="shared" si="75"/>
        <v>7.7182698996306875</v>
      </c>
      <c r="N809" s="22">
        <f t="shared" si="76"/>
        <v>11.318269899630611</v>
      </c>
      <c r="O809" s="5">
        <v>0.59049879854141007</v>
      </c>
      <c r="P809" s="11">
        <f>IF(O809&gt;=I809,0,1)</f>
        <v>0</v>
      </c>
      <c r="Q809" s="11">
        <f>IF(O809&lt;=(I809+0.00347),1,0)</f>
        <v>0</v>
      </c>
      <c r="R809" s="5">
        <v>0.60373610737929295</v>
      </c>
      <c r="S809" s="22">
        <f t="shared" si="77"/>
        <v>19.061724726551343</v>
      </c>
      <c r="T809" s="3" t="s">
        <v>23</v>
      </c>
    </row>
    <row r="810" spans="1:20" x14ac:dyDescent="0.25">
      <c r="A810" s="3">
        <v>4580768</v>
      </c>
      <c r="B810" s="3" t="s">
        <v>21</v>
      </c>
      <c r="C810" s="3" t="s">
        <v>17</v>
      </c>
      <c r="D810" s="3">
        <v>34</v>
      </c>
      <c r="E810" s="3" t="s">
        <v>14</v>
      </c>
      <c r="F810" s="4">
        <v>38414</v>
      </c>
      <c r="G810" s="11">
        <f t="shared" si="72"/>
        <v>5</v>
      </c>
      <c r="H810" s="11">
        <f t="shared" si="73"/>
        <v>15</v>
      </c>
      <c r="I810" s="5">
        <v>0.625</v>
      </c>
      <c r="J810" s="11">
        <f>IF(L810&lt;=I810,1,0)</f>
        <v>0</v>
      </c>
      <c r="K810" s="22">
        <f t="shared" si="74"/>
        <v>3.5999999999999233</v>
      </c>
      <c r="L810" s="5">
        <v>0.62749999999999995</v>
      </c>
      <c r="M810" s="22">
        <f t="shared" si="75"/>
        <v>7.6804187822864023</v>
      </c>
      <c r="N810" s="22">
        <f t="shared" si="76"/>
        <v>11.280418782286326</v>
      </c>
      <c r="O810" s="5">
        <v>0.6328336241543655</v>
      </c>
      <c r="P810" s="11">
        <f>IF(O810&gt;=I810,0,1)</f>
        <v>0</v>
      </c>
      <c r="Q810" s="11">
        <f>IF(O810&lt;=(I810+0.00347),1,0)</f>
        <v>0</v>
      </c>
      <c r="R810" s="5">
        <v>0.64257742917391469</v>
      </c>
      <c r="S810" s="22">
        <f t="shared" si="77"/>
        <v>14.031079228150833</v>
      </c>
      <c r="T810" s="3" t="s">
        <v>27</v>
      </c>
    </row>
    <row r="811" spans="1:20" x14ac:dyDescent="0.25">
      <c r="A811" s="3">
        <v>4598471</v>
      </c>
      <c r="B811" s="3" t="s">
        <v>21</v>
      </c>
      <c r="C811" s="3" t="s">
        <v>13</v>
      </c>
      <c r="D811" s="3">
        <v>35</v>
      </c>
      <c r="E811" s="3" t="s">
        <v>14</v>
      </c>
      <c r="F811" s="4">
        <v>38414</v>
      </c>
      <c r="G811" s="11">
        <f t="shared" si="72"/>
        <v>5</v>
      </c>
      <c r="H811" s="11">
        <f t="shared" si="73"/>
        <v>15</v>
      </c>
      <c r="I811" s="5">
        <v>0.63541666666666663</v>
      </c>
      <c r="J811" s="11">
        <f>IF(L811&lt;=I811,1,0)</f>
        <v>1</v>
      </c>
      <c r="K811" s="22" t="str">
        <f t="shared" si="74"/>
        <v/>
      </c>
      <c r="L811" s="5">
        <v>0.63541666666666663</v>
      </c>
      <c r="M811" s="22">
        <f t="shared" si="75"/>
        <v>12.93164575289202</v>
      </c>
      <c r="N811" s="22">
        <f t="shared" si="76"/>
        <v>12.93164575289202</v>
      </c>
      <c r="O811" s="5">
        <v>0.64439697621728609</v>
      </c>
      <c r="P811" s="11">
        <f>IF(O811&gt;=I811,0,1)</f>
        <v>0</v>
      </c>
      <c r="Q811" s="11">
        <f>IF(O811&lt;=(I811+0.00347),1,0)</f>
        <v>0</v>
      </c>
      <c r="R811" s="5">
        <v>0.6614235595071577</v>
      </c>
      <c r="S811" s="22">
        <f t="shared" si="77"/>
        <v>24.518279937415119</v>
      </c>
      <c r="T811" s="3" t="s">
        <v>27</v>
      </c>
    </row>
    <row r="812" spans="1:20" x14ac:dyDescent="0.25">
      <c r="A812" s="3">
        <v>4592713</v>
      </c>
      <c r="B812" s="3" t="s">
        <v>12</v>
      </c>
      <c r="C812" s="3" t="s">
        <v>17</v>
      </c>
      <c r="D812" s="3">
        <v>30</v>
      </c>
      <c r="E812" s="3" t="s">
        <v>18</v>
      </c>
      <c r="F812" s="4">
        <v>38414</v>
      </c>
      <c r="G812" s="11">
        <f t="shared" si="72"/>
        <v>5</v>
      </c>
      <c r="H812" s="11">
        <f t="shared" si="73"/>
        <v>15</v>
      </c>
      <c r="I812" s="5">
        <v>0.63541666666666663</v>
      </c>
      <c r="J812" s="11">
        <f>IF(L812&lt;=I812,1,0)</f>
        <v>1</v>
      </c>
      <c r="K812" s="22" t="str">
        <f t="shared" si="74"/>
        <v/>
      </c>
      <c r="L812" s="5">
        <v>0.63291666666666668</v>
      </c>
      <c r="M812" s="22">
        <f t="shared" si="75"/>
        <v>2.2185317935240789</v>
      </c>
      <c r="N812" s="22">
        <f t="shared" si="76"/>
        <v>0</v>
      </c>
      <c r="O812" s="5">
        <v>0.63445731374550285</v>
      </c>
      <c r="P812" s="11">
        <f>IF(O812&gt;=I812,0,1)</f>
        <v>1</v>
      </c>
      <c r="Q812" s="11">
        <f>IF(O812&lt;=(I812+0.00347),1,0)</f>
        <v>1</v>
      </c>
      <c r="R812" s="5">
        <v>0.6431361144958323</v>
      </c>
      <c r="S812" s="22">
        <f t="shared" si="77"/>
        <v>12.497473080474411</v>
      </c>
      <c r="T812" s="3" t="s">
        <v>26</v>
      </c>
    </row>
    <row r="813" spans="1:20" x14ac:dyDescent="0.25">
      <c r="A813" s="3">
        <v>4584841</v>
      </c>
      <c r="B813" s="3" t="s">
        <v>16</v>
      </c>
      <c r="C813" s="3" t="s">
        <v>17</v>
      </c>
      <c r="D813" s="3">
        <v>56</v>
      </c>
      <c r="E813" s="3" t="s">
        <v>18</v>
      </c>
      <c r="F813" s="4">
        <v>38414</v>
      </c>
      <c r="G813" s="11">
        <f t="shared" si="72"/>
        <v>5</v>
      </c>
      <c r="H813" s="11">
        <f t="shared" si="73"/>
        <v>15</v>
      </c>
      <c r="I813" s="5">
        <v>0.65625</v>
      </c>
      <c r="J813" s="11">
        <f>IF(L813&lt;=I813,1,0)</f>
        <v>0</v>
      </c>
      <c r="K813" s="22">
        <f t="shared" si="74"/>
        <v>3.5999999999999233</v>
      </c>
      <c r="L813" s="5">
        <v>0.65874999999999995</v>
      </c>
      <c r="M813" s="22">
        <f t="shared" si="75"/>
        <v>16.218035184958879</v>
      </c>
      <c r="N813" s="22">
        <f t="shared" si="76"/>
        <v>19.818035184958802</v>
      </c>
      <c r="O813" s="5">
        <v>0.67001252443399917</v>
      </c>
      <c r="P813" s="11">
        <f>IF(O813&gt;=I813,0,1)</f>
        <v>0</v>
      </c>
      <c r="Q813" s="11">
        <f>IF(O813&lt;=(I813+0.00347),1,0)</f>
        <v>0</v>
      </c>
      <c r="R813" s="5">
        <v>0.69311878095376367</v>
      </c>
      <c r="S813" s="22">
        <f t="shared" si="77"/>
        <v>33.273009388460878</v>
      </c>
      <c r="T813" s="3" t="s">
        <v>24</v>
      </c>
    </row>
    <row r="814" spans="1:20" x14ac:dyDescent="0.25">
      <c r="A814" s="3">
        <v>4586461</v>
      </c>
      <c r="B814" s="3" t="s">
        <v>16</v>
      </c>
      <c r="C814" s="3" t="s">
        <v>17</v>
      </c>
      <c r="D814" s="3">
        <v>60</v>
      </c>
      <c r="E814" s="3" t="s">
        <v>14</v>
      </c>
      <c r="F814" s="4">
        <v>38414</v>
      </c>
      <c r="G814" s="11">
        <f t="shared" si="72"/>
        <v>5</v>
      </c>
      <c r="H814" s="11">
        <f t="shared" si="73"/>
        <v>16</v>
      </c>
      <c r="I814" s="5">
        <v>0.70763888888888893</v>
      </c>
      <c r="J814" s="11">
        <f>IF(L814&lt;=I814,1,0)</f>
        <v>0</v>
      </c>
      <c r="K814" s="22">
        <f t="shared" si="74"/>
        <v>3.5999999999999233</v>
      </c>
      <c r="L814" s="5">
        <v>0.71013888888888888</v>
      </c>
      <c r="M814" s="22">
        <f t="shared" si="75"/>
        <v>9.9215033170971267</v>
      </c>
      <c r="N814" s="22">
        <f t="shared" si="76"/>
        <v>13.52150331709705</v>
      </c>
      <c r="O814" s="5">
        <v>0.7170288217479841</v>
      </c>
      <c r="P814" s="11">
        <f>IF(O814&gt;=I814,0,1)</f>
        <v>0</v>
      </c>
      <c r="Q814" s="11">
        <f>IF(O814&lt;=(I814+0.00347),1,0)</f>
        <v>0</v>
      </c>
      <c r="R814" s="5">
        <v>0.74138211978967394</v>
      </c>
      <c r="S814" s="22">
        <f t="shared" si="77"/>
        <v>35.068749180033372</v>
      </c>
      <c r="T814" s="3" t="s">
        <v>24</v>
      </c>
    </row>
    <row r="815" spans="1:20" x14ac:dyDescent="0.25">
      <c r="A815" s="3">
        <v>4616334</v>
      </c>
      <c r="B815" s="3" t="s">
        <v>21</v>
      </c>
      <c r="C815" s="3" t="s">
        <v>22</v>
      </c>
      <c r="D815" s="3">
        <v>22</v>
      </c>
      <c r="E815" s="3" t="s">
        <v>14</v>
      </c>
      <c r="F815" s="4">
        <v>38415</v>
      </c>
      <c r="G815" s="11">
        <f t="shared" si="72"/>
        <v>6</v>
      </c>
      <c r="H815" s="11">
        <f t="shared" si="73"/>
        <v>7</v>
      </c>
      <c r="I815" s="5">
        <v>0.33263888888888887</v>
      </c>
      <c r="J815" s="11">
        <f>IF(L815&lt;=I815,1,0)</f>
        <v>1</v>
      </c>
      <c r="K815" s="22" t="str">
        <f t="shared" si="74"/>
        <v/>
      </c>
      <c r="L815" s="5">
        <v>0.33263888888888887</v>
      </c>
      <c r="M815" s="22">
        <f t="shared" si="75"/>
        <v>14.571491694650929</v>
      </c>
      <c r="N815" s="22">
        <f t="shared" si="76"/>
        <v>14.571491694650929</v>
      </c>
      <c r="O815" s="5">
        <v>0.34275798034350757</v>
      </c>
      <c r="P815" s="11">
        <f>IF(O815&gt;=I815,0,1)</f>
        <v>0</v>
      </c>
      <c r="Q815" s="11">
        <f>IF(O815&lt;=(I815+0.00347),1,0)</f>
        <v>0</v>
      </c>
      <c r="R815" s="5">
        <v>0.35519368184356465</v>
      </c>
      <c r="S815" s="22">
        <f t="shared" si="77"/>
        <v>17.907410160082186</v>
      </c>
      <c r="T815" s="3" t="s">
        <v>27</v>
      </c>
    </row>
    <row r="816" spans="1:20" x14ac:dyDescent="0.25">
      <c r="A816" s="3">
        <v>4618392</v>
      </c>
      <c r="B816" s="3" t="s">
        <v>16</v>
      </c>
      <c r="C816" s="3" t="s">
        <v>13</v>
      </c>
      <c r="D816" s="3">
        <v>42</v>
      </c>
      <c r="E816" s="3" t="s">
        <v>18</v>
      </c>
      <c r="F816" s="4">
        <v>38415</v>
      </c>
      <c r="G816" s="11">
        <f t="shared" si="72"/>
        <v>6</v>
      </c>
      <c r="H816" s="11">
        <f t="shared" si="73"/>
        <v>8</v>
      </c>
      <c r="I816" s="5">
        <v>0.35416666666666669</v>
      </c>
      <c r="J816" s="11">
        <f>IF(L816&lt;=I816,1,0)</f>
        <v>1</v>
      </c>
      <c r="K816" s="22" t="str">
        <f t="shared" si="74"/>
        <v/>
      </c>
      <c r="L816" s="5">
        <v>0.35166666666666668</v>
      </c>
      <c r="M816" s="22">
        <f t="shared" si="75"/>
        <v>18.254866569403994</v>
      </c>
      <c r="N816" s="22">
        <f t="shared" si="76"/>
        <v>14.654866569403993</v>
      </c>
      <c r="O816" s="5">
        <v>0.3643436573398639</v>
      </c>
      <c r="P816" s="11">
        <f>IF(O816&gt;=I816,0,1)</f>
        <v>0</v>
      </c>
      <c r="Q816" s="11">
        <f>IF(O816&lt;=(I816+0.00347),1,0)</f>
        <v>0</v>
      </c>
      <c r="R816" s="5">
        <v>0.38910701212631832</v>
      </c>
      <c r="S816" s="22">
        <f t="shared" si="77"/>
        <v>35.659230892494364</v>
      </c>
      <c r="T816" s="3" t="s">
        <v>20</v>
      </c>
    </row>
    <row r="817" spans="1:20" x14ac:dyDescent="0.25">
      <c r="A817" s="3">
        <v>4600954</v>
      </c>
      <c r="B817" s="3" t="s">
        <v>16</v>
      </c>
      <c r="C817" s="3" t="s">
        <v>25</v>
      </c>
      <c r="D817" s="3">
        <v>71</v>
      </c>
      <c r="E817" s="3" t="s">
        <v>18</v>
      </c>
      <c r="F817" s="4">
        <v>38415</v>
      </c>
      <c r="G817" s="11">
        <f t="shared" si="72"/>
        <v>6</v>
      </c>
      <c r="H817" s="11">
        <f t="shared" si="73"/>
        <v>9</v>
      </c>
      <c r="I817" s="5">
        <v>0.375</v>
      </c>
      <c r="J817" s="11">
        <f>IF(L817&lt;=I817,1,0)</f>
        <v>1</v>
      </c>
      <c r="K817" s="22" t="str">
        <f t="shared" si="74"/>
        <v/>
      </c>
      <c r="L817" s="5">
        <v>0.375</v>
      </c>
      <c r="M817" s="22">
        <f t="shared" si="75"/>
        <v>12.240211638355492</v>
      </c>
      <c r="N817" s="22">
        <f t="shared" si="76"/>
        <v>12.240211638355492</v>
      </c>
      <c r="O817" s="5">
        <v>0.3835001469710802</v>
      </c>
      <c r="P817" s="11">
        <f>IF(O817&gt;=I817,0,1)</f>
        <v>0</v>
      </c>
      <c r="Q817" s="11">
        <f>IF(O817&lt;=(I817+0.00347),1,0)</f>
        <v>0</v>
      </c>
      <c r="R817" s="5">
        <v>0.40717877745817871</v>
      </c>
      <c r="S817" s="22">
        <f t="shared" si="77"/>
        <v>34.097227901421846</v>
      </c>
      <c r="T817" s="3" t="s">
        <v>24</v>
      </c>
    </row>
    <row r="818" spans="1:20" x14ac:dyDescent="0.25">
      <c r="A818" s="3">
        <v>4604427</v>
      </c>
      <c r="B818" s="3" t="s">
        <v>21</v>
      </c>
      <c r="C818" s="3" t="s">
        <v>13</v>
      </c>
      <c r="D818" s="3">
        <v>20</v>
      </c>
      <c r="E818" s="3" t="s">
        <v>18</v>
      </c>
      <c r="F818" s="4">
        <v>38415</v>
      </c>
      <c r="G818" s="11">
        <f t="shared" si="72"/>
        <v>6</v>
      </c>
      <c r="H818" s="11">
        <f t="shared" si="73"/>
        <v>9</v>
      </c>
      <c r="I818" s="5">
        <v>0.38541666666666669</v>
      </c>
      <c r="J818" s="11">
        <f>IF(L818&lt;=I818,1,0)</f>
        <v>1</v>
      </c>
      <c r="K818" s="22" t="str">
        <f t="shared" si="74"/>
        <v/>
      </c>
      <c r="L818" s="5">
        <v>0.38291666666666668</v>
      </c>
      <c r="M818" s="22">
        <f t="shared" si="75"/>
        <v>13.009965346105226</v>
      </c>
      <c r="N818" s="22">
        <f t="shared" si="76"/>
        <v>9.4099653461052224</v>
      </c>
      <c r="O818" s="5">
        <v>0.3919513648236842</v>
      </c>
      <c r="P818" s="11">
        <f>IF(O818&gt;=I818,0,1)</f>
        <v>0</v>
      </c>
      <c r="Q818" s="11">
        <f>IF(O818&lt;=(I818+0.00347),1,0)</f>
        <v>0</v>
      </c>
      <c r="R818" s="5">
        <v>0.40599264350716308</v>
      </c>
      <c r="S818" s="22">
        <f t="shared" si="77"/>
        <v>20.219441304209582</v>
      </c>
      <c r="T818" s="3" t="s">
        <v>27</v>
      </c>
    </row>
    <row r="819" spans="1:20" x14ac:dyDescent="0.25">
      <c r="A819" s="3">
        <v>4588487</v>
      </c>
      <c r="B819" s="3" t="s">
        <v>21</v>
      </c>
      <c r="C819" s="3" t="s">
        <v>13</v>
      </c>
      <c r="D819" s="3">
        <v>27</v>
      </c>
      <c r="E819" s="3" t="s">
        <v>14</v>
      </c>
      <c r="F819" s="4">
        <v>38415</v>
      </c>
      <c r="G819" s="11">
        <f t="shared" si="72"/>
        <v>6</v>
      </c>
      <c r="H819" s="11">
        <f t="shared" si="73"/>
        <v>9</v>
      </c>
      <c r="I819" s="5">
        <v>0.39513888888888887</v>
      </c>
      <c r="J819" s="11">
        <f>IF(L819&lt;=I819,1,0)</f>
        <v>1</v>
      </c>
      <c r="K819" s="22" t="str">
        <f t="shared" si="74"/>
        <v/>
      </c>
      <c r="L819" s="5">
        <v>0.39513888888888887</v>
      </c>
      <c r="M819" s="22">
        <f t="shared" si="75"/>
        <v>10.947127830468784</v>
      </c>
      <c r="N819" s="22">
        <f t="shared" si="76"/>
        <v>10.947127830468784</v>
      </c>
      <c r="O819" s="5">
        <v>0.40274106099338108</v>
      </c>
      <c r="P819" s="11">
        <f>IF(O819&gt;=I819,0,1)</f>
        <v>0</v>
      </c>
      <c r="Q819" s="11">
        <f>IF(O819&lt;=(I819+0.00347),1,0)</f>
        <v>0</v>
      </c>
      <c r="R819" s="5">
        <v>0.41576586971525248</v>
      </c>
      <c r="S819" s="22">
        <f t="shared" si="77"/>
        <v>18.755724559494809</v>
      </c>
      <c r="T819" s="3" t="s">
        <v>27</v>
      </c>
    </row>
    <row r="820" spans="1:20" x14ac:dyDescent="0.25">
      <c r="A820" s="3">
        <v>4615827</v>
      </c>
      <c r="B820" s="3" t="s">
        <v>21</v>
      </c>
      <c r="C820" s="3" t="s">
        <v>17</v>
      </c>
      <c r="D820" s="3">
        <v>26</v>
      </c>
      <c r="E820" s="3" t="s">
        <v>14</v>
      </c>
      <c r="F820" s="4">
        <v>38415</v>
      </c>
      <c r="G820" s="11">
        <f t="shared" si="72"/>
        <v>6</v>
      </c>
      <c r="H820" s="11">
        <f t="shared" si="73"/>
        <v>10</v>
      </c>
      <c r="I820" s="5">
        <v>0.41666666666666669</v>
      </c>
      <c r="J820" s="11">
        <f>IF(L820&lt;=I820,1,0)</f>
        <v>1</v>
      </c>
      <c r="K820" s="22" t="str">
        <f t="shared" si="74"/>
        <v/>
      </c>
      <c r="L820" s="5">
        <v>0.41666666666666669</v>
      </c>
      <c r="M820" s="22">
        <f t="shared" si="75"/>
        <v>3.263345222649221</v>
      </c>
      <c r="N820" s="22">
        <f t="shared" si="76"/>
        <v>3.263345222649221</v>
      </c>
      <c r="O820" s="5">
        <v>0.41893287862683976</v>
      </c>
      <c r="P820" s="11">
        <f>IF(O820&gt;=I820,0,1)</f>
        <v>0</v>
      </c>
      <c r="Q820" s="11">
        <f>IF(O820&lt;=(I820+0.00347),1,0)</f>
        <v>1</v>
      </c>
      <c r="R820" s="5">
        <v>0.43386574991364923</v>
      </c>
      <c r="S820" s="22">
        <f t="shared" si="77"/>
        <v>21.503334653005652</v>
      </c>
      <c r="T820" s="3" t="s">
        <v>23</v>
      </c>
    </row>
    <row r="821" spans="1:20" x14ac:dyDescent="0.25">
      <c r="A821" s="3">
        <v>4574673</v>
      </c>
      <c r="B821" s="3" t="s">
        <v>12</v>
      </c>
      <c r="C821" s="3" t="s">
        <v>17</v>
      </c>
      <c r="D821" s="3">
        <v>27</v>
      </c>
      <c r="E821" s="3" t="s">
        <v>14</v>
      </c>
      <c r="F821" s="4">
        <v>38415</v>
      </c>
      <c r="G821" s="11">
        <f t="shared" si="72"/>
        <v>6</v>
      </c>
      <c r="H821" s="11">
        <f t="shared" si="73"/>
        <v>10</v>
      </c>
      <c r="I821" s="5">
        <v>0.41666666666666669</v>
      </c>
      <c r="J821" s="11">
        <f>IF(L821&lt;=I821,1,0)</f>
        <v>0</v>
      </c>
      <c r="K821" s="22">
        <f t="shared" si="74"/>
        <v>3.6000000000000032</v>
      </c>
      <c r="L821" s="5">
        <v>0.41916666666666669</v>
      </c>
      <c r="M821" s="22">
        <f t="shared" si="75"/>
        <v>11.90837419022432</v>
      </c>
      <c r="N821" s="22">
        <f t="shared" si="76"/>
        <v>15.508374190224323</v>
      </c>
      <c r="O821" s="5">
        <v>0.42743637096543358</v>
      </c>
      <c r="P821" s="11">
        <f>IF(O821&gt;=I821,0,1)</f>
        <v>0</v>
      </c>
      <c r="Q821" s="11">
        <f>IF(O821&lt;=(I821+0.00347),1,0)</f>
        <v>0</v>
      </c>
      <c r="R821" s="5">
        <v>0.43773465654722521</v>
      </c>
      <c r="S821" s="22">
        <f t="shared" si="77"/>
        <v>14.829531237779952</v>
      </c>
      <c r="T821" s="3" t="s">
        <v>26</v>
      </c>
    </row>
    <row r="822" spans="1:20" x14ac:dyDescent="0.25">
      <c r="A822" s="3">
        <v>4578647</v>
      </c>
      <c r="B822" s="3" t="s">
        <v>21</v>
      </c>
      <c r="C822" s="3" t="s">
        <v>22</v>
      </c>
      <c r="D822" s="3">
        <v>33</v>
      </c>
      <c r="E822" s="3" t="s">
        <v>14</v>
      </c>
      <c r="F822" s="4">
        <v>38415</v>
      </c>
      <c r="G822" s="11">
        <f t="shared" si="72"/>
        <v>6</v>
      </c>
      <c r="H822" s="11">
        <f t="shared" si="73"/>
        <v>10</v>
      </c>
      <c r="I822" s="5">
        <v>0.41666666666666669</v>
      </c>
      <c r="J822" s="11">
        <f>IF(L822&lt;=I822,1,0)</f>
        <v>1</v>
      </c>
      <c r="K822" s="22" t="str">
        <f t="shared" si="74"/>
        <v/>
      </c>
      <c r="L822" s="5">
        <v>0.41666666666666669</v>
      </c>
      <c r="M822" s="22">
        <f t="shared" si="75"/>
        <v>20.382877968931268</v>
      </c>
      <c r="N822" s="22">
        <f t="shared" si="76"/>
        <v>20.382877968931268</v>
      </c>
      <c r="O822" s="5">
        <v>0.43082144303398007</v>
      </c>
      <c r="P822" s="11">
        <f>IF(O822&gt;=I822,0,1)</f>
        <v>0</v>
      </c>
      <c r="Q822" s="11">
        <f>IF(O822&lt;=(I822+0.00347),1,0)</f>
        <v>0</v>
      </c>
      <c r="R822" s="5">
        <v>0.4471176895745867</v>
      </c>
      <c r="S822" s="22">
        <f t="shared" si="77"/>
        <v>23.466595018473548</v>
      </c>
      <c r="T822" s="3" t="s">
        <v>27</v>
      </c>
    </row>
    <row r="823" spans="1:20" x14ac:dyDescent="0.25">
      <c r="A823" s="3">
        <v>4588764</v>
      </c>
      <c r="B823" s="3" t="s">
        <v>21</v>
      </c>
      <c r="C823" s="3" t="s">
        <v>25</v>
      </c>
      <c r="D823" s="3">
        <v>30</v>
      </c>
      <c r="E823" s="3" t="s">
        <v>14</v>
      </c>
      <c r="F823" s="4">
        <v>38415</v>
      </c>
      <c r="G823" s="11">
        <f t="shared" si="72"/>
        <v>6</v>
      </c>
      <c r="H823" s="11">
        <f t="shared" si="73"/>
        <v>10</v>
      </c>
      <c r="I823" s="5">
        <v>0.42638888888888887</v>
      </c>
      <c r="J823" s="11">
        <f>IF(L823&lt;=I823,1,0)</f>
        <v>0</v>
      </c>
      <c r="K823" s="22">
        <f t="shared" si="74"/>
        <v>3.6000000000000032</v>
      </c>
      <c r="L823" s="5">
        <v>0.42888888888888888</v>
      </c>
      <c r="M823" s="22">
        <f t="shared" si="75"/>
        <v>2.8326992409629792</v>
      </c>
      <c r="N823" s="22">
        <f t="shared" si="76"/>
        <v>6.4326992409629824</v>
      </c>
      <c r="O823" s="5">
        <v>0.43085604113955761</v>
      </c>
      <c r="P823" s="11">
        <f>IF(O823&gt;=I823,0,1)</f>
        <v>0</v>
      </c>
      <c r="Q823" s="11">
        <f>IF(O823&lt;=(I823+0.00347),1,0)</f>
        <v>0</v>
      </c>
      <c r="R823" s="5">
        <v>0.44482975115112466</v>
      </c>
      <c r="S823" s="22">
        <f t="shared" si="77"/>
        <v>20.122142416656558</v>
      </c>
      <c r="T823" s="3" t="s">
        <v>27</v>
      </c>
    </row>
    <row r="824" spans="1:20" x14ac:dyDescent="0.25">
      <c r="A824" s="3">
        <v>4601449</v>
      </c>
      <c r="B824" s="3" t="s">
        <v>16</v>
      </c>
      <c r="C824" s="3" t="s">
        <v>13</v>
      </c>
      <c r="D824" s="3">
        <v>42</v>
      </c>
      <c r="E824" s="3" t="s">
        <v>18</v>
      </c>
      <c r="F824" s="4">
        <v>38415</v>
      </c>
      <c r="G824" s="11">
        <f t="shared" si="72"/>
        <v>6</v>
      </c>
      <c r="H824" s="11">
        <f t="shared" si="73"/>
        <v>10</v>
      </c>
      <c r="I824" s="5">
        <v>0.4375</v>
      </c>
      <c r="J824" s="11">
        <f>IF(L824&lt;=I824,1,0)</f>
        <v>1</v>
      </c>
      <c r="K824" s="22" t="str">
        <f t="shared" si="74"/>
        <v/>
      </c>
      <c r="L824" s="5">
        <v>0.435</v>
      </c>
      <c r="M824" s="22">
        <f t="shared" si="75"/>
        <v>9.3105574985179906</v>
      </c>
      <c r="N824" s="22">
        <f t="shared" si="76"/>
        <v>5.7105574985179874</v>
      </c>
      <c r="O824" s="5">
        <v>0.44146566492952638</v>
      </c>
      <c r="P824" s="11">
        <f>IF(O824&gt;=I824,0,1)</f>
        <v>0</v>
      </c>
      <c r="Q824" s="11">
        <f>IF(O824&lt;=(I824+0.00347),1,0)</f>
        <v>0</v>
      </c>
      <c r="R824" s="5">
        <v>0.46709523505973682</v>
      </c>
      <c r="S824" s="22">
        <f t="shared" si="77"/>
        <v>36.906580987503041</v>
      </c>
      <c r="T824" s="3" t="s">
        <v>20</v>
      </c>
    </row>
    <row r="825" spans="1:20" x14ac:dyDescent="0.25">
      <c r="A825" s="3">
        <v>4618262</v>
      </c>
      <c r="B825" s="3" t="s">
        <v>12</v>
      </c>
      <c r="C825" s="3" t="s">
        <v>17</v>
      </c>
      <c r="D825" s="3">
        <v>27</v>
      </c>
      <c r="E825" s="3" t="s">
        <v>18</v>
      </c>
      <c r="F825" s="4">
        <v>38415</v>
      </c>
      <c r="G825" s="11">
        <f t="shared" si="72"/>
        <v>6</v>
      </c>
      <c r="H825" s="11">
        <f t="shared" si="73"/>
        <v>10</v>
      </c>
      <c r="I825" s="5">
        <v>0.45763888888888887</v>
      </c>
      <c r="J825" s="11">
        <f>IF(L825&lt;=I825,1,0)</f>
        <v>0</v>
      </c>
      <c r="K825" s="22">
        <f t="shared" si="74"/>
        <v>3.6000000000000032</v>
      </c>
      <c r="L825" s="5">
        <v>0.46013888888888888</v>
      </c>
      <c r="M825" s="22">
        <f t="shared" si="75"/>
        <v>5.0760552499048917</v>
      </c>
      <c r="N825" s="22">
        <f t="shared" si="76"/>
        <v>8.6760552499048949</v>
      </c>
      <c r="O825" s="5">
        <v>0.46366392725687838</v>
      </c>
      <c r="P825" s="11">
        <f>IF(O825&gt;=I825,0,1)</f>
        <v>0</v>
      </c>
      <c r="Q825" s="11">
        <f>IF(O825&lt;=(I825+0.00347),1,0)</f>
        <v>0</v>
      </c>
      <c r="R825" s="5">
        <v>0.47633458358265462</v>
      </c>
      <c r="S825" s="22">
        <f t="shared" si="77"/>
        <v>18.245745109117788</v>
      </c>
      <c r="T825" s="3" t="s">
        <v>29</v>
      </c>
    </row>
    <row r="826" spans="1:20" x14ac:dyDescent="0.25">
      <c r="A826" s="3">
        <v>4600365</v>
      </c>
      <c r="B826" s="3" t="s">
        <v>12</v>
      </c>
      <c r="C826" s="3" t="s">
        <v>17</v>
      </c>
      <c r="D826" s="3">
        <v>37</v>
      </c>
      <c r="E826" s="3" t="s">
        <v>18</v>
      </c>
      <c r="F826" s="4">
        <v>38415</v>
      </c>
      <c r="G826" s="11">
        <f t="shared" si="72"/>
        <v>6</v>
      </c>
      <c r="H826" s="11">
        <f t="shared" si="73"/>
        <v>10</v>
      </c>
      <c r="I826" s="5">
        <v>0.45763888888888887</v>
      </c>
      <c r="J826" s="11">
        <f>IF(L826&lt;=I826,1,0)</f>
        <v>1</v>
      </c>
      <c r="K826" s="22" t="str">
        <f t="shared" si="74"/>
        <v/>
      </c>
      <c r="L826" s="5">
        <v>0.45763888888888887</v>
      </c>
      <c r="M826" s="22">
        <f t="shared" si="75"/>
        <v>2.8992289644560021</v>
      </c>
      <c r="N826" s="22">
        <f t="shared" si="76"/>
        <v>2.8992289644560021</v>
      </c>
      <c r="O826" s="5">
        <v>0.45965224233642776</v>
      </c>
      <c r="P826" s="11">
        <f>IF(O826&gt;=I826,0,1)</f>
        <v>0</v>
      </c>
      <c r="Q826" s="11">
        <f>IF(O826&lt;=(I826+0.00347),1,0)</f>
        <v>1</v>
      </c>
      <c r="R826" s="5">
        <v>0.46903622266369516</v>
      </c>
      <c r="S826" s="22">
        <f t="shared" si="77"/>
        <v>13.512931671265047</v>
      </c>
      <c r="T826" s="3" t="s">
        <v>26</v>
      </c>
    </row>
    <row r="827" spans="1:20" x14ac:dyDescent="0.25">
      <c r="A827" s="3">
        <v>4605986</v>
      </c>
      <c r="B827" s="3" t="s">
        <v>12</v>
      </c>
      <c r="C827" s="3" t="s">
        <v>25</v>
      </c>
      <c r="D827" s="3">
        <v>34</v>
      </c>
      <c r="E827" s="3" t="s">
        <v>14</v>
      </c>
      <c r="F827" s="4">
        <v>38415</v>
      </c>
      <c r="G827" s="11">
        <f t="shared" si="72"/>
        <v>6</v>
      </c>
      <c r="H827" s="11">
        <f t="shared" si="73"/>
        <v>10</v>
      </c>
      <c r="I827" s="5">
        <v>0.45763888888888887</v>
      </c>
      <c r="J827" s="11">
        <f>IF(L827&lt;=I827,1,0)</f>
        <v>0</v>
      </c>
      <c r="K827" s="22">
        <f t="shared" si="74"/>
        <v>3.6000000000000032</v>
      </c>
      <c r="L827" s="5">
        <v>0.46013888888888888</v>
      </c>
      <c r="M827" s="22">
        <f t="shared" si="75"/>
        <v>10.133739754850053</v>
      </c>
      <c r="N827" s="22">
        <f t="shared" si="76"/>
        <v>13.733739754850056</v>
      </c>
      <c r="O827" s="5">
        <v>0.4671762081630903</v>
      </c>
      <c r="P827" s="11">
        <f>IF(O827&gt;=I827,0,1)</f>
        <v>0</v>
      </c>
      <c r="Q827" s="11">
        <f>IF(O827&lt;=(I827+0.00347),1,0)</f>
        <v>0</v>
      </c>
      <c r="R827" s="5">
        <v>0.48049486199051145</v>
      </c>
      <c r="S827" s="22">
        <f t="shared" si="77"/>
        <v>19.178861511486449</v>
      </c>
      <c r="T827" s="3" t="s">
        <v>15</v>
      </c>
    </row>
    <row r="828" spans="1:20" x14ac:dyDescent="0.25">
      <c r="A828" s="3">
        <v>4618734</v>
      </c>
      <c r="B828" s="3" t="s">
        <v>21</v>
      </c>
      <c r="C828" s="3" t="s">
        <v>17</v>
      </c>
      <c r="D828" s="3">
        <v>33</v>
      </c>
      <c r="E828" s="3" t="s">
        <v>14</v>
      </c>
      <c r="F828" s="4">
        <v>38415</v>
      </c>
      <c r="G828" s="11">
        <f t="shared" si="72"/>
        <v>6</v>
      </c>
      <c r="H828" s="11">
        <f t="shared" si="73"/>
        <v>12</v>
      </c>
      <c r="I828" s="5">
        <v>0.5</v>
      </c>
      <c r="J828" s="11">
        <f>IF(L828&lt;=I828,1,0)</f>
        <v>1</v>
      </c>
      <c r="K828" s="22" t="str">
        <f t="shared" si="74"/>
        <v/>
      </c>
      <c r="L828" s="5">
        <v>0.5</v>
      </c>
      <c r="M828" s="22">
        <f t="shared" si="75"/>
        <v>5.8783599306286405</v>
      </c>
      <c r="N828" s="22">
        <f t="shared" si="76"/>
        <v>5.8783599306286405</v>
      </c>
      <c r="O828" s="5">
        <v>0.50408219439626989</v>
      </c>
      <c r="P828" s="11">
        <f>IF(O828&gt;=I828,0,1)</f>
        <v>0</v>
      </c>
      <c r="Q828" s="11">
        <f>IF(O828&lt;=(I828+0.00347),1,0)</f>
        <v>0</v>
      </c>
      <c r="R828" s="5">
        <v>0.52342244671177385</v>
      </c>
      <c r="S828" s="22">
        <f t="shared" si="77"/>
        <v>27.8499633343257</v>
      </c>
      <c r="T828" s="3" t="s">
        <v>28</v>
      </c>
    </row>
    <row r="829" spans="1:20" x14ac:dyDescent="0.25">
      <c r="A829" s="3">
        <v>4604722</v>
      </c>
      <c r="B829" s="3" t="s">
        <v>16</v>
      </c>
      <c r="C829" s="3" t="s">
        <v>25</v>
      </c>
      <c r="D829" s="3">
        <v>57</v>
      </c>
      <c r="E829" s="3" t="s">
        <v>18</v>
      </c>
      <c r="F829" s="4">
        <v>38415</v>
      </c>
      <c r="G829" s="11">
        <f t="shared" si="72"/>
        <v>6</v>
      </c>
      <c r="H829" s="11">
        <f t="shared" si="73"/>
        <v>12</v>
      </c>
      <c r="I829" s="5">
        <v>0.51041666666666663</v>
      </c>
      <c r="J829" s="11">
        <f>IF(L829&lt;=I829,1,0)</f>
        <v>1</v>
      </c>
      <c r="K829" s="22" t="str">
        <f t="shared" si="74"/>
        <v/>
      </c>
      <c r="L829" s="5">
        <v>0.51041666666666663</v>
      </c>
      <c r="M829" s="22">
        <f t="shared" si="75"/>
        <v>3.2738695223028991</v>
      </c>
      <c r="N829" s="22">
        <f t="shared" si="76"/>
        <v>3.2738695223028991</v>
      </c>
      <c r="O829" s="5">
        <v>0.51269018716826587</v>
      </c>
      <c r="P829" s="11">
        <f>IF(O829&gt;=I829,0,1)</f>
        <v>0</v>
      </c>
      <c r="Q829" s="11">
        <f>IF(O829&lt;=(I829+0.00347),1,0)</f>
        <v>1</v>
      </c>
      <c r="R829" s="5">
        <v>0.53540881439270083</v>
      </c>
      <c r="S829" s="22">
        <f t="shared" si="77"/>
        <v>32.714823203186342</v>
      </c>
      <c r="T829" s="3" t="s">
        <v>24</v>
      </c>
    </row>
    <row r="830" spans="1:20" x14ac:dyDescent="0.25">
      <c r="A830" s="3">
        <v>4618647</v>
      </c>
      <c r="B830" s="3" t="s">
        <v>16</v>
      </c>
      <c r="C830" s="3" t="s">
        <v>22</v>
      </c>
      <c r="D830" s="3">
        <v>70</v>
      </c>
      <c r="E830" s="3" t="s">
        <v>18</v>
      </c>
      <c r="F830" s="4">
        <v>38415</v>
      </c>
      <c r="G830" s="11">
        <f t="shared" si="72"/>
        <v>6</v>
      </c>
      <c r="H830" s="11">
        <f t="shared" si="73"/>
        <v>13</v>
      </c>
      <c r="I830" s="5">
        <v>0.5625</v>
      </c>
      <c r="J830" s="11">
        <f>IF(L830&lt;=I830,1,0)</f>
        <v>1</v>
      </c>
      <c r="K830" s="22" t="str">
        <f t="shared" si="74"/>
        <v/>
      </c>
      <c r="L830" s="5">
        <v>0.5625</v>
      </c>
      <c r="M830" s="22">
        <f t="shared" si="75"/>
        <v>13.467190067765742</v>
      </c>
      <c r="N830" s="22">
        <f t="shared" si="76"/>
        <v>13.467190067765742</v>
      </c>
      <c r="O830" s="5">
        <v>0.57185221532483732</v>
      </c>
      <c r="P830" s="11">
        <f>IF(O830&gt;=I830,0,1)</f>
        <v>0</v>
      </c>
      <c r="Q830" s="11">
        <f>IF(O830&lt;=(I830+0.00347),1,0)</f>
        <v>0</v>
      </c>
      <c r="R830" s="5">
        <v>0.59449522676128064</v>
      </c>
      <c r="S830" s="22">
        <f t="shared" si="77"/>
        <v>32.605936468478376</v>
      </c>
      <c r="T830" s="3" t="s">
        <v>24</v>
      </c>
    </row>
    <row r="831" spans="1:20" x14ac:dyDescent="0.25">
      <c r="A831" s="3">
        <v>4595855</v>
      </c>
      <c r="B831" s="3" t="s">
        <v>12</v>
      </c>
      <c r="C831" s="3" t="s">
        <v>22</v>
      </c>
      <c r="D831" s="3">
        <v>35</v>
      </c>
      <c r="E831" s="3" t="s">
        <v>18</v>
      </c>
      <c r="F831" s="4">
        <v>38415</v>
      </c>
      <c r="G831" s="11">
        <f t="shared" si="72"/>
        <v>6</v>
      </c>
      <c r="H831" s="11">
        <f t="shared" si="73"/>
        <v>13</v>
      </c>
      <c r="I831" s="5">
        <v>0.58263888888888882</v>
      </c>
      <c r="J831" s="11">
        <f>IF(L831&lt;=I831,1,0)</f>
        <v>1</v>
      </c>
      <c r="K831" s="22" t="str">
        <f t="shared" si="74"/>
        <v/>
      </c>
      <c r="L831" s="5">
        <v>0.58263888888888882</v>
      </c>
      <c r="M831" s="22">
        <f t="shared" si="75"/>
        <v>23.939052429909609</v>
      </c>
      <c r="N831" s="22">
        <f t="shared" si="76"/>
        <v>23.939052429909609</v>
      </c>
      <c r="O831" s="5">
        <v>0.59926323085410382</v>
      </c>
      <c r="P831" s="11">
        <f>IF(O831&gt;=I831,0,1)</f>
        <v>0</v>
      </c>
      <c r="Q831" s="11">
        <f>IF(O831&lt;=(I831+0.00347),1,0)</f>
        <v>0</v>
      </c>
      <c r="R831" s="5">
        <v>0.61126333677179157</v>
      </c>
      <c r="S831" s="22">
        <f t="shared" si="77"/>
        <v>17.280152521470349</v>
      </c>
      <c r="T831" s="3" t="s">
        <v>15</v>
      </c>
    </row>
    <row r="832" spans="1:20" x14ac:dyDescent="0.25">
      <c r="A832" s="3">
        <v>4583599</v>
      </c>
      <c r="B832" s="3" t="s">
        <v>16</v>
      </c>
      <c r="C832" s="3" t="s">
        <v>13</v>
      </c>
      <c r="D832" s="3">
        <v>57</v>
      </c>
      <c r="E832" s="3" t="s">
        <v>18</v>
      </c>
      <c r="F832" s="4">
        <v>38415</v>
      </c>
      <c r="G832" s="11">
        <f t="shared" si="72"/>
        <v>6</v>
      </c>
      <c r="H832" s="11">
        <f t="shared" si="73"/>
        <v>15</v>
      </c>
      <c r="I832" s="5">
        <v>0.625</v>
      </c>
      <c r="J832" s="11">
        <f>IF(L832&lt;=I832,1,0)</f>
        <v>0</v>
      </c>
      <c r="K832" s="22">
        <f t="shared" si="74"/>
        <v>3.5999999999999233</v>
      </c>
      <c r="L832" s="5">
        <v>0.62749999999999995</v>
      </c>
      <c r="M832" s="22">
        <f t="shared" si="75"/>
        <v>15.357177686621064</v>
      </c>
      <c r="N832" s="22">
        <f t="shared" si="76"/>
        <v>18.957177686620987</v>
      </c>
      <c r="O832" s="5">
        <v>0.63816470672682013</v>
      </c>
      <c r="P832" s="11">
        <f>IF(O832&gt;=I832,0,1)</f>
        <v>0</v>
      </c>
      <c r="Q832" s="11">
        <f>IF(O832&lt;=(I832+0.00347),1,0)</f>
        <v>0</v>
      </c>
      <c r="R832" s="5">
        <v>0.66395147313919978</v>
      </c>
      <c r="S832" s="22">
        <f t="shared" si="77"/>
        <v>37.132943633826692</v>
      </c>
      <c r="T832" s="3" t="s">
        <v>24</v>
      </c>
    </row>
    <row r="833" spans="1:20" x14ac:dyDescent="0.25">
      <c r="A833" s="3">
        <v>4589306</v>
      </c>
      <c r="B833" s="3" t="s">
        <v>21</v>
      </c>
      <c r="C833" s="3" t="s">
        <v>17</v>
      </c>
      <c r="D833" s="3">
        <v>28</v>
      </c>
      <c r="E833" s="3" t="s">
        <v>18</v>
      </c>
      <c r="F833" s="4">
        <v>38415</v>
      </c>
      <c r="G833" s="11">
        <f t="shared" si="72"/>
        <v>6</v>
      </c>
      <c r="H833" s="11">
        <f t="shared" si="73"/>
        <v>15</v>
      </c>
      <c r="I833" s="5">
        <v>0.625</v>
      </c>
      <c r="J833" s="11">
        <f>IF(L833&lt;=I833,1,0)</f>
        <v>0</v>
      </c>
      <c r="K833" s="22">
        <f t="shared" si="74"/>
        <v>3.5999999999999233</v>
      </c>
      <c r="L833" s="5">
        <v>0.62749999999999995</v>
      </c>
      <c r="M833" s="22">
        <f t="shared" si="75"/>
        <v>20.758915542055387</v>
      </c>
      <c r="N833" s="22">
        <f t="shared" si="76"/>
        <v>24.358915542055311</v>
      </c>
      <c r="O833" s="5">
        <v>0.64191591357087174</v>
      </c>
      <c r="P833" s="11">
        <f>IF(O833&gt;=I833,0,1)</f>
        <v>0</v>
      </c>
      <c r="Q833" s="11">
        <f>IF(O833&lt;=(I833+0.00347),1,0)</f>
        <v>0</v>
      </c>
      <c r="R833" s="5">
        <v>0.65473191776576345</v>
      </c>
      <c r="S833" s="22">
        <f t="shared" si="77"/>
        <v>18.455046040644056</v>
      </c>
      <c r="T833" s="3" t="s">
        <v>27</v>
      </c>
    </row>
    <row r="834" spans="1:20" x14ac:dyDescent="0.25">
      <c r="A834" s="3">
        <v>4581372</v>
      </c>
      <c r="B834" s="3" t="s">
        <v>16</v>
      </c>
      <c r="C834" s="3" t="s">
        <v>17</v>
      </c>
      <c r="D834" s="3">
        <v>50</v>
      </c>
      <c r="E834" s="3" t="s">
        <v>18</v>
      </c>
      <c r="F834" s="4">
        <v>38415</v>
      </c>
      <c r="G834" s="11">
        <f t="shared" si="72"/>
        <v>6</v>
      </c>
      <c r="H834" s="11">
        <f t="shared" si="73"/>
        <v>16</v>
      </c>
      <c r="I834" s="5">
        <v>0.6875</v>
      </c>
      <c r="J834" s="11">
        <f>IF(L834&lt;=I834,1,0)</f>
        <v>0</v>
      </c>
      <c r="K834" s="22">
        <f t="shared" si="74"/>
        <v>3.5999999999999233</v>
      </c>
      <c r="L834" s="5">
        <v>0.69</v>
      </c>
      <c r="M834" s="22">
        <f t="shared" si="75"/>
        <v>2.1983293356952061</v>
      </c>
      <c r="N834" s="22">
        <f t="shared" si="76"/>
        <v>5.7983293356951293</v>
      </c>
      <c r="O834" s="5">
        <v>0.69152661759423273</v>
      </c>
      <c r="P834" s="11">
        <f>IF(O834&gt;=I834,0,1)</f>
        <v>0</v>
      </c>
      <c r="Q834" s="11">
        <f>IF(O834&lt;=(I834+0.00347),1,0)</f>
        <v>0</v>
      </c>
      <c r="R834" s="5">
        <v>0.71510054880315987</v>
      </c>
      <c r="S834" s="22">
        <f t="shared" si="77"/>
        <v>33.94646094085509</v>
      </c>
      <c r="T834" s="3" t="s">
        <v>19</v>
      </c>
    </row>
    <row r="835" spans="1:20" x14ac:dyDescent="0.25">
      <c r="A835" s="3">
        <v>4606878</v>
      </c>
      <c r="B835" s="3" t="s">
        <v>16</v>
      </c>
      <c r="C835" s="3" t="s">
        <v>17</v>
      </c>
      <c r="D835" s="3">
        <v>80</v>
      </c>
      <c r="E835" s="3" t="s">
        <v>18</v>
      </c>
      <c r="F835" s="4">
        <v>38415</v>
      </c>
      <c r="G835" s="11">
        <f t="shared" ref="G835:G898" si="78">WEEKDAY(F835)</f>
        <v>6</v>
      </c>
      <c r="H835" s="11">
        <f t="shared" ref="H835:H898" si="79">HOUR(I835)</f>
        <v>16</v>
      </c>
      <c r="I835" s="5">
        <v>0.69791666666666663</v>
      </c>
      <c r="J835" s="11">
        <f>IF(L835&lt;=I835,1,0)</f>
        <v>1</v>
      </c>
      <c r="K835" s="22" t="str">
        <f t="shared" ref="K835:K898" si="80">IF(L835&lt;=I835,"",(L835-I835)*60*24)</f>
        <v/>
      </c>
      <c r="L835" s="5">
        <v>0.69541666666666668</v>
      </c>
      <c r="M835" s="22">
        <f t="shared" ref="M835:M898" si="81">(O835-L835)*60*24</f>
        <v>12.584095783713867</v>
      </c>
      <c r="N835" s="22">
        <f t="shared" ref="N835:N898" si="82">IF((O835-I835)&lt;0,0,((O835-I835)*60*24))</f>
        <v>8.9840957837139435</v>
      </c>
      <c r="O835" s="5">
        <v>0.70415562207202353</v>
      </c>
      <c r="P835" s="11">
        <f>IF(O835&gt;=I835,0,1)</f>
        <v>0</v>
      </c>
      <c r="Q835" s="11">
        <f>IF(O835&lt;=(I835+0.00347),1,0)</f>
        <v>0</v>
      </c>
      <c r="R835" s="5">
        <v>0.72842215829008794</v>
      </c>
      <c r="S835" s="22">
        <f t="shared" ref="S835:S898" si="83">VALUE((R835-O835)*60*24)</f>
        <v>34.943812154012747</v>
      </c>
      <c r="T835" s="3" t="s">
        <v>24</v>
      </c>
    </row>
    <row r="836" spans="1:20" x14ac:dyDescent="0.25">
      <c r="A836" s="3">
        <v>4614604</v>
      </c>
      <c r="B836" s="3" t="s">
        <v>21</v>
      </c>
      <c r="C836" s="3" t="s">
        <v>25</v>
      </c>
      <c r="D836" s="3">
        <v>28</v>
      </c>
      <c r="E836" s="3" t="s">
        <v>14</v>
      </c>
      <c r="F836" s="4">
        <v>38415</v>
      </c>
      <c r="G836" s="11">
        <f t="shared" si="78"/>
        <v>6</v>
      </c>
      <c r="H836" s="11">
        <f t="shared" si="79"/>
        <v>16</v>
      </c>
      <c r="I836" s="5">
        <v>0.70763888888888893</v>
      </c>
      <c r="J836" s="11">
        <f>IF(L836&lt;=I836,1,0)</f>
        <v>1</v>
      </c>
      <c r="K836" s="22" t="str">
        <f t="shared" si="80"/>
        <v/>
      </c>
      <c r="L836" s="5">
        <v>0.70763888888888893</v>
      </c>
      <c r="M836" s="22">
        <f t="shared" si="81"/>
        <v>14.415317439520781</v>
      </c>
      <c r="N836" s="22">
        <f t="shared" si="82"/>
        <v>14.415317439520781</v>
      </c>
      <c r="O836" s="5">
        <v>0.71764952599966725</v>
      </c>
      <c r="P836" s="11">
        <f>IF(O836&gt;=I836,0,1)</f>
        <v>0</v>
      </c>
      <c r="Q836" s="11">
        <f>IF(O836&lt;=(I836+0.00347),1,0)</f>
        <v>0</v>
      </c>
      <c r="R836" s="5">
        <v>0.73307113615406283</v>
      </c>
      <c r="S836" s="22">
        <f t="shared" si="83"/>
        <v>22.207118622329638</v>
      </c>
      <c r="T836" s="3" t="s">
        <v>27</v>
      </c>
    </row>
    <row r="837" spans="1:20" x14ac:dyDescent="0.25">
      <c r="A837" s="3">
        <v>4599457</v>
      </c>
      <c r="B837" s="3" t="s">
        <v>21</v>
      </c>
      <c r="C837" s="3" t="s">
        <v>25</v>
      </c>
      <c r="D837" s="3">
        <v>30</v>
      </c>
      <c r="E837" s="3" t="s">
        <v>18</v>
      </c>
      <c r="F837" s="4">
        <v>38415</v>
      </c>
      <c r="G837" s="11">
        <f t="shared" si="78"/>
        <v>6</v>
      </c>
      <c r="H837" s="11">
        <f t="shared" si="79"/>
        <v>17</v>
      </c>
      <c r="I837" s="5">
        <v>0.71875</v>
      </c>
      <c r="J837" s="11">
        <f>IF(L837&lt;=I837,1,0)</f>
        <v>1</v>
      </c>
      <c r="K837" s="22" t="str">
        <f t="shared" si="80"/>
        <v/>
      </c>
      <c r="L837" s="5">
        <v>0.71875</v>
      </c>
      <c r="M837" s="22">
        <f t="shared" si="81"/>
        <v>16.652196155392787</v>
      </c>
      <c r="N837" s="22">
        <f t="shared" si="82"/>
        <v>16.652196155392787</v>
      </c>
      <c r="O837" s="5">
        <v>0.73031402510791166</v>
      </c>
      <c r="P837" s="11">
        <f>IF(O837&gt;=I837,0,1)</f>
        <v>0</v>
      </c>
      <c r="Q837" s="11">
        <f>IF(O837&lt;=(I837+0.00347),1,0)</f>
        <v>0</v>
      </c>
      <c r="R837" s="5">
        <v>0.74782057701359517</v>
      </c>
      <c r="S837" s="22">
        <f t="shared" si="83"/>
        <v>25.209434744184254</v>
      </c>
      <c r="T837" s="3" t="s">
        <v>28</v>
      </c>
    </row>
    <row r="838" spans="1:20" x14ac:dyDescent="0.25">
      <c r="A838" s="3">
        <v>4585662</v>
      </c>
      <c r="B838" s="3" t="s">
        <v>12</v>
      </c>
      <c r="C838" s="3" t="s">
        <v>22</v>
      </c>
      <c r="D838" s="3">
        <v>34</v>
      </c>
      <c r="E838" s="3" t="s">
        <v>14</v>
      </c>
      <c r="F838" s="4">
        <v>38416</v>
      </c>
      <c r="G838" s="11">
        <f t="shared" si="78"/>
        <v>7</v>
      </c>
      <c r="H838" s="11">
        <f t="shared" si="79"/>
        <v>7</v>
      </c>
      <c r="I838" s="5">
        <v>0.33263888888888887</v>
      </c>
      <c r="J838" s="11">
        <f>IF(L838&lt;=I838,1,0)</f>
        <v>1</v>
      </c>
      <c r="K838" s="22" t="str">
        <f t="shared" si="80"/>
        <v/>
      </c>
      <c r="L838" s="5">
        <v>0.33263888888888887</v>
      </c>
      <c r="M838" s="22">
        <f t="shared" si="81"/>
        <v>11.877082533743071</v>
      </c>
      <c r="N838" s="22">
        <f t="shared" si="82"/>
        <v>11.877082533743071</v>
      </c>
      <c r="O838" s="5">
        <v>0.34088686287065489</v>
      </c>
      <c r="P838" s="11">
        <f>IF(O838&gt;=I838,0,1)</f>
        <v>0</v>
      </c>
      <c r="Q838" s="11">
        <f>IF(O838&lt;=(I838+0.00347),1,0)</f>
        <v>0</v>
      </c>
      <c r="R838" s="5">
        <v>0.35105468682023316</v>
      </c>
      <c r="S838" s="22">
        <f t="shared" si="83"/>
        <v>14.641666487392708</v>
      </c>
      <c r="T838" s="3" t="s">
        <v>29</v>
      </c>
    </row>
    <row r="839" spans="1:20" x14ac:dyDescent="0.25">
      <c r="A839" s="3">
        <v>4600710</v>
      </c>
      <c r="B839" s="3" t="s">
        <v>12</v>
      </c>
      <c r="C839" s="3" t="s">
        <v>17</v>
      </c>
      <c r="D839" s="3">
        <v>31</v>
      </c>
      <c r="E839" s="3" t="s">
        <v>18</v>
      </c>
      <c r="F839" s="4">
        <v>38416</v>
      </c>
      <c r="G839" s="11">
        <f t="shared" si="78"/>
        <v>7</v>
      </c>
      <c r="H839" s="11">
        <f t="shared" si="79"/>
        <v>9</v>
      </c>
      <c r="I839" s="5">
        <v>0.375</v>
      </c>
      <c r="J839" s="11">
        <f>IF(L839&lt;=I839,1,0)</f>
        <v>0</v>
      </c>
      <c r="K839" s="22">
        <f t="shared" si="80"/>
        <v>3.6000000000000032</v>
      </c>
      <c r="L839" s="5">
        <v>0.3775</v>
      </c>
      <c r="M839" s="22">
        <f t="shared" si="81"/>
        <v>10.369452798513468</v>
      </c>
      <c r="N839" s="22">
        <f t="shared" si="82"/>
        <v>13.969452798513471</v>
      </c>
      <c r="O839" s="5">
        <v>0.38470100888785658</v>
      </c>
      <c r="P839" s="11">
        <f>IF(O839&gt;=I839,0,1)</f>
        <v>0</v>
      </c>
      <c r="Q839" s="11">
        <f>IF(O839&lt;=(I839+0.00347),1,0)</f>
        <v>0</v>
      </c>
      <c r="R839" s="5">
        <v>0.39464694867439259</v>
      </c>
      <c r="S839" s="22">
        <f t="shared" si="83"/>
        <v>14.322153292611866</v>
      </c>
      <c r="T839" s="3" t="s">
        <v>26</v>
      </c>
    </row>
    <row r="840" spans="1:20" x14ac:dyDescent="0.25">
      <c r="A840" s="3">
        <v>4609134</v>
      </c>
      <c r="B840" s="3" t="s">
        <v>21</v>
      </c>
      <c r="C840" s="3" t="s">
        <v>13</v>
      </c>
      <c r="D840" s="3">
        <v>22</v>
      </c>
      <c r="E840" s="3" t="s">
        <v>18</v>
      </c>
      <c r="F840" s="4">
        <v>38416</v>
      </c>
      <c r="G840" s="11">
        <f t="shared" si="78"/>
        <v>7</v>
      </c>
      <c r="H840" s="11">
        <f t="shared" si="79"/>
        <v>9</v>
      </c>
      <c r="I840" s="5">
        <v>0.375</v>
      </c>
      <c r="J840" s="11">
        <f>IF(L840&lt;=I840,1,0)</f>
        <v>1</v>
      </c>
      <c r="K840" s="22" t="str">
        <f t="shared" si="80"/>
        <v/>
      </c>
      <c r="L840" s="5">
        <v>0.375</v>
      </c>
      <c r="M840" s="22">
        <f t="shared" si="81"/>
        <v>12.621416614085899</v>
      </c>
      <c r="N840" s="22">
        <f t="shared" si="82"/>
        <v>12.621416614085899</v>
      </c>
      <c r="O840" s="5">
        <v>0.38376487264867076</v>
      </c>
      <c r="P840" s="11">
        <f>IF(O840&gt;=I840,0,1)</f>
        <v>0</v>
      </c>
      <c r="Q840" s="11">
        <f>IF(O840&lt;=(I840+0.00347),1,0)</f>
        <v>0</v>
      </c>
      <c r="R840" s="5">
        <v>0.39918880721466232</v>
      </c>
      <c r="S840" s="22">
        <f t="shared" si="83"/>
        <v>22.210465775027846</v>
      </c>
      <c r="T840" s="3" t="s">
        <v>23</v>
      </c>
    </row>
    <row r="841" spans="1:20" x14ac:dyDescent="0.25">
      <c r="A841" s="3">
        <v>4610938</v>
      </c>
      <c r="B841" s="3" t="s">
        <v>21</v>
      </c>
      <c r="C841" s="3" t="s">
        <v>17</v>
      </c>
      <c r="D841" s="3">
        <v>34</v>
      </c>
      <c r="E841" s="3" t="s">
        <v>14</v>
      </c>
      <c r="F841" s="4">
        <v>38416</v>
      </c>
      <c r="G841" s="11">
        <f t="shared" si="78"/>
        <v>7</v>
      </c>
      <c r="H841" s="11">
        <f t="shared" si="79"/>
        <v>9</v>
      </c>
      <c r="I841" s="5">
        <v>0.39513888888888887</v>
      </c>
      <c r="J841" s="11">
        <f>IF(L841&lt;=I841,1,0)</f>
        <v>1</v>
      </c>
      <c r="K841" s="22" t="str">
        <f t="shared" si="80"/>
        <v/>
      </c>
      <c r="L841" s="5">
        <v>0.39513888888888887</v>
      </c>
      <c r="M841" s="22">
        <f t="shared" si="81"/>
        <v>1.4223859133711425</v>
      </c>
      <c r="N841" s="22">
        <f t="shared" si="82"/>
        <v>1.4223859133711425</v>
      </c>
      <c r="O841" s="5">
        <v>0.3961266568842855</v>
      </c>
      <c r="P841" s="11">
        <f>IF(O841&gt;=I841,0,1)</f>
        <v>0</v>
      </c>
      <c r="Q841" s="11">
        <f>IF(O841&lt;=(I841+0.00347),1,0)</f>
        <v>1</v>
      </c>
      <c r="R841" s="5">
        <v>0.41044507365520194</v>
      </c>
      <c r="S841" s="22">
        <f t="shared" si="83"/>
        <v>20.618520150119679</v>
      </c>
      <c r="T841" s="3" t="s">
        <v>28</v>
      </c>
    </row>
    <row r="842" spans="1:20" x14ac:dyDescent="0.25">
      <c r="A842" s="3">
        <v>4604736</v>
      </c>
      <c r="B842" s="3" t="s">
        <v>21</v>
      </c>
      <c r="C842" s="3" t="s">
        <v>17</v>
      </c>
      <c r="D842" s="3">
        <v>35</v>
      </c>
      <c r="E842" s="3" t="s">
        <v>14</v>
      </c>
      <c r="F842" s="4">
        <v>38416</v>
      </c>
      <c r="G842" s="11">
        <f t="shared" si="78"/>
        <v>7</v>
      </c>
      <c r="H842" s="11">
        <f t="shared" si="79"/>
        <v>9</v>
      </c>
      <c r="I842" s="5">
        <v>0.39513888888888887</v>
      </c>
      <c r="J842" s="11">
        <f>IF(L842&lt;=I842,1,0)</f>
        <v>0</v>
      </c>
      <c r="K842" s="22">
        <f t="shared" si="80"/>
        <v>3.6000000000000032</v>
      </c>
      <c r="L842" s="5">
        <v>0.39763888888888888</v>
      </c>
      <c r="M842" s="22">
        <f t="shared" si="81"/>
        <v>4.1787738379746919</v>
      </c>
      <c r="N842" s="22">
        <f t="shared" si="82"/>
        <v>7.7787738379746951</v>
      </c>
      <c r="O842" s="5">
        <v>0.40054081516526019</v>
      </c>
      <c r="P842" s="11">
        <f>IF(O842&gt;=I842,0,1)</f>
        <v>0</v>
      </c>
      <c r="Q842" s="11">
        <f>IF(O842&lt;=(I842+0.00347),1,0)</f>
        <v>0</v>
      </c>
      <c r="R842" s="5">
        <v>0.41525093262529178</v>
      </c>
      <c r="S842" s="22">
        <f t="shared" si="83"/>
        <v>21.182569142445491</v>
      </c>
      <c r="T842" s="3" t="s">
        <v>23</v>
      </c>
    </row>
    <row r="843" spans="1:20" x14ac:dyDescent="0.25">
      <c r="A843" s="3">
        <v>4618846</v>
      </c>
      <c r="B843" s="3" t="s">
        <v>16</v>
      </c>
      <c r="C843" s="3" t="s">
        <v>17</v>
      </c>
      <c r="D843" s="3">
        <v>70</v>
      </c>
      <c r="E843" s="3" t="s">
        <v>14</v>
      </c>
      <c r="F843" s="4">
        <v>38416</v>
      </c>
      <c r="G843" s="11">
        <f t="shared" si="78"/>
        <v>7</v>
      </c>
      <c r="H843" s="11">
        <f t="shared" si="79"/>
        <v>10</v>
      </c>
      <c r="I843" s="5">
        <v>0.45763888888888887</v>
      </c>
      <c r="J843" s="11">
        <f>IF(L843&lt;=I843,1,0)</f>
        <v>0</v>
      </c>
      <c r="K843" s="22">
        <f t="shared" si="80"/>
        <v>3.6000000000000032</v>
      </c>
      <c r="L843" s="5">
        <v>0.46013888888888888</v>
      </c>
      <c r="M843" s="22">
        <f t="shared" si="81"/>
        <v>18.274906738402734</v>
      </c>
      <c r="N843" s="22">
        <f t="shared" si="82"/>
        <v>21.874906738402736</v>
      </c>
      <c r="O843" s="5">
        <v>0.472829796346113</v>
      </c>
      <c r="P843" s="11">
        <f>IF(O843&gt;=I843,0,1)</f>
        <v>0</v>
      </c>
      <c r="Q843" s="11">
        <f>IF(O843&lt;=(I843+0.00347),1,0)</f>
        <v>0</v>
      </c>
      <c r="R843" s="5">
        <v>0.49711416035567335</v>
      </c>
      <c r="S843" s="22">
        <f t="shared" si="83"/>
        <v>34.969484173766915</v>
      </c>
      <c r="T843" s="3" t="s">
        <v>19</v>
      </c>
    </row>
    <row r="844" spans="1:20" x14ac:dyDescent="0.25">
      <c r="A844" s="3">
        <v>4601884</v>
      </c>
      <c r="B844" s="3" t="s">
        <v>12</v>
      </c>
      <c r="C844" s="3" t="s">
        <v>25</v>
      </c>
      <c r="D844" s="3">
        <v>43</v>
      </c>
      <c r="E844" s="3" t="s">
        <v>14</v>
      </c>
      <c r="F844" s="4">
        <v>38416</v>
      </c>
      <c r="G844" s="11">
        <f t="shared" si="78"/>
        <v>7</v>
      </c>
      <c r="H844" s="11">
        <f t="shared" si="79"/>
        <v>10</v>
      </c>
      <c r="I844" s="5">
        <v>0.45763888888888887</v>
      </c>
      <c r="J844" s="11">
        <f>IF(L844&lt;=I844,1,0)</f>
        <v>1</v>
      </c>
      <c r="K844" s="22" t="str">
        <f t="shared" si="80"/>
        <v/>
      </c>
      <c r="L844" s="5">
        <v>0.45763888888888887</v>
      </c>
      <c r="M844" s="22">
        <f t="shared" si="81"/>
        <v>5.7438753567406664</v>
      </c>
      <c r="N844" s="22">
        <f t="shared" si="82"/>
        <v>5.7438753567406664</v>
      </c>
      <c r="O844" s="5">
        <v>0.46162769121995878</v>
      </c>
      <c r="P844" s="11">
        <f>IF(O844&gt;=I844,0,1)</f>
        <v>0</v>
      </c>
      <c r="Q844" s="11">
        <f>IF(O844&lt;=(I844+0.00347),1,0)</f>
        <v>0</v>
      </c>
      <c r="R844" s="5">
        <v>0.47444795817856589</v>
      </c>
      <c r="S844" s="22">
        <f t="shared" si="83"/>
        <v>18.461184420394233</v>
      </c>
      <c r="T844" s="3" t="s">
        <v>26</v>
      </c>
    </row>
    <row r="845" spans="1:20" x14ac:dyDescent="0.25">
      <c r="A845" s="3">
        <v>4572003</v>
      </c>
      <c r="B845" s="3" t="s">
        <v>16</v>
      </c>
      <c r="C845" s="3" t="s">
        <v>17</v>
      </c>
      <c r="D845" s="3">
        <v>42</v>
      </c>
      <c r="E845" s="3" t="s">
        <v>14</v>
      </c>
      <c r="F845" s="4">
        <v>38416</v>
      </c>
      <c r="G845" s="11">
        <f t="shared" si="78"/>
        <v>7</v>
      </c>
      <c r="H845" s="11">
        <f t="shared" si="79"/>
        <v>12</v>
      </c>
      <c r="I845" s="5">
        <v>0.5</v>
      </c>
      <c r="J845" s="11">
        <f>IF(L845&lt;=I845,1,0)</f>
        <v>0</v>
      </c>
      <c r="K845" s="22">
        <f t="shared" si="80"/>
        <v>3.5999999999999233</v>
      </c>
      <c r="L845" s="5">
        <v>0.50249999999999995</v>
      </c>
      <c r="M845" s="22">
        <f t="shared" si="81"/>
        <v>10.366365016621533</v>
      </c>
      <c r="N845" s="22">
        <f t="shared" si="82"/>
        <v>13.966365016621456</v>
      </c>
      <c r="O845" s="5">
        <v>0.50969886459487601</v>
      </c>
      <c r="P845" s="11">
        <f>IF(O845&gt;=I845,0,1)</f>
        <v>0</v>
      </c>
      <c r="Q845" s="11">
        <f>IF(O845&lt;=(I845+0.00347),1,0)</f>
        <v>0</v>
      </c>
      <c r="R845" s="5">
        <v>0.53387697808500267</v>
      </c>
      <c r="S845" s="22">
        <f t="shared" si="83"/>
        <v>34.816483425782394</v>
      </c>
      <c r="T845" s="3" t="s">
        <v>20</v>
      </c>
    </row>
    <row r="846" spans="1:20" x14ac:dyDescent="0.25">
      <c r="A846" s="3">
        <v>4578766</v>
      </c>
      <c r="B846" s="3" t="s">
        <v>21</v>
      </c>
      <c r="C846" s="3" t="s">
        <v>17</v>
      </c>
      <c r="D846" s="3">
        <v>27</v>
      </c>
      <c r="E846" s="3" t="s">
        <v>14</v>
      </c>
      <c r="F846" s="4">
        <v>38416</v>
      </c>
      <c r="G846" s="11">
        <f t="shared" si="78"/>
        <v>7</v>
      </c>
      <c r="H846" s="11">
        <f t="shared" si="79"/>
        <v>12</v>
      </c>
      <c r="I846" s="5">
        <v>0.5</v>
      </c>
      <c r="J846" s="11">
        <f>IF(L846&lt;=I846,1,0)</f>
        <v>0</v>
      </c>
      <c r="K846" s="22">
        <f t="shared" si="80"/>
        <v>3.5999999999999233</v>
      </c>
      <c r="L846" s="5">
        <v>0.50249999999999995</v>
      </c>
      <c r="M846" s="22">
        <f t="shared" si="81"/>
        <v>18.175768118742255</v>
      </c>
      <c r="N846" s="22">
        <f t="shared" si="82"/>
        <v>21.775768118742178</v>
      </c>
      <c r="O846" s="5">
        <v>0.51512206119357096</v>
      </c>
      <c r="P846" s="11">
        <f>IF(O846&gt;=I846,0,1)</f>
        <v>0</v>
      </c>
      <c r="Q846" s="11">
        <f>IF(O846&lt;=(I846+0.00347),1,0)</f>
        <v>0</v>
      </c>
      <c r="R846" s="5">
        <v>0.52726619744445224</v>
      </c>
      <c r="S846" s="22">
        <f t="shared" si="83"/>
        <v>17.487556201269054</v>
      </c>
      <c r="T846" s="3" t="s">
        <v>28</v>
      </c>
    </row>
    <row r="847" spans="1:20" x14ac:dyDescent="0.25">
      <c r="A847" s="3">
        <v>4617440</v>
      </c>
      <c r="B847" s="3" t="s">
        <v>21</v>
      </c>
      <c r="C847" s="3" t="s">
        <v>13</v>
      </c>
      <c r="D847" s="3">
        <v>32</v>
      </c>
      <c r="E847" s="3" t="s">
        <v>14</v>
      </c>
      <c r="F847" s="4">
        <v>38416</v>
      </c>
      <c r="G847" s="11">
        <f t="shared" si="78"/>
        <v>7</v>
      </c>
      <c r="H847" s="11">
        <f t="shared" si="79"/>
        <v>12</v>
      </c>
      <c r="I847" s="5">
        <v>0.52013888888888882</v>
      </c>
      <c r="J847" s="11">
        <f>IF(L847&lt;=I847,1,0)</f>
        <v>0</v>
      </c>
      <c r="K847" s="22">
        <f t="shared" si="80"/>
        <v>3.5999999999999233</v>
      </c>
      <c r="L847" s="5">
        <v>0.52263888888888876</v>
      </c>
      <c r="M847" s="22">
        <f t="shared" si="81"/>
        <v>4.1376013093085895</v>
      </c>
      <c r="N847" s="22">
        <f t="shared" si="82"/>
        <v>7.7376013093085128</v>
      </c>
      <c r="O847" s="5">
        <v>0.52551222313146417</v>
      </c>
      <c r="P847" s="11">
        <f>IF(O847&gt;=I847,0,1)</f>
        <v>0</v>
      </c>
      <c r="Q847" s="11">
        <f>IF(O847&lt;=(I847+0.00347),1,0)</f>
        <v>0</v>
      </c>
      <c r="R847" s="5">
        <v>0.53890928580482222</v>
      </c>
      <c r="S847" s="22">
        <f t="shared" si="83"/>
        <v>19.291770249635594</v>
      </c>
      <c r="T847" s="3" t="s">
        <v>23</v>
      </c>
    </row>
    <row r="848" spans="1:20" x14ac:dyDescent="0.25">
      <c r="A848" s="3">
        <v>4588320</v>
      </c>
      <c r="B848" s="3" t="s">
        <v>16</v>
      </c>
      <c r="C848" s="3" t="s">
        <v>17</v>
      </c>
      <c r="D848" s="3">
        <v>42</v>
      </c>
      <c r="E848" s="3" t="s">
        <v>14</v>
      </c>
      <c r="F848" s="4">
        <v>38416</v>
      </c>
      <c r="G848" s="11">
        <f t="shared" si="78"/>
        <v>7</v>
      </c>
      <c r="H848" s="11">
        <f t="shared" si="79"/>
        <v>12</v>
      </c>
      <c r="I848" s="5">
        <v>0.52013888888888882</v>
      </c>
      <c r="J848" s="11">
        <f>IF(L848&lt;=I848,1,0)</f>
        <v>1</v>
      </c>
      <c r="K848" s="22" t="str">
        <f t="shared" si="80"/>
        <v/>
      </c>
      <c r="L848" s="5">
        <v>0.52013888888888882</v>
      </c>
      <c r="M848" s="22">
        <f t="shared" si="81"/>
        <v>6.7568793233824032</v>
      </c>
      <c r="N848" s="22">
        <f t="shared" si="82"/>
        <v>6.7568793233824032</v>
      </c>
      <c r="O848" s="5">
        <v>0.52483116619679326</v>
      </c>
      <c r="P848" s="11">
        <f>IF(O848&gt;=I848,0,1)</f>
        <v>0</v>
      </c>
      <c r="Q848" s="11">
        <f>IF(O848&lt;=(I848+0.00347),1,0)</f>
        <v>0</v>
      </c>
      <c r="R848" s="5">
        <v>0.54980256270345529</v>
      </c>
      <c r="S848" s="22">
        <f t="shared" si="83"/>
        <v>35.958810969593316</v>
      </c>
      <c r="T848" s="3" t="s">
        <v>20</v>
      </c>
    </row>
    <row r="849" spans="1:20" x14ac:dyDescent="0.25">
      <c r="A849" s="3">
        <v>4604190</v>
      </c>
      <c r="B849" s="3" t="s">
        <v>12</v>
      </c>
      <c r="C849" s="3" t="s">
        <v>13</v>
      </c>
      <c r="D849" s="3">
        <v>40</v>
      </c>
      <c r="E849" s="3" t="s">
        <v>14</v>
      </c>
      <c r="F849" s="4">
        <v>38416</v>
      </c>
      <c r="G849" s="11">
        <f t="shared" si="78"/>
        <v>7</v>
      </c>
      <c r="H849" s="11">
        <f t="shared" si="79"/>
        <v>12</v>
      </c>
      <c r="I849" s="5">
        <v>0.53125</v>
      </c>
      <c r="J849" s="11">
        <f>IF(L849&lt;=I849,1,0)</f>
        <v>1</v>
      </c>
      <c r="K849" s="22" t="str">
        <f t="shared" si="80"/>
        <v/>
      </c>
      <c r="L849" s="5">
        <v>0.52875000000000005</v>
      </c>
      <c r="M849" s="22">
        <f t="shared" si="81"/>
        <v>13.013369065244884</v>
      </c>
      <c r="N849" s="22">
        <f t="shared" si="82"/>
        <v>9.4133690652449609</v>
      </c>
      <c r="O849" s="5">
        <v>0.53778706185086456</v>
      </c>
      <c r="P849" s="11">
        <f>IF(O849&gt;=I849,0,1)</f>
        <v>0</v>
      </c>
      <c r="Q849" s="11">
        <f>IF(O849&lt;=(I849+0.00347),1,0)</f>
        <v>0</v>
      </c>
      <c r="R849" s="5">
        <v>0.55108550003041257</v>
      </c>
      <c r="S849" s="22">
        <f t="shared" si="83"/>
        <v>19.149750978549136</v>
      </c>
      <c r="T849" s="3" t="s">
        <v>15</v>
      </c>
    </row>
    <row r="850" spans="1:20" x14ac:dyDescent="0.25">
      <c r="A850" s="3">
        <v>4602626</v>
      </c>
      <c r="B850" s="3" t="s">
        <v>16</v>
      </c>
      <c r="C850" s="3" t="s">
        <v>13</v>
      </c>
      <c r="D850" s="3">
        <v>64</v>
      </c>
      <c r="E850" s="3" t="s">
        <v>14</v>
      </c>
      <c r="F850" s="4">
        <v>38416</v>
      </c>
      <c r="G850" s="11">
        <f t="shared" si="78"/>
        <v>7</v>
      </c>
      <c r="H850" s="11">
        <f t="shared" si="79"/>
        <v>13</v>
      </c>
      <c r="I850" s="5">
        <v>0.58263888888888882</v>
      </c>
      <c r="J850" s="11">
        <f>IF(L850&lt;=I850,1,0)</f>
        <v>1</v>
      </c>
      <c r="K850" s="22" t="str">
        <f t="shared" si="80"/>
        <v/>
      </c>
      <c r="L850" s="5">
        <v>0.58263888888888882</v>
      </c>
      <c r="M850" s="22">
        <f t="shared" si="81"/>
        <v>4.2792212025440968</v>
      </c>
      <c r="N850" s="22">
        <f t="shared" si="82"/>
        <v>4.2792212025440968</v>
      </c>
      <c r="O850" s="5">
        <v>0.58561057027954444</v>
      </c>
      <c r="P850" s="11">
        <f>IF(O850&gt;=I850,0,1)</f>
        <v>0</v>
      </c>
      <c r="Q850" s="11">
        <f>IF(O850&lt;=(I850+0.00347),1,0)</f>
        <v>1</v>
      </c>
      <c r="R850" s="5">
        <v>0.60826559109949607</v>
      </c>
      <c r="S850" s="22">
        <f t="shared" si="83"/>
        <v>32.623229980730351</v>
      </c>
      <c r="T850" s="3" t="s">
        <v>19</v>
      </c>
    </row>
    <row r="851" spans="1:20" x14ac:dyDescent="0.25">
      <c r="A851" s="3">
        <v>4607708</v>
      </c>
      <c r="B851" s="3" t="s">
        <v>12</v>
      </c>
      <c r="C851" s="3" t="s">
        <v>13</v>
      </c>
      <c r="D851" s="3">
        <v>34</v>
      </c>
      <c r="E851" s="3" t="s">
        <v>14</v>
      </c>
      <c r="F851" s="4">
        <v>38416</v>
      </c>
      <c r="G851" s="11">
        <f t="shared" si="78"/>
        <v>7</v>
      </c>
      <c r="H851" s="11">
        <f t="shared" si="79"/>
        <v>16</v>
      </c>
      <c r="I851" s="5">
        <v>0.70763888888888893</v>
      </c>
      <c r="J851" s="11">
        <f>IF(L851&lt;=I851,1,0)</f>
        <v>1</v>
      </c>
      <c r="K851" s="22" t="str">
        <f t="shared" si="80"/>
        <v/>
      </c>
      <c r="L851" s="5">
        <v>0.70763888888888893</v>
      </c>
      <c r="M851" s="22">
        <f t="shared" si="81"/>
        <v>9.7905460495689489</v>
      </c>
      <c r="N851" s="22">
        <f t="shared" si="82"/>
        <v>9.7905460495689489</v>
      </c>
      <c r="O851" s="5">
        <v>0.71443787920108959</v>
      </c>
      <c r="P851" s="11">
        <f>IF(O851&gt;=I851,0,1)</f>
        <v>0</v>
      </c>
      <c r="Q851" s="11">
        <f>IF(O851&lt;=(I851+0.00347),1,0)</f>
        <v>0</v>
      </c>
      <c r="R851" s="5">
        <v>0.72332936360202238</v>
      </c>
      <c r="S851" s="22">
        <f t="shared" si="83"/>
        <v>12.803737537343221</v>
      </c>
      <c r="T851" s="3" t="s">
        <v>15</v>
      </c>
    </row>
    <row r="852" spans="1:20" x14ac:dyDescent="0.25">
      <c r="A852" s="3">
        <v>4593182</v>
      </c>
      <c r="B852" s="3" t="s">
        <v>16</v>
      </c>
      <c r="C852" s="3" t="s">
        <v>17</v>
      </c>
      <c r="D852" s="3">
        <v>52</v>
      </c>
      <c r="E852" s="3" t="s">
        <v>18</v>
      </c>
      <c r="F852" s="4">
        <v>38418</v>
      </c>
      <c r="G852" s="11">
        <f t="shared" si="78"/>
        <v>2</v>
      </c>
      <c r="H852" s="11">
        <f t="shared" si="79"/>
        <v>8</v>
      </c>
      <c r="I852" s="5">
        <v>0.34375</v>
      </c>
      <c r="J852" s="11">
        <f>IF(L852&lt;=I852,1,0)</f>
        <v>0</v>
      </c>
      <c r="K852" s="22">
        <f t="shared" si="80"/>
        <v>3.6000000000000032</v>
      </c>
      <c r="L852" s="5">
        <v>0.34625</v>
      </c>
      <c r="M852" s="22">
        <f t="shared" si="81"/>
        <v>21.687375594279548</v>
      </c>
      <c r="N852" s="22">
        <f t="shared" si="82"/>
        <v>25.287375594279553</v>
      </c>
      <c r="O852" s="5">
        <v>0.36131067749602747</v>
      </c>
      <c r="P852" s="11">
        <f>IF(O852&gt;=I852,0,1)</f>
        <v>0</v>
      </c>
      <c r="Q852" s="11">
        <f>IF(O852&lt;=(I852+0.00347),1,0)</f>
        <v>0</v>
      </c>
      <c r="R852" s="5">
        <v>0.38461085810824508</v>
      </c>
      <c r="S852" s="22">
        <f t="shared" si="83"/>
        <v>33.55226008159336</v>
      </c>
      <c r="T852" s="3" t="s">
        <v>24</v>
      </c>
    </row>
    <row r="853" spans="1:20" x14ac:dyDescent="0.25">
      <c r="A853" s="3">
        <v>4600461</v>
      </c>
      <c r="B853" s="3" t="s">
        <v>16</v>
      </c>
      <c r="C853" s="3" t="s">
        <v>22</v>
      </c>
      <c r="D853" s="3">
        <v>73</v>
      </c>
      <c r="E853" s="3" t="s">
        <v>18</v>
      </c>
      <c r="F853" s="4">
        <v>38418</v>
      </c>
      <c r="G853" s="11">
        <f t="shared" si="78"/>
        <v>2</v>
      </c>
      <c r="H853" s="11">
        <f t="shared" si="79"/>
        <v>8</v>
      </c>
      <c r="I853" s="5">
        <v>0.35416666666666669</v>
      </c>
      <c r="J853" s="11">
        <f>IF(L853&lt;=I853,1,0)</f>
        <v>1</v>
      </c>
      <c r="K853" s="22" t="str">
        <f t="shared" si="80"/>
        <v/>
      </c>
      <c r="L853" s="5">
        <v>0.35416666666666669</v>
      </c>
      <c r="M853" s="22">
        <f t="shared" si="81"/>
        <v>7.6046868285166358</v>
      </c>
      <c r="N853" s="22">
        <f t="shared" si="82"/>
        <v>7.6046868285166358</v>
      </c>
      <c r="O853" s="5">
        <v>0.3594476991864699</v>
      </c>
      <c r="P853" s="11">
        <f>IF(O853&gt;=I853,0,1)</f>
        <v>0</v>
      </c>
      <c r="Q853" s="11">
        <f>IF(O853&lt;=(I853+0.00347),1,0)</f>
        <v>0</v>
      </c>
      <c r="R853" s="5">
        <v>0.38139457340559163</v>
      </c>
      <c r="S853" s="22">
        <f t="shared" si="83"/>
        <v>31.603498875535287</v>
      </c>
      <c r="T853" s="3" t="s">
        <v>24</v>
      </c>
    </row>
    <row r="854" spans="1:20" x14ac:dyDescent="0.25">
      <c r="A854" s="3">
        <v>4614674</v>
      </c>
      <c r="B854" s="3" t="s">
        <v>21</v>
      </c>
      <c r="C854" s="3" t="s">
        <v>17</v>
      </c>
      <c r="D854" s="3">
        <v>31</v>
      </c>
      <c r="E854" s="3" t="s">
        <v>18</v>
      </c>
      <c r="F854" s="4">
        <v>38418</v>
      </c>
      <c r="G854" s="11">
        <f t="shared" si="78"/>
        <v>2</v>
      </c>
      <c r="H854" s="11">
        <f t="shared" si="79"/>
        <v>9</v>
      </c>
      <c r="I854" s="5">
        <v>0.375</v>
      </c>
      <c r="J854" s="11">
        <f>IF(L854&lt;=I854,1,0)</f>
        <v>0</v>
      </c>
      <c r="K854" s="22">
        <f t="shared" si="80"/>
        <v>3.6000000000000032</v>
      </c>
      <c r="L854" s="5">
        <v>0.3775</v>
      </c>
      <c r="M854" s="22">
        <f t="shared" si="81"/>
        <v>14.054501868598184</v>
      </c>
      <c r="N854" s="22">
        <f t="shared" si="82"/>
        <v>17.654501868598189</v>
      </c>
      <c r="O854" s="5">
        <v>0.38726007074208207</v>
      </c>
      <c r="P854" s="11">
        <f>IF(O854&gt;=I854,0,1)</f>
        <v>0</v>
      </c>
      <c r="Q854" s="11">
        <f>IF(O854&lt;=(I854+0.00347),1,0)</f>
        <v>0</v>
      </c>
      <c r="R854" s="5">
        <v>0.40556138198415276</v>
      </c>
      <c r="S854" s="22">
        <f t="shared" si="83"/>
        <v>26.353888188581784</v>
      </c>
      <c r="T854" s="3" t="s">
        <v>23</v>
      </c>
    </row>
    <row r="855" spans="1:20" x14ac:dyDescent="0.25">
      <c r="A855" s="3">
        <v>4598649</v>
      </c>
      <c r="B855" s="3" t="s">
        <v>21</v>
      </c>
      <c r="C855" s="3" t="s">
        <v>13</v>
      </c>
      <c r="D855" s="3">
        <v>28</v>
      </c>
      <c r="E855" s="3" t="s">
        <v>14</v>
      </c>
      <c r="F855" s="4">
        <v>38418</v>
      </c>
      <c r="G855" s="11">
        <f t="shared" si="78"/>
        <v>2</v>
      </c>
      <c r="H855" s="11">
        <f t="shared" si="79"/>
        <v>9</v>
      </c>
      <c r="I855" s="5">
        <v>0.375</v>
      </c>
      <c r="J855" s="11">
        <f>IF(L855&lt;=I855,1,0)</f>
        <v>0</v>
      </c>
      <c r="K855" s="22">
        <f t="shared" si="80"/>
        <v>3.6000000000000032</v>
      </c>
      <c r="L855" s="5">
        <v>0.3775</v>
      </c>
      <c r="M855" s="22">
        <f t="shared" si="81"/>
        <v>1.4905800373607114</v>
      </c>
      <c r="N855" s="22">
        <f t="shared" si="82"/>
        <v>5.0905800373607146</v>
      </c>
      <c r="O855" s="5">
        <v>0.37853512502594494</v>
      </c>
      <c r="P855" s="11">
        <f>IF(O855&gt;=I855,0,1)</f>
        <v>0</v>
      </c>
      <c r="Q855" s="11">
        <f>IF(O855&lt;=(I855+0.00347),1,0)</f>
        <v>0</v>
      </c>
      <c r="R855" s="5">
        <v>0.39544080682875155</v>
      </c>
      <c r="S855" s="22">
        <f t="shared" si="83"/>
        <v>24.344181796041511</v>
      </c>
      <c r="T855" s="3" t="s">
        <v>28</v>
      </c>
    </row>
    <row r="856" spans="1:20" x14ac:dyDescent="0.25">
      <c r="A856" s="3">
        <v>4588529</v>
      </c>
      <c r="B856" s="3" t="s">
        <v>16</v>
      </c>
      <c r="C856" s="3" t="s">
        <v>17</v>
      </c>
      <c r="D856" s="3">
        <v>73</v>
      </c>
      <c r="E856" s="3" t="s">
        <v>18</v>
      </c>
      <c r="F856" s="4">
        <v>38418</v>
      </c>
      <c r="G856" s="11">
        <f t="shared" si="78"/>
        <v>2</v>
      </c>
      <c r="H856" s="11">
        <f t="shared" si="79"/>
        <v>9</v>
      </c>
      <c r="I856" s="5">
        <v>0.375</v>
      </c>
      <c r="J856" s="11">
        <f>IF(L856&lt;=I856,1,0)</f>
        <v>1</v>
      </c>
      <c r="K856" s="22" t="str">
        <f t="shared" si="80"/>
        <v/>
      </c>
      <c r="L856" s="5">
        <v>0.3725</v>
      </c>
      <c r="M856" s="22">
        <f t="shared" si="81"/>
        <v>5.6144670106563144</v>
      </c>
      <c r="N856" s="22">
        <f t="shared" si="82"/>
        <v>2.0144670106563112</v>
      </c>
      <c r="O856" s="5">
        <v>0.37639893542406688</v>
      </c>
      <c r="P856" s="11">
        <f>IF(O856&gt;=I856,0,1)</f>
        <v>0</v>
      </c>
      <c r="Q856" s="11">
        <f>IF(O856&lt;=(I856+0.00347),1,0)</f>
        <v>1</v>
      </c>
      <c r="R856" s="5">
        <v>0.39845889569338366</v>
      </c>
      <c r="S856" s="22">
        <f t="shared" si="83"/>
        <v>31.766342787816164</v>
      </c>
      <c r="T856" s="3" t="s">
        <v>19</v>
      </c>
    </row>
    <row r="857" spans="1:20" x14ac:dyDescent="0.25">
      <c r="A857" s="3">
        <v>4580320</v>
      </c>
      <c r="B857" s="3" t="s">
        <v>21</v>
      </c>
      <c r="C857" s="3" t="s">
        <v>17</v>
      </c>
      <c r="D857" s="3">
        <v>25</v>
      </c>
      <c r="E857" s="3" t="s">
        <v>18</v>
      </c>
      <c r="F857" s="4">
        <v>38418</v>
      </c>
      <c r="G857" s="11">
        <f t="shared" si="78"/>
        <v>2</v>
      </c>
      <c r="H857" s="11">
        <f t="shared" si="79"/>
        <v>9</v>
      </c>
      <c r="I857" s="5">
        <v>0.38541666666666669</v>
      </c>
      <c r="J857" s="11">
        <f>IF(L857&lt;=I857,1,0)</f>
        <v>0</v>
      </c>
      <c r="K857" s="22">
        <f t="shared" si="80"/>
        <v>3.6000000000000032</v>
      </c>
      <c r="L857" s="5">
        <v>0.38791666666666669</v>
      </c>
      <c r="M857" s="22">
        <f t="shared" si="81"/>
        <v>4.5188269013201587</v>
      </c>
      <c r="N857" s="22">
        <f t="shared" si="82"/>
        <v>8.1188269013201619</v>
      </c>
      <c r="O857" s="5">
        <v>0.39105474090369458</v>
      </c>
      <c r="P857" s="11">
        <f>IF(O857&gt;=I857,0,1)</f>
        <v>0</v>
      </c>
      <c r="Q857" s="11">
        <f>IF(O857&lt;=(I857+0.00347),1,0)</f>
        <v>0</v>
      </c>
      <c r="R857" s="5">
        <v>0.40749211321691425</v>
      </c>
      <c r="S857" s="22">
        <f t="shared" si="83"/>
        <v>23.669816131036335</v>
      </c>
      <c r="T857" s="3" t="s">
        <v>23</v>
      </c>
    </row>
    <row r="858" spans="1:20" x14ac:dyDescent="0.25">
      <c r="A858" s="3">
        <v>4591448</v>
      </c>
      <c r="B858" s="3" t="s">
        <v>16</v>
      </c>
      <c r="C858" s="3" t="s">
        <v>17</v>
      </c>
      <c r="D858" s="3">
        <v>64</v>
      </c>
      <c r="E858" s="3" t="s">
        <v>18</v>
      </c>
      <c r="F858" s="4">
        <v>38418</v>
      </c>
      <c r="G858" s="11">
        <f t="shared" si="78"/>
        <v>2</v>
      </c>
      <c r="H858" s="11">
        <f t="shared" si="79"/>
        <v>9</v>
      </c>
      <c r="I858" s="5">
        <v>0.39513888888888887</v>
      </c>
      <c r="J858" s="11">
        <f>IF(L858&lt;=I858,1,0)</f>
        <v>1</v>
      </c>
      <c r="K858" s="22" t="str">
        <f t="shared" si="80"/>
        <v/>
      </c>
      <c r="L858" s="5">
        <v>0.39513888888888887</v>
      </c>
      <c r="M858" s="22">
        <f t="shared" si="81"/>
        <v>11.276299307774496</v>
      </c>
      <c r="N858" s="22">
        <f t="shared" si="82"/>
        <v>11.276299307774496</v>
      </c>
      <c r="O858" s="5">
        <v>0.40296965229706561</v>
      </c>
      <c r="P858" s="11">
        <f>IF(O858&gt;=I858,0,1)</f>
        <v>0</v>
      </c>
      <c r="Q858" s="11">
        <f>IF(O858&lt;=(I858+0.00347),1,0)</f>
        <v>0</v>
      </c>
      <c r="R858" s="5">
        <v>0.4248276866361384</v>
      </c>
      <c r="S858" s="22">
        <f t="shared" si="83"/>
        <v>31.475569448264828</v>
      </c>
      <c r="T858" s="3" t="s">
        <v>19</v>
      </c>
    </row>
    <row r="859" spans="1:20" x14ac:dyDescent="0.25">
      <c r="A859" s="3">
        <v>4592332</v>
      </c>
      <c r="B859" s="3" t="s">
        <v>16</v>
      </c>
      <c r="C859" s="3" t="s">
        <v>25</v>
      </c>
      <c r="D859" s="3">
        <v>49</v>
      </c>
      <c r="E859" s="3" t="s">
        <v>18</v>
      </c>
      <c r="F859" s="4">
        <v>38418</v>
      </c>
      <c r="G859" s="11">
        <f t="shared" si="78"/>
        <v>2</v>
      </c>
      <c r="H859" s="11">
        <f t="shared" si="79"/>
        <v>10</v>
      </c>
      <c r="I859" s="5">
        <v>0.41666666666666669</v>
      </c>
      <c r="J859" s="11">
        <f>IF(L859&lt;=I859,1,0)</f>
        <v>0</v>
      </c>
      <c r="K859" s="22">
        <f t="shared" si="80"/>
        <v>3.6000000000000032</v>
      </c>
      <c r="L859" s="5">
        <v>0.41916666666666669</v>
      </c>
      <c r="M859" s="22">
        <f t="shared" si="81"/>
        <v>6.0340650705861609</v>
      </c>
      <c r="N859" s="22">
        <f t="shared" si="82"/>
        <v>9.6340650705861641</v>
      </c>
      <c r="O859" s="5">
        <v>0.42335698963235152</v>
      </c>
      <c r="P859" s="11">
        <f>IF(O859&gt;=I859,0,1)</f>
        <v>0</v>
      </c>
      <c r="Q859" s="11">
        <f>IF(O859&lt;=(I859+0.00347),1,0)</f>
        <v>0</v>
      </c>
      <c r="R859" s="5">
        <v>0.44847691276041546</v>
      </c>
      <c r="S859" s="22">
        <f t="shared" si="83"/>
        <v>36.172689304412067</v>
      </c>
      <c r="T859" s="3" t="s">
        <v>19</v>
      </c>
    </row>
    <row r="860" spans="1:20" x14ac:dyDescent="0.25">
      <c r="A860" s="3">
        <v>4603692</v>
      </c>
      <c r="B860" s="3" t="s">
        <v>16</v>
      </c>
      <c r="C860" s="3" t="s">
        <v>17</v>
      </c>
      <c r="D860" s="3">
        <v>61</v>
      </c>
      <c r="E860" s="3" t="s">
        <v>18</v>
      </c>
      <c r="F860" s="4">
        <v>38418</v>
      </c>
      <c r="G860" s="11">
        <f t="shared" si="78"/>
        <v>2</v>
      </c>
      <c r="H860" s="11">
        <f t="shared" si="79"/>
        <v>12</v>
      </c>
      <c r="I860" s="5">
        <v>0.5</v>
      </c>
      <c r="J860" s="11">
        <f>IF(L860&lt;=I860,1,0)</f>
        <v>0</v>
      </c>
      <c r="K860" s="22">
        <f t="shared" si="80"/>
        <v>3.5999999999999233</v>
      </c>
      <c r="L860" s="5">
        <v>0.50249999999999995</v>
      </c>
      <c r="M860" s="22">
        <f t="shared" si="81"/>
        <v>15.448225289222481</v>
      </c>
      <c r="N860" s="22">
        <f t="shared" si="82"/>
        <v>19.048225289222405</v>
      </c>
      <c r="O860" s="5">
        <v>0.51322793422862667</v>
      </c>
      <c r="P860" s="11">
        <f>IF(O860&gt;=I860,0,1)</f>
        <v>0</v>
      </c>
      <c r="Q860" s="11">
        <f>IF(O860&lt;=(I860+0.00347),1,0)</f>
        <v>0</v>
      </c>
      <c r="R860" s="5">
        <v>0.53574006105652006</v>
      </c>
      <c r="S860" s="22">
        <f t="shared" si="83"/>
        <v>32.417462632166476</v>
      </c>
      <c r="T860" s="3" t="s">
        <v>19</v>
      </c>
    </row>
    <row r="861" spans="1:20" x14ac:dyDescent="0.25">
      <c r="A861" s="3">
        <v>4598602</v>
      </c>
      <c r="B861" s="3" t="s">
        <v>12</v>
      </c>
      <c r="C861" s="3" t="s">
        <v>25</v>
      </c>
      <c r="D861" s="3">
        <v>36</v>
      </c>
      <c r="E861" s="3" t="s">
        <v>18</v>
      </c>
      <c r="F861" s="4">
        <v>38418</v>
      </c>
      <c r="G861" s="11">
        <f t="shared" si="78"/>
        <v>2</v>
      </c>
      <c r="H861" s="11">
        <f t="shared" si="79"/>
        <v>12</v>
      </c>
      <c r="I861" s="5">
        <v>0.5</v>
      </c>
      <c r="J861" s="11">
        <f>IF(L861&lt;=I861,1,0)</f>
        <v>1</v>
      </c>
      <c r="K861" s="22" t="str">
        <f t="shared" si="80"/>
        <v/>
      </c>
      <c r="L861" s="5">
        <v>0.5</v>
      </c>
      <c r="M861" s="22">
        <f t="shared" si="81"/>
        <v>6.9330653528886366</v>
      </c>
      <c r="N861" s="22">
        <f t="shared" si="82"/>
        <v>6.9330653528886366</v>
      </c>
      <c r="O861" s="5">
        <v>0.50481462871728378</v>
      </c>
      <c r="P861" s="11">
        <f>IF(O861&gt;=I861,0,1)</f>
        <v>0</v>
      </c>
      <c r="Q861" s="11">
        <f>IF(O861&lt;=(I861+0.00347),1,0)</f>
        <v>0</v>
      </c>
      <c r="R861" s="5">
        <v>0.51654045223186229</v>
      </c>
      <c r="S861" s="22">
        <f t="shared" si="83"/>
        <v>16.885185860993062</v>
      </c>
      <c r="T861" s="3" t="s">
        <v>29</v>
      </c>
    </row>
    <row r="862" spans="1:20" x14ac:dyDescent="0.25">
      <c r="A862" s="3">
        <v>4609803</v>
      </c>
      <c r="B862" s="3" t="s">
        <v>21</v>
      </c>
      <c r="C862" s="3" t="s">
        <v>25</v>
      </c>
      <c r="D862" s="3">
        <v>34</v>
      </c>
      <c r="E862" s="3" t="s">
        <v>18</v>
      </c>
      <c r="F862" s="4">
        <v>38418</v>
      </c>
      <c r="G862" s="11">
        <f t="shared" si="78"/>
        <v>2</v>
      </c>
      <c r="H862" s="11">
        <f t="shared" si="79"/>
        <v>13</v>
      </c>
      <c r="I862" s="5">
        <v>0.54166666666666663</v>
      </c>
      <c r="J862" s="11">
        <f>IF(L862&lt;=I862,1,0)</f>
        <v>0</v>
      </c>
      <c r="K862" s="22">
        <f t="shared" si="80"/>
        <v>3.5999999999999233</v>
      </c>
      <c r="L862" s="5">
        <v>0.54416666666666658</v>
      </c>
      <c r="M862" s="22">
        <f t="shared" si="81"/>
        <v>5.8635513990017785</v>
      </c>
      <c r="N862" s="22">
        <f t="shared" si="82"/>
        <v>9.4635513990017017</v>
      </c>
      <c r="O862" s="5">
        <v>0.54823857736041781</v>
      </c>
      <c r="P862" s="11">
        <f>IF(O862&gt;=I862,0,1)</f>
        <v>0</v>
      </c>
      <c r="Q862" s="11">
        <f>IF(O862&lt;=(I862+0.00347),1,0)</f>
        <v>0</v>
      </c>
      <c r="R862" s="5">
        <v>0.56173554072220611</v>
      </c>
      <c r="S862" s="22">
        <f t="shared" si="83"/>
        <v>19.435627240975144</v>
      </c>
      <c r="T862" s="3" t="s">
        <v>28</v>
      </c>
    </row>
    <row r="863" spans="1:20" x14ac:dyDescent="0.25">
      <c r="A863" s="3">
        <v>4576517</v>
      </c>
      <c r="B863" s="3" t="s">
        <v>21</v>
      </c>
      <c r="C863" s="3" t="s">
        <v>17</v>
      </c>
      <c r="D863" s="3">
        <v>18</v>
      </c>
      <c r="E863" s="3" t="s">
        <v>14</v>
      </c>
      <c r="F863" s="4">
        <v>38418</v>
      </c>
      <c r="G863" s="11">
        <f t="shared" si="78"/>
        <v>2</v>
      </c>
      <c r="H863" s="11">
        <f t="shared" si="79"/>
        <v>13</v>
      </c>
      <c r="I863" s="5">
        <v>0.54166666666666663</v>
      </c>
      <c r="J863" s="11">
        <f>IF(L863&lt;=I863,1,0)</f>
        <v>0</v>
      </c>
      <c r="K863" s="22">
        <f t="shared" si="80"/>
        <v>3.5999999999999233</v>
      </c>
      <c r="L863" s="5">
        <v>0.54416666666666658</v>
      </c>
      <c r="M863" s="22">
        <f t="shared" si="81"/>
        <v>10.773758670010327</v>
      </c>
      <c r="N863" s="22">
        <f t="shared" si="82"/>
        <v>14.37375867001025</v>
      </c>
      <c r="O863" s="5">
        <v>0.55164844352084041</v>
      </c>
      <c r="P863" s="11">
        <f>IF(O863&gt;=I863,0,1)</f>
        <v>0</v>
      </c>
      <c r="Q863" s="11">
        <f>IF(O863&lt;=(I863+0.00347),1,0)</f>
        <v>0</v>
      </c>
      <c r="R863" s="5">
        <v>0.56726607957419262</v>
      </c>
      <c r="S863" s="22">
        <f t="shared" si="83"/>
        <v>22.489395916827171</v>
      </c>
      <c r="T863" s="3" t="s">
        <v>28</v>
      </c>
    </row>
    <row r="864" spans="1:20" x14ac:dyDescent="0.25">
      <c r="A864" s="3">
        <v>4581623</v>
      </c>
      <c r="B864" s="3" t="s">
        <v>16</v>
      </c>
      <c r="C864" s="3" t="s">
        <v>17</v>
      </c>
      <c r="D864" s="3">
        <v>60</v>
      </c>
      <c r="E864" s="3" t="s">
        <v>18</v>
      </c>
      <c r="F864" s="4">
        <v>38418</v>
      </c>
      <c r="G864" s="11">
        <f t="shared" si="78"/>
        <v>2</v>
      </c>
      <c r="H864" s="11">
        <f t="shared" si="79"/>
        <v>17</v>
      </c>
      <c r="I864" s="5">
        <v>0.72916666666666663</v>
      </c>
      <c r="J864" s="11">
        <f>IF(L864&lt;=I864,1,0)</f>
        <v>1</v>
      </c>
      <c r="K864" s="22" t="str">
        <f t="shared" si="80"/>
        <v/>
      </c>
      <c r="L864" s="5">
        <v>0.72916666666666663</v>
      </c>
      <c r="M864" s="22">
        <f t="shared" si="81"/>
        <v>9.4706943586230885</v>
      </c>
      <c r="N864" s="22">
        <f t="shared" si="82"/>
        <v>9.4706943586230885</v>
      </c>
      <c r="O864" s="5">
        <v>0.73574353774904377</v>
      </c>
      <c r="P864" s="11">
        <f>IF(O864&gt;=I864,0,1)</f>
        <v>0</v>
      </c>
      <c r="Q864" s="11">
        <f>IF(O864&lt;=(I864+0.00347),1,0)</f>
        <v>0</v>
      </c>
      <c r="R864" s="5">
        <v>0.7591453442623014</v>
      </c>
      <c r="S864" s="22">
        <f t="shared" si="83"/>
        <v>33.698601379090988</v>
      </c>
      <c r="T864" s="3" t="s">
        <v>24</v>
      </c>
    </row>
    <row r="865" spans="1:20" x14ac:dyDescent="0.25">
      <c r="A865" s="3">
        <v>4618328</v>
      </c>
      <c r="B865" s="3" t="s">
        <v>21</v>
      </c>
      <c r="C865" s="3" t="s">
        <v>17</v>
      </c>
      <c r="D865" s="3">
        <v>26</v>
      </c>
      <c r="E865" s="3" t="s">
        <v>18</v>
      </c>
      <c r="F865" s="4">
        <v>38419</v>
      </c>
      <c r="G865" s="11">
        <f t="shared" si="78"/>
        <v>3</v>
      </c>
      <c r="H865" s="11">
        <f t="shared" si="79"/>
        <v>7</v>
      </c>
      <c r="I865" s="5">
        <v>0.33263888888888887</v>
      </c>
      <c r="J865" s="11">
        <f>IF(L865&lt;=I865,1,0)</f>
        <v>0</v>
      </c>
      <c r="K865" s="22">
        <f t="shared" si="80"/>
        <v>3.6000000000000032</v>
      </c>
      <c r="L865" s="5">
        <v>0.33513888888888888</v>
      </c>
      <c r="M865" s="22">
        <f t="shared" si="81"/>
        <v>1.1961727968604219</v>
      </c>
      <c r="N865" s="22">
        <f t="shared" si="82"/>
        <v>4.7961727968604251</v>
      </c>
      <c r="O865" s="5">
        <v>0.33596956444226417</v>
      </c>
      <c r="P865" s="11">
        <f>IF(O865&gt;=I865,0,1)</f>
        <v>0</v>
      </c>
      <c r="Q865" s="11">
        <f>IF(O865&lt;=(I865+0.00347),1,0)</f>
        <v>1</v>
      </c>
      <c r="R865" s="5">
        <v>0.35235871779562078</v>
      </c>
      <c r="S865" s="22">
        <f t="shared" si="83"/>
        <v>23.600380828833522</v>
      </c>
      <c r="T865" s="3" t="s">
        <v>27</v>
      </c>
    </row>
    <row r="866" spans="1:20" x14ac:dyDescent="0.25">
      <c r="A866" s="3">
        <v>4607186</v>
      </c>
      <c r="B866" s="3" t="s">
        <v>21</v>
      </c>
      <c r="C866" s="3" t="s">
        <v>13</v>
      </c>
      <c r="D866" s="3">
        <v>23</v>
      </c>
      <c r="E866" s="3" t="s">
        <v>18</v>
      </c>
      <c r="F866" s="4">
        <v>38419</v>
      </c>
      <c r="G866" s="11">
        <f t="shared" si="78"/>
        <v>3</v>
      </c>
      <c r="H866" s="11">
        <f t="shared" si="79"/>
        <v>9</v>
      </c>
      <c r="I866" s="5">
        <v>0.38541666666666669</v>
      </c>
      <c r="J866" s="11">
        <f>IF(L866&lt;=I866,1,0)</f>
        <v>0</v>
      </c>
      <c r="K866" s="22">
        <f t="shared" si="80"/>
        <v>3.6000000000000032</v>
      </c>
      <c r="L866" s="5">
        <v>0.38791666666666669</v>
      </c>
      <c r="M866" s="22">
        <f t="shared" si="81"/>
        <v>21.511041016611543</v>
      </c>
      <c r="N866" s="22">
        <f t="shared" si="82"/>
        <v>25.111041016611544</v>
      </c>
      <c r="O866" s="5">
        <v>0.40285488959486915</v>
      </c>
      <c r="P866" s="11">
        <f>IF(O866&gt;=I866,0,1)</f>
        <v>0</v>
      </c>
      <c r="Q866" s="11">
        <f>IF(O866&lt;=(I866+0.00347),1,0)</f>
        <v>0</v>
      </c>
      <c r="R866" s="5">
        <v>0.42169666031893849</v>
      </c>
      <c r="S866" s="22">
        <f t="shared" si="83"/>
        <v>27.13214984265985</v>
      </c>
      <c r="T866" s="3" t="s">
        <v>27</v>
      </c>
    </row>
    <row r="867" spans="1:20" x14ac:dyDescent="0.25">
      <c r="A867" s="3">
        <v>4577529</v>
      </c>
      <c r="B867" s="3" t="s">
        <v>21</v>
      </c>
      <c r="C867" s="3" t="s">
        <v>25</v>
      </c>
      <c r="D867" s="3">
        <v>21</v>
      </c>
      <c r="E867" s="3" t="s">
        <v>14</v>
      </c>
      <c r="F867" s="4">
        <v>38419</v>
      </c>
      <c r="G867" s="11">
        <f t="shared" si="78"/>
        <v>3</v>
      </c>
      <c r="H867" s="11">
        <f t="shared" si="79"/>
        <v>9</v>
      </c>
      <c r="I867" s="5">
        <v>0.39513888888888887</v>
      </c>
      <c r="J867" s="11">
        <f>IF(L867&lt;=I867,1,0)</f>
        <v>0</v>
      </c>
      <c r="K867" s="22">
        <f t="shared" si="80"/>
        <v>3.6000000000000032</v>
      </c>
      <c r="L867" s="5">
        <v>0.39763888888888888</v>
      </c>
      <c r="M867" s="22">
        <f t="shared" si="81"/>
        <v>15.574902703777918</v>
      </c>
      <c r="N867" s="22">
        <f t="shared" si="82"/>
        <v>19.174902703777921</v>
      </c>
      <c r="O867" s="5">
        <v>0.40845479354429021</v>
      </c>
      <c r="P867" s="11">
        <f>IF(O867&gt;=I867,0,1)</f>
        <v>0</v>
      </c>
      <c r="Q867" s="11">
        <f>IF(O867&lt;=(I867+0.00347),1,0)</f>
        <v>0</v>
      </c>
      <c r="R867" s="5">
        <v>0.42625557632133027</v>
      </c>
      <c r="S867" s="22">
        <f t="shared" si="83"/>
        <v>25.633127198937686</v>
      </c>
      <c r="T867" s="3" t="s">
        <v>28</v>
      </c>
    </row>
    <row r="868" spans="1:20" x14ac:dyDescent="0.25">
      <c r="A868" s="3">
        <v>4573024</v>
      </c>
      <c r="B868" s="3" t="s">
        <v>21</v>
      </c>
      <c r="C868" s="3" t="s">
        <v>17</v>
      </c>
      <c r="D868" s="3">
        <v>26</v>
      </c>
      <c r="E868" s="3" t="s">
        <v>18</v>
      </c>
      <c r="F868" s="4">
        <v>38419</v>
      </c>
      <c r="G868" s="11">
        <f t="shared" si="78"/>
        <v>3</v>
      </c>
      <c r="H868" s="11">
        <f t="shared" si="79"/>
        <v>10</v>
      </c>
      <c r="I868" s="5">
        <v>0.4375</v>
      </c>
      <c r="J868" s="11">
        <f>IF(L868&lt;=I868,1,0)</f>
        <v>0</v>
      </c>
      <c r="K868" s="22">
        <f t="shared" si="80"/>
        <v>3.6000000000000032</v>
      </c>
      <c r="L868" s="5">
        <v>0.44</v>
      </c>
      <c r="M868" s="22">
        <f t="shared" si="81"/>
        <v>1.3921293753294162</v>
      </c>
      <c r="N868" s="22">
        <f t="shared" si="82"/>
        <v>4.9921293753294194</v>
      </c>
      <c r="O868" s="5">
        <v>0.44096675651064543</v>
      </c>
      <c r="P868" s="11">
        <f>IF(O868&gt;=I868,0,1)</f>
        <v>0</v>
      </c>
      <c r="Q868" s="11">
        <f>IF(O868&lt;=(I868+0.00347),1,0)</f>
        <v>1</v>
      </c>
      <c r="R868" s="5">
        <v>0.46030178632674718</v>
      </c>
      <c r="S868" s="22">
        <f t="shared" si="83"/>
        <v>27.842442935186511</v>
      </c>
      <c r="T868" s="3" t="s">
        <v>23</v>
      </c>
    </row>
    <row r="869" spans="1:20" x14ac:dyDescent="0.25">
      <c r="A869" s="3">
        <v>4572920</v>
      </c>
      <c r="B869" s="3" t="s">
        <v>16</v>
      </c>
      <c r="C869" s="3" t="s">
        <v>13</v>
      </c>
      <c r="D869" s="3">
        <v>74</v>
      </c>
      <c r="E869" s="3" t="s">
        <v>18</v>
      </c>
      <c r="F869" s="4">
        <v>38419</v>
      </c>
      <c r="G869" s="11">
        <f t="shared" si="78"/>
        <v>3</v>
      </c>
      <c r="H869" s="11">
        <f t="shared" si="79"/>
        <v>10</v>
      </c>
      <c r="I869" s="5">
        <v>0.4375</v>
      </c>
      <c r="J869" s="11">
        <f>IF(L869&lt;=I869,1,0)</f>
        <v>1</v>
      </c>
      <c r="K869" s="22" t="str">
        <f t="shared" si="80"/>
        <v/>
      </c>
      <c r="L869" s="5">
        <v>0.435</v>
      </c>
      <c r="M869" s="22">
        <f t="shared" si="81"/>
        <v>5.8296884611813216</v>
      </c>
      <c r="N869" s="22">
        <f t="shared" si="82"/>
        <v>2.2296884611813184</v>
      </c>
      <c r="O869" s="5">
        <v>0.43904839476470925</v>
      </c>
      <c r="P869" s="11">
        <f>IF(O869&gt;=I869,0,1)</f>
        <v>0</v>
      </c>
      <c r="Q869" s="11">
        <f>IF(O869&lt;=(I869+0.00347),1,0)</f>
        <v>1</v>
      </c>
      <c r="R869" s="5">
        <v>0.46107220435309321</v>
      </c>
      <c r="S869" s="22">
        <f t="shared" si="83"/>
        <v>31.714285807272901</v>
      </c>
      <c r="T869" s="3" t="s">
        <v>24</v>
      </c>
    </row>
    <row r="870" spans="1:20" x14ac:dyDescent="0.25">
      <c r="A870" s="3">
        <v>4577193</v>
      </c>
      <c r="B870" s="3" t="s">
        <v>21</v>
      </c>
      <c r="C870" s="3" t="s">
        <v>17</v>
      </c>
      <c r="D870" s="3">
        <v>30</v>
      </c>
      <c r="E870" s="3" t="s">
        <v>14</v>
      </c>
      <c r="F870" s="4">
        <v>38419</v>
      </c>
      <c r="G870" s="11">
        <f t="shared" si="78"/>
        <v>3</v>
      </c>
      <c r="H870" s="11">
        <f t="shared" si="79"/>
        <v>10</v>
      </c>
      <c r="I870" s="5">
        <v>0.45763888888888887</v>
      </c>
      <c r="J870" s="11">
        <f>IF(L870&lt;=I870,1,0)</f>
        <v>1</v>
      </c>
      <c r="K870" s="22" t="str">
        <f t="shared" si="80"/>
        <v/>
      </c>
      <c r="L870" s="5">
        <v>0.45513888888888887</v>
      </c>
      <c r="M870" s="22">
        <f t="shared" si="81"/>
        <v>7.972001123618826</v>
      </c>
      <c r="N870" s="22">
        <f t="shared" si="82"/>
        <v>4.3720011236188228</v>
      </c>
      <c r="O870" s="5">
        <v>0.46067500078029083</v>
      </c>
      <c r="P870" s="11">
        <f>IF(O870&gt;=I870,0,1)</f>
        <v>0</v>
      </c>
      <c r="Q870" s="11">
        <f>IF(O870&lt;=(I870+0.00347),1,0)</f>
        <v>1</v>
      </c>
      <c r="R870" s="5">
        <v>0.4742726723737089</v>
      </c>
      <c r="S870" s="22">
        <f t="shared" si="83"/>
        <v>19.580647094522021</v>
      </c>
      <c r="T870" s="3" t="s">
        <v>27</v>
      </c>
    </row>
    <row r="871" spans="1:20" x14ac:dyDescent="0.25">
      <c r="A871" s="3">
        <v>4600632</v>
      </c>
      <c r="B871" s="3" t="s">
        <v>21</v>
      </c>
      <c r="C871" s="3" t="s">
        <v>17</v>
      </c>
      <c r="D871" s="3">
        <v>25</v>
      </c>
      <c r="E871" s="3" t="s">
        <v>18</v>
      </c>
      <c r="F871" s="4">
        <v>38419</v>
      </c>
      <c r="G871" s="11">
        <f t="shared" si="78"/>
        <v>3</v>
      </c>
      <c r="H871" s="11">
        <f t="shared" si="79"/>
        <v>10</v>
      </c>
      <c r="I871" s="5">
        <v>0.45763888888888887</v>
      </c>
      <c r="J871" s="11">
        <f>IF(L871&lt;=I871,1,0)</f>
        <v>1</v>
      </c>
      <c r="K871" s="22" t="str">
        <f t="shared" si="80"/>
        <v/>
      </c>
      <c r="L871" s="5">
        <v>0.45763888888888887</v>
      </c>
      <c r="M871" s="22">
        <f t="shared" si="81"/>
        <v>24.874504992955178</v>
      </c>
      <c r="N871" s="22">
        <f t="shared" si="82"/>
        <v>24.874504992955178</v>
      </c>
      <c r="O871" s="5">
        <v>0.47491285068955219</v>
      </c>
      <c r="P871" s="11">
        <f>IF(O871&gt;=I871,0,1)</f>
        <v>0</v>
      </c>
      <c r="Q871" s="11">
        <f>IF(O871&lt;=(I871+0.00347),1,0)</f>
        <v>0</v>
      </c>
      <c r="R871" s="5">
        <v>0.49429375768476369</v>
      </c>
      <c r="S871" s="22">
        <f t="shared" si="83"/>
        <v>27.908506073104562</v>
      </c>
      <c r="T871" s="3" t="s">
        <v>28</v>
      </c>
    </row>
    <row r="872" spans="1:20" x14ac:dyDescent="0.25">
      <c r="A872" s="3">
        <v>4584992</v>
      </c>
      <c r="B872" s="3" t="s">
        <v>16</v>
      </c>
      <c r="C872" s="3" t="s">
        <v>17</v>
      </c>
      <c r="D872" s="3">
        <v>54</v>
      </c>
      <c r="E872" s="3" t="s">
        <v>14</v>
      </c>
      <c r="F872" s="4">
        <v>38419</v>
      </c>
      <c r="G872" s="11">
        <f t="shared" si="78"/>
        <v>3</v>
      </c>
      <c r="H872" s="11">
        <f t="shared" si="79"/>
        <v>12</v>
      </c>
      <c r="I872" s="5">
        <v>0.51041666666666663</v>
      </c>
      <c r="J872" s="11">
        <f>IF(L872&lt;=I872,1,0)</f>
        <v>1</v>
      </c>
      <c r="K872" s="22" t="str">
        <f t="shared" si="80"/>
        <v/>
      </c>
      <c r="L872" s="5">
        <v>0.51041666666666663</v>
      </c>
      <c r="M872" s="22">
        <f t="shared" si="81"/>
        <v>1.1066031339020732</v>
      </c>
      <c r="N872" s="22">
        <f t="shared" si="82"/>
        <v>1.1066031339020732</v>
      </c>
      <c r="O872" s="5">
        <v>0.51118514106520974</v>
      </c>
      <c r="P872" s="11">
        <f>IF(O872&gt;=I872,0,1)</f>
        <v>0</v>
      </c>
      <c r="Q872" s="11">
        <f>IF(O872&lt;=(I872+0.00347),1,0)</f>
        <v>1</v>
      </c>
      <c r="R872" s="5">
        <v>0.53373194365471588</v>
      </c>
      <c r="S872" s="22">
        <f t="shared" si="83"/>
        <v>32.467395728888846</v>
      </c>
      <c r="T872" s="3" t="s">
        <v>19</v>
      </c>
    </row>
    <row r="873" spans="1:20" x14ac:dyDescent="0.25">
      <c r="A873" s="3">
        <v>4611507</v>
      </c>
      <c r="B873" s="3" t="s">
        <v>21</v>
      </c>
      <c r="C873" s="3" t="s">
        <v>17</v>
      </c>
      <c r="D873" s="3">
        <v>21</v>
      </c>
      <c r="E873" s="3" t="s">
        <v>14</v>
      </c>
      <c r="F873" s="4">
        <v>38420</v>
      </c>
      <c r="G873" s="11">
        <f t="shared" si="78"/>
        <v>4</v>
      </c>
      <c r="H873" s="11">
        <f t="shared" si="79"/>
        <v>7</v>
      </c>
      <c r="I873" s="5">
        <v>0.33263888888888887</v>
      </c>
      <c r="J873" s="11">
        <f>IF(L873&lt;=I873,1,0)</f>
        <v>1</v>
      </c>
      <c r="K873" s="22" t="str">
        <f t="shared" si="80"/>
        <v/>
      </c>
      <c r="L873" s="5">
        <v>0.33263888888888887</v>
      </c>
      <c r="M873" s="22">
        <f t="shared" si="81"/>
        <v>5.6917502552941635</v>
      </c>
      <c r="N873" s="22">
        <f t="shared" si="82"/>
        <v>5.6917502552941635</v>
      </c>
      <c r="O873" s="5">
        <v>0.33659149323284315</v>
      </c>
      <c r="P873" s="11">
        <f>IF(O873&gt;=I873,0,1)</f>
        <v>0</v>
      </c>
      <c r="Q873" s="11">
        <f>IF(O873&lt;=(I873+0.00347),1,0)</f>
        <v>0</v>
      </c>
      <c r="R873" s="5">
        <v>0.3530211803048236</v>
      </c>
      <c r="S873" s="22">
        <f t="shared" si="83"/>
        <v>23.658749383651845</v>
      </c>
      <c r="T873" s="3" t="s">
        <v>27</v>
      </c>
    </row>
    <row r="874" spans="1:20" x14ac:dyDescent="0.25">
      <c r="A874" s="3">
        <v>4580912</v>
      </c>
      <c r="B874" s="3" t="s">
        <v>21</v>
      </c>
      <c r="C874" s="3" t="s">
        <v>25</v>
      </c>
      <c r="D874" s="3">
        <v>24</v>
      </c>
      <c r="E874" s="3" t="s">
        <v>18</v>
      </c>
      <c r="F874" s="4">
        <v>38420</v>
      </c>
      <c r="G874" s="11">
        <f t="shared" si="78"/>
        <v>4</v>
      </c>
      <c r="H874" s="11">
        <f t="shared" si="79"/>
        <v>8</v>
      </c>
      <c r="I874" s="5">
        <v>0.35416666666666669</v>
      </c>
      <c r="J874" s="11">
        <f>IF(L874&lt;=I874,1,0)</f>
        <v>1</v>
      </c>
      <c r="K874" s="22" t="str">
        <f t="shared" si="80"/>
        <v/>
      </c>
      <c r="L874" s="5">
        <v>0.35166666666666668</v>
      </c>
      <c r="M874" s="22">
        <f t="shared" si="81"/>
        <v>11.674987892583077</v>
      </c>
      <c r="N874" s="22">
        <f t="shared" si="82"/>
        <v>8.0749878925830743</v>
      </c>
      <c r="O874" s="5">
        <v>0.35977429714762715</v>
      </c>
      <c r="P874" s="11">
        <f>IF(O874&gt;=I874,0,1)</f>
        <v>0</v>
      </c>
      <c r="Q874" s="11">
        <f>IF(O874&lt;=(I874+0.00347),1,0)</f>
        <v>0</v>
      </c>
      <c r="R874" s="5">
        <v>0.37798665506520351</v>
      </c>
      <c r="S874" s="22">
        <f t="shared" si="83"/>
        <v>26.225795401309959</v>
      </c>
      <c r="T874" s="3" t="s">
        <v>23</v>
      </c>
    </row>
    <row r="875" spans="1:20" x14ac:dyDescent="0.25">
      <c r="A875" s="3">
        <v>4589745</v>
      </c>
      <c r="B875" s="3" t="s">
        <v>16</v>
      </c>
      <c r="C875" s="3" t="s">
        <v>17</v>
      </c>
      <c r="D875" s="3">
        <v>42</v>
      </c>
      <c r="E875" s="3" t="s">
        <v>18</v>
      </c>
      <c r="F875" s="4">
        <v>38420</v>
      </c>
      <c r="G875" s="11">
        <f t="shared" si="78"/>
        <v>4</v>
      </c>
      <c r="H875" s="11">
        <f t="shared" si="79"/>
        <v>8</v>
      </c>
      <c r="I875" s="5">
        <v>0.35416666666666669</v>
      </c>
      <c r="J875" s="11">
        <f>IF(L875&lt;=I875,1,0)</f>
        <v>1</v>
      </c>
      <c r="K875" s="22" t="str">
        <f t="shared" si="80"/>
        <v/>
      </c>
      <c r="L875" s="5">
        <v>0.35166666666666668</v>
      </c>
      <c r="M875" s="22">
        <f t="shared" si="81"/>
        <v>3.07417947074482</v>
      </c>
      <c r="N875" s="22">
        <f t="shared" si="82"/>
        <v>0</v>
      </c>
      <c r="O875" s="5">
        <v>0.35380151352135059</v>
      </c>
      <c r="P875" s="11">
        <f>IF(O875&gt;=I875,0,1)</f>
        <v>1</v>
      </c>
      <c r="Q875" s="11">
        <f>IF(O875&lt;=(I875+0.00347),1,0)</f>
        <v>1</v>
      </c>
      <c r="R875" s="5">
        <v>0.37602170431544307</v>
      </c>
      <c r="S875" s="22">
        <f t="shared" si="83"/>
        <v>31.997074743493179</v>
      </c>
      <c r="T875" s="3" t="s">
        <v>20</v>
      </c>
    </row>
    <row r="876" spans="1:20" x14ac:dyDescent="0.25">
      <c r="A876" s="3">
        <v>4601332</v>
      </c>
      <c r="B876" s="3" t="s">
        <v>16</v>
      </c>
      <c r="C876" s="3" t="s">
        <v>17</v>
      </c>
      <c r="D876" s="3">
        <v>53</v>
      </c>
      <c r="E876" s="3" t="s">
        <v>14</v>
      </c>
      <c r="F876" s="4">
        <v>38420</v>
      </c>
      <c r="G876" s="11">
        <f t="shared" si="78"/>
        <v>4</v>
      </c>
      <c r="H876" s="11">
        <f t="shared" si="79"/>
        <v>9</v>
      </c>
      <c r="I876" s="5">
        <v>0.375</v>
      </c>
      <c r="J876" s="11">
        <f>IF(L876&lt;=I876,1,0)</f>
        <v>1</v>
      </c>
      <c r="K876" s="22" t="str">
        <f t="shared" si="80"/>
        <v/>
      </c>
      <c r="L876" s="5">
        <v>0.375</v>
      </c>
      <c r="M876" s="22">
        <f t="shared" si="81"/>
        <v>8.9794494766275079</v>
      </c>
      <c r="N876" s="22">
        <f t="shared" si="82"/>
        <v>8.9794494766275079</v>
      </c>
      <c r="O876" s="5">
        <v>0.38123572880321355</v>
      </c>
      <c r="P876" s="11">
        <f>IF(O876&gt;=I876,0,1)</f>
        <v>0</v>
      </c>
      <c r="Q876" s="11">
        <f>IF(O876&lt;=(I876+0.00347),1,0)</f>
        <v>0</v>
      </c>
      <c r="R876" s="5">
        <v>0.40754413208216578</v>
      </c>
      <c r="S876" s="22">
        <f t="shared" si="83"/>
        <v>37.884100721691212</v>
      </c>
      <c r="T876" s="3" t="s">
        <v>19</v>
      </c>
    </row>
    <row r="877" spans="1:20" x14ac:dyDescent="0.25">
      <c r="A877" s="3">
        <v>4604998</v>
      </c>
      <c r="B877" s="3" t="s">
        <v>16</v>
      </c>
      <c r="C877" s="3" t="s">
        <v>13</v>
      </c>
      <c r="D877" s="3">
        <v>42</v>
      </c>
      <c r="E877" s="3" t="s">
        <v>18</v>
      </c>
      <c r="F877" s="4">
        <v>38420</v>
      </c>
      <c r="G877" s="11">
        <f t="shared" si="78"/>
        <v>4</v>
      </c>
      <c r="H877" s="11">
        <f t="shared" si="79"/>
        <v>9</v>
      </c>
      <c r="I877" s="5">
        <v>0.375</v>
      </c>
      <c r="J877" s="11">
        <f>IF(L877&lt;=I877,1,0)</f>
        <v>0</v>
      </c>
      <c r="K877" s="22">
        <f t="shared" si="80"/>
        <v>3.6000000000000032</v>
      </c>
      <c r="L877" s="5">
        <v>0.3775</v>
      </c>
      <c r="M877" s="22">
        <f t="shared" si="81"/>
        <v>5.3230507347637701</v>
      </c>
      <c r="N877" s="22">
        <f t="shared" si="82"/>
        <v>8.9230507347637733</v>
      </c>
      <c r="O877" s="5">
        <v>0.38119656301025262</v>
      </c>
      <c r="P877" s="11">
        <f>IF(O877&gt;=I877,0,1)</f>
        <v>0</v>
      </c>
      <c r="Q877" s="11">
        <f>IF(O877&lt;=(I877+0.00347),1,0)</f>
        <v>0</v>
      </c>
      <c r="R877" s="5">
        <v>0.4047106582820309</v>
      </c>
      <c r="S877" s="22">
        <f t="shared" si="83"/>
        <v>33.860297191360722</v>
      </c>
      <c r="T877" s="3" t="s">
        <v>20</v>
      </c>
    </row>
    <row r="878" spans="1:20" x14ac:dyDescent="0.25">
      <c r="A878" s="3">
        <v>4589528</v>
      </c>
      <c r="B878" s="3" t="s">
        <v>12</v>
      </c>
      <c r="C878" s="3" t="s">
        <v>22</v>
      </c>
      <c r="D878" s="3">
        <v>36</v>
      </c>
      <c r="E878" s="3" t="s">
        <v>18</v>
      </c>
      <c r="F878" s="4">
        <v>38420</v>
      </c>
      <c r="G878" s="11">
        <f t="shared" si="78"/>
        <v>4</v>
      </c>
      <c r="H878" s="11">
        <f t="shared" si="79"/>
        <v>9</v>
      </c>
      <c r="I878" s="5">
        <v>0.375</v>
      </c>
      <c r="J878" s="11">
        <f>IF(L878&lt;=I878,1,0)</f>
        <v>1</v>
      </c>
      <c r="K878" s="22" t="str">
        <f t="shared" si="80"/>
        <v/>
      </c>
      <c r="L878" s="5">
        <v>0.3725</v>
      </c>
      <c r="M878" s="22">
        <f t="shared" si="81"/>
        <v>9.2859882783653802</v>
      </c>
      <c r="N878" s="22">
        <f t="shared" si="82"/>
        <v>5.685988278365377</v>
      </c>
      <c r="O878" s="5">
        <v>0.37894860297108707</v>
      </c>
      <c r="P878" s="11">
        <f>IF(O878&gt;=I878,0,1)</f>
        <v>0</v>
      </c>
      <c r="Q878" s="11">
        <f>IF(O878&lt;=(I878+0.00347),1,0)</f>
        <v>0</v>
      </c>
      <c r="R878" s="5">
        <v>0.39138240669833513</v>
      </c>
      <c r="S878" s="22">
        <f t="shared" si="83"/>
        <v>17.904677367237205</v>
      </c>
      <c r="T878" s="3" t="s">
        <v>15</v>
      </c>
    </row>
    <row r="879" spans="1:20" x14ac:dyDescent="0.25">
      <c r="A879" s="3">
        <v>4595849</v>
      </c>
      <c r="B879" s="3" t="s">
        <v>21</v>
      </c>
      <c r="C879" s="3" t="s">
        <v>17</v>
      </c>
      <c r="D879" s="3">
        <v>32</v>
      </c>
      <c r="E879" s="3" t="s">
        <v>14</v>
      </c>
      <c r="F879" s="4">
        <v>38420</v>
      </c>
      <c r="G879" s="11">
        <f t="shared" si="78"/>
        <v>4</v>
      </c>
      <c r="H879" s="11">
        <f t="shared" si="79"/>
        <v>9</v>
      </c>
      <c r="I879" s="5">
        <v>0.39513888888888887</v>
      </c>
      <c r="J879" s="11">
        <f>IF(L879&lt;=I879,1,0)</f>
        <v>1</v>
      </c>
      <c r="K879" s="22" t="str">
        <f t="shared" si="80"/>
        <v/>
      </c>
      <c r="L879" s="5">
        <v>0.39513888888888887</v>
      </c>
      <c r="M879" s="22">
        <f t="shared" si="81"/>
        <v>12.797970073236042</v>
      </c>
      <c r="N879" s="22">
        <f t="shared" si="82"/>
        <v>12.797970073236042</v>
      </c>
      <c r="O879" s="5">
        <v>0.4040263681064139</v>
      </c>
      <c r="P879" s="11">
        <f>IF(O879&gt;=I879,0,1)</f>
        <v>0</v>
      </c>
      <c r="Q879" s="11">
        <f>IF(O879&lt;=(I879+0.00347),1,0)</f>
        <v>0</v>
      </c>
      <c r="R879" s="5">
        <v>0.41693730181080385</v>
      </c>
      <c r="S879" s="22">
        <f t="shared" si="83"/>
        <v>18.591744534321528</v>
      </c>
      <c r="T879" s="3" t="s">
        <v>23</v>
      </c>
    </row>
    <row r="880" spans="1:20" x14ac:dyDescent="0.25">
      <c r="A880" s="3">
        <v>4601796</v>
      </c>
      <c r="B880" s="3" t="s">
        <v>21</v>
      </c>
      <c r="C880" s="3" t="s">
        <v>25</v>
      </c>
      <c r="D880" s="3">
        <v>31</v>
      </c>
      <c r="E880" s="3" t="s">
        <v>18</v>
      </c>
      <c r="F880" s="4">
        <v>38420</v>
      </c>
      <c r="G880" s="11">
        <f t="shared" si="78"/>
        <v>4</v>
      </c>
      <c r="H880" s="11">
        <f t="shared" si="79"/>
        <v>10</v>
      </c>
      <c r="I880" s="5">
        <v>0.41666666666666669</v>
      </c>
      <c r="J880" s="11">
        <f>IF(L880&lt;=I880,1,0)</f>
        <v>1</v>
      </c>
      <c r="K880" s="22" t="str">
        <f t="shared" si="80"/>
        <v/>
      </c>
      <c r="L880" s="5">
        <v>0.41416666666666668</v>
      </c>
      <c r="M880" s="22">
        <f t="shared" si="81"/>
        <v>15.817794094273561</v>
      </c>
      <c r="N880" s="22">
        <f t="shared" si="82"/>
        <v>12.217794094273557</v>
      </c>
      <c r="O880" s="5">
        <v>0.4251512458988011</v>
      </c>
      <c r="P880" s="11">
        <f>IF(O880&gt;=I880,0,1)</f>
        <v>0</v>
      </c>
      <c r="Q880" s="11">
        <f>IF(O880&lt;=(I880+0.00347),1,0)</f>
        <v>0</v>
      </c>
      <c r="R880" s="5">
        <v>0.44377487441680785</v>
      </c>
      <c r="S880" s="22">
        <f t="shared" si="83"/>
        <v>26.818025065929724</v>
      </c>
      <c r="T880" s="3" t="s">
        <v>28</v>
      </c>
    </row>
    <row r="881" spans="1:20" x14ac:dyDescent="0.25">
      <c r="A881" s="3">
        <v>4577424</v>
      </c>
      <c r="B881" s="3" t="s">
        <v>12</v>
      </c>
      <c r="C881" s="3" t="s">
        <v>25</v>
      </c>
      <c r="D881" s="3">
        <v>38</v>
      </c>
      <c r="E881" s="3" t="s">
        <v>18</v>
      </c>
      <c r="F881" s="4">
        <v>38420</v>
      </c>
      <c r="G881" s="11">
        <f t="shared" si="78"/>
        <v>4</v>
      </c>
      <c r="H881" s="11">
        <f t="shared" si="79"/>
        <v>10</v>
      </c>
      <c r="I881" s="5">
        <v>0.41666666666666669</v>
      </c>
      <c r="J881" s="11">
        <f>IF(L881&lt;=I881,1,0)</f>
        <v>1</v>
      </c>
      <c r="K881" s="22" t="str">
        <f t="shared" si="80"/>
        <v/>
      </c>
      <c r="L881" s="5">
        <v>0.41416666666666668</v>
      </c>
      <c r="M881" s="22">
        <f t="shared" si="81"/>
        <v>19.427429142992754</v>
      </c>
      <c r="N881" s="22">
        <f t="shared" si="82"/>
        <v>15.82742914299275</v>
      </c>
      <c r="O881" s="5">
        <v>0.4276579369048561</v>
      </c>
      <c r="P881" s="11">
        <f>IF(O881&gt;=I881,0,1)</f>
        <v>0</v>
      </c>
      <c r="Q881" s="11">
        <f>IF(O881&lt;=(I881+0.00347),1,0)</f>
        <v>0</v>
      </c>
      <c r="R881" s="5">
        <v>0.43737736438270741</v>
      </c>
      <c r="S881" s="22">
        <f t="shared" si="83"/>
        <v>13.995975568105896</v>
      </c>
      <c r="T881" s="3" t="s">
        <v>15</v>
      </c>
    </row>
    <row r="882" spans="1:20" x14ac:dyDescent="0.25">
      <c r="A882" s="3">
        <v>4585438</v>
      </c>
      <c r="B882" s="3" t="s">
        <v>16</v>
      </c>
      <c r="C882" s="3" t="s">
        <v>25</v>
      </c>
      <c r="D882" s="3">
        <v>46</v>
      </c>
      <c r="E882" s="3" t="s">
        <v>18</v>
      </c>
      <c r="F882" s="4">
        <v>38420</v>
      </c>
      <c r="G882" s="11">
        <f t="shared" si="78"/>
        <v>4</v>
      </c>
      <c r="H882" s="11">
        <f t="shared" si="79"/>
        <v>10</v>
      </c>
      <c r="I882" s="5">
        <v>0.42638888888888887</v>
      </c>
      <c r="J882" s="11">
        <f>IF(L882&lt;=I882,1,0)</f>
        <v>1</v>
      </c>
      <c r="K882" s="22" t="str">
        <f t="shared" si="80"/>
        <v/>
      </c>
      <c r="L882" s="5">
        <v>0.42638888888888887</v>
      </c>
      <c r="M882" s="22">
        <f t="shared" si="81"/>
        <v>6.4456517051035789</v>
      </c>
      <c r="N882" s="22">
        <f t="shared" si="82"/>
        <v>6.4456517051035789</v>
      </c>
      <c r="O882" s="5">
        <v>0.43086503590632191</v>
      </c>
      <c r="P882" s="11">
        <f>IF(O882&gt;=I882,0,1)</f>
        <v>0</v>
      </c>
      <c r="Q882" s="11">
        <f>IF(O882&lt;=(I882+0.00347),1,0)</f>
        <v>0</v>
      </c>
      <c r="R882" s="5">
        <v>0.45555418368552331</v>
      </c>
      <c r="S882" s="22">
        <f t="shared" si="83"/>
        <v>35.552372802050002</v>
      </c>
      <c r="T882" s="3" t="s">
        <v>24</v>
      </c>
    </row>
    <row r="883" spans="1:20" x14ac:dyDescent="0.25">
      <c r="A883" s="3">
        <v>4620031</v>
      </c>
      <c r="B883" s="3" t="s">
        <v>12</v>
      </c>
      <c r="C883" s="3" t="s">
        <v>17</v>
      </c>
      <c r="D883" s="3">
        <v>48</v>
      </c>
      <c r="E883" s="3" t="s">
        <v>18</v>
      </c>
      <c r="F883" s="4">
        <v>38420</v>
      </c>
      <c r="G883" s="11">
        <f t="shared" si="78"/>
        <v>4</v>
      </c>
      <c r="H883" s="11">
        <f t="shared" si="79"/>
        <v>10</v>
      </c>
      <c r="I883" s="5">
        <v>0.45763888888888887</v>
      </c>
      <c r="J883" s="11">
        <f>IF(L883&lt;=I883,1,0)</f>
        <v>1</v>
      </c>
      <c r="K883" s="22" t="str">
        <f t="shared" si="80"/>
        <v/>
      </c>
      <c r="L883" s="5">
        <v>0.45513888888888887</v>
      </c>
      <c r="M883" s="22">
        <f t="shared" si="81"/>
        <v>18.277127918243909</v>
      </c>
      <c r="N883" s="22">
        <f t="shared" si="82"/>
        <v>14.677127918243906</v>
      </c>
      <c r="O883" s="5">
        <v>0.46783133883211381</v>
      </c>
      <c r="P883" s="11">
        <f>IF(O883&gt;=I883,0,1)</f>
        <v>0</v>
      </c>
      <c r="Q883" s="11">
        <f>IF(O883&lt;=(I883+0.00347),1,0)</f>
        <v>0</v>
      </c>
      <c r="R883" s="5">
        <v>0.47946325863492939</v>
      </c>
      <c r="S883" s="22">
        <f t="shared" si="83"/>
        <v>16.74996451605444</v>
      </c>
      <c r="T883" s="3" t="s">
        <v>26</v>
      </c>
    </row>
    <row r="884" spans="1:20" x14ac:dyDescent="0.25">
      <c r="A884" s="3">
        <v>4579901</v>
      </c>
      <c r="B884" s="3" t="s">
        <v>21</v>
      </c>
      <c r="C884" s="3" t="s">
        <v>17</v>
      </c>
      <c r="D884" s="3">
        <v>33</v>
      </c>
      <c r="E884" s="3" t="s">
        <v>14</v>
      </c>
      <c r="F884" s="4">
        <v>38420</v>
      </c>
      <c r="G884" s="11">
        <f t="shared" si="78"/>
        <v>4</v>
      </c>
      <c r="H884" s="11">
        <f t="shared" si="79"/>
        <v>10</v>
      </c>
      <c r="I884" s="5">
        <v>0.45763888888888887</v>
      </c>
      <c r="J884" s="11">
        <f>IF(L884&lt;=I884,1,0)</f>
        <v>1</v>
      </c>
      <c r="K884" s="22" t="str">
        <f t="shared" si="80"/>
        <v/>
      </c>
      <c r="L884" s="5">
        <v>0.45763888888888887</v>
      </c>
      <c r="M884" s="22">
        <f t="shared" si="81"/>
        <v>16.894342151822521</v>
      </c>
      <c r="N884" s="22">
        <f t="shared" si="82"/>
        <v>16.894342151822521</v>
      </c>
      <c r="O884" s="5">
        <v>0.46937107093876562</v>
      </c>
      <c r="P884" s="11">
        <f>IF(O884&gt;=I884,0,1)</f>
        <v>0</v>
      </c>
      <c r="Q884" s="11">
        <f>IF(O884&lt;=(I884+0.00347),1,0)</f>
        <v>0</v>
      </c>
      <c r="R884" s="5">
        <v>0.48750683960422486</v>
      </c>
      <c r="S884" s="22">
        <f t="shared" si="83"/>
        <v>26.115506878261307</v>
      </c>
      <c r="T884" s="3" t="s">
        <v>23</v>
      </c>
    </row>
    <row r="885" spans="1:20" x14ac:dyDescent="0.25">
      <c r="A885" s="3">
        <v>4602426</v>
      </c>
      <c r="B885" s="3" t="s">
        <v>12</v>
      </c>
      <c r="C885" s="3" t="s">
        <v>25</v>
      </c>
      <c r="D885" s="3">
        <v>38</v>
      </c>
      <c r="E885" s="3" t="s">
        <v>18</v>
      </c>
      <c r="F885" s="4">
        <v>38420</v>
      </c>
      <c r="G885" s="11">
        <f t="shared" si="78"/>
        <v>4</v>
      </c>
      <c r="H885" s="11">
        <f t="shared" si="79"/>
        <v>10</v>
      </c>
      <c r="I885" s="5">
        <v>0.45763888888888887</v>
      </c>
      <c r="J885" s="11">
        <f>IF(L885&lt;=I885,1,0)</f>
        <v>0</v>
      </c>
      <c r="K885" s="22">
        <f t="shared" si="80"/>
        <v>3.6000000000000032</v>
      </c>
      <c r="L885" s="5">
        <v>0.46013888888888888</v>
      </c>
      <c r="M885" s="22">
        <f t="shared" si="81"/>
        <v>4.2954373219933384</v>
      </c>
      <c r="N885" s="22">
        <f t="shared" si="82"/>
        <v>7.8954373219933416</v>
      </c>
      <c r="O885" s="5">
        <v>0.46312183147360647</v>
      </c>
      <c r="P885" s="11">
        <f>IF(O885&gt;=I885,0,1)</f>
        <v>0</v>
      </c>
      <c r="Q885" s="11">
        <f>IF(O885&lt;=(I885+0.00347),1,0)</f>
        <v>0</v>
      </c>
      <c r="R885" s="5">
        <v>0.47569664748266322</v>
      </c>
      <c r="S885" s="22">
        <f t="shared" si="83"/>
        <v>18.107735053041711</v>
      </c>
      <c r="T885" s="3" t="s">
        <v>15</v>
      </c>
    </row>
    <row r="886" spans="1:20" x14ac:dyDescent="0.25">
      <c r="A886" s="3">
        <v>4586834</v>
      </c>
      <c r="B886" s="3" t="s">
        <v>12</v>
      </c>
      <c r="C886" s="3" t="s">
        <v>17</v>
      </c>
      <c r="D886" s="3">
        <v>41</v>
      </c>
      <c r="E886" s="3" t="s">
        <v>14</v>
      </c>
      <c r="F886" s="4">
        <v>38420</v>
      </c>
      <c r="G886" s="11">
        <f t="shared" si="78"/>
        <v>4</v>
      </c>
      <c r="H886" s="11">
        <f t="shared" si="79"/>
        <v>11</v>
      </c>
      <c r="I886" s="5">
        <v>0.47916666666666669</v>
      </c>
      <c r="J886" s="11">
        <f>IF(L886&lt;=I886,1,0)</f>
        <v>1</v>
      </c>
      <c r="K886" s="22" t="str">
        <f t="shared" si="80"/>
        <v/>
      </c>
      <c r="L886" s="5">
        <v>0.47666666666666668</v>
      </c>
      <c r="M886" s="22">
        <f t="shared" si="81"/>
        <v>7.1250253043113609</v>
      </c>
      <c r="N886" s="22">
        <f t="shared" si="82"/>
        <v>3.5250253043113577</v>
      </c>
      <c r="O886" s="5">
        <v>0.48161460090577179</v>
      </c>
      <c r="P886" s="11">
        <f>IF(O886&gt;=I886,0,1)</f>
        <v>0</v>
      </c>
      <c r="Q886" s="11">
        <f>IF(O886&lt;=(I886+0.00347),1,0)</f>
        <v>1</v>
      </c>
      <c r="R886" s="5">
        <v>0.49241501547477556</v>
      </c>
      <c r="S886" s="22">
        <f t="shared" si="83"/>
        <v>15.552596979365427</v>
      </c>
      <c r="T886" s="3" t="s">
        <v>29</v>
      </c>
    </row>
    <row r="887" spans="1:20" x14ac:dyDescent="0.25">
      <c r="A887" s="3">
        <v>4609416</v>
      </c>
      <c r="B887" s="3" t="s">
        <v>21</v>
      </c>
      <c r="C887" s="3" t="s">
        <v>13</v>
      </c>
      <c r="D887" s="3">
        <v>27</v>
      </c>
      <c r="E887" s="3" t="s">
        <v>14</v>
      </c>
      <c r="F887" s="4">
        <v>38420</v>
      </c>
      <c r="G887" s="11">
        <f t="shared" si="78"/>
        <v>4</v>
      </c>
      <c r="H887" s="11">
        <f t="shared" si="79"/>
        <v>12</v>
      </c>
      <c r="I887" s="5">
        <v>0.5</v>
      </c>
      <c r="J887" s="11">
        <f>IF(L887&lt;=I887,1,0)</f>
        <v>1</v>
      </c>
      <c r="K887" s="22" t="str">
        <f t="shared" si="80"/>
        <v/>
      </c>
      <c r="L887" s="5">
        <v>0.4975</v>
      </c>
      <c r="M887" s="22">
        <f t="shared" si="81"/>
        <v>15.936552873356939</v>
      </c>
      <c r="N887" s="22">
        <f t="shared" si="82"/>
        <v>12.336552873356936</v>
      </c>
      <c r="O887" s="5">
        <v>0.50856705060649787</v>
      </c>
      <c r="P887" s="11">
        <f>IF(O887&gt;=I887,0,1)</f>
        <v>0</v>
      </c>
      <c r="Q887" s="11">
        <f>IF(O887&lt;=(I887+0.00347),1,0)</f>
        <v>0</v>
      </c>
      <c r="R887" s="5">
        <v>0.52141155678602591</v>
      </c>
      <c r="S887" s="22">
        <f t="shared" si="83"/>
        <v>18.496088898520373</v>
      </c>
      <c r="T887" s="3" t="s">
        <v>23</v>
      </c>
    </row>
    <row r="888" spans="1:20" x14ac:dyDescent="0.25">
      <c r="A888" s="3">
        <v>4608674</v>
      </c>
      <c r="B888" s="3" t="s">
        <v>21</v>
      </c>
      <c r="C888" s="3" t="s">
        <v>17</v>
      </c>
      <c r="D888" s="3">
        <v>26</v>
      </c>
      <c r="E888" s="3" t="s">
        <v>14</v>
      </c>
      <c r="F888" s="4">
        <v>38420</v>
      </c>
      <c r="G888" s="11">
        <f t="shared" si="78"/>
        <v>4</v>
      </c>
      <c r="H888" s="11">
        <f t="shared" si="79"/>
        <v>13</v>
      </c>
      <c r="I888" s="5">
        <v>0.54166666666666663</v>
      </c>
      <c r="J888" s="11">
        <f>IF(L888&lt;=I888,1,0)</f>
        <v>0</v>
      </c>
      <c r="K888" s="22">
        <f t="shared" si="80"/>
        <v>3.5999999999999233</v>
      </c>
      <c r="L888" s="5">
        <v>0.54416666666666658</v>
      </c>
      <c r="M888" s="22">
        <f t="shared" si="81"/>
        <v>18.82421878728147</v>
      </c>
      <c r="N888" s="22">
        <f t="shared" si="82"/>
        <v>22.424218787281394</v>
      </c>
      <c r="O888" s="5">
        <v>0.55723904082450093</v>
      </c>
      <c r="P888" s="11">
        <f>IF(O888&gt;=I888,0,1)</f>
        <v>0</v>
      </c>
      <c r="Q888" s="11">
        <f>IF(O888&lt;=(I888+0.00347),1,0)</f>
        <v>0</v>
      </c>
      <c r="R888" s="5">
        <v>0.57569887044597323</v>
      </c>
      <c r="S888" s="22">
        <f t="shared" si="83"/>
        <v>26.582154654920114</v>
      </c>
      <c r="T888" s="3" t="s">
        <v>23</v>
      </c>
    </row>
    <row r="889" spans="1:20" x14ac:dyDescent="0.25">
      <c r="A889" s="3">
        <v>4607594</v>
      </c>
      <c r="B889" s="3" t="s">
        <v>16</v>
      </c>
      <c r="C889" s="3" t="s">
        <v>25</v>
      </c>
      <c r="D889" s="3">
        <v>46</v>
      </c>
      <c r="E889" s="3" t="s">
        <v>14</v>
      </c>
      <c r="F889" s="4">
        <v>38420</v>
      </c>
      <c r="G889" s="11">
        <f t="shared" si="78"/>
        <v>4</v>
      </c>
      <c r="H889" s="11">
        <f t="shared" si="79"/>
        <v>13</v>
      </c>
      <c r="I889" s="5">
        <v>0.58263888888888882</v>
      </c>
      <c r="J889" s="11">
        <f>IF(L889&lt;=I889,1,0)</f>
        <v>1</v>
      </c>
      <c r="K889" s="22" t="str">
        <f t="shared" si="80"/>
        <v/>
      </c>
      <c r="L889" s="5">
        <v>0.58013888888888887</v>
      </c>
      <c r="M889" s="22">
        <f t="shared" si="81"/>
        <v>9.6713054593202052</v>
      </c>
      <c r="N889" s="22">
        <f t="shared" si="82"/>
        <v>6.071305459320282</v>
      </c>
      <c r="O889" s="5">
        <v>0.58685507323563901</v>
      </c>
      <c r="P889" s="11">
        <f>IF(O889&gt;=I889,0,1)</f>
        <v>0</v>
      </c>
      <c r="Q889" s="11">
        <f>IF(O889&lt;=(I889+0.00347),1,0)</f>
        <v>0</v>
      </c>
      <c r="R889" s="5">
        <v>0.61123565057287188</v>
      </c>
      <c r="S889" s="22">
        <f t="shared" si="83"/>
        <v>35.108031365615332</v>
      </c>
      <c r="T889" s="3" t="s">
        <v>19</v>
      </c>
    </row>
    <row r="890" spans="1:20" x14ac:dyDescent="0.25">
      <c r="A890" s="3">
        <v>4593078</v>
      </c>
      <c r="B890" s="3" t="s">
        <v>16</v>
      </c>
      <c r="C890" s="3" t="s">
        <v>17</v>
      </c>
      <c r="D890" s="3">
        <v>69</v>
      </c>
      <c r="E890" s="3" t="s">
        <v>18</v>
      </c>
      <c r="F890" s="4">
        <v>38420</v>
      </c>
      <c r="G890" s="11">
        <f t="shared" si="78"/>
        <v>4</v>
      </c>
      <c r="H890" s="11">
        <f t="shared" si="79"/>
        <v>13</v>
      </c>
      <c r="I890" s="5">
        <v>0.58263888888888882</v>
      </c>
      <c r="J890" s="11">
        <f>IF(L890&lt;=I890,1,0)</f>
        <v>1</v>
      </c>
      <c r="K890" s="22" t="str">
        <f t="shared" si="80"/>
        <v/>
      </c>
      <c r="L890" s="5">
        <v>0.58013888888888887</v>
      </c>
      <c r="M890" s="22">
        <f t="shared" si="81"/>
        <v>21.759176496524617</v>
      </c>
      <c r="N890" s="22">
        <f t="shared" si="82"/>
        <v>18.159176496524694</v>
      </c>
      <c r="O890" s="5">
        <v>0.59524942812258652</v>
      </c>
      <c r="P890" s="11">
        <f>IF(O890&gt;=I890,0,1)</f>
        <v>0</v>
      </c>
      <c r="Q890" s="11">
        <f>IF(O890&lt;=(I890+0.00347),1,0)</f>
        <v>0</v>
      </c>
      <c r="R890" s="5">
        <v>0.61902733915449137</v>
      </c>
      <c r="S890" s="22">
        <f t="shared" si="83"/>
        <v>34.240191885942991</v>
      </c>
      <c r="T890" s="3" t="s">
        <v>19</v>
      </c>
    </row>
    <row r="891" spans="1:20" x14ac:dyDescent="0.25">
      <c r="A891" s="3">
        <v>4598213</v>
      </c>
      <c r="B891" s="3" t="s">
        <v>21</v>
      </c>
      <c r="C891" s="3" t="s">
        <v>13</v>
      </c>
      <c r="D891" s="3">
        <v>27</v>
      </c>
      <c r="E891" s="3" t="s">
        <v>14</v>
      </c>
      <c r="F891" s="4">
        <v>38420</v>
      </c>
      <c r="G891" s="11">
        <f t="shared" si="78"/>
        <v>4</v>
      </c>
      <c r="H891" s="11">
        <f t="shared" si="79"/>
        <v>16</v>
      </c>
      <c r="I891" s="5">
        <v>0.66666666666666663</v>
      </c>
      <c r="J891" s="11">
        <f>IF(L891&lt;=I891,1,0)</f>
        <v>1</v>
      </c>
      <c r="K891" s="22" t="str">
        <f t="shared" si="80"/>
        <v/>
      </c>
      <c r="L891" s="5">
        <v>0.66666666666666663</v>
      </c>
      <c r="M891" s="22">
        <f t="shared" si="81"/>
        <v>19.447023373962189</v>
      </c>
      <c r="N891" s="22">
        <f t="shared" si="82"/>
        <v>19.447023373962189</v>
      </c>
      <c r="O891" s="5">
        <v>0.68017154400969593</v>
      </c>
      <c r="P891" s="11">
        <f>IF(O891&gt;=I891,0,1)</f>
        <v>0</v>
      </c>
      <c r="Q891" s="11">
        <f>IF(O891&lt;=(I891+0.00347),1,0)</f>
        <v>0</v>
      </c>
      <c r="R891" s="5">
        <v>0.69722397814689074</v>
      </c>
      <c r="S891" s="22">
        <f t="shared" si="83"/>
        <v>24.555505157560535</v>
      </c>
      <c r="T891" s="3" t="s">
        <v>28</v>
      </c>
    </row>
    <row r="892" spans="1:20" x14ac:dyDescent="0.25">
      <c r="A892" s="3">
        <v>4579956</v>
      </c>
      <c r="B892" s="3" t="s">
        <v>21</v>
      </c>
      <c r="C892" s="3" t="s">
        <v>17</v>
      </c>
      <c r="D892" s="3">
        <v>25</v>
      </c>
      <c r="E892" s="3" t="s">
        <v>18</v>
      </c>
      <c r="F892" s="4">
        <v>38421</v>
      </c>
      <c r="G892" s="11">
        <f t="shared" si="78"/>
        <v>5</v>
      </c>
      <c r="H892" s="11">
        <f t="shared" si="79"/>
        <v>7</v>
      </c>
      <c r="I892" s="5">
        <v>0.33263888888888887</v>
      </c>
      <c r="J892" s="11">
        <f>IF(L892&lt;=I892,1,0)</f>
        <v>1</v>
      </c>
      <c r="K892" s="22" t="str">
        <f t="shared" si="80"/>
        <v/>
      </c>
      <c r="L892" s="5">
        <v>0.33263888888888887</v>
      </c>
      <c r="M892" s="22">
        <f t="shared" si="81"/>
        <v>9.9843356308409792</v>
      </c>
      <c r="N892" s="22">
        <f t="shared" si="82"/>
        <v>9.9843356308409792</v>
      </c>
      <c r="O892" s="5">
        <v>0.33957245529919511</v>
      </c>
      <c r="P892" s="11">
        <f>IF(O892&gt;=I892,0,1)</f>
        <v>0</v>
      </c>
      <c r="Q892" s="11">
        <f>IF(O892&lt;=(I892+0.00347),1,0)</f>
        <v>0</v>
      </c>
      <c r="R892" s="5">
        <v>0.35703169886589375</v>
      </c>
      <c r="S892" s="22">
        <f t="shared" si="83"/>
        <v>25.141310736046051</v>
      </c>
      <c r="T892" s="3" t="s">
        <v>23</v>
      </c>
    </row>
    <row r="893" spans="1:20" x14ac:dyDescent="0.25">
      <c r="A893" s="3">
        <v>4615083</v>
      </c>
      <c r="B893" s="3" t="s">
        <v>16</v>
      </c>
      <c r="C893" s="3" t="s">
        <v>17</v>
      </c>
      <c r="D893" s="3">
        <v>65</v>
      </c>
      <c r="E893" s="3" t="s">
        <v>18</v>
      </c>
      <c r="F893" s="4">
        <v>38421</v>
      </c>
      <c r="G893" s="11">
        <f t="shared" si="78"/>
        <v>5</v>
      </c>
      <c r="H893" s="11">
        <f t="shared" si="79"/>
        <v>7</v>
      </c>
      <c r="I893" s="5">
        <v>0.33263888888888887</v>
      </c>
      <c r="J893" s="11">
        <f>IF(L893&lt;=I893,1,0)</f>
        <v>1</v>
      </c>
      <c r="K893" s="22" t="str">
        <f t="shared" si="80"/>
        <v/>
      </c>
      <c r="L893" s="5">
        <v>0.33013888888888887</v>
      </c>
      <c r="M893" s="22">
        <f t="shared" si="81"/>
        <v>14.209378331490017</v>
      </c>
      <c r="N893" s="22">
        <f t="shared" si="82"/>
        <v>10.609378331490014</v>
      </c>
      <c r="O893" s="5">
        <v>0.34000651273020138</v>
      </c>
      <c r="P893" s="11">
        <f>IF(O893&gt;=I893,0,1)</f>
        <v>0</v>
      </c>
      <c r="Q893" s="11">
        <f>IF(O893&lt;=(I893+0.00347),1,0)</f>
        <v>0</v>
      </c>
      <c r="R893" s="5">
        <v>0.36344295051420467</v>
      </c>
      <c r="S893" s="22">
        <f t="shared" si="83"/>
        <v>33.748470408964728</v>
      </c>
      <c r="T893" s="3" t="s">
        <v>19</v>
      </c>
    </row>
    <row r="894" spans="1:20" x14ac:dyDescent="0.25">
      <c r="A894" s="3">
        <v>4580777</v>
      </c>
      <c r="B894" s="3" t="s">
        <v>21</v>
      </c>
      <c r="C894" s="3" t="s">
        <v>13</v>
      </c>
      <c r="D894" s="3">
        <v>26</v>
      </c>
      <c r="E894" s="3" t="s">
        <v>14</v>
      </c>
      <c r="F894" s="4">
        <v>38421</v>
      </c>
      <c r="G894" s="11">
        <f t="shared" si="78"/>
        <v>5</v>
      </c>
      <c r="H894" s="11">
        <f t="shared" si="79"/>
        <v>8</v>
      </c>
      <c r="I894" s="5">
        <v>0.35416666666666669</v>
      </c>
      <c r="J894" s="11">
        <f>IF(L894&lt;=I894,1,0)</f>
        <v>1</v>
      </c>
      <c r="K894" s="22" t="str">
        <f t="shared" si="80"/>
        <v/>
      </c>
      <c r="L894" s="5">
        <v>0.35166666666666668</v>
      </c>
      <c r="M894" s="22">
        <f t="shared" si="81"/>
        <v>3.0411942836948302</v>
      </c>
      <c r="N894" s="22">
        <f t="shared" si="82"/>
        <v>0</v>
      </c>
      <c r="O894" s="5">
        <v>0.35377860714145476</v>
      </c>
      <c r="P894" s="11">
        <f>IF(O894&gt;=I894,0,1)</f>
        <v>1</v>
      </c>
      <c r="Q894" s="11">
        <f>IF(O894&lt;=(I894+0.00347),1,0)</f>
        <v>1</v>
      </c>
      <c r="R894" s="5">
        <v>0.36880292991621788</v>
      </c>
      <c r="S894" s="22">
        <f t="shared" si="83"/>
        <v>21.635024795658893</v>
      </c>
      <c r="T894" s="3" t="s">
        <v>28</v>
      </c>
    </row>
    <row r="895" spans="1:20" x14ac:dyDescent="0.25">
      <c r="A895" s="3">
        <v>4571351</v>
      </c>
      <c r="B895" s="3" t="s">
        <v>21</v>
      </c>
      <c r="C895" s="3" t="s">
        <v>17</v>
      </c>
      <c r="D895" s="3">
        <v>33</v>
      </c>
      <c r="E895" s="3" t="s">
        <v>18</v>
      </c>
      <c r="F895" s="4">
        <v>38421</v>
      </c>
      <c r="G895" s="11">
        <f t="shared" si="78"/>
        <v>5</v>
      </c>
      <c r="H895" s="11">
        <f t="shared" si="79"/>
        <v>8</v>
      </c>
      <c r="I895" s="5">
        <v>0.35416666666666669</v>
      </c>
      <c r="J895" s="11">
        <f>IF(L895&lt;=I895,1,0)</f>
        <v>0</v>
      </c>
      <c r="K895" s="22">
        <f t="shared" si="80"/>
        <v>3.6000000000000032</v>
      </c>
      <c r="L895" s="5">
        <v>0.35666666666666669</v>
      </c>
      <c r="M895" s="22">
        <f t="shared" si="81"/>
        <v>3.779310943279981</v>
      </c>
      <c r="N895" s="22">
        <f t="shared" si="82"/>
        <v>7.3793109432799842</v>
      </c>
      <c r="O895" s="5">
        <v>0.35929118815505556</v>
      </c>
      <c r="P895" s="11">
        <f>IF(O895&gt;=I895,0,1)</f>
        <v>0</v>
      </c>
      <c r="Q895" s="11">
        <f>IF(O895&lt;=(I895+0.00347),1,0)</f>
        <v>0</v>
      </c>
      <c r="R895" s="5">
        <v>0.37561386574356692</v>
      </c>
      <c r="S895" s="22">
        <f t="shared" si="83"/>
        <v>23.504655727456356</v>
      </c>
      <c r="T895" s="3" t="s">
        <v>23</v>
      </c>
    </row>
    <row r="896" spans="1:20" x14ac:dyDescent="0.25">
      <c r="A896" s="3">
        <v>4585657</v>
      </c>
      <c r="B896" s="3" t="s">
        <v>12</v>
      </c>
      <c r="C896" s="3" t="s">
        <v>25</v>
      </c>
      <c r="D896" s="3">
        <v>42</v>
      </c>
      <c r="E896" s="3" t="s">
        <v>14</v>
      </c>
      <c r="F896" s="4">
        <v>38421</v>
      </c>
      <c r="G896" s="11">
        <f t="shared" si="78"/>
        <v>5</v>
      </c>
      <c r="H896" s="11">
        <f t="shared" si="79"/>
        <v>9</v>
      </c>
      <c r="I896" s="5">
        <v>0.39513888888888887</v>
      </c>
      <c r="J896" s="11">
        <f>IF(L896&lt;=I896,1,0)</f>
        <v>1</v>
      </c>
      <c r="K896" s="22" t="str">
        <f t="shared" si="80"/>
        <v/>
      </c>
      <c r="L896" s="5">
        <v>0.39263888888888887</v>
      </c>
      <c r="M896" s="22">
        <f t="shared" si="81"/>
        <v>4.6796980756808182</v>
      </c>
      <c r="N896" s="22">
        <f t="shared" si="82"/>
        <v>1.079698075680815</v>
      </c>
      <c r="O896" s="5">
        <v>0.39588867921922277</v>
      </c>
      <c r="P896" s="11">
        <f>IF(O896&gt;=I896,0,1)</f>
        <v>0</v>
      </c>
      <c r="Q896" s="11">
        <f>IF(O896&lt;=(I896+0.00347),1,0)</f>
        <v>1</v>
      </c>
      <c r="R896" s="5">
        <v>0.40453204571840018</v>
      </c>
      <c r="S896" s="22">
        <f t="shared" si="83"/>
        <v>12.446447758815466</v>
      </c>
      <c r="T896" s="3" t="s">
        <v>26</v>
      </c>
    </row>
    <row r="897" spans="1:20" x14ac:dyDescent="0.25">
      <c r="A897" s="3">
        <v>4591046</v>
      </c>
      <c r="B897" s="3" t="s">
        <v>16</v>
      </c>
      <c r="C897" s="3" t="s">
        <v>25</v>
      </c>
      <c r="D897" s="3">
        <v>48</v>
      </c>
      <c r="E897" s="3" t="s">
        <v>18</v>
      </c>
      <c r="F897" s="4">
        <v>38421</v>
      </c>
      <c r="G897" s="11">
        <f t="shared" si="78"/>
        <v>5</v>
      </c>
      <c r="H897" s="11">
        <f t="shared" si="79"/>
        <v>10</v>
      </c>
      <c r="I897" s="5">
        <v>0.41666666666666669</v>
      </c>
      <c r="J897" s="11">
        <f>IF(L897&lt;=I897,1,0)</f>
        <v>1</v>
      </c>
      <c r="K897" s="22" t="str">
        <f t="shared" si="80"/>
        <v/>
      </c>
      <c r="L897" s="5">
        <v>0.41416666666666668</v>
      </c>
      <c r="M897" s="22">
        <f t="shared" si="81"/>
        <v>5.1404004199759168</v>
      </c>
      <c r="N897" s="22">
        <f t="shared" si="82"/>
        <v>1.5404004199759136</v>
      </c>
      <c r="O897" s="5">
        <v>0.41773638918053885</v>
      </c>
      <c r="P897" s="11">
        <f>IF(O897&gt;=I897,0,1)</f>
        <v>0</v>
      </c>
      <c r="Q897" s="11">
        <f>IF(O897&lt;=(I897+0.00347),1,0)</f>
        <v>1</v>
      </c>
      <c r="R897" s="5">
        <v>0.44246600477623649</v>
      </c>
      <c r="S897" s="22">
        <f t="shared" si="83"/>
        <v>35.610646457804606</v>
      </c>
      <c r="T897" s="3" t="s">
        <v>19</v>
      </c>
    </row>
    <row r="898" spans="1:20" x14ac:dyDescent="0.25">
      <c r="A898" s="3">
        <v>4591350</v>
      </c>
      <c r="B898" s="3" t="s">
        <v>21</v>
      </c>
      <c r="C898" s="3" t="s">
        <v>22</v>
      </c>
      <c r="D898" s="3">
        <v>28</v>
      </c>
      <c r="E898" s="3" t="s">
        <v>14</v>
      </c>
      <c r="F898" s="4">
        <v>38421</v>
      </c>
      <c r="G898" s="11">
        <f t="shared" si="78"/>
        <v>5</v>
      </c>
      <c r="H898" s="11">
        <f t="shared" si="79"/>
        <v>10</v>
      </c>
      <c r="I898" s="5">
        <v>0.41666666666666669</v>
      </c>
      <c r="J898" s="11">
        <f>IF(L898&lt;=I898,1,0)</f>
        <v>1</v>
      </c>
      <c r="K898" s="22" t="str">
        <f t="shared" si="80"/>
        <v/>
      </c>
      <c r="L898" s="5">
        <v>0.41666666666666669</v>
      </c>
      <c r="M898" s="22">
        <f t="shared" si="81"/>
        <v>8.0244260215825403</v>
      </c>
      <c r="N898" s="22">
        <f t="shared" si="82"/>
        <v>8.0244260215825403</v>
      </c>
      <c r="O898" s="5">
        <v>0.42223918473721012</v>
      </c>
      <c r="P898" s="11">
        <f>IF(O898&gt;=I898,0,1)</f>
        <v>0</v>
      </c>
      <c r="Q898" s="11">
        <f>IF(O898&lt;=(I898+0.00347),1,0)</f>
        <v>0</v>
      </c>
      <c r="R898" s="5">
        <v>0.44052337894486587</v>
      </c>
      <c r="S898" s="22">
        <f t="shared" si="83"/>
        <v>26.329239659024289</v>
      </c>
      <c r="T898" s="3" t="s">
        <v>27</v>
      </c>
    </row>
    <row r="899" spans="1:20" x14ac:dyDescent="0.25">
      <c r="A899" s="3">
        <v>4595644</v>
      </c>
      <c r="B899" s="3" t="s">
        <v>12</v>
      </c>
      <c r="C899" s="3" t="s">
        <v>17</v>
      </c>
      <c r="D899" s="3">
        <v>46</v>
      </c>
      <c r="E899" s="3" t="s">
        <v>14</v>
      </c>
      <c r="F899" s="4">
        <v>38421</v>
      </c>
      <c r="G899" s="11">
        <f t="shared" ref="G899:G962" si="84">WEEKDAY(F899)</f>
        <v>5</v>
      </c>
      <c r="H899" s="11">
        <f t="shared" ref="H899:H962" si="85">HOUR(I899)</f>
        <v>10</v>
      </c>
      <c r="I899" s="5">
        <v>0.4375</v>
      </c>
      <c r="J899" s="11">
        <f>IF(L899&lt;=I899,1,0)</f>
        <v>1</v>
      </c>
      <c r="K899" s="22" t="str">
        <f t="shared" ref="K899:K962" si="86">IF(L899&lt;=I899,"",(L899-I899)*60*24)</f>
        <v/>
      </c>
      <c r="L899" s="5">
        <v>0.435</v>
      </c>
      <c r="M899" s="22">
        <f t="shared" ref="M899:M962" si="87">(O899-L899)*60*24</f>
        <v>7.3741931552719642</v>
      </c>
      <c r="N899" s="22">
        <f t="shared" ref="N899:N962" si="88">IF((O899-I899)&lt;0,0,((O899-I899)*60*24))</f>
        <v>3.774193155271961</v>
      </c>
      <c r="O899" s="5">
        <v>0.44012096746893886</v>
      </c>
      <c r="P899" s="11">
        <f>IF(O899&gt;=I899,0,1)</f>
        <v>0</v>
      </c>
      <c r="Q899" s="11">
        <f>IF(O899&lt;=(I899+0.00347),1,0)</f>
        <v>1</v>
      </c>
      <c r="R899" s="5">
        <v>0.45031793814370519</v>
      </c>
      <c r="S899" s="22">
        <f t="shared" ref="S899:S962" si="89">VALUE((R899-O899)*60*24)</f>
        <v>14.683637771663509</v>
      </c>
      <c r="T899" s="3" t="s">
        <v>26</v>
      </c>
    </row>
    <row r="900" spans="1:20" x14ac:dyDescent="0.25">
      <c r="A900" s="3">
        <v>4615097</v>
      </c>
      <c r="B900" s="3" t="s">
        <v>16</v>
      </c>
      <c r="C900" s="3" t="s">
        <v>13</v>
      </c>
      <c r="D900" s="3">
        <v>63</v>
      </c>
      <c r="E900" s="3" t="s">
        <v>14</v>
      </c>
      <c r="F900" s="4">
        <v>38421</v>
      </c>
      <c r="G900" s="11">
        <f t="shared" si="84"/>
        <v>5</v>
      </c>
      <c r="H900" s="11">
        <f t="shared" si="85"/>
        <v>10</v>
      </c>
      <c r="I900" s="5">
        <v>0.4375</v>
      </c>
      <c r="J900" s="11">
        <f>IF(L900&lt;=I900,1,0)</f>
        <v>1</v>
      </c>
      <c r="K900" s="22" t="str">
        <f t="shared" si="86"/>
        <v/>
      </c>
      <c r="L900" s="5">
        <v>0.4375</v>
      </c>
      <c r="M900" s="22">
        <f t="shared" si="87"/>
        <v>4.6528904966124696</v>
      </c>
      <c r="N900" s="22">
        <f t="shared" si="88"/>
        <v>4.6528904966124696</v>
      </c>
      <c r="O900" s="5">
        <v>0.44073117395598088</v>
      </c>
      <c r="P900" s="11">
        <f>IF(O900&gt;=I900,0,1)</f>
        <v>0</v>
      </c>
      <c r="Q900" s="11">
        <f>IF(O900&lt;=(I900+0.00347),1,0)</f>
        <v>1</v>
      </c>
      <c r="R900" s="5">
        <v>0.46448786972927353</v>
      </c>
      <c r="S900" s="22">
        <f t="shared" si="89"/>
        <v>34.209641913541411</v>
      </c>
      <c r="T900" s="3" t="s">
        <v>19</v>
      </c>
    </row>
    <row r="901" spans="1:20" x14ac:dyDescent="0.25">
      <c r="A901" s="3">
        <v>4614214</v>
      </c>
      <c r="B901" s="3" t="s">
        <v>12</v>
      </c>
      <c r="C901" s="3" t="s">
        <v>17</v>
      </c>
      <c r="D901" s="3">
        <v>35</v>
      </c>
      <c r="E901" s="3" t="s">
        <v>18</v>
      </c>
      <c r="F901" s="4">
        <v>38421</v>
      </c>
      <c r="G901" s="11">
        <f t="shared" si="84"/>
        <v>5</v>
      </c>
      <c r="H901" s="11">
        <f t="shared" si="85"/>
        <v>10</v>
      </c>
      <c r="I901" s="5">
        <v>0.4375</v>
      </c>
      <c r="J901" s="11">
        <f>IF(L901&lt;=I901,1,0)</f>
        <v>1</v>
      </c>
      <c r="K901" s="22" t="str">
        <f t="shared" si="86"/>
        <v/>
      </c>
      <c r="L901" s="5">
        <v>0.435</v>
      </c>
      <c r="M901" s="22">
        <f t="shared" si="87"/>
        <v>7.7192578489099528</v>
      </c>
      <c r="N901" s="22">
        <f t="shared" si="88"/>
        <v>4.1192578489099496</v>
      </c>
      <c r="O901" s="5">
        <v>0.44036059572840969</v>
      </c>
      <c r="P901" s="11">
        <f>IF(O901&gt;=I901,0,1)</f>
        <v>0</v>
      </c>
      <c r="Q901" s="11">
        <f>IF(O901&lt;=(I901+0.00347),1,0)</f>
        <v>1</v>
      </c>
      <c r="R901" s="5">
        <v>0.45016199790884687</v>
      </c>
      <c r="S901" s="22">
        <f t="shared" si="89"/>
        <v>14.114019139829539</v>
      </c>
      <c r="T901" s="3" t="s">
        <v>26</v>
      </c>
    </row>
    <row r="902" spans="1:20" x14ac:dyDescent="0.25">
      <c r="A902" s="3">
        <v>4581241</v>
      </c>
      <c r="B902" s="3" t="s">
        <v>16</v>
      </c>
      <c r="C902" s="3" t="s">
        <v>17</v>
      </c>
      <c r="D902" s="3">
        <v>58</v>
      </c>
      <c r="E902" s="3" t="s">
        <v>14</v>
      </c>
      <c r="F902" s="4">
        <v>38421</v>
      </c>
      <c r="G902" s="11">
        <f t="shared" si="84"/>
        <v>5</v>
      </c>
      <c r="H902" s="11">
        <f t="shared" si="85"/>
        <v>10</v>
      </c>
      <c r="I902" s="5">
        <v>0.45763888888888887</v>
      </c>
      <c r="J902" s="11">
        <f>IF(L902&lt;=I902,1,0)</f>
        <v>0</v>
      </c>
      <c r="K902" s="22">
        <f t="shared" si="86"/>
        <v>3.6000000000000032</v>
      </c>
      <c r="L902" s="5">
        <v>0.46013888888888888</v>
      </c>
      <c r="M902" s="22">
        <f t="shared" si="87"/>
        <v>5.9688790904977651</v>
      </c>
      <c r="N902" s="22">
        <f t="shared" si="88"/>
        <v>9.5688790904977683</v>
      </c>
      <c r="O902" s="5">
        <v>0.46428394381284566</v>
      </c>
      <c r="P902" s="11">
        <f>IF(O902&gt;=I902,0,1)</f>
        <v>0</v>
      </c>
      <c r="Q902" s="11">
        <f>IF(O902&lt;=(I902+0.00347),1,0)</f>
        <v>0</v>
      </c>
      <c r="R902" s="5">
        <v>0.48632404245483496</v>
      </c>
      <c r="S902" s="22">
        <f t="shared" si="89"/>
        <v>31.737742044464596</v>
      </c>
      <c r="T902" s="3" t="s">
        <v>19</v>
      </c>
    </row>
    <row r="903" spans="1:20" x14ac:dyDescent="0.25">
      <c r="A903" s="3">
        <v>4613178</v>
      </c>
      <c r="B903" s="3" t="s">
        <v>21</v>
      </c>
      <c r="C903" s="3" t="s">
        <v>25</v>
      </c>
      <c r="D903" s="3">
        <v>26</v>
      </c>
      <c r="E903" s="3" t="s">
        <v>18</v>
      </c>
      <c r="F903" s="4">
        <v>38421</v>
      </c>
      <c r="G903" s="11">
        <f t="shared" si="84"/>
        <v>5</v>
      </c>
      <c r="H903" s="11">
        <f t="shared" si="85"/>
        <v>10</v>
      </c>
      <c r="I903" s="5">
        <v>0.45763888888888887</v>
      </c>
      <c r="J903" s="11">
        <f>IF(L903&lt;=I903,1,0)</f>
        <v>1</v>
      </c>
      <c r="K903" s="22" t="str">
        <f t="shared" si="86"/>
        <v/>
      </c>
      <c r="L903" s="5">
        <v>0.45763888888888887</v>
      </c>
      <c r="M903" s="22">
        <f t="shared" si="87"/>
        <v>6.6648812294080972</v>
      </c>
      <c r="N903" s="22">
        <f t="shared" si="88"/>
        <v>6.6648812294080972</v>
      </c>
      <c r="O903" s="5">
        <v>0.46226727863153338</v>
      </c>
      <c r="P903" s="11">
        <f>IF(O903&gt;=I903,0,1)</f>
        <v>0</v>
      </c>
      <c r="Q903" s="11">
        <f>IF(O903&lt;=(I903+0.00347),1,0)</f>
        <v>0</v>
      </c>
      <c r="R903" s="5">
        <v>0.47512741795504432</v>
      </c>
      <c r="S903" s="22">
        <f t="shared" si="89"/>
        <v>18.518600625855743</v>
      </c>
      <c r="T903" s="3" t="s">
        <v>23</v>
      </c>
    </row>
    <row r="904" spans="1:20" x14ac:dyDescent="0.25">
      <c r="A904" s="3">
        <v>4575329</v>
      </c>
      <c r="B904" s="3" t="s">
        <v>21</v>
      </c>
      <c r="C904" s="3" t="s">
        <v>25</v>
      </c>
      <c r="D904" s="3">
        <v>31</v>
      </c>
      <c r="E904" s="3" t="s">
        <v>14</v>
      </c>
      <c r="F904" s="4">
        <v>38421</v>
      </c>
      <c r="G904" s="11">
        <f t="shared" si="84"/>
        <v>5</v>
      </c>
      <c r="H904" s="11">
        <f t="shared" si="85"/>
        <v>11</v>
      </c>
      <c r="I904" s="5">
        <v>0.47916666666666669</v>
      </c>
      <c r="J904" s="11">
        <f>IF(L904&lt;=I904,1,0)</f>
        <v>1</v>
      </c>
      <c r="K904" s="22" t="str">
        <f t="shared" si="86"/>
        <v/>
      </c>
      <c r="L904" s="5">
        <v>0.47916666666666669</v>
      </c>
      <c r="M904" s="22">
        <f t="shared" si="87"/>
        <v>3.5045435337870323</v>
      </c>
      <c r="N904" s="22">
        <f t="shared" si="88"/>
        <v>3.5045435337870323</v>
      </c>
      <c r="O904" s="5">
        <v>0.48160037745401879</v>
      </c>
      <c r="P904" s="11">
        <f>IF(O904&gt;=I904,0,1)</f>
        <v>0</v>
      </c>
      <c r="Q904" s="11">
        <f>IF(O904&lt;=(I904+0.00347),1,0)</f>
        <v>1</v>
      </c>
      <c r="R904" s="5">
        <v>0.49593641575665531</v>
      </c>
      <c r="S904" s="22">
        <f t="shared" si="89"/>
        <v>20.643895155796592</v>
      </c>
      <c r="T904" s="3" t="s">
        <v>28</v>
      </c>
    </row>
    <row r="905" spans="1:20" x14ac:dyDescent="0.25">
      <c r="A905" s="3">
        <v>4587145</v>
      </c>
      <c r="B905" s="3" t="s">
        <v>12</v>
      </c>
      <c r="C905" s="3" t="s">
        <v>17</v>
      </c>
      <c r="D905" s="3">
        <v>35</v>
      </c>
      <c r="E905" s="3" t="s">
        <v>14</v>
      </c>
      <c r="F905" s="4">
        <v>38421</v>
      </c>
      <c r="G905" s="11">
        <f t="shared" si="84"/>
        <v>5</v>
      </c>
      <c r="H905" s="11">
        <f t="shared" si="85"/>
        <v>12</v>
      </c>
      <c r="I905" s="5">
        <v>0.5</v>
      </c>
      <c r="J905" s="11">
        <f>IF(L905&lt;=I905,1,0)</f>
        <v>0</v>
      </c>
      <c r="K905" s="22">
        <f t="shared" si="86"/>
        <v>3.5999999999999233</v>
      </c>
      <c r="L905" s="5">
        <v>0.50249999999999995</v>
      </c>
      <c r="M905" s="22">
        <f t="shared" si="87"/>
        <v>12.181185163343162</v>
      </c>
      <c r="N905" s="22">
        <f t="shared" si="88"/>
        <v>15.781185163343086</v>
      </c>
      <c r="O905" s="5">
        <v>0.5109591563634327</v>
      </c>
      <c r="P905" s="11">
        <f>IF(O905&gt;=I905,0,1)</f>
        <v>0</v>
      </c>
      <c r="Q905" s="11">
        <f>IF(O905&lt;=(I905+0.00347),1,0)</f>
        <v>0</v>
      </c>
      <c r="R905" s="5">
        <v>0.51915551578982078</v>
      </c>
      <c r="S905" s="22">
        <f t="shared" si="89"/>
        <v>11.802757573998832</v>
      </c>
      <c r="T905" s="3" t="s">
        <v>26</v>
      </c>
    </row>
    <row r="906" spans="1:20" x14ac:dyDescent="0.25">
      <c r="A906" s="3">
        <v>4598074</v>
      </c>
      <c r="B906" s="3" t="s">
        <v>16</v>
      </c>
      <c r="C906" s="3" t="s">
        <v>25</v>
      </c>
      <c r="D906" s="3">
        <v>46</v>
      </c>
      <c r="E906" s="3" t="s">
        <v>14</v>
      </c>
      <c r="F906" s="4">
        <v>38421</v>
      </c>
      <c r="G906" s="11">
        <f t="shared" si="84"/>
        <v>5</v>
      </c>
      <c r="H906" s="11">
        <f t="shared" si="85"/>
        <v>13</v>
      </c>
      <c r="I906" s="5">
        <v>0.54166666666666663</v>
      </c>
      <c r="J906" s="11">
        <f>IF(L906&lt;=I906,1,0)</f>
        <v>0</v>
      </c>
      <c r="K906" s="22">
        <f t="shared" si="86"/>
        <v>3.5999999999999233</v>
      </c>
      <c r="L906" s="5">
        <v>0.54416666666666658</v>
      </c>
      <c r="M906" s="22">
        <f t="shared" si="87"/>
        <v>7.807551078240067</v>
      </c>
      <c r="N906" s="22">
        <f t="shared" si="88"/>
        <v>11.40755107823999</v>
      </c>
      <c r="O906" s="5">
        <v>0.54958857713766662</v>
      </c>
      <c r="P906" s="11">
        <f>IF(O906&gt;=I906,0,1)</f>
        <v>0</v>
      </c>
      <c r="Q906" s="11">
        <f>IF(O906&lt;=(I906+0.00347),1,0)</f>
        <v>0</v>
      </c>
      <c r="R906" s="5">
        <v>0.5719196944596654</v>
      </c>
      <c r="S906" s="22">
        <f t="shared" si="89"/>
        <v>32.156808943678229</v>
      </c>
      <c r="T906" s="3" t="s">
        <v>19</v>
      </c>
    </row>
    <row r="907" spans="1:20" x14ac:dyDescent="0.25">
      <c r="A907" s="3">
        <v>4604863</v>
      </c>
      <c r="B907" s="3" t="s">
        <v>21</v>
      </c>
      <c r="C907" s="3" t="s">
        <v>25</v>
      </c>
      <c r="D907" s="3">
        <v>31</v>
      </c>
      <c r="E907" s="3" t="s">
        <v>14</v>
      </c>
      <c r="F907" s="4">
        <v>38421</v>
      </c>
      <c r="G907" s="11">
        <f t="shared" si="84"/>
        <v>5</v>
      </c>
      <c r="H907" s="11">
        <f t="shared" si="85"/>
        <v>14</v>
      </c>
      <c r="I907" s="5">
        <v>0.59375</v>
      </c>
      <c r="J907" s="11">
        <f>IF(L907&lt;=I907,1,0)</f>
        <v>0</v>
      </c>
      <c r="K907" s="22">
        <f t="shared" si="86"/>
        <v>3.5999999999999233</v>
      </c>
      <c r="L907" s="5">
        <v>0.59624999999999995</v>
      </c>
      <c r="M907" s="22">
        <f t="shared" si="87"/>
        <v>25.917870514006083</v>
      </c>
      <c r="N907" s="22">
        <f t="shared" si="88"/>
        <v>29.517870514006006</v>
      </c>
      <c r="O907" s="5">
        <v>0.61424852119028195</v>
      </c>
      <c r="P907" s="11">
        <f>IF(O907&gt;=I907,0,1)</f>
        <v>0</v>
      </c>
      <c r="Q907" s="11">
        <f>IF(O907&lt;=(I907+0.00347),1,0)</f>
        <v>0</v>
      </c>
      <c r="R907" s="5">
        <v>0.62644401655882553</v>
      </c>
      <c r="S907" s="22">
        <f t="shared" si="89"/>
        <v>17.561513330702763</v>
      </c>
      <c r="T907" s="3" t="s">
        <v>27</v>
      </c>
    </row>
    <row r="908" spans="1:20" x14ac:dyDescent="0.25">
      <c r="A908" s="3">
        <v>4614296</v>
      </c>
      <c r="B908" s="3" t="s">
        <v>16</v>
      </c>
      <c r="C908" s="3" t="s">
        <v>17</v>
      </c>
      <c r="D908" s="3">
        <v>55</v>
      </c>
      <c r="E908" s="3" t="s">
        <v>18</v>
      </c>
      <c r="F908" s="4">
        <v>38421</v>
      </c>
      <c r="G908" s="11">
        <f t="shared" si="84"/>
        <v>5</v>
      </c>
      <c r="H908" s="11">
        <f t="shared" si="85"/>
        <v>16</v>
      </c>
      <c r="I908" s="5">
        <v>0.66666666666666663</v>
      </c>
      <c r="J908" s="11">
        <f>IF(L908&lt;=I908,1,0)</f>
        <v>1</v>
      </c>
      <c r="K908" s="22" t="str">
        <f t="shared" si="86"/>
        <v/>
      </c>
      <c r="L908" s="5">
        <v>0.66416666666666668</v>
      </c>
      <c r="M908" s="22">
        <f t="shared" si="87"/>
        <v>4.9752959999714719</v>
      </c>
      <c r="N908" s="22">
        <f t="shared" si="88"/>
        <v>1.3752959999715486</v>
      </c>
      <c r="O908" s="5">
        <v>0.66762173333331354</v>
      </c>
      <c r="P908" s="11">
        <f>IF(O908&gt;=I908,0,1)</f>
        <v>0</v>
      </c>
      <c r="Q908" s="11">
        <f>IF(O908&lt;=(I908+0.00347),1,0)</f>
        <v>1</v>
      </c>
      <c r="R908" s="5">
        <v>0.69026489725457119</v>
      </c>
      <c r="S908" s="22">
        <f t="shared" si="89"/>
        <v>32.606156046611012</v>
      </c>
      <c r="T908" s="3" t="s">
        <v>24</v>
      </c>
    </row>
    <row r="909" spans="1:20" x14ac:dyDescent="0.25">
      <c r="A909" s="3">
        <v>4594725</v>
      </c>
      <c r="B909" s="3" t="s">
        <v>21</v>
      </c>
      <c r="C909" s="3" t="s">
        <v>13</v>
      </c>
      <c r="D909" s="3">
        <v>28</v>
      </c>
      <c r="E909" s="3" t="s">
        <v>18</v>
      </c>
      <c r="F909" s="4">
        <v>38421</v>
      </c>
      <c r="G909" s="11">
        <f t="shared" si="84"/>
        <v>5</v>
      </c>
      <c r="H909" s="11">
        <f t="shared" si="85"/>
        <v>16</v>
      </c>
      <c r="I909" s="5">
        <v>0.6875</v>
      </c>
      <c r="J909" s="11">
        <f>IF(L909&lt;=I909,1,0)</f>
        <v>0</v>
      </c>
      <c r="K909" s="22">
        <f t="shared" si="86"/>
        <v>3.5999999999999233</v>
      </c>
      <c r="L909" s="5">
        <v>0.69</v>
      </c>
      <c r="M909" s="22">
        <f t="shared" si="87"/>
        <v>17.049611706639443</v>
      </c>
      <c r="N909" s="22">
        <f t="shared" si="88"/>
        <v>20.649611706639366</v>
      </c>
      <c r="O909" s="5">
        <v>0.70184000812961067</v>
      </c>
      <c r="P909" s="11">
        <f>IF(O909&gt;=I909,0,1)</f>
        <v>0</v>
      </c>
      <c r="Q909" s="11">
        <f>IF(O909&lt;=(I909+0.00347),1,0)</f>
        <v>0</v>
      </c>
      <c r="R909" s="5">
        <v>0.71816548654795875</v>
      </c>
      <c r="S909" s="22">
        <f t="shared" si="89"/>
        <v>23.508688922421239</v>
      </c>
      <c r="T909" s="3" t="s">
        <v>23</v>
      </c>
    </row>
    <row r="910" spans="1:20" x14ac:dyDescent="0.25">
      <c r="A910" s="3">
        <v>4573756</v>
      </c>
      <c r="B910" s="3" t="s">
        <v>16</v>
      </c>
      <c r="C910" s="3" t="s">
        <v>17</v>
      </c>
      <c r="D910" s="3">
        <v>69</v>
      </c>
      <c r="E910" s="3" t="s">
        <v>18</v>
      </c>
      <c r="F910" s="4">
        <v>38422</v>
      </c>
      <c r="G910" s="11">
        <f t="shared" si="84"/>
        <v>6</v>
      </c>
      <c r="H910" s="11">
        <f t="shared" si="85"/>
        <v>7</v>
      </c>
      <c r="I910" s="5">
        <v>0.33263888888888887</v>
      </c>
      <c r="J910" s="11">
        <f>IF(L910&lt;=I910,1,0)</f>
        <v>1</v>
      </c>
      <c r="K910" s="22" t="str">
        <f t="shared" si="86"/>
        <v/>
      </c>
      <c r="L910" s="5">
        <v>0.33013888888888887</v>
      </c>
      <c r="M910" s="22">
        <f t="shared" si="87"/>
        <v>13.667604739187773</v>
      </c>
      <c r="N910" s="22">
        <f t="shared" si="88"/>
        <v>10.06760473918777</v>
      </c>
      <c r="O910" s="5">
        <v>0.33963028106888038</v>
      </c>
      <c r="P910" s="11">
        <f>IF(O910&gt;=I910,0,1)</f>
        <v>0</v>
      </c>
      <c r="Q910" s="11">
        <f>IF(O910&lt;=(I910+0.00347),1,0)</f>
        <v>0</v>
      </c>
      <c r="R910" s="5">
        <v>0.36324200610951574</v>
      </c>
      <c r="S910" s="22">
        <f t="shared" si="89"/>
        <v>34.000884058514913</v>
      </c>
      <c r="T910" s="3" t="s">
        <v>24</v>
      </c>
    </row>
    <row r="911" spans="1:20" x14ac:dyDescent="0.25">
      <c r="A911" s="3">
        <v>4575067</v>
      </c>
      <c r="B911" s="3" t="s">
        <v>16</v>
      </c>
      <c r="C911" s="3" t="s">
        <v>17</v>
      </c>
      <c r="D911" s="3">
        <v>36</v>
      </c>
      <c r="E911" s="3" t="s">
        <v>14</v>
      </c>
      <c r="F911" s="4">
        <v>38422</v>
      </c>
      <c r="G911" s="11">
        <f t="shared" si="84"/>
        <v>6</v>
      </c>
      <c r="H911" s="11">
        <f t="shared" si="85"/>
        <v>8</v>
      </c>
      <c r="I911" s="5">
        <v>0.34375</v>
      </c>
      <c r="J911" s="11">
        <f>IF(L911&lt;=I911,1,0)</f>
        <v>1</v>
      </c>
      <c r="K911" s="22" t="str">
        <f t="shared" si="86"/>
        <v/>
      </c>
      <c r="L911" s="5">
        <v>0.34375</v>
      </c>
      <c r="M911" s="22">
        <f t="shared" si="87"/>
        <v>11.970694255000769</v>
      </c>
      <c r="N911" s="22">
        <f t="shared" si="88"/>
        <v>11.970694255000769</v>
      </c>
      <c r="O911" s="5">
        <v>0.35206298212152831</v>
      </c>
      <c r="P911" s="11">
        <f>IF(O911&gt;=I911,0,1)</f>
        <v>0</v>
      </c>
      <c r="Q911" s="11">
        <f>IF(O911&lt;=(I911+0.00347),1,0)</f>
        <v>0</v>
      </c>
      <c r="R911" s="5">
        <v>0.3736100525707573</v>
      </c>
      <c r="S911" s="22">
        <f t="shared" si="89"/>
        <v>31.027781446889744</v>
      </c>
      <c r="T911" s="3" t="s">
        <v>19</v>
      </c>
    </row>
    <row r="912" spans="1:20" x14ac:dyDescent="0.25">
      <c r="A912" s="3">
        <v>4583306</v>
      </c>
      <c r="B912" s="3" t="s">
        <v>21</v>
      </c>
      <c r="C912" s="3" t="s">
        <v>17</v>
      </c>
      <c r="D912" s="3">
        <v>24</v>
      </c>
      <c r="E912" s="3" t="s">
        <v>14</v>
      </c>
      <c r="F912" s="4">
        <v>38422</v>
      </c>
      <c r="G912" s="11">
        <f t="shared" si="84"/>
        <v>6</v>
      </c>
      <c r="H912" s="11">
        <f t="shared" si="85"/>
        <v>8</v>
      </c>
      <c r="I912" s="5">
        <v>0.35416666666666669</v>
      </c>
      <c r="J912" s="11">
        <f>IF(L912&lt;=I912,1,0)</f>
        <v>0</v>
      </c>
      <c r="K912" s="22">
        <f t="shared" si="86"/>
        <v>3.6000000000000032</v>
      </c>
      <c r="L912" s="5">
        <v>0.35666666666666669</v>
      </c>
      <c r="M912" s="22">
        <f t="shared" si="87"/>
        <v>5.0634880009790617</v>
      </c>
      <c r="N912" s="22">
        <f t="shared" si="88"/>
        <v>8.6634880009790649</v>
      </c>
      <c r="O912" s="5">
        <v>0.3601829777784577</v>
      </c>
      <c r="P912" s="11">
        <f>IF(O912&gt;=I912,0,1)</f>
        <v>0</v>
      </c>
      <c r="Q912" s="11">
        <f>IF(O912&lt;=(I912+0.00347),1,0)</f>
        <v>0</v>
      </c>
      <c r="R912" s="5">
        <v>0.38069894176033281</v>
      </c>
      <c r="S912" s="22">
        <f t="shared" si="89"/>
        <v>29.542988133900153</v>
      </c>
      <c r="T912" s="3" t="s">
        <v>27</v>
      </c>
    </row>
    <row r="913" spans="1:20" x14ac:dyDescent="0.25">
      <c r="A913" s="3">
        <v>4601619</v>
      </c>
      <c r="B913" s="3" t="s">
        <v>16</v>
      </c>
      <c r="C913" s="3" t="s">
        <v>17</v>
      </c>
      <c r="D913" s="3">
        <v>66</v>
      </c>
      <c r="E913" s="3" t="s">
        <v>14</v>
      </c>
      <c r="F913" s="4">
        <v>38422</v>
      </c>
      <c r="G913" s="11">
        <f t="shared" si="84"/>
        <v>6</v>
      </c>
      <c r="H913" s="11">
        <f t="shared" si="85"/>
        <v>9</v>
      </c>
      <c r="I913" s="5">
        <v>0.375</v>
      </c>
      <c r="J913" s="11">
        <f>IF(L913&lt;=I913,1,0)</f>
        <v>0</v>
      </c>
      <c r="K913" s="22">
        <f t="shared" si="86"/>
        <v>3.6000000000000032</v>
      </c>
      <c r="L913" s="5">
        <v>0.3775</v>
      </c>
      <c r="M913" s="22">
        <f t="shared" si="87"/>
        <v>23.038477902787669</v>
      </c>
      <c r="N913" s="22">
        <f t="shared" si="88"/>
        <v>26.638477902787674</v>
      </c>
      <c r="O913" s="5">
        <v>0.393498942988047</v>
      </c>
      <c r="P913" s="11">
        <f>IF(O913&gt;=I913,0,1)</f>
        <v>0</v>
      </c>
      <c r="Q913" s="11">
        <f>IF(O913&lt;=(I913+0.00347),1,0)</f>
        <v>0</v>
      </c>
      <c r="R913" s="5">
        <v>0.41484405238511335</v>
      </c>
      <c r="S913" s="22">
        <f t="shared" si="89"/>
        <v>30.736957531775548</v>
      </c>
      <c r="T913" s="3" t="s">
        <v>24</v>
      </c>
    </row>
    <row r="914" spans="1:20" x14ac:dyDescent="0.25">
      <c r="A914" s="3">
        <v>4607888</v>
      </c>
      <c r="B914" s="3" t="s">
        <v>16</v>
      </c>
      <c r="C914" s="3" t="s">
        <v>25</v>
      </c>
      <c r="D914" s="3">
        <v>69</v>
      </c>
      <c r="E914" s="3" t="s">
        <v>14</v>
      </c>
      <c r="F914" s="4">
        <v>38422</v>
      </c>
      <c r="G914" s="11">
        <f t="shared" si="84"/>
        <v>6</v>
      </c>
      <c r="H914" s="11">
        <f t="shared" si="85"/>
        <v>9</v>
      </c>
      <c r="I914" s="5">
        <v>0.375</v>
      </c>
      <c r="J914" s="11">
        <f>IF(L914&lt;=I914,1,0)</f>
        <v>1</v>
      </c>
      <c r="K914" s="22" t="str">
        <f t="shared" si="86"/>
        <v/>
      </c>
      <c r="L914" s="5">
        <v>0.375</v>
      </c>
      <c r="M914" s="22">
        <f t="shared" si="87"/>
        <v>7.161245400368017</v>
      </c>
      <c r="N914" s="22">
        <f t="shared" si="88"/>
        <v>7.161245400368017</v>
      </c>
      <c r="O914" s="5">
        <v>0.3799730870835889</v>
      </c>
      <c r="P914" s="11">
        <f>IF(O914&gt;=I914,0,1)</f>
        <v>0</v>
      </c>
      <c r="Q914" s="11">
        <f>IF(O914&lt;=(I914+0.00347),1,0)</f>
        <v>0</v>
      </c>
      <c r="R914" s="5">
        <v>0.4045698298764494</v>
      </c>
      <c r="S914" s="22">
        <f t="shared" si="89"/>
        <v>35.419309621719123</v>
      </c>
      <c r="T914" s="3" t="s">
        <v>19</v>
      </c>
    </row>
    <row r="915" spans="1:20" x14ac:dyDescent="0.25">
      <c r="A915" s="3">
        <v>4584420</v>
      </c>
      <c r="B915" s="3" t="s">
        <v>16</v>
      </c>
      <c r="C915" s="3" t="s">
        <v>25</v>
      </c>
      <c r="D915" s="3">
        <v>42</v>
      </c>
      <c r="E915" s="3" t="s">
        <v>18</v>
      </c>
      <c r="F915" s="4">
        <v>38422</v>
      </c>
      <c r="G915" s="11">
        <f t="shared" si="84"/>
        <v>6</v>
      </c>
      <c r="H915" s="11">
        <f t="shared" si="85"/>
        <v>9</v>
      </c>
      <c r="I915" s="5">
        <v>0.375</v>
      </c>
      <c r="J915" s="11">
        <f>IF(L915&lt;=I915,1,0)</f>
        <v>0</v>
      </c>
      <c r="K915" s="22">
        <f t="shared" si="86"/>
        <v>3.6000000000000032</v>
      </c>
      <c r="L915" s="5">
        <v>0.3775</v>
      </c>
      <c r="M915" s="22">
        <f t="shared" si="87"/>
        <v>6.0958014057017618</v>
      </c>
      <c r="N915" s="22">
        <f t="shared" si="88"/>
        <v>9.695801405701765</v>
      </c>
      <c r="O915" s="5">
        <v>0.38173319542062623</v>
      </c>
      <c r="P915" s="11">
        <f>IF(O915&gt;=I915,0,1)</f>
        <v>0</v>
      </c>
      <c r="Q915" s="11">
        <f>IF(O915&lt;=(I915+0.00347),1,0)</f>
        <v>0</v>
      </c>
      <c r="R915" s="5">
        <v>0.40568641863503196</v>
      </c>
      <c r="S915" s="22">
        <f t="shared" si="89"/>
        <v>34.492641428744264</v>
      </c>
      <c r="T915" s="3" t="s">
        <v>20</v>
      </c>
    </row>
    <row r="916" spans="1:20" x14ac:dyDescent="0.25">
      <c r="A916" s="3">
        <v>4576469</v>
      </c>
      <c r="B916" s="3" t="s">
        <v>21</v>
      </c>
      <c r="C916" s="3" t="s">
        <v>17</v>
      </c>
      <c r="D916" s="3">
        <v>21</v>
      </c>
      <c r="E916" s="3" t="s">
        <v>18</v>
      </c>
      <c r="F916" s="4">
        <v>38422</v>
      </c>
      <c r="G916" s="11">
        <f t="shared" si="84"/>
        <v>6</v>
      </c>
      <c r="H916" s="11">
        <f t="shared" si="85"/>
        <v>9</v>
      </c>
      <c r="I916" s="5">
        <v>0.375</v>
      </c>
      <c r="J916" s="11">
        <f>IF(L916&lt;=I916,1,0)</f>
        <v>1</v>
      </c>
      <c r="K916" s="22" t="str">
        <f t="shared" si="86"/>
        <v/>
      </c>
      <c r="L916" s="5">
        <v>0.3725</v>
      </c>
      <c r="M916" s="22">
        <f t="shared" si="87"/>
        <v>5.3212484730205656</v>
      </c>
      <c r="N916" s="22">
        <f t="shared" si="88"/>
        <v>1.7212484730205624</v>
      </c>
      <c r="O916" s="5">
        <v>0.37619531143959761</v>
      </c>
      <c r="P916" s="11">
        <f>IF(O916&gt;=I916,0,1)</f>
        <v>0</v>
      </c>
      <c r="Q916" s="11">
        <f>IF(O916&lt;=(I916+0.00347),1,0)</f>
        <v>1</v>
      </c>
      <c r="R916" s="5">
        <v>0.3958656220520444</v>
      </c>
      <c r="S916" s="22">
        <f t="shared" si="89"/>
        <v>28.325247281923367</v>
      </c>
      <c r="T916" s="3" t="s">
        <v>27</v>
      </c>
    </row>
    <row r="917" spans="1:20" x14ac:dyDescent="0.25">
      <c r="A917" s="3">
        <v>4613873</v>
      </c>
      <c r="B917" s="3" t="s">
        <v>21</v>
      </c>
      <c r="C917" s="3" t="s">
        <v>25</v>
      </c>
      <c r="D917" s="3">
        <v>25</v>
      </c>
      <c r="E917" s="3" t="s">
        <v>14</v>
      </c>
      <c r="F917" s="4">
        <v>38422</v>
      </c>
      <c r="G917" s="11">
        <f t="shared" si="84"/>
        <v>6</v>
      </c>
      <c r="H917" s="11">
        <f t="shared" si="85"/>
        <v>9</v>
      </c>
      <c r="I917" s="5">
        <v>0.39513888888888887</v>
      </c>
      <c r="J917" s="11">
        <f>IF(L917&lt;=I917,1,0)</f>
        <v>1</v>
      </c>
      <c r="K917" s="22" t="str">
        <f t="shared" si="86"/>
        <v/>
      </c>
      <c r="L917" s="5">
        <v>0.39263888888888887</v>
      </c>
      <c r="M917" s="22">
        <f t="shared" si="87"/>
        <v>4.6087715243303951</v>
      </c>
      <c r="N917" s="22">
        <f t="shared" si="88"/>
        <v>1.0087715243303919</v>
      </c>
      <c r="O917" s="5">
        <v>0.39583942466967387</v>
      </c>
      <c r="P917" s="11">
        <f>IF(O917&gt;=I917,0,1)</f>
        <v>0</v>
      </c>
      <c r="Q917" s="11">
        <f>IF(O917&lt;=(I917+0.00347),1,0)</f>
        <v>1</v>
      </c>
      <c r="R917" s="5">
        <v>0.41323742919289141</v>
      </c>
      <c r="S917" s="22">
        <f t="shared" si="89"/>
        <v>25.05312651343327</v>
      </c>
      <c r="T917" s="3" t="s">
        <v>27</v>
      </c>
    </row>
    <row r="918" spans="1:20" x14ac:dyDescent="0.25">
      <c r="A918" s="3">
        <v>4594296</v>
      </c>
      <c r="B918" s="3" t="s">
        <v>16</v>
      </c>
      <c r="C918" s="3" t="s">
        <v>17</v>
      </c>
      <c r="D918" s="3">
        <v>63</v>
      </c>
      <c r="E918" s="3" t="s">
        <v>14</v>
      </c>
      <c r="F918" s="4">
        <v>38422</v>
      </c>
      <c r="G918" s="11">
        <f t="shared" si="84"/>
        <v>6</v>
      </c>
      <c r="H918" s="11">
        <f t="shared" si="85"/>
        <v>9</v>
      </c>
      <c r="I918" s="5">
        <v>0.40625</v>
      </c>
      <c r="J918" s="11">
        <f>IF(L918&lt;=I918,1,0)</f>
        <v>1</v>
      </c>
      <c r="K918" s="22" t="str">
        <f t="shared" si="86"/>
        <v/>
      </c>
      <c r="L918" s="5">
        <v>0.40375</v>
      </c>
      <c r="M918" s="22">
        <f t="shared" si="87"/>
        <v>2.0085138610069908</v>
      </c>
      <c r="N918" s="22">
        <f t="shared" si="88"/>
        <v>0</v>
      </c>
      <c r="O918" s="5">
        <v>0.40514480129236596</v>
      </c>
      <c r="P918" s="11">
        <f>IF(O918&gt;=I918,0,1)</f>
        <v>1</v>
      </c>
      <c r="Q918" s="11">
        <f>IF(O918&lt;=(I918+0.00347),1,0)</f>
        <v>1</v>
      </c>
      <c r="R918" s="5">
        <v>0.42943278401240453</v>
      </c>
      <c r="S918" s="22">
        <f t="shared" si="89"/>
        <v>34.974695116855543</v>
      </c>
      <c r="T918" s="3" t="s">
        <v>24</v>
      </c>
    </row>
    <row r="919" spans="1:20" x14ac:dyDescent="0.25">
      <c r="A919" s="3">
        <v>4588249</v>
      </c>
      <c r="B919" s="3" t="s">
        <v>16</v>
      </c>
      <c r="C919" s="3" t="s">
        <v>17</v>
      </c>
      <c r="D919" s="3">
        <v>42</v>
      </c>
      <c r="E919" s="3" t="s">
        <v>18</v>
      </c>
      <c r="F919" s="4">
        <v>38422</v>
      </c>
      <c r="G919" s="11">
        <f t="shared" si="84"/>
        <v>6</v>
      </c>
      <c r="H919" s="11">
        <f t="shared" si="85"/>
        <v>10</v>
      </c>
      <c r="I919" s="5">
        <v>0.41666666666666669</v>
      </c>
      <c r="J919" s="11">
        <f>IF(L919&lt;=I919,1,0)</f>
        <v>0</v>
      </c>
      <c r="K919" s="22">
        <f t="shared" si="86"/>
        <v>3.6000000000000032</v>
      </c>
      <c r="L919" s="5">
        <v>0.41916666666666669</v>
      </c>
      <c r="M919" s="22">
        <f t="shared" si="87"/>
        <v>8.0687612590482161</v>
      </c>
      <c r="N919" s="22">
        <f t="shared" si="88"/>
        <v>11.668761259048219</v>
      </c>
      <c r="O919" s="5">
        <v>0.42476997309656128</v>
      </c>
      <c r="P919" s="11">
        <f>IF(O919&gt;=I919,0,1)</f>
        <v>0</v>
      </c>
      <c r="Q919" s="11">
        <f>IF(O919&lt;=(I919+0.00347),1,0)</f>
        <v>0</v>
      </c>
      <c r="R919" s="5">
        <v>0.45001675761056981</v>
      </c>
      <c r="S919" s="22">
        <f t="shared" si="89"/>
        <v>36.355369700172275</v>
      </c>
      <c r="T919" s="3" t="s">
        <v>20</v>
      </c>
    </row>
    <row r="920" spans="1:20" x14ac:dyDescent="0.25">
      <c r="A920" s="3">
        <v>4574003</v>
      </c>
      <c r="B920" s="3" t="s">
        <v>12</v>
      </c>
      <c r="C920" s="3" t="s">
        <v>22</v>
      </c>
      <c r="D920" s="3">
        <v>34</v>
      </c>
      <c r="E920" s="3" t="s">
        <v>18</v>
      </c>
      <c r="F920" s="4">
        <v>38422</v>
      </c>
      <c r="G920" s="11">
        <f t="shared" si="84"/>
        <v>6</v>
      </c>
      <c r="H920" s="11">
        <f t="shared" si="85"/>
        <v>10</v>
      </c>
      <c r="I920" s="5">
        <v>0.42638888888888887</v>
      </c>
      <c r="J920" s="11">
        <f>IF(L920&lt;=I920,1,0)</f>
        <v>0</v>
      </c>
      <c r="K920" s="22">
        <f t="shared" si="86"/>
        <v>3.6000000000000032</v>
      </c>
      <c r="L920" s="5">
        <v>0.42888888888888888</v>
      </c>
      <c r="M920" s="22">
        <f t="shared" si="87"/>
        <v>13.833117333704328</v>
      </c>
      <c r="N920" s="22">
        <f t="shared" si="88"/>
        <v>17.433117333704331</v>
      </c>
      <c r="O920" s="5">
        <v>0.43849522037062799</v>
      </c>
      <c r="P920" s="11">
        <f>IF(O920&gt;=I920,0,1)</f>
        <v>0</v>
      </c>
      <c r="Q920" s="11">
        <f>IF(O920&lt;=(I920+0.00347),1,0)</f>
        <v>0</v>
      </c>
      <c r="R920" s="5">
        <v>0.45055815565256813</v>
      </c>
      <c r="S920" s="22">
        <f t="shared" si="89"/>
        <v>17.370626805993794</v>
      </c>
      <c r="T920" s="3" t="s">
        <v>29</v>
      </c>
    </row>
    <row r="921" spans="1:20" x14ac:dyDescent="0.25">
      <c r="A921" s="3">
        <v>4593434</v>
      </c>
      <c r="B921" s="3" t="s">
        <v>16</v>
      </c>
      <c r="C921" s="3" t="s">
        <v>17</v>
      </c>
      <c r="D921" s="3">
        <v>59</v>
      </c>
      <c r="E921" s="3" t="s">
        <v>18</v>
      </c>
      <c r="F921" s="4">
        <v>38422</v>
      </c>
      <c r="G921" s="11">
        <f t="shared" si="84"/>
        <v>6</v>
      </c>
      <c r="H921" s="11">
        <f t="shared" si="85"/>
        <v>10</v>
      </c>
      <c r="I921" s="5">
        <v>0.4375</v>
      </c>
      <c r="J921" s="11">
        <f>IF(L921&lt;=I921,1,0)</f>
        <v>0</v>
      </c>
      <c r="K921" s="22">
        <f t="shared" si="86"/>
        <v>3.6000000000000032</v>
      </c>
      <c r="L921" s="5">
        <v>0.44</v>
      </c>
      <c r="M921" s="22">
        <f t="shared" si="87"/>
        <v>14.038832521505933</v>
      </c>
      <c r="N921" s="22">
        <f t="shared" si="88"/>
        <v>17.638832521505936</v>
      </c>
      <c r="O921" s="5">
        <v>0.44974918925104579</v>
      </c>
      <c r="P921" s="11">
        <f>IF(O921&gt;=I921,0,1)</f>
        <v>0</v>
      </c>
      <c r="Q921" s="11">
        <f>IF(O921&lt;=(I921+0.00347),1,0)</f>
        <v>0</v>
      </c>
      <c r="R921" s="5">
        <v>0.47417891886038183</v>
      </c>
      <c r="S921" s="22">
        <f t="shared" si="89"/>
        <v>35.178810637443895</v>
      </c>
      <c r="T921" s="3" t="s">
        <v>19</v>
      </c>
    </row>
    <row r="922" spans="1:20" x14ac:dyDescent="0.25">
      <c r="A922" s="3">
        <v>4605041</v>
      </c>
      <c r="B922" s="3" t="s">
        <v>12</v>
      </c>
      <c r="C922" s="3" t="s">
        <v>25</v>
      </c>
      <c r="D922" s="3">
        <v>39</v>
      </c>
      <c r="E922" s="3" t="s">
        <v>14</v>
      </c>
      <c r="F922" s="4">
        <v>38422</v>
      </c>
      <c r="G922" s="11">
        <f t="shared" si="84"/>
        <v>6</v>
      </c>
      <c r="H922" s="11">
        <f t="shared" si="85"/>
        <v>10</v>
      </c>
      <c r="I922" s="5">
        <v>0.45763888888888887</v>
      </c>
      <c r="J922" s="11">
        <f>IF(L922&lt;=I922,1,0)</f>
        <v>1</v>
      </c>
      <c r="K922" s="22" t="str">
        <f t="shared" si="86"/>
        <v/>
      </c>
      <c r="L922" s="5">
        <v>0.45513888888888887</v>
      </c>
      <c r="M922" s="22">
        <f t="shared" si="87"/>
        <v>11.92133865741547</v>
      </c>
      <c r="N922" s="22">
        <f t="shared" si="88"/>
        <v>8.3213386574154669</v>
      </c>
      <c r="O922" s="5">
        <v>0.46341759628987184</v>
      </c>
      <c r="P922" s="11">
        <f>IF(O922&gt;=I922,0,1)</f>
        <v>0</v>
      </c>
      <c r="Q922" s="11">
        <f>IF(O922&lt;=(I922+0.00347),1,0)</f>
        <v>0</v>
      </c>
      <c r="R922" s="5">
        <v>0.47425183513512598</v>
      </c>
      <c r="S922" s="22">
        <f t="shared" si="89"/>
        <v>15.601303937165962</v>
      </c>
      <c r="T922" s="3" t="s">
        <v>15</v>
      </c>
    </row>
    <row r="923" spans="1:20" x14ac:dyDescent="0.25">
      <c r="A923" s="3">
        <v>4576221</v>
      </c>
      <c r="B923" s="3" t="s">
        <v>21</v>
      </c>
      <c r="C923" s="3" t="s">
        <v>13</v>
      </c>
      <c r="D923" s="3">
        <v>25</v>
      </c>
      <c r="E923" s="3" t="s">
        <v>18</v>
      </c>
      <c r="F923" s="4">
        <v>38422</v>
      </c>
      <c r="G923" s="11">
        <f t="shared" si="84"/>
        <v>6</v>
      </c>
      <c r="H923" s="11">
        <f t="shared" si="85"/>
        <v>10</v>
      </c>
      <c r="I923" s="5">
        <v>0.45763888888888887</v>
      </c>
      <c r="J923" s="11">
        <f>IF(L923&lt;=I923,1,0)</f>
        <v>1</v>
      </c>
      <c r="K923" s="22" t="str">
        <f t="shared" si="86"/>
        <v/>
      </c>
      <c r="L923" s="5">
        <v>0.45763888888888887</v>
      </c>
      <c r="M923" s="22">
        <f t="shared" si="87"/>
        <v>7.3805751008042453</v>
      </c>
      <c r="N923" s="22">
        <f t="shared" si="88"/>
        <v>7.3805751008042453</v>
      </c>
      <c r="O923" s="5">
        <v>0.46276428826444738</v>
      </c>
      <c r="P923" s="11">
        <f>IF(O923&gt;=I923,0,1)</f>
        <v>0</v>
      </c>
      <c r="Q923" s="11">
        <f>IF(O923&lt;=(I923+0.00347),1,0)</f>
        <v>0</v>
      </c>
      <c r="R923" s="5">
        <v>0.47826908199409218</v>
      </c>
      <c r="S923" s="22">
        <f t="shared" si="89"/>
        <v>22.326902970688522</v>
      </c>
      <c r="T923" s="3" t="s">
        <v>27</v>
      </c>
    </row>
    <row r="924" spans="1:20" x14ac:dyDescent="0.25">
      <c r="A924" s="3">
        <v>4600586</v>
      </c>
      <c r="B924" s="3" t="s">
        <v>12</v>
      </c>
      <c r="C924" s="3" t="s">
        <v>17</v>
      </c>
      <c r="D924" s="3">
        <v>45</v>
      </c>
      <c r="E924" s="3" t="s">
        <v>18</v>
      </c>
      <c r="F924" s="4">
        <v>38422</v>
      </c>
      <c r="G924" s="11">
        <f t="shared" si="84"/>
        <v>6</v>
      </c>
      <c r="H924" s="11">
        <f t="shared" si="85"/>
        <v>11</v>
      </c>
      <c r="I924" s="5">
        <v>0.47916666666666669</v>
      </c>
      <c r="J924" s="11">
        <f>IF(L924&lt;=I924,1,0)</f>
        <v>1</v>
      </c>
      <c r="K924" s="22" t="str">
        <f t="shared" si="86"/>
        <v/>
      </c>
      <c r="L924" s="5">
        <v>0.47666666666666668</v>
      </c>
      <c r="M924" s="22">
        <f t="shared" si="87"/>
        <v>2.4965082325949339</v>
      </c>
      <c r="N924" s="22">
        <f t="shared" si="88"/>
        <v>0</v>
      </c>
      <c r="O924" s="5">
        <v>0.47840035293930205</v>
      </c>
      <c r="P924" s="11">
        <f>IF(O924&gt;=I924,0,1)</f>
        <v>1</v>
      </c>
      <c r="Q924" s="11">
        <f>IF(O924&lt;=(I924+0.00347),1,0)</f>
        <v>1</v>
      </c>
      <c r="R924" s="5">
        <v>0.48736697907610615</v>
      </c>
      <c r="S924" s="22">
        <f t="shared" si="89"/>
        <v>12.911941636997906</v>
      </c>
      <c r="T924" s="3" t="s">
        <v>15</v>
      </c>
    </row>
    <row r="925" spans="1:20" x14ac:dyDescent="0.25">
      <c r="A925" s="3">
        <v>4608645</v>
      </c>
      <c r="B925" s="3" t="s">
        <v>12</v>
      </c>
      <c r="C925" s="3" t="s">
        <v>17</v>
      </c>
      <c r="D925" s="3">
        <v>43</v>
      </c>
      <c r="E925" s="3" t="s">
        <v>14</v>
      </c>
      <c r="F925" s="4">
        <v>38422</v>
      </c>
      <c r="G925" s="11">
        <f t="shared" si="84"/>
        <v>6</v>
      </c>
      <c r="H925" s="11">
        <f t="shared" si="85"/>
        <v>13</v>
      </c>
      <c r="I925" s="5">
        <v>0.54166666666666663</v>
      </c>
      <c r="J925" s="11">
        <f>IF(L925&lt;=I925,1,0)</f>
        <v>0</v>
      </c>
      <c r="K925" s="22">
        <f t="shared" si="86"/>
        <v>3.5999999999999233</v>
      </c>
      <c r="L925" s="5">
        <v>0.54416666666666658</v>
      </c>
      <c r="M925" s="22">
        <f t="shared" si="87"/>
        <v>6.5105004802859767</v>
      </c>
      <c r="N925" s="22">
        <f t="shared" si="88"/>
        <v>10.1105004802859</v>
      </c>
      <c r="O925" s="5">
        <v>0.54868784755575406</v>
      </c>
      <c r="P925" s="11">
        <f>IF(O925&gt;=I925,0,1)</f>
        <v>0</v>
      </c>
      <c r="Q925" s="11">
        <f>IF(O925&lt;=(I925+0.00347),1,0)</f>
        <v>0</v>
      </c>
      <c r="R925" s="5">
        <v>0.55664375632080509</v>
      </c>
      <c r="S925" s="22">
        <f t="shared" si="89"/>
        <v>11.456508621673489</v>
      </c>
      <c r="T925" s="3" t="s">
        <v>15</v>
      </c>
    </row>
    <row r="926" spans="1:20" x14ac:dyDescent="0.25">
      <c r="A926" s="3">
        <v>4613840</v>
      </c>
      <c r="B926" s="3" t="s">
        <v>12</v>
      </c>
      <c r="C926" s="3" t="s">
        <v>25</v>
      </c>
      <c r="D926" s="3">
        <v>37</v>
      </c>
      <c r="E926" s="3" t="s">
        <v>14</v>
      </c>
      <c r="F926" s="4">
        <v>38422</v>
      </c>
      <c r="G926" s="11">
        <f t="shared" si="84"/>
        <v>6</v>
      </c>
      <c r="H926" s="11">
        <f t="shared" si="85"/>
        <v>13</v>
      </c>
      <c r="I926" s="5">
        <v>0.54166666666666663</v>
      </c>
      <c r="J926" s="11">
        <f>IF(L926&lt;=I926,1,0)</f>
        <v>1</v>
      </c>
      <c r="K926" s="22" t="str">
        <f t="shared" si="86"/>
        <v/>
      </c>
      <c r="L926" s="5">
        <v>0.53916666666666668</v>
      </c>
      <c r="M926" s="22">
        <f t="shared" si="87"/>
        <v>14.683019082998889</v>
      </c>
      <c r="N926" s="22">
        <f t="shared" si="88"/>
        <v>11.083019082998966</v>
      </c>
      <c r="O926" s="5">
        <v>0.54936320769652702</v>
      </c>
      <c r="P926" s="11">
        <f>IF(O926&gt;=I926,0,1)</f>
        <v>0</v>
      </c>
      <c r="Q926" s="11">
        <f>IF(O926&lt;=(I926+0.00347),1,0)</f>
        <v>0</v>
      </c>
      <c r="R926" s="5">
        <v>0.5607736451108547</v>
      </c>
      <c r="S926" s="22">
        <f t="shared" si="89"/>
        <v>16.431029876631857</v>
      </c>
      <c r="T926" s="3" t="s">
        <v>26</v>
      </c>
    </row>
    <row r="927" spans="1:20" x14ac:dyDescent="0.25">
      <c r="A927" s="3">
        <v>4582915</v>
      </c>
      <c r="B927" s="3" t="s">
        <v>21</v>
      </c>
      <c r="C927" s="3" t="s">
        <v>22</v>
      </c>
      <c r="D927" s="3">
        <v>35</v>
      </c>
      <c r="E927" s="3" t="s">
        <v>14</v>
      </c>
      <c r="F927" s="4">
        <v>38422</v>
      </c>
      <c r="G927" s="11">
        <f t="shared" si="84"/>
        <v>6</v>
      </c>
      <c r="H927" s="11">
        <f t="shared" si="85"/>
        <v>13</v>
      </c>
      <c r="I927" s="5">
        <v>0.58263888888888882</v>
      </c>
      <c r="J927" s="11">
        <f>IF(L927&lt;=I927,1,0)</f>
        <v>1</v>
      </c>
      <c r="K927" s="22" t="str">
        <f t="shared" si="86"/>
        <v/>
      </c>
      <c r="L927" s="5">
        <v>0.58013888888888887</v>
      </c>
      <c r="M927" s="22">
        <f t="shared" si="87"/>
        <v>3.8366331658076547</v>
      </c>
      <c r="N927" s="22">
        <f t="shared" si="88"/>
        <v>0.23663316580773142</v>
      </c>
      <c r="O927" s="5">
        <v>0.5828032174762553</v>
      </c>
      <c r="P927" s="11">
        <f>IF(O927&gt;=I927,0,1)</f>
        <v>0</v>
      </c>
      <c r="Q927" s="11">
        <f>IF(O927&lt;=(I927+0.00347),1,0)</f>
        <v>1</v>
      </c>
      <c r="R927" s="5">
        <v>0.59967416279145502</v>
      </c>
      <c r="S927" s="22">
        <f t="shared" si="89"/>
        <v>24.294161253887605</v>
      </c>
      <c r="T927" s="3" t="s">
        <v>23</v>
      </c>
    </row>
    <row r="928" spans="1:20" x14ac:dyDescent="0.25">
      <c r="A928" s="3">
        <v>4599572</v>
      </c>
      <c r="B928" s="3" t="s">
        <v>21</v>
      </c>
      <c r="C928" s="3" t="s">
        <v>13</v>
      </c>
      <c r="D928" s="3">
        <v>32</v>
      </c>
      <c r="E928" s="3" t="s">
        <v>14</v>
      </c>
      <c r="F928" s="4">
        <v>38422</v>
      </c>
      <c r="G928" s="11">
        <f t="shared" si="84"/>
        <v>6</v>
      </c>
      <c r="H928" s="11">
        <f t="shared" si="85"/>
        <v>15</v>
      </c>
      <c r="I928" s="5">
        <v>0.625</v>
      </c>
      <c r="J928" s="11">
        <f>IF(L928&lt;=I928,1,0)</f>
        <v>1</v>
      </c>
      <c r="K928" s="22" t="str">
        <f t="shared" si="86"/>
        <v/>
      </c>
      <c r="L928" s="5">
        <v>0.625</v>
      </c>
      <c r="M928" s="22">
        <f t="shared" si="87"/>
        <v>10.952328917722625</v>
      </c>
      <c r="N928" s="22">
        <f t="shared" si="88"/>
        <v>10.952328917722625</v>
      </c>
      <c r="O928" s="5">
        <v>0.63260578397064071</v>
      </c>
      <c r="P928" s="11">
        <f>IF(O928&gt;=I928,0,1)</f>
        <v>0</v>
      </c>
      <c r="Q928" s="11">
        <f>IF(O928&lt;=(I928+0.00347),1,0)</f>
        <v>0</v>
      </c>
      <c r="R928" s="5">
        <v>0.65022317345320335</v>
      </c>
      <c r="S928" s="22">
        <f t="shared" si="89"/>
        <v>25.369040854890201</v>
      </c>
      <c r="T928" s="3" t="s">
        <v>28</v>
      </c>
    </row>
    <row r="929" spans="1:20" x14ac:dyDescent="0.25">
      <c r="A929" s="3">
        <v>4588297</v>
      </c>
      <c r="B929" s="3" t="s">
        <v>21</v>
      </c>
      <c r="C929" s="3" t="s">
        <v>17</v>
      </c>
      <c r="D929" s="3">
        <v>29</v>
      </c>
      <c r="E929" s="3" t="s">
        <v>14</v>
      </c>
      <c r="F929" s="4">
        <v>38422</v>
      </c>
      <c r="G929" s="11">
        <f t="shared" si="84"/>
        <v>6</v>
      </c>
      <c r="H929" s="11">
        <f t="shared" si="85"/>
        <v>16</v>
      </c>
      <c r="I929" s="5">
        <v>0.67638888888888893</v>
      </c>
      <c r="J929" s="11">
        <f>IF(L929&lt;=I929,1,0)</f>
        <v>1</v>
      </c>
      <c r="K929" s="22" t="str">
        <f t="shared" si="86"/>
        <v/>
      </c>
      <c r="L929" s="5">
        <v>0.67638888888888893</v>
      </c>
      <c r="M929" s="22">
        <f t="shared" si="87"/>
        <v>21.450739701317634</v>
      </c>
      <c r="N929" s="22">
        <f t="shared" si="88"/>
        <v>21.450739701317634</v>
      </c>
      <c r="O929" s="5">
        <v>0.69128523590369284</v>
      </c>
      <c r="P929" s="11">
        <f>IF(O929&gt;=I929,0,1)</f>
        <v>0</v>
      </c>
      <c r="Q929" s="11">
        <f>IF(O929&lt;=(I929+0.00347),1,0)</f>
        <v>0</v>
      </c>
      <c r="R929" s="5">
        <v>0.7066037861106137</v>
      </c>
      <c r="S929" s="22">
        <f t="shared" si="89"/>
        <v>22.058712297966032</v>
      </c>
      <c r="T929" s="3" t="s">
        <v>28</v>
      </c>
    </row>
    <row r="930" spans="1:20" x14ac:dyDescent="0.25">
      <c r="A930" s="3">
        <v>4612529</v>
      </c>
      <c r="B930" s="3" t="s">
        <v>21</v>
      </c>
      <c r="C930" s="3" t="s">
        <v>17</v>
      </c>
      <c r="D930" s="3">
        <v>31</v>
      </c>
      <c r="E930" s="3" t="s">
        <v>18</v>
      </c>
      <c r="F930" s="4">
        <v>38423</v>
      </c>
      <c r="G930" s="11">
        <f t="shared" si="84"/>
        <v>7</v>
      </c>
      <c r="H930" s="11">
        <f t="shared" si="85"/>
        <v>8</v>
      </c>
      <c r="I930" s="5">
        <v>0.34375</v>
      </c>
      <c r="J930" s="11">
        <f>IF(L930&lt;=I930,1,0)</f>
        <v>1</v>
      </c>
      <c r="K930" s="22" t="str">
        <f t="shared" si="86"/>
        <v/>
      </c>
      <c r="L930" s="5">
        <v>0.34375</v>
      </c>
      <c r="M930" s="22">
        <f t="shared" si="87"/>
        <v>8.3427171028804104</v>
      </c>
      <c r="N930" s="22">
        <f t="shared" si="88"/>
        <v>8.3427171028804104</v>
      </c>
      <c r="O930" s="5">
        <v>0.34954355354366695</v>
      </c>
      <c r="P930" s="11">
        <f>IF(O930&gt;=I930,0,1)</f>
        <v>0</v>
      </c>
      <c r="Q930" s="11">
        <f>IF(O930&lt;=(I930+0.00347),1,0)</f>
        <v>0</v>
      </c>
      <c r="R930" s="5">
        <v>0.36674654562017611</v>
      </c>
      <c r="S930" s="22">
        <f t="shared" si="89"/>
        <v>24.772308590173189</v>
      </c>
      <c r="T930" s="3" t="s">
        <v>28</v>
      </c>
    </row>
    <row r="931" spans="1:20" x14ac:dyDescent="0.25">
      <c r="A931" s="3">
        <v>4605346</v>
      </c>
      <c r="B931" s="3" t="s">
        <v>16</v>
      </c>
      <c r="C931" s="3" t="s">
        <v>22</v>
      </c>
      <c r="D931" s="3">
        <v>54</v>
      </c>
      <c r="E931" s="3" t="s">
        <v>18</v>
      </c>
      <c r="F931" s="4">
        <v>38423</v>
      </c>
      <c r="G931" s="11">
        <f t="shared" si="84"/>
        <v>7</v>
      </c>
      <c r="H931" s="11">
        <f t="shared" si="85"/>
        <v>8</v>
      </c>
      <c r="I931" s="5">
        <v>0.35416666666666669</v>
      </c>
      <c r="J931" s="11">
        <f>IF(L931&lt;=I931,1,0)</f>
        <v>0</v>
      </c>
      <c r="K931" s="22">
        <f t="shared" si="86"/>
        <v>3.6000000000000032</v>
      </c>
      <c r="L931" s="5">
        <v>0.35666666666666669</v>
      </c>
      <c r="M931" s="22">
        <f t="shared" si="87"/>
        <v>9.7354127051292583</v>
      </c>
      <c r="N931" s="22">
        <f t="shared" si="88"/>
        <v>13.335412705129261</v>
      </c>
      <c r="O931" s="5">
        <v>0.36342736993411756</v>
      </c>
      <c r="P931" s="11">
        <f>IF(O931&gt;=I931,0,1)</f>
        <v>0</v>
      </c>
      <c r="Q931" s="11">
        <f>IF(O931&lt;=(I931+0.00347),1,0)</f>
        <v>0</v>
      </c>
      <c r="R931" s="5">
        <v>0.38698386866895884</v>
      </c>
      <c r="S931" s="22">
        <f t="shared" si="89"/>
        <v>33.921358178171445</v>
      </c>
      <c r="T931" s="3" t="s">
        <v>24</v>
      </c>
    </row>
    <row r="932" spans="1:20" x14ac:dyDescent="0.25">
      <c r="A932" s="3">
        <v>4618446</v>
      </c>
      <c r="B932" s="3" t="s">
        <v>16</v>
      </c>
      <c r="C932" s="3" t="s">
        <v>25</v>
      </c>
      <c r="D932" s="3">
        <v>70</v>
      </c>
      <c r="E932" s="3" t="s">
        <v>18</v>
      </c>
      <c r="F932" s="4">
        <v>38423</v>
      </c>
      <c r="G932" s="11">
        <f t="shared" si="84"/>
        <v>7</v>
      </c>
      <c r="H932" s="11">
        <f t="shared" si="85"/>
        <v>8</v>
      </c>
      <c r="I932" s="5">
        <v>0.35416666666666669</v>
      </c>
      <c r="J932" s="11">
        <f>IF(L932&lt;=I932,1,0)</f>
        <v>1</v>
      </c>
      <c r="K932" s="22" t="str">
        <f t="shared" si="86"/>
        <v/>
      </c>
      <c r="L932" s="5">
        <v>0.35166666666666668</v>
      </c>
      <c r="M932" s="22">
        <f t="shared" si="87"/>
        <v>10.169069673583095</v>
      </c>
      <c r="N932" s="22">
        <f t="shared" si="88"/>
        <v>6.5690696735830922</v>
      </c>
      <c r="O932" s="5">
        <v>0.35872852060665494</v>
      </c>
      <c r="P932" s="11">
        <f>IF(O932&gt;=I932,0,1)</f>
        <v>0</v>
      </c>
      <c r="Q932" s="11">
        <f>IF(O932&lt;=(I932+0.00347),1,0)</f>
        <v>0</v>
      </c>
      <c r="R932" s="5">
        <v>0.38306627800863879</v>
      </c>
      <c r="S932" s="22">
        <f t="shared" si="89"/>
        <v>35.046370658856745</v>
      </c>
      <c r="T932" s="3" t="s">
        <v>19</v>
      </c>
    </row>
    <row r="933" spans="1:20" x14ac:dyDescent="0.25">
      <c r="A933" s="3">
        <v>4610958</v>
      </c>
      <c r="B933" s="3" t="s">
        <v>21</v>
      </c>
      <c r="C933" s="3" t="s">
        <v>13</v>
      </c>
      <c r="D933" s="3">
        <v>32</v>
      </c>
      <c r="E933" s="3" t="s">
        <v>14</v>
      </c>
      <c r="F933" s="4">
        <v>38423</v>
      </c>
      <c r="G933" s="11">
        <f t="shared" si="84"/>
        <v>7</v>
      </c>
      <c r="H933" s="11">
        <f t="shared" si="85"/>
        <v>9</v>
      </c>
      <c r="I933" s="5">
        <v>0.38541666666666669</v>
      </c>
      <c r="J933" s="11">
        <f>IF(L933&lt;=I933,1,0)</f>
        <v>0</v>
      </c>
      <c r="K933" s="22">
        <f t="shared" si="86"/>
        <v>3.6000000000000032</v>
      </c>
      <c r="L933" s="5">
        <v>0.38791666666666669</v>
      </c>
      <c r="M933" s="22">
        <f t="shared" si="87"/>
        <v>3.6246653626753567</v>
      </c>
      <c r="N933" s="22">
        <f t="shared" si="88"/>
        <v>7.2246653626753599</v>
      </c>
      <c r="O933" s="5">
        <v>0.3904337953907468</v>
      </c>
      <c r="P933" s="11">
        <f>IF(O933&gt;=I933,0,1)</f>
        <v>0</v>
      </c>
      <c r="Q933" s="11">
        <f>IF(O933&lt;=(I933+0.00347),1,0)</f>
        <v>0</v>
      </c>
      <c r="R933" s="5">
        <v>0.4085207354004084</v>
      </c>
      <c r="S933" s="22">
        <f t="shared" si="89"/>
        <v>26.045193613912705</v>
      </c>
      <c r="T933" s="3" t="s">
        <v>28</v>
      </c>
    </row>
    <row r="934" spans="1:20" x14ac:dyDescent="0.25">
      <c r="A934" s="3">
        <v>4616719</v>
      </c>
      <c r="B934" s="3" t="s">
        <v>12</v>
      </c>
      <c r="C934" s="3" t="s">
        <v>17</v>
      </c>
      <c r="D934" s="3">
        <v>37</v>
      </c>
      <c r="E934" s="3" t="s">
        <v>18</v>
      </c>
      <c r="F934" s="4">
        <v>38423</v>
      </c>
      <c r="G934" s="11">
        <f t="shared" si="84"/>
        <v>7</v>
      </c>
      <c r="H934" s="11">
        <f t="shared" si="85"/>
        <v>9</v>
      </c>
      <c r="I934" s="5">
        <v>0.39513888888888887</v>
      </c>
      <c r="J934" s="11">
        <f>IF(L934&lt;=I934,1,0)</f>
        <v>1</v>
      </c>
      <c r="K934" s="22" t="str">
        <f t="shared" si="86"/>
        <v/>
      </c>
      <c r="L934" s="5">
        <v>0.39513888888888887</v>
      </c>
      <c r="M934" s="22">
        <f t="shared" si="87"/>
        <v>16.070377422499178</v>
      </c>
      <c r="N934" s="22">
        <f t="shared" si="88"/>
        <v>16.070377422499178</v>
      </c>
      <c r="O934" s="5">
        <v>0.40629887321006886</v>
      </c>
      <c r="P934" s="11">
        <f>IF(O934&gt;=I934,0,1)</f>
        <v>0</v>
      </c>
      <c r="Q934" s="11">
        <f>IF(O934&lt;=(I934+0.00347),1,0)</f>
        <v>0</v>
      </c>
      <c r="R934" s="5">
        <v>0.41772836751669695</v>
      </c>
      <c r="S934" s="22">
        <f t="shared" si="89"/>
        <v>16.458471801544459</v>
      </c>
      <c r="T934" s="3" t="s">
        <v>26</v>
      </c>
    </row>
    <row r="935" spans="1:20" x14ac:dyDescent="0.25">
      <c r="A935" s="3">
        <v>4575303</v>
      </c>
      <c r="B935" s="3" t="s">
        <v>12</v>
      </c>
      <c r="C935" s="3" t="s">
        <v>22</v>
      </c>
      <c r="D935" s="3">
        <v>32</v>
      </c>
      <c r="E935" s="3" t="s">
        <v>14</v>
      </c>
      <c r="F935" s="4">
        <v>38423</v>
      </c>
      <c r="G935" s="11">
        <f t="shared" si="84"/>
        <v>7</v>
      </c>
      <c r="H935" s="11">
        <f t="shared" si="85"/>
        <v>9</v>
      </c>
      <c r="I935" s="5">
        <v>0.39513888888888887</v>
      </c>
      <c r="J935" s="11">
        <f>IF(L935&lt;=I935,1,0)</f>
        <v>0</v>
      </c>
      <c r="K935" s="22">
        <f t="shared" si="86"/>
        <v>3.6000000000000032</v>
      </c>
      <c r="L935" s="5">
        <v>0.39763888888888888</v>
      </c>
      <c r="M935" s="22">
        <f t="shared" si="87"/>
        <v>12.095848157964681</v>
      </c>
      <c r="N935" s="22">
        <f t="shared" si="88"/>
        <v>15.695848157964685</v>
      </c>
      <c r="O935" s="5">
        <v>0.40603878344303101</v>
      </c>
      <c r="P935" s="11">
        <f>IF(O935&gt;=I935,0,1)</f>
        <v>0</v>
      </c>
      <c r="Q935" s="11">
        <f>IF(O935&lt;=(I935+0.00347),1,0)</f>
        <v>0</v>
      </c>
      <c r="R935" s="5">
        <v>0.41716368126995135</v>
      </c>
      <c r="S935" s="22">
        <f t="shared" si="89"/>
        <v>16.019852870765277</v>
      </c>
      <c r="T935" s="3" t="s">
        <v>26</v>
      </c>
    </row>
    <row r="936" spans="1:20" x14ac:dyDescent="0.25">
      <c r="A936" s="3">
        <v>4575798</v>
      </c>
      <c r="B936" s="3" t="s">
        <v>21</v>
      </c>
      <c r="C936" s="3" t="s">
        <v>17</v>
      </c>
      <c r="D936" s="3">
        <v>31</v>
      </c>
      <c r="E936" s="3" t="s">
        <v>14</v>
      </c>
      <c r="F936" s="4">
        <v>38423</v>
      </c>
      <c r="G936" s="11">
        <f t="shared" si="84"/>
        <v>7</v>
      </c>
      <c r="H936" s="11">
        <f t="shared" si="85"/>
        <v>9</v>
      </c>
      <c r="I936" s="5">
        <v>0.39513888888888887</v>
      </c>
      <c r="J936" s="11">
        <f>IF(L936&lt;=I936,1,0)</f>
        <v>1</v>
      </c>
      <c r="K936" s="22" t="str">
        <f t="shared" si="86"/>
        <v/>
      </c>
      <c r="L936" s="5">
        <v>0.39263888888888887</v>
      </c>
      <c r="M936" s="22">
        <f t="shared" si="87"/>
        <v>4.2021285788094698</v>
      </c>
      <c r="N936" s="22">
        <f t="shared" si="88"/>
        <v>0.60212857880946657</v>
      </c>
      <c r="O936" s="5">
        <v>0.39555703373528434</v>
      </c>
      <c r="P936" s="11">
        <f>IF(O936&gt;=I936,0,1)</f>
        <v>0</v>
      </c>
      <c r="Q936" s="11">
        <f>IF(O936&lt;=(I936+0.00347),1,0)</f>
        <v>1</v>
      </c>
      <c r="R936" s="5">
        <v>0.41291845451992815</v>
      </c>
      <c r="S936" s="22">
        <f t="shared" si="89"/>
        <v>25.000445929887086</v>
      </c>
      <c r="T936" s="3" t="s">
        <v>23</v>
      </c>
    </row>
    <row r="937" spans="1:20" x14ac:dyDescent="0.25">
      <c r="A937" s="3">
        <v>4583149</v>
      </c>
      <c r="B937" s="3" t="s">
        <v>21</v>
      </c>
      <c r="C937" s="3" t="s">
        <v>22</v>
      </c>
      <c r="D937" s="3">
        <v>28</v>
      </c>
      <c r="E937" s="3" t="s">
        <v>14</v>
      </c>
      <c r="F937" s="4">
        <v>38423</v>
      </c>
      <c r="G937" s="11">
        <f t="shared" si="84"/>
        <v>7</v>
      </c>
      <c r="H937" s="11">
        <f t="shared" si="85"/>
        <v>9</v>
      </c>
      <c r="I937" s="5">
        <v>0.40625</v>
      </c>
      <c r="J937" s="11">
        <f>IF(L937&lt;=I937,1,0)</f>
        <v>0</v>
      </c>
      <c r="K937" s="22">
        <f t="shared" si="86"/>
        <v>3.6000000000000032</v>
      </c>
      <c r="L937" s="5">
        <v>0.40875</v>
      </c>
      <c r="M937" s="22">
        <f t="shared" si="87"/>
        <v>10.694150435934624</v>
      </c>
      <c r="N937" s="22">
        <f t="shared" si="88"/>
        <v>14.294150435934627</v>
      </c>
      <c r="O937" s="5">
        <v>0.41617649335828794</v>
      </c>
      <c r="P937" s="11">
        <f>IF(O937&gt;=I937,0,1)</f>
        <v>0</v>
      </c>
      <c r="Q937" s="11">
        <f>IF(O937&lt;=(I937+0.00347),1,0)</f>
        <v>0</v>
      </c>
      <c r="R937" s="5">
        <v>0.4307361815872211</v>
      </c>
      <c r="S937" s="22">
        <f t="shared" si="89"/>
        <v>20.965951049663758</v>
      </c>
      <c r="T937" s="3" t="s">
        <v>23</v>
      </c>
    </row>
    <row r="938" spans="1:20" x14ac:dyDescent="0.25">
      <c r="A938" s="3">
        <v>4604799</v>
      </c>
      <c r="B938" s="3" t="s">
        <v>16</v>
      </c>
      <c r="C938" s="3" t="s">
        <v>13</v>
      </c>
      <c r="D938" s="3">
        <v>54</v>
      </c>
      <c r="E938" s="3" t="s">
        <v>18</v>
      </c>
      <c r="F938" s="4">
        <v>38423</v>
      </c>
      <c r="G938" s="11">
        <f t="shared" si="84"/>
        <v>7</v>
      </c>
      <c r="H938" s="11">
        <f t="shared" si="85"/>
        <v>10</v>
      </c>
      <c r="I938" s="5">
        <v>0.41666666666666669</v>
      </c>
      <c r="J938" s="11">
        <f>IF(L938&lt;=I938,1,0)</f>
        <v>1</v>
      </c>
      <c r="K938" s="22" t="str">
        <f t="shared" si="86"/>
        <v/>
      </c>
      <c r="L938" s="5">
        <v>0.41416666666666668</v>
      </c>
      <c r="M938" s="22">
        <f t="shared" si="87"/>
        <v>17.520007857207194</v>
      </c>
      <c r="N938" s="22">
        <f t="shared" si="88"/>
        <v>13.920007857207191</v>
      </c>
      <c r="O938" s="5">
        <v>0.42633333878972723</v>
      </c>
      <c r="P938" s="11">
        <f>IF(O938&gt;=I938,0,1)</f>
        <v>0</v>
      </c>
      <c r="Q938" s="11">
        <f>IF(O938&lt;=(I938+0.00347),1,0)</f>
        <v>0</v>
      </c>
      <c r="R938" s="5">
        <v>0.45260408182069983</v>
      </c>
      <c r="S938" s="22">
        <f t="shared" si="89"/>
        <v>37.82986996460054</v>
      </c>
      <c r="T938" s="3" t="s">
        <v>24</v>
      </c>
    </row>
    <row r="939" spans="1:20" x14ac:dyDescent="0.25">
      <c r="A939" s="3">
        <v>4612641</v>
      </c>
      <c r="B939" s="3" t="s">
        <v>12</v>
      </c>
      <c r="C939" s="3" t="s">
        <v>22</v>
      </c>
      <c r="D939" s="3">
        <v>40</v>
      </c>
      <c r="E939" s="3" t="s">
        <v>14</v>
      </c>
      <c r="F939" s="4">
        <v>38423</v>
      </c>
      <c r="G939" s="11">
        <f t="shared" si="84"/>
        <v>7</v>
      </c>
      <c r="H939" s="11">
        <f t="shared" si="85"/>
        <v>10</v>
      </c>
      <c r="I939" s="5">
        <v>0.41666666666666669</v>
      </c>
      <c r="J939" s="11">
        <f>IF(L939&lt;=I939,1,0)</f>
        <v>1</v>
      </c>
      <c r="K939" s="22" t="str">
        <f t="shared" si="86"/>
        <v/>
      </c>
      <c r="L939" s="5">
        <v>0.41666666666666669</v>
      </c>
      <c r="M939" s="22">
        <f t="shared" si="87"/>
        <v>3.0560844393399567</v>
      </c>
      <c r="N939" s="22">
        <f t="shared" si="88"/>
        <v>3.0560844393399567</v>
      </c>
      <c r="O939" s="5">
        <v>0.41878894752731943</v>
      </c>
      <c r="P939" s="11">
        <f>IF(O939&gt;=I939,0,1)</f>
        <v>0</v>
      </c>
      <c r="Q939" s="11">
        <f>IF(O939&lt;=(I939+0.00347),1,0)</f>
        <v>1</v>
      </c>
      <c r="R939" s="5">
        <v>0.43028432489009261</v>
      </c>
      <c r="S939" s="22">
        <f t="shared" si="89"/>
        <v>16.55334340239337</v>
      </c>
      <c r="T939" s="3" t="s">
        <v>29</v>
      </c>
    </row>
    <row r="940" spans="1:20" x14ac:dyDescent="0.25">
      <c r="A940" s="3">
        <v>4610729</v>
      </c>
      <c r="B940" s="3" t="s">
        <v>16</v>
      </c>
      <c r="C940" s="3" t="s">
        <v>17</v>
      </c>
      <c r="D940" s="3">
        <v>58</v>
      </c>
      <c r="E940" s="3" t="s">
        <v>14</v>
      </c>
      <c r="F940" s="4">
        <v>38423</v>
      </c>
      <c r="G940" s="11">
        <f t="shared" si="84"/>
        <v>7</v>
      </c>
      <c r="H940" s="11">
        <f t="shared" si="85"/>
        <v>10</v>
      </c>
      <c r="I940" s="5">
        <v>0.4375</v>
      </c>
      <c r="J940" s="11">
        <f>IF(L940&lt;=I940,1,0)</f>
        <v>1</v>
      </c>
      <c r="K940" s="22" t="str">
        <f t="shared" si="86"/>
        <v/>
      </c>
      <c r="L940" s="5">
        <v>0.4375</v>
      </c>
      <c r="M940" s="22">
        <f t="shared" si="87"/>
        <v>1.9745381903208514</v>
      </c>
      <c r="N940" s="22">
        <f t="shared" si="88"/>
        <v>1.9745381903208514</v>
      </c>
      <c r="O940" s="5">
        <v>0.4388712070766117</v>
      </c>
      <c r="P940" s="11">
        <f>IF(O940&gt;=I940,0,1)</f>
        <v>0</v>
      </c>
      <c r="Q940" s="11">
        <f>IF(O940&lt;=(I940+0.00347),1,0)</f>
        <v>1</v>
      </c>
      <c r="R940" s="5">
        <v>0.46162631693290823</v>
      </c>
      <c r="S940" s="22">
        <f t="shared" si="89"/>
        <v>32.767358193067004</v>
      </c>
      <c r="T940" s="3" t="s">
        <v>24</v>
      </c>
    </row>
    <row r="941" spans="1:20" x14ac:dyDescent="0.25">
      <c r="A941" s="3">
        <v>4574481</v>
      </c>
      <c r="B941" s="3" t="s">
        <v>21</v>
      </c>
      <c r="C941" s="3" t="s">
        <v>17</v>
      </c>
      <c r="D941" s="3">
        <v>29</v>
      </c>
      <c r="E941" s="3" t="s">
        <v>18</v>
      </c>
      <c r="F941" s="4">
        <v>38423</v>
      </c>
      <c r="G941" s="11">
        <f t="shared" si="84"/>
        <v>7</v>
      </c>
      <c r="H941" s="11">
        <f t="shared" si="85"/>
        <v>10</v>
      </c>
      <c r="I941" s="5">
        <v>0.4375</v>
      </c>
      <c r="J941" s="11">
        <f>IF(L941&lt;=I941,1,0)</f>
        <v>0</v>
      </c>
      <c r="K941" s="22">
        <f t="shared" si="86"/>
        <v>3.6000000000000032</v>
      </c>
      <c r="L941" s="5">
        <v>0.44</v>
      </c>
      <c r="M941" s="22">
        <f t="shared" si="87"/>
        <v>13.995939480281088</v>
      </c>
      <c r="N941" s="22">
        <f t="shared" si="88"/>
        <v>17.595939480281089</v>
      </c>
      <c r="O941" s="5">
        <v>0.44971940241686187</v>
      </c>
      <c r="P941" s="11">
        <f>IF(O941&gt;=I941,0,1)</f>
        <v>0</v>
      </c>
      <c r="Q941" s="11">
        <f>IF(O941&lt;=(I941+0.00347),1,0)</f>
        <v>0</v>
      </c>
      <c r="R941" s="5">
        <v>0.46439016447618625</v>
      </c>
      <c r="S941" s="22">
        <f t="shared" si="89"/>
        <v>21.125897365427111</v>
      </c>
      <c r="T941" s="3" t="s">
        <v>28</v>
      </c>
    </row>
    <row r="942" spans="1:20" x14ac:dyDescent="0.25">
      <c r="A942" s="3">
        <v>4614250</v>
      </c>
      <c r="B942" s="3" t="s">
        <v>16</v>
      </c>
      <c r="C942" s="3" t="s">
        <v>25</v>
      </c>
      <c r="D942" s="3">
        <v>42</v>
      </c>
      <c r="E942" s="3" t="s">
        <v>18</v>
      </c>
      <c r="F942" s="4">
        <v>38423</v>
      </c>
      <c r="G942" s="11">
        <f t="shared" si="84"/>
        <v>7</v>
      </c>
      <c r="H942" s="11">
        <f t="shared" si="85"/>
        <v>11</v>
      </c>
      <c r="I942" s="5">
        <v>0.46875</v>
      </c>
      <c r="J942" s="11">
        <f>IF(L942&lt;=I942,1,0)</f>
        <v>1</v>
      </c>
      <c r="K942" s="22" t="str">
        <f t="shared" si="86"/>
        <v/>
      </c>
      <c r="L942" s="5">
        <v>0.46875</v>
      </c>
      <c r="M942" s="22">
        <f t="shared" si="87"/>
        <v>9.0599368146942538</v>
      </c>
      <c r="N942" s="22">
        <f t="shared" si="88"/>
        <v>9.0599368146942538</v>
      </c>
      <c r="O942" s="5">
        <v>0.47504162278798212</v>
      </c>
      <c r="P942" s="11">
        <f>IF(O942&gt;=I942,0,1)</f>
        <v>0</v>
      </c>
      <c r="Q942" s="11">
        <f>IF(O942&lt;=(I942+0.00347),1,0)</f>
        <v>0</v>
      </c>
      <c r="R942" s="5">
        <v>0.4994348415809835</v>
      </c>
      <c r="S942" s="22">
        <f t="shared" si="89"/>
        <v>35.126235061921989</v>
      </c>
      <c r="T942" s="3" t="s">
        <v>20</v>
      </c>
    </row>
    <row r="943" spans="1:20" x14ac:dyDescent="0.25">
      <c r="A943" s="3">
        <v>4610108</v>
      </c>
      <c r="B943" s="3" t="s">
        <v>21</v>
      </c>
      <c r="C943" s="3" t="s">
        <v>13</v>
      </c>
      <c r="D943" s="3">
        <v>20</v>
      </c>
      <c r="E943" s="3" t="s">
        <v>18</v>
      </c>
      <c r="F943" s="4">
        <v>38423</v>
      </c>
      <c r="G943" s="11">
        <f t="shared" si="84"/>
        <v>7</v>
      </c>
      <c r="H943" s="11">
        <f t="shared" si="85"/>
        <v>11</v>
      </c>
      <c r="I943" s="5">
        <v>0.47916666666666669</v>
      </c>
      <c r="J943" s="11">
        <f>IF(L943&lt;=I943,1,0)</f>
        <v>0</v>
      </c>
      <c r="K943" s="22">
        <f t="shared" si="86"/>
        <v>3.6000000000000032</v>
      </c>
      <c r="L943" s="5">
        <v>0.48166666666666669</v>
      </c>
      <c r="M943" s="22">
        <f t="shared" si="87"/>
        <v>11.560560209919846</v>
      </c>
      <c r="N943" s="22">
        <f t="shared" si="88"/>
        <v>15.160560209919849</v>
      </c>
      <c r="O943" s="5">
        <v>0.48969483347911102</v>
      </c>
      <c r="P943" s="11">
        <f>IF(O943&gt;=I943,0,1)</f>
        <v>0</v>
      </c>
      <c r="Q943" s="11">
        <f>IF(O943&lt;=(I943+0.00347),1,0)</f>
        <v>0</v>
      </c>
      <c r="R943" s="5">
        <v>0.505957548661782</v>
      </c>
      <c r="S943" s="22">
        <f t="shared" si="89"/>
        <v>23.418309863046201</v>
      </c>
      <c r="T943" s="3" t="s">
        <v>27</v>
      </c>
    </row>
    <row r="944" spans="1:20" x14ac:dyDescent="0.25">
      <c r="A944" s="3">
        <v>4597844</v>
      </c>
      <c r="B944" s="3" t="s">
        <v>16</v>
      </c>
      <c r="C944" s="3" t="s">
        <v>17</v>
      </c>
      <c r="D944" s="3">
        <v>50</v>
      </c>
      <c r="E944" s="3" t="s">
        <v>14</v>
      </c>
      <c r="F944" s="4">
        <v>38423</v>
      </c>
      <c r="G944" s="11">
        <f t="shared" si="84"/>
        <v>7</v>
      </c>
      <c r="H944" s="11">
        <f t="shared" si="85"/>
        <v>12</v>
      </c>
      <c r="I944" s="5">
        <v>0.51041666666666663</v>
      </c>
      <c r="J944" s="11">
        <f>IF(L944&lt;=I944,1,0)</f>
        <v>1</v>
      </c>
      <c r="K944" s="22" t="str">
        <f t="shared" si="86"/>
        <v/>
      </c>
      <c r="L944" s="5">
        <v>0.50791666666666668</v>
      </c>
      <c r="M944" s="22">
        <f t="shared" si="87"/>
        <v>10.325676443308023</v>
      </c>
      <c r="N944" s="22">
        <f t="shared" si="88"/>
        <v>6.7256764433080996</v>
      </c>
      <c r="O944" s="5">
        <v>0.51508727530785281</v>
      </c>
      <c r="P944" s="11">
        <f>IF(O944&gt;=I944,0,1)</f>
        <v>0</v>
      </c>
      <c r="Q944" s="11">
        <f>IF(O944&lt;=(I944+0.00347),1,0)</f>
        <v>0</v>
      </c>
      <c r="R944" s="5">
        <v>0.53960254465448521</v>
      </c>
      <c r="S944" s="22">
        <f t="shared" si="89"/>
        <v>35.30198785915065</v>
      </c>
      <c r="T944" s="3" t="s">
        <v>19</v>
      </c>
    </row>
    <row r="945" spans="1:20" x14ac:dyDescent="0.25">
      <c r="A945" s="3">
        <v>4586640</v>
      </c>
      <c r="B945" s="3" t="s">
        <v>21</v>
      </c>
      <c r="C945" s="3" t="s">
        <v>13</v>
      </c>
      <c r="D945" s="3">
        <v>27</v>
      </c>
      <c r="E945" s="3" t="s">
        <v>14</v>
      </c>
      <c r="F945" s="4">
        <v>38423</v>
      </c>
      <c r="G945" s="11">
        <f t="shared" si="84"/>
        <v>7</v>
      </c>
      <c r="H945" s="11">
        <f t="shared" si="85"/>
        <v>12</v>
      </c>
      <c r="I945" s="5">
        <v>0.52013888888888882</v>
      </c>
      <c r="J945" s="11">
        <f>IF(L945&lt;=I945,1,0)</f>
        <v>1</v>
      </c>
      <c r="K945" s="22" t="str">
        <f t="shared" si="86"/>
        <v/>
      </c>
      <c r="L945" s="5">
        <v>0.52013888888888882</v>
      </c>
      <c r="M945" s="22">
        <f t="shared" si="87"/>
        <v>22.707538657691408</v>
      </c>
      <c r="N945" s="22">
        <f t="shared" si="88"/>
        <v>22.707538657691408</v>
      </c>
      <c r="O945" s="5">
        <v>0.53590801295673007</v>
      </c>
      <c r="P945" s="11">
        <f>IF(O945&gt;=I945,0,1)</f>
        <v>0</v>
      </c>
      <c r="Q945" s="11">
        <f>IF(O945&lt;=(I945+0.00347),1,0)</f>
        <v>0</v>
      </c>
      <c r="R945" s="5">
        <v>0.54903495888347742</v>
      </c>
      <c r="S945" s="22">
        <f t="shared" si="89"/>
        <v>18.902802134516179</v>
      </c>
      <c r="T945" s="3" t="s">
        <v>27</v>
      </c>
    </row>
    <row r="946" spans="1:20" x14ac:dyDescent="0.25">
      <c r="A946" s="3">
        <v>4602024</v>
      </c>
      <c r="B946" s="3" t="s">
        <v>16</v>
      </c>
      <c r="C946" s="3" t="s">
        <v>17</v>
      </c>
      <c r="D946" s="3">
        <v>42</v>
      </c>
      <c r="E946" s="3" t="s">
        <v>14</v>
      </c>
      <c r="F946" s="4">
        <v>38423</v>
      </c>
      <c r="G946" s="11">
        <f t="shared" si="84"/>
        <v>7</v>
      </c>
      <c r="H946" s="11">
        <f t="shared" si="85"/>
        <v>12</v>
      </c>
      <c r="I946" s="5">
        <v>0.53125</v>
      </c>
      <c r="J946" s="11">
        <f>IF(L946&lt;=I946,1,0)</f>
        <v>1</v>
      </c>
      <c r="K946" s="22" t="str">
        <f t="shared" si="86"/>
        <v/>
      </c>
      <c r="L946" s="5">
        <v>0.52875000000000005</v>
      </c>
      <c r="M946" s="22">
        <f t="shared" si="87"/>
        <v>5.990589853993562</v>
      </c>
      <c r="N946" s="22">
        <f t="shared" si="88"/>
        <v>2.3905898539936388</v>
      </c>
      <c r="O946" s="5">
        <v>0.53291013184305114</v>
      </c>
      <c r="P946" s="11">
        <f>IF(O946&gt;=I946,0,1)</f>
        <v>0</v>
      </c>
      <c r="Q946" s="11">
        <f>IF(O946&lt;=(I946+0.00347),1,0)</f>
        <v>1</v>
      </c>
      <c r="R946" s="5">
        <v>0.55543088902771476</v>
      </c>
      <c r="S946" s="22">
        <f t="shared" si="89"/>
        <v>32.429890345915609</v>
      </c>
      <c r="T946" s="3" t="s">
        <v>20</v>
      </c>
    </row>
    <row r="947" spans="1:20" x14ac:dyDescent="0.25">
      <c r="A947" s="3">
        <v>4619096</v>
      </c>
      <c r="B947" s="3" t="s">
        <v>21</v>
      </c>
      <c r="C947" s="3" t="s">
        <v>13</v>
      </c>
      <c r="D947" s="3">
        <v>29</v>
      </c>
      <c r="E947" s="3" t="s">
        <v>14</v>
      </c>
      <c r="F947" s="4">
        <v>38423</v>
      </c>
      <c r="G947" s="11">
        <f t="shared" si="84"/>
        <v>7</v>
      </c>
      <c r="H947" s="11">
        <f t="shared" si="85"/>
        <v>13</v>
      </c>
      <c r="I947" s="5">
        <v>0.54166666666666663</v>
      </c>
      <c r="J947" s="11">
        <f>IF(L947&lt;=I947,1,0)</f>
        <v>1</v>
      </c>
      <c r="K947" s="22" t="str">
        <f t="shared" si="86"/>
        <v/>
      </c>
      <c r="L947" s="5">
        <v>0.53916666666666668</v>
      </c>
      <c r="M947" s="22">
        <f t="shared" si="87"/>
        <v>2.9779754926381052</v>
      </c>
      <c r="N947" s="22">
        <f t="shared" si="88"/>
        <v>0</v>
      </c>
      <c r="O947" s="5">
        <v>0.54123470520322092</v>
      </c>
      <c r="P947" s="11">
        <f>IF(O947&gt;=I947,0,1)</f>
        <v>1</v>
      </c>
      <c r="Q947" s="11">
        <f>IF(O947&lt;=(I947+0.00347),1,0)</f>
        <v>1</v>
      </c>
      <c r="R947" s="5">
        <v>0.5541510024876638</v>
      </c>
      <c r="S947" s="22">
        <f t="shared" si="89"/>
        <v>18.599468089597746</v>
      </c>
      <c r="T947" s="3" t="s">
        <v>23</v>
      </c>
    </row>
    <row r="948" spans="1:20" x14ac:dyDescent="0.25">
      <c r="A948" s="3">
        <v>4590996</v>
      </c>
      <c r="B948" s="3" t="s">
        <v>12</v>
      </c>
      <c r="C948" s="3" t="s">
        <v>25</v>
      </c>
      <c r="D948" s="3">
        <v>38</v>
      </c>
      <c r="E948" s="3" t="s">
        <v>18</v>
      </c>
      <c r="F948" s="4">
        <v>38423</v>
      </c>
      <c r="G948" s="11">
        <f t="shared" si="84"/>
        <v>7</v>
      </c>
      <c r="H948" s="11">
        <f t="shared" si="85"/>
        <v>13</v>
      </c>
      <c r="I948" s="5">
        <v>0.54166666666666663</v>
      </c>
      <c r="J948" s="11">
        <f>IF(L948&lt;=I948,1,0)</f>
        <v>1</v>
      </c>
      <c r="K948" s="22" t="str">
        <f t="shared" si="86"/>
        <v/>
      </c>
      <c r="L948" s="5">
        <v>0.54166666666666663</v>
      </c>
      <c r="M948" s="22">
        <f t="shared" si="87"/>
        <v>6.0434181080689875</v>
      </c>
      <c r="N948" s="22">
        <f t="shared" si="88"/>
        <v>6.0434181080689875</v>
      </c>
      <c r="O948" s="5">
        <v>0.54586348479727009</v>
      </c>
      <c r="P948" s="11">
        <f>IF(O948&gt;=I948,0,1)</f>
        <v>0</v>
      </c>
      <c r="Q948" s="11">
        <f>IF(O948&lt;=(I948+0.00347),1,0)</f>
        <v>0</v>
      </c>
      <c r="R948" s="5">
        <v>0.55653064269135288</v>
      </c>
      <c r="S948" s="22">
        <f t="shared" si="89"/>
        <v>15.360707367479218</v>
      </c>
      <c r="T948" s="3" t="s">
        <v>29</v>
      </c>
    </row>
    <row r="949" spans="1:20" x14ac:dyDescent="0.25">
      <c r="A949" s="3">
        <v>4606158</v>
      </c>
      <c r="B949" s="3" t="s">
        <v>16</v>
      </c>
      <c r="C949" s="3" t="s">
        <v>22</v>
      </c>
      <c r="D949" s="3">
        <v>42</v>
      </c>
      <c r="E949" s="3" t="s">
        <v>18</v>
      </c>
      <c r="F949" s="4">
        <v>38423</v>
      </c>
      <c r="G949" s="11">
        <f t="shared" si="84"/>
        <v>7</v>
      </c>
      <c r="H949" s="11">
        <f t="shared" si="85"/>
        <v>13</v>
      </c>
      <c r="I949" s="5">
        <v>0.54166666666666663</v>
      </c>
      <c r="J949" s="11">
        <f>IF(L949&lt;=I949,1,0)</f>
        <v>1</v>
      </c>
      <c r="K949" s="22" t="str">
        <f t="shared" si="86"/>
        <v/>
      </c>
      <c r="L949" s="5">
        <v>0.53916666666666668</v>
      </c>
      <c r="M949" s="22">
        <f t="shared" si="87"/>
        <v>26.865305811107376</v>
      </c>
      <c r="N949" s="22">
        <f t="shared" si="88"/>
        <v>23.265305811107453</v>
      </c>
      <c r="O949" s="5">
        <v>0.55782312903549125</v>
      </c>
      <c r="P949" s="11">
        <f>IF(O949&gt;=I949,0,1)</f>
        <v>0</v>
      </c>
      <c r="Q949" s="11">
        <f>IF(O949&lt;=(I949+0.00347),1,0)</f>
        <v>0</v>
      </c>
      <c r="R949" s="5">
        <v>0.58422417194110376</v>
      </c>
      <c r="S949" s="22">
        <f t="shared" si="89"/>
        <v>38.017501784082022</v>
      </c>
      <c r="T949" s="3" t="s">
        <v>20</v>
      </c>
    </row>
    <row r="950" spans="1:20" x14ac:dyDescent="0.25">
      <c r="A950" s="3">
        <v>4611220</v>
      </c>
      <c r="B950" s="3" t="s">
        <v>16</v>
      </c>
      <c r="C950" s="3" t="s">
        <v>25</v>
      </c>
      <c r="D950" s="3">
        <v>42</v>
      </c>
      <c r="E950" s="3" t="s">
        <v>18</v>
      </c>
      <c r="F950" s="4">
        <v>38423</v>
      </c>
      <c r="G950" s="11">
        <f t="shared" si="84"/>
        <v>7</v>
      </c>
      <c r="H950" s="11">
        <f t="shared" si="85"/>
        <v>13</v>
      </c>
      <c r="I950" s="5">
        <v>0.5625</v>
      </c>
      <c r="J950" s="11">
        <f>IF(L950&lt;=I950,1,0)</f>
        <v>1</v>
      </c>
      <c r="K950" s="22" t="str">
        <f t="shared" si="86"/>
        <v/>
      </c>
      <c r="L950" s="5">
        <v>0.5625</v>
      </c>
      <c r="M950" s="22">
        <f t="shared" si="87"/>
        <v>3.5093118384402366</v>
      </c>
      <c r="N950" s="22">
        <f t="shared" si="88"/>
        <v>3.5093118384402366</v>
      </c>
      <c r="O950" s="5">
        <v>0.56493702211002794</v>
      </c>
      <c r="P950" s="11">
        <f>IF(O950&gt;=I950,0,1)</f>
        <v>0</v>
      </c>
      <c r="Q950" s="11">
        <f>IF(O950&lt;=(I950+0.00347),1,0)</f>
        <v>1</v>
      </c>
      <c r="R950" s="5">
        <v>0.58829641379374165</v>
      </c>
      <c r="S950" s="22">
        <f t="shared" si="89"/>
        <v>33.63752402454773</v>
      </c>
      <c r="T950" s="3" t="s">
        <v>20</v>
      </c>
    </row>
    <row r="951" spans="1:20" x14ac:dyDescent="0.25">
      <c r="A951" s="3">
        <v>4588191</v>
      </c>
      <c r="B951" s="3" t="s">
        <v>16</v>
      </c>
      <c r="C951" s="3" t="s">
        <v>13</v>
      </c>
      <c r="D951" s="3">
        <v>42</v>
      </c>
      <c r="E951" s="3" t="s">
        <v>18</v>
      </c>
      <c r="F951" s="4">
        <v>38423</v>
      </c>
      <c r="G951" s="11">
        <f t="shared" si="84"/>
        <v>7</v>
      </c>
      <c r="H951" s="11">
        <f t="shared" si="85"/>
        <v>15</v>
      </c>
      <c r="I951" s="5">
        <v>0.625</v>
      </c>
      <c r="J951" s="11">
        <f>IF(L951&lt;=I951,1,0)</f>
        <v>1</v>
      </c>
      <c r="K951" s="22" t="str">
        <f t="shared" si="86"/>
        <v/>
      </c>
      <c r="L951" s="5">
        <v>0.62250000000000005</v>
      </c>
      <c r="M951" s="22">
        <f t="shared" si="87"/>
        <v>8.4503729466062794</v>
      </c>
      <c r="N951" s="22">
        <f t="shared" si="88"/>
        <v>4.8503729466063561</v>
      </c>
      <c r="O951" s="5">
        <v>0.62836831454625441</v>
      </c>
      <c r="P951" s="11">
        <f>IF(O951&gt;=I951,0,1)</f>
        <v>0</v>
      </c>
      <c r="Q951" s="11">
        <f>IF(O951&lt;=(I951+0.00347),1,0)</f>
        <v>1</v>
      </c>
      <c r="R951" s="5">
        <v>0.65078782148939729</v>
      </c>
      <c r="S951" s="22">
        <f t="shared" si="89"/>
        <v>32.284089998125737</v>
      </c>
      <c r="T951" s="3" t="s">
        <v>20</v>
      </c>
    </row>
    <row r="952" spans="1:20" x14ac:dyDescent="0.25">
      <c r="A952" s="3">
        <v>4603771</v>
      </c>
      <c r="B952" s="3" t="s">
        <v>12</v>
      </c>
      <c r="C952" s="3" t="s">
        <v>25</v>
      </c>
      <c r="D952" s="3">
        <v>32</v>
      </c>
      <c r="E952" s="3" t="s">
        <v>14</v>
      </c>
      <c r="F952" s="4">
        <v>38423</v>
      </c>
      <c r="G952" s="11">
        <f t="shared" si="84"/>
        <v>7</v>
      </c>
      <c r="H952" s="11">
        <f t="shared" si="85"/>
        <v>16</v>
      </c>
      <c r="I952" s="5">
        <v>0.70763888888888893</v>
      </c>
      <c r="J952" s="11">
        <f>IF(L952&lt;=I952,1,0)</f>
        <v>1</v>
      </c>
      <c r="K952" s="22" t="str">
        <f t="shared" si="86"/>
        <v/>
      </c>
      <c r="L952" s="5">
        <v>0.70513888888888898</v>
      </c>
      <c r="M952" s="22">
        <f t="shared" si="87"/>
        <v>3.9837680889491978</v>
      </c>
      <c r="N952" s="22">
        <f t="shared" si="88"/>
        <v>0.3837680889492745</v>
      </c>
      <c r="O952" s="5">
        <v>0.70790539450621481</v>
      </c>
      <c r="P952" s="11">
        <f>IF(O952&gt;=I952,0,1)</f>
        <v>0</v>
      </c>
      <c r="Q952" s="11">
        <f>IF(O952&lt;=(I952+0.00347),1,0)</f>
        <v>1</v>
      </c>
      <c r="R952" s="5">
        <v>0.71846604913751178</v>
      </c>
      <c r="S952" s="22">
        <f t="shared" si="89"/>
        <v>15.207342669067625</v>
      </c>
      <c r="T952" s="3" t="s">
        <v>26</v>
      </c>
    </row>
    <row r="953" spans="1:20" x14ac:dyDescent="0.25">
      <c r="A953" s="3">
        <v>4590508</v>
      </c>
      <c r="B953" s="3" t="s">
        <v>21</v>
      </c>
      <c r="C953" s="3" t="s">
        <v>25</v>
      </c>
      <c r="D953" s="3">
        <v>26</v>
      </c>
      <c r="E953" s="3" t="s">
        <v>18</v>
      </c>
      <c r="F953" s="4">
        <v>38425</v>
      </c>
      <c r="G953" s="11">
        <f t="shared" si="84"/>
        <v>2</v>
      </c>
      <c r="H953" s="11">
        <f t="shared" si="85"/>
        <v>8</v>
      </c>
      <c r="I953" s="5">
        <v>0.34375</v>
      </c>
      <c r="J953" s="11">
        <f>IF(L953&lt;=I953,1,0)</f>
        <v>0</v>
      </c>
      <c r="K953" s="22">
        <f t="shared" si="86"/>
        <v>3.6000000000000032</v>
      </c>
      <c r="L953" s="5">
        <v>0.34625</v>
      </c>
      <c r="M953" s="22">
        <f t="shared" si="87"/>
        <v>3.1245058097216294</v>
      </c>
      <c r="N953" s="22">
        <f t="shared" si="88"/>
        <v>6.7245058097216326</v>
      </c>
      <c r="O953" s="5">
        <v>0.34841979570119558</v>
      </c>
      <c r="P953" s="11">
        <f>IF(O953&gt;=I953,0,1)</f>
        <v>0</v>
      </c>
      <c r="Q953" s="11">
        <f>IF(O953&lt;=(I953+0.00347),1,0)</f>
        <v>0</v>
      </c>
      <c r="R953" s="5">
        <v>0.36236668289580837</v>
      </c>
      <c r="S953" s="22">
        <f t="shared" si="89"/>
        <v>20.083517560242417</v>
      </c>
      <c r="T953" s="3" t="s">
        <v>28</v>
      </c>
    </row>
    <row r="954" spans="1:20" x14ac:dyDescent="0.25">
      <c r="A954" s="3">
        <v>4574222</v>
      </c>
      <c r="B954" s="3" t="s">
        <v>16</v>
      </c>
      <c r="C954" s="3" t="s">
        <v>17</v>
      </c>
      <c r="D954" s="3">
        <v>38</v>
      </c>
      <c r="E954" s="3" t="s">
        <v>18</v>
      </c>
      <c r="F954" s="4">
        <v>38425</v>
      </c>
      <c r="G954" s="11">
        <f t="shared" si="84"/>
        <v>2</v>
      </c>
      <c r="H954" s="11">
        <f t="shared" si="85"/>
        <v>8</v>
      </c>
      <c r="I954" s="5">
        <v>0.35416666666666669</v>
      </c>
      <c r="J954" s="11">
        <f>IF(L954&lt;=I954,1,0)</f>
        <v>1</v>
      </c>
      <c r="K954" s="22" t="str">
        <f t="shared" si="86"/>
        <v/>
      </c>
      <c r="L954" s="5">
        <v>0.35416666666666669</v>
      </c>
      <c r="M954" s="22">
        <f t="shared" si="87"/>
        <v>8.2282052980907139</v>
      </c>
      <c r="N954" s="22">
        <f t="shared" si="88"/>
        <v>8.2282052980907139</v>
      </c>
      <c r="O954" s="5">
        <v>0.35988069812367413</v>
      </c>
      <c r="P954" s="11">
        <f>IF(O954&gt;=I954,0,1)</f>
        <v>0</v>
      </c>
      <c r="Q954" s="11">
        <f>IF(O954&lt;=(I954+0.00347),1,0)</f>
        <v>0</v>
      </c>
      <c r="R954" s="5">
        <v>0.38441293849343067</v>
      </c>
      <c r="S954" s="22">
        <f t="shared" si="89"/>
        <v>35.32642613244942</v>
      </c>
      <c r="T954" s="3" t="s">
        <v>24</v>
      </c>
    </row>
    <row r="955" spans="1:20" x14ac:dyDescent="0.25">
      <c r="A955" s="3">
        <v>4582042</v>
      </c>
      <c r="B955" s="3" t="s">
        <v>21</v>
      </c>
      <c r="C955" s="3" t="s">
        <v>25</v>
      </c>
      <c r="D955" s="3">
        <v>37</v>
      </c>
      <c r="E955" s="3" t="s">
        <v>14</v>
      </c>
      <c r="F955" s="4">
        <v>38425</v>
      </c>
      <c r="G955" s="11">
        <f t="shared" si="84"/>
        <v>2</v>
      </c>
      <c r="H955" s="11">
        <f t="shared" si="85"/>
        <v>9</v>
      </c>
      <c r="I955" s="5">
        <v>0.375</v>
      </c>
      <c r="J955" s="11">
        <f>IF(L955&lt;=I955,1,0)</f>
        <v>1</v>
      </c>
      <c r="K955" s="22" t="str">
        <f t="shared" si="86"/>
        <v/>
      </c>
      <c r="L955" s="5">
        <v>0.3725</v>
      </c>
      <c r="M955" s="22">
        <f t="shared" si="87"/>
        <v>13.938980701517378</v>
      </c>
      <c r="N955" s="22">
        <f t="shared" si="88"/>
        <v>10.338980701517375</v>
      </c>
      <c r="O955" s="5">
        <v>0.38217984770938707</v>
      </c>
      <c r="P955" s="11">
        <f>IF(O955&gt;=I955,0,1)</f>
        <v>0</v>
      </c>
      <c r="Q955" s="11">
        <f>IF(O955&lt;=(I955+0.00347),1,0)</f>
        <v>0</v>
      </c>
      <c r="R955" s="5">
        <v>0.4016815202404509</v>
      </c>
      <c r="S955" s="22">
        <f t="shared" si="89"/>
        <v>28.082408444731914</v>
      </c>
      <c r="T955" s="3" t="s">
        <v>23</v>
      </c>
    </row>
    <row r="956" spans="1:20" x14ac:dyDescent="0.25">
      <c r="A956" s="3">
        <v>4586736</v>
      </c>
      <c r="B956" s="3" t="s">
        <v>21</v>
      </c>
      <c r="C956" s="3" t="s">
        <v>17</v>
      </c>
      <c r="D956" s="3">
        <v>26</v>
      </c>
      <c r="E956" s="3" t="s">
        <v>14</v>
      </c>
      <c r="F956" s="4">
        <v>38425</v>
      </c>
      <c r="G956" s="11">
        <f t="shared" si="84"/>
        <v>2</v>
      </c>
      <c r="H956" s="11">
        <f t="shared" si="85"/>
        <v>9</v>
      </c>
      <c r="I956" s="5">
        <v>0.39513888888888887</v>
      </c>
      <c r="J956" s="11">
        <f>IF(L956&lt;=I956,1,0)</f>
        <v>1</v>
      </c>
      <c r="K956" s="22" t="str">
        <f t="shared" si="86"/>
        <v/>
      </c>
      <c r="L956" s="5">
        <v>0.39263888888888887</v>
      </c>
      <c r="M956" s="22">
        <f t="shared" si="87"/>
        <v>18.554708561890489</v>
      </c>
      <c r="N956" s="22">
        <f t="shared" si="88"/>
        <v>14.954708561890486</v>
      </c>
      <c r="O956" s="5">
        <v>0.40552410316797949</v>
      </c>
      <c r="P956" s="11">
        <f>IF(O956&gt;=I956,0,1)</f>
        <v>0</v>
      </c>
      <c r="Q956" s="11">
        <f>IF(O956&lt;=(I956+0.00347),1,0)</f>
        <v>0</v>
      </c>
      <c r="R956" s="5">
        <v>0.4225907981189771</v>
      </c>
      <c r="S956" s="22">
        <f t="shared" si="89"/>
        <v>24.576040729436556</v>
      </c>
      <c r="T956" s="3" t="s">
        <v>27</v>
      </c>
    </row>
    <row r="957" spans="1:20" x14ac:dyDescent="0.25">
      <c r="A957" s="3">
        <v>4582465</v>
      </c>
      <c r="B957" s="3" t="s">
        <v>12</v>
      </c>
      <c r="C957" s="3" t="s">
        <v>25</v>
      </c>
      <c r="D957" s="3">
        <v>48</v>
      </c>
      <c r="E957" s="3" t="s">
        <v>14</v>
      </c>
      <c r="F957" s="4">
        <v>38425</v>
      </c>
      <c r="G957" s="11">
        <f t="shared" si="84"/>
        <v>2</v>
      </c>
      <c r="H957" s="11">
        <f t="shared" si="85"/>
        <v>9</v>
      </c>
      <c r="I957" s="5">
        <v>0.39513888888888887</v>
      </c>
      <c r="J957" s="11">
        <f>IF(L957&lt;=I957,1,0)</f>
        <v>1</v>
      </c>
      <c r="K957" s="22" t="str">
        <f t="shared" si="86"/>
        <v/>
      </c>
      <c r="L957" s="5">
        <v>0.39513888888888887</v>
      </c>
      <c r="M957" s="22">
        <f t="shared" si="87"/>
        <v>2.7015551272834504</v>
      </c>
      <c r="N957" s="22">
        <f t="shared" si="88"/>
        <v>2.7015551272834504</v>
      </c>
      <c r="O957" s="5">
        <v>0.39701496883839127</v>
      </c>
      <c r="P957" s="11">
        <f>IF(O957&gt;=I957,0,1)</f>
        <v>0</v>
      </c>
      <c r="Q957" s="11">
        <f>IF(O957&lt;=(I957+0.00347),1,0)</f>
        <v>1</v>
      </c>
      <c r="R957" s="5">
        <v>0.40782325878510839</v>
      </c>
      <c r="S957" s="22">
        <f t="shared" si="89"/>
        <v>15.563937523272653</v>
      </c>
      <c r="T957" s="3" t="s">
        <v>15</v>
      </c>
    </row>
    <row r="958" spans="1:20" x14ac:dyDescent="0.25">
      <c r="A958" s="3">
        <v>4575851</v>
      </c>
      <c r="B958" s="3" t="s">
        <v>21</v>
      </c>
      <c r="C958" s="3" t="s">
        <v>25</v>
      </c>
      <c r="D958" s="3">
        <v>27</v>
      </c>
      <c r="E958" s="3" t="s">
        <v>14</v>
      </c>
      <c r="F958" s="4">
        <v>38425</v>
      </c>
      <c r="G958" s="11">
        <f t="shared" si="84"/>
        <v>2</v>
      </c>
      <c r="H958" s="11">
        <f t="shared" si="85"/>
        <v>9</v>
      </c>
      <c r="I958" s="5">
        <v>0.40625</v>
      </c>
      <c r="J958" s="11">
        <f>IF(L958&lt;=I958,1,0)</f>
        <v>1</v>
      </c>
      <c r="K958" s="22" t="str">
        <f t="shared" si="86"/>
        <v/>
      </c>
      <c r="L958" s="5">
        <v>0.40375</v>
      </c>
      <c r="M958" s="22">
        <f t="shared" si="87"/>
        <v>11.684631220147317</v>
      </c>
      <c r="N958" s="22">
        <f t="shared" si="88"/>
        <v>8.0846312201473136</v>
      </c>
      <c r="O958" s="5">
        <v>0.41186432723621341</v>
      </c>
      <c r="P958" s="11">
        <f>IF(O958&gt;=I958,0,1)</f>
        <v>0</v>
      </c>
      <c r="Q958" s="11">
        <f>IF(O958&lt;=(I958+0.00347),1,0)</f>
        <v>0</v>
      </c>
      <c r="R958" s="5">
        <v>0.42828861206006147</v>
      </c>
      <c r="S958" s="22">
        <f t="shared" si="89"/>
        <v>23.650970146341201</v>
      </c>
      <c r="T958" s="3" t="s">
        <v>27</v>
      </c>
    </row>
    <row r="959" spans="1:20" x14ac:dyDescent="0.25">
      <c r="A959" s="3">
        <v>4588831</v>
      </c>
      <c r="B959" s="3" t="s">
        <v>16</v>
      </c>
      <c r="C959" s="3" t="s">
        <v>17</v>
      </c>
      <c r="D959" s="3">
        <v>42</v>
      </c>
      <c r="E959" s="3" t="s">
        <v>18</v>
      </c>
      <c r="F959" s="4">
        <v>38425</v>
      </c>
      <c r="G959" s="11">
        <f t="shared" si="84"/>
        <v>2</v>
      </c>
      <c r="H959" s="11">
        <f t="shared" si="85"/>
        <v>10</v>
      </c>
      <c r="I959" s="5">
        <v>0.41666666666666669</v>
      </c>
      <c r="J959" s="11">
        <f>IF(L959&lt;=I959,1,0)</f>
        <v>1</v>
      </c>
      <c r="K959" s="22" t="str">
        <f t="shared" si="86"/>
        <v/>
      </c>
      <c r="L959" s="5">
        <v>0.41416666666666668</v>
      </c>
      <c r="M959" s="22">
        <f t="shared" si="87"/>
        <v>2.8821550457746348</v>
      </c>
      <c r="N959" s="22">
        <f t="shared" si="88"/>
        <v>0</v>
      </c>
      <c r="O959" s="5">
        <v>0.4161681632262324</v>
      </c>
      <c r="P959" s="11">
        <f>IF(O959&gt;=I959,0,1)</f>
        <v>1</v>
      </c>
      <c r="Q959" s="11">
        <f>IF(O959&lt;=(I959+0.00347),1,0)</f>
        <v>1</v>
      </c>
      <c r="R959" s="5">
        <v>0.43910959097787827</v>
      </c>
      <c r="S959" s="22">
        <f t="shared" si="89"/>
        <v>33.035655962370058</v>
      </c>
      <c r="T959" s="3" t="s">
        <v>20</v>
      </c>
    </row>
    <row r="960" spans="1:20" x14ac:dyDescent="0.25">
      <c r="A960" s="3">
        <v>4586694</v>
      </c>
      <c r="B960" s="3" t="s">
        <v>12</v>
      </c>
      <c r="C960" s="3" t="s">
        <v>17</v>
      </c>
      <c r="D960" s="3">
        <v>43</v>
      </c>
      <c r="E960" s="3" t="s">
        <v>18</v>
      </c>
      <c r="F960" s="4">
        <v>38425</v>
      </c>
      <c r="G960" s="11">
        <f t="shared" si="84"/>
        <v>2</v>
      </c>
      <c r="H960" s="11">
        <f t="shared" si="85"/>
        <v>10</v>
      </c>
      <c r="I960" s="5">
        <v>0.4375</v>
      </c>
      <c r="J960" s="11">
        <f>IF(L960&lt;=I960,1,0)</f>
        <v>1</v>
      </c>
      <c r="K960" s="22" t="str">
        <f t="shared" si="86"/>
        <v/>
      </c>
      <c r="L960" s="5">
        <v>0.435</v>
      </c>
      <c r="M960" s="22">
        <f t="shared" si="87"/>
        <v>5.9500499872722923</v>
      </c>
      <c r="N960" s="22">
        <f t="shared" si="88"/>
        <v>2.3500499872722891</v>
      </c>
      <c r="O960" s="5">
        <v>0.43913197915782798</v>
      </c>
      <c r="P960" s="11">
        <f>IF(O960&gt;=I960,0,1)</f>
        <v>0</v>
      </c>
      <c r="Q960" s="11">
        <f>IF(O960&lt;=(I960+0.00347),1,0)</f>
        <v>1</v>
      </c>
      <c r="R960" s="5">
        <v>0.44934877811871138</v>
      </c>
      <c r="S960" s="22">
        <f t="shared" si="89"/>
        <v>14.712190503672096</v>
      </c>
      <c r="T960" s="3" t="s">
        <v>15</v>
      </c>
    </row>
    <row r="961" spans="1:20" x14ac:dyDescent="0.25">
      <c r="A961" s="3">
        <v>4579436</v>
      </c>
      <c r="B961" s="3" t="s">
        <v>21</v>
      </c>
      <c r="C961" s="3" t="s">
        <v>17</v>
      </c>
      <c r="D961" s="3">
        <v>21</v>
      </c>
      <c r="E961" s="3" t="s">
        <v>18</v>
      </c>
      <c r="F961" s="4">
        <v>38425</v>
      </c>
      <c r="G961" s="11">
        <f t="shared" si="84"/>
        <v>2</v>
      </c>
      <c r="H961" s="11">
        <f t="shared" si="85"/>
        <v>10</v>
      </c>
      <c r="I961" s="5">
        <v>0.45763888888888887</v>
      </c>
      <c r="J961" s="11">
        <f>IF(L961&lt;=I961,1,0)</f>
        <v>1</v>
      </c>
      <c r="K961" s="22" t="str">
        <f t="shared" si="86"/>
        <v/>
      </c>
      <c r="L961" s="5">
        <v>0.45763888888888887</v>
      </c>
      <c r="M961" s="22">
        <f t="shared" si="87"/>
        <v>6.4928934628463519</v>
      </c>
      <c r="N961" s="22">
        <f t="shared" si="88"/>
        <v>6.4928934628463519</v>
      </c>
      <c r="O961" s="5">
        <v>0.46214784268253217</v>
      </c>
      <c r="P961" s="11">
        <f>IF(O961&gt;=I961,0,1)</f>
        <v>0</v>
      </c>
      <c r="Q961" s="11">
        <f>IF(O961&lt;=(I961+0.00347),1,0)</f>
        <v>0</v>
      </c>
      <c r="R961" s="5">
        <v>0.47667018630907926</v>
      </c>
      <c r="S961" s="22">
        <f t="shared" si="89"/>
        <v>20.912174822227804</v>
      </c>
      <c r="T961" s="3" t="s">
        <v>28</v>
      </c>
    </row>
    <row r="962" spans="1:20" x14ac:dyDescent="0.25">
      <c r="A962" s="3">
        <v>4617902</v>
      </c>
      <c r="B962" s="3" t="s">
        <v>12</v>
      </c>
      <c r="C962" s="3" t="s">
        <v>17</v>
      </c>
      <c r="D962" s="3">
        <v>35</v>
      </c>
      <c r="E962" s="3" t="s">
        <v>14</v>
      </c>
      <c r="F962" s="4">
        <v>38425</v>
      </c>
      <c r="G962" s="11">
        <f t="shared" si="84"/>
        <v>2</v>
      </c>
      <c r="H962" s="11">
        <f t="shared" si="85"/>
        <v>10</v>
      </c>
      <c r="I962" s="5">
        <v>0.45763888888888887</v>
      </c>
      <c r="J962" s="11">
        <f>IF(L962&lt;=I962,1,0)</f>
        <v>0</v>
      </c>
      <c r="K962" s="22">
        <f t="shared" si="86"/>
        <v>3.6000000000000032</v>
      </c>
      <c r="L962" s="5">
        <v>0.46013888888888888</v>
      </c>
      <c r="M962" s="22">
        <f t="shared" si="87"/>
        <v>10.961325054897744</v>
      </c>
      <c r="N962" s="22">
        <f t="shared" si="88"/>
        <v>14.561325054897747</v>
      </c>
      <c r="O962" s="5">
        <v>0.46775092017701231</v>
      </c>
      <c r="P962" s="11">
        <f>IF(O962&gt;=I962,0,1)</f>
        <v>0</v>
      </c>
      <c r="Q962" s="11">
        <f>IF(O962&lt;=(I962+0.00347),1,0)</f>
        <v>0</v>
      </c>
      <c r="R962" s="5">
        <v>0.47740669307658429</v>
      </c>
      <c r="S962" s="22">
        <f t="shared" si="89"/>
        <v>13.90431297538365</v>
      </c>
      <c r="T962" s="3" t="s">
        <v>26</v>
      </c>
    </row>
    <row r="963" spans="1:20" x14ac:dyDescent="0.25">
      <c r="A963" s="3">
        <v>4608541</v>
      </c>
      <c r="B963" s="3" t="s">
        <v>21</v>
      </c>
      <c r="C963" s="3" t="s">
        <v>25</v>
      </c>
      <c r="D963" s="3">
        <v>31</v>
      </c>
      <c r="E963" s="3" t="s">
        <v>18</v>
      </c>
      <c r="F963" s="4">
        <v>38425</v>
      </c>
      <c r="G963" s="11">
        <f t="shared" ref="G963:G1026" si="90">WEEKDAY(F963)</f>
        <v>2</v>
      </c>
      <c r="H963" s="11">
        <f t="shared" ref="H963:H1026" si="91">HOUR(I963)</f>
        <v>12</v>
      </c>
      <c r="I963" s="5">
        <v>0.5</v>
      </c>
      <c r="J963" s="11">
        <f>IF(L963&lt;=I963,1,0)</f>
        <v>1</v>
      </c>
      <c r="K963" s="22" t="str">
        <f t="shared" ref="K963:K1026" si="92">IF(L963&lt;=I963,"",(L963-I963)*60*24)</f>
        <v/>
      </c>
      <c r="L963" s="5">
        <v>0.4975</v>
      </c>
      <c r="M963" s="22">
        <f t="shared" ref="M963:M1026" si="93">(O963-L963)*60*24</f>
        <v>7.043489199359998</v>
      </c>
      <c r="N963" s="22">
        <f t="shared" ref="N963:N1026" si="94">IF((O963-I963)&lt;0,0,((O963-I963)*60*24))</f>
        <v>3.4434891993599948</v>
      </c>
      <c r="O963" s="5">
        <v>0.502391311944</v>
      </c>
      <c r="P963" s="11">
        <f>IF(O963&gt;=I963,0,1)</f>
        <v>0</v>
      </c>
      <c r="Q963" s="11">
        <f>IF(O963&lt;=(I963+0.00347),1,0)</f>
        <v>1</v>
      </c>
      <c r="R963" s="5">
        <v>0.52168972007963821</v>
      </c>
      <c r="S963" s="22">
        <f t="shared" ref="S963:S1026" si="95">VALUE((R963-O963)*60*24)</f>
        <v>27.789707715319025</v>
      </c>
      <c r="T963" s="3" t="s">
        <v>28</v>
      </c>
    </row>
    <row r="964" spans="1:20" x14ac:dyDescent="0.25">
      <c r="A964" s="3">
        <v>4572618</v>
      </c>
      <c r="B964" s="3" t="s">
        <v>12</v>
      </c>
      <c r="C964" s="3" t="s">
        <v>17</v>
      </c>
      <c r="D964" s="3">
        <v>47</v>
      </c>
      <c r="E964" s="3" t="s">
        <v>14</v>
      </c>
      <c r="F964" s="4">
        <v>38425</v>
      </c>
      <c r="G964" s="11">
        <f t="shared" si="90"/>
        <v>2</v>
      </c>
      <c r="H964" s="11">
        <f t="shared" si="91"/>
        <v>12</v>
      </c>
      <c r="I964" s="5">
        <v>0.5</v>
      </c>
      <c r="J964" s="11">
        <f>IF(L964&lt;=I964,1,0)</f>
        <v>0</v>
      </c>
      <c r="K964" s="22">
        <f t="shared" si="92"/>
        <v>3.5999999999999233</v>
      </c>
      <c r="L964" s="5">
        <v>0.50249999999999995</v>
      </c>
      <c r="M964" s="22">
        <f t="shared" si="93"/>
        <v>21.396019056866287</v>
      </c>
      <c r="N964" s="22">
        <f t="shared" si="94"/>
        <v>24.99601905686621</v>
      </c>
      <c r="O964" s="5">
        <v>0.5173583465672682</v>
      </c>
      <c r="P964" s="11">
        <f>IF(O964&gt;=I964,0,1)</f>
        <v>0</v>
      </c>
      <c r="Q964" s="11">
        <f>IF(O964&lt;=(I964+0.00347),1,0)</f>
        <v>0</v>
      </c>
      <c r="R964" s="5">
        <v>0.52783226625268298</v>
      </c>
      <c r="S964" s="22">
        <f t="shared" si="95"/>
        <v>15.082444346997281</v>
      </c>
      <c r="T964" s="3" t="s">
        <v>15</v>
      </c>
    </row>
    <row r="965" spans="1:20" x14ac:dyDescent="0.25">
      <c r="A965" s="3">
        <v>4591250</v>
      </c>
      <c r="B965" s="3" t="s">
        <v>16</v>
      </c>
      <c r="C965" s="3" t="s">
        <v>17</v>
      </c>
      <c r="D965" s="3">
        <v>50</v>
      </c>
      <c r="E965" s="3" t="s">
        <v>18</v>
      </c>
      <c r="F965" s="4">
        <v>38425</v>
      </c>
      <c r="G965" s="11">
        <f t="shared" si="90"/>
        <v>2</v>
      </c>
      <c r="H965" s="11">
        <f t="shared" si="91"/>
        <v>13</v>
      </c>
      <c r="I965" s="5">
        <v>0.5625</v>
      </c>
      <c r="J965" s="11">
        <f>IF(L965&lt;=I965,1,0)</f>
        <v>1</v>
      </c>
      <c r="K965" s="22" t="str">
        <f t="shared" si="92"/>
        <v/>
      </c>
      <c r="L965" s="5">
        <v>0.5625</v>
      </c>
      <c r="M965" s="22">
        <f t="shared" si="93"/>
        <v>11.024196309862724</v>
      </c>
      <c r="N965" s="22">
        <f t="shared" si="94"/>
        <v>11.024196309862724</v>
      </c>
      <c r="O965" s="5">
        <v>0.57015569188184911</v>
      </c>
      <c r="P965" s="11">
        <f>IF(O965&gt;=I965,0,1)</f>
        <v>0</v>
      </c>
      <c r="Q965" s="11">
        <f>IF(O965&lt;=(I965+0.00347),1,0)</f>
        <v>0</v>
      </c>
      <c r="R965" s="5">
        <v>0.59160011760368059</v>
      </c>
      <c r="S965" s="22">
        <f t="shared" si="95"/>
        <v>30.879973039437321</v>
      </c>
      <c r="T965" s="3" t="s">
        <v>19</v>
      </c>
    </row>
    <row r="966" spans="1:20" x14ac:dyDescent="0.25">
      <c r="A966" s="3">
        <v>4592880</v>
      </c>
      <c r="B966" s="3" t="s">
        <v>12</v>
      </c>
      <c r="C966" s="3" t="s">
        <v>17</v>
      </c>
      <c r="D966" s="3">
        <v>45</v>
      </c>
      <c r="E966" s="3" t="s">
        <v>14</v>
      </c>
      <c r="F966" s="4">
        <v>38425</v>
      </c>
      <c r="G966" s="11">
        <f t="shared" si="90"/>
        <v>2</v>
      </c>
      <c r="H966" s="11">
        <f t="shared" si="91"/>
        <v>16</v>
      </c>
      <c r="I966" s="5">
        <v>0.66666666666666663</v>
      </c>
      <c r="J966" s="11">
        <f>IF(L966&lt;=I966,1,0)</f>
        <v>0</v>
      </c>
      <c r="K966" s="22">
        <f t="shared" si="92"/>
        <v>3.5999999999999233</v>
      </c>
      <c r="L966" s="5">
        <v>0.66916666666666658</v>
      </c>
      <c r="M966" s="22">
        <f t="shared" si="93"/>
        <v>16.635827541056987</v>
      </c>
      <c r="N966" s="22">
        <f t="shared" si="94"/>
        <v>20.23582754105691</v>
      </c>
      <c r="O966" s="5">
        <v>0.68071932468128948</v>
      </c>
      <c r="P966" s="11">
        <f>IF(O966&gt;=I966,0,1)</f>
        <v>0</v>
      </c>
      <c r="Q966" s="11">
        <f>IF(O966&lt;=(I966+0.00347),1,0)</f>
        <v>0</v>
      </c>
      <c r="R966" s="5">
        <v>0.6910302525496228</v>
      </c>
      <c r="S966" s="22">
        <f t="shared" si="95"/>
        <v>14.84773613039998</v>
      </c>
      <c r="T966" s="3" t="s">
        <v>15</v>
      </c>
    </row>
    <row r="967" spans="1:20" x14ac:dyDescent="0.25">
      <c r="A967" s="3">
        <v>4578045</v>
      </c>
      <c r="B967" s="3" t="s">
        <v>16</v>
      </c>
      <c r="C967" s="3" t="s">
        <v>22</v>
      </c>
      <c r="D967" s="3">
        <v>42</v>
      </c>
      <c r="E967" s="3" t="s">
        <v>18</v>
      </c>
      <c r="F967" s="4">
        <v>38426</v>
      </c>
      <c r="G967" s="11">
        <f t="shared" si="90"/>
        <v>3</v>
      </c>
      <c r="H967" s="11">
        <f t="shared" si="91"/>
        <v>8</v>
      </c>
      <c r="I967" s="5">
        <v>0.34375</v>
      </c>
      <c r="J967" s="11">
        <f>IF(L967&lt;=I967,1,0)</f>
        <v>0</v>
      </c>
      <c r="K967" s="22">
        <f t="shared" si="92"/>
        <v>3.6000000000000032</v>
      </c>
      <c r="L967" s="5">
        <v>0.34625</v>
      </c>
      <c r="M967" s="22">
        <f t="shared" si="93"/>
        <v>12.73828192215114</v>
      </c>
      <c r="N967" s="22">
        <f t="shared" si="94"/>
        <v>16.338281922151143</v>
      </c>
      <c r="O967" s="5">
        <v>0.35509602911260496</v>
      </c>
      <c r="P967" s="11">
        <f>IF(O967&gt;=I967,0,1)</f>
        <v>0</v>
      </c>
      <c r="Q967" s="11">
        <f>IF(O967&lt;=(I967+0.00347),1,0)</f>
        <v>0</v>
      </c>
      <c r="R967" s="5">
        <v>0.37905865930588917</v>
      </c>
      <c r="S967" s="22">
        <f t="shared" si="95"/>
        <v>34.506187478329259</v>
      </c>
      <c r="T967" s="3" t="s">
        <v>20</v>
      </c>
    </row>
    <row r="968" spans="1:20" x14ac:dyDescent="0.25">
      <c r="A968" s="3">
        <v>4615225</v>
      </c>
      <c r="B968" s="3" t="s">
        <v>16</v>
      </c>
      <c r="C968" s="3" t="s">
        <v>17</v>
      </c>
      <c r="D968" s="3">
        <v>41</v>
      </c>
      <c r="E968" s="3" t="s">
        <v>14</v>
      </c>
      <c r="F968" s="4">
        <v>38426</v>
      </c>
      <c r="G968" s="11">
        <f t="shared" si="90"/>
        <v>3</v>
      </c>
      <c r="H968" s="11">
        <f t="shared" si="91"/>
        <v>8</v>
      </c>
      <c r="I968" s="5">
        <v>0.35416666666666669</v>
      </c>
      <c r="J968" s="11">
        <f>IF(L968&lt;=I968,1,0)</f>
        <v>0</v>
      </c>
      <c r="K968" s="22">
        <f t="shared" si="92"/>
        <v>3.6000000000000032</v>
      </c>
      <c r="L968" s="5">
        <v>0.35666666666666669</v>
      </c>
      <c r="M968" s="22">
        <f t="shared" si="93"/>
        <v>9.1310656632833176</v>
      </c>
      <c r="N968" s="22">
        <f t="shared" si="94"/>
        <v>12.731065663283321</v>
      </c>
      <c r="O968" s="5">
        <v>0.36300768448839121</v>
      </c>
      <c r="P968" s="11">
        <f>IF(O968&gt;=I968,0,1)</f>
        <v>0</v>
      </c>
      <c r="Q968" s="11">
        <f>IF(O968&lt;=(I968+0.00347),1,0)</f>
        <v>0</v>
      </c>
      <c r="R968" s="5">
        <v>0.38567431165050475</v>
      </c>
      <c r="S968" s="22">
        <f t="shared" si="95"/>
        <v>32.639943113443493</v>
      </c>
      <c r="T968" s="3" t="s">
        <v>24</v>
      </c>
    </row>
    <row r="969" spans="1:20" x14ac:dyDescent="0.25">
      <c r="A969" s="3">
        <v>4577790</v>
      </c>
      <c r="B969" s="3" t="s">
        <v>21</v>
      </c>
      <c r="C969" s="3" t="s">
        <v>22</v>
      </c>
      <c r="D969" s="3">
        <v>27</v>
      </c>
      <c r="E969" s="3" t="s">
        <v>18</v>
      </c>
      <c r="F969" s="4">
        <v>38426</v>
      </c>
      <c r="G969" s="11">
        <f t="shared" si="90"/>
        <v>3</v>
      </c>
      <c r="H969" s="11">
        <f t="shared" si="91"/>
        <v>9</v>
      </c>
      <c r="I969" s="5">
        <v>0.375</v>
      </c>
      <c r="J969" s="11">
        <f>IF(L969&lt;=I969,1,0)</f>
        <v>1</v>
      </c>
      <c r="K969" s="22" t="str">
        <f t="shared" si="92"/>
        <v/>
      </c>
      <c r="L969" s="5">
        <v>0.3725</v>
      </c>
      <c r="M969" s="22">
        <f t="shared" si="93"/>
        <v>7.9702808698443572</v>
      </c>
      <c r="N969" s="22">
        <f t="shared" si="94"/>
        <v>4.370280869844354</v>
      </c>
      <c r="O969" s="5">
        <v>0.37803491727072525</v>
      </c>
      <c r="P969" s="11">
        <f>IF(O969&gt;=I969,0,1)</f>
        <v>0</v>
      </c>
      <c r="Q969" s="11">
        <f>IF(O969&lt;=(I969+0.00347),1,0)</f>
        <v>1</v>
      </c>
      <c r="R969" s="5">
        <v>0.39550115018394522</v>
      </c>
      <c r="S969" s="22">
        <f t="shared" si="95"/>
        <v>25.151375395036759</v>
      </c>
      <c r="T969" s="3" t="s">
        <v>23</v>
      </c>
    </row>
    <row r="970" spans="1:20" x14ac:dyDescent="0.25">
      <c r="A970" s="3">
        <v>4593374</v>
      </c>
      <c r="B970" s="3" t="s">
        <v>21</v>
      </c>
      <c r="C970" s="3" t="s">
        <v>22</v>
      </c>
      <c r="D970" s="3">
        <v>25</v>
      </c>
      <c r="E970" s="3" t="s">
        <v>14</v>
      </c>
      <c r="F970" s="4">
        <v>38426</v>
      </c>
      <c r="G970" s="11">
        <f t="shared" si="90"/>
        <v>3</v>
      </c>
      <c r="H970" s="11">
        <f t="shared" si="91"/>
        <v>9</v>
      </c>
      <c r="I970" s="5">
        <v>0.375</v>
      </c>
      <c r="J970" s="11">
        <f>IF(L970&lt;=I970,1,0)</f>
        <v>1</v>
      </c>
      <c r="K970" s="22" t="str">
        <f t="shared" si="92"/>
        <v/>
      </c>
      <c r="L970" s="5">
        <v>0.3725</v>
      </c>
      <c r="M970" s="22">
        <f t="shared" si="93"/>
        <v>2.5603219829049628</v>
      </c>
      <c r="N970" s="22">
        <f t="shared" si="94"/>
        <v>0</v>
      </c>
      <c r="O970" s="5">
        <v>0.37427800137701733</v>
      </c>
      <c r="P970" s="11">
        <f>IF(O970&gt;=I970,0,1)</f>
        <v>1</v>
      </c>
      <c r="Q970" s="11">
        <f>IF(O970&lt;=(I970+0.00347),1,0)</f>
        <v>1</v>
      </c>
      <c r="R970" s="5">
        <v>0.38899352459438691</v>
      </c>
      <c r="S970" s="22">
        <f t="shared" si="95"/>
        <v>21.190353433012188</v>
      </c>
      <c r="T970" s="3" t="s">
        <v>23</v>
      </c>
    </row>
    <row r="971" spans="1:20" x14ac:dyDescent="0.25">
      <c r="A971" s="3">
        <v>4617452</v>
      </c>
      <c r="B971" s="3" t="s">
        <v>16</v>
      </c>
      <c r="C971" s="3" t="s">
        <v>25</v>
      </c>
      <c r="D971" s="3">
        <v>51</v>
      </c>
      <c r="E971" s="3" t="s">
        <v>18</v>
      </c>
      <c r="F971" s="4">
        <v>38426</v>
      </c>
      <c r="G971" s="11">
        <f t="shared" si="90"/>
        <v>3</v>
      </c>
      <c r="H971" s="11">
        <f t="shared" si="91"/>
        <v>9</v>
      </c>
      <c r="I971" s="5">
        <v>0.375</v>
      </c>
      <c r="J971" s="11">
        <f>IF(L971&lt;=I971,1,0)</f>
        <v>0</v>
      </c>
      <c r="K971" s="22">
        <f t="shared" si="92"/>
        <v>3.6000000000000032</v>
      </c>
      <c r="L971" s="5">
        <v>0.3775</v>
      </c>
      <c r="M971" s="22">
        <f t="shared" si="93"/>
        <v>12.488267862028755</v>
      </c>
      <c r="N971" s="22">
        <f t="shared" si="94"/>
        <v>16.088267862028758</v>
      </c>
      <c r="O971" s="5">
        <v>0.38617240823751997</v>
      </c>
      <c r="P971" s="11">
        <f>IF(O971&gt;=I971,0,1)</f>
        <v>0</v>
      </c>
      <c r="Q971" s="11">
        <f>IF(O971&lt;=(I971+0.00347),1,0)</f>
        <v>0</v>
      </c>
      <c r="R971" s="5">
        <v>0.4113711475449825</v>
      </c>
      <c r="S971" s="22">
        <f t="shared" si="95"/>
        <v>36.286184602746033</v>
      </c>
      <c r="T971" s="3" t="s">
        <v>19</v>
      </c>
    </row>
    <row r="972" spans="1:20" x14ac:dyDescent="0.25">
      <c r="A972" s="3">
        <v>4584149</v>
      </c>
      <c r="B972" s="3" t="s">
        <v>16</v>
      </c>
      <c r="C972" s="3" t="s">
        <v>17</v>
      </c>
      <c r="D972" s="3">
        <v>51</v>
      </c>
      <c r="E972" s="3" t="s">
        <v>18</v>
      </c>
      <c r="F972" s="4">
        <v>38426</v>
      </c>
      <c r="G972" s="11">
        <f t="shared" si="90"/>
        <v>3</v>
      </c>
      <c r="H972" s="11">
        <f t="shared" si="91"/>
        <v>10</v>
      </c>
      <c r="I972" s="5">
        <v>0.41666666666666669</v>
      </c>
      <c r="J972" s="11">
        <f>IF(L972&lt;=I972,1,0)</f>
        <v>1</v>
      </c>
      <c r="K972" s="22" t="str">
        <f t="shared" si="92"/>
        <v/>
      </c>
      <c r="L972" s="5">
        <v>0.41416666666666668</v>
      </c>
      <c r="M972" s="22">
        <f t="shared" si="93"/>
        <v>21.696244517650456</v>
      </c>
      <c r="N972" s="22">
        <f t="shared" si="94"/>
        <v>18.096244517650454</v>
      </c>
      <c r="O972" s="5">
        <v>0.42923350313725728</v>
      </c>
      <c r="P972" s="11">
        <f>IF(O972&gt;=I972,0,1)</f>
        <v>0</v>
      </c>
      <c r="Q972" s="11">
        <f>IF(O972&lt;=(I972+0.00347),1,0)</f>
        <v>0</v>
      </c>
      <c r="R972" s="5">
        <v>0.45291683450687148</v>
      </c>
      <c r="S972" s="22">
        <f t="shared" si="95"/>
        <v>34.103997172244448</v>
      </c>
      <c r="T972" s="3" t="s">
        <v>24</v>
      </c>
    </row>
    <row r="973" spans="1:20" x14ac:dyDescent="0.25">
      <c r="A973" s="3">
        <v>4594598</v>
      </c>
      <c r="B973" s="3" t="s">
        <v>12</v>
      </c>
      <c r="C973" s="3" t="s">
        <v>13</v>
      </c>
      <c r="D973" s="3">
        <v>41</v>
      </c>
      <c r="E973" s="3" t="s">
        <v>14</v>
      </c>
      <c r="F973" s="4">
        <v>38426</v>
      </c>
      <c r="G973" s="11">
        <f t="shared" si="90"/>
        <v>3</v>
      </c>
      <c r="H973" s="11">
        <f t="shared" si="91"/>
        <v>10</v>
      </c>
      <c r="I973" s="5">
        <v>0.41666666666666669</v>
      </c>
      <c r="J973" s="11">
        <f>IF(L973&lt;=I973,1,0)</f>
        <v>1</v>
      </c>
      <c r="K973" s="22" t="str">
        <f t="shared" si="92"/>
        <v/>
      </c>
      <c r="L973" s="5">
        <v>0.41416666666666668</v>
      </c>
      <c r="M973" s="22">
        <f t="shared" si="93"/>
        <v>16.554500617096231</v>
      </c>
      <c r="N973" s="22">
        <f t="shared" si="94"/>
        <v>12.95450061709623</v>
      </c>
      <c r="O973" s="5">
        <v>0.42566284765076129</v>
      </c>
      <c r="P973" s="11">
        <f>IF(O973&gt;=I973,0,1)</f>
        <v>0</v>
      </c>
      <c r="Q973" s="11">
        <f>IF(O973&lt;=(I973+0.00347),1,0)</f>
        <v>0</v>
      </c>
      <c r="R973" s="5">
        <v>0.43729445436763875</v>
      </c>
      <c r="S973" s="22">
        <f t="shared" si="95"/>
        <v>16.749513672303546</v>
      </c>
      <c r="T973" s="3" t="s">
        <v>26</v>
      </c>
    </row>
    <row r="974" spans="1:20" x14ac:dyDescent="0.25">
      <c r="A974" s="3">
        <v>4615028</v>
      </c>
      <c r="B974" s="3" t="s">
        <v>21</v>
      </c>
      <c r="C974" s="3" t="s">
        <v>13</v>
      </c>
      <c r="D974" s="3">
        <v>32</v>
      </c>
      <c r="E974" s="3" t="s">
        <v>14</v>
      </c>
      <c r="F974" s="4">
        <v>38426</v>
      </c>
      <c r="G974" s="11">
        <f t="shared" si="90"/>
        <v>3</v>
      </c>
      <c r="H974" s="11">
        <f t="shared" si="91"/>
        <v>10</v>
      </c>
      <c r="I974" s="5">
        <v>0.42638888888888887</v>
      </c>
      <c r="J974" s="11">
        <f>IF(L974&lt;=I974,1,0)</f>
        <v>0</v>
      </c>
      <c r="K974" s="22">
        <f t="shared" si="92"/>
        <v>3.6000000000000032</v>
      </c>
      <c r="L974" s="5">
        <v>0.42888888888888888</v>
      </c>
      <c r="M974" s="22">
        <f t="shared" si="93"/>
        <v>9.3246124795381391</v>
      </c>
      <c r="N974" s="22">
        <f t="shared" si="94"/>
        <v>12.924612479538142</v>
      </c>
      <c r="O974" s="5">
        <v>0.43536431422190147</v>
      </c>
      <c r="P974" s="11">
        <f>IF(O974&gt;=I974,0,1)</f>
        <v>0</v>
      </c>
      <c r="Q974" s="11">
        <f>IF(O974&lt;=(I974+0.00347),1,0)</f>
        <v>0</v>
      </c>
      <c r="R974" s="5">
        <v>0.45229956187248932</v>
      </c>
      <c r="S974" s="22">
        <f t="shared" si="95"/>
        <v>24.386756616846501</v>
      </c>
      <c r="T974" s="3" t="s">
        <v>23</v>
      </c>
    </row>
    <row r="975" spans="1:20" x14ac:dyDescent="0.25">
      <c r="A975" s="3">
        <v>4580215</v>
      </c>
      <c r="B975" s="3" t="s">
        <v>21</v>
      </c>
      <c r="C975" s="3" t="s">
        <v>22</v>
      </c>
      <c r="D975" s="3">
        <v>21</v>
      </c>
      <c r="E975" s="3" t="s">
        <v>14</v>
      </c>
      <c r="F975" s="4">
        <v>38426</v>
      </c>
      <c r="G975" s="11">
        <f t="shared" si="90"/>
        <v>3</v>
      </c>
      <c r="H975" s="11">
        <f t="shared" si="91"/>
        <v>10</v>
      </c>
      <c r="I975" s="5">
        <v>0.45763888888888887</v>
      </c>
      <c r="J975" s="11">
        <f>IF(L975&lt;=I975,1,0)</f>
        <v>1</v>
      </c>
      <c r="K975" s="22" t="str">
        <f t="shared" si="92"/>
        <v/>
      </c>
      <c r="L975" s="5">
        <v>0.45763888888888887</v>
      </c>
      <c r="M975" s="22">
        <f t="shared" si="93"/>
        <v>18.305321585027585</v>
      </c>
      <c r="N975" s="22">
        <f t="shared" si="94"/>
        <v>18.305321585027585</v>
      </c>
      <c r="O975" s="5">
        <v>0.47035091776738025</v>
      </c>
      <c r="P975" s="11">
        <f>IF(O975&gt;=I975,0,1)</f>
        <v>0</v>
      </c>
      <c r="Q975" s="11">
        <f>IF(O975&lt;=(I975+0.00347),1,0)</f>
        <v>0</v>
      </c>
      <c r="R975" s="5">
        <v>0.48812108176173596</v>
      </c>
      <c r="S975" s="22">
        <f t="shared" si="95"/>
        <v>25.589036151872229</v>
      </c>
      <c r="T975" s="3" t="s">
        <v>28</v>
      </c>
    </row>
    <row r="976" spans="1:20" x14ac:dyDescent="0.25">
      <c r="A976" s="3">
        <v>4584538</v>
      </c>
      <c r="B976" s="3" t="s">
        <v>21</v>
      </c>
      <c r="C976" s="3" t="s">
        <v>13</v>
      </c>
      <c r="D976" s="3">
        <v>29</v>
      </c>
      <c r="E976" s="3" t="s">
        <v>14</v>
      </c>
      <c r="F976" s="4">
        <v>38426</v>
      </c>
      <c r="G976" s="11">
        <f t="shared" si="90"/>
        <v>3</v>
      </c>
      <c r="H976" s="11">
        <f t="shared" si="91"/>
        <v>11</v>
      </c>
      <c r="I976" s="5">
        <v>0.47916666666666669</v>
      </c>
      <c r="J976" s="11">
        <f>IF(L976&lt;=I976,1,0)</f>
        <v>0</v>
      </c>
      <c r="K976" s="22">
        <f t="shared" si="92"/>
        <v>3.6000000000000032</v>
      </c>
      <c r="L976" s="5">
        <v>0.48166666666666669</v>
      </c>
      <c r="M976" s="22">
        <f t="shared" si="93"/>
        <v>4.2210366380249287</v>
      </c>
      <c r="N976" s="22">
        <f t="shared" si="94"/>
        <v>7.8210366380249319</v>
      </c>
      <c r="O976" s="5">
        <v>0.48459794210973955</v>
      </c>
      <c r="P976" s="11">
        <f>IF(O976&gt;=I976,0,1)</f>
        <v>0</v>
      </c>
      <c r="Q976" s="11">
        <f>IF(O976&lt;=(I976+0.00347),1,0)</f>
        <v>0</v>
      </c>
      <c r="R976" s="5">
        <v>0.50027550694137313</v>
      </c>
      <c r="S976" s="22">
        <f t="shared" si="95"/>
        <v>22.575693357552346</v>
      </c>
      <c r="T976" s="3" t="s">
        <v>23</v>
      </c>
    </row>
    <row r="977" spans="1:20" x14ac:dyDescent="0.25">
      <c r="A977" s="3">
        <v>4607094</v>
      </c>
      <c r="B977" s="3" t="s">
        <v>21</v>
      </c>
      <c r="C977" s="3" t="s">
        <v>13</v>
      </c>
      <c r="D977" s="3">
        <v>33</v>
      </c>
      <c r="E977" s="3" t="s">
        <v>18</v>
      </c>
      <c r="F977" s="4">
        <v>38426</v>
      </c>
      <c r="G977" s="11">
        <f t="shared" si="90"/>
        <v>3</v>
      </c>
      <c r="H977" s="11">
        <f t="shared" si="91"/>
        <v>12</v>
      </c>
      <c r="I977" s="5">
        <v>0.5</v>
      </c>
      <c r="J977" s="11">
        <f>IF(L977&lt;=I977,1,0)</f>
        <v>1</v>
      </c>
      <c r="K977" s="22" t="str">
        <f t="shared" si="92"/>
        <v/>
      </c>
      <c r="L977" s="5">
        <v>0.5</v>
      </c>
      <c r="M977" s="22">
        <f t="shared" si="93"/>
        <v>7.793284992485745</v>
      </c>
      <c r="N977" s="22">
        <f t="shared" si="94"/>
        <v>7.793284992485745</v>
      </c>
      <c r="O977" s="5">
        <v>0.50541200346700399</v>
      </c>
      <c r="P977" s="11">
        <f>IF(O977&gt;=I977,0,1)</f>
        <v>0</v>
      </c>
      <c r="Q977" s="11">
        <f>IF(O977&lt;=(I977+0.00347),1,0)</f>
        <v>0</v>
      </c>
      <c r="R977" s="5">
        <v>0.5184674460043186</v>
      </c>
      <c r="S977" s="22">
        <f t="shared" si="95"/>
        <v>18.799837253733038</v>
      </c>
      <c r="T977" s="3" t="s">
        <v>27</v>
      </c>
    </row>
    <row r="978" spans="1:20" x14ac:dyDescent="0.25">
      <c r="A978" s="3">
        <v>4609149</v>
      </c>
      <c r="B978" s="3" t="s">
        <v>16</v>
      </c>
      <c r="C978" s="3" t="s">
        <v>17</v>
      </c>
      <c r="D978" s="3">
        <v>57</v>
      </c>
      <c r="E978" s="3" t="s">
        <v>18</v>
      </c>
      <c r="F978" s="4">
        <v>38426</v>
      </c>
      <c r="G978" s="11">
        <f t="shared" si="90"/>
        <v>3</v>
      </c>
      <c r="H978" s="11">
        <f t="shared" si="91"/>
        <v>12</v>
      </c>
      <c r="I978" s="5">
        <v>0.52013888888888882</v>
      </c>
      <c r="J978" s="11">
        <f>IF(L978&lt;=I978,1,0)</f>
        <v>1</v>
      </c>
      <c r="K978" s="22" t="str">
        <f t="shared" si="92"/>
        <v/>
      </c>
      <c r="L978" s="5">
        <v>0.52013888888888882</v>
      </c>
      <c r="M978" s="22">
        <f t="shared" si="93"/>
        <v>19.460219124502132</v>
      </c>
      <c r="N978" s="22">
        <f t="shared" si="94"/>
        <v>19.460219124502132</v>
      </c>
      <c r="O978" s="5">
        <v>0.53365292994757085</v>
      </c>
      <c r="P978" s="11">
        <f>IF(O978&gt;=I978,0,1)</f>
        <v>0</v>
      </c>
      <c r="Q978" s="11">
        <f>IF(O978&lt;=(I978+0.00347),1,0)</f>
        <v>0</v>
      </c>
      <c r="R978" s="5">
        <v>0.55773762990142561</v>
      </c>
      <c r="S978" s="22">
        <f t="shared" si="95"/>
        <v>34.681967933550851</v>
      </c>
      <c r="T978" s="3" t="s">
        <v>19</v>
      </c>
    </row>
    <row r="979" spans="1:20" x14ac:dyDescent="0.25">
      <c r="A979" s="3">
        <v>4582996</v>
      </c>
      <c r="B979" s="3" t="s">
        <v>21</v>
      </c>
      <c r="C979" s="3" t="s">
        <v>17</v>
      </c>
      <c r="D979" s="3">
        <v>30</v>
      </c>
      <c r="E979" s="3" t="s">
        <v>18</v>
      </c>
      <c r="F979" s="4">
        <v>38427</v>
      </c>
      <c r="G979" s="11">
        <f t="shared" si="90"/>
        <v>4</v>
      </c>
      <c r="H979" s="11">
        <f t="shared" si="91"/>
        <v>7</v>
      </c>
      <c r="I979" s="5">
        <v>0.33263888888888887</v>
      </c>
      <c r="J979" s="11">
        <f>IF(L979&lt;=I979,1,0)</f>
        <v>1</v>
      </c>
      <c r="K979" s="22" t="str">
        <f t="shared" si="92"/>
        <v/>
      </c>
      <c r="L979" s="5">
        <v>0.33263888888888887</v>
      </c>
      <c r="M979" s="22">
        <f t="shared" si="93"/>
        <v>8.8311139728064525</v>
      </c>
      <c r="N979" s="22">
        <f t="shared" si="94"/>
        <v>8.8311139728064525</v>
      </c>
      <c r="O979" s="5">
        <v>0.33877160692556002</v>
      </c>
      <c r="P979" s="11">
        <f>IF(O979&gt;=I979,0,1)</f>
        <v>0</v>
      </c>
      <c r="Q979" s="11">
        <f>IF(O979&lt;=(I979+0.00347),1,0)</f>
        <v>0</v>
      </c>
      <c r="R979" s="5">
        <v>0.35453549541553286</v>
      </c>
      <c r="S979" s="22">
        <f t="shared" si="95"/>
        <v>22.699999425560897</v>
      </c>
      <c r="T979" s="3" t="s">
        <v>23</v>
      </c>
    </row>
    <row r="980" spans="1:20" x14ac:dyDescent="0.25">
      <c r="A980" s="3">
        <v>4615366</v>
      </c>
      <c r="B980" s="3" t="s">
        <v>16</v>
      </c>
      <c r="C980" s="3" t="s">
        <v>17</v>
      </c>
      <c r="D980" s="3">
        <v>47</v>
      </c>
      <c r="E980" s="3" t="s">
        <v>18</v>
      </c>
      <c r="F980" s="4">
        <v>38427</v>
      </c>
      <c r="G980" s="11">
        <f t="shared" si="90"/>
        <v>4</v>
      </c>
      <c r="H980" s="11">
        <f t="shared" si="91"/>
        <v>7</v>
      </c>
      <c r="I980" s="5">
        <v>0.33263888888888887</v>
      </c>
      <c r="J980" s="11">
        <f>IF(L980&lt;=I980,1,0)</f>
        <v>1</v>
      </c>
      <c r="K980" s="22" t="str">
        <f t="shared" si="92"/>
        <v/>
      </c>
      <c r="L980" s="5">
        <v>0.33013888888888887</v>
      </c>
      <c r="M980" s="22">
        <f t="shared" si="93"/>
        <v>7.5640461907108492</v>
      </c>
      <c r="N980" s="22">
        <f t="shared" si="94"/>
        <v>3.964046190710846</v>
      </c>
      <c r="O980" s="5">
        <v>0.33539169874354918</v>
      </c>
      <c r="P980" s="11">
        <f>IF(O980&gt;=I980,0,1)</f>
        <v>0</v>
      </c>
      <c r="Q980" s="11">
        <f>IF(O980&lt;=(I980+0.00347),1,0)</f>
        <v>1</v>
      </c>
      <c r="R980" s="5">
        <v>0.3576086714868485</v>
      </c>
      <c r="S980" s="22">
        <f t="shared" si="95"/>
        <v>31.992440750351008</v>
      </c>
      <c r="T980" s="3" t="s">
        <v>19</v>
      </c>
    </row>
    <row r="981" spans="1:20" x14ac:dyDescent="0.25">
      <c r="A981" s="3">
        <v>4601742</v>
      </c>
      <c r="B981" s="3" t="s">
        <v>21</v>
      </c>
      <c r="C981" s="3" t="s">
        <v>13</v>
      </c>
      <c r="D981" s="3">
        <v>36</v>
      </c>
      <c r="E981" s="3" t="s">
        <v>18</v>
      </c>
      <c r="F981" s="4">
        <v>38427</v>
      </c>
      <c r="G981" s="11">
        <f t="shared" si="90"/>
        <v>4</v>
      </c>
      <c r="H981" s="11">
        <f t="shared" si="91"/>
        <v>8</v>
      </c>
      <c r="I981" s="5">
        <v>0.35416666666666669</v>
      </c>
      <c r="J981" s="11">
        <f>IF(L981&lt;=I981,1,0)</f>
        <v>1</v>
      </c>
      <c r="K981" s="22" t="str">
        <f t="shared" si="92"/>
        <v/>
      </c>
      <c r="L981" s="5">
        <v>0.35416666666666669</v>
      </c>
      <c r="M981" s="22">
        <f t="shared" si="93"/>
        <v>8.3624418411422585</v>
      </c>
      <c r="N981" s="22">
        <f t="shared" si="94"/>
        <v>8.3624418411422585</v>
      </c>
      <c r="O981" s="5">
        <v>0.3599739179452377</v>
      </c>
      <c r="P981" s="11">
        <f>IF(O981&gt;=I981,0,1)</f>
        <v>0</v>
      </c>
      <c r="Q981" s="11">
        <f>IF(O981&lt;=(I981+0.00347),1,0)</f>
        <v>0</v>
      </c>
      <c r="R981" s="5">
        <v>0.37515786680438684</v>
      </c>
      <c r="S981" s="22">
        <f t="shared" si="95"/>
        <v>21.864886357174768</v>
      </c>
      <c r="T981" s="3" t="s">
        <v>28</v>
      </c>
    </row>
    <row r="982" spans="1:20" x14ac:dyDescent="0.25">
      <c r="A982" s="3">
        <v>4613482</v>
      </c>
      <c r="B982" s="3" t="s">
        <v>16</v>
      </c>
      <c r="C982" s="3" t="s">
        <v>13</v>
      </c>
      <c r="D982" s="3">
        <v>54</v>
      </c>
      <c r="E982" s="3" t="s">
        <v>14</v>
      </c>
      <c r="F982" s="4">
        <v>38427</v>
      </c>
      <c r="G982" s="11">
        <f t="shared" si="90"/>
        <v>4</v>
      </c>
      <c r="H982" s="11">
        <f t="shared" si="91"/>
        <v>9</v>
      </c>
      <c r="I982" s="5">
        <v>0.375</v>
      </c>
      <c r="J982" s="11">
        <f>IF(L982&lt;=I982,1,0)</f>
        <v>1</v>
      </c>
      <c r="K982" s="22" t="str">
        <f t="shared" si="92"/>
        <v/>
      </c>
      <c r="L982" s="5">
        <v>0.3725</v>
      </c>
      <c r="M982" s="22">
        <f t="shared" si="93"/>
        <v>16.397414523015339</v>
      </c>
      <c r="N982" s="22">
        <f t="shared" si="94"/>
        <v>12.797414523015336</v>
      </c>
      <c r="O982" s="5">
        <v>0.38388709341876065</v>
      </c>
      <c r="P982" s="11">
        <f>IF(O982&gt;=I982,0,1)</f>
        <v>0</v>
      </c>
      <c r="Q982" s="11">
        <f>IF(O982&lt;=(I982+0.00347),1,0)</f>
        <v>0</v>
      </c>
      <c r="R982" s="5">
        <v>0.4065249514550256</v>
      </c>
      <c r="S982" s="22">
        <f t="shared" si="95"/>
        <v>32.598515572221523</v>
      </c>
      <c r="T982" s="3" t="s">
        <v>19</v>
      </c>
    </row>
    <row r="983" spans="1:20" x14ac:dyDescent="0.25">
      <c r="A983" s="3">
        <v>4596423</v>
      </c>
      <c r="B983" s="3" t="s">
        <v>16</v>
      </c>
      <c r="C983" s="3" t="s">
        <v>17</v>
      </c>
      <c r="D983" s="3">
        <v>42</v>
      </c>
      <c r="E983" s="3" t="s">
        <v>18</v>
      </c>
      <c r="F983" s="4">
        <v>38427</v>
      </c>
      <c r="G983" s="11">
        <f t="shared" si="90"/>
        <v>4</v>
      </c>
      <c r="H983" s="11">
        <f t="shared" si="91"/>
        <v>10</v>
      </c>
      <c r="I983" s="5">
        <v>0.41666666666666669</v>
      </c>
      <c r="J983" s="11">
        <f>IF(L983&lt;=I983,1,0)</f>
        <v>1</v>
      </c>
      <c r="K983" s="22" t="str">
        <f t="shared" si="92"/>
        <v/>
      </c>
      <c r="L983" s="5">
        <v>0.41416666666666668</v>
      </c>
      <c r="M983" s="22">
        <f t="shared" si="93"/>
        <v>7.6165325754744551</v>
      </c>
      <c r="N983" s="22">
        <f t="shared" si="94"/>
        <v>4.0165325754744519</v>
      </c>
      <c r="O983" s="5">
        <v>0.41945592539963505</v>
      </c>
      <c r="P983" s="11">
        <f>IF(O983&gt;=I983,0,1)</f>
        <v>0</v>
      </c>
      <c r="Q983" s="11">
        <f>IF(O983&lt;=(I983+0.00347),1,0)</f>
        <v>1</v>
      </c>
      <c r="R983" s="5">
        <v>0.4418036180479829</v>
      </c>
      <c r="S983" s="22">
        <f t="shared" si="95"/>
        <v>32.180677413620906</v>
      </c>
      <c r="T983" s="3" t="s">
        <v>20</v>
      </c>
    </row>
    <row r="984" spans="1:20" x14ac:dyDescent="0.25">
      <c r="A984" s="3">
        <v>4594272</v>
      </c>
      <c r="B984" s="3" t="s">
        <v>21</v>
      </c>
      <c r="C984" s="3" t="s">
        <v>22</v>
      </c>
      <c r="D984" s="3">
        <v>25</v>
      </c>
      <c r="E984" s="3" t="s">
        <v>14</v>
      </c>
      <c r="F984" s="4">
        <v>38427</v>
      </c>
      <c r="G984" s="11">
        <f t="shared" si="90"/>
        <v>4</v>
      </c>
      <c r="H984" s="11">
        <f t="shared" si="91"/>
        <v>10</v>
      </c>
      <c r="I984" s="5">
        <v>0.41666666666666669</v>
      </c>
      <c r="J984" s="11">
        <f>IF(L984&lt;=I984,1,0)</f>
        <v>1</v>
      </c>
      <c r="K984" s="22" t="str">
        <f t="shared" si="92"/>
        <v/>
      </c>
      <c r="L984" s="5">
        <v>0.41416666666666668</v>
      </c>
      <c r="M984" s="22">
        <f t="shared" si="93"/>
        <v>7.386305094770913</v>
      </c>
      <c r="N984" s="22">
        <f t="shared" si="94"/>
        <v>3.7863050947709098</v>
      </c>
      <c r="O984" s="5">
        <v>0.41929604520470204</v>
      </c>
      <c r="P984" s="11">
        <f>IF(O984&gt;=I984,0,1)</f>
        <v>0</v>
      </c>
      <c r="Q984" s="11">
        <f>IF(O984&lt;=(I984+0.00347),1,0)</f>
        <v>1</v>
      </c>
      <c r="R984" s="5">
        <v>0.4378767412024529</v>
      </c>
      <c r="S984" s="22">
        <f t="shared" si="95"/>
        <v>26.75620223676124</v>
      </c>
      <c r="T984" s="3" t="s">
        <v>27</v>
      </c>
    </row>
    <row r="985" spans="1:20" x14ac:dyDescent="0.25">
      <c r="A985" s="3">
        <v>4612717</v>
      </c>
      <c r="B985" s="3" t="s">
        <v>12</v>
      </c>
      <c r="C985" s="3" t="s">
        <v>17</v>
      </c>
      <c r="D985" s="3">
        <v>36</v>
      </c>
      <c r="E985" s="3" t="s">
        <v>14</v>
      </c>
      <c r="F985" s="4">
        <v>38427</v>
      </c>
      <c r="G985" s="11">
        <f t="shared" si="90"/>
        <v>4</v>
      </c>
      <c r="H985" s="11">
        <f t="shared" si="91"/>
        <v>10</v>
      </c>
      <c r="I985" s="5">
        <v>0.41666666666666669</v>
      </c>
      <c r="J985" s="11">
        <f>IF(L985&lt;=I985,1,0)</f>
        <v>1</v>
      </c>
      <c r="K985" s="22" t="str">
        <f t="shared" si="92"/>
        <v/>
      </c>
      <c r="L985" s="5">
        <v>0.41666666666666669</v>
      </c>
      <c r="M985" s="22">
        <f t="shared" si="93"/>
        <v>18.394784190675875</v>
      </c>
      <c r="N985" s="22">
        <f t="shared" si="94"/>
        <v>18.394784190675875</v>
      </c>
      <c r="O985" s="5">
        <v>0.42944082235463604</v>
      </c>
      <c r="P985" s="11">
        <f>IF(O985&gt;=I985,0,1)</f>
        <v>0</v>
      </c>
      <c r="Q985" s="11">
        <f>IF(O985&lt;=(I985+0.00347),1,0)</f>
        <v>0</v>
      </c>
      <c r="R985" s="5">
        <v>0.44107366382426927</v>
      </c>
      <c r="S985" s="22">
        <f t="shared" si="95"/>
        <v>16.751291716271844</v>
      </c>
      <c r="T985" s="3" t="s">
        <v>15</v>
      </c>
    </row>
    <row r="986" spans="1:20" x14ac:dyDescent="0.25">
      <c r="A986" s="3">
        <v>4600226</v>
      </c>
      <c r="B986" s="3" t="s">
        <v>21</v>
      </c>
      <c r="C986" s="3" t="s">
        <v>25</v>
      </c>
      <c r="D986" s="3">
        <v>33</v>
      </c>
      <c r="E986" s="3" t="s">
        <v>18</v>
      </c>
      <c r="F986" s="4">
        <v>38427</v>
      </c>
      <c r="G986" s="11">
        <f t="shared" si="90"/>
        <v>4</v>
      </c>
      <c r="H986" s="11">
        <f t="shared" si="91"/>
        <v>10</v>
      </c>
      <c r="I986" s="5">
        <v>0.41666666666666669</v>
      </c>
      <c r="J986" s="11">
        <f>IF(L986&lt;=I986,1,0)</f>
        <v>1</v>
      </c>
      <c r="K986" s="22" t="str">
        <f t="shared" si="92"/>
        <v/>
      </c>
      <c r="L986" s="5">
        <v>0.41666666666666669</v>
      </c>
      <c r="M986" s="22">
        <f t="shared" si="93"/>
        <v>9.9709014732849077</v>
      </c>
      <c r="N986" s="22">
        <f t="shared" si="94"/>
        <v>9.9709014732849077</v>
      </c>
      <c r="O986" s="5">
        <v>0.42359090380089232</v>
      </c>
      <c r="P986" s="11">
        <f>IF(O986&gt;=I986,0,1)</f>
        <v>0</v>
      </c>
      <c r="Q986" s="11">
        <f>IF(O986&lt;=(I986+0.00347),1,0)</f>
        <v>0</v>
      </c>
      <c r="R986" s="5">
        <v>0.43971588105853437</v>
      </c>
      <c r="S986" s="22">
        <f t="shared" si="95"/>
        <v>23.219967251004565</v>
      </c>
      <c r="T986" s="3" t="s">
        <v>28</v>
      </c>
    </row>
    <row r="987" spans="1:20" x14ac:dyDescent="0.25">
      <c r="A987" s="3">
        <v>4604663</v>
      </c>
      <c r="B987" s="3" t="s">
        <v>12</v>
      </c>
      <c r="C987" s="3" t="s">
        <v>17</v>
      </c>
      <c r="D987" s="3">
        <v>33</v>
      </c>
      <c r="E987" s="3" t="s">
        <v>14</v>
      </c>
      <c r="F987" s="4">
        <v>38427</v>
      </c>
      <c r="G987" s="11">
        <f t="shared" si="90"/>
        <v>4</v>
      </c>
      <c r="H987" s="11">
        <f t="shared" si="91"/>
        <v>10</v>
      </c>
      <c r="I987" s="5">
        <v>0.4375</v>
      </c>
      <c r="J987" s="11">
        <f>IF(L987&lt;=I987,1,0)</f>
        <v>0</v>
      </c>
      <c r="K987" s="22">
        <f t="shared" si="92"/>
        <v>3.6000000000000032</v>
      </c>
      <c r="L987" s="5">
        <v>0.44</v>
      </c>
      <c r="M987" s="22">
        <f t="shared" si="93"/>
        <v>7.7092825070521354</v>
      </c>
      <c r="N987" s="22">
        <f t="shared" si="94"/>
        <v>11.309282507052139</v>
      </c>
      <c r="O987" s="5">
        <v>0.4453536684076751</v>
      </c>
      <c r="P987" s="11">
        <f>IF(O987&gt;=I987,0,1)</f>
        <v>0</v>
      </c>
      <c r="Q987" s="11">
        <f>IF(O987&lt;=(I987+0.00347),1,0)</f>
        <v>0</v>
      </c>
      <c r="R987" s="5">
        <v>0.45487031236024617</v>
      </c>
      <c r="S987" s="22">
        <f t="shared" si="95"/>
        <v>13.703967291702339</v>
      </c>
      <c r="T987" s="3" t="s">
        <v>15</v>
      </c>
    </row>
    <row r="988" spans="1:20" x14ac:dyDescent="0.25">
      <c r="A988" s="3">
        <v>4612153</v>
      </c>
      <c r="B988" s="3" t="s">
        <v>21</v>
      </c>
      <c r="C988" s="3" t="s">
        <v>25</v>
      </c>
      <c r="D988" s="3">
        <v>30</v>
      </c>
      <c r="E988" s="3" t="s">
        <v>14</v>
      </c>
      <c r="F988" s="4">
        <v>38427</v>
      </c>
      <c r="G988" s="11">
        <f t="shared" si="90"/>
        <v>4</v>
      </c>
      <c r="H988" s="11">
        <f t="shared" si="91"/>
        <v>10</v>
      </c>
      <c r="I988" s="5">
        <v>0.4375</v>
      </c>
      <c r="J988" s="11">
        <f>IF(L988&lt;=I988,1,0)</f>
        <v>0</v>
      </c>
      <c r="K988" s="22">
        <f t="shared" si="92"/>
        <v>3.6000000000000032</v>
      </c>
      <c r="L988" s="5">
        <v>0.44</v>
      </c>
      <c r="M988" s="22">
        <f t="shared" si="93"/>
        <v>5.5998111296621467</v>
      </c>
      <c r="N988" s="22">
        <f t="shared" si="94"/>
        <v>9.1998111296621499</v>
      </c>
      <c r="O988" s="5">
        <v>0.44388875772893205</v>
      </c>
      <c r="P988" s="11">
        <f>IF(O988&gt;=I988,0,1)</f>
        <v>0</v>
      </c>
      <c r="Q988" s="11">
        <f>IF(O988&lt;=(I988+0.00347),1,0)</f>
        <v>0</v>
      </c>
      <c r="R988" s="5">
        <v>0.45746980095833567</v>
      </c>
      <c r="S988" s="22">
        <f t="shared" si="95"/>
        <v>19.556702250341218</v>
      </c>
      <c r="T988" s="3" t="s">
        <v>23</v>
      </c>
    </row>
    <row r="989" spans="1:20" x14ac:dyDescent="0.25">
      <c r="A989" s="3">
        <v>4604955</v>
      </c>
      <c r="B989" s="3" t="s">
        <v>16</v>
      </c>
      <c r="C989" s="3" t="s">
        <v>13</v>
      </c>
      <c r="D989" s="3">
        <v>42</v>
      </c>
      <c r="E989" s="3" t="s">
        <v>18</v>
      </c>
      <c r="F989" s="4">
        <v>38427</v>
      </c>
      <c r="G989" s="11">
        <f t="shared" si="90"/>
        <v>4</v>
      </c>
      <c r="H989" s="11">
        <f t="shared" si="91"/>
        <v>10</v>
      </c>
      <c r="I989" s="5">
        <v>0.45763888888888887</v>
      </c>
      <c r="J989" s="11">
        <f>IF(L989&lt;=I989,1,0)</f>
        <v>1</v>
      </c>
      <c r="K989" s="22" t="str">
        <f t="shared" si="92"/>
        <v/>
      </c>
      <c r="L989" s="5">
        <v>0.45763888888888887</v>
      </c>
      <c r="M989" s="22">
        <f t="shared" si="93"/>
        <v>10.886301153878808</v>
      </c>
      <c r="N989" s="22">
        <f t="shared" si="94"/>
        <v>10.886301153878808</v>
      </c>
      <c r="O989" s="5">
        <v>0.46519882024574916</v>
      </c>
      <c r="P989" s="11">
        <f>IF(O989&gt;=I989,0,1)</f>
        <v>0</v>
      </c>
      <c r="Q989" s="11">
        <f>IF(O989&lt;=(I989+0.00347),1,0)</f>
        <v>0</v>
      </c>
      <c r="R989" s="5">
        <v>0.4879080015402823</v>
      </c>
      <c r="S989" s="22">
        <f t="shared" si="95"/>
        <v>32.701221064127722</v>
      </c>
      <c r="T989" s="3" t="s">
        <v>20</v>
      </c>
    </row>
    <row r="990" spans="1:20" x14ac:dyDescent="0.25">
      <c r="A990" s="3">
        <v>4596307</v>
      </c>
      <c r="B990" s="3" t="s">
        <v>16</v>
      </c>
      <c r="C990" s="3" t="s">
        <v>25</v>
      </c>
      <c r="D990" s="3">
        <v>42</v>
      </c>
      <c r="E990" s="3" t="s">
        <v>18</v>
      </c>
      <c r="F990" s="4">
        <v>38427</v>
      </c>
      <c r="G990" s="11">
        <f t="shared" si="90"/>
        <v>4</v>
      </c>
      <c r="H990" s="11">
        <f t="shared" si="91"/>
        <v>10</v>
      </c>
      <c r="I990" s="5">
        <v>0.45763888888888887</v>
      </c>
      <c r="J990" s="11">
        <f>IF(L990&lt;=I990,1,0)</f>
        <v>1</v>
      </c>
      <c r="K990" s="22" t="str">
        <f t="shared" si="92"/>
        <v/>
      </c>
      <c r="L990" s="5">
        <v>0.45763888888888887</v>
      </c>
      <c r="M990" s="22">
        <f t="shared" si="93"/>
        <v>8.0195812666886379</v>
      </c>
      <c r="N990" s="22">
        <f t="shared" si="94"/>
        <v>8.0195812666886379</v>
      </c>
      <c r="O990" s="5">
        <v>0.46320804254631154</v>
      </c>
      <c r="P990" s="11">
        <f>IF(O990&gt;=I990,0,1)</f>
        <v>0</v>
      </c>
      <c r="Q990" s="11">
        <f>IF(O990&lt;=(I990+0.00347),1,0)</f>
        <v>0</v>
      </c>
      <c r="R990" s="5">
        <v>0.48743871351312718</v>
      </c>
      <c r="S990" s="22">
        <f t="shared" si="95"/>
        <v>34.892166192214518</v>
      </c>
      <c r="T990" s="3" t="s">
        <v>20</v>
      </c>
    </row>
    <row r="991" spans="1:20" x14ac:dyDescent="0.25">
      <c r="A991" s="3">
        <v>4582204</v>
      </c>
      <c r="B991" s="3" t="s">
        <v>21</v>
      </c>
      <c r="C991" s="3" t="s">
        <v>22</v>
      </c>
      <c r="D991" s="3">
        <v>27</v>
      </c>
      <c r="E991" s="3" t="s">
        <v>14</v>
      </c>
      <c r="F991" s="4">
        <v>38427</v>
      </c>
      <c r="G991" s="11">
        <f t="shared" si="90"/>
        <v>4</v>
      </c>
      <c r="H991" s="11">
        <f t="shared" si="91"/>
        <v>11</v>
      </c>
      <c r="I991" s="5">
        <v>0.46875</v>
      </c>
      <c r="J991" s="11">
        <f>IF(L991&lt;=I991,1,0)</f>
        <v>0</v>
      </c>
      <c r="K991" s="22">
        <f t="shared" si="92"/>
        <v>3.6000000000000032</v>
      </c>
      <c r="L991" s="5">
        <v>0.47125</v>
      </c>
      <c r="M991" s="22">
        <f t="shared" si="93"/>
        <v>4.5710447927844911</v>
      </c>
      <c r="N991" s="22">
        <f t="shared" si="94"/>
        <v>8.1710447927844942</v>
      </c>
      <c r="O991" s="5">
        <v>0.4744243366616559</v>
      </c>
      <c r="P991" s="11">
        <f>IF(O991&gt;=I991,0,1)</f>
        <v>0</v>
      </c>
      <c r="Q991" s="11">
        <f>IF(O991&lt;=(I991+0.00347),1,0)</f>
        <v>0</v>
      </c>
      <c r="R991" s="5">
        <v>0.49288928771490198</v>
      </c>
      <c r="S991" s="22">
        <f t="shared" si="95"/>
        <v>26.589529516674357</v>
      </c>
      <c r="T991" s="3" t="s">
        <v>23</v>
      </c>
    </row>
    <row r="992" spans="1:20" x14ac:dyDescent="0.25">
      <c r="A992" s="3">
        <v>4577359</v>
      </c>
      <c r="B992" s="3" t="s">
        <v>12</v>
      </c>
      <c r="C992" s="3" t="s">
        <v>25</v>
      </c>
      <c r="D992" s="3">
        <v>41</v>
      </c>
      <c r="E992" s="3" t="s">
        <v>14</v>
      </c>
      <c r="F992" s="4">
        <v>38427</v>
      </c>
      <c r="G992" s="11">
        <f t="shared" si="90"/>
        <v>4</v>
      </c>
      <c r="H992" s="11">
        <f t="shared" si="91"/>
        <v>12</v>
      </c>
      <c r="I992" s="5">
        <v>0.5</v>
      </c>
      <c r="J992" s="11">
        <f>IF(L992&lt;=I992,1,0)</f>
        <v>0</v>
      </c>
      <c r="K992" s="22">
        <f t="shared" si="92"/>
        <v>3.5999999999999233</v>
      </c>
      <c r="L992" s="5">
        <v>0.50249999999999995</v>
      </c>
      <c r="M992" s="22">
        <f t="shared" si="93"/>
        <v>25.917575237450237</v>
      </c>
      <c r="N992" s="22">
        <f t="shared" si="94"/>
        <v>29.51757523745016</v>
      </c>
      <c r="O992" s="5">
        <v>0.52049831613711817</v>
      </c>
      <c r="P992" s="11">
        <f>IF(O992&gt;=I992,0,1)</f>
        <v>0</v>
      </c>
      <c r="Q992" s="11">
        <f>IF(O992&lt;=(I992+0.00347),1,0)</f>
        <v>0</v>
      </c>
      <c r="R992" s="5">
        <v>0.53078800206810872</v>
      </c>
      <c r="S992" s="22">
        <f t="shared" si="95"/>
        <v>14.8171477406264</v>
      </c>
      <c r="T992" s="3" t="s">
        <v>29</v>
      </c>
    </row>
    <row r="993" spans="1:20" x14ac:dyDescent="0.25">
      <c r="A993" s="3">
        <v>4594549</v>
      </c>
      <c r="B993" s="3" t="s">
        <v>21</v>
      </c>
      <c r="C993" s="3" t="s">
        <v>25</v>
      </c>
      <c r="D993" s="3">
        <v>33</v>
      </c>
      <c r="E993" s="3" t="s">
        <v>18</v>
      </c>
      <c r="F993" s="4">
        <v>38427</v>
      </c>
      <c r="G993" s="11">
        <f t="shared" si="90"/>
        <v>4</v>
      </c>
      <c r="H993" s="11">
        <f t="shared" si="91"/>
        <v>12</v>
      </c>
      <c r="I993" s="5">
        <v>0.5</v>
      </c>
      <c r="J993" s="11">
        <f>IF(L993&lt;=I993,1,0)</f>
        <v>0</v>
      </c>
      <c r="K993" s="22">
        <f t="shared" si="92"/>
        <v>3.5999999999999233</v>
      </c>
      <c r="L993" s="5">
        <v>0.50249999999999995</v>
      </c>
      <c r="M993" s="22">
        <f t="shared" si="93"/>
        <v>10.125962526587937</v>
      </c>
      <c r="N993" s="22">
        <f t="shared" si="94"/>
        <v>13.72596252658786</v>
      </c>
      <c r="O993" s="5">
        <v>0.50953191842124157</v>
      </c>
      <c r="P993" s="11">
        <f>IF(O993&gt;=I993,0,1)</f>
        <v>0</v>
      </c>
      <c r="Q993" s="11">
        <f>IF(O993&lt;=(I993+0.00347),1,0)</f>
        <v>0</v>
      </c>
      <c r="R993" s="5">
        <v>0.52224254701000039</v>
      </c>
      <c r="S993" s="22">
        <f t="shared" si="95"/>
        <v>18.303305167812702</v>
      </c>
      <c r="T993" s="3" t="s">
        <v>23</v>
      </c>
    </row>
    <row r="994" spans="1:20" x14ac:dyDescent="0.25">
      <c r="A994" s="3">
        <v>4578862</v>
      </c>
      <c r="B994" s="3" t="s">
        <v>12</v>
      </c>
      <c r="C994" s="3" t="s">
        <v>13</v>
      </c>
      <c r="D994" s="3">
        <v>33</v>
      </c>
      <c r="E994" s="3" t="s">
        <v>14</v>
      </c>
      <c r="F994" s="4">
        <v>38427</v>
      </c>
      <c r="G994" s="11">
        <f t="shared" si="90"/>
        <v>4</v>
      </c>
      <c r="H994" s="11">
        <f t="shared" si="91"/>
        <v>12</v>
      </c>
      <c r="I994" s="5">
        <v>0.51041666666666663</v>
      </c>
      <c r="J994" s="11">
        <f>IF(L994&lt;=I994,1,0)</f>
        <v>1</v>
      </c>
      <c r="K994" s="22" t="str">
        <f t="shared" si="92"/>
        <v/>
      </c>
      <c r="L994" s="5">
        <v>0.50791666666666668</v>
      </c>
      <c r="M994" s="22">
        <f t="shared" si="93"/>
        <v>2.3831800717196394</v>
      </c>
      <c r="N994" s="22">
        <f t="shared" si="94"/>
        <v>0</v>
      </c>
      <c r="O994" s="5">
        <v>0.5095716528275831</v>
      </c>
      <c r="P994" s="11">
        <f>IF(O994&gt;=I994,0,1)</f>
        <v>1</v>
      </c>
      <c r="Q994" s="11">
        <f>IF(O994&lt;=(I994+0.00347),1,0)</f>
        <v>1</v>
      </c>
      <c r="R994" s="5">
        <v>0.51924592405919434</v>
      </c>
      <c r="S994" s="22">
        <f t="shared" si="95"/>
        <v>13.930950573520189</v>
      </c>
      <c r="T994" s="3" t="s">
        <v>26</v>
      </c>
    </row>
    <row r="995" spans="1:20" x14ac:dyDescent="0.25">
      <c r="A995" s="3">
        <v>4586805</v>
      </c>
      <c r="B995" s="3" t="s">
        <v>21</v>
      </c>
      <c r="C995" s="3" t="s">
        <v>17</v>
      </c>
      <c r="D995" s="3">
        <v>26</v>
      </c>
      <c r="E995" s="3" t="s">
        <v>14</v>
      </c>
      <c r="F995" s="4">
        <v>38427</v>
      </c>
      <c r="G995" s="11">
        <f t="shared" si="90"/>
        <v>4</v>
      </c>
      <c r="H995" s="11">
        <f t="shared" si="91"/>
        <v>13</v>
      </c>
      <c r="I995" s="5">
        <v>0.54166666666666663</v>
      </c>
      <c r="J995" s="11">
        <f>IF(L995&lt;=I995,1,0)</f>
        <v>1</v>
      </c>
      <c r="K995" s="22" t="str">
        <f t="shared" si="92"/>
        <v/>
      </c>
      <c r="L995" s="5">
        <v>0.53916666666666668</v>
      </c>
      <c r="M995" s="22">
        <f t="shared" si="93"/>
        <v>11.771205363829598</v>
      </c>
      <c r="N995" s="22">
        <f t="shared" si="94"/>
        <v>8.1712053638296744</v>
      </c>
      <c r="O995" s="5">
        <v>0.54734111483599279</v>
      </c>
      <c r="P995" s="11">
        <f>IF(O995&gt;=I995,0,1)</f>
        <v>0</v>
      </c>
      <c r="Q995" s="11">
        <f>IF(O995&lt;=(I995+0.00347),1,0)</f>
        <v>0</v>
      </c>
      <c r="R995" s="5">
        <v>0.56343297667081282</v>
      </c>
      <c r="S995" s="22">
        <f t="shared" si="95"/>
        <v>23.172281042140845</v>
      </c>
      <c r="T995" s="3" t="s">
        <v>28</v>
      </c>
    </row>
    <row r="996" spans="1:20" x14ac:dyDescent="0.25">
      <c r="A996" s="3">
        <v>4606444</v>
      </c>
      <c r="B996" s="3" t="s">
        <v>21</v>
      </c>
      <c r="C996" s="3" t="s">
        <v>13</v>
      </c>
      <c r="D996" s="3">
        <v>23</v>
      </c>
      <c r="E996" s="3" t="s">
        <v>14</v>
      </c>
      <c r="F996" s="4">
        <v>38427</v>
      </c>
      <c r="G996" s="11">
        <f t="shared" si="90"/>
        <v>4</v>
      </c>
      <c r="H996" s="11">
        <f t="shared" si="91"/>
        <v>13</v>
      </c>
      <c r="I996" s="5">
        <v>0.54166666666666663</v>
      </c>
      <c r="J996" s="11">
        <f>IF(L996&lt;=I996,1,0)</f>
        <v>0</v>
      </c>
      <c r="K996" s="22">
        <f t="shared" si="92"/>
        <v>3.5999999999999233</v>
      </c>
      <c r="L996" s="5">
        <v>0.54416666666666658</v>
      </c>
      <c r="M996" s="22">
        <f t="shared" si="93"/>
        <v>36.81039892234898</v>
      </c>
      <c r="N996" s="22">
        <f t="shared" si="94"/>
        <v>40.410398922348904</v>
      </c>
      <c r="O996" s="5">
        <v>0.56972944369607559</v>
      </c>
      <c r="P996" s="11">
        <f>IF(O996&gt;=I996,0,1)</f>
        <v>0</v>
      </c>
      <c r="Q996" s="11">
        <f>IF(O996&lt;=(I996+0.00347),1,0)</f>
        <v>0</v>
      </c>
      <c r="R996" s="5">
        <v>0.58403251704310033</v>
      </c>
      <c r="S996" s="22">
        <f t="shared" si="95"/>
        <v>20.596425619715628</v>
      </c>
      <c r="T996" s="3" t="s">
        <v>28</v>
      </c>
    </row>
    <row r="997" spans="1:20" x14ac:dyDescent="0.25">
      <c r="A997" s="3">
        <v>4580429</v>
      </c>
      <c r="B997" s="3" t="s">
        <v>21</v>
      </c>
      <c r="C997" s="3" t="s">
        <v>17</v>
      </c>
      <c r="D997" s="3">
        <v>29</v>
      </c>
      <c r="E997" s="3" t="s">
        <v>18</v>
      </c>
      <c r="F997" s="4">
        <v>38427</v>
      </c>
      <c r="G997" s="11">
        <f t="shared" si="90"/>
        <v>4</v>
      </c>
      <c r="H997" s="11">
        <f t="shared" si="91"/>
        <v>15</v>
      </c>
      <c r="I997" s="5">
        <v>0.64513888888888882</v>
      </c>
      <c r="J997" s="11">
        <f>IF(L997&lt;=I997,1,0)</f>
        <v>1</v>
      </c>
      <c r="K997" s="22" t="str">
        <f t="shared" si="92"/>
        <v/>
      </c>
      <c r="L997" s="5">
        <v>0.64513888888888882</v>
      </c>
      <c r="M997" s="22">
        <f t="shared" si="93"/>
        <v>20.599540275383887</v>
      </c>
      <c r="N997" s="22">
        <f t="shared" si="94"/>
        <v>20.599540275383887</v>
      </c>
      <c r="O997" s="5">
        <v>0.65944412519123874</v>
      </c>
      <c r="P997" s="11">
        <f>IF(O997&gt;=I997,0,1)</f>
        <v>0</v>
      </c>
      <c r="Q997" s="11">
        <f>IF(O997&lt;=(I997+0.00347),1,0)</f>
        <v>0</v>
      </c>
      <c r="R997" s="5">
        <v>0.67052589043570687</v>
      </c>
      <c r="S997" s="22">
        <f t="shared" si="95"/>
        <v>15.957741952034112</v>
      </c>
      <c r="T997" s="3" t="s">
        <v>23</v>
      </c>
    </row>
    <row r="998" spans="1:20" x14ac:dyDescent="0.25">
      <c r="A998" s="3">
        <v>4600470</v>
      </c>
      <c r="B998" s="3" t="s">
        <v>12</v>
      </c>
      <c r="C998" s="3" t="s">
        <v>13</v>
      </c>
      <c r="D998" s="3">
        <v>42</v>
      </c>
      <c r="E998" s="3" t="s">
        <v>18</v>
      </c>
      <c r="F998" s="4">
        <v>38428</v>
      </c>
      <c r="G998" s="11">
        <f t="shared" si="90"/>
        <v>5</v>
      </c>
      <c r="H998" s="11">
        <f t="shared" si="91"/>
        <v>7</v>
      </c>
      <c r="I998" s="5">
        <v>0.33263888888888887</v>
      </c>
      <c r="J998" s="11">
        <f>IF(L998&lt;=I998,1,0)</f>
        <v>1</v>
      </c>
      <c r="K998" s="22" t="str">
        <f t="shared" si="92"/>
        <v/>
      </c>
      <c r="L998" s="5">
        <v>0.33013888888888887</v>
      </c>
      <c r="M998" s="22">
        <f t="shared" si="93"/>
        <v>10.901529020014307</v>
      </c>
      <c r="N998" s="22">
        <f t="shared" si="94"/>
        <v>7.3015290200143035</v>
      </c>
      <c r="O998" s="5">
        <v>0.33770939515278769</v>
      </c>
      <c r="P998" s="11">
        <f>IF(O998&gt;=I998,0,1)</f>
        <v>0</v>
      </c>
      <c r="Q998" s="11">
        <f>IF(O998&lt;=(I998+0.00347),1,0)</f>
        <v>0</v>
      </c>
      <c r="R998" s="5">
        <v>0.34828634593375518</v>
      </c>
      <c r="S998" s="22">
        <f t="shared" si="95"/>
        <v>15.230809124593181</v>
      </c>
      <c r="T998" s="3" t="s">
        <v>15</v>
      </c>
    </row>
    <row r="999" spans="1:20" x14ac:dyDescent="0.25">
      <c r="A999" s="3">
        <v>4613121</v>
      </c>
      <c r="B999" s="3" t="s">
        <v>16</v>
      </c>
      <c r="C999" s="3" t="s">
        <v>13</v>
      </c>
      <c r="D999" s="3">
        <v>42</v>
      </c>
      <c r="E999" s="3" t="s">
        <v>18</v>
      </c>
      <c r="F999" s="4">
        <v>38428</v>
      </c>
      <c r="G999" s="11">
        <f t="shared" si="90"/>
        <v>5</v>
      </c>
      <c r="H999" s="11">
        <f t="shared" si="91"/>
        <v>8</v>
      </c>
      <c r="I999" s="5">
        <v>0.34375</v>
      </c>
      <c r="J999" s="11">
        <f>IF(L999&lt;=I999,1,0)</f>
        <v>0</v>
      </c>
      <c r="K999" s="22">
        <f t="shared" si="92"/>
        <v>3.6000000000000032</v>
      </c>
      <c r="L999" s="5">
        <v>0.34625</v>
      </c>
      <c r="M999" s="22">
        <f t="shared" si="93"/>
        <v>23.05735979106819</v>
      </c>
      <c r="N999" s="22">
        <f t="shared" si="94"/>
        <v>26.657359791068195</v>
      </c>
      <c r="O999" s="5">
        <v>0.36226205541046402</v>
      </c>
      <c r="P999" s="11">
        <f>IF(O999&gt;=I999,0,1)</f>
        <v>0</v>
      </c>
      <c r="Q999" s="11">
        <f>IF(O999&lt;=(I999+0.00347),1,0)</f>
        <v>0</v>
      </c>
      <c r="R999" s="5">
        <v>0.38400726435986621</v>
      </c>
      <c r="S999" s="22">
        <f t="shared" si="95"/>
        <v>31.313100887139143</v>
      </c>
      <c r="T999" s="3" t="s">
        <v>20</v>
      </c>
    </row>
    <row r="1000" spans="1:20" x14ac:dyDescent="0.25">
      <c r="A1000" s="3">
        <v>4575433</v>
      </c>
      <c r="B1000" s="3" t="s">
        <v>16</v>
      </c>
      <c r="C1000" s="3" t="s">
        <v>25</v>
      </c>
      <c r="D1000" s="3">
        <v>50</v>
      </c>
      <c r="E1000" s="3" t="s">
        <v>18</v>
      </c>
      <c r="F1000" s="4">
        <v>38428</v>
      </c>
      <c r="G1000" s="11">
        <f t="shared" si="90"/>
        <v>5</v>
      </c>
      <c r="H1000" s="11">
        <f t="shared" si="91"/>
        <v>8</v>
      </c>
      <c r="I1000" s="5">
        <v>0.35416666666666669</v>
      </c>
      <c r="J1000" s="11">
        <f>IF(L1000&lt;=I1000,1,0)</f>
        <v>1</v>
      </c>
      <c r="K1000" s="22" t="str">
        <f t="shared" si="92"/>
        <v/>
      </c>
      <c r="L1000" s="5">
        <v>0.35416666666666669</v>
      </c>
      <c r="M1000" s="22">
        <f t="shared" si="93"/>
        <v>2.3771196763005342</v>
      </c>
      <c r="N1000" s="22">
        <f t="shared" si="94"/>
        <v>2.3771196763005342</v>
      </c>
      <c r="O1000" s="5">
        <v>0.35581744421965317</v>
      </c>
      <c r="P1000" s="11">
        <f>IF(O1000&gt;=I1000,0,1)</f>
        <v>0</v>
      </c>
      <c r="Q1000" s="11">
        <f>IF(O1000&lt;=(I1000+0.00347),1,0)</f>
        <v>1</v>
      </c>
      <c r="R1000" s="5">
        <v>0.38022281975363853</v>
      </c>
      <c r="S1000" s="22">
        <f t="shared" si="95"/>
        <v>35.143740768938926</v>
      </c>
      <c r="T1000" s="3" t="s">
        <v>19</v>
      </c>
    </row>
    <row r="1001" spans="1:20" x14ac:dyDescent="0.25">
      <c r="A1001" s="3">
        <v>4616372</v>
      </c>
      <c r="B1001" s="3" t="s">
        <v>12</v>
      </c>
      <c r="C1001" s="3" t="s">
        <v>22</v>
      </c>
      <c r="D1001" s="3">
        <v>34</v>
      </c>
      <c r="E1001" s="3" t="s">
        <v>18</v>
      </c>
      <c r="F1001" s="4">
        <v>38428</v>
      </c>
      <c r="G1001" s="11">
        <f t="shared" si="90"/>
        <v>5</v>
      </c>
      <c r="H1001" s="11">
        <f t="shared" si="91"/>
        <v>9</v>
      </c>
      <c r="I1001" s="5">
        <v>0.375</v>
      </c>
      <c r="J1001" s="11">
        <f>IF(L1001&lt;=I1001,1,0)</f>
        <v>0</v>
      </c>
      <c r="K1001" s="22">
        <f t="shared" si="92"/>
        <v>3.6000000000000032</v>
      </c>
      <c r="L1001" s="5">
        <v>0.3775</v>
      </c>
      <c r="M1001" s="22">
        <f t="shared" si="93"/>
        <v>16.569242053622418</v>
      </c>
      <c r="N1001" s="22">
        <f t="shared" si="94"/>
        <v>20.169242053622423</v>
      </c>
      <c r="O1001" s="5">
        <v>0.38900641809279335</v>
      </c>
      <c r="P1001" s="11">
        <f>IF(O1001&gt;=I1001,0,1)</f>
        <v>0</v>
      </c>
      <c r="Q1001" s="11">
        <f>IF(O1001&lt;=(I1001+0.00347),1,0)</f>
        <v>0</v>
      </c>
      <c r="R1001" s="5">
        <v>0.3980519442321081</v>
      </c>
      <c r="S1001" s="22">
        <f t="shared" si="95"/>
        <v>13.025557640613243</v>
      </c>
      <c r="T1001" s="3" t="s">
        <v>26</v>
      </c>
    </row>
    <row r="1002" spans="1:20" x14ac:dyDescent="0.25">
      <c r="A1002" s="3">
        <v>4593491</v>
      </c>
      <c r="B1002" s="3" t="s">
        <v>12</v>
      </c>
      <c r="C1002" s="3" t="s">
        <v>22</v>
      </c>
      <c r="D1002" s="3">
        <v>34</v>
      </c>
      <c r="E1002" s="3" t="s">
        <v>18</v>
      </c>
      <c r="F1002" s="4">
        <v>38428</v>
      </c>
      <c r="G1002" s="11">
        <f t="shared" si="90"/>
        <v>5</v>
      </c>
      <c r="H1002" s="11">
        <f t="shared" si="91"/>
        <v>9</v>
      </c>
      <c r="I1002" s="5">
        <v>0.375</v>
      </c>
      <c r="J1002" s="11">
        <f>IF(L1002&lt;=I1002,1,0)</f>
        <v>0</v>
      </c>
      <c r="K1002" s="22">
        <f t="shared" si="92"/>
        <v>3.6000000000000032</v>
      </c>
      <c r="L1002" s="5">
        <v>0.3775</v>
      </c>
      <c r="M1002" s="22">
        <f t="shared" si="93"/>
        <v>2.6374965487936919</v>
      </c>
      <c r="N1002" s="22">
        <f t="shared" si="94"/>
        <v>6.2374965487936951</v>
      </c>
      <c r="O1002" s="5">
        <v>0.37933159482555118</v>
      </c>
      <c r="P1002" s="11">
        <f>IF(O1002&gt;=I1002,0,1)</f>
        <v>0</v>
      </c>
      <c r="Q1002" s="11">
        <f>IF(O1002&lt;=(I1002+0.00347),1,0)</f>
        <v>0</v>
      </c>
      <c r="R1002" s="5">
        <v>0.39119694212958445</v>
      </c>
      <c r="S1002" s="22">
        <f t="shared" si="95"/>
        <v>17.086100117807909</v>
      </c>
      <c r="T1002" s="3" t="s">
        <v>26</v>
      </c>
    </row>
    <row r="1003" spans="1:20" x14ac:dyDescent="0.25">
      <c r="A1003" s="3">
        <v>4581733</v>
      </c>
      <c r="B1003" s="3" t="s">
        <v>16</v>
      </c>
      <c r="C1003" s="3" t="s">
        <v>17</v>
      </c>
      <c r="D1003" s="3">
        <v>42</v>
      </c>
      <c r="E1003" s="3" t="s">
        <v>18</v>
      </c>
      <c r="F1003" s="4">
        <v>38428</v>
      </c>
      <c r="G1003" s="11">
        <f t="shared" si="90"/>
        <v>5</v>
      </c>
      <c r="H1003" s="11">
        <f t="shared" si="91"/>
        <v>9</v>
      </c>
      <c r="I1003" s="5">
        <v>0.38541666666666669</v>
      </c>
      <c r="J1003" s="11">
        <f>IF(L1003&lt;=I1003,1,0)</f>
        <v>1</v>
      </c>
      <c r="K1003" s="22" t="str">
        <f t="shared" si="92"/>
        <v/>
      </c>
      <c r="L1003" s="5">
        <v>0.38291666666666668</v>
      </c>
      <c r="M1003" s="22">
        <f t="shared" si="93"/>
        <v>15.013361860466343</v>
      </c>
      <c r="N1003" s="22">
        <f t="shared" si="94"/>
        <v>11.41336186046634</v>
      </c>
      <c r="O1003" s="5">
        <v>0.39334261240310164</v>
      </c>
      <c r="P1003" s="11">
        <f>IF(O1003&gt;=I1003,0,1)</f>
        <v>0</v>
      </c>
      <c r="Q1003" s="11">
        <f>IF(O1003&lt;=(I1003+0.00347),1,0)</f>
        <v>0</v>
      </c>
      <c r="R1003" s="5">
        <v>0.41765777626587958</v>
      </c>
      <c r="S1003" s="22">
        <f t="shared" si="95"/>
        <v>35.013835962400222</v>
      </c>
      <c r="T1003" s="3" t="s">
        <v>20</v>
      </c>
    </row>
    <row r="1004" spans="1:20" x14ac:dyDescent="0.25">
      <c r="A1004" s="3">
        <v>4618979</v>
      </c>
      <c r="B1004" s="3" t="s">
        <v>21</v>
      </c>
      <c r="C1004" s="3" t="s">
        <v>22</v>
      </c>
      <c r="D1004" s="3">
        <v>20</v>
      </c>
      <c r="E1004" s="3" t="s">
        <v>14</v>
      </c>
      <c r="F1004" s="4">
        <v>38428</v>
      </c>
      <c r="G1004" s="11">
        <f t="shared" si="90"/>
        <v>5</v>
      </c>
      <c r="H1004" s="11">
        <f t="shared" si="91"/>
        <v>9</v>
      </c>
      <c r="I1004" s="5">
        <v>0.40625</v>
      </c>
      <c r="J1004" s="11">
        <f>IF(L1004&lt;=I1004,1,0)</f>
        <v>1</v>
      </c>
      <c r="K1004" s="22" t="str">
        <f t="shared" si="92"/>
        <v/>
      </c>
      <c r="L1004" s="5">
        <v>0.40375</v>
      </c>
      <c r="M1004" s="22">
        <f t="shared" si="93"/>
        <v>3.4258785579100781</v>
      </c>
      <c r="N1004" s="22">
        <f t="shared" si="94"/>
        <v>0</v>
      </c>
      <c r="O1004" s="5">
        <v>0.406129082331882</v>
      </c>
      <c r="P1004" s="11">
        <f>IF(O1004&gt;=I1004,0,1)</f>
        <v>1</v>
      </c>
      <c r="Q1004" s="11">
        <f>IF(O1004&lt;=(I1004+0.00347),1,0)</f>
        <v>1</v>
      </c>
      <c r="R1004" s="5">
        <v>0.41955177419444017</v>
      </c>
      <c r="S1004" s="22">
        <f t="shared" si="95"/>
        <v>19.328676282083777</v>
      </c>
      <c r="T1004" s="3" t="s">
        <v>27</v>
      </c>
    </row>
    <row r="1005" spans="1:20" x14ac:dyDescent="0.25">
      <c r="A1005" s="3">
        <v>4582038</v>
      </c>
      <c r="B1005" s="3" t="s">
        <v>12</v>
      </c>
      <c r="C1005" s="3" t="s">
        <v>22</v>
      </c>
      <c r="D1005" s="3">
        <v>33</v>
      </c>
      <c r="E1005" s="3" t="s">
        <v>14</v>
      </c>
      <c r="F1005" s="4">
        <v>38428</v>
      </c>
      <c r="G1005" s="11">
        <f t="shared" si="90"/>
        <v>5</v>
      </c>
      <c r="H1005" s="11">
        <f t="shared" si="91"/>
        <v>9</v>
      </c>
      <c r="I1005" s="5">
        <v>0.40625</v>
      </c>
      <c r="J1005" s="11">
        <f>IF(L1005&lt;=I1005,1,0)</f>
        <v>1</v>
      </c>
      <c r="K1005" s="22" t="str">
        <f t="shared" si="92"/>
        <v/>
      </c>
      <c r="L1005" s="5">
        <v>0.40375</v>
      </c>
      <c r="M1005" s="22">
        <f t="shared" si="93"/>
        <v>13.41832316254294</v>
      </c>
      <c r="N1005" s="22">
        <f t="shared" si="94"/>
        <v>9.8183231625429368</v>
      </c>
      <c r="O1005" s="5">
        <v>0.41306827997398815</v>
      </c>
      <c r="P1005" s="11">
        <f>IF(O1005&gt;=I1005,0,1)</f>
        <v>0</v>
      </c>
      <c r="Q1005" s="11">
        <f>IF(O1005&lt;=(I1005+0.00347),1,0)</f>
        <v>0</v>
      </c>
      <c r="R1005" s="5">
        <v>0.42362436793717423</v>
      </c>
      <c r="S1005" s="22">
        <f t="shared" si="95"/>
        <v>15.200766666987953</v>
      </c>
      <c r="T1005" s="3" t="s">
        <v>29</v>
      </c>
    </row>
    <row r="1006" spans="1:20" x14ac:dyDescent="0.25">
      <c r="A1006" s="3">
        <v>4602720</v>
      </c>
      <c r="B1006" s="3" t="s">
        <v>16</v>
      </c>
      <c r="C1006" s="3" t="s">
        <v>25</v>
      </c>
      <c r="D1006" s="3">
        <v>42</v>
      </c>
      <c r="E1006" s="3" t="s">
        <v>18</v>
      </c>
      <c r="F1006" s="4">
        <v>38428</v>
      </c>
      <c r="G1006" s="11">
        <f t="shared" si="90"/>
        <v>5</v>
      </c>
      <c r="H1006" s="11">
        <f t="shared" si="91"/>
        <v>10</v>
      </c>
      <c r="I1006" s="5">
        <v>0.41666666666666669</v>
      </c>
      <c r="J1006" s="11">
        <f>IF(L1006&lt;=I1006,1,0)</f>
        <v>0</v>
      </c>
      <c r="K1006" s="22">
        <f t="shared" si="92"/>
        <v>3.6000000000000032</v>
      </c>
      <c r="L1006" s="5">
        <v>0.41916666666666669</v>
      </c>
      <c r="M1006" s="22">
        <f t="shared" si="93"/>
        <v>5.1772691617158184</v>
      </c>
      <c r="N1006" s="22">
        <f t="shared" si="94"/>
        <v>8.7772691617158216</v>
      </c>
      <c r="O1006" s="5">
        <v>0.42276199247341378</v>
      </c>
      <c r="P1006" s="11">
        <f>IF(O1006&gt;=I1006,0,1)</f>
        <v>0</v>
      </c>
      <c r="Q1006" s="11">
        <f>IF(O1006&lt;=(I1006+0.00347),1,0)</f>
        <v>0</v>
      </c>
      <c r="R1006" s="5">
        <v>0.44520173733273222</v>
      </c>
      <c r="S1006" s="22">
        <f t="shared" si="95"/>
        <v>32.313232597418548</v>
      </c>
      <c r="T1006" s="3" t="s">
        <v>20</v>
      </c>
    </row>
    <row r="1007" spans="1:20" x14ac:dyDescent="0.25">
      <c r="A1007" s="3">
        <v>4592209</v>
      </c>
      <c r="B1007" s="3" t="s">
        <v>21</v>
      </c>
      <c r="C1007" s="3" t="s">
        <v>17</v>
      </c>
      <c r="D1007" s="3">
        <v>23</v>
      </c>
      <c r="E1007" s="3" t="s">
        <v>14</v>
      </c>
      <c r="F1007" s="4">
        <v>38428</v>
      </c>
      <c r="G1007" s="11">
        <f t="shared" si="90"/>
        <v>5</v>
      </c>
      <c r="H1007" s="11">
        <f t="shared" si="91"/>
        <v>10</v>
      </c>
      <c r="I1007" s="5">
        <v>0.41666666666666669</v>
      </c>
      <c r="J1007" s="11">
        <f>IF(L1007&lt;=I1007,1,0)</f>
        <v>1</v>
      </c>
      <c r="K1007" s="22" t="str">
        <f t="shared" si="92"/>
        <v/>
      </c>
      <c r="L1007" s="5">
        <v>0.41666666666666669</v>
      </c>
      <c r="M1007" s="22">
        <f t="shared" si="93"/>
        <v>21.244501676736078</v>
      </c>
      <c r="N1007" s="22">
        <f t="shared" si="94"/>
        <v>21.244501676736078</v>
      </c>
      <c r="O1007" s="5">
        <v>0.43141979283106674</v>
      </c>
      <c r="P1007" s="11">
        <f>IF(O1007&gt;=I1007,0,1)</f>
        <v>0</v>
      </c>
      <c r="Q1007" s="11">
        <f>IF(O1007&lt;=(I1007+0.00347),1,0)</f>
        <v>0</v>
      </c>
      <c r="R1007" s="5">
        <v>0.44846596766495322</v>
      </c>
      <c r="S1007" s="22">
        <f t="shared" si="95"/>
        <v>24.546491760796538</v>
      </c>
      <c r="T1007" s="3" t="s">
        <v>28</v>
      </c>
    </row>
    <row r="1008" spans="1:20" x14ac:dyDescent="0.25">
      <c r="A1008" s="3">
        <v>4591530</v>
      </c>
      <c r="B1008" s="3" t="s">
        <v>12</v>
      </c>
      <c r="C1008" s="3" t="s">
        <v>17</v>
      </c>
      <c r="D1008" s="3">
        <v>35</v>
      </c>
      <c r="E1008" s="3" t="s">
        <v>18</v>
      </c>
      <c r="F1008" s="4">
        <v>38428</v>
      </c>
      <c r="G1008" s="11">
        <f t="shared" si="90"/>
        <v>5</v>
      </c>
      <c r="H1008" s="11">
        <f t="shared" si="91"/>
        <v>10</v>
      </c>
      <c r="I1008" s="5">
        <v>0.41666666666666669</v>
      </c>
      <c r="J1008" s="11">
        <f>IF(L1008&lt;=I1008,1,0)</f>
        <v>1</v>
      </c>
      <c r="K1008" s="22" t="str">
        <f t="shared" si="92"/>
        <v/>
      </c>
      <c r="L1008" s="5">
        <v>0.41666666666666669</v>
      </c>
      <c r="M1008" s="22">
        <f t="shared" si="93"/>
        <v>4.9931226960003361</v>
      </c>
      <c r="N1008" s="22">
        <f t="shared" si="94"/>
        <v>4.9931226960003361</v>
      </c>
      <c r="O1008" s="5">
        <v>0.42013411298333359</v>
      </c>
      <c r="P1008" s="11">
        <f>IF(O1008&gt;=I1008,0,1)</f>
        <v>0</v>
      </c>
      <c r="Q1008" s="11">
        <f>IF(O1008&lt;=(I1008+0.00347),1,0)</f>
        <v>1</v>
      </c>
      <c r="R1008" s="5">
        <v>0.43219216637608193</v>
      </c>
      <c r="S1008" s="22">
        <f t="shared" si="95"/>
        <v>17.363596885557619</v>
      </c>
      <c r="T1008" s="3" t="s">
        <v>29</v>
      </c>
    </row>
    <row r="1009" spans="1:20" x14ac:dyDescent="0.25">
      <c r="A1009" s="3">
        <v>4571871</v>
      </c>
      <c r="B1009" s="3" t="s">
        <v>12</v>
      </c>
      <c r="C1009" s="3" t="s">
        <v>25</v>
      </c>
      <c r="D1009" s="3">
        <v>43</v>
      </c>
      <c r="E1009" s="3" t="s">
        <v>14</v>
      </c>
      <c r="F1009" s="4">
        <v>38428</v>
      </c>
      <c r="G1009" s="11">
        <f t="shared" si="90"/>
        <v>5</v>
      </c>
      <c r="H1009" s="11">
        <f t="shared" si="91"/>
        <v>10</v>
      </c>
      <c r="I1009" s="5">
        <v>0.42638888888888887</v>
      </c>
      <c r="J1009" s="11">
        <f>IF(L1009&lt;=I1009,1,0)</f>
        <v>0</v>
      </c>
      <c r="K1009" s="22">
        <f t="shared" si="92"/>
        <v>3.6000000000000032</v>
      </c>
      <c r="L1009" s="5">
        <v>0.42888888888888888</v>
      </c>
      <c r="M1009" s="22">
        <f t="shared" si="93"/>
        <v>11.296998314174349</v>
      </c>
      <c r="N1009" s="22">
        <f t="shared" si="94"/>
        <v>14.896998314174352</v>
      </c>
      <c r="O1009" s="5">
        <v>0.43673402660706551</v>
      </c>
      <c r="P1009" s="11">
        <f>IF(O1009&gt;=I1009,0,1)</f>
        <v>0</v>
      </c>
      <c r="Q1009" s="11">
        <f>IF(O1009&lt;=(I1009+0.00347),1,0)</f>
        <v>0</v>
      </c>
      <c r="R1009" s="5">
        <v>0.44931885421713325</v>
      </c>
      <c r="S1009" s="22">
        <f t="shared" si="95"/>
        <v>18.122151758497544</v>
      </c>
      <c r="T1009" s="3" t="s">
        <v>15</v>
      </c>
    </row>
    <row r="1010" spans="1:20" x14ac:dyDescent="0.25">
      <c r="A1010" s="3">
        <v>4576153</v>
      </c>
      <c r="B1010" s="3" t="s">
        <v>21</v>
      </c>
      <c r="C1010" s="3" t="s">
        <v>25</v>
      </c>
      <c r="D1010" s="3">
        <v>29</v>
      </c>
      <c r="E1010" s="3" t="s">
        <v>18</v>
      </c>
      <c r="F1010" s="4">
        <v>38428</v>
      </c>
      <c r="G1010" s="11">
        <f t="shared" si="90"/>
        <v>5</v>
      </c>
      <c r="H1010" s="11">
        <f t="shared" si="91"/>
        <v>10</v>
      </c>
      <c r="I1010" s="5">
        <v>0.4375</v>
      </c>
      <c r="J1010" s="11">
        <f>IF(L1010&lt;=I1010,1,0)</f>
        <v>1</v>
      </c>
      <c r="K1010" s="22" t="str">
        <f t="shared" si="92"/>
        <v/>
      </c>
      <c r="L1010" s="5">
        <v>0.4375</v>
      </c>
      <c r="M1010" s="22">
        <f t="shared" si="93"/>
        <v>15.460875866381265</v>
      </c>
      <c r="N1010" s="22">
        <f t="shared" si="94"/>
        <v>15.460875866381265</v>
      </c>
      <c r="O1010" s="5">
        <v>0.44823671935165366</v>
      </c>
      <c r="P1010" s="11">
        <f>IF(O1010&gt;=I1010,0,1)</f>
        <v>0</v>
      </c>
      <c r="Q1010" s="11">
        <f>IF(O1010&lt;=(I1010+0.00347),1,0)</f>
        <v>0</v>
      </c>
      <c r="R1010" s="5">
        <v>0.46575322085778603</v>
      </c>
      <c r="S1010" s="22">
        <f t="shared" si="95"/>
        <v>25.223762168830621</v>
      </c>
      <c r="T1010" s="3" t="s">
        <v>27</v>
      </c>
    </row>
    <row r="1011" spans="1:20" x14ac:dyDescent="0.25">
      <c r="A1011" s="3">
        <v>4595714</v>
      </c>
      <c r="B1011" s="3" t="s">
        <v>21</v>
      </c>
      <c r="C1011" s="3" t="s">
        <v>17</v>
      </c>
      <c r="D1011" s="3">
        <v>26</v>
      </c>
      <c r="E1011" s="3" t="s">
        <v>18</v>
      </c>
      <c r="F1011" s="4">
        <v>38428</v>
      </c>
      <c r="G1011" s="11">
        <f t="shared" si="90"/>
        <v>5</v>
      </c>
      <c r="H1011" s="11">
        <f t="shared" si="91"/>
        <v>10</v>
      </c>
      <c r="I1011" s="5">
        <v>0.4375</v>
      </c>
      <c r="J1011" s="11">
        <f>IF(L1011&lt;=I1011,1,0)</f>
        <v>1</v>
      </c>
      <c r="K1011" s="22" t="str">
        <f t="shared" si="92"/>
        <v/>
      </c>
      <c r="L1011" s="5">
        <v>0.4375</v>
      </c>
      <c r="M1011" s="22">
        <f t="shared" si="93"/>
        <v>2.0829087123877077</v>
      </c>
      <c r="N1011" s="22">
        <f t="shared" si="94"/>
        <v>2.0829087123877077</v>
      </c>
      <c r="O1011" s="5">
        <v>0.43894646438360257</v>
      </c>
      <c r="P1011" s="11">
        <f>IF(O1011&gt;=I1011,0,1)</f>
        <v>0</v>
      </c>
      <c r="Q1011" s="11">
        <f>IF(O1011&lt;=(I1011+0.00347),1,0)</f>
        <v>1</v>
      </c>
      <c r="R1011" s="5">
        <v>0.45848124188096118</v>
      </c>
      <c r="S1011" s="22">
        <f t="shared" si="95"/>
        <v>28.130079596196389</v>
      </c>
      <c r="T1011" s="3" t="s">
        <v>27</v>
      </c>
    </row>
    <row r="1012" spans="1:20" x14ac:dyDescent="0.25">
      <c r="A1012" s="3">
        <v>4607690</v>
      </c>
      <c r="B1012" s="3" t="s">
        <v>16</v>
      </c>
      <c r="C1012" s="3" t="s">
        <v>13</v>
      </c>
      <c r="D1012" s="3">
        <v>64</v>
      </c>
      <c r="E1012" s="3" t="s">
        <v>18</v>
      </c>
      <c r="F1012" s="4">
        <v>38428</v>
      </c>
      <c r="G1012" s="11">
        <f t="shared" si="90"/>
        <v>5</v>
      </c>
      <c r="H1012" s="11">
        <f t="shared" si="91"/>
        <v>10</v>
      </c>
      <c r="I1012" s="5">
        <v>0.4375</v>
      </c>
      <c r="J1012" s="11">
        <f>IF(L1012&lt;=I1012,1,0)</f>
        <v>1</v>
      </c>
      <c r="K1012" s="22" t="str">
        <f t="shared" si="92"/>
        <v/>
      </c>
      <c r="L1012" s="5">
        <v>0.435</v>
      </c>
      <c r="M1012" s="22">
        <f t="shared" si="93"/>
        <v>20.141350711593418</v>
      </c>
      <c r="N1012" s="22">
        <f t="shared" si="94"/>
        <v>16.541350711593417</v>
      </c>
      <c r="O1012" s="5">
        <v>0.44898704910527321</v>
      </c>
      <c r="P1012" s="11">
        <f>IF(O1012&gt;=I1012,0,1)</f>
        <v>0</v>
      </c>
      <c r="Q1012" s="11">
        <f>IF(O1012&lt;=(I1012+0.00347),1,0)</f>
        <v>0</v>
      </c>
      <c r="R1012" s="5">
        <v>0.4708257632948844</v>
      </c>
      <c r="S1012" s="22">
        <f t="shared" si="95"/>
        <v>31.447748433040125</v>
      </c>
      <c r="T1012" s="3" t="s">
        <v>19</v>
      </c>
    </row>
    <row r="1013" spans="1:20" x14ac:dyDescent="0.25">
      <c r="A1013" s="3">
        <v>4608605</v>
      </c>
      <c r="B1013" s="3" t="s">
        <v>16</v>
      </c>
      <c r="C1013" s="3" t="s">
        <v>13</v>
      </c>
      <c r="D1013" s="3">
        <v>65</v>
      </c>
      <c r="E1013" s="3" t="s">
        <v>14</v>
      </c>
      <c r="F1013" s="4">
        <v>38428</v>
      </c>
      <c r="G1013" s="11">
        <f t="shared" si="90"/>
        <v>5</v>
      </c>
      <c r="H1013" s="11">
        <f t="shared" si="91"/>
        <v>10</v>
      </c>
      <c r="I1013" s="5">
        <v>0.45763888888888887</v>
      </c>
      <c r="J1013" s="11">
        <f>IF(L1013&lt;=I1013,1,0)</f>
        <v>1</v>
      </c>
      <c r="K1013" s="22" t="str">
        <f t="shared" si="92"/>
        <v/>
      </c>
      <c r="L1013" s="5">
        <v>0.45513888888888887</v>
      </c>
      <c r="M1013" s="22">
        <f t="shared" si="93"/>
        <v>5.2598842082434238</v>
      </c>
      <c r="N1013" s="22">
        <f t="shared" si="94"/>
        <v>1.6598842082434206</v>
      </c>
      <c r="O1013" s="5">
        <v>0.45879158625572458</v>
      </c>
      <c r="P1013" s="11">
        <f>IF(O1013&gt;=I1013,0,1)</f>
        <v>0</v>
      </c>
      <c r="Q1013" s="11">
        <f>IF(O1013&lt;=(I1013+0.00347),1,0)</f>
        <v>1</v>
      </c>
      <c r="R1013" s="5">
        <v>0.48368050903558624</v>
      </c>
      <c r="S1013" s="22">
        <f t="shared" si="95"/>
        <v>35.840048803000784</v>
      </c>
      <c r="T1013" s="3" t="s">
        <v>24</v>
      </c>
    </row>
    <row r="1014" spans="1:20" x14ac:dyDescent="0.25">
      <c r="A1014" s="3">
        <v>4610647</v>
      </c>
      <c r="B1014" s="3" t="s">
        <v>21</v>
      </c>
      <c r="C1014" s="3" t="s">
        <v>25</v>
      </c>
      <c r="D1014" s="3">
        <v>30</v>
      </c>
      <c r="E1014" s="3" t="s">
        <v>14</v>
      </c>
      <c r="F1014" s="4">
        <v>38428</v>
      </c>
      <c r="G1014" s="11">
        <f t="shared" si="90"/>
        <v>5</v>
      </c>
      <c r="H1014" s="11">
        <f t="shared" si="91"/>
        <v>10</v>
      </c>
      <c r="I1014" s="5">
        <v>0.45763888888888887</v>
      </c>
      <c r="J1014" s="11">
        <f>IF(L1014&lt;=I1014,1,0)</f>
        <v>0</v>
      </c>
      <c r="K1014" s="22">
        <f t="shared" si="92"/>
        <v>3.6000000000000032</v>
      </c>
      <c r="L1014" s="5">
        <v>0.46013888888888888</v>
      </c>
      <c r="M1014" s="22">
        <f t="shared" si="93"/>
        <v>13.935210389412456</v>
      </c>
      <c r="N1014" s="22">
        <f t="shared" si="94"/>
        <v>17.535210389412459</v>
      </c>
      <c r="O1014" s="5">
        <v>0.46981611832598086</v>
      </c>
      <c r="P1014" s="11">
        <f>IF(O1014&gt;=I1014,0,1)</f>
        <v>0</v>
      </c>
      <c r="Q1014" s="11">
        <f>IF(O1014&lt;=(I1014+0.00347),1,0)</f>
        <v>0</v>
      </c>
      <c r="R1014" s="5">
        <v>0.48472409836654523</v>
      </c>
      <c r="S1014" s="22">
        <f t="shared" si="95"/>
        <v>21.467491258412696</v>
      </c>
      <c r="T1014" s="3" t="s">
        <v>27</v>
      </c>
    </row>
    <row r="1015" spans="1:20" x14ac:dyDescent="0.25">
      <c r="A1015" s="3">
        <v>4601805</v>
      </c>
      <c r="B1015" s="3" t="s">
        <v>16</v>
      </c>
      <c r="C1015" s="3" t="s">
        <v>17</v>
      </c>
      <c r="D1015" s="3">
        <v>42</v>
      </c>
      <c r="E1015" s="3" t="s">
        <v>14</v>
      </c>
      <c r="F1015" s="4">
        <v>38428</v>
      </c>
      <c r="G1015" s="11">
        <f t="shared" si="90"/>
        <v>5</v>
      </c>
      <c r="H1015" s="11">
        <f t="shared" si="91"/>
        <v>11</v>
      </c>
      <c r="I1015" s="5">
        <v>0.47916666666666669</v>
      </c>
      <c r="J1015" s="11">
        <f>IF(L1015&lt;=I1015,1,0)</f>
        <v>1</v>
      </c>
      <c r="K1015" s="22" t="str">
        <f t="shared" si="92"/>
        <v/>
      </c>
      <c r="L1015" s="5">
        <v>0.47916666666666669</v>
      </c>
      <c r="M1015" s="22">
        <f t="shared" si="93"/>
        <v>10.071922523777559</v>
      </c>
      <c r="N1015" s="22">
        <f t="shared" si="94"/>
        <v>10.071922523777559</v>
      </c>
      <c r="O1015" s="5">
        <v>0.48616105730817888</v>
      </c>
      <c r="P1015" s="11">
        <f>IF(O1015&gt;=I1015,0,1)</f>
        <v>0</v>
      </c>
      <c r="Q1015" s="11">
        <f>IF(O1015&lt;=(I1015+0.00347),1,0)</f>
        <v>0</v>
      </c>
      <c r="R1015" s="5">
        <v>0.51171735231214832</v>
      </c>
      <c r="S1015" s="22">
        <f t="shared" si="95"/>
        <v>36.801064805715995</v>
      </c>
      <c r="T1015" s="3" t="s">
        <v>20</v>
      </c>
    </row>
    <row r="1016" spans="1:20" x14ac:dyDescent="0.25">
      <c r="A1016" s="3">
        <v>4602530</v>
      </c>
      <c r="B1016" s="3" t="s">
        <v>16</v>
      </c>
      <c r="C1016" s="3" t="s">
        <v>17</v>
      </c>
      <c r="D1016" s="3">
        <v>58</v>
      </c>
      <c r="E1016" s="3" t="s">
        <v>14</v>
      </c>
      <c r="F1016" s="4">
        <v>38428</v>
      </c>
      <c r="G1016" s="11">
        <f t="shared" si="90"/>
        <v>5</v>
      </c>
      <c r="H1016" s="11">
        <f t="shared" si="91"/>
        <v>12</v>
      </c>
      <c r="I1016" s="5">
        <v>0.5</v>
      </c>
      <c r="J1016" s="11">
        <f>IF(L1016&lt;=I1016,1,0)</f>
        <v>0</v>
      </c>
      <c r="K1016" s="22">
        <f t="shared" si="92"/>
        <v>3.5999999999999233</v>
      </c>
      <c r="L1016" s="5">
        <v>0.50249999999999995</v>
      </c>
      <c r="M1016" s="22">
        <f t="shared" si="93"/>
        <v>12.214075583665647</v>
      </c>
      <c r="N1016" s="22">
        <f t="shared" si="94"/>
        <v>15.81407558366557</v>
      </c>
      <c r="O1016" s="5">
        <v>0.51098199693310109</v>
      </c>
      <c r="P1016" s="11">
        <f>IF(O1016&gt;=I1016,0,1)</f>
        <v>0</v>
      </c>
      <c r="Q1016" s="11">
        <f>IF(O1016&lt;=(I1016+0.00347),1,0)</f>
        <v>0</v>
      </c>
      <c r="R1016" s="5">
        <v>0.53649315876707016</v>
      </c>
      <c r="S1016" s="22">
        <f t="shared" si="95"/>
        <v>36.736073040915457</v>
      </c>
      <c r="T1016" s="3" t="s">
        <v>19</v>
      </c>
    </row>
    <row r="1017" spans="1:20" x14ac:dyDescent="0.25">
      <c r="A1017" s="3">
        <v>4593718</v>
      </c>
      <c r="B1017" s="3" t="s">
        <v>21</v>
      </c>
      <c r="C1017" s="3" t="s">
        <v>17</v>
      </c>
      <c r="D1017" s="3">
        <v>31</v>
      </c>
      <c r="E1017" s="3" t="s">
        <v>14</v>
      </c>
      <c r="F1017" s="4">
        <v>38428</v>
      </c>
      <c r="G1017" s="11">
        <f t="shared" si="90"/>
        <v>5</v>
      </c>
      <c r="H1017" s="11">
        <f t="shared" si="91"/>
        <v>12</v>
      </c>
      <c r="I1017" s="5">
        <v>0.5</v>
      </c>
      <c r="J1017" s="11">
        <f>IF(L1017&lt;=I1017,1,0)</f>
        <v>1</v>
      </c>
      <c r="K1017" s="22" t="str">
        <f t="shared" si="92"/>
        <v/>
      </c>
      <c r="L1017" s="5">
        <v>0.4975</v>
      </c>
      <c r="M1017" s="22">
        <f t="shared" si="93"/>
        <v>9.4204546133484879</v>
      </c>
      <c r="N1017" s="22">
        <f t="shared" si="94"/>
        <v>5.8204546133484847</v>
      </c>
      <c r="O1017" s="5">
        <v>0.50404198237038089</v>
      </c>
      <c r="P1017" s="11">
        <f>IF(O1017&gt;=I1017,0,1)</f>
        <v>0</v>
      </c>
      <c r="Q1017" s="11">
        <f>IF(O1017&lt;=(I1017+0.00347),1,0)</f>
        <v>0</v>
      </c>
      <c r="R1017" s="5">
        <v>0.51992704234921494</v>
      </c>
      <c r="S1017" s="22">
        <f t="shared" si="95"/>
        <v>22.87448636952103</v>
      </c>
      <c r="T1017" s="3" t="s">
        <v>27</v>
      </c>
    </row>
    <row r="1018" spans="1:20" x14ac:dyDescent="0.25">
      <c r="A1018" s="3">
        <v>4602248</v>
      </c>
      <c r="B1018" s="3" t="s">
        <v>16</v>
      </c>
      <c r="C1018" s="3" t="s">
        <v>25</v>
      </c>
      <c r="D1018" s="3">
        <v>65</v>
      </c>
      <c r="E1018" s="3" t="s">
        <v>14</v>
      </c>
      <c r="F1018" s="4">
        <v>38428</v>
      </c>
      <c r="G1018" s="11">
        <f t="shared" si="90"/>
        <v>5</v>
      </c>
      <c r="H1018" s="11">
        <f t="shared" si="91"/>
        <v>12</v>
      </c>
      <c r="I1018" s="5">
        <v>0.52013888888888882</v>
      </c>
      <c r="J1018" s="11">
        <f>IF(L1018&lt;=I1018,1,0)</f>
        <v>1</v>
      </c>
      <c r="K1018" s="22" t="str">
        <f t="shared" si="92"/>
        <v/>
      </c>
      <c r="L1018" s="5">
        <v>0.52013888888888882</v>
      </c>
      <c r="M1018" s="22">
        <f t="shared" si="93"/>
        <v>6.5114380599514021</v>
      </c>
      <c r="N1018" s="22">
        <f t="shared" si="94"/>
        <v>6.5114380599514021</v>
      </c>
      <c r="O1018" s="5">
        <v>0.52466072087496618</v>
      </c>
      <c r="P1018" s="11">
        <f>IF(O1018&gt;=I1018,0,1)</f>
        <v>0</v>
      </c>
      <c r="Q1018" s="11">
        <f>IF(O1018&lt;=(I1018+0.00347),1,0)</f>
        <v>0</v>
      </c>
      <c r="R1018" s="5">
        <v>0.54918896388448046</v>
      </c>
      <c r="S1018" s="22">
        <f t="shared" si="95"/>
        <v>35.320669933700572</v>
      </c>
      <c r="T1018" s="3" t="s">
        <v>19</v>
      </c>
    </row>
    <row r="1019" spans="1:20" x14ac:dyDescent="0.25">
      <c r="A1019" s="3">
        <v>4585981</v>
      </c>
      <c r="B1019" s="3" t="s">
        <v>16</v>
      </c>
      <c r="C1019" s="3" t="s">
        <v>17</v>
      </c>
      <c r="D1019" s="3">
        <v>45</v>
      </c>
      <c r="E1019" s="3" t="s">
        <v>18</v>
      </c>
      <c r="F1019" s="4">
        <v>38428</v>
      </c>
      <c r="G1019" s="11">
        <f t="shared" si="90"/>
        <v>5</v>
      </c>
      <c r="H1019" s="11">
        <f t="shared" si="91"/>
        <v>13</v>
      </c>
      <c r="I1019" s="5">
        <v>0.54166666666666663</v>
      </c>
      <c r="J1019" s="11">
        <f>IF(L1019&lt;=I1019,1,0)</f>
        <v>1</v>
      </c>
      <c r="K1019" s="22" t="str">
        <f t="shared" si="92"/>
        <v/>
      </c>
      <c r="L1019" s="5">
        <v>0.54166666666666663</v>
      </c>
      <c r="M1019" s="22">
        <f t="shared" si="93"/>
        <v>11.23183567056758</v>
      </c>
      <c r="N1019" s="22">
        <f t="shared" si="94"/>
        <v>11.23183567056758</v>
      </c>
      <c r="O1019" s="5">
        <v>0.54946655254900523</v>
      </c>
      <c r="P1019" s="11">
        <f>IF(O1019&gt;=I1019,0,1)</f>
        <v>0</v>
      </c>
      <c r="Q1019" s="11">
        <f>IF(O1019&lt;=(I1019+0.00347),1,0)</f>
        <v>0</v>
      </c>
      <c r="R1019" s="5">
        <v>0.57300034660996146</v>
      </c>
      <c r="S1019" s="22">
        <f t="shared" si="95"/>
        <v>33.888663447776977</v>
      </c>
      <c r="T1019" s="3" t="s">
        <v>19</v>
      </c>
    </row>
    <row r="1020" spans="1:20" x14ac:dyDescent="0.25">
      <c r="A1020" s="3">
        <v>4607344</v>
      </c>
      <c r="B1020" s="3" t="s">
        <v>21</v>
      </c>
      <c r="C1020" s="3" t="s">
        <v>17</v>
      </c>
      <c r="D1020" s="3">
        <v>21</v>
      </c>
      <c r="E1020" s="3" t="s">
        <v>18</v>
      </c>
      <c r="F1020" s="4">
        <v>38428</v>
      </c>
      <c r="G1020" s="11">
        <f t="shared" si="90"/>
        <v>5</v>
      </c>
      <c r="H1020" s="11">
        <f t="shared" si="91"/>
        <v>13</v>
      </c>
      <c r="I1020" s="5">
        <v>0.57291666666666663</v>
      </c>
      <c r="J1020" s="11">
        <f>IF(L1020&lt;=I1020,1,0)</f>
        <v>0</v>
      </c>
      <c r="K1020" s="22">
        <f t="shared" si="92"/>
        <v>3.5999999999999233</v>
      </c>
      <c r="L1020" s="5">
        <v>0.57541666666666658</v>
      </c>
      <c r="M1020" s="22">
        <f t="shared" si="93"/>
        <v>5.2772813778902261</v>
      </c>
      <c r="N1020" s="22">
        <f t="shared" si="94"/>
        <v>8.8772813778901494</v>
      </c>
      <c r="O1020" s="5">
        <v>0.57908144540131257</v>
      </c>
      <c r="P1020" s="11">
        <f>IF(O1020&gt;=I1020,0,1)</f>
        <v>0</v>
      </c>
      <c r="Q1020" s="11">
        <f>IF(O1020&lt;=(I1020+0.00347),1,0)</f>
        <v>0</v>
      </c>
      <c r="R1020" s="5">
        <v>0.59728928627037337</v>
      </c>
      <c r="S1020" s="22">
        <f t="shared" si="95"/>
        <v>26.21929085144755</v>
      </c>
      <c r="T1020" s="3" t="s">
        <v>28</v>
      </c>
    </row>
    <row r="1021" spans="1:20" x14ac:dyDescent="0.25">
      <c r="A1021" s="3">
        <v>4609603</v>
      </c>
      <c r="B1021" s="3" t="s">
        <v>16</v>
      </c>
      <c r="C1021" s="3" t="s">
        <v>17</v>
      </c>
      <c r="D1021" s="3">
        <v>48</v>
      </c>
      <c r="E1021" s="3" t="s">
        <v>14</v>
      </c>
      <c r="F1021" s="4">
        <v>38428</v>
      </c>
      <c r="G1021" s="11">
        <f t="shared" si="90"/>
        <v>5</v>
      </c>
      <c r="H1021" s="11">
        <f t="shared" si="91"/>
        <v>14</v>
      </c>
      <c r="I1021" s="5">
        <v>0.60416666666666663</v>
      </c>
      <c r="J1021" s="11">
        <f>IF(L1021&lt;=I1021,1,0)</f>
        <v>0</v>
      </c>
      <c r="K1021" s="22">
        <f t="shared" si="92"/>
        <v>3.5999999999999233</v>
      </c>
      <c r="L1021" s="5">
        <v>0.60666666666666658</v>
      </c>
      <c r="M1021" s="22">
        <f t="shared" si="93"/>
        <v>9.3437781498769112</v>
      </c>
      <c r="N1021" s="22">
        <f t="shared" si="94"/>
        <v>12.943778149876835</v>
      </c>
      <c r="O1021" s="5">
        <v>0.61315540149296999</v>
      </c>
      <c r="P1021" s="11">
        <f>IF(O1021&gt;=I1021,0,1)</f>
        <v>0</v>
      </c>
      <c r="Q1021" s="11">
        <f>IF(O1021&lt;=(I1021+0.00347),1,0)</f>
        <v>0</v>
      </c>
      <c r="R1021" s="5">
        <v>0.63703243078331695</v>
      </c>
      <c r="S1021" s="22">
        <f t="shared" si="95"/>
        <v>34.382922178099626</v>
      </c>
      <c r="T1021" s="3" t="s">
        <v>19</v>
      </c>
    </row>
    <row r="1022" spans="1:20" x14ac:dyDescent="0.25">
      <c r="A1022" s="3">
        <v>4611438</v>
      </c>
      <c r="B1022" s="3" t="s">
        <v>16</v>
      </c>
      <c r="C1022" s="3" t="s">
        <v>13</v>
      </c>
      <c r="D1022" s="3">
        <v>61</v>
      </c>
      <c r="E1022" s="3" t="s">
        <v>18</v>
      </c>
      <c r="F1022" s="4">
        <v>38428</v>
      </c>
      <c r="G1022" s="11">
        <f t="shared" si="90"/>
        <v>5</v>
      </c>
      <c r="H1022" s="11">
        <f t="shared" si="91"/>
        <v>16</v>
      </c>
      <c r="I1022" s="5">
        <v>0.70763888888888893</v>
      </c>
      <c r="J1022" s="11">
        <f>IF(L1022&lt;=I1022,1,0)</f>
        <v>0</v>
      </c>
      <c r="K1022" s="22">
        <f t="shared" si="92"/>
        <v>3.5999999999999233</v>
      </c>
      <c r="L1022" s="5">
        <v>0.71013888888888888</v>
      </c>
      <c r="M1022" s="22">
        <f t="shared" si="93"/>
        <v>10.858922975050618</v>
      </c>
      <c r="N1022" s="22">
        <f t="shared" si="94"/>
        <v>14.458922975050541</v>
      </c>
      <c r="O1022" s="5">
        <v>0.71767980762156292</v>
      </c>
      <c r="P1022" s="11">
        <f>IF(O1022&gt;=I1022,0,1)</f>
        <v>0</v>
      </c>
      <c r="Q1022" s="11">
        <f>IF(O1022&lt;=(I1022+0.00347),1,0)</f>
        <v>0</v>
      </c>
      <c r="R1022" s="5">
        <v>0.74010179095912798</v>
      </c>
      <c r="S1022" s="22">
        <f t="shared" si="95"/>
        <v>32.287656006093698</v>
      </c>
      <c r="T1022" s="3" t="s">
        <v>24</v>
      </c>
    </row>
    <row r="1023" spans="1:20" x14ac:dyDescent="0.25">
      <c r="A1023" s="3">
        <v>4615295</v>
      </c>
      <c r="B1023" s="3" t="s">
        <v>12</v>
      </c>
      <c r="C1023" s="3" t="s">
        <v>25</v>
      </c>
      <c r="D1023" s="3">
        <v>41</v>
      </c>
      <c r="E1023" s="3" t="s">
        <v>14</v>
      </c>
      <c r="F1023" s="4">
        <v>38429</v>
      </c>
      <c r="G1023" s="11">
        <f t="shared" si="90"/>
        <v>6</v>
      </c>
      <c r="H1023" s="11">
        <f t="shared" si="91"/>
        <v>7</v>
      </c>
      <c r="I1023" s="5">
        <v>0.33263888888888887</v>
      </c>
      <c r="J1023" s="11">
        <f>IF(L1023&lt;=I1023,1,0)</f>
        <v>0</v>
      </c>
      <c r="K1023" s="22">
        <f t="shared" si="92"/>
        <v>3.6000000000000032</v>
      </c>
      <c r="L1023" s="5">
        <v>0.33513888888888888</v>
      </c>
      <c r="M1023" s="22">
        <f t="shared" si="93"/>
        <v>24.877038651068013</v>
      </c>
      <c r="N1023" s="22">
        <f t="shared" si="94"/>
        <v>28.477038651068014</v>
      </c>
      <c r="O1023" s="5">
        <v>0.35241461017435277</v>
      </c>
      <c r="P1023" s="11">
        <f>IF(O1023&gt;=I1023,0,1)</f>
        <v>0</v>
      </c>
      <c r="Q1023" s="11">
        <f>IF(O1023&lt;=(I1023+0.00347),1,0)</f>
        <v>0</v>
      </c>
      <c r="R1023" s="5">
        <v>0.36380933307766844</v>
      </c>
      <c r="S1023" s="22">
        <f t="shared" si="95"/>
        <v>16.408400980774562</v>
      </c>
      <c r="T1023" s="3" t="s">
        <v>26</v>
      </c>
    </row>
    <row r="1024" spans="1:20" x14ac:dyDescent="0.25">
      <c r="A1024" s="3">
        <v>4605887</v>
      </c>
      <c r="B1024" s="3" t="s">
        <v>21</v>
      </c>
      <c r="C1024" s="3" t="s">
        <v>25</v>
      </c>
      <c r="D1024" s="3">
        <v>24</v>
      </c>
      <c r="E1024" s="3" t="s">
        <v>14</v>
      </c>
      <c r="F1024" s="4">
        <v>38429</v>
      </c>
      <c r="G1024" s="11">
        <f t="shared" si="90"/>
        <v>6</v>
      </c>
      <c r="H1024" s="11">
        <f t="shared" si="91"/>
        <v>8</v>
      </c>
      <c r="I1024" s="5">
        <v>0.35416666666666669</v>
      </c>
      <c r="J1024" s="11">
        <f>IF(L1024&lt;=I1024,1,0)</f>
        <v>1</v>
      </c>
      <c r="K1024" s="22" t="str">
        <f t="shared" si="92"/>
        <v/>
      </c>
      <c r="L1024" s="5">
        <v>0.35416666666666669</v>
      </c>
      <c r="M1024" s="22">
        <f t="shared" si="93"/>
        <v>7.425169972714265</v>
      </c>
      <c r="N1024" s="22">
        <f t="shared" si="94"/>
        <v>7.425169972714265</v>
      </c>
      <c r="O1024" s="5">
        <v>0.35932303470327381</v>
      </c>
      <c r="P1024" s="11">
        <f>IF(O1024&gt;=I1024,0,1)</f>
        <v>0</v>
      </c>
      <c r="Q1024" s="11">
        <f>IF(O1024&lt;=(I1024+0.00347),1,0)</f>
        <v>0</v>
      </c>
      <c r="R1024" s="5">
        <v>0.37457036612630079</v>
      </c>
      <c r="S1024" s="22">
        <f t="shared" si="95"/>
        <v>21.956157249158849</v>
      </c>
      <c r="T1024" s="3" t="s">
        <v>27</v>
      </c>
    </row>
    <row r="1025" spans="1:20" x14ac:dyDescent="0.25">
      <c r="A1025" s="3">
        <v>4612982</v>
      </c>
      <c r="B1025" s="3" t="s">
        <v>21</v>
      </c>
      <c r="C1025" s="3" t="s">
        <v>22</v>
      </c>
      <c r="D1025" s="3">
        <v>31</v>
      </c>
      <c r="E1025" s="3" t="s">
        <v>18</v>
      </c>
      <c r="F1025" s="4">
        <v>38429</v>
      </c>
      <c r="G1025" s="11">
        <f t="shared" si="90"/>
        <v>6</v>
      </c>
      <c r="H1025" s="11">
        <f t="shared" si="91"/>
        <v>8</v>
      </c>
      <c r="I1025" s="5">
        <v>0.35416666666666669</v>
      </c>
      <c r="J1025" s="11">
        <f>IF(L1025&lt;=I1025,1,0)</f>
        <v>1</v>
      </c>
      <c r="K1025" s="22" t="str">
        <f t="shared" si="92"/>
        <v/>
      </c>
      <c r="L1025" s="5">
        <v>0.35416666666666669</v>
      </c>
      <c r="M1025" s="22">
        <f t="shared" si="93"/>
        <v>8.2043763377286094</v>
      </c>
      <c r="N1025" s="22">
        <f t="shared" si="94"/>
        <v>8.2043763377286094</v>
      </c>
      <c r="O1025" s="5">
        <v>0.35986415023453378</v>
      </c>
      <c r="P1025" s="11">
        <f>IF(O1025&gt;=I1025,0,1)</f>
        <v>0</v>
      </c>
      <c r="Q1025" s="11">
        <f>IF(O1025&lt;=(I1025+0.00347),1,0)</f>
        <v>0</v>
      </c>
      <c r="R1025" s="5">
        <v>0.37958752786267586</v>
      </c>
      <c r="S1025" s="22">
        <f t="shared" si="95"/>
        <v>28.401663784524594</v>
      </c>
      <c r="T1025" s="3" t="s">
        <v>23</v>
      </c>
    </row>
    <row r="1026" spans="1:20" x14ac:dyDescent="0.25">
      <c r="A1026" s="3">
        <v>4574619</v>
      </c>
      <c r="B1026" s="3" t="s">
        <v>21</v>
      </c>
      <c r="C1026" s="3" t="s">
        <v>25</v>
      </c>
      <c r="D1026" s="3">
        <v>36</v>
      </c>
      <c r="E1026" s="3" t="s">
        <v>14</v>
      </c>
      <c r="F1026" s="4">
        <v>38429</v>
      </c>
      <c r="G1026" s="11">
        <f t="shared" si="90"/>
        <v>6</v>
      </c>
      <c r="H1026" s="11">
        <f t="shared" si="91"/>
        <v>9</v>
      </c>
      <c r="I1026" s="5">
        <v>0.375</v>
      </c>
      <c r="J1026" s="11">
        <f>IF(L1026&lt;=I1026,1,0)</f>
        <v>0</v>
      </c>
      <c r="K1026" s="22">
        <f t="shared" si="92"/>
        <v>3.6000000000000032</v>
      </c>
      <c r="L1026" s="5">
        <v>0.3775</v>
      </c>
      <c r="M1026" s="22">
        <f t="shared" si="93"/>
        <v>12.011149403452279</v>
      </c>
      <c r="N1026" s="22">
        <f t="shared" si="94"/>
        <v>15.611149403452282</v>
      </c>
      <c r="O1026" s="5">
        <v>0.38584107597461964</v>
      </c>
      <c r="P1026" s="11">
        <f>IF(O1026&gt;=I1026,0,1)</f>
        <v>0</v>
      </c>
      <c r="Q1026" s="11">
        <f>IF(O1026&lt;=(I1026+0.00347),1,0)</f>
        <v>0</v>
      </c>
      <c r="R1026" s="5">
        <v>0.40314161364061923</v>
      </c>
      <c r="S1026" s="22">
        <f t="shared" si="95"/>
        <v>24.912774239039415</v>
      </c>
      <c r="T1026" s="3" t="s">
        <v>28</v>
      </c>
    </row>
    <row r="1027" spans="1:20" x14ac:dyDescent="0.25">
      <c r="A1027" s="3">
        <v>4610430</v>
      </c>
      <c r="B1027" s="3" t="s">
        <v>21</v>
      </c>
      <c r="C1027" s="3" t="s">
        <v>13</v>
      </c>
      <c r="D1027" s="3">
        <v>28</v>
      </c>
      <c r="E1027" s="3" t="s">
        <v>18</v>
      </c>
      <c r="F1027" s="4">
        <v>38429</v>
      </c>
      <c r="G1027" s="11">
        <f t="shared" ref="G1027:G1090" si="96">WEEKDAY(F1027)</f>
        <v>6</v>
      </c>
      <c r="H1027" s="11">
        <f t="shared" ref="H1027:H1090" si="97">HOUR(I1027)</f>
        <v>9</v>
      </c>
      <c r="I1027" s="5">
        <v>0.375</v>
      </c>
      <c r="J1027" s="11">
        <f>IF(L1027&lt;=I1027,1,0)</f>
        <v>0</v>
      </c>
      <c r="K1027" s="22">
        <f t="shared" ref="K1027:K1090" si="98">IF(L1027&lt;=I1027,"",(L1027-I1027)*60*24)</f>
        <v>3.6000000000000032</v>
      </c>
      <c r="L1027" s="5">
        <v>0.3775</v>
      </c>
      <c r="M1027" s="22">
        <f t="shared" ref="M1027:M1090" si="99">(O1027-L1027)*60*24</f>
        <v>20.194454255164047</v>
      </c>
      <c r="N1027" s="22">
        <f t="shared" ref="N1027:N1090" si="100">IF((O1027-I1027)&lt;0,0,((O1027-I1027)*60*24))</f>
        <v>23.794454255164048</v>
      </c>
      <c r="O1027" s="5">
        <v>0.39152392656608614</v>
      </c>
      <c r="P1027" s="11">
        <f>IF(O1027&gt;=I1027,0,1)</f>
        <v>0</v>
      </c>
      <c r="Q1027" s="11">
        <f>IF(O1027&lt;=(I1027+0.00347),1,0)</f>
        <v>0</v>
      </c>
      <c r="R1027" s="5">
        <v>0.40994609518600439</v>
      </c>
      <c r="S1027" s="22">
        <f t="shared" ref="S1027:S1090" si="101">VALUE((R1027-O1027)*60*24)</f>
        <v>26.52792281268227</v>
      </c>
      <c r="T1027" s="3" t="s">
        <v>27</v>
      </c>
    </row>
    <row r="1028" spans="1:20" x14ac:dyDescent="0.25">
      <c r="A1028" s="3">
        <v>4571522</v>
      </c>
      <c r="B1028" s="3" t="s">
        <v>12</v>
      </c>
      <c r="C1028" s="3" t="s">
        <v>25</v>
      </c>
      <c r="D1028" s="3">
        <v>25</v>
      </c>
      <c r="E1028" s="3" t="s">
        <v>14</v>
      </c>
      <c r="F1028" s="4">
        <v>38429</v>
      </c>
      <c r="G1028" s="11">
        <f t="shared" si="96"/>
        <v>6</v>
      </c>
      <c r="H1028" s="11">
        <f t="shared" si="97"/>
        <v>9</v>
      </c>
      <c r="I1028" s="5">
        <v>0.375</v>
      </c>
      <c r="J1028" s="11">
        <f>IF(L1028&lt;=I1028,1,0)</f>
        <v>1</v>
      </c>
      <c r="K1028" s="22" t="str">
        <f t="shared" si="98"/>
        <v/>
      </c>
      <c r="L1028" s="5">
        <v>0.375</v>
      </c>
      <c r="M1028" s="22">
        <f t="shared" si="99"/>
        <v>5.8250665585364736</v>
      </c>
      <c r="N1028" s="22">
        <f t="shared" si="100"/>
        <v>5.8250665585364736</v>
      </c>
      <c r="O1028" s="5">
        <v>0.37904518511009477</v>
      </c>
      <c r="P1028" s="11">
        <f>IF(O1028&gt;=I1028,0,1)</f>
        <v>0</v>
      </c>
      <c r="Q1028" s="11">
        <f>IF(O1028&lt;=(I1028+0.00347),1,0)</f>
        <v>0</v>
      </c>
      <c r="R1028" s="5">
        <v>0.38825448596948475</v>
      </c>
      <c r="S1028" s="22">
        <f t="shared" si="101"/>
        <v>13.26139323752157</v>
      </c>
      <c r="T1028" s="3" t="s">
        <v>26</v>
      </c>
    </row>
    <row r="1029" spans="1:20" x14ac:dyDescent="0.25">
      <c r="A1029" s="3">
        <v>4599668</v>
      </c>
      <c r="B1029" s="3" t="s">
        <v>16</v>
      </c>
      <c r="C1029" s="3" t="s">
        <v>17</v>
      </c>
      <c r="D1029" s="3">
        <v>51</v>
      </c>
      <c r="E1029" s="3" t="s">
        <v>18</v>
      </c>
      <c r="F1029" s="4">
        <v>38429</v>
      </c>
      <c r="G1029" s="11">
        <f t="shared" si="96"/>
        <v>6</v>
      </c>
      <c r="H1029" s="11">
        <f t="shared" si="97"/>
        <v>9</v>
      </c>
      <c r="I1029" s="5">
        <v>0.375</v>
      </c>
      <c r="J1029" s="11">
        <f>IF(L1029&lt;=I1029,1,0)</f>
        <v>0</v>
      </c>
      <c r="K1029" s="22">
        <f t="shared" si="98"/>
        <v>3.6000000000000032</v>
      </c>
      <c r="L1029" s="5">
        <v>0.3775</v>
      </c>
      <c r="M1029" s="22">
        <f t="shared" si="99"/>
        <v>2.0124706716118368</v>
      </c>
      <c r="N1029" s="22">
        <f t="shared" si="100"/>
        <v>5.61247067161184</v>
      </c>
      <c r="O1029" s="5">
        <v>0.37889754907750822</v>
      </c>
      <c r="P1029" s="11">
        <f>IF(O1029&gt;=I1029,0,1)</f>
        <v>0</v>
      </c>
      <c r="Q1029" s="11">
        <f>IF(O1029&lt;=(I1029+0.00347),1,0)</f>
        <v>0</v>
      </c>
      <c r="R1029" s="5">
        <v>0.40219984717441104</v>
      </c>
      <c r="S1029" s="22">
        <f t="shared" si="101"/>
        <v>33.55530925954006</v>
      </c>
      <c r="T1029" s="3" t="s">
        <v>24</v>
      </c>
    </row>
    <row r="1030" spans="1:20" x14ac:dyDescent="0.25">
      <c r="A1030" s="3">
        <v>4614705</v>
      </c>
      <c r="B1030" s="3" t="s">
        <v>21</v>
      </c>
      <c r="C1030" s="3" t="s">
        <v>17</v>
      </c>
      <c r="D1030" s="3">
        <v>34</v>
      </c>
      <c r="E1030" s="3" t="s">
        <v>14</v>
      </c>
      <c r="F1030" s="4">
        <v>38429</v>
      </c>
      <c r="G1030" s="11">
        <f t="shared" si="96"/>
        <v>6</v>
      </c>
      <c r="H1030" s="11">
        <f t="shared" si="97"/>
        <v>9</v>
      </c>
      <c r="I1030" s="5">
        <v>0.39513888888888887</v>
      </c>
      <c r="J1030" s="11">
        <f>IF(L1030&lt;=I1030,1,0)</f>
        <v>0</v>
      </c>
      <c r="K1030" s="22">
        <f t="shared" si="98"/>
        <v>3.6000000000000032</v>
      </c>
      <c r="L1030" s="5">
        <v>0.39763888888888888</v>
      </c>
      <c r="M1030" s="22">
        <f t="shared" si="99"/>
        <v>16.936973117688588</v>
      </c>
      <c r="N1030" s="22">
        <f t="shared" si="100"/>
        <v>20.536973117688593</v>
      </c>
      <c r="O1030" s="5">
        <v>0.40940067577617262</v>
      </c>
      <c r="P1030" s="11">
        <f>IF(O1030&gt;=I1030,0,1)</f>
        <v>0</v>
      </c>
      <c r="Q1030" s="11">
        <f>IF(O1030&lt;=(I1030+0.00347),1,0)</f>
        <v>0</v>
      </c>
      <c r="R1030" s="5">
        <v>0.42402010016144703</v>
      </c>
      <c r="S1030" s="22">
        <f t="shared" si="101"/>
        <v>21.051971114795158</v>
      </c>
      <c r="T1030" s="3" t="s">
        <v>28</v>
      </c>
    </row>
    <row r="1031" spans="1:20" x14ac:dyDescent="0.25">
      <c r="A1031" s="3">
        <v>4611764</v>
      </c>
      <c r="B1031" s="3" t="s">
        <v>21</v>
      </c>
      <c r="C1031" s="3" t="s">
        <v>13</v>
      </c>
      <c r="D1031" s="3">
        <v>18</v>
      </c>
      <c r="E1031" s="3" t="s">
        <v>18</v>
      </c>
      <c r="F1031" s="4">
        <v>38429</v>
      </c>
      <c r="G1031" s="11">
        <f t="shared" si="96"/>
        <v>6</v>
      </c>
      <c r="H1031" s="11">
        <f t="shared" si="97"/>
        <v>10</v>
      </c>
      <c r="I1031" s="5">
        <v>0.41666666666666669</v>
      </c>
      <c r="J1031" s="11">
        <f>IF(L1031&lt;=I1031,1,0)</f>
        <v>1</v>
      </c>
      <c r="K1031" s="22" t="str">
        <f t="shared" si="98"/>
        <v/>
      </c>
      <c r="L1031" s="5">
        <v>0.41666666666666669</v>
      </c>
      <c r="M1031" s="22">
        <f t="shared" si="99"/>
        <v>5.661190669297147</v>
      </c>
      <c r="N1031" s="22">
        <f t="shared" si="100"/>
        <v>5.661190669297147</v>
      </c>
      <c r="O1031" s="5">
        <v>0.42059804907590082</v>
      </c>
      <c r="P1031" s="11">
        <f>IF(O1031&gt;=I1031,0,1)</f>
        <v>0</v>
      </c>
      <c r="Q1031" s="11">
        <f>IF(O1031&lt;=(I1031+0.00347),1,0)</f>
        <v>0</v>
      </c>
      <c r="R1031" s="5">
        <v>0.43724707509639099</v>
      </c>
      <c r="S1031" s="22">
        <f t="shared" si="101"/>
        <v>23.974597469505852</v>
      </c>
      <c r="T1031" s="3" t="s">
        <v>23</v>
      </c>
    </row>
    <row r="1032" spans="1:20" x14ac:dyDescent="0.25">
      <c r="A1032" s="3">
        <v>4599276</v>
      </c>
      <c r="B1032" s="3" t="s">
        <v>21</v>
      </c>
      <c r="C1032" s="3" t="s">
        <v>17</v>
      </c>
      <c r="D1032" s="3">
        <v>23</v>
      </c>
      <c r="E1032" s="3" t="s">
        <v>14</v>
      </c>
      <c r="F1032" s="4">
        <v>38429</v>
      </c>
      <c r="G1032" s="11">
        <f t="shared" si="96"/>
        <v>6</v>
      </c>
      <c r="H1032" s="11">
        <f t="shared" si="97"/>
        <v>10</v>
      </c>
      <c r="I1032" s="5">
        <v>0.41666666666666669</v>
      </c>
      <c r="J1032" s="11">
        <f>IF(L1032&lt;=I1032,1,0)</f>
        <v>1</v>
      </c>
      <c r="K1032" s="22" t="str">
        <f t="shared" si="98"/>
        <v/>
      </c>
      <c r="L1032" s="5">
        <v>0.41666666666666669</v>
      </c>
      <c r="M1032" s="22">
        <f t="shared" si="99"/>
        <v>11.684168163068795</v>
      </c>
      <c r="N1032" s="22">
        <f t="shared" si="100"/>
        <v>11.684168163068795</v>
      </c>
      <c r="O1032" s="5">
        <v>0.42478067233546446</v>
      </c>
      <c r="P1032" s="11">
        <f>IF(O1032&gt;=I1032,0,1)</f>
        <v>0</v>
      </c>
      <c r="Q1032" s="11">
        <f>IF(O1032&lt;=(I1032+0.00347),1,0)</f>
        <v>0</v>
      </c>
      <c r="R1032" s="5">
        <v>0.43934448997066483</v>
      </c>
      <c r="S1032" s="22">
        <f t="shared" si="101"/>
        <v>20.971897394688533</v>
      </c>
      <c r="T1032" s="3" t="s">
        <v>28</v>
      </c>
    </row>
    <row r="1033" spans="1:20" x14ac:dyDescent="0.25">
      <c r="A1033" s="3">
        <v>4608956</v>
      </c>
      <c r="B1033" s="3" t="s">
        <v>21</v>
      </c>
      <c r="C1033" s="3" t="s">
        <v>17</v>
      </c>
      <c r="D1033" s="3">
        <v>29</v>
      </c>
      <c r="E1033" s="3" t="s">
        <v>18</v>
      </c>
      <c r="F1033" s="4">
        <v>38429</v>
      </c>
      <c r="G1033" s="11">
        <f t="shared" si="96"/>
        <v>6</v>
      </c>
      <c r="H1033" s="11">
        <f t="shared" si="97"/>
        <v>10</v>
      </c>
      <c r="I1033" s="5">
        <v>0.41666666666666669</v>
      </c>
      <c r="J1033" s="11">
        <f>IF(L1033&lt;=I1033,1,0)</f>
        <v>1</v>
      </c>
      <c r="K1033" s="22" t="str">
        <f t="shared" si="98"/>
        <v/>
      </c>
      <c r="L1033" s="5">
        <v>0.41666666666666669</v>
      </c>
      <c r="M1033" s="22">
        <f t="shared" si="99"/>
        <v>6.3206911379648556</v>
      </c>
      <c r="N1033" s="22">
        <f t="shared" si="100"/>
        <v>6.3206911379648556</v>
      </c>
      <c r="O1033" s="5">
        <v>0.42105603551247561</v>
      </c>
      <c r="P1033" s="11">
        <f>IF(O1033&gt;=I1033,0,1)</f>
        <v>0</v>
      </c>
      <c r="Q1033" s="11">
        <f>IF(O1033&lt;=(I1033+0.00347),1,0)</f>
        <v>0</v>
      </c>
      <c r="R1033" s="5">
        <v>0.43837783609556319</v>
      </c>
      <c r="S1033" s="22">
        <f t="shared" si="101"/>
        <v>24.943392839646108</v>
      </c>
      <c r="T1033" s="3" t="s">
        <v>28</v>
      </c>
    </row>
    <row r="1034" spans="1:20" x14ac:dyDescent="0.25">
      <c r="A1034" s="3">
        <v>4608053</v>
      </c>
      <c r="B1034" s="3" t="s">
        <v>16</v>
      </c>
      <c r="C1034" s="3" t="s">
        <v>13</v>
      </c>
      <c r="D1034" s="3">
        <v>42</v>
      </c>
      <c r="E1034" s="3" t="s">
        <v>18</v>
      </c>
      <c r="F1034" s="4">
        <v>38429</v>
      </c>
      <c r="G1034" s="11">
        <f t="shared" si="96"/>
        <v>6</v>
      </c>
      <c r="H1034" s="11">
        <f t="shared" si="97"/>
        <v>10</v>
      </c>
      <c r="I1034" s="5">
        <v>0.44791666666666669</v>
      </c>
      <c r="J1034" s="11">
        <f>IF(L1034&lt;=I1034,1,0)</f>
        <v>0</v>
      </c>
      <c r="K1034" s="22">
        <f t="shared" si="98"/>
        <v>3.6000000000000032</v>
      </c>
      <c r="L1034" s="5">
        <v>0.45041666666666669</v>
      </c>
      <c r="M1034" s="22">
        <f t="shared" si="99"/>
        <v>3.7735559708188404</v>
      </c>
      <c r="N1034" s="22">
        <f t="shared" si="100"/>
        <v>7.3735559708188436</v>
      </c>
      <c r="O1034" s="5">
        <v>0.45303719164640199</v>
      </c>
      <c r="P1034" s="11">
        <f>IF(O1034&gt;=I1034,0,1)</f>
        <v>0</v>
      </c>
      <c r="Q1034" s="11">
        <f>IF(O1034&lt;=(I1034+0.00347),1,0)</f>
        <v>0</v>
      </c>
      <c r="R1034" s="5">
        <v>0.47880654154065833</v>
      </c>
      <c r="S1034" s="22">
        <f t="shared" si="101"/>
        <v>37.107863847729121</v>
      </c>
      <c r="T1034" s="3" t="s">
        <v>20</v>
      </c>
    </row>
    <row r="1035" spans="1:20" x14ac:dyDescent="0.25">
      <c r="A1035" s="3">
        <v>4581954</v>
      </c>
      <c r="B1035" s="3" t="s">
        <v>21</v>
      </c>
      <c r="C1035" s="3" t="s">
        <v>25</v>
      </c>
      <c r="D1035" s="3">
        <v>28</v>
      </c>
      <c r="E1035" s="3" t="s">
        <v>14</v>
      </c>
      <c r="F1035" s="4">
        <v>38429</v>
      </c>
      <c r="G1035" s="11">
        <f t="shared" si="96"/>
        <v>6</v>
      </c>
      <c r="H1035" s="11">
        <f t="shared" si="97"/>
        <v>10</v>
      </c>
      <c r="I1035" s="5">
        <v>0.44791666666666669</v>
      </c>
      <c r="J1035" s="11">
        <f>IF(L1035&lt;=I1035,1,0)</f>
        <v>0</v>
      </c>
      <c r="K1035" s="22">
        <f t="shared" si="98"/>
        <v>3.6000000000000032</v>
      </c>
      <c r="L1035" s="5">
        <v>0.45041666666666669</v>
      </c>
      <c r="M1035" s="22">
        <f t="shared" si="99"/>
        <v>9.8915097501467031</v>
      </c>
      <c r="N1035" s="22">
        <f t="shared" si="100"/>
        <v>13.491509750146706</v>
      </c>
      <c r="O1035" s="5">
        <v>0.45728577065982412</v>
      </c>
      <c r="P1035" s="11">
        <f>IF(O1035&gt;=I1035,0,1)</f>
        <v>0</v>
      </c>
      <c r="Q1035" s="11">
        <f>IF(O1035&lt;=(I1035+0.00347),1,0)</f>
        <v>0</v>
      </c>
      <c r="R1035" s="5">
        <v>0.47663829192408647</v>
      </c>
      <c r="S1035" s="22">
        <f t="shared" si="101"/>
        <v>27.867630620537778</v>
      </c>
      <c r="T1035" s="3" t="s">
        <v>23</v>
      </c>
    </row>
    <row r="1036" spans="1:20" x14ac:dyDescent="0.25">
      <c r="A1036" s="3">
        <v>4611386</v>
      </c>
      <c r="B1036" s="3" t="s">
        <v>21</v>
      </c>
      <c r="C1036" s="3" t="s">
        <v>13</v>
      </c>
      <c r="D1036" s="3">
        <v>23</v>
      </c>
      <c r="E1036" s="3" t="s">
        <v>14</v>
      </c>
      <c r="F1036" s="4">
        <v>38429</v>
      </c>
      <c r="G1036" s="11">
        <f t="shared" si="96"/>
        <v>6</v>
      </c>
      <c r="H1036" s="11">
        <f t="shared" si="97"/>
        <v>10</v>
      </c>
      <c r="I1036" s="5">
        <v>0.45763888888888887</v>
      </c>
      <c r="J1036" s="11">
        <f>IF(L1036&lt;=I1036,1,0)</f>
        <v>1</v>
      </c>
      <c r="K1036" s="22" t="str">
        <f t="shared" si="98"/>
        <v/>
      </c>
      <c r="L1036" s="5">
        <v>0.45513888888888887</v>
      </c>
      <c r="M1036" s="22">
        <f t="shared" si="99"/>
        <v>9.6262270032813646</v>
      </c>
      <c r="N1036" s="22">
        <f t="shared" si="100"/>
        <v>6.0262270032813614</v>
      </c>
      <c r="O1036" s="5">
        <v>0.46182376875227871</v>
      </c>
      <c r="P1036" s="11">
        <f>IF(O1036&gt;=I1036,0,1)</f>
        <v>0</v>
      </c>
      <c r="Q1036" s="11">
        <f>IF(O1036&lt;=(I1036+0.00347),1,0)</f>
        <v>0</v>
      </c>
      <c r="R1036" s="5">
        <v>0.4805811377996691</v>
      </c>
      <c r="S1036" s="22">
        <f t="shared" si="101"/>
        <v>27.010611428242164</v>
      </c>
      <c r="T1036" s="3" t="s">
        <v>27</v>
      </c>
    </row>
    <row r="1037" spans="1:20" x14ac:dyDescent="0.25">
      <c r="A1037" s="3">
        <v>4572420</v>
      </c>
      <c r="B1037" s="3" t="s">
        <v>12</v>
      </c>
      <c r="C1037" s="3" t="s">
        <v>17</v>
      </c>
      <c r="D1037" s="3">
        <v>31</v>
      </c>
      <c r="E1037" s="3" t="s">
        <v>18</v>
      </c>
      <c r="F1037" s="4">
        <v>38429</v>
      </c>
      <c r="G1037" s="11">
        <f t="shared" si="96"/>
        <v>6</v>
      </c>
      <c r="H1037" s="11">
        <f t="shared" si="97"/>
        <v>12</v>
      </c>
      <c r="I1037" s="5">
        <v>0.5</v>
      </c>
      <c r="J1037" s="11">
        <f>IF(L1037&lt;=I1037,1,0)</f>
        <v>1</v>
      </c>
      <c r="K1037" s="22" t="str">
        <f t="shared" si="98"/>
        <v/>
      </c>
      <c r="L1037" s="5">
        <v>0.5</v>
      </c>
      <c r="M1037" s="22">
        <f t="shared" si="99"/>
        <v>2.8107035157383287</v>
      </c>
      <c r="N1037" s="22">
        <f t="shared" si="100"/>
        <v>2.8107035157383287</v>
      </c>
      <c r="O1037" s="5">
        <v>0.50195187744148495</v>
      </c>
      <c r="P1037" s="11">
        <f>IF(O1037&gt;=I1037,0,1)</f>
        <v>0</v>
      </c>
      <c r="Q1037" s="11">
        <f>IF(O1037&lt;=(I1037+0.00347),1,0)</f>
        <v>1</v>
      </c>
      <c r="R1037" s="5">
        <v>0.51372044636618097</v>
      </c>
      <c r="S1037" s="22">
        <f t="shared" si="101"/>
        <v>16.946739251562271</v>
      </c>
      <c r="T1037" s="3" t="s">
        <v>15</v>
      </c>
    </row>
    <row r="1038" spans="1:20" x14ac:dyDescent="0.25">
      <c r="A1038" s="3">
        <v>4588740</v>
      </c>
      <c r="B1038" s="3" t="s">
        <v>21</v>
      </c>
      <c r="C1038" s="3" t="s">
        <v>25</v>
      </c>
      <c r="D1038" s="3">
        <v>20</v>
      </c>
      <c r="E1038" s="3" t="s">
        <v>14</v>
      </c>
      <c r="F1038" s="4">
        <v>38429</v>
      </c>
      <c r="G1038" s="11">
        <f t="shared" si="96"/>
        <v>6</v>
      </c>
      <c r="H1038" s="11">
        <f t="shared" si="97"/>
        <v>12</v>
      </c>
      <c r="I1038" s="5">
        <v>0.52013888888888882</v>
      </c>
      <c r="J1038" s="11">
        <f>IF(L1038&lt;=I1038,1,0)</f>
        <v>1</v>
      </c>
      <c r="K1038" s="22" t="str">
        <f t="shared" si="98"/>
        <v/>
      </c>
      <c r="L1038" s="5">
        <v>0.51763888888888887</v>
      </c>
      <c r="M1038" s="22">
        <f t="shared" si="99"/>
        <v>15.729147491597342</v>
      </c>
      <c r="N1038" s="22">
        <f t="shared" si="100"/>
        <v>12.129147491597418</v>
      </c>
      <c r="O1038" s="5">
        <v>0.52856190798027591</v>
      </c>
      <c r="P1038" s="11">
        <f>IF(O1038&gt;=I1038,0,1)</f>
        <v>0</v>
      </c>
      <c r="Q1038" s="11">
        <f>IF(O1038&lt;=(I1038+0.00347),1,0)</f>
        <v>0</v>
      </c>
      <c r="R1038" s="5">
        <v>0.54588119273934477</v>
      </c>
      <c r="S1038" s="22">
        <f t="shared" si="101"/>
        <v>24.939770053059149</v>
      </c>
      <c r="T1038" s="3" t="s">
        <v>28</v>
      </c>
    </row>
    <row r="1039" spans="1:20" x14ac:dyDescent="0.25">
      <c r="A1039" s="3">
        <v>4584382</v>
      </c>
      <c r="B1039" s="3" t="s">
        <v>16</v>
      </c>
      <c r="C1039" s="3" t="s">
        <v>17</v>
      </c>
      <c r="D1039" s="3">
        <v>42</v>
      </c>
      <c r="E1039" s="3" t="s">
        <v>18</v>
      </c>
      <c r="F1039" s="4">
        <v>38429</v>
      </c>
      <c r="G1039" s="11">
        <f t="shared" si="96"/>
        <v>6</v>
      </c>
      <c r="H1039" s="11">
        <f t="shared" si="97"/>
        <v>14</v>
      </c>
      <c r="I1039" s="5">
        <v>0.60416666666666663</v>
      </c>
      <c r="J1039" s="11">
        <f>IF(L1039&lt;=I1039,1,0)</f>
        <v>0</v>
      </c>
      <c r="K1039" s="22">
        <f t="shared" si="98"/>
        <v>3.5999999999999233</v>
      </c>
      <c r="L1039" s="5">
        <v>0.60666666666666658</v>
      </c>
      <c r="M1039" s="22">
        <f t="shared" si="99"/>
        <v>7.9870802408187558</v>
      </c>
      <c r="N1039" s="22">
        <f t="shared" si="100"/>
        <v>11.587080240818679</v>
      </c>
      <c r="O1039" s="5">
        <v>0.61221325016723516</v>
      </c>
      <c r="P1039" s="11">
        <f>IF(O1039&gt;=I1039,0,1)</f>
        <v>0</v>
      </c>
      <c r="Q1039" s="11">
        <f>IF(O1039&lt;=(I1039+0.00347),1,0)</f>
        <v>0</v>
      </c>
      <c r="R1039" s="5">
        <v>0.63399030194302786</v>
      </c>
      <c r="S1039" s="22">
        <f t="shared" si="101"/>
        <v>31.358954557141487</v>
      </c>
      <c r="T1039" s="3" t="s">
        <v>20</v>
      </c>
    </row>
    <row r="1040" spans="1:20" x14ac:dyDescent="0.25">
      <c r="A1040" s="3">
        <v>4579755</v>
      </c>
      <c r="B1040" s="3" t="s">
        <v>12</v>
      </c>
      <c r="C1040" s="3" t="s">
        <v>13</v>
      </c>
      <c r="D1040" s="3">
        <v>41</v>
      </c>
      <c r="E1040" s="3" t="s">
        <v>18</v>
      </c>
      <c r="F1040" s="4">
        <v>38429</v>
      </c>
      <c r="G1040" s="11">
        <f t="shared" si="96"/>
        <v>6</v>
      </c>
      <c r="H1040" s="11">
        <f t="shared" si="97"/>
        <v>15</v>
      </c>
      <c r="I1040" s="5">
        <v>0.625</v>
      </c>
      <c r="J1040" s="11">
        <f>IF(L1040&lt;=I1040,1,0)</f>
        <v>1</v>
      </c>
      <c r="K1040" s="22" t="str">
        <f t="shared" si="98"/>
        <v/>
      </c>
      <c r="L1040" s="5">
        <v>0.62250000000000005</v>
      </c>
      <c r="M1040" s="22">
        <f t="shared" si="99"/>
        <v>19.097077324355727</v>
      </c>
      <c r="N1040" s="22">
        <f t="shared" si="100"/>
        <v>15.497077324355804</v>
      </c>
      <c r="O1040" s="5">
        <v>0.63576185925302486</v>
      </c>
      <c r="P1040" s="11">
        <f>IF(O1040&gt;=I1040,0,1)</f>
        <v>0</v>
      </c>
      <c r="Q1040" s="11">
        <f>IF(O1040&lt;=(I1040+0.00347),1,0)</f>
        <v>0</v>
      </c>
      <c r="R1040" s="5">
        <v>0.64805727496763876</v>
      </c>
      <c r="S1040" s="22">
        <f t="shared" si="101"/>
        <v>17.705398629044016</v>
      </c>
      <c r="T1040" s="3" t="s">
        <v>26</v>
      </c>
    </row>
    <row r="1041" spans="1:20" x14ac:dyDescent="0.25">
      <c r="A1041" s="3">
        <v>4575324</v>
      </c>
      <c r="B1041" s="3" t="s">
        <v>16</v>
      </c>
      <c r="C1041" s="3" t="s">
        <v>25</v>
      </c>
      <c r="D1041" s="3">
        <v>57</v>
      </c>
      <c r="E1041" s="3" t="s">
        <v>18</v>
      </c>
      <c r="F1041" s="4">
        <v>38429</v>
      </c>
      <c r="G1041" s="11">
        <f t="shared" si="96"/>
        <v>6</v>
      </c>
      <c r="H1041" s="11">
        <f t="shared" si="97"/>
        <v>15</v>
      </c>
      <c r="I1041" s="5">
        <v>0.625</v>
      </c>
      <c r="J1041" s="11">
        <f>IF(L1041&lt;=I1041,1,0)</f>
        <v>1</v>
      </c>
      <c r="K1041" s="22" t="str">
        <f t="shared" si="98"/>
        <v/>
      </c>
      <c r="L1041" s="5">
        <v>0.62250000000000005</v>
      </c>
      <c r="M1041" s="22">
        <f t="shared" si="99"/>
        <v>14.965081340919077</v>
      </c>
      <c r="N1041" s="22">
        <f t="shared" si="100"/>
        <v>11.365081340919154</v>
      </c>
      <c r="O1041" s="5">
        <v>0.63289241759786052</v>
      </c>
      <c r="P1041" s="11">
        <f>IF(O1041&gt;=I1041,0,1)</f>
        <v>0</v>
      </c>
      <c r="Q1041" s="11">
        <f>IF(O1041&lt;=(I1041+0.00347),1,0)</f>
        <v>0</v>
      </c>
      <c r="R1041" s="5">
        <v>0.65784734512065624</v>
      </c>
      <c r="S1041" s="22">
        <f t="shared" si="101"/>
        <v>35.935095632825821</v>
      </c>
      <c r="T1041" s="3" t="s">
        <v>19</v>
      </c>
    </row>
    <row r="1042" spans="1:20" x14ac:dyDescent="0.25">
      <c r="A1042" s="3">
        <v>4577611</v>
      </c>
      <c r="B1042" s="3" t="s">
        <v>21</v>
      </c>
      <c r="C1042" s="3" t="s">
        <v>13</v>
      </c>
      <c r="D1042" s="3">
        <v>29</v>
      </c>
      <c r="E1042" s="3" t="s">
        <v>14</v>
      </c>
      <c r="F1042" s="4">
        <v>38429</v>
      </c>
      <c r="G1042" s="11">
        <f t="shared" si="96"/>
        <v>6</v>
      </c>
      <c r="H1042" s="11">
        <f t="shared" si="97"/>
        <v>15</v>
      </c>
      <c r="I1042" s="5">
        <v>0.64513888888888882</v>
      </c>
      <c r="J1042" s="11">
        <f>IF(L1042&lt;=I1042,1,0)</f>
        <v>0</v>
      </c>
      <c r="K1042" s="22">
        <f t="shared" si="98"/>
        <v>3.5999999999999233</v>
      </c>
      <c r="L1042" s="5">
        <v>0.64763888888888876</v>
      </c>
      <c r="M1042" s="22">
        <f t="shared" si="99"/>
        <v>19.16667822574027</v>
      </c>
      <c r="N1042" s="22">
        <f t="shared" si="100"/>
        <v>22.766678225740193</v>
      </c>
      <c r="O1042" s="5">
        <v>0.6609490821012084</v>
      </c>
      <c r="P1042" s="11">
        <f>IF(O1042&gt;=I1042,0,1)</f>
        <v>0</v>
      </c>
      <c r="Q1042" s="11">
        <f>IF(O1042&lt;=(I1042+0.00347),1,0)</f>
        <v>0</v>
      </c>
      <c r="R1042" s="5">
        <v>0.67586964106677316</v>
      </c>
      <c r="S1042" s="22">
        <f t="shared" si="101"/>
        <v>21.485604910413265</v>
      </c>
      <c r="T1042" s="3" t="s">
        <v>23</v>
      </c>
    </row>
    <row r="1043" spans="1:20" x14ac:dyDescent="0.25">
      <c r="A1043" s="3">
        <v>4618600</v>
      </c>
      <c r="B1043" s="3" t="s">
        <v>21</v>
      </c>
      <c r="C1043" s="3" t="s">
        <v>25</v>
      </c>
      <c r="D1043" s="3">
        <v>28</v>
      </c>
      <c r="E1043" s="3" t="s">
        <v>14</v>
      </c>
      <c r="F1043" s="4">
        <v>38429</v>
      </c>
      <c r="G1043" s="11">
        <f t="shared" si="96"/>
        <v>6</v>
      </c>
      <c r="H1043" s="11">
        <f t="shared" si="97"/>
        <v>16</v>
      </c>
      <c r="I1043" s="5">
        <v>0.66666666666666663</v>
      </c>
      <c r="J1043" s="11">
        <f>IF(L1043&lt;=I1043,1,0)</f>
        <v>1</v>
      </c>
      <c r="K1043" s="22" t="str">
        <f t="shared" si="98"/>
        <v/>
      </c>
      <c r="L1043" s="5">
        <v>0.66666666666666663</v>
      </c>
      <c r="M1043" s="22">
        <f t="shared" si="99"/>
        <v>7.5904049178499733</v>
      </c>
      <c r="N1043" s="22">
        <f t="shared" si="100"/>
        <v>7.5904049178499733</v>
      </c>
      <c r="O1043" s="5">
        <v>0.67193778119295133</v>
      </c>
      <c r="P1043" s="11">
        <f>IF(O1043&gt;=I1043,0,1)</f>
        <v>0</v>
      </c>
      <c r="Q1043" s="11">
        <f>IF(O1043&lt;=(I1043+0.00347),1,0)</f>
        <v>0</v>
      </c>
      <c r="R1043" s="5">
        <v>0.68716917927548238</v>
      </c>
      <c r="S1043" s="22">
        <f t="shared" si="101"/>
        <v>21.933213238844704</v>
      </c>
      <c r="T1043" s="3" t="s">
        <v>27</v>
      </c>
    </row>
    <row r="1044" spans="1:20" x14ac:dyDescent="0.25">
      <c r="A1044" s="3">
        <v>4614363</v>
      </c>
      <c r="B1044" s="3" t="s">
        <v>16</v>
      </c>
      <c r="C1044" s="3" t="s">
        <v>25</v>
      </c>
      <c r="D1044" s="3">
        <v>60</v>
      </c>
      <c r="E1044" s="3" t="s">
        <v>18</v>
      </c>
      <c r="F1044" s="4">
        <v>38430</v>
      </c>
      <c r="G1044" s="11">
        <f t="shared" si="96"/>
        <v>7</v>
      </c>
      <c r="H1044" s="11">
        <f t="shared" si="97"/>
        <v>7</v>
      </c>
      <c r="I1044" s="5">
        <v>0.33263888888888887</v>
      </c>
      <c r="J1044" s="11">
        <f>IF(L1044&lt;=I1044,1,0)</f>
        <v>1</v>
      </c>
      <c r="K1044" s="22" t="str">
        <f t="shared" si="98"/>
        <v/>
      </c>
      <c r="L1044" s="5">
        <v>0.33013888888888887</v>
      </c>
      <c r="M1044" s="22">
        <f t="shared" si="99"/>
        <v>1.8555317010623806</v>
      </c>
      <c r="N1044" s="22">
        <f t="shared" si="100"/>
        <v>0</v>
      </c>
      <c r="O1044" s="5">
        <v>0.33142745257018219</v>
      </c>
      <c r="P1044" s="11">
        <f>IF(O1044&gt;=I1044,0,1)</f>
        <v>1</v>
      </c>
      <c r="Q1044" s="11">
        <f>IF(O1044&lt;=(I1044+0.00347),1,0)</f>
        <v>1</v>
      </c>
      <c r="R1044" s="5">
        <v>0.35332507279715664</v>
      </c>
      <c r="S1044" s="22">
        <f t="shared" si="101"/>
        <v>31.532573126843204</v>
      </c>
      <c r="T1044" s="3" t="s">
        <v>19</v>
      </c>
    </row>
    <row r="1045" spans="1:20" x14ac:dyDescent="0.25">
      <c r="A1045" s="3">
        <v>4592122</v>
      </c>
      <c r="B1045" s="3" t="s">
        <v>16</v>
      </c>
      <c r="C1045" s="3" t="s">
        <v>17</v>
      </c>
      <c r="D1045" s="3">
        <v>42</v>
      </c>
      <c r="E1045" s="3" t="s">
        <v>18</v>
      </c>
      <c r="F1045" s="4">
        <v>38430</v>
      </c>
      <c r="G1045" s="11">
        <f t="shared" si="96"/>
        <v>7</v>
      </c>
      <c r="H1045" s="11">
        <f t="shared" si="97"/>
        <v>8</v>
      </c>
      <c r="I1045" s="5">
        <v>0.35416666666666669</v>
      </c>
      <c r="J1045" s="11">
        <f>IF(L1045&lt;=I1045,1,0)</f>
        <v>1</v>
      </c>
      <c r="K1045" s="22" t="str">
        <f t="shared" si="98"/>
        <v/>
      </c>
      <c r="L1045" s="5">
        <v>0.35416666666666669</v>
      </c>
      <c r="M1045" s="22">
        <f t="shared" si="99"/>
        <v>2.8023026029465115</v>
      </c>
      <c r="N1045" s="22">
        <f t="shared" si="100"/>
        <v>2.8023026029465115</v>
      </c>
      <c r="O1045" s="5">
        <v>0.3561127101409351</v>
      </c>
      <c r="P1045" s="11">
        <f>IF(O1045&gt;=I1045,0,1)</f>
        <v>0</v>
      </c>
      <c r="Q1045" s="11">
        <f>IF(O1045&lt;=(I1045+0.00347),1,0)</f>
        <v>1</v>
      </c>
      <c r="R1045" s="5">
        <v>0.37925764574699139</v>
      </c>
      <c r="S1045" s="22">
        <f t="shared" si="101"/>
        <v>33.328707272721061</v>
      </c>
      <c r="T1045" s="3" t="s">
        <v>20</v>
      </c>
    </row>
    <row r="1046" spans="1:20" x14ac:dyDescent="0.25">
      <c r="A1046" s="3">
        <v>4608911</v>
      </c>
      <c r="B1046" s="3" t="s">
        <v>21</v>
      </c>
      <c r="C1046" s="3" t="s">
        <v>25</v>
      </c>
      <c r="D1046" s="3">
        <v>19</v>
      </c>
      <c r="E1046" s="3" t="s">
        <v>18</v>
      </c>
      <c r="F1046" s="4">
        <v>38430</v>
      </c>
      <c r="G1046" s="11">
        <f t="shared" si="96"/>
        <v>7</v>
      </c>
      <c r="H1046" s="11">
        <f t="shared" si="97"/>
        <v>9</v>
      </c>
      <c r="I1046" s="5">
        <v>0.375</v>
      </c>
      <c r="J1046" s="11">
        <f>IF(L1046&lt;=I1046,1,0)</f>
        <v>0</v>
      </c>
      <c r="K1046" s="22">
        <f t="shared" si="98"/>
        <v>3.6000000000000032</v>
      </c>
      <c r="L1046" s="5">
        <v>0.3775</v>
      </c>
      <c r="M1046" s="22">
        <f t="shared" si="99"/>
        <v>3.4203469601726955</v>
      </c>
      <c r="N1046" s="22">
        <f t="shared" si="100"/>
        <v>7.0203469601726987</v>
      </c>
      <c r="O1046" s="5">
        <v>0.37987524094456437</v>
      </c>
      <c r="P1046" s="11">
        <f>IF(O1046&gt;=I1046,0,1)</f>
        <v>0</v>
      </c>
      <c r="Q1046" s="11">
        <f>IF(O1046&lt;=(I1046+0.00347),1,0)</f>
        <v>0</v>
      </c>
      <c r="R1046" s="5">
        <v>0.39793156609294156</v>
      </c>
      <c r="S1046" s="22">
        <f t="shared" si="101"/>
        <v>26.001108213663144</v>
      </c>
      <c r="T1046" s="3" t="s">
        <v>28</v>
      </c>
    </row>
    <row r="1047" spans="1:20" x14ac:dyDescent="0.25">
      <c r="A1047" s="3">
        <v>4600966</v>
      </c>
      <c r="B1047" s="3" t="s">
        <v>16</v>
      </c>
      <c r="C1047" s="3" t="s">
        <v>25</v>
      </c>
      <c r="D1047" s="3">
        <v>42</v>
      </c>
      <c r="E1047" s="3" t="s">
        <v>18</v>
      </c>
      <c r="F1047" s="4">
        <v>38430</v>
      </c>
      <c r="G1047" s="11">
        <f t="shared" si="96"/>
        <v>7</v>
      </c>
      <c r="H1047" s="11">
        <f t="shared" si="97"/>
        <v>9</v>
      </c>
      <c r="I1047" s="5">
        <v>0.375</v>
      </c>
      <c r="J1047" s="11">
        <f>IF(L1047&lt;=I1047,1,0)</f>
        <v>0</v>
      </c>
      <c r="K1047" s="22">
        <f t="shared" si="98"/>
        <v>3.6000000000000032</v>
      </c>
      <c r="L1047" s="5">
        <v>0.3775</v>
      </c>
      <c r="M1047" s="22">
        <f t="shared" si="99"/>
        <v>1.504400200773901</v>
      </c>
      <c r="N1047" s="22">
        <f t="shared" si="100"/>
        <v>5.1044002007739042</v>
      </c>
      <c r="O1047" s="5">
        <v>0.37854472236164854</v>
      </c>
      <c r="P1047" s="11">
        <f>IF(O1047&gt;=I1047,0,1)</f>
        <v>0</v>
      </c>
      <c r="Q1047" s="11">
        <f>IF(O1047&lt;=(I1047+0.00347),1,0)</f>
        <v>0</v>
      </c>
      <c r="R1047" s="5">
        <v>0.4022883284746081</v>
      </c>
      <c r="S1047" s="22">
        <f t="shared" si="101"/>
        <v>34.190792802661761</v>
      </c>
      <c r="T1047" s="3" t="s">
        <v>20</v>
      </c>
    </row>
    <row r="1048" spans="1:20" x14ac:dyDescent="0.25">
      <c r="A1048" s="3">
        <v>4577304</v>
      </c>
      <c r="B1048" s="3" t="s">
        <v>21</v>
      </c>
      <c r="C1048" s="3" t="s">
        <v>17</v>
      </c>
      <c r="D1048" s="3">
        <v>34</v>
      </c>
      <c r="E1048" s="3" t="s">
        <v>18</v>
      </c>
      <c r="F1048" s="4">
        <v>38430</v>
      </c>
      <c r="G1048" s="11">
        <f t="shared" si="96"/>
        <v>7</v>
      </c>
      <c r="H1048" s="11">
        <f t="shared" si="97"/>
        <v>9</v>
      </c>
      <c r="I1048" s="5">
        <v>0.375</v>
      </c>
      <c r="J1048" s="11">
        <f>IF(L1048&lt;=I1048,1,0)</f>
        <v>0</v>
      </c>
      <c r="K1048" s="22">
        <f t="shared" si="98"/>
        <v>3.6000000000000032</v>
      </c>
      <c r="L1048" s="5">
        <v>0.3775</v>
      </c>
      <c r="M1048" s="22">
        <f t="shared" si="99"/>
        <v>12.176969894059138</v>
      </c>
      <c r="N1048" s="22">
        <f t="shared" si="100"/>
        <v>15.776969894059141</v>
      </c>
      <c r="O1048" s="5">
        <v>0.38595622909309663</v>
      </c>
      <c r="P1048" s="11">
        <f>IF(O1048&gt;=I1048,0,1)</f>
        <v>0</v>
      </c>
      <c r="Q1048" s="11">
        <f>IF(O1048&lt;=(I1048+0.00347),1,0)</f>
        <v>0</v>
      </c>
      <c r="R1048" s="5">
        <v>0.39919696540967381</v>
      </c>
      <c r="S1048" s="22">
        <f t="shared" si="101"/>
        <v>19.066660295871145</v>
      </c>
      <c r="T1048" s="3" t="s">
        <v>27</v>
      </c>
    </row>
    <row r="1049" spans="1:20" x14ac:dyDescent="0.25">
      <c r="A1049" s="3">
        <v>4605532</v>
      </c>
      <c r="B1049" s="3" t="s">
        <v>21</v>
      </c>
      <c r="C1049" s="3" t="s">
        <v>17</v>
      </c>
      <c r="D1049" s="3">
        <v>21</v>
      </c>
      <c r="E1049" s="3" t="s">
        <v>14</v>
      </c>
      <c r="F1049" s="4">
        <v>38430</v>
      </c>
      <c r="G1049" s="11">
        <f t="shared" si="96"/>
        <v>7</v>
      </c>
      <c r="H1049" s="11">
        <f t="shared" si="97"/>
        <v>9</v>
      </c>
      <c r="I1049" s="5">
        <v>0.375</v>
      </c>
      <c r="J1049" s="11">
        <f>IF(L1049&lt;=I1049,1,0)</f>
        <v>1</v>
      </c>
      <c r="K1049" s="22" t="str">
        <f t="shared" si="98"/>
        <v/>
      </c>
      <c r="L1049" s="5">
        <v>0.3725</v>
      </c>
      <c r="M1049" s="22">
        <f t="shared" si="99"/>
        <v>4.1721685951172205</v>
      </c>
      <c r="N1049" s="22">
        <f t="shared" si="100"/>
        <v>0.57216859511721729</v>
      </c>
      <c r="O1049" s="5">
        <v>0.37539733930216473</v>
      </c>
      <c r="P1049" s="11">
        <f>IF(O1049&gt;=I1049,0,1)</f>
        <v>0</v>
      </c>
      <c r="Q1049" s="11">
        <f>IF(O1049&lt;=(I1049+0.00347),1,0)</f>
        <v>1</v>
      </c>
      <c r="R1049" s="5">
        <v>0.38819280865099021</v>
      </c>
      <c r="S1049" s="22">
        <f t="shared" si="101"/>
        <v>18.42547586230868</v>
      </c>
      <c r="T1049" s="3" t="s">
        <v>27</v>
      </c>
    </row>
    <row r="1050" spans="1:20" x14ac:dyDescent="0.25">
      <c r="A1050" s="3">
        <v>4609458</v>
      </c>
      <c r="B1050" s="3" t="s">
        <v>21</v>
      </c>
      <c r="C1050" s="3" t="s">
        <v>17</v>
      </c>
      <c r="D1050" s="3">
        <v>29</v>
      </c>
      <c r="E1050" s="3" t="s">
        <v>18</v>
      </c>
      <c r="F1050" s="4">
        <v>38430</v>
      </c>
      <c r="G1050" s="11">
        <f t="shared" si="96"/>
        <v>7</v>
      </c>
      <c r="H1050" s="11">
        <f t="shared" si="97"/>
        <v>9</v>
      </c>
      <c r="I1050" s="5">
        <v>0.39513888888888887</v>
      </c>
      <c r="J1050" s="11">
        <f>IF(L1050&lt;=I1050,1,0)</f>
        <v>0</v>
      </c>
      <c r="K1050" s="22">
        <f t="shared" si="98"/>
        <v>3.6000000000000032</v>
      </c>
      <c r="L1050" s="5">
        <v>0.39763888888888888</v>
      </c>
      <c r="M1050" s="22">
        <f t="shared" si="99"/>
        <v>17.916719705216167</v>
      </c>
      <c r="N1050" s="22">
        <f t="shared" si="100"/>
        <v>21.516719705216172</v>
      </c>
      <c r="O1050" s="5">
        <v>0.41008105535084455</v>
      </c>
      <c r="P1050" s="11">
        <f>IF(O1050&gt;=I1050,0,1)</f>
        <v>0</v>
      </c>
      <c r="Q1050" s="11">
        <f>IF(O1050&lt;=(I1050+0.00347),1,0)</f>
        <v>0</v>
      </c>
      <c r="R1050" s="5">
        <v>0.42502033438184322</v>
      </c>
      <c r="S1050" s="22">
        <f t="shared" si="101"/>
        <v>21.512561804638093</v>
      </c>
      <c r="T1050" s="3" t="s">
        <v>23</v>
      </c>
    </row>
    <row r="1051" spans="1:20" x14ac:dyDescent="0.25">
      <c r="A1051" s="3">
        <v>4613730</v>
      </c>
      <c r="B1051" s="3" t="s">
        <v>21</v>
      </c>
      <c r="C1051" s="3" t="s">
        <v>25</v>
      </c>
      <c r="D1051" s="3">
        <v>22</v>
      </c>
      <c r="E1051" s="3" t="s">
        <v>14</v>
      </c>
      <c r="F1051" s="4">
        <v>38430</v>
      </c>
      <c r="G1051" s="11">
        <f t="shared" si="96"/>
        <v>7</v>
      </c>
      <c r="H1051" s="11">
        <f t="shared" si="97"/>
        <v>9</v>
      </c>
      <c r="I1051" s="5">
        <v>0.40625</v>
      </c>
      <c r="J1051" s="11">
        <f>IF(L1051&lt;=I1051,1,0)</f>
        <v>1</v>
      </c>
      <c r="K1051" s="22" t="str">
        <f t="shared" si="98"/>
        <v/>
      </c>
      <c r="L1051" s="5">
        <v>0.40375</v>
      </c>
      <c r="M1051" s="22">
        <f t="shared" si="99"/>
        <v>21.142589373088391</v>
      </c>
      <c r="N1051" s="22">
        <f t="shared" si="100"/>
        <v>17.542589373088386</v>
      </c>
      <c r="O1051" s="5">
        <v>0.41843235373131138</v>
      </c>
      <c r="P1051" s="11">
        <f>IF(O1051&gt;=I1051,0,1)</f>
        <v>0</v>
      </c>
      <c r="Q1051" s="11">
        <f>IF(O1051&lt;=(I1051+0.00347),1,0)</f>
        <v>0</v>
      </c>
      <c r="R1051" s="5">
        <v>0.43438494504922331</v>
      </c>
      <c r="S1051" s="22">
        <f t="shared" si="101"/>
        <v>22.971731497793186</v>
      </c>
      <c r="T1051" s="3" t="s">
        <v>23</v>
      </c>
    </row>
    <row r="1052" spans="1:20" x14ac:dyDescent="0.25">
      <c r="A1052" s="3">
        <v>4604222</v>
      </c>
      <c r="B1052" s="3" t="s">
        <v>21</v>
      </c>
      <c r="C1052" s="3" t="s">
        <v>17</v>
      </c>
      <c r="D1052" s="3">
        <v>26</v>
      </c>
      <c r="E1052" s="3" t="s">
        <v>14</v>
      </c>
      <c r="F1052" s="4">
        <v>38430</v>
      </c>
      <c r="G1052" s="11">
        <f t="shared" si="96"/>
        <v>7</v>
      </c>
      <c r="H1052" s="11">
        <f t="shared" si="97"/>
        <v>10</v>
      </c>
      <c r="I1052" s="5">
        <v>0.4375</v>
      </c>
      <c r="J1052" s="11">
        <f>IF(L1052&lt;=I1052,1,0)</f>
        <v>1</v>
      </c>
      <c r="K1052" s="22" t="str">
        <f t="shared" si="98"/>
        <v/>
      </c>
      <c r="L1052" s="5">
        <v>0.435</v>
      </c>
      <c r="M1052" s="22">
        <f t="shared" si="99"/>
        <v>2.2993852225998523</v>
      </c>
      <c r="N1052" s="22">
        <f t="shared" si="100"/>
        <v>0</v>
      </c>
      <c r="O1052" s="5">
        <v>0.43659679529347212</v>
      </c>
      <c r="P1052" s="11">
        <f>IF(O1052&gt;=I1052,0,1)</f>
        <v>1</v>
      </c>
      <c r="Q1052" s="11">
        <f>IF(O1052&lt;=(I1052+0.00347),1,0)</f>
        <v>1</v>
      </c>
      <c r="R1052" s="5">
        <v>0.45517952405653217</v>
      </c>
      <c r="S1052" s="22">
        <f t="shared" si="101"/>
        <v>26.759129418806474</v>
      </c>
      <c r="T1052" s="3" t="s">
        <v>23</v>
      </c>
    </row>
    <row r="1053" spans="1:20" x14ac:dyDescent="0.25">
      <c r="A1053" s="3">
        <v>4603924</v>
      </c>
      <c r="B1053" s="3" t="s">
        <v>16</v>
      </c>
      <c r="C1053" s="3" t="s">
        <v>13</v>
      </c>
      <c r="D1053" s="3">
        <v>42</v>
      </c>
      <c r="E1053" s="3" t="s">
        <v>18</v>
      </c>
      <c r="F1053" s="4">
        <v>38430</v>
      </c>
      <c r="G1053" s="11">
        <f t="shared" si="96"/>
        <v>7</v>
      </c>
      <c r="H1053" s="11">
        <f t="shared" si="97"/>
        <v>10</v>
      </c>
      <c r="I1053" s="5">
        <v>0.45763888888888887</v>
      </c>
      <c r="J1053" s="11">
        <f>IF(L1053&lt;=I1053,1,0)</f>
        <v>1</v>
      </c>
      <c r="K1053" s="22" t="str">
        <f t="shared" si="98"/>
        <v/>
      </c>
      <c r="L1053" s="5">
        <v>0.45763888888888887</v>
      </c>
      <c r="M1053" s="22">
        <f t="shared" si="99"/>
        <v>30.240393275335762</v>
      </c>
      <c r="N1053" s="22">
        <f t="shared" si="100"/>
        <v>30.240393275335762</v>
      </c>
      <c r="O1053" s="5">
        <v>0.47863916199676093</v>
      </c>
      <c r="P1053" s="11">
        <f>IF(O1053&gt;=I1053,0,1)</f>
        <v>0</v>
      </c>
      <c r="Q1053" s="11">
        <f>IF(O1053&lt;=(I1053+0.00347),1,0)</f>
        <v>0</v>
      </c>
      <c r="R1053" s="5">
        <v>0.50054785994791795</v>
      </c>
      <c r="S1053" s="22">
        <f t="shared" si="101"/>
        <v>31.548525049666107</v>
      </c>
      <c r="T1053" s="3" t="s">
        <v>20</v>
      </c>
    </row>
    <row r="1054" spans="1:20" x14ac:dyDescent="0.25">
      <c r="A1054" s="3">
        <v>4608742</v>
      </c>
      <c r="B1054" s="3" t="s">
        <v>21</v>
      </c>
      <c r="C1054" s="3" t="s">
        <v>17</v>
      </c>
      <c r="D1054" s="3">
        <v>24</v>
      </c>
      <c r="E1054" s="3" t="s">
        <v>14</v>
      </c>
      <c r="F1054" s="4">
        <v>38430</v>
      </c>
      <c r="G1054" s="11">
        <f t="shared" si="96"/>
        <v>7</v>
      </c>
      <c r="H1054" s="11">
        <f t="shared" si="97"/>
        <v>10</v>
      </c>
      <c r="I1054" s="5">
        <v>0.45763888888888887</v>
      </c>
      <c r="J1054" s="11">
        <f>IF(L1054&lt;=I1054,1,0)</f>
        <v>0</v>
      </c>
      <c r="K1054" s="22">
        <f t="shared" si="98"/>
        <v>3.6000000000000032</v>
      </c>
      <c r="L1054" s="5">
        <v>0.46013888888888888</v>
      </c>
      <c r="M1054" s="22">
        <f t="shared" si="99"/>
        <v>8.4744981001938502</v>
      </c>
      <c r="N1054" s="22">
        <f t="shared" si="100"/>
        <v>12.074498100193853</v>
      </c>
      <c r="O1054" s="5">
        <v>0.46602395701402349</v>
      </c>
      <c r="P1054" s="11">
        <f>IF(O1054&gt;=I1054,0,1)</f>
        <v>0</v>
      </c>
      <c r="Q1054" s="11">
        <f>IF(O1054&lt;=(I1054+0.00347),1,0)</f>
        <v>0</v>
      </c>
      <c r="R1054" s="5">
        <v>0.48509770760520099</v>
      </c>
      <c r="S1054" s="22">
        <f t="shared" si="101"/>
        <v>27.466200851295596</v>
      </c>
      <c r="T1054" s="3" t="s">
        <v>28</v>
      </c>
    </row>
    <row r="1055" spans="1:20" x14ac:dyDescent="0.25">
      <c r="A1055" s="3">
        <v>4591851</v>
      </c>
      <c r="B1055" s="3" t="s">
        <v>16</v>
      </c>
      <c r="C1055" s="3" t="s">
        <v>17</v>
      </c>
      <c r="D1055" s="3">
        <v>42</v>
      </c>
      <c r="E1055" s="3" t="s">
        <v>18</v>
      </c>
      <c r="F1055" s="4">
        <v>38430</v>
      </c>
      <c r="G1055" s="11">
        <f t="shared" si="96"/>
        <v>7</v>
      </c>
      <c r="H1055" s="11">
        <f t="shared" si="97"/>
        <v>12</v>
      </c>
      <c r="I1055" s="5">
        <v>0.5</v>
      </c>
      <c r="J1055" s="11">
        <f>IF(L1055&lt;=I1055,1,0)</f>
        <v>1</v>
      </c>
      <c r="K1055" s="22" t="str">
        <f t="shared" si="98"/>
        <v/>
      </c>
      <c r="L1055" s="5">
        <v>0.4975</v>
      </c>
      <c r="M1055" s="22">
        <f t="shared" si="99"/>
        <v>3.0928134875842073</v>
      </c>
      <c r="N1055" s="22">
        <f t="shared" si="100"/>
        <v>0</v>
      </c>
      <c r="O1055" s="5">
        <v>0.4996477871441557</v>
      </c>
      <c r="P1055" s="11">
        <f>IF(O1055&gt;=I1055,0,1)</f>
        <v>1</v>
      </c>
      <c r="Q1055" s="11">
        <f>IF(O1055&lt;=(I1055+0.00347),1,0)</f>
        <v>1</v>
      </c>
      <c r="R1055" s="5">
        <v>0.52351837008084334</v>
      </c>
      <c r="S1055" s="22">
        <f t="shared" si="101"/>
        <v>34.373639428830209</v>
      </c>
      <c r="T1055" s="3" t="s">
        <v>20</v>
      </c>
    </row>
    <row r="1056" spans="1:20" x14ac:dyDescent="0.25">
      <c r="A1056" s="3">
        <v>4604488</v>
      </c>
      <c r="B1056" s="3" t="s">
        <v>21</v>
      </c>
      <c r="C1056" s="3" t="s">
        <v>22</v>
      </c>
      <c r="D1056" s="3">
        <v>32</v>
      </c>
      <c r="E1056" s="3" t="s">
        <v>14</v>
      </c>
      <c r="F1056" s="4">
        <v>38430</v>
      </c>
      <c r="G1056" s="11">
        <f t="shared" si="96"/>
        <v>7</v>
      </c>
      <c r="H1056" s="11">
        <f t="shared" si="97"/>
        <v>12</v>
      </c>
      <c r="I1056" s="5">
        <v>0.51041666666666663</v>
      </c>
      <c r="J1056" s="11">
        <f>IF(L1056&lt;=I1056,1,0)</f>
        <v>1</v>
      </c>
      <c r="K1056" s="22" t="str">
        <f t="shared" si="98"/>
        <v/>
      </c>
      <c r="L1056" s="5">
        <v>0.50791666666666668</v>
      </c>
      <c r="M1056" s="22">
        <f t="shared" si="99"/>
        <v>22.126244060978735</v>
      </c>
      <c r="N1056" s="22">
        <f t="shared" si="100"/>
        <v>18.526244060978811</v>
      </c>
      <c r="O1056" s="5">
        <v>0.52328211393123525</v>
      </c>
      <c r="P1056" s="11">
        <f>IF(O1056&gt;=I1056,0,1)</f>
        <v>0</v>
      </c>
      <c r="Q1056" s="11">
        <f>IF(O1056&lt;=(I1056+0.00347),1,0)</f>
        <v>0</v>
      </c>
      <c r="R1056" s="5">
        <v>0.54173409762648561</v>
      </c>
      <c r="S1056" s="22">
        <f t="shared" si="101"/>
        <v>26.570856521160522</v>
      </c>
      <c r="T1056" s="3" t="s">
        <v>23</v>
      </c>
    </row>
    <row r="1057" spans="1:20" x14ac:dyDescent="0.25">
      <c r="A1057" s="3">
        <v>4609096</v>
      </c>
      <c r="B1057" s="3" t="s">
        <v>16</v>
      </c>
      <c r="C1057" s="3" t="s">
        <v>25</v>
      </c>
      <c r="D1057" s="3">
        <v>58</v>
      </c>
      <c r="E1057" s="3" t="s">
        <v>18</v>
      </c>
      <c r="F1057" s="4">
        <v>38430</v>
      </c>
      <c r="G1057" s="11">
        <f t="shared" si="96"/>
        <v>7</v>
      </c>
      <c r="H1057" s="11">
        <f t="shared" si="97"/>
        <v>13</v>
      </c>
      <c r="I1057" s="5">
        <v>0.54166666666666663</v>
      </c>
      <c r="J1057" s="11">
        <f>IF(L1057&lt;=I1057,1,0)</f>
        <v>0</v>
      </c>
      <c r="K1057" s="22">
        <f t="shared" si="98"/>
        <v>3.5999999999999233</v>
      </c>
      <c r="L1057" s="5">
        <v>0.54416666666666658</v>
      </c>
      <c r="M1057" s="22">
        <f t="shared" si="99"/>
        <v>11.259718555657194</v>
      </c>
      <c r="N1057" s="22">
        <f t="shared" si="100"/>
        <v>14.859718555657118</v>
      </c>
      <c r="O1057" s="5">
        <v>0.55198591566365074</v>
      </c>
      <c r="P1057" s="11">
        <f>IF(O1057&gt;=I1057,0,1)</f>
        <v>0</v>
      </c>
      <c r="Q1057" s="11">
        <f>IF(O1057&lt;=(I1057+0.00347),1,0)</f>
        <v>0</v>
      </c>
      <c r="R1057" s="5">
        <v>0.57634548811733355</v>
      </c>
      <c r="S1057" s="22">
        <f t="shared" si="101"/>
        <v>35.077784333303242</v>
      </c>
      <c r="T1057" s="3" t="s">
        <v>19</v>
      </c>
    </row>
    <row r="1058" spans="1:20" x14ac:dyDescent="0.25">
      <c r="A1058" s="3">
        <v>4599596</v>
      </c>
      <c r="B1058" s="3" t="s">
        <v>21</v>
      </c>
      <c r="C1058" s="3" t="s">
        <v>17</v>
      </c>
      <c r="D1058" s="3">
        <v>32</v>
      </c>
      <c r="E1058" s="3" t="s">
        <v>18</v>
      </c>
      <c r="F1058" s="4">
        <v>38430</v>
      </c>
      <c r="G1058" s="11">
        <f t="shared" si="96"/>
        <v>7</v>
      </c>
      <c r="H1058" s="11">
        <f t="shared" si="97"/>
        <v>13</v>
      </c>
      <c r="I1058" s="5">
        <v>0.58263888888888882</v>
      </c>
      <c r="J1058" s="11">
        <f>IF(L1058&lt;=I1058,1,0)</f>
        <v>1</v>
      </c>
      <c r="K1058" s="22" t="str">
        <f t="shared" si="98"/>
        <v/>
      </c>
      <c r="L1058" s="5">
        <v>0.58013888888888887</v>
      </c>
      <c r="M1058" s="22">
        <f t="shared" si="99"/>
        <v>1.8238011783628849</v>
      </c>
      <c r="N1058" s="22">
        <f t="shared" si="100"/>
        <v>0</v>
      </c>
      <c r="O1058" s="5">
        <v>0.58140541748497421</v>
      </c>
      <c r="P1058" s="11">
        <f>IF(O1058&gt;=I1058,0,1)</f>
        <v>1</v>
      </c>
      <c r="Q1058" s="11">
        <f>IF(O1058&lt;=(I1058+0.00347),1,0)</f>
        <v>1</v>
      </c>
      <c r="R1058" s="5">
        <v>0.59682946976996842</v>
      </c>
      <c r="S1058" s="22">
        <f t="shared" si="101"/>
        <v>22.210635290391672</v>
      </c>
      <c r="T1058" s="3" t="s">
        <v>27</v>
      </c>
    </row>
    <row r="1059" spans="1:20" x14ac:dyDescent="0.25">
      <c r="A1059" s="3">
        <v>4604551</v>
      </c>
      <c r="B1059" s="3" t="s">
        <v>21</v>
      </c>
      <c r="C1059" s="3" t="s">
        <v>17</v>
      </c>
      <c r="D1059" s="3">
        <v>26</v>
      </c>
      <c r="E1059" s="3" t="s">
        <v>14</v>
      </c>
      <c r="F1059" s="4">
        <v>38430</v>
      </c>
      <c r="G1059" s="11">
        <f t="shared" si="96"/>
        <v>7</v>
      </c>
      <c r="H1059" s="11">
        <f t="shared" si="97"/>
        <v>16</v>
      </c>
      <c r="I1059" s="5">
        <v>0.66666666666666663</v>
      </c>
      <c r="J1059" s="11">
        <f>IF(L1059&lt;=I1059,1,0)</f>
        <v>1</v>
      </c>
      <c r="K1059" s="22" t="str">
        <f t="shared" si="98"/>
        <v/>
      </c>
      <c r="L1059" s="5">
        <v>0.66666666666666663</v>
      </c>
      <c r="M1059" s="22">
        <f t="shared" si="99"/>
        <v>31.978326658232206</v>
      </c>
      <c r="N1059" s="22">
        <f t="shared" si="100"/>
        <v>31.978326658232206</v>
      </c>
      <c r="O1059" s="5">
        <v>0.68887383795710566</v>
      </c>
      <c r="P1059" s="11">
        <f>IF(O1059&gt;=I1059,0,1)</f>
        <v>0</v>
      </c>
      <c r="Q1059" s="11">
        <f>IF(O1059&lt;=(I1059+0.00347),1,0)</f>
        <v>0</v>
      </c>
      <c r="R1059" s="5">
        <v>0.70673247869917943</v>
      </c>
      <c r="S1059" s="22">
        <f t="shared" si="101"/>
        <v>25.716442668586232</v>
      </c>
      <c r="T1059" s="3" t="s">
        <v>28</v>
      </c>
    </row>
    <row r="1060" spans="1:20" x14ac:dyDescent="0.25">
      <c r="A1060" s="3">
        <v>4587699</v>
      </c>
      <c r="B1060" s="3" t="s">
        <v>16</v>
      </c>
      <c r="C1060" s="3" t="s">
        <v>17</v>
      </c>
      <c r="D1060" s="3">
        <v>70</v>
      </c>
      <c r="E1060" s="3" t="s">
        <v>18</v>
      </c>
      <c r="F1060" s="4">
        <v>38430</v>
      </c>
      <c r="G1060" s="11">
        <f t="shared" si="96"/>
        <v>7</v>
      </c>
      <c r="H1060" s="11">
        <f t="shared" si="97"/>
        <v>17</v>
      </c>
      <c r="I1060" s="5">
        <v>0.72916666666666663</v>
      </c>
      <c r="J1060" s="11">
        <f>IF(L1060&lt;=I1060,1,0)</f>
        <v>1</v>
      </c>
      <c r="K1060" s="22" t="str">
        <f t="shared" si="98"/>
        <v/>
      </c>
      <c r="L1060" s="5">
        <v>0.72916666666666663</v>
      </c>
      <c r="M1060" s="22">
        <f t="shared" si="99"/>
        <v>2.1214519164502477</v>
      </c>
      <c r="N1060" s="22">
        <f t="shared" si="100"/>
        <v>2.1214519164502477</v>
      </c>
      <c r="O1060" s="5">
        <v>0.73063989716420152</v>
      </c>
      <c r="P1060" s="11">
        <f>IF(O1060&gt;=I1060,0,1)</f>
        <v>0</v>
      </c>
      <c r="Q1060" s="11">
        <f>IF(O1060&lt;=(I1060+0.00347),1,0)</f>
        <v>1</v>
      </c>
      <c r="R1060" s="5">
        <v>0.75453749065345888</v>
      </c>
      <c r="S1060" s="22">
        <f t="shared" si="101"/>
        <v>34.412534624530586</v>
      </c>
      <c r="T1060" s="3" t="s">
        <v>24</v>
      </c>
    </row>
    <row r="1061" spans="1:20" x14ac:dyDescent="0.25">
      <c r="A1061" s="3">
        <v>4611942</v>
      </c>
      <c r="B1061" s="3" t="s">
        <v>21</v>
      </c>
      <c r="C1061" s="3" t="s">
        <v>25</v>
      </c>
      <c r="D1061" s="3">
        <v>28</v>
      </c>
      <c r="E1061" s="3" t="s">
        <v>14</v>
      </c>
      <c r="F1061" s="4">
        <v>38432</v>
      </c>
      <c r="G1061" s="11">
        <f t="shared" si="96"/>
        <v>2</v>
      </c>
      <c r="H1061" s="11">
        <f t="shared" si="97"/>
        <v>7</v>
      </c>
      <c r="I1061" s="5">
        <v>0.33263888888888887</v>
      </c>
      <c r="J1061" s="11">
        <f>IF(L1061&lt;=I1061,1,0)</f>
        <v>1</v>
      </c>
      <c r="K1061" s="22" t="str">
        <f t="shared" si="98"/>
        <v/>
      </c>
      <c r="L1061" s="5">
        <v>0.33013888888888887</v>
      </c>
      <c r="M1061" s="22">
        <f t="shared" si="99"/>
        <v>15.054091684787183</v>
      </c>
      <c r="N1061" s="22">
        <f t="shared" si="100"/>
        <v>11.45409168478718</v>
      </c>
      <c r="O1061" s="5">
        <v>0.34059311922554664</v>
      </c>
      <c r="P1061" s="11">
        <f>IF(O1061&gt;=I1061,0,1)</f>
        <v>0</v>
      </c>
      <c r="Q1061" s="11">
        <f>IF(O1061&lt;=(I1061+0.00347),1,0)</f>
        <v>0</v>
      </c>
      <c r="R1061" s="5">
        <v>0.35687466810687346</v>
      </c>
      <c r="S1061" s="22">
        <f t="shared" si="101"/>
        <v>23.445430389110626</v>
      </c>
      <c r="T1061" s="3" t="s">
        <v>27</v>
      </c>
    </row>
    <row r="1062" spans="1:20" x14ac:dyDescent="0.25">
      <c r="A1062" s="3">
        <v>4585597</v>
      </c>
      <c r="B1062" s="3" t="s">
        <v>21</v>
      </c>
      <c r="C1062" s="3" t="s">
        <v>13</v>
      </c>
      <c r="D1062" s="3">
        <v>29</v>
      </c>
      <c r="E1062" s="3" t="s">
        <v>14</v>
      </c>
      <c r="F1062" s="4">
        <v>38432</v>
      </c>
      <c r="G1062" s="11">
        <f t="shared" si="96"/>
        <v>2</v>
      </c>
      <c r="H1062" s="11">
        <f t="shared" si="97"/>
        <v>7</v>
      </c>
      <c r="I1062" s="5">
        <v>0.33263888888888887</v>
      </c>
      <c r="J1062" s="11">
        <f>IF(L1062&lt;=I1062,1,0)</f>
        <v>1</v>
      </c>
      <c r="K1062" s="22" t="str">
        <f t="shared" si="98"/>
        <v/>
      </c>
      <c r="L1062" s="5">
        <v>0.33013888888888887</v>
      </c>
      <c r="M1062" s="22">
        <f t="shared" si="99"/>
        <v>29.601059749009977</v>
      </c>
      <c r="N1062" s="22">
        <f t="shared" si="100"/>
        <v>26.001059749009976</v>
      </c>
      <c r="O1062" s="5">
        <v>0.35069518038125691</v>
      </c>
      <c r="P1062" s="11">
        <f>IF(O1062&gt;=I1062,0,1)</f>
        <v>0</v>
      </c>
      <c r="Q1062" s="11">
        <f>IF(O1062&lt;=(I1062+0.00347),1,0)</f>
        <v>0</v>
      </c>
      <c r="R1062" s="5">
        <v>0.36992226857990917</v>
      </c>
      <c r="S1062" s="22">
        <f t="shared" si="101"/>
        <v>27.687007006059261</v>
      </c>
      <c r="T1062" s="3" t="s">
        <v>27</v>
      </c>
    </row>
    <row r="1063" spans="1:20" x14ac:dyDescent="0.25">
      <c r="A1063" s="3">
        <v>4591230</v>
      </c>
      <c r="B1063" s="3" t="s">
        <v>16</v>
      </c>
      <c r="C1063" s="3" t="s">
        <v>25</v>
      </c>
      <c r="D1063" s="3">
        <v>42</v>
      </c>
      <c r="E1063" s="3" t="s">
        <v>14</v>
      </c>
      <c r="F1063" s="4">
        <v>38432</v>
      </c>
      <c r="G1063" s="11">
        <f t="shared" si="96"/>
        <v>2</v>
      </c>
      <c r="H1063" s="11">
        <f t="shared" si="97"/>
        <v>8</v>
      </c>
      <c r="I1063" s="5">
        <v>0.35416666666666669</v>
      </c>
      <c r="J1063" s="11">
        <f>IF(L1063&lt;=I1063,1,0)</f>
        <v>0</v>
      </c>
      <c r="K1063" s="22">
        <f t="shared" si="98"/>
        <v>3.6000000000000032</v>
      </c>
      <c r="L1063" s="5">
        <v>0.35666666666666669</v>
      </c>
      <c r="M1063" s="22">
        <f t="shared" si="99"/>
        <v>9.8982743606659618</v>
      </c>
      <c r="N1063" s="22">
        <f t="shared" si="100"/>
        <v>13.498274360665965</v>
      </c>
      <c r="O1063" s="5">
        <v>0.36354046830601805</v>
      </c>
      <c r="P1063" s="11">
        <f>IF(O1063&gt;=I1063,0,1)</f>
        <v>0</v>
      </c>
      <c r="Q1063" s="11">
        <f>IF(O1063&lt;=(I1063+0.00347),1,0)</f>
        <v>0</v>
      </c>
      <c r="R1063" s="5">
        <v>0.38758640799249433</v>
      </c>
      <c r="S1063" s="22">
        <f t="shared" si="101"/>
        <v>34.626153148525844</v>
      </c>
      <c r="T1063" s="3" t="s">
        <v>20</v>
      </c>
    </row>
    <row r="1064" spans="1:20" x14ac:dyDescent="0.25">
      <c r="A1064" s="3">
        <v>4597443</v>
      </c>
      <c r="B1064" s="3" t="s">
        <v>16</v>
      </c>
      <c r="C1064" s="3" t="s">
        <v>13</v>
      </c>
      <c r="D1064" s="3">
        <v>42</v>
      </c>
      <c r="E1064" s="3" t="s">
        <v>18</v>
      </c>
      <c r="F1064" s="4">
        <v>38432</v>
      </c>
      <c r="G1064" s="11">
        <f t="shared" si="96"/>
        <v>2</v>
      </c>
      <c r="H1064" s="11">
        <f t="shared" si="97"/>
        <v>9</v>
      </c>
      <c r="I1064" s="5">
        <v>0.375</v>
      </c>
      <c r="J1064" s="11">
        <f>IF(L1064&lt;=I1064,1,0)</f>
        <v>1</v>
      </c>
      <c r="K1064" s="22" t="str">
        <f t="shared" si="98"/>
        <v/>
      </c>
      <c r="L1064" s="5">
        <v>0.375</v>
      </c>
      <c r="M1064" s="22">
        <f t="shared" si="99"/>
        <v>1.5162404600236723</v>
      </c>
      <c r="N1064" s="22">
        <f t="shared" si="100"/>
        <v>1.5162404600236723</v>
      </c>
      <c r="O1064" s="5">
        <v>0.37605294476390533</v>
      </c>
      <c r="P1064" s="11">
        <f>IF(O1064&gt;=I1064,0,1)</f>
        <v>0</v>
      </c>
      <c r="Q1064" s="11">
        <f>IF(O1064&lt;=(I1064+0.00347),1,0)</f>
        <v>1</v>
      </c>
      <c r="R1064" s="5">
        <v>0.3980547269468282</v>
      </c>
      <c r="S1064" s="22">
        <f t="shared" si="101"/>
        <v>31.682566343408929</v>
      </c>
      <c r="T1064" s="3" t="s">
        <v>20</v>
      </c>
    </row>
    <row r="1065" spans="1:20" x14ac:dyDescent="0.25">
      <c r="A1065" s="3">
        <v>4585863</v>
      </c>
      <c r="B1065" s="3" t="s">
        <v>16</v>
      </c>
      <c r="C1065" s="3" t="s">
        <v>25</v>
      </c>
      <c r="D1065" s="3">
        <v>43</v>
      </c>
      <c r="E1065" s="3" t="s">
        <v>18</v>
      </c>
      <c r="F1065" s="4">
        <v>38432</v>
      </c>
      <c r="G1065" s="11">
        <f t="shared" si="96"/>
        <v>2</v>
      </c>
      <c r="H1065" s="11">
        <f t="shared" si="97"/>
        <v>11</v>
      </c>
      <c r="I1065" s="5">
        <v>0.47916666666666669</v>
      </c>
      <c r="J1065" s="11">
        <f>IF(L1065&lt;=I1065,1,0)</f>
        <v>0</v>
      </c>
      <c r="K1065" s="22">
        <f t="shared" si="98"/>
        <v>3.6000000000000032</v>
      </c>
      <c r="L1065" s="5">
        <v>0.48166666666666669</v>
      </c>
      <c r="M1065" s="22">
        <f t="shared" si="99"/>
        <v>11.130963838280161</v>
      </c>
      <c r="N1065" s="22">
        <f t="shared" si="100"/>
        <v>14.730963838280164</v>
      </c>
      <c r="O1065" s="5">
        <v>0.48939650266547235</v>
      </c>
      <c r="P1065" s="11">
        <f>IF(O1065&gt;=I1065,0,1)</f>
        <v>0</v>
      </c>
      <c r="Q1065" s="11">
        <f>IF(O1065&lt;=(I1065+0.00347),1,0)</f>
        <v>0</v>
      </c>
      <c r="R1065" s="5">
        <v>0.51210428702142252</v>
      </c>
      <c r="S1065" s="22">
        <f t="shared" si="101"/>
        <v>32.699209472568242</v>
      </c>
      <c r="T1065" s="3" t="s">
        <v>19</v>
      </c>
    </row>
    <row r="1066" spans="1:20" x14ac:dyDescent="0.25">
      <c r="A1066" s="3">
        <v>4608895</v>
      </c>
      <c r="B1066" s="3" t="s">
        <v>21</v>
      </c>
      <c r="C1066" s="3" t="s">
        <v>25</v>
      </c>
      <c r="D1066" s="3">
        <v>22</v>
      </c>
      <c r="E1066" s="3" t="s">
        <v>18</v>
      </c>
      <c r="F1066" s="4">
        <v>38432</v>
      </c>
      <c r="G1066" s="11">
        <f t="shared" si="96"/>
        <v>2</v>
      </c>
      <c r="H1066" s="11">
        <f t="shared" si="97"/>
        <v>12</v>
      </c>
      <c r="I1066" s="5">
        <v>0.5</v>
      </c>
      <c r="J1066" s="11">
        <f>IF(L1066&lt;=I1066,1,0)</f>
        <v>1</v>
      </c>
      <c r="K1066" s="22" t="str">
        <f t="shared" si="98"/>
        <v/>
      </c>
      <c r="L1066" s="5">
        <v>0.4975</v>
      </c>
      <c r="M1066" s="22">
        <f t="shared" si="99"/>
        <v>12.496112590321315</v>
      </c>
      <c r="N1066" s="22">
        <f t="shared" si="100"/>
        <v>8.8961125903213123</v>
      </c>
      <c r="O1066" s="5">
        <v>0.50617785596550091</v>
      </c>
      <c r="P1066" s="11">
        <f>IF(O1066&gt;=I1066,0,1)</f>
        <v>0</v>
      </c>
      <c r="Q1066" s="11">
        <f>IF(O1066&lt;=(I1066+0.00347),1,0)</f>
        <v>0</v>
      </c>
      <c r="R1066" s="5">
        <v>0.52536013125905301</v>
      </c>
      <c r="S1066" s="22">
        <f t="shared" si="101"/>
        <v>27.622476422715021</v>
      </c>
      <c r="T1066" s="3" t="s">
        <v>27</v>
      </c>
    </row>
    <row r="1067" spans="1:20" x14ac:dyDescent="0.25">
      <c r="A1067" s="3">
        <v>4587933</v>
      </c>
      <c r="B1067" s="3" t="s">
        <v>16</v>
      </c>
      <c r="C1067" s="3" t="s">
        <v>25</v>
      </c>
      <c r="D1067" s="3">
        <v>42</v>
      </c>
      <c r="E1067" s="3" t="s">
        <v>18</v>
      </c>
      <c r="F1067" s="4">
        <v>38432</v>
      </c>
      <c r="G1067" s="11">
        <f t="shared" si="96"/>
        <v>2</v>
      </c>
      <c r="H1067" s="11">
        <f t="shared" si="97"/>
        <v>12</v>
      </c>
      <c r="I1067" s="5">
        <v>0.5</v>
      </c>
      <c r="J1067" s="11">
        <f>IF(L1067&lt;=I1067,1,0)</f>
        <v>1</v>
      </c>
      <c r="K1067" s="22" t="str">
        <f t="shared" si="98"/>
        <v/>
      </c>
      <c r="L1067" s="5">
        <v>0.4975</v>
      </c>
      <c r="M1067" s="22">
        <f t="shared" si="99"/>
        <v>9.3984712524918468</v>
      </c>
      <c r="N1067" s="22">
        <f t="shared" si="100"/>
        <v>5.7984712524918436</v>
      </c>
      <c r="O1067" s="5">
        <v>0.50402671614756378</v>
      </c>
      <c r="P1067" s="11">
        <f>IF(O1067&gt;=I1067,0,1)</f>
        <v>0</v>
      </c>
      <c r="Q1067" s="11">
        <f>IF(O1067&lt;=(I1067+0.00347),1,0)</f>
        <v>0</v>
      </c>
      <c r="R1067" s="5">
        <v>0.52716340681449547</v>
      </c>
      <c r="S1067" s="22">
        <f t="shared" si="101"/>
        <v>33.316834560381636</v>
      </c>
      <c r="T1067" s="3" t="s">
        <v>20</v>
      </c>
    </row>
    <row r="1068" spans="1:20" x14ac:dyDescent="0.25">
      <c r="A1068" s="3">
        <v>4599794</v>
      </c>
      <c r="B1068" s="3" t="s">
        <v>16</v>
      </c>
      <c r="C1068" s="3" t="s">
        <v>13</v>
      </c>
      <c r="D1068" s="3">
        <v>69</v>
      </c>
      <c r="E1068" s="3" t="s">
        <v>14</v>
      </c>
      <c r="F1068" s="4">
        <v>38432</v>
      </c>
      <c r="G1068" s="11">
        <f t="shared" si="96"/>
        <v>2</v>
      </c>
      <c r="H1068" s="11">
        <f t="shared" si="97"/>
        <v>12</v>
      </c>
      <c r="I1068" s="5">
        <v>0.5</v>
      </c>
      <c r="J1068" s="11">
        <f>IF(L1068&lt;=I1068,1,0)</f>
        <v>1</v>
      </c>
      <c r="K1068" s="22" t="str">
        <f t="shared" si="98"/>
        <v/>
      </c>
      <c r="L1068" s="5">
        <v>0.5</v>
      </c>
      <c r="M1068" s="22">
        <f t="shared" si="99"/>
        <v>7.9352299873822041</v>
      </c>
      <c r="N1068" s="22">
        <f t="shared" si="100"/>
        <v>7.9352299873822041</v>
      </c>
      <c r="O1068" s="5">
        <v>0.50551057638012653</v>
      </c>
      <c r="P1068" s="11">
        <f>IF(O1068&gt;=I1068,0,1)</f>
        <v>0</v>
      </c>
      <c r="Q1068" s="11">
        <f>IF(O1068&lt;=(I1068+0.00347),1,0)</f>
        <v>0</v>
      </c>
      <c r="R1068" s="5">
        <v>0.52838423143104363</v>
      </c>
      <c r="S1068" s="22">
        <f t="shared" si="101"/>
        <v>32.938063273320623</v>
      </c>
      <c r="T1068" s="3" t="s">
        <v>19</v>
      </c>
    </row>
    <row r="1069" spans="1:20" x14ac:dyDescent="0.25">
      <c r="A1069" s="3">
        <v>4614531</v>
      </c>
      <c r="B1069" s="3" t="s">
        <v>21</v>
      </c>
      <c r="C1069" s="3" t="s">
        <v>17</v>
      </c>
      <c r="D1069" s="3">
        <v>24</v>
      </c>
      <c r="E1069" s="3" t="s">
        <v>18</v>
      </c>
      <c r="F1069" s="4">
        <v>38432</v>
      </c>
      <c r="G1069" s="11">
        <f t="shared" si="96"/>
        <v>2</v>
      </c>
      <c r="H1069" s="11">
        <f t="shared" si="97"/>
        <v>12</v>
      </c>
      <c r="I1069" s="5">
        <v>0.5</v>
      </c>
      <c r="J1069" s="11">
        <f>IF(L1069&lt;=I1069,1,0)</f>
        <v>1</v>
      </c>
      <c r="K1069" s="22" t="str">
        <f t="shared" si="98"/>
        <v/>
      </c>
      <c r="L1069" s="5">
        <v>0.4975</v>
      </c>
      <c r="M1069" s="22">
        <f t="shared" si="99"/>
        <v>2.8815421955786036</v>
      </c>
      <c r="N1069" s="22">
        <f t="shared" si="100"/>
        <v>0</v>
      </c>
      <c r="O1069" s="5">
        <v>0.49950107096915181</v>
      </c>
      <c r="P1069" s="11">
        <f>IF(O1069&gt;=I1069,0,1)</f>
        <v>1</v>
      </c>
      <c r="Q1069" s="11">
        <f>IF(O1069&lt;=(I1069+0.00347),1,0)</f>
        <v>1</v>
      </c>
      <c r="R1069" s="5">
        <v>0.51402732344456725</v>
      </c>
      <c r="S1069" s="22">
        <f t="shared" si="101"/>
        <v>20.917803564598245</v>
      </c>
      <c r="T1069" s="3" t="s">
        <v>23</v>
      </c>
    </row>
    <row r="1070" spans="1:20" x14ac:dyDescent="0.25">
      <c r="A1070" s="3">
        <v>4592620</v>
      </c>
      <c r="B1070" s="3" t="s">
        <v>16</v>
      </c>
      <c r="C1070" s="3" t="s">
        <v>13</v>
      </c>
      <c r="D1070" s="3">
        <v>53</v>
      </c>
      <c r="E1070" s="3" t="s">
        <v>18</v>
      </c>
      <c r="F1070" s="4">
        <v>38432</v>
      </c>
      <c r="G1070" s="11">
        <f t="shared" si="96"/>
        <v>2</v>
      </c>
      <c r="H1070" s="11">
        <f t="shared" si="97"/>
        <v>13</v>
      </c>
      <c r="I1070" s="5">
        <v>0.54166666666666663</v>
      </c>
      <c r="J1070" s="11">
        <f>IF(L1070&lt;=I1070,1,0)</f>
        <v>0</v>
      </c>
      <c r="K1070" s="22">
        <f t="shared" si="98"/>
        <v>3.5999999999999233</v>
      </c>
      <c r="L1070" s="5">
        <v>0.54416666666666658</v>
      </c>
      <c r="M1070" s="22">
        <f t="shared" si="99"/>
        <v>6.1421799980986158</v>
      </c>
      <c r="N1070" s="22">
        <f t="shared" si="100"/>
        <v>9.7421799980985391</v>
      </c>
      <c r="O1070" s="5">
        <v>0.54843206944312395</v>
      </c>
      <c r="P1070" s="11">
        <f>IF(O1070&gt;=I1070,0,1)</f>
        <v>0</v>
      </c>
      <c r="Q1070" s="11">
        <f>IF(O1070&lt;=(I1070+0.00347),1,0)</f>
        <v>0</v>
      </c>
      <c r="R1070" s="5">
        <v>0.57082648461300778</v>
      </c>
      <c r="S1070" s="22">
        <f t="shared" si="101"/>
        <v>32.247957844632715</v>
      </c>
      <c r="T1070" s="3" t="s">
        <v>24</v>
      </c>
    </row>
    <row r="1071" spans="1:20" x14ac:dyDescent="0.25">
      <c r="A1071" s="3">
        <v>4585766</v>
      </c>
      <c r="B1071" s="3" t="s">
        <v>21</v>
      </c>
      <c r="C1071" s="3" t="s">
        <v>17</v>
      </c>
      <c r="D1071" s="3">
        <v>30</v>
      </c>
      <c r="E1071" s="3" t="s">
        <v>18</v>
      </c>
      <c r="F1071" s="4">
        <v>38432</v>
      </c>
      <c r="G1071" s="11">
        <f t="shared" si="96"/>
        <v>2</v>
      </c>
      <c r="H1071" s="11">
        <f t="shared" si="97"/>
        <v>13</v>
      </c>
      <c r="I1071" s="5">
        <v>0.5625</v>
      </c>
      <c r="J1071" s="11">
        <f>IF(L1071&lt;=I1071,1,0)</f>
        <v>1</v>
      </c>
      <c r="K1071" s="22" t="str">
        <f t="shared" si="98"/>
        <v/>
      </c>
      <c r="L1071" s="5">
        <v>0.56000000000000005</v>
      </c>
      <c r="M1071" s="22">
        <f t="shared" si="99"/>
        <v>7.1239527069115027</v>
      </c>
      <c r="N1071" s="22">
        <f t="shared" si="100"/>
        <v>3.5239527069115795</v>
      </c>
      <c r="O1071" s="5">
        <v>0.56494718937979971</v>
      </c>
      <c r="P1071" s="11">
        <f>IF(O1071&gt;=I1071,0,1)</f>
        <v>0</v>
      </c>
      <c r="Q1071" s="11">
        <f>IF(O1071&lt;=(I1071+0.00347),1,0)</f>
        <v>1</v>
      </c>
      <c r="R1071" s="5">
        <v>0.5812262363863776</v>
      </c>
      <c r="S1071" s="22">
        <f t="shared" si="101"/>
        <v>23.44182768947217</v>
      </c>
      <c r="T1071" s="3" t="s">
        <v>23</v>
      </c>
    </row>
    <row r="1072" spans="1:20" x14ac:dyDescent="0.25">
      <c r="A1072" s="3">
        <v>4579495</v>
      </c>
      <c r="B1072" s="3" t="s">
        <v>21</v>
      </c>
      <c r="C1072" s="3" t="s">
        <v>17</v>
      </c>
      <c r="D1072" s="3">
        <v>23</v>
      </c>
      <c r="E1072" s="3" t="s">
        <v>14</v>
      </c>
      <c r="F1072" s="4">
        <v>38433</v>
      </c>
      <c r="G1072" s="11">
        <f t="shared" si="96"/>
        <v>3</v>
      </c>
      <c r="H1072" s="11">
        <f t="shared" si="97"/>
        <v>7</v>
      </c>
      <c r="I1072" s="5">
        <v>0.33263888888888887</v>
      </c>
      <c r="J1072" s="11">
        <f>IF(L1072&lt;=I1072,1,0)</f>
        <v>1</v>
      </c>
      <c r="K1072" s="22" t="str">
        <f t="shared" si="98"/>
        <v/>
      </c>
      <c r="L1072" s="5">
        <v>0.33263888888888887</v>
      </c>
      <c r="M1072" s="22">
        <f t="shared" si="99"/>
        <v>17.300723519979435</v>
      </c>
      <c r="N1072" s="22">
        <f t="shared" si="100"/>
        <v>17.300723519979435</v>
      </c>
      <c r="O1072" s="5">
        <v>0.34465328022220793</v>
      </c>
      <c r="P1072" s="11">
        <f>IF(O1072&gt;=I1072,0,1)</f>
        <v>0</v>
      </c>
      <c r="Q1072" s="11">
        <f>IF(O1072&lt;=(I1072+0.00347),1,0)</f>
        <v>0</v>
      </c>
      <c r="R1072" s="5">
        <v>0.35738884718888564</v>
      </c>
      <c r="S1072" s="22">
        <f t="shared" si="101"/>
        <v>18.33921643201591</v>
      </c>
      <c r="T1072" s="3" t="s">
        <v>23</v>
      </c>
    </row>
    <row r="1073" spans="1:20" x14ac:dyDescent="0.25">
      <c r="A1073" s="3">
        <v>4607631</v>
      </c>
      <c r="B1073" s="3" t="s">
        <v>16</v>
      </c>
      <c r="C1073" s="3" t="s">
        <v>17</v>
      </c>
      <c r="D1073" s="3">
        <v>48</v>
      </c>
      <c r="E1073" s="3" t="s">
        <v>18</v>
      </c>
      <c r="F1073" s="4">
        <v>38433</v>
      </c>
      <c r="G1073" s="11">
        <f t="shared" si="96"/>
        <v>3</v>
      </c>
      <c r="H1073" s="11">
        <f t="shared" si="97"/>
        <v>7</v>
      </c>
      <c r="I1073" s="5">
        <v>0.33263888888888887</v>
      </c>
      <c r="J1073" s="11">
        <f>IF(L1073&lt;=I1073,1,0)</f>
        <v>1</v>
      </c>
      <c r="K1073" s="22" t="str">
        <f t="shared" si="98"/>
        <v/>
      </c>
      <c r="L1073" s="5">
        <v>0.33263888888888887</v>
      </c>
      <c r="M1073" s="22">
        <f t="shared" si="99"/>
        <v>10.30766424341329</v>
      </c>
      <c r="N1073" s="22">
        <f t="shared" si="100"/>
        <v>10.30766424341329</v>
      </c>
      <c r="O1073" s="5">
        <v>0.33979698905792588</v>
      </c>
      <c r="P1073" s="11">
        <f>IF(O1073&gt;=I1073,0,1)</f>
        <v>0</v>
      </c>
      <c r="Q1073" s="11">
        <f>IF(O1073&lt;=(I1073+0.00347),1,0)</f>
        <v>0</v>
      </c>
      <c r="R1073" s="5">
        <v>0.36157095047731269</v>
      </c>
      <c r="S1073" s="22">
        <f t="shared" si="101"/>
        <v>31.354504443917008</v>
      </c>
      <c r="T1073" s="3" t="s">
        <v>19</v>
      </c>
    </row>
    <row r="1074" spans="1:20" x14ac:dyDescent="0.25">
      <c r="A1074" s="3">
        <v>4591438</v>
      </c>
      <c r="B1074" s="3" t="s">
        <v>16</v>
      </c>
      <c r="C1074" s="3" t="s">
        <v>25</v>
      </c>
      <c r="D1074" s="3">
        <v>46</v>
      </c>
      <c r="E1074" s="3" t="s">
        <v>18</v>
      </c>
      <c r="F1074" s="4">
        <v>38433</v>
      </c>
      <c r="G1074" s="11">
        <f t="shared" si="96"/>
        <v>3</v>
      </c>
      <c r="H1074" s="11">
        <f t="shared" si="97"/>
        <v>7</v>
      </c>
      <c r="I1074" s="5">
        <v>0.33263888888888887</v>
      </c>
      <c r="J1074" s="11">
        <f>IF(L1074&lt;=I1074,1,0)</f>
        <v>0</v>
      </c>
      <c r="K1074" s="22">
        <f t="shared" si="98"/>
        <v>3.6000000000000032</v>
      </c>
      <c r="L1074" s="5">
        <v>0.33513888888888888</v>
      </c>
      <c r="M1074" s="22">
        <f t="shared" si="99"/>
        <v>30.785404267601393</v>
      </c>
      <c r="N1074" s="22">
        <f t="shared" si="100"/>
        <v>34.385404267601402</v>
      </c>
      <c r="O1074" s="5">
        <v>0.35651764185250095</v>
      </c>
      <c r="P1074" s="11">
        <f>IF(O1074&gt;=I1074,0,1)</f>
        <v>0</v>
      </c>
      <c r="Q1074" s="11">
        <f>IF(O1074&lt;=(I1074+0.00347),1,0)</f>
        <v>0</v>
      </c>
      <c r="R1074" s="5">
        <v>0.38077569246629905</v>
      </c>
      <c r="S1074" s="22">
        <f t="shared" si="101"/>
        <v>34.931592883869264</v>
      </c>
      <c r="T1074" s="3" t="s">
        <v>19</v>
      </c>
    </row>
    <row r="1075" spans="1:20" x14ac:dyDescent="0.25">
      <c r="A1075" s="3">
        <v>4618023</v>
      </c>
      <c r="B1075" s="3" t="s">
        <v>12</v>
      </c>
      <c r="C1075" s="3" t="s">
        <v>17</v>
      </c>
      <c r="D1075" s="3">
        <v>36</v>
      </c>
      <c r="E1075" s="3" t="s">
        <v>18</v>
      </c>
      <c r="F1075" s="4">
        <v>38433</v>
      </c>
      <c r="G1075" s="11">
        <f t="shared" si="96"/>
        <v>3</v>
      </c>
      <c r="H1075" s="11">
        <f t="shared" si="97"/>
        <v>7</v>
      </c>
      <c r="I1075" s="5">
        <v>0.33263888888888887</v>
      </c>
      <c r="J1075" s="11">
        <f>IF(L1075&lt;=I1075,1,0)</f>
        <v>0</v>
      </c>
      <c r="K1075" s="22">
        <f t="shared" si="98"/>
        <v>3.6000000000000032</v>
      </c>
      <c r="L1075" s="5">
        <v>0.33513888888888888</v>
      </c>
      <c r="M1075" s="22">
        <f t="shared" si="99"/>
        <v>2.2649822440635692</v>
      </c>
      <c r="N1075" s="22">
        <f t="shared" si="100"/>
        <v>5.8649822440635724</v>
      </c>
      <c r="O1075" s="5">
        <v>0.33671179322504413</v>
      </c>
      <c r="P1075" s="11">
        <f>IF(O1075&gt;=I1075,0,1)</f>
        <v>0</v>
      </c>
      <c r="Q1075" s="11">
        <f>IF(O1075&lt;=(I1075+0.00347),1,0)</f>
        <v>0</v>
      </c>
      <c r="R1075" s="5">
        <v>0.34602879177142426</v>
      </c>
      <c r="S1075" s="22">
        <f t="shared" si="101"/>
        <v>13.416477906787385</v>
      </c>
      <c r="T1075" s="3" t="s">
        <v>29</v>
      </c>
    </row>
    <row r="1076" spans="1:20" x14ac:dyDescent="0.25">
      <c r="A1076" s="3">
        <v>4572125</v>
      </c>
      <c r="B1076" s="3" t="s">
        <v>21</v>
      </c>
      <c r="C1076" s="3" t="s">
        <v>17</v>
      </c>
      <c r="D1076" s="3">
        <v>32</v>
      </c>
      <c r="E1076" s="3" t="s">
        <v>14</v>
      </c>
      <c r="F1076" s="4">
        <v>38433</v>
      </c>
      <c r="G1076" s="11">
        <f t="shared" si="96"/>
        <v>3</v>
      </c>
      <c r="H1076" s="11">
        <f t="shared" si="97"/>
        <v>8</v>
      </c>
      <c r="I1076" s="5">
        <v>0.36388888888888887</v>
      </c>
      <c r="J1076" s="11">
        <f>IF(L1076&lt;=I1076,1,0)</f>
        <v>1</v>
      </c>
      <c r="K1076" s="22" t="str">
        <f t="shared" si="98"/>
        <v/>
      </c>
      <c r="L1076" s="5">
        <v>0.36138888888888887</v>
      </c>
      <c r="M1076" s="22">
        <f t="shared" si="99"/>
        <v>11.633820557892784</v>
      </c>
      <c r="N1076" s="22">
        <f t="shared" si="100"/>
        <v>8.0338205578927813</v>
      </c>
      <c r="O1076" s="5">
        <v>0.36946793094298108</v>
      </c>
      <c r="P1076" s="11">
        <f>IF(O1076&gt;=I1076,0,1)</f>
        <v>0</v>
      </c>
      <c r="Q1076" s="11">
        <f>IF(O1076&lt;=(I1076+0.00347),1,0)</f>
        <v>0</v>
      </c>
      <c r="R1076" s="5">
        <v>0.38547663822694356</v>
      </c>
      <c r="S1076" s="22">
        <f t="shared" si="101"/>
        <v>23.052538488905967</v>
      </c>
      <c r="T1076" s="3" t="s">
        <v>23</v>
      </c>
    </row>
    <row r="1077" spans="1:20" x14ac:dyDescent="0.25">
      <c r="A1077" s="3">
        <v>4619109</v>
      </c>
      <c r="B1077" s="3" t="s">
        <v>16</v>
      </c>
      <c r="C1077" s="3" t="s">
        <v>13</v>
      </c>
      <c r="D1077" s="3">
        <v>47</v>
      </c>
      <c r="E1077" s="3" t="s">
        <v>14</v>
      </c>
      <c r="F1077" s="4">
        <v>38433</v>
      </c>
      <c r="G1077" s="11">
        <f t="shared" si="96"/>
        <v>3</v>
      </c>
      <c r="H1077" s="11">
        <f t="shared" si="97"/>
        <v>9</v>
      </c>
      <c r="I1077" s="5">
        <v>0.38541666666666669</v>
      </c>
      <c r="J1077" s="11">
        <f>IF(L1077&lt;=I1077,1,0)</f>
        <v>0</v>
      </c>
      <c r="K1077" s="22">
        <f t="shared" si="98"/>
        <v>3.6000000000000032</v>
      </c>
      <c r="L1077" s="5">
        <v>0.38791666666666669</v>
      </c>
      <c r="M1077" s="22">
        <f t="shared" si="99"/>
        <v>19.706197732567681</v>
      </c>
      <c r="N1077" s="22">
        <f t="shared" si="100"/>
        <v>23.306197732567682</v>
      </c>
      <c r="O1077" s="5">
        <v>0.40160152620317202</v>
      </c>
      <c r="P1077" s="11">
        <f>IF(O1077&gt;=I1077,0,1)</f>
        <v>0</v>
      </c>
      <c r="Q1077" s="11">
        <f>IF(O1077&lt;=(I1077+0.00347),1,0)</f>
        <v>0</v>
      </c>
      <c r="R1077" s="5">
        <v>0.42479229217508302</v>
      </c>
      <c r="S1077" s="22">
        <f t="shared" si="101"/>
        <v>33.394702999551839</v>
      </c>
      <c r="T1077" s="3" t="s">
        <v>24</v>
      </c>
    </row>
    <row r="1078" spans="1:20" x14ac:dyDescent="0.25">
      <c r="A1078" s="3">
        <v>4580056</v>
      </c>
      <c r="B1078" s="3" t="s">
        <v>16</v>
      </c>
      <c r="C1078" s="3" t="s">
        <v>17</v>
      </c>
      <c r="D1078" s="3">
        <v>62</v>
      </c>
      <c r="E1078" s="3" t="s">
        <v>18</v>
      </c>
      <c r="F1078" s="4">
        <v>38433</v>
      </c>
      <c r="G1078" s="11">
        <f t="shared" si="96"/>
        <v>3</v>
      </c>
      <c r="H1078" s="11">
        <f t="shared" si="97"/>
        <v>10</v>
      </c>
      <c r="I1078" s="5">
        <v>0.41666666666666669</v>
      </c>
      <c r="J1078" s="11">
        <f>IF(L1078&lt;=I1078,1,0)</f>
        <v>1</v>
      </c>
      <c r="K1078" s="22" t="str">
        <f t="shared" si="98"/>
        <v/>
      </c>
      <c r="L1078" s="5">
        <v>0.41666666666666669</v>
      </c>
      <c r="M1078" s="22">
        <f t="shared" si="99"/>
        <v>10.331276320965044</v>
      </c>
      <c r="N1078" s="22">
        <f t="shared" si="100"/>
        <v>10.331276320965044</v>
      </c>
      <c r="O1078" s="5">
        <v>0.4238411641117813</v>
      </c>
      <c r="P1078" s="11">
        <f>IF(O1078&gt;=I1078,0,1)</f>
        <v>0</v>
      </c>
      <c r="Q1078" s="11">
        <f>IF(O1078&lt;=(I1078+0.00347),1,0)</f>
        <v>0</v>
      </c>
      <c r="R1078" s="5">
        <v>0.44681750977862372</v>
      </c>
      <c r="S1078" s="22">
        <f t="shared" si="101"/>
        <v>33.085937760253088</v>
      </c>
      <c r="T1078" s="3" t="s">
        <v>24</v>
      </c>
    </row>
    <row r="1079" spans="1:20" x14ac:dyDescent="0.25">
      <c r="A1079" s="3">
        <v>4579266</v>
      </c>
      <c r="B1079" s="3" t="s">
        <v>16</v>
      </c>
      <c r="C1079" s="3" t="s">
        <v>25</v>
      </c>
      <c r="D1079" s="3">
        <v>50</v>
      </c>
      <c r="E1079" s="3" t="s">
        <v>18</v>
      </c>
      <c r="F1079" s="4">
        <v>38433</v>
      </c>
      <c r="G1079" s="11">
        <f t="shared" si="96"/>
        <v>3</v>
      </c>
      <c r="H1079" s="11">
        <f t="shared" si="97"/>
        <v>10</v>
      </c>
      <c r="I1079" s="5">
        <v>0.42638888888888887</v>
      </c>
      <c r="J1079" s="11">
        <f>IF(L1079&lt;=I1079,1,0)</f>
        <v>1</v>
      </c>
      <c r="K1079" s="22" t="str">
        <f t="shared" si="98"/>
        <v/>
      </c>
      <c r="L1079" s="5">
        <v>0.42638888888888887</v>
      </c>
      <c r="M1079" s="22">
        <f t="shared" si="99"/>
        <v>15.345600297772739</v>
      </c>
      <c r="N1079" s="22">
        <f t="shared" si="100"/>
        <v>15.345600297772739</v>
      </c>
      <c r="O1079" s="5">
        <v>0.43704555576234216</v>
      </c>
      <c r="P1079" s="11">
        <f>IF(O1079&gt;=I1079,0,1)</f>
        <v>0</v>
      </c>
      <c r="Q1079" s="11">
        <f>IF(O1079&lt;=(I1079+0.00347),1,0)</f>
        <v>0</v>
      </c>
      <c r="R1079" s="5">
        <v>0.46031055818342698</v>
      </c>
      <c r="S1079" s="22">
        <f t="shared" si="101"/>
        <v>33.501603486362129</v>
      </c>
      <c r="T1079" s="3" t="s">
        <v>24</v>
      </c>
    </row>
    <row r="1080" spans="1:20" x14ac:dyDescent="0.25">
      <c r="A1080" s="3">
        <v>4587783</v>
      </c>
      <c r="B1080" s="3" t="s">
        <v>16</v>
      </c>
      <c r="C1080" s="3" t="s">
        <v>17</v>
      </c>
      <c r="D1080" s="3">
        <v>59</v>
      </c>
      <c r="E1080" s="3" t="s">
        <v>18</v>
      </c>
      <c r="F1080" s="4">
        <v>38433</v>
      </c>
      <c r="G1080" s="11">
        <f t="shared" si="96"/>
        <v>3</v>
      </c>
      <c r="H1080" s="11">
        <f t="shared" si="97"/>
        <v>10</v>
      </c>
      <c r="I1080" s="5">
        <v>0.4375</v>
      </c>
      <c r="J1080" s="11">
        <f>IF(L1080&lt;=I1080,1,0)</f>
        <v>1</v>
      </c>
      <c r="K1080" s="22" t="str">
        <f t="shared" si="98"/>
        <v/>
      </c>
      <c r="L1080" s="5">
        <v>0.4375</v>
      </c>
      <c r="M1080" s="22">
        <f t="shared" si="99"/>
        <v>14.354530213088506</v>
      </c>
      <c r="N1080" s="22">
        <f t="shared" si="100"/>
        <v>14.354530213088506</v>
      </c>
      <c r="O1080" s="5">
        <v>0.44746842375908924</v>
      </c>
      <c r="P1080" s="11">
        <f>IF(O1080&gt;=I1080,0,1)</f>
        <v>0</v>
      </c>
      <c r="Q1080" s="11">
        <f>IF(O1080&lt;=(I1080+0.00347),1,0)</f>
        <v>0</v>
      </c>
      <c r="R1080" s="5">
        <v>0.47194293476241073</v>
      </c>
      <c r="S1080" s="22">
        <f t="shared" si="101"/>
        <v>35.243295844782942</v>
      </c>
      <c r="T1080" s="3" t="s">
        <v>24</v>
      </c>
    </row>
    <row r="1081" spans="1:20" x14ac:dyDescent="0.25">
      <c r="A1081" s="3">
        <v>4592631</v>
      </c>
      <c r="B1081" s="3" t="s">
        <v>16</v>
      </c>
      <c r="C1081" s="3" t="s">
        <v>25</v>
      </c>
      <c r="D1081" s="3">
        <v>55</v>
      </c>
      <c r="E1081" s="3" t="s">
        <v>14</v>
      </c>
      <c r="F1081" s="4">
        <v>38433</v>
      </c>
      <c r="G1081" s="11">
        <f t="shared" si="96"/>
        <v>3</v>
      </c>
      <c r="H1081" s="11">
        <f t="shared" si="97"/>
        <v>10</v>
      </c>
      <c r="I1081" s="5">
        <v>0.4375</v>
      </c>
      <c r="J1081" s="11">
        <f>IF(L1081&lt;=I1081,1,0)</f>
        <v>0</v>
      </c>
      <c r="K1081" s="22">
        <f t="shared" si="98"/>
        <v>3.6000000000000032</v>
      </c>
      <c r="L1081" s="5">
        <v>0.44</v>
      </c>
      <c r="M1081" s="22">
        <f t="shared" si="99"/>
        <v>14.683468231242207</v>
      </c>
      <c r="N1081" s="22">
        <f t="shared" si="100"/>
        <v>18.28346823124221</v>
      </c>
      <c r="O1081" s="5">
        <v>0.45019685293836265</v>
      </c>
      <c r="P1081" s="11">
        <f>IF(O1081&gt;=I1081,0,1)</f>
        <v>0</v>
      </c>
      <c r="Q1081" s="11">
        <f>IF(O1081&lt;=(I1081+0.00347),1,0)</f>
        <v>0</v>
      </c>
      <c r="R1081" s="5">
        <v>0.47371398081958749</v>
      </c>
      <c r="S1081" s="22">
        <f t="shared" si="101"/>
        <v>33.864664148963769</v>
      </c>
      <c r="T1081" s="3" t="s">
        <v>24</v>
      </c>
    </row>
    <row r="1082" spans="1:20" x14ac:dyDescent="0.25">
      <c r="A1082" s="3">
        <v>4575395</v>
      </c>
      <c r="B1082" s="3" t="s">
        <v>21</v>
      </c>
      <c r="C1082" s="3" t="s">
        <v>13</v>
      </c>
      <c r="D1082" s="3">
        <v>26</v>
      </c>
      <c r="E1082" s="3" t="s">
        <v>14</v>
      </c>
      <c r="F1082" s="4">
        <v>38433</v>
      </c>
      <c r="G1082" s="11">
        <f t="shared" si="96"/>
        <v>3</v>
      </c>
      <c r="H1082" s="11">
        <f t="shared" si="97"/>
        <v>11</v>
      </c>
      <c r="I1082" s="5">
        <v>0.46875</v>
      </c>
      <c r="J1082" s="11">
        <f>IF(L1082&lt;=I1082,1,0)</f>
        <v>1</v>
      </c>
      <c r="K1082" s="22" t="str">
        <f t="shared" si="98"/>
        <v/>
      </c>
      <c r="L1082" s="5">
        <v>0.46625</v>
      </c>
      <c r="M1082" s="22">
        <f t="shared" si="99"/>
        <v>1.9183001257078214</v>
      </c>
      <c r="N1082" s="22">
        <f t="shared" si="100"/>
        <v>0</v>
      </c>
      <c r="O1082" s="5">
        <v>0.46758215286507487</v>
      </c>
      <c r="P1082" s="11">
        <f>IF(O1082&gt;=I1082,0,1)</f>
        <v>1</v>
      </c>
      <c r="Q1082" s="11">
        <f>IF(O1082&lt;=(I1082+0.00347),1,0)</f>
        <v>1</v>
      </c>
      <c r="R1082" s="5">
        <v>0.48543409397880849</v>
      </c>
      <c r="S1082" s="22">
        <f t="shared" si="101"/>
        <v>25.706795203776409</v>
      </c>
      <c r="T1082" s="3" t="s">
        <v>23</v>
      </c>
    </row>
    <row r="1083" spans="1:20" x14ac:dyDescent="0.25">
      <c r="A1083" s="3">
        <v>4610061</v>
      </c>
      <c r="B1083" s="3" t="s">
        <v>16</v>
      </c>
      <c r="C1083" s="3" t="s">
        <v>17</v>
      </c>
      <c r="D1083" s="3">
        <v>49</v>
      </c>
      <c r="E1083" s="3" t="s">
        <v>18</v>
      </c>
      <c r="F1083" s="4">
        <v>38433</v>
      </c>
      <c r="G1083" s="11">
        <f t="shared" si="96"/>
        <v>3</v>
      </c>
      <c r="H1083" s="11">
        <f t="shared" si="97"/>
        <v>12</v>
      </c>
      <c r="I1083" s="5">
        <v>0.5</v>
      </c>
      <c r="J1083" s="11">
        <f>IF(L1083&lt;=I1083,1,0)</f>
        <v>1</v>
      </c>
      <c r="K1083" s="22" t="str">
        <f t="shared" si="98"/>
        <v/>
      </c>
      <c r="L1083" s="5">
        <v>0.4975</v>
      </c>
      <c r="M1083" s="22">
        <f t="shared" si="99"/>
        <v>13.576970062298939</v>
      </c>
      <c r="N1083" s="22">
        <f t="shared" si="100"/>
        <v>9.9769700622989355</v>
      </c>
      <c r="O1083" s="5">
        <v>0.50692845143215204</v>
      </c>
      <c r="P1083" s="11">
        <f>IF(O1083&gt;=I1083,0,1)</f>
        <v>0</v>
      </c>
      <c r="Q1083" s="11">
        <f>IF(O1083&lt;=(I1083+0.00347),1,0)</f>
        <v>0</v>
      </c>
      <c r="R1083" s="5">
        <v>0.53054631648914685</v>
      </c>
      <c r="S1083" s="22">
        <f t="shared" si="101"/>
        <v>34.009725682072528</v>
      </c>
      <c r="T1083" s="3" t="s">
        <v>24</v>
      </c>
    </row>
    <row r="1084" spans="1:20" x14ac:dyDescent="0.25">
      <c r="A1084" s="3">
        <v>4616044</v>
      </c>
      <c r="B1084" s="3" t="s">
        <v>16</v>
      </c>
      <c r="C1084" s="3" t="s">
        <v>22</v>
      </c>
      <c r="D1084" s="3">
        <v>57</v>
      </c>
      <c r="E1084" s="3" t="s">
        <v>14</v>
      </c>
      <c r="F1084" s="4">
        <v>38433</v>
      </c>
      <c r="G1084" s="11">
        <f t="shared" si="96"/>
        <v>3</v>
      </c>
      <c r="H1084" s="11">
        <f t="shared" si="97"/>
        <v>12</v>
      </c>
      <c r="I1084" s="5">
        <v>0.51041666666666663</v>
      </c>
      <c r="J1084" s="11">
        <f>IF(L1084&lt;=I1084,1,0)</f>
        <v>1</v>
      </c>
      <c r="K1084" s="22" t="str">
        <f t="shared" si="98"/>
        <v/>
      </c>
      <c r="L1084" s="5">
        <v>0.51041666666666663</v>
      </c>
      <c r="M1084" s="22">
        <f t="shared" si="99"/>
        <v>2.9220073082841758</v>
      </c>
      <c r="N1084" s="22">
        <f t="shared" si="100"/>
        <v>2.9220073082841758</v>
      </c>
      <c r="O1084" s="5">
        <v>0.51244583840853064</v>
      </c>
      <c r="P1084" s="11">
        <f>IF(O1084&gt;=I1084,0,1)</f>
        <v>0</v>
      </c>
      <c r="Q1084" s="11">
        <f>IF(O1084&lt;=(I1084+0.00347),1,0)</f>
        <v>1</v>
      </c>
      <c r="R1084" s="5">
        <v>0.53655112151871043</v>
      </c>
      <c r="S1084" s="22">
        <f t="shared" si="101"/>
        <v>34.711607678658893</v>
      </c>
      <c r="T1084" s="3" t="s">
        <v>24</v>
      </c>
    </row>
    <row r="1085" spans="1:20" x14ac:dyDescent="0.25">
      <c r="A1085" s="3">
        <v>4610518</v>
      </c>
      <c r="B1085" s="3" t="s">
        <v>21</v>
      </c>
      <c r="C1085" s="3" t="s">
        <v>17</v>
      </c>
      <c r="D1085" s="3">
        <v>33</v>
      </c>
      <c r="E1085" s="3" t="s">
        <v>18</v>
      </c>
      <c r="F1085" s="4">
        <v>38433</v>
      </c>
      <c r="G1085" s="11">
        <f t="shared" si="96"/>
        <v>3</v>
      </c>
      <c r="H1085" s="11">
        <f t="shared" si="97"/>
        <v>14</v>
      </c>
      <c r="I1085" s="5">
        <v>0.60416666666666663</v>
      </c>
      <c r="J1085" s="11">
        <f>IF(L1085&lt;=I1085,1,0)</f>
        <v>0</v>
      </c>
      <c r="K1085" s="22">
        <f t="shared" si="98"/>
        <v>3.5999999999999233</v>
      </c>
      <c r="L1085" s="5">
        <v>0.60666666666666658</v>
      </c>
      <c r="M1085" s="22">
        <f t="shared" si="99"/>
        <v>11.978842497419002</v>
      </c>
      <c r="N1085" s="22">
        <f t="shared" si="100"/>
        <v>15.578842497418925</v>
      </c>
      <c r="O1085" s="5">
        <v>0.61498530728987422</v>
      </c>
      <c r="P1085" s="11">
        <f>IF(O1085&gt;=I1085,0,1)</f>
        <v>0</v>
      </c>
      <c r="Q1085" s="11">
        <f>IF(O1085&lt;=(I1085+0.00347),1,0)</f>
        <v>0</v>
      </c>
      <c r="R1085" s="5">
        <v>0.62925613271896907</v>
      </c>
      <c r="S1085" s="22">
        <f t="shared" si="101"/>
        <v>20.549988617896595</v>
      </c>
      <c r="T1085" s="3" t="s">
        <v>23</v>
      </c>
    </row>
    <row r="1086" spans="1:20" x14ac:dyDescent="0.25">
      <c r="A1086" s="3">
        <v>4610420</v>
      </c>
      <c r="B1086" s="3" t="s">
        <v>16</v>
      </c>
      <c r="C1086" s="3" t="s">
        <v>17</v>
      </c>
      <c r="D1086" s="3">
        <v>74</v>
      </c>
      <c r="E1086" s="3" t="s">
        <v>14</v>
      </c>
      <c r="F1086" s="4">
        <v>38433</v>
      </c>
      <c r="G1086" s="11">
        <f t="shared" si="96"/>
        <v>3</v>
      </c>
      <c r="H1086" s="11">
        <f t="shared" si="97"/>
        <v>16</v>
      </c>
      <c r="I1086" s="5">
        <v>0.66666666666666663</v>
      </c>
      <c r="J1086" s="11">
        <f>IF(L1086&lt;=I1086,1,0)</f>
        <v>0</v>
      </c>
      <c r="K1086" s="22">
        <f t="shared" si="98"/>
        <v>3.5999999999999233</v>
      </c>
      <c r="L1086" s="5">
        <v>0.66916666666666658</v>
      </c>
      <c r="M1086" s="22">
        <f t="shared" si="99"/>
        <v>5.9302818908513011</v>
      </c>
      <c r="N1086" s="22">
        <f t="shared" si="100"/>
        <v>9.5302818908512243</v>
      </c>
      <c r="O1086" s="5">
        <v>0.67328491797975776</v>
      </c>
      <c r="P1086" s="11">
        <f>IF(O1086&gt;=I1086,0,1)</f>
        <v>0</v>
      </c>
      <c r="Q1086" s="11">
        <f>IF(O1086&lt;=(I1086+0.00347),1,0)</f>
        <v>0</v>
      </c>
      <c r="R1086" s="5">
        <v>0.6962604846045688</v>
      </c>
      <c r="S1086" s="22">
        <f t="shared" si="101"/>
        <v>33.084815939727896</v>
      </c>
      <c r="T1086" s="3" t="s">
        <v>24</v>
      </c>
    </row>
    <row r="1087" spans="1:20" x14ac:dyDescent="0.25">
      <c r="A1087" s="3">
        <v>4583536</v>
      </c>
      <c r="B1087" s="3" t="s">
        <v>21</v>
      </c>
      <c r="C1087" s="3" t="s">
        <v>17</v>
      </c>
      <c r="D1087" s="3">
        <v>33</v>
      </c>
      <c r="E1087" s="3" t="s">
        <v>14</v>
      </c>
      <c r="F1087" s="4">
        <v>38434</v>
      </c>
      <c r="G1087" s="11">
        <f t="shared" si="96"/>
        <v>4</v>
      </c>
      <c r="H1087" s="11">
        <f t="shared" si="97"/>
        <v>7</v>
      </c>
      <c r="I1087" s="5">
        <v>0.33263888888888887</v>
      </c>
      <c r="J1087" s="11">
        <f>IF(L1087&lt;=I1087,1,0)</f>
        <v>1</v>
      </c>
      <c r="K1087" s="22" t="str">
        <f t="shared" si="98"/>
        <v/>
      </c>
      <c r="L1087" s="5">
        <v>0.33263888888888887</v>
      </c>
      <c r="M1087" s="22">
        <f t="shared" si="99"/>
        <v>8.8748676777193758</v>
      </c>
      <c r="N1087" s="22">
        <f t="shared" si="100"/>
        <v>8.8748676777193758</v>
      </c>
      <c r="O1087" s="5">
        <v>0.33880199144286066</v>
      </c>
      <c r="P1087" s="11">
        <f>IF(O1087&gt;=I1087,0,1)</f>
        <v>0</v>
      </c>
      <c r="Q1087" s="11">
        <f>IF(O1087&lt;=(I1087+0.00347),1,0)</f>
        <v>0</v>
      </c>
      <c r="R1087" s="5">
        <v>0.35537538764456428</v>
      </c>
      <c r="S1087" s="22">
        <f t="shared" si="101"/>
        <v>23.865690530453207</v>
      </c>
      <c r="T1087" s="3" t="s">
        <v>23</v>
      </c>
    </row>
    <row r="1088" spans="1:20" x14ac:dyDescent="0.25">
      <c r="A1088" s="3">
        <v>4605265</v>
      </c>
      <c r="B1088" s="3" t="s">
        <v>21</v>
      </c>
      <c r="C1088" s="3" t="s">
        <v>17</v>
      </c>
      <c r="D1088" s="3">
        <v>23</v>
      </c>
      <c r="E1088" s="3" t="s">
        <v>14</v>
      </c>
      <c r="F1088" s="4">
        <v>38434</v>
      </c>
      <c r="G1088" s="11">
        <f t="shared" si="96"/>
        <v>4</v>
      </c>
      <c r="H1088" s="11">
        <f t="shared" si="97"/>
        <v>7</v>
      </c>
      <c r="I1088" s="5">
        <v>0.33263888888888887</v>
      </c>
      <c r="J1088" s="11">
        <f>IF(L1088&lt;=I1088,1,0)</f>
        <v>1</v>
      </c>
      <c r="K1088" s="22" t="str">
        <f t="shared" si="98"/>
        <v/>
      </c>
      <c r="L1088" s="5">
        <v>0.33263888888888887</v>
      </c>
      <c r="M1088" s="22">
        <f t="shared" si="99"/>
        <v>3.9818676823368815</v>
      </c>
      <c r="N1088" s="22">
        <f t="shared" si="100"/>
        <v>3.9818676823368815</v>
      </c>
      <c r="O1088" s="5">
        <v>0.3354040747794006</v>
      </c>
      <c r="P1088" s="11">
        <f>IF(O1088&gt;=I1088,0,1)</f>
        <v>0</v>
      </c>
      <c r="Q1088" s="11">
        <f>IF(O1088&lt;=(I1088+0.00347),1,0)</f>
        <v>1</v>
      </c>
      <c r="R1088" s="5">
        <v>0.3531753842744525</v>
      </c>
      <c r="S1088" s="22">
        <f t="shared" si="101"/>
        <v>25.590685672874738</v>
      </c>
      <c r="T1088" s="3" t="s">
        <v>27</v>
      </c>
    </row>
    <row r="1089" spans="1:20" x14ac:dyDescent="0.25">
      <c r="A1089" s="3">
        <v>4590476</v>
      </c>
      <c r="B1089" s="3" t="s">
        <v>21</v>
      </c>
      <c r="C1089" s="3" t="s">
        <v>25</v>
      </c>
      <c r="D1089" s="3">
        <v>28</v>
      </c>
      <c r="E1089" s="3" t="s">
        <v>14</v>
      </c>
      <c r="F1089" s="4">
        <v>38434</v>
      </c>
      <c r="G1089" s="11">
        <f t="shared" si="96"/>
        <v>4</v>
      </c>
      <c r="H1089" s="11">
        <f t="shared" si="97"/>
        <v>8</v>
      </c>
      <c r="I1089" s="5">
        <v>0.34375</v>
      </c>
      <c r="J1089" s="11">
        <f>IF(L1089&lt;=I1089,1,0)</f>
        <v>0</v>
      </c>
      <c r="K1089" s="22">
        <f t="shared" si="98"/>
        <v>3.6000000000000032</v>
      </c>
      <c r="L1089" s="5">
        <v>0.34625</v>
      </c>
      <c r="M1089" s="22">
        <f t="shared" si="99"/>
        <v>14.294644496006201</v>
      </c>
      <c r="N1089" s="22">
        <f t="shared" si="100"/>
        <v>17.894644496006205</v>
      </c>
      <c r="O1089" s="5">
        <v>0.35617683645555986</v>
      </c>
      <c r="P1089" s="11">
        <f>IF(O1089&gt;=I1089,0,1)</f>
        <v>0</v>
      </c>
      <c r="Q1089" s="11">
        <f>IF(O1089&lt;=(I1089+0.00347),1,0)</f>
        <v>0</v>
      </c>
      <c r="R1089" s="5">
        <v>0.37338387118419131</v>
      </c>
      <c r="S1089" s="22">
        <f t="shared" si="101"/>
        <v>24.77813000922928</v>
      </c>
      <c r="T1089" s="3" t="s">
        <v>23</v>
      </c>
    </row>
    <row r="1090" spans="1:20" x14ac:dyDescent="0.25">
      <c r="A1090" s="3">
        <v>4571666</v>
      </c>
      <c r="B1090" s="3" t="s">
        <v>16</v>
      </c>
      <c r="C1090" s="3" t="s">
        <v>13</v>
      </c>
      <c r="D1090" s="3">
        <v>37</v>
      </c>
      <c r="E1090" s="3" t="s">
        <v>18</v>
      </c>
      <c r="F1090" s="4">
        <v>38434</v>
      </c>
      <c r="G1090" s="11">
        <f t="shared" si="96"/>
        <v>4</v>
      </c>
      <c r="H1090" s="11">
        <f t="shared" si="97"/>
        <v>8</v>
      </c>
      <c r="I1090" s="5">
        <v>0.35416666666666669</v>
      </c>
      <c r="J1090" s="11">
        <f>IF(L1090&lt;=I1090,1,0)</f>
        <v>1</v>
      </c>
      <c r="K1090" s="22" t="str">
        <f t="shared" si="98"/>
        <v/>
      </c>
      <c r="L1090" s="5">
        <v>0.35166666666666668</v>
      </c>
      <c r="M1090" s="22">
        <f t="shared" si="99"/>
        <v>20.549544117857977</v>
      </c>
      <c r="N1090" s="22">
        <f t="shared" si="100"/>
        <v>16.949544117857975</v>
      </c>
      <c r="O1090" s="5">
        <v>0.36593718341517917</v>
      </c>
      <c r="P1090" s="11">
        <f>IF(O1090&gt;=I1090,0,1)</f>
        <v>0</v>
      </c>
      <c r="Q1090" s="11">
        <f>IF(O1090&lt;=(I1090+0.00347),1,0)</f>
        <v>0</v>
      </c>
      <c r="R1090" s="5">
        <v>0.38802306637426742</v>
      </c>
      <c r="S1090" s="22">
        <f t="shared" si="101"/>
        <v>31.803671461087085</v>
      </c>
      <c r="T1090" s="3" t="s">
        <v>24</v>
      </c>
    </row>
    <row r="1091" spans="1:20" x14ac:dyDescent="0.25">
      <c r="A1091" s="3">
        <v>4616321</v>
      </c>
      <c r="B1091" s="3" t="s">
        <v>21</v>
      </c>
      <c r="C1091" s="3" t="s">
        <v>25</v>
      </c>
      <c r="D1091" s="3">
        <v>33</v>
      </c>
      <c r="E1091" s="3" t="s">
        <v>14</v>
      </c>
      <c r="F1091" s="4">
        <v>38434</v>
      </c>
      <c r="G1091" s="11">
        <f t="shared" ref="G1091:G1154" si="102">WEEKDAY(F1091)</f>
        <v>4</v>
      </c>
      <c r="H1091" s="11">
        <f t="shared" ref="H1091:H1154" si="103">HOUR(I1091)</f>
        <v>8</v>
      </c>
      <c r="I1091" s="5">
        <v>0.35416666666666669</v>
      </c>
      <c r="J1091" s="11">
        <f>IF(L1091&lt;=I1091,1,0)</f>
        <v>0</v>
      </c>
      <c r="K1091" s="22">
        <f t="shared" ref="K1091:K1154" si="104">IF(L1091&lt;=I1091,"",(L1091-I1091)*60*24)</f>
        <v>3.6000000000000032</v>
      </c>
      <c r="L1091" s="5">
        <v>0.35666666666666669</v>
      </c>
      <c r="M1091" s="22">
        <f t="shared" ref="M1091:M1154" si="105">(O1091-L1091)*60*24</f>
        <v>1.990522717250931</v>
      </c>
      <c r="N1091" s="22">
        <f t="shared" ref="N1091:N1154" si="106">IF((O1091-I1091)&lt;0,0,((O1091-I1091)*60*24))</f>
        <v>5.5905227172509342</v>
      </c>
      <c r="O1091" s="5">
        <v>0.35804897410920206</v>
      </c>
      <c r="P1091" s="11">
        <f>IF(O1091&gt;=I1091,0,1)</f>
        <v>0</v>
      </c>
      <c r="Q1091" s="11">
        <f>IF(O1091&lt;=(I1091+0.00347),1,0)</f>
        <v>0</v>
      </c>
      <c r="R1091" s="5">
        <v>0.37365241223208689</v>
      </c>
      <c r="S1091" s="22">
        <f t="shared" ref="S1091:S1154" si="107">VALUE((R1091-O1091)*60*24)</f>
        <v>22.468950896954169</v>
      </c>
      <c r="T1091" s="3" t="s">
        <v>23</v>
      </c>
    </row>
    <row r="1092" spans="1:20" x14ac:dyDescent="0.25">
      <c r="A1092" s="3">
        <v>4600029</v>
      </c>
      <c r="B1092" s="3" t="s">
        <v>16</v>
      </c>
      <c r="C1092" s="3" t="s">
        <v>13</v>
      </c>
      <c r="D1092" s="3">
        <v>48</v>
      </c>
      <c r="E1092" s="3" t="s">
        <v>18</v>
      </c>
      <c r="F1092" s="4">
        <v>38434</v>
      </c>
      <c r="G1092" s="11">
        <f t="shared" si="102"/>
        <v>4</v>
      </c>
      <c r="H1092" s="11">
        <f t="shared" si="103"/>
        <v>9</v>
      </c>
      <c r="I1092" s="5">
        <v>0.375</v>
      </c>
      <c r="J1092" s="11">
        <f>IF(L1092&lt;=I1092,1,0)</f>
        <v>0</v>
      </c>
      <c r="K1092" s="22">
        <f t="shared" si="104"/>
        <v>3.6000000000000032</v>
      </c>
      <c r="L1092" s="5">
        <v>0.3775</v>
      </c>
      <c r="M1092" s="22">
        <f t="shared" si="105"/>
        <v>9.4005270782259753</v>
      </c>
      <c r="N1092" s="22">
        <f t="shared" si="106"/>
        <v>13.000527078225979</v>
      </c>
      <c r="O1092" s="5">
        <v>0.3840281438043236</v>
      </c>
      <c r="P1092" s="11">
        <f>IF(O1092&gt;=I1092,0,1)</f>
        <v>0</v>
      </c>
      <c r="Q1092" s="11">
        <f>IF(O1092&lt;=(I1092+0.00347),1,0)</f>
        <v>0</v>
      </c>
      <c r="R1092" s="5">
        <v>0.40595978275915906</v>
      </c>
      <c r="S1092" s="22">
        <f t="shared" si="107"/>
        <v>31.581560094963066</v>
      </c>
      <c r="T1092" s="3" t="s">
        <v>24</v>
      </c>
    </row>
    <row r="1093" spans="1:20" x14ac:dyDescent="0.25">
      <c r="A1093" s="3">
        <v>4600012</v>
      </c>
      <c r="B1093" s="3" t="s">
        <v>21</v>
      </c>
      <c r="C1093" s="3" t="s">
        <v>25</v>
      </c>
      <c r="D1093" s="3">
        <v>27</v>
      </c>
      <c r="E1093" s="3" t="s">
        <v>14</v>
      </c>
      <c r="F1093" s="4">
        <v>38434</v>
      </c>
      <c r="G1093" s="11">
        <f t="shared" si="102"/>
        <v>4</v>
      </c>
      <c r="H1093" s="11">
        <f t="shared" si="103"/>
        <v>9</v>
      </c>
      <c r="I1093" s="5">
        <v>0.375</v>
      </c>
      <c r="J1093" s="11">
        <f>IF(L1093&lt;=I1093,1,0)</f>
        <v>1</v>
      </c>
      <c r="K1093" s="22" t="str">
        <f t="shared" si="104"/>
        <v/>
      </c>
      <c r="L1093" s="5">
        <v>0.375</v>
      </c>
      <c r="M1093" s="22">
        <f t="shared" si="105"/>
        <v>5.14956895068992</v>
      </c>
      <c r="N1093" s="22">
        <f t="shared" si="106"/>
        <v>5.14956895068992</v>
      </c>
      <c r="O1093" s="5">
        <v>0.37857608954909022</v>
      </c>
      <c r="P1093" s="11">
        <f>IF(O1093&gt;=I1093,0,1)</f>
        <v>0</v>
      </c>
      <c r="Q1093" s="11">
        <f>IF(O1093&lt;=(I1093+0.00347),1,0)</f>
        <v>0</v>
      </c>
      <c r="R1093" s="5">
        <v>0.39847993939535409</v>
      </c>
      <c r="S1093" s="22">
        <f t="shared" si="107"/>
        <v>28.661543778619965</v>
      </c>
      <c r="T1093" s="3" t="s">
        <v>23</v>
      </c>
    </row>
    <row r="1094" spans="1:20" x14ac:dyDescent="0.25">
      <c r="A1094" s="3">
        <v>4578325</v>
      </c>
      <c r="B1094" s="3" t="s">
        <v>21</v>
      </c>
      <c r="C1094" s="3" t="s">
        <v>25</v>
      </c>
      <c r="D1094" s="3">
        <v>26</v>
      </c>
      <c r="E1094" s="3" t="s">
        <v>18</v>
      </c>
      <c r="F1094" s="4">
        <v>38434</v>
      </c>
      <c r="G1094" s="11">
        <f t="shared" si="102"/>
        <v>4</v>
      </c>
      <c r="H1094" s="11">
        <f t="shared" si="103"/>
        <v>9</v>
      </c>
      <c r="I1094" s="5">
        <v>0.39513888888888887</v>
      </c>
      <c r="J1094" s="11">
        <f>IF(L1094&lt;=I1094,1,0)</f>
        <v>1</v>
      </c>
      <c r="K1094" s="22" t="str">
        <f t="shared" si="104"/>
        <v/>
      </c>
      <c r="L1094" s="5">
        <v>0.39513888888888887</v>
      </c>
      <c r="M1094" s="22">
        <f t="shared" si="105"/>
        <v>6.6575061511874889</v>
      </c>
      <c r="N1094" s="22">
        <f t="shared" si="106"/>
        <v>6.6575061511874889</v>
      </c>
      <c r="O1094" s="5">
        <v>0.39976215704943574</v>
      </c>
      <c r="P1094" s="11">
        <f>IF(O1094&gt;=I1094,0,1)</f>
        <v>0</v>
      </c>
      <c r="Q1094" s="11">
        <f>IF(O1094&lt;=(I1094+0.00347),1,0)</f>
        <v>0</v>
      </c>
      <c r="R1094" s="5">
        <v>0.41671495544107917</v>
      </c>
      <c r="S1094" s="22">
        <f t="shared" si="107"/>
        <v>24.412029683966541</v>
      </c>
      <c r="T1094" s="3" t="s">
        <v>28</v>
      </c>
    </row>
    <row r="1095" spans="1:20" x14ac:dyDescent="0.25">
      <c r="A1095" s="3">
        <v>4620013</v>
      </c>
      <c r="B1095" s="3" t="s">
        <v>12</v>
      </c>
      <c r="C1095" s="3" t="s">
        <v>13</v>
      </c>
      <c r="D1095" s="3">
        <v>38</v>
      </c>
      <c r="E1095" s="3" t="s">
        <v>14</v>
      </c>
      <c r="F1095" s="4">
        <v>38434</v>
      </c>
      <c r="G1095" s="11">
        <f t="shared" si="102"/>
        <v>4</v>
      </c>
      <c r="H1095" s="11">
        <f t="shared" si="103"/>
        <v>9</v>
      </c>
      <c r="I1095" s="5">
        <v>0.39513888888888887</v>
      </c>
      <c r="J1095" s="11">
        <f>IF(L1095&lt;=I1095,1,0)</f>
        <v>1</v>
      </c>
      <c r="K1095" s="22" t="str">
        <f t="shared" si="104"/>
        <v/>
      </c>
      <c r="L1095" s="5">
        <v>0.39513888888888887</v>
      </c>
      <c r="M1095" s="22">
        <f t="shared" si="105"/>
        <v>5.0463237299870212</v>
      </c>
      <c r="N1095" s="22">
        <f t="shared" si="106"/>
        <v>5.0463237299870212</v>
      </c>
      <c r="O1095" s="5">
        <v>0.39864328036804653</v>
      </c>
      <c r="P1095" s="11">
        <f>IF(O1095&gt;=I1095,0,1)</f>
        <v>0</v>
      </c>
      <c r="Q1095" s="11">
        <f>IF(O1095&lt;=(I1095+0.00347),1,0)</f>
        <v>0</v>
      </c>
      <c r="R1095" s="5">
        <v>0.40978321597108486</v>
      </c>
      <c r="S1095" s="22">
        <f t="shared" si="107"/>
        <v>16.041507268375199</v>
      </c>
      <c r="T1095" s="3" t="s">
        <v>15</v>
      </c>
    </row>
    <row r="1096" spans="1:20" x14ac:dyDescent="0.25">
      <c r="A1096" s="3">
        <v>4597163</v>
      </c>
      <c r="B1096" s="3" t="s">
        <v>16</v>
      </c>
      <c r="C1096" s="3" t="s">
        <v>13</v>
      </c>
      <c r="D1096" s="3">
        <v>65</v>
      </c>
      <c r="E1096" s="3" t="s">
        <v>18</v>
      </c>
      <c r="F1096" s="4">
        <v>38434</v>
      </c>
      <c r="G1096" s="11">
        <f t="shared" si="102"/>
        <v>4</v>
      </c>
      <c r="H1096" s="11">
        <f t="shared" si="103"/>
        <v>9</v>
      </c>
      <c r="I1096" s="5">
        <v>0.39513888888888887</v>
      </c>
      <c r="J1096" s="11">
        <f>IF(L1096&lt;=I1096,1,0)</f>
        <v>1</v>
      </c>
      <c r="K1096" s="22" t="str">
        <f t="shared" si="104"/>
        <v/>
      </c>
      <c r="L1096" s="5">
        <v>0.39263888888888887</v>
      </c>
      <c r="M1096" s="22">
        <f t="shared" si="105"/>
        <v>9.5101028668975918</v>
      </c>
      <c r="N1096" s="22">
        <f t="shared" si="106"/>
        <v>5.9101028668975886</v>
      </c>
      <c r="O1096" s="5">
        <v>0.39924312699090109</v>
      </c>
      <c r="P1096" s="11">
        <f>IF(O1096&gt;=I1096,0,1)</f>
        <v>0</v>
      </c>
      <c r="Q1096" s="11">
        <f>IF(O1096&lt;=(I1096+0.00347),1,0)</f>
        <v>0</v>
      </c>
      <c r="R1096" s="5">
        <v>0.42400626850817141</v>
      </c>
      <c r="S1096" s="22">
        <f t="shared" si="107"/>
        <v>35.658923784869273</v>
      </c>
      <c r="T1096" s="3" t="s">
        <v>19</v>
      </c>
    </row>
    <row r="1097" spans="1:20" x14ac:dyDescent="0.25">
      <c r="A1097" s="3">
        <v>4610611</v>
      </c>
      <c r="B1097" s="3" t="s">
        <v>21</v>
      </c>
      <c r="C1097" s="3" t="s">
        <v>17</v>
      </c>
      <c r="D1097" s="3">
        <v>28</v>
      </c>
      <c r="E1097" s="3" t="s">
        <v>14</v>
      </c>
      <c r="F1097" s="4">
        <v>38434</v>
      </c>
      <c r="G1097" s="11">
        <f t="shared" si="102"/>
        <v>4</v>
      </c>
      <c r="H1097" s="11">
        <f t="shared" si="103"/>
        <v>10</v>
      </c>
      <c r="I1097" s="5">
        <v>0.41666666666666669</v>
      </c>
      <c r="J1097" s="11">
        <f>IF(L1097&lt;=I1097,1,0)</f>
        <v>1</v>
      </c>
      <c r="K1097" s="22" t="str">
        <f t="shared" si="104"/>
        <v/>
      </c>
      <c r="L1097" s="5">
        <v>0.41416666666666668</v>
      </c>
      <c r="M1097" s="22">
        <f t="shared" si="105"/>
        <v>18.438672169227488</v>
      </c>
      <c r="N1097" s="22">
        <f t="shared" si="106"/>
        <v>14.838672169227483</v>
      </c>
      <c r="O1097" s="5">
        <v>0.4269713001175191</v>
      </c>
      <c r="P1097" s="11">
        <f>IF(O1097&gt;=I1097,0,1)</f>
        <v>0</v>
      </c>
      <c r="Q1097" s="11">
        <f>IF(O1097&lt;=(I1097+0.00347),1,0)</f>
        <v>0</v>
      </c>
      <c r="R1097" s="5">
        <v>0.44310260999452489</v>
      </c>
      <c r="S1097" s="22">
        <f t="shared" si="107"/>
        <v>23.229086222888327</v>
      </c>
      <c r="T1097" s="3" t="s">
        <v>23</v>
      </c>
    </row>
    <row r="1098" spans="1:20" x14ac:dyDescent="0.25">
      <c r="A1098" s="3">
        <v>4617788</v>
      </c>
      <c r="B1098" s="3" t="s">
        <v>21</v>
      </c>
      <c r="C1098" s="3" t="s">
        <v>25</v>
      </c>
      <c r="D1098" s="3">
        <v>20</v>
      </c>
      <c r="E1098" s="3" t="s">
        <v>14</v>
      </c>
      <c r="F1098" s="4">
        <v>38434</v>
      </c>
      <c r="G1098" s="11">
        <f t="shared" si="102"/>
        <v>4</v>
      </c>
      <c r="H1098" s="11">
        <f t="shared" si="103"/>
        <v>10</v>
      </c>
      <c r="I1098" s="5">
        <v>0.41666666666666669</v>
      </c>
      <c r="J1098" s="11">
        <f>IF(L1098&lt;=I1098,1,0)</f>
        <v>1</v>
      </c>
      <c r="K1098" s="22" t="str">
        <f t="shared" si="104"/>
        <v/>
      </c>
      <c r="L1098" s="5">
        <v>0.41416666666666668</v>
      </c>
      <c r="M1098" s="22">
        <f t="shared" si="105"/>
        <v>6.1872453544410888</v>
      </c>
      <c r="N1098" s="22">
        <f t="shared" si="106"/>
        <v>2.5872453544410856</v>
      </c>
      <c r="O1098" s="5">
        <v>0.41846336482947299</v>
      </c>
      <c r="P1098" s="11">
        <f>IF(O1098&gt;=I1098,0,1)</f>
        <v>0</v>
      </c>
      <c r="Q1098" s="11">
        <f>IF(O1098&lt;=(I1098+0.00347),1,0)</f>
        <v>1</v>
      </c>
      <c r="R1098" s="5">
        <v>0.43294537639393704</v>
      </c>
      <c r="S1098" s="22">
        <f t="shared" si="107"/>
        <v>20.854096652828229</v>
      </c>
      <c r="T1098" s="3" t="s">
        <v>28</v>
      </c>
    </row>
    <row r="1099" spans="1:20" x14ac:dyDescent="0.25">
      <c r="A1099" s="3">
        <v>4578131</v>
      </c>
      <c r="B1099" s="3" t="s">
        <v>21</v>
      </c>
      <c r="C1099" s="3" t="s">
        <v>17</v>
      </c>
      <c r="D1099" s="3">
        <v>31</v>
      </c>
      <c r="E1099" s="3" t="s">
        <v>14</v>
      </c>
      <c r="F1099" s="4">
        <v>38434</v>
      </c>
      <c r="G1099" s="11">
        <f t="shared" si="102"/>
        <v>4</v>
      </c>
      <c r="H1099" s="11">
        <f t="shared" si="103"/>
        <v>10</v>
      </c>
      <c r="I1099" s="5">
        <v>0.4375</v>
      </c>
      <c r="J1099" s="11">
        <f>IF(L1099&lt;=I1099,1,0)</f>
        <v>0</v>
      </c>
      <c r="K1099" s="22">
        <f t="shared" si="104"/>
        <v>3.6000000000000032</v>
      </c>
      <c r="L1099" s="5">
        <v>0.44</v>
      </c>
      <c r="M1099" s="22">
        <f t="shared" si="105"/>
        <v>26.870211903199479</v>
      </c>
      <c r="N1099" s="22">
        <f t="shared" si="106"/>
        <v>30.470211903199484</v>
      </c>
      <c r="O1099" s="5">
        <v>0.45865986937722186</v>
      </c>
      <c r="P1099" s="11">
        <f>IF(O1099&gt;=I1099,0,1)</f>
        <v>0</v>
      </c>
      <c r="Q1099" s="11">
        <f>IF(O1099&lt;=(I1099+0.00347),1,0)</f>
        <v>0</v>
      </c>
      <c r="R1099" s="5">
        <v>0.47128622088661509</v>
      </c>
      <c r="S1099" s="22">
        <f t="shared" si="107"/>
        <v>18.181946173526249</v>
      </c>
      <c r="T1099" s="3" t="s">
        <v>27</v>
      </c>
    </row>
    <row r="1100" spans="1:20" x14ac:dyDescent="0.25">
      <c r="A1100" s="3">
        <v>4585067</v>
      </c>
      <c r="B1100" s="3" t="s">
        <v>21</v>
      </c>
      <c r="C1100" s="3" t="s">
        <v>17</v>
      </c>
      <c r="D1100" s="3">
        <v>28</v>
      </c>
      <c r="E1100" s="3" t="s">
        <v>14</v>
      </c>
      <c r="F1100" s="4">
        <v>38434</v>
      </c>
      <c r="G1100" s="11">
        <f t="shared" si="102"/>
        <v>4</v>
      </c>
      <c r="H1100" s="11">
        <f t="shared" si="103"/>
        <v>10</v>
      </c>
      <c r="I1100" s="5">
        <v>0.45763888888888887</v>
      </c>
      <c r="J1100" s="11">
        <f>IF(L1100&lt;=I1100,1,0)</f>
        <v>1</v>
      </c>
      <c r="K1100" s="22" t="str">
        <f t="shared" si="104"/>
        <v/>
      </c>
      <c r="L1100" s="5">
        <v>0.45763888888888887</v>
      </c>
      <c r="M1100" s="22">
        <f t="shared" si="105"/>
        <v>6.5581903525673457</v>
      </c>
      <c r="N1100" s="22">
        <f t="shared" si="106"/>
        <v>6.5581903525673457</v>
      </c>
      <c r="O1100" s="5">
        <v>0.46219318774483842</v>
      </c>
      <c r="P1100" s="11">
        <f>IF(O1100&gt;=I1100,0,1)</f>
        <v>0</v>
      </c>
      <c r="Q1100" s="11">
        <f>IF(O1100&lt;=(I1100+0.00347),1,0)</f>
        <v>0</v>
      </c>
      <c r="R1100" s="5">
        <v>0.48027498259363927</v>
      </c>
      <c r="S1100" s="22">
        <f t="shared" si="107"/>
        <v>26.037784582273218</v>
      </c>
      <c r="T1100" s="3" t="s">
        <v>27</v>
      </c>
    </row>
    <row r="1101" spans="1:20" x14ac:dyDescent="0.25">
      <c r="A1101" s="3">
        <v>4618748</v>
      </c>
      <c r="B1101" s="3" t="s">
        <v>21</v>
      </c>
      <c r="C1101" s="3" t="s">
        <v>17</v>
      </c>
      <c r="D1101" s="3">
        <v>33</v>
      </c>
      <c r="E1101" s="3" t="s">
        <v>14</v>
      </c>
      <c r="F1101" s="4">
        <v>38434</v>
      </c>
      <c r="G1101" s="11">
        <f t="shared" si="102"/>
        <v>4</v>
      </c>
      <c r="H1101" s="11">
        <f t="shared" si="103"/>
        <v>10</v>
      </c>
      <c r="I1101" s="5">
        <v>0.45763888888888887</v>
      </c>
      <c r="J1101" s="11">
        <f>IF(L1101&lt;=I1101,1,0)</f>
        <v>0</v>
      </c>
      <c r="K1101" s="22">
        <f t="shared" si="104"/>
        <v>3.6000000000000032</v>
      </c>
      <c r="L1101" s="5">
        <v>0.46013888888888888</v>
      </c>
      <c r="M1101" s="22">
        <f t="shared" si="105"/>
        <v>8.8101637719555992</v>
      </c>
      <c r="N1101" s="22">
        <f t="shared" si="106"/>
        <v>12.410163771955602</v>
      </c>
      <c r="O1101" s="5">
        <v>0.46625705817496915</v>
      </c>
      <c r="P1101" s="11">
        <f>IF(O1101&gt;=I1101,0,1)</f>
        <v>0</v>
      </c>
      <c r="Q1101" s="11">
        <f>IF(O1101&lt;=(I1101+0.00347),1,0)</f>
        <v>0</v>
      </c>
      <c r="R1101" s="5">
        <v>0.48055461502754337</v>
      </c>
      <c r="S1101" s="22">
        <f t="shared" si="107"/>
        <v>20.588481867706882</v>
      </c>
      <c r="T1101" s="3" t="s">
        <v>27</v>
      </c>
    </row>
    <row r="1102" spans="1:20" x14ac:dyDescent="0.25">
      <c r="A1102" s="3">
        <v>4614491</v>
      </c>
      <c r="B1102" s="3" t="s">
        <v>16</v>
      </c>
      <c r="C1102" s="3" t="s">
        <v>17</v>
      </c>
      <c r="D1102" s="3">
        <v>42</v>
      </c>
      <c r="E1102" s="3" t="s">
        <v>18</v>
      </c>
      <c r="F1102" s="4">
        <v>38434</v>
      </c>
      <c r="G1102" s="11">
        <f t="shared" si="102"/>
        <v>4</v>
      </c>
      <c r="H1102" s="11">
        <f t="shared" si="103"/>
        <v>11</v>
      </c>
      <c r="I1102" s="5">
        <v>0.46875</v>
      </c>
      <c r="J1102" s="11">
        <f>IF(L1102&lt;=I1102,1,0)</f>
        <v>1</v>
      </c>
      <c r="K1102" s="22" t="str">
        <f t="shared" si="104"/>
        <v/>
      </c>
      <c r="L1102" s="5">
        <v>0.46625</v>
      </c>
      <c r="M1102" s="22">
        <f t="shared" si="105"/>
        <v>2.1718407815397445</v>
      </c>
      <c r="N1102" s="22">
        <f t="shared" si="106"/>
        <v>0</v>
      </c>
      <c r="O1102" s="5">
        <v>0.46775822276495815</v>
      </c>
      <c r="P1102" s="11">
        <f>IF(O1102&gt;=I1102,0,1)</f>
        <v>1</v>
      </c>
      <c r="Q1102" s="11">
        <f>IF(O1102&lt;=(I1102+0.00347),1,0)</f>
        <v>1</v>
      </c>
      <c r="R1102" s="5">
        <v>0.48827578552469963</v>
      </c>
      <c r="S1102" s="22">
        <f t="shared" si="107"/>
        <v>29.545290374027733</v>
      </c>
      <c r="T1102" s="3" t="s">
        <v>20</v>
      </c>
    </row>
    <row r="1103" spans="1:20" x14ac:dyDescent="0.25">
      <c r="A1103" s="3">
        <v>4581632</v>
      </c>
      <c r="B1103" s="3" t="s">
        <v>21</v>
      </c>
      <c r="C1103" s="3" t="s">
        <v>17</v>
      </c>
      <c r="D1103" s="3">
        <v>25</v>
      </c>
      <c r="E1103" s="3" t="s">
        <v>18</v>
      </c>
      <c r="F1103" s="4">
        <v>38434</v>
      </c>
      <c r="G1103" s="11">
        <f t="shared" si="102"/>
        <v>4</v>
      </c>
      <c r="H1103" s="11">
        <f t="shared" si="103"/>
        <v>11</v>
      </c>
      <c r="I1103" s="5">
        <v>0.48888888888888887</v>
      </c>
      <c r="J1103" s="11">
        <f>IF(L1103&lt;=I1103,1,0)</f>
        <v>1</v>
      </c>
      <c r="K1103" s="22" t="str">
        <f t="shared" si="104"/>
        <v/>
      </c>
      <c r="L1103" s="5">
        <v>0.48888888888888887</v>
      </c>
      <c r="M1103" s="22">
        <f t="shared" si="105"/>
        <v>18.817118335652651</v>
      </c>
      <c r="N1103" s="22">
        <f t="shared" si="106"/>
        <v>18.817118335652651</v>
      </c>
      <c r="O1103" s="5">
        <v>0.50195633217753655</v>
      </c>
      <c r="P1103" s="11">
        <f>IF(O1103&gt;=I1103,0,1)</f>
        <v>0</v>
      </c>
      <c r="Q1103" s="11">
        <f>IF(O1103&lt;=(I1103+0.00347),1,0)</f>
        <v>0</v>
      </c>
      <c r="R1103" s="5">
        <v>0.51911052712640926</v>
      </c>
      <c r="S1103" s="22">
        <f t="shared" si="107"/>
        <v>24.702040726376708</v>
      </c>
      <c r="T1103" s="3" t="s">
        <v>27</v>
      </c>
    </row>
    <row r="1104" spans="1:20" x14ac:dyDescent="0.25">
      <c r="A1104" s="3">
        <v>4586837</v>
      </c>
      <c r="B1104" s="3" t="s">
        <v>16</v>
      </c>
      <c r="C1104" s="3" t="s">
        <v>13</v>
      </c>
      <c r="D1104" s="3">
        <v>42</v>
      </c>
      <c r="E1104" s="3" t="s">
        <v>14</v>
      </c>
      <c r="F1104" s="4">
        <v>38434</v>
      </c>
      <c r="G1104" s="11">
        <f t="shared" si="102"/>
        <v>4</v>
      </c>
      <c r="H1104" s="11">
        <f t="shared" si="103"/>
        <v>12</v>
      </c>
      <c r="I1104" s="5">
        <v>0.5</v>
      </c>
      <c r="J1104" s="11">
        <f>IF(L1104&lt;=I1104,1,0)</f>
        <v>0</v>
      </c>
      <c r="K1104" s="22">
        <f t="shared" si="104"/>
        <v>3.5999999999999233</v>
      </c>
      <c r="L1104" s="5">
        <v>0.50249999999999995</v>
      </c>
      <c r="M1104" s="22">
        <f t="shared" si="105"/>
        <v>9.0297567395774792</v>
      </c>
      <c r="N1104" s="22">
        <f t="shared" si="106"/>
        <v>12.629756739577402</v>
      </c>
      <c r="O1104" s="5">
        <v>0.50877066440248431</v>
      </c>
      <c r="P1104" s="11">
        <f>IF(O1104&gt;=I1104,0,1)</f>
        <v>0</v>
      </c>
      <c r="Q1104" s="11">
        <f>IF(O1104&lt;=(I1104+0.00347),1,0)</f>
        <v>0</v>
      </c>
      <c r="R1104" s="5">
        <v>0.53302421110152431</v>
      </c>
      <c r="S1104" s="22">
        <f t="shared" si="107"/>
        <v>34.925107246617614</v>
      </c>
      <c r="T1104" s="3" t="s">
        <v>20</v>
      </c>
    </row>
    <row r="1105" spans="1:20" x14ac:dyDescent="0.25">
      <c r="A1105" s="3">
        <v>4606318</v>
      </c>
      <c r="B1105" s="3" t="s">
        <v>16</v>
      </c>
      <c r="C1105" s="3" t="s">
        <v>13</v>
      </c>
      <c r="D1105" s="3">
        <v>74</v>
      </c>
      <c r="E1105" s="3" t="s">
        <v>18</v>
      </c>
      <c r="F1105" s="4">
        <v>38434</v>
      </c>
      <c r="G1105" s="11">
        <f t="shared" si="102"/>
        <v>4</v>
      </c>
      <c r="H1105" s="11">
        <f t="shared" si="103"/>
        <v>12</v>
      </c>
      <c r="I1105" s="5">
        <v>0.5</v>
      </c>
      <c r="J1105" s="11">
        <f>IF(L1105&lt;=I1105,1,0)</f>
        <v>1</v>
      </c>
      <c r="K1105" s="22" t="str">
        <f t="shared" si="104"/>
        <v/>
      </c>
      <c r="L1105" s="5">
        <v>0.4975</v>
      </c>
      <c r="M1105" s="22">
        <f t="shared" si="105"/>
        <v>8.623306550889529</v>
      </c>
      <c r="N1105" s="22">
        <f t="shared" si="106"/>
        <v>5.0233065508895258</v>
      </c>
      <c r="O1105" s="5">
        <v>0.50348840732700662</v>
      </c>
      <c r="P1105" s="11">
        <f>IF(O1105&gt;=I1105,0,1)</f>
        <v>0</v>
      </c>
      <c r="Q1105" s="11">
        <f>IF(O1105&lt;=(I1105+0.00347),1,0)</f>
        <v>0</v>
      </c>
      <c r="R1105" s="5">
        <v>0.52850405295939085</v>
      </c>
      <c r="S1105" s="22">
        <f t="shared" si="107"/>
        <v>36.022529710633293</v>
      </c>
      <c r="T1105" s="3" t="s">
        <v>24</v>
      </c>
    </row>
    <row r="1106" spans="1:20" x14ac:dyDescent="0.25">
      <c r="A1106" s="3">
        <v>4617157</v>
      </c>
      <c r="B1106" s="3" t="s">
        <v>21</v>
      </c>
      <c r="C1106" s="3" t="s">
        <v>17</v>
      </c>
      <c r="D1106" s="3">
        <v>30</v>
      </c>
      <c r="E1106" s="3" t="s">
        <v>14</v>
      </c>
      <c r="F1106" s="4">
        <v>38434</v>
      </c>
      <c r="G1106" s="11">
        <f t="shared" si="102"/>
        <v>4</v>
      </c>
      <c r="H1106" s="11">
        <f t="shared" si="103"/>
        <v>12</v>
      </c>
      <c r="I1106" s="5">
        <v>0.52013888888888882</v>
      </c>
      <c r="J1106" s="11">
        <f>IF(L1106&lt;=I1106,1,0)</f>
        <v>1</v>
      </c>
      <c r="K1106" s="22" t="str">
        <f t="shared" si="104"/>
        <v/>
      </c>
      <c r="L1106" s="5">
        <v>0.52013888888888882</v>
      </c>
      <c r="M1106" s="22">
        <f t="shared" si="105"/>
        <v>20.706234858048447</v>
      </c>
      <c r="N1106" s="22">
        <f t="shared" si="106"/>
        <v>20.706234858048447</v>
      </c>
      <c r="O1106" s="5">
        <v>0.53451821865142246</v>
      </c>
      <c r="P1106" s="11">
        <f>IF(O1106&gt;=I1106,0,1)</f>
        <v>0</v>
      </c>
      <c r="Q1106" s="11">
        <f>IF(O1106&lt;=(I1106+0.00347),1,0)</f>
        <v>0</v>
      </c>
      <c r="R1106" s="5">
        <v>0.54884104126737532</v>
      </c>
      <c r="S1106" s="22">
        <f t="shared" si="107"/>
        <v>20.624864566972114</v>
      </c>
      <c r="T1106" s="3" t="s">
        <v>28</v>
      </c>
    </row>
    <row r="1107" spans="1:20" x14ac:dyDescent="0.25">
      <c r="A1107" s="3">
        <v>4590802</v>
      </c>
      <c r="B1107" s="3" t="s">
        <v>16</v>
      </c>
      <c r="C1107" s="3" t="s">
        <v>25</v>
      </c>
      <c r="D1107" s="3">
        <v>59</v>
      </c>
      <c r="E1107" s="3" t="s">
        <v>18</v>
      </c>
      <c r="F1107" s="4">
        <v>38434</v>
      </c>
      <c r="G1107" s="11">
        <f t="shared" si="102"/>
        <v>4</v>
      </c>
      <c r="H1107" s="11">
        <f t="shared" si="103"/>
        <v>13</v>
      </c>
      <c r="I1107" s="5">
        <v>0.54166666666666663</v>
      </c>
      <c r="J1107" s="11">
        <f>IF(L1107&lt;=I1107,1,0)</f>
        <v>0</v>
      </c>
      <c r="K1107" s="22">
        <f t="shared" si="104"/>
        <v>3.5999999999999233</v>
      </c>
      <c r="L1107" s="5">
        <v>0.54416666666666658</v>
      </c>
      <c r="M1107" s="22">
        <f t="shared" si="105"/>
        <v>17.849539674501074</v>
      </c>
      <c r="N1107" s="22">
        <f t="shared" si="106"/>
        <v>21.449539674500997</v>
      </c>
      <c r="O1107" s="5">
        <v>0.55656218032951454</v>
      </c>
      <c r="P1107" s="11">
        <f>IF(O1107&gt;=I1107,0,1)</f>
        <v>0</v>
      </c>
      <c r="Q1107" s="11">
        <f>IF(O1107&lt;=(I1107+0.00347),1,0)</f>
        <v>0</v>
      </c>
      <c r="R1107" s="5">
        <v>0.58049936404811409</v>
      </c>
      <c r="S1107" s="22">
        <f t="shared" si="107"/>
        <v>34.46954455478334</v>
      </c>
      <c r="T1107" s="3" t="s">
        <v>19</v>
      </c>
    </row>
    <row r="1108" spans="1:20" x14ac:dyDescent="0.25">
      <c r="A1108" s="3">
        <v>4602795</v>
      </c>
      <c r="B1108" s="3" t="s">
        <v>21</v>
      </c>
      <c r="C1108" s="3" t="s">
        <v>25</v>
      </c>
      <c r="D1108" s="3">
        <v>31</v>
      </c>
      <c r="E1108" s="3" t="s">
        <v>18</v>
      </c>
      <c r="F1108" s="4">
        <v>38434</v>
      </c>
      <c r="G1108" s="11">
        <f t="shared" si="102"/>
        <v>4</v>
      </c>
      <c r="H1108" s="11">
        <f t="shared" si="103"/>
        <v>13</v>
      </c>
      <c r="I1108" s="5">
        <v>0.54166666666666663</v>
      </c>
      <c r="J1108" s="11">
        <f>IF(L1108&lt;=I1108,1,0)</f>
        <v>0</v>
      </c>
      <c r="K1108" s="22">
        <f t="shared" si="104"/>
        <v>3.5999999999999233</v>
      </c>
      <c r="L1108" s="5">
        <v>0.54416666666666658</v>
      </c>
      <c r="M1108" s="22">
        <f t="shared" si="105"/>
        <v>4.8674484703563614</v>
      </c>
      <c r="N1108" s="22">
        <f t="shared" si="106"/>
        <v>8.4674484703562847</v>
      </c>
      <c r="O1108" s="5">
        <v>0.54754683921552516</v>
      </c>
      <c r="P1108" s="11">
        <f>IF(O1108&gt;=I1108,0,1)</f>
        <v>0</v>
      </c>
      <c r="Q1108" s="11">
        <f>IF(O1108&lt;=(I1108+0.00347),1,0)</f>
        <v>0</v>
      </c>
      <c r="R1108" s="5">
        <v>0.56226465421780691</v>
      </c>
      <c r="S1108" s="22">
        <f t="shared" si="107"/>
        <v>21.193653603285725</v>
      </c>
      <c r="T1108" s="3" t="s">
        <v>27</v>
      </c>
    </row>
    <row r="1109" spans="1:20" x14ac:dyDescent="0.25">
      <c r="A1109" s="3">
        <v>4587440</v>
      </c>
      <c r="B1109" s="3" t="s">
        <v>21</v>
      </c>
      <c r="C1109" s="3" t="s">
        <v>22</v>
      </c>
      <c r="D1109" s="3">
        <v>23</v>
      </c>
      <c r="E1109" s="3" t="s">
        <v>14</v>
      </c>
      <c r="F1109" s="4">
        <v>38434</v>
      </c>
      <c r="G1109" s="11">
        <f t="shared" si="102"/>
        <v>4</v>
      </c>
      <c r="H1109" s="11">
        <f t="shared" si="103"/>
        <v>13</v>
      </c>
      <c r="I1109" s="5">
        <v>0.55138888888888882</v>
      </c>
      <c r="J1109" s="11">
        <f>IF(L1109&lt;=I1109,1,0)</f>
        <v>0</v>
      </c>
      <c r="K1109" s="22">
        <f t="shared" si="104"/>
        <v>3.5999999999999233</v>
      </c>
      <c r="L1109" s="5">
        <v>0.55388888888888876</v>
      </c>
      <c r="M1109" s="22">
        <f t="shared" si="105"/>
        <v>10.900369550253064</v>
      </c>
      <c r="N1109" s="22">
        <f t="shared" si="106"/>
        <v>14.500369550252987</v>
      </c>
      <c r="O1109" s="5">
        <v>0.56145858996545339</v>
      </c>
      <c r="P1109" s="11">
        <f>IF(O1109&gt;=I1109,0,1)</f>
        <v>0</v>
      </c>
      <c r="Q1109" s="11">
        <f>IF(O1109&lt;=(I1109+0.00347),1,0)</f>
        <v>0</v>
      </c>
      <c r="R1109" s="5">
        <v>0.58043701340700726</v>
      </c>
      <c r="S1109" s="22">
        <f t="shared" si="107"/>
        <v>27.328929755837574</v>
      </c>
      <c r="T1109" s="3" t="s">
        <v>28</v>
      </c>
    </row>
    <row r="1110" spans="1:20" x14ac:dyDescent="0.25">
      <c r="A1110" s="3">
        <v>4599426</v>
      </c>
      <c r="B1110" s="3" t="s">
        <v>21</v>
      </c>
      <c r="C1110" s="3" t="s">
        <v>17</v>
      </c>
      <c r="D1110" s="3">
        <v>23</v>
      </c>
      <c r="E1110" s="3" t="s">
        <v>14</v>
      </c>
      <c r="F1110" s="4">
        <v>38434</v>
      </c>
      <c r="G1110" s="11">
        <f t="shared" si="102"/>
        <v>4</v>
      </c>
      <c r="H1110" s="11">
        <f t="shared" si="103"/>
        <v>14</v>
      </c>
      <c r="I1110" s="5">
        <v>0.60416666666666663</v>
      </c>
      <c r="J1110" s="11">
        <f>IF(L1110&lt;=I1110,1,0)</f>
        <v>0</v>
      </c>
      <c r="K1110" s="22">
        <f t="shared" si="104"/>
        <v>3.5999999999999233</v>
      </c>
      <c r="L1110" s="5">
        <v>0.60666666666666658</v>
      </c>
      <c r="M1110" s="22">
        <f t="shared" si="105"/>
        <v>4.7996588268311946</v>
      </c>
      <c r="N1110" s="22">
        <f t="shared" si="106"/>
        <v>8.3996588268311179</v>
      </c>
      <c r="O1110" s="5">
        <v>0.60999976307418824</v>
      </c>
      <c r="P1110" s="11">
        <f>IF(O1110&gt;=I1110,0,1)</f>
        <v>0</v>
      </c>
      <c r="Q1110" s="11">
        <f>IF(O1110&lt;=(I1110+0.00347),1,0)</f>
        <v>0</v>
      </c>
      <c r="R1110" s="5">
        <v>0.62557524362757255</v>
      </c>
      <c r="S1110" s="22">
        <f t="shared" si="107"/>
        <v>22.428691996873411</v>
      </c>
      <c r="T1110" s="3" t="s">
        <v>28</v>
      </c>
    </row>
    <row r="1111" spans="1:20" x14ac:dyDescent="0.25">
      <c r="A1111" s="3">
        <v>4611776</v>
      </c>
      <c r="B1111" s="3" t="s">
        <v>12</v>
      </c>
      <c r="C1111" s="3" t="s">
        <v>25</v>
      </c>
      <c r="D1111" s="3">
        <v>28</v>
      </c>
      <c r="E1111" s="3" t="s">
        <v>14</v>
      </c>
      <c r="F1111" s="4">
        <v>38434</v>
      </c>
      <c r="G1111" s="11">
        <f t="shared" si="102"/>
        <v>4</v>
      </c>
      <c r="H1111" s="11">
        <f t="shared" si="103"/>
        <v>15</v>
      </c>
      <c r="I1111" s="5">
        <v>0.625</v>
      </c>
      <c r="J1111" s="11">
        <f>IF(L1111&lt;=I1111,1,0)</f>
        <v>1</v>
      </c>
      <c r="K1111" s="22" t="str">
        <f t="shared" si="104"/>
        <v/>
      </c>
      <c r="L1111" s="5">
        <v>0.62250000000000005</v>
      </c>
      <c r="M1111" s="22">
        <f t="shared" si="105"/>
        <v>2.6923926172128709</v>
      </c>
      <c r="N1111" s="22">
        <f t="shared" si="106"/>
        <v>0</v>
      </c>
      <c r="O1111" s="5">
        <v>0.62436971709528677</v>
      </c>
      <c r="P1111" s="11">
        <f>IF(O1111&gt;=I1111,0,1)</f>
        <v>1</v>
      </c>
      <c r="Q1111" s="11">
        <f>IF(O1111&lt;=(I1111+0.00347),1,0)</f>
        <v>1</v>
      </c>
      <c r="R1111" s="5">
        <v>0.6352908510773263</v>
      </c>
      <c r="S1111" s="22">
        <f t="shared" si="107"/>
        <v>15.726432934136927</v>
      </c>
      <c r="T1111" s="3" t="s">
        <v>26</v>
      </c>
    </row>
    <row r="1112" spans="1:20" x14ac:dyDescent="0.25">
      <c r="A1112" s="3">
        <v>4613424</v>
      </c>
      <c r="B1112" s="3" t="s">
        <v>21</v>
      </c>
      <c r="C1112" s="3" t="s">
        <v>25</v>
      </c>
      <c r="D1112" s="3">
        <v>31</v>
      </c>
      <c r="E1112" s="3" t="s">
        <v>14</v>
      </c>
      <c r="F1112" s="4">
        <v>38434</v>
      </c>
      <c r="G1112" s="11">
        <f t="shared" si="102"/>
        <v>4</v>
      </c>
      <c r="H1112" s="11">
        <f t="shared" si="103"/>
        <v>16</v>
      </c>
      <c r="I1112" s="5">
        <v>0.66666666666666663</v>
      </c>
      <c r="J1112" s="11">
        <f>IF(L1112&lt;=I1112,1,0)</f>
        <v>1</v>
      </c>
      <c r="K1112" s="22" t="str">
        <f t="shared" si="104"/>
        <v/>
      </c>
      <c r="L1112" s="5">
        <v>0.66666666666666663</v>
      </c>
      <c r="M1112" s="22">
        <f t="shared" si="105"/>
        <v>17.356947887676384</v>
      </c>
      <c r="N1112" s="22">
        <f t="shared" si="106"/>
        <v>17.356947887676384</v>
      </c>
      <c r="O1112" s="5">
        <v>0.67872010269977523</v>
      </c>
      <c r="P1112" s="11">
        <f>IF(O1112&gt;=I1112,0,1)</f>
        <v>0</v>
      </c>
      <c r="Q1112" s="11">
        <f>IF(O1112&lt;=(I1112+0.00347),1,0)</f>
        <v>0</v>
      </c>
      <c r="R1112" s="5">
        <v>0.69335953229806535</v>
      </c>
      <c r="S1112" s="22">
        <f t="shared" si="107"/>
        <v>21.080778621537775</v>
      </c>
      <c r="T1112" s="3" t="s">
        <v>28</v>
      </c>
    </row>
    <row r="1113" spans="1:20" x14ac:dyDescent="0.25">
      <c r="A1113" s="3">
        <v>4618355</v>
      </c>
      <c r="B1113" s="3" t="s">
        <v>21</v>
      </c>
      <c r="C1113" s="3" t="s">
        <v>17</v>
      </c>
      <c r="D1113" s="3">
        <v>27</v>
      </c>
      <c r="E1113" s="3" t="s">
        <v>18</v>
      </c>
      <c r="F1113" s="4">
        <v>38434</v>
      </c>
      <c r="G1113" s="11">
        <f t="shared" si="102"/>
        <v>4</v>
      </c>
      <c r="H1113" s="11">
        <f t="shared" si="103"/>
        <v>16</v>
      </c>
      <c r="I1113" s="5">
        <v>0.6875</v>
      </c>
      <c r="J1113" s="11">
        <f>IF(L1113&lt;=I1113,1,0)</f>
        <v>1</v>
      </c>
      <c r="K1113" s="22" t="str">
        <f t="shared" si="104"/>
        <v/>
      </c>
      <c r="L1113" s="5">
        <v>0.68500000000000005</v>
      </c>
      <c r="M1113" s="22">
        <f t="shared" si="105"/>
        <v>3.3459045789203401</v>
      </c>
      <c r="N1113" s="22">
        <f t="shared" si="106"/>
        <v>0</v>
      </c>
      <c r="O1113" s="5">
        <v>0.68732354484647251</v>
      </c>
      <c r="P1113" s="11">
        <f>IF(O1113&gt;=I1113,0,1)</f>
        <v>1</v>
      </c>
      <c r="Q1113" s="11">
        <f>IF(O1113&lt;=(I1113+0.00347),1,0)</f>
        <v>1</v>
      </c>
      <c r="R1113" s="5">
        <v>0.7054106489172125</v>
      </c>
      <c r="S1113" s="22">
        <f t="shared" si="107"/>
        <v>26.045429861865586</v>
      </c>
      <c r="T1113" s="3" t="s">
        <v>27</v>
      </c>
    </row>
    <row r="1114" spans="1:20" x14ac:dyDescent="0.25">
      <c r="A1114" s="3">
        <v>4604506</v>
      </c>
      <c r="B1114" s="3" t="s">
        <v>12</v>
      </c>
      <c r="C1114" s="3" t="s">
        <v>13</v>
      </c>
      <c r="D1114" s="3">
        <v>40</v>
      </c>
      <c r="E1114" s="3" t="s">
        <v>18</v>
      </c>
      <c r="F1114" s="4">
        <v>38435</v>
      </c>
      <c r="G1114" s="11">
        <f t="shared" si="102"/>
        <v>5</v>
      </c>
      <c r="H1114" s="11">
        <f t="shared" si="103"/>
        <v>8</v>
      </c>
      <c r="I1114" s="5">
        <v>0.35416666666666669</v>
      </c>
      <c r="J1114" s="11">
        <f>IF(L1114&lt;=I1114,1,0)</f>
        <v>1</v>
      </c>
      <c r="K1114" s="22" t="str">
        <f t="shared" si="104"/>
        <v/>
      </c>
      <c r="L1114" s="5">
        <v>0.35166666666666668</v>
      </c>
      <c r="M1114" s="22">
        <f t="shared" si="105"/>
        <v>2.9102548845393539</v>
      </c>
      <c r="N1114" s="22">
        <f t="shared" si="106"/>
        <v>0</v>
      </c>
      <c r="O1114" s="5">
        <v>0.35368767700315235</v>
      </c>
      <c r="P1114" s="11">
        <f>IF(O1114&gt;=I1114,0,1)</f>
        <v>1</v>
      </c>
      <c r="Q1114" s="11">
        <f>IF(O1114&lt;=(I1114+0.00347),1,0)</f>
        <v>1</v>
      </c>
      <c r="R1114" s="5">
        <v>0.3640090744900577</v>
      </c>
      <c r="S1114" s="22">
        <f t="shared" si="107"/>
        <v>14.862812381143717</v>
      </c>
      <c r="T1114" s="3" t="s">
        <v>29</v>
      </c>
    </row>
    <row r="1115" spans="1:20" x14ac:dyDescent="0.25">
      <c r="A1115" s="3">
        <v>4578467</v>
      </c>
      <c r="B1115" s="3" t="s">
        <v>21</v>
      </c>
      <c r="C1115" s="3" t="s">
        <v>13</v>
      </c>
      <c r="D1115" s="3">
        <v>31</v>
      </c>
      <c r="E1115" s="3" t="s">
        <v>14</v>
      </c>
      <c r="F1115" s="4">
        <v>38435</v>
      </c>
      <c r="G1115" s="11">
        <f t="shared" si="102"/>
        <v>5</v>
      </c>
      <c r="H1115" s="11">
        <f t="shared" si="103"/>
        <v>8</v>
      </c>
      <c r="I1115" s="5">
        <v>0.35416666666666669</v>
      </c>
      <c r="J1115" s="11">
        <f>IF(L1115&lt;=I1115,1,0)</f>
        <v>1</v>
      </c>
      <c r="K1115" s="22" t="str">
        <f t="shared" si="104"/>
        <v/>
      </c>
      <c r="L1115" s="5">
        <v>0.35416666666666669</v>
      </c>
      <c r="M1115" s="22">
        <f t="shared" si="105"/>
        <v>2.5825490282533892</v>
      </c>
      <c r="N1115" s="22">
        <f t="shared" si="106"/>
        <v>2.5825490282533892</v>
      </c>
      <c r="O1115" s="5">
        <v>0.35596010349184265</v>
      </c>
      <c r="P1115" s="11">
        <f>IF(O1115&gt;=I1115,0,1)</f>
        <v>0</v>
      </c>
      <c r="Q1115" s="11">
        <f>IF(O1115&lt;=(I1115+0.00347),1,0)</f>
        <v>1</v>
      </c>
      <c r="R1115" s="5">
        <v>0.37165582658716489</v>
      </c>
      <c r="S1115" s="22">
        <f t="shared" si="107"/>
        <v>22.601841257264034</v>
      </c>
      <c r="T1115" s="3" t="s">
        <v>23</v>
      </c>
    </row>
    <row r="1116" spans="1:20" x14ac:dyDescent="0.25">
      <c r="A1116" s="3">
        <v>4587725</v>
      </c>
      <c r="B1116" s="3" t="s">
        <v>16</v>
      </c>
      <c r="C1116" s="3" t="s">
        <v>22</v>
      </c>
      <c r="D1116" s="3">
        <v>52</v>
      </c>
      <c r="E1116" s="3" t="s">
        <v>18</v>
      </c>
      <c r="F1116" s="4">
        <v>38435</v>
      </c>
      <c r="G1116" s="11">
        <f t="shared" si="102"/>
        <v>5</v>
      </c>
      <c r="H1116" s="11">
        <f t="shared" si="103"/>
        <v>8</v>
      </c>
      <c r="I1116" s="5">
        <v>0.36388888888888887</v>
      </c>
      <c r="J1116" s="11">
        <f>IF(L1116&lt;=I1116,1,0)</f>
        <v>1</v>
      </c>
      <c r="K1116" s="22" t="str">
        <f t="shared" si="104"/>
        <v/>
      </c>
      <c r="L1116" s="5">
        <v>0.36388888888888887</v>
      </c>
      <c r="M1116" s="22">
        <f t="shared" si="105"/>
        <v>42.77224498159984</v>
      </c>
      <c r="N1116" s="22">
        <f t="shared" si="106"/>
        <v>42.77224498159984</v>
      </c>
      <c r="O1116" s="5">
        <v>0.39359183679277765</v>
      </c>
      <c r="P1116" s="11">
        <f>IF(O1116&gt;=I1116,0,1)</f>
        <v>0</v>
      </c>
      <c r="Q1116" s="11">
        <f>IF(O1116&lt;=(I1116+0.00347),1,0)</f>
        <v>0</v>
      </c>
      <c r="R1116" s="5">
        <v>0.414411682116337</v>
      </c>
      <c r="S1116" s="22">
        <f t="shared" si="107"/>
        <v>29.980577265925461</v>
      </c>
      <c r="T1116" s="3" t="s">
        <v>24</v>
      </c>
    </row>
    <row r="1117" spans="1:20" x14ac:dyDescent="0.25">
      <c r="A1117" s="3">
        <v>4612600</v>
      </c>
      <c r="B1117" s="3" t="s">
        <v>12</v>
      </c>
      <c r="C1117" s="3" t="s">
        <v>22</v>
      </c>
      <c r="D1117" s="3">
        <v>34</v>
      </c>
      <c r="E1117" s="3" t="s">
        <v>18</v>
      </c>
      <c r="F1117" s="4">
        <v>38435</v>
      </c>
      <c r="G1117" s="11">
        <f t="shared" si="102"/>
        <v>5</v>
      </c>
      <c r="H1117" s="11">
        <f t="shared" si="103"/>
        <v>9</v>
      </c>
      <c r="I1117" s="5">
        <v>0.39513888888888887</v>
      </c>
      <c r="J1117" s="11">
        <f>IF(L1117&lt;=I1117,1,0)</f>
        <v>1</v>
      </c>
      <c r="K1117" s="22" t="str">
        <f t="shared" si="104"/>
        <v/>
      </c>
      <c r="L1117" s="5">
        <v>0.39513888888888887</v>
      </c>
      <c r="M1117" s="22">
        <f t="shared" si="105"/>
        <v>4.6659301676564446</v>
      </c>
      <c r="N1117" s="22">
        <f t="shared" si="106"/>
        <v>4.6659301676564446</v>
      </c>
      <c r="O1117" s="5">
        <v>0.39837911817198363</v>
      </c>
      <c r="P1117" s="11">
        <f>IF(O1117&gt;=I1117,0,1)</f>
        <v>0</v>
      </c>
      <c r="Q1117" s="11">
        <f>IF(O1117&lt;=(I1117+0.00347),1,0)</f>
        <v>1</v>
      </c>
      <c r="R1117" s="5">
        <v>0.40914175852001383</v>
      </c>
      <c r="S1117" s="22">
        <f t="shared" si="107"/>
        <v>15.498202101163496</v>
      </c>
      <c r="T1117" s="3" t="s">
        <v>26</v>
      </c>
    </row>
    <row r="1118" spans="1:20" x14ac:dyDescent="0.25">
      <c r="A1118" s="3">
        <v>4573010</v>
      </c>
      <c r="B1118" s="3" t="s">
        <v>12</v>
      </c>
      <c r="C1118" s="3" t="s">
        <v>17</v>
      </c>
      <c r="D1118" s="3">
        <v>45</v>
      </c>
      <c r="E1118" s="3" t="s">
        <v>14</v>
      </c>
      <c r="F1118" s="4">
        <v>38435</v>
      </c>
      <c r="G1118" s="11">
        <f t="shared" si="102"/>
        <v>5</v>
      </c>
      <c r="H1118" s="11">
        <f t="shared" si="103"/>
        <v>10</v>
      </c>
      <c r="I1118" s="5">
        <v>0.41666666666666669</v>
      </c>
      <c r="J1118" s="11">
        <f>IF(L1118&lt;=I1118,1,0)</f>
        <v>1</v>
      </c>
      <c r="K1118" s="22" t="str">
        <f t="shared" si="104"/>
        <v/>
      </c>
      <c r="L1118" s="5">
        <v>0.41666666666666669</v>
      </c>
      <c r="M1118" s="22">
        <f t="shared" si="105"/>
        <v>4.0705581493013021</v>
      </c>
      <c r="N1118" s="22">
        <f t="shared" si="106"/>
        <v>4.0705581493013021</v>
      </c>
      <c r="O1118" s="5">
        <v>0.41949344315923703</v>
      </c>
      <c r="P1118" s="11">
        <f>IF(O1118&gt;=I1118,0,1)</f>
        <v>0</v>
      </c>
      <c r="Q1118" s="11">
        <f>IF(O1118&lt;=(I1118+0.00347),1,0)</f>
        <v>1</v>
      </c>
      <c r="R1118" s="5">
        <v>0.42971070352417295</v>
      </c>
      <c r="S1118" s="22">
        <f t="shared" si="107"/>
        <v>14.712854925507726</v>
      </c>
      <c r="T1118" s="3" t="s">
        <v>15</v>
      </c>
    </row>
    <row r="1119" spans="1:20" x14ac:dyDescent="0.25">
      <c r="A1119" s="3">
        <v>4610010</v>
      </c>
      <c r="B1119" s="3" t="s">
        <v>21</v>
      </c>
      <c r="C1119" s="3" t="s">
        <v>17</v>
      </c>
      <c r="D1119" s="3">
        <v>28</v>
      </c>
      <c r="E1119" s="3" t="s">
        <v>14</v>
      </c>
      <c r="F1119" s="4">
        <v>38435</v>
      </c>
      <c r="G1119" s="11">
        <f t="shared" si="102"/>
        <v>5</v>
      </c>
      <c r="H1119" s="11">
        <f t="shared" si="103"/>
        <v>10</v>
      </c>
      <c r="I1119" s="5">
        <v>0.41666666666666669</v>
      </c>
      <c r="J1119" s="11">
        <f>IF(L1119&lt;=I1119,1,0)</f>
        <v>0</v>
      </c>
      <c r="K1119" s="22">
        <f t="shared" si="104"/>
        <v>3.6000000000000032</v>
      </c>
      <c r="L1119" s="5">
        <v>0.41916666666666669</v>
      </c>
      <c r="M1119" s="22">
        <f t="shared" si="105"/>
        <v>5.8634563530588224</v>
      </c>
      <c r="N1119" s="22">
        <f t="shared" si="106"/>
        <v>9.4634563530588256</v>
      </c>
      <c r="O1119" s="5">
        <v>0.42323851135629087</v>
      </c>
      <c r="P1119" s="11">
        <f>IF(O1119&gt;=I1119,0,1)</f>
        <v>0</v>
      </c>
      <c r="Q1119" s="11">
        <f>IF(O1119&lt;=(I1119+0.00347),1,0)</f>
        <v>0</v>
      </c>
      <c r="R1119" s="5">
        <v>0.44101519079037166</v>
      </c>
      <c r="S1119" s="22">
        <f t="shared" si="107"/>
        <v>25.598418385076336</v>
      </c>
      <c r="T1119" s="3" t="s">
        <v>23</v>
      </c>
    </row>
    <row r="1120" spans="1:20" x14ac:dyDescent="0.25">
      <c r="A1120" s="3">
        <v>4604234</v>
      </c>
      <c r="B1120" s="3" t="s">
        <v>21</v>
      </c>
      <c r="C1120" s="3" t="s">
        <v>17</v>
      </c>
      <c r="D1120" s="3">
        <v>29</v>
      </c>
      <c r="E1120" s="3" t="s">
        <v>14</v>
      </c>
      <c r="F1120" s="4">
        <v>38435</v>
      </c>
      <c r="G1120" s="11">
        <f t="shared" si="102"/>
        <v>5</v>
      </c>
      <c r="H1120" s="11">
        <f t="shared" si="103"/>
        <v>10</v>
      </c>
      <c r="I1120" s="5">
        <v>0.44791666666666669</v>
      </c>
      <c r="J1120" s="11">
        <f>IF(L1120&lt;=I1120,1,0)</f>
        <v>0</v>
      </c>
      <c r="K1120" s="22">
        <f t="shared" si="104"/>
        <v>3.6000000000000032</v>
      </c>
      <c r="L1120" s="5">
        <v>0.45041666666666669</v>
      </c>
      <c r="M1120" s="22">
        <f t="shared" si="105"/>
        <v>3.5540008673285506</v>
      </c>
      <c r="N1120" s="22">
        <f t="shared" si="106"/>
        <v>7.1540008673285538</v>
      </c>
      <c r="O1120" s="5">
        <v>0.45288472282453374</v>
      </c>
      <c r="P1120" s="11">
        <f>IF(O1120&gt;=I1120,0,1)</f>
        <v>0</v>
      </c>
      <c r="Q1120" s="11">
        <f>IF(O1120&lt;=(I1120+0.00347),1,0)</f>
        <v>0</v>
      </c>
      <c r="R1120" s="5">
        <v>0.47098124540253827</v>
      </c>
      <c r="S1120" s="22">
        <f t="shared" si="107"/>
        <v>26.058992512326533</v>
      </c>
      <c r="T1120" s="3" t="s">
        <v>27</v>
      </c>
    </row>
    <row r="1121" spans="1:20" x14ac:dyDescent="0.25">
      <c r="A1121" s="3">
        <v>4587165</v>
      </c>
      <c r="B1121" s="3" t="s">
        <v>16</v>
      </c>
      <c r="C1121" s="3" t="s">
        <v>17</v>
      </c>
      <c r="D1121" s="3">
        <v>73</v>
      </c>
      <c r="E1121" s="3" t="s">
        <v>18</v>
      </c>
      <c r="F1121" s="4">
        <v>38435</v>
      </c>
      <c r="G1121" s="11">
        <f t="shared" si="102"/>
        <v>5</v>
      </c>
      <c r="H1121" s="11">
        <f t="shared" si="103"/>
        <v>10</v>
      </c>
      <c r="I1121" s="5">
        <v>0.45763888888888887</v>
      </c>
      <c r="J1121" s="11">
        <f>IF(L1121&lt;=I1121,1,0)</f>
        <v>1</v>
      </c>
      <c r="K1121" s="22" t="str">
        <f t="shared" si="104"/>
        <v/>
      </c>
      <c r="L1121" s="5">
        <v>0.45513888888888887</v>
      </c>
      <c r="M1121" s="22">
        <f t="shared" si="105"/>
        <v>3.9478763941951733</v>
      </c>
      <c r="N1121" s="22">
        <f t="shared" si="106"/>
        <v>0.34787639419517014</v>
      </c>
      <c r="O1121" s="5">
        <v>0.45788046971819107</v>
      </c>
      <c r="P1121" s="11">
        <f>IF(O1121&gt;=I1121,0,1)</f>
        <v>0</v>
      </c>
      <c r="Q1121" s="11">
        <f>IF(O1121&lt;=(I1121+0.00347),1,0)</f>
        <v>1</v>
      </c>
      <c r="R1121" s="5">
        <v>0.48295405341038966</v>
      </c>
      <c r="S1121" s="22">
        <f t="shared" si="107"/>
        <v>36.105960516765961</v>
      </c>
      <c r="T1121" s="3" t="s">
        <v>24</v>
      </c>
    </row>
    <row r="1122" spans="1:20" x14ac:dyDescent="0.25">
      <c r="A1122" s="3">
        <v>4592066</v>
      </c>
      <c r="B1122" s="3" t="s">
        <v>21</v>
      </c>
      <c r="C1122" s="3" t="s">
        <v>25</v>
      </c>
      <c r="D1122" s="3">
        <v>32</v>
      </c>
      <c r="E1122" s="3" t="s">
        <v>18</v>
      </c>
      <c r="F1122" s="4">
        <v>38435</v>
      </c>
      <c r="G1122" s="11">
        <f t="shared" si="102"/>
        <v>5</v>
      </c>
      <c r="H1122" s="11">
        <f t="shared" si="103"/>
        <v>10</v>
      </c>
      <c r="I1122" s="5">
        <v>0.45763888888888887</v>
      </c>
      <c r="J1122" s="11">
        <f>IF(L1122&lt;=I1122,1,0)</f>
        <v>1</v>
      </c>
      <c r="K1122" s="22" t="str">
        <f t="shared" si="104"/>
        <v/>
      </c>
      <c r="L1122" s="5">
        <v>0.45763888888888887</v>
      </c>
      <c r="M1122" s="22">
        <f t="shared" si="105"/>
        <v>8.8696739920233814</v>
      </c>
      <c r="N1122" s="22">
        <f t="shared" si="106"/>
        <v>8.8696739920233814</v>
      </c>
      <c r="O1122" s="5">
        <v>0.46379838471668289</v>
      </c>
      <c r="P1122" s="11">
        <f>IF(O1122&gt;=I1122,0,1)</f>
        <v>0</v>
      </c>
      <c r="Q1122" s="11">
        <f>IF(O1122&lt;=(I1122+0.00347),1,0)</f>
        <v>0</v>
      </c>
      <c r="R1122" s="5">
        <v>0.4797869828473002</v>
      </c>
      <c r="S1122" s="22">
        <f t="shared" si="107"/>
        <v>23.023581308088936</v>
      </c>
      <c r="T1122" s="3" t="s">
        <v>28</v>
      </c>
    </row>
    <row r="1123" spans="1:20" x14ac:dyDescent="0.25">
      <c r="A1123" s="3">
        <v>4576931</v>
      </c>
      <c r="B1123" s="3" t="s">
        <v>12</v>
      </c>
      <c r="C1123" s="3" t="s">
        <v>17</v>
      </c>
      <c r="D1123" s="3">
        <v>30</v>
      </c>
      <c r="E1123" s="3" t="s">
        <v>14</v>
      </c>
      <c r="F1123" s="4">
        <v>38435</v>
      </c>
      <c r="G1123" s="11">
        <f t="shared" si="102"/>
        <v>5</v>
      </c>
      <c r="H1123" s="11">
        <f t="shared" si="103"/>
        <v>10</v>
      </c>
      <c r="I1123" s="5">
        <v>0.45763888888888887</v>
      </c>
      <c r="J1123" s="11">
        <f>IF(L1123&lt;=I1123,1,0)</f>
        <v>1</v>
      </c>
      <c r="K1123" s="22" t="str">
        <f t="shared" si="104"/>
        <v/>
      </c>
      <c r="L1123" s="5">
        <v>0.45763888888888887</v>
      </c>
      <c r="M1123" s="22">
        <f t="shared" si="105"/>
        <v>16.554328828641729</v>
      </c>
      <c r="N1123" s="22">
        <f t="shared" si="106"/>
        <v>16.554328828641729</v>
      </c>
      <c r="O1123" s="5">
        <v>0.46913495057544563</v>
      </c>
      <c r="P1123" s="11">
        <f>IF(O1123&gt;=I1123,0,1)</f>
        <v>0</v>
      </c>
      <c r="Q1123" s="11">
        <f>IF(O1123&lt;=(I1123+0.00347),1,0)</f>
        <v>0</v>
      </c>
      <c r="R1123" s="5">
        <v>0.47764722591346409</v>
      </c>
      <c r="S1123" s="22">
        <f t="shared" si="107"/>
        <v>12.257676486746583</v>
      </c>
      <c r="T1123" s="3" t="s">
        <v>26</v>
      </c>
    </row>
    <row r="1124" spans="1:20" x14ac:dyDescent="0.25">
      <c r="A1124" s="3">
        <v>4617242</v>
      </c>
      <c r="B1124" s="3" t="s">
        <v>12</v>
      </c>
      <c r="C1124" s="3" t="s">
        <v>25</v>
      </c>
      <c r="D1124" s="3">
        <v>35</v>
      </c>
      <c r="E1124" s="3" t="s">
        <v>18</v>
      </c>
      <c r="F1124" s="4">
        <v>38435</v>
      </c>
      <c r="G1124" s="11">
        <f t="shared" si="102"/>
        <v>5</v>
      </c>
      <c r="H1124" s="11">
        <f t="shared" si="103"/>
        <v>10</v>
      </c>
      <c r="I1124" s="5">
        <v>0.45763888888888887</v>
      </c>
      <c r="J1124" s="11">
        <f>IF(L1124&lt;=I1124,1,0)</f>
        <v>1</v>
      </c>
      <c r="K1124" s="22" t="str">
        <f t="shared" si="104"/>
        <v/>
      </c>
      <c r="L1124" s="5">
        <v>0.45513888888888887</v>
      </c>
      <c r="M1124" s="22">
        <f t="shared" si="105"/>
        <v>4.0391039202198709</v>
      </c>
      <c r="N1124" s="22">
        <f t="shared" si="106"/>
        <v>0.43910392021986766</v>
      </c>
      <c r="O1124" s="5">
        <v>0.45794382216681934</v>
      </c>
      <c r="P1124" s="11">
        <f>IF(O1124&gt;=I1124,0,1)</f>
        <v>0</v>
      </c>
      <c r="Q1124" s="11">
        <f>IF(O1124&lt;=(I1124+0.00347),1,0)</f>
        <v>1</v>
      </c>
      <c r="R1124" s="5">
        <v>0.46847479953118981</v>
      </c>
      <c r="S1124" s="22">
        <f t="shared" si="107"/>
        <v>15.164607404693484</v>
      </c>
      <c r="T1124" s="3" t="s">
        <v>29</v>
      </c>
    </row>
    <row r="1125" spans="1:20" x14ac:dyDescent="0.25">
      <c r="A1125" s="3">
        <v>4571567</v>
      </c>
      <c r="B1125" s="3" t="s">
        <v>12</v>
      </c>
      <c r="C1125" s="3" t="s">
        <v>13</v>
      </c>
      <c r="D1125" s="3">
        <v>41</v>
      </c>
      <c r="E1125" s="3" t="s">
        <v>18</v>
      </c>
      <c r="F1125" s="4">
        <v>38435</v>
      </c>
      <c r="G1125" s="11">
        <f t="shared" si="102"/>
        <v>5</v>
      </c>
      <c r="H1125" s="11">
        <f t="shared" si="103"/>
        <v>11</v>
      </c>
      <c r="I1125" s="5">
        <v>0.47916666666666669</v>
      </c>
      <c r="J1125" s="11">
        <f>IF(L1125&lt;=I1125,1,0)</f>
        <v>1</v>
      </c>
      <c r="K1125" s="22" t="str">
        <f t="shared" si="104"/>
        <v/>
      </c>
      <c r="L1125" s="5">
        <v>0.47666666666666668</v>
      </c>
      <c r="M1125" s="22">
        <f t="shared" si="105"/>
        <v>8.491938565907704</v>
      </c>
      <c r="N1125" s="22">
        <f t="shared" si="106"/>
        <v>4.8919385659077008</v>
      </c>
      <c r="O1125" s="5">
        <v>0.48256384622632481</v>
      </c>
      <c r="P1125" s="11">
        <f>IF(O1125&gt;=I1125,0,1)</f>
        <v>0</v>
      </c>
      <c r="Q1125" s="11">
        <f>IF(O1125&lt;=(I1125+0.00347),1,0)</f>
        <v>1</v>
      </c>
      <c r="R1125" s="5">
        <v>0.49524881653542946</v>
      </c>
      <c r="S1125" s="22">
        <f t="shared" si="107"/>
        <v>18.266357245110694</v>
      </c>
      <c r="T1125" s="3" t="s">
        <v>29</v>
      </c>
    </row>
    <row r="1126" spans="1:20" x14ac:dyDescent="0.25">
      <c r="A1126" s="3">
        <v>4607978</v>
      </c>
      <c r="B1126" s="3" t="s">
        <v>16</v>
      </c>
      <c r="C1126" s="3" t="s">
        <v>25</v>
      </c>
      <c r="D1126" s="3">
        <v>42</v>
      </c>
      <c r="E1126" s="3" t="s">
        <v>18</v>
      </c>
      <c r="F1126" s="4">
        <v>38435</v>
      </c>
      <c r="G1126" s="11">
        <f t="shared" si="102"/>
        <v>5</v>
      </c>
      <c r="H1126" s="11">
        <f t="shared" si="103"/>
        <v>12</v>
      </c>
      <c r="I1126" s="5">
        <v>0.5</v>
      </c>
      <c r="J1126" s="11">
        <f>IF(L1126&lt;=I1126,1,0)</f>
        <v>1</v>
      </c>
      <c r="K1126" s="22" t="str">
        <f t="shared" si="104"/>
        <v/>
      </c>
      <c r="L1126" s="5">
        <v>0.5</v>
      </c>
      <c r="M1126" s="22">
        <f t="shared" si="105"/>
        <v>11.351297958480551</v>
      </c>
      <c r="N1126" s="22">
        <f t="shared" si="106"/>
        <v>11.351297958480551</v>
      </c>
      <c r="O1126" s="5">
        <v>0.50788284580450038</v>
      </c>
      <c r="P1126" s="11">
        <f>IF(O1126&gt;=I1126,0,1)</f>
        <v>0</v>
      </c>
      <c r="Q1126" s="11">
        <f>IF(O1126&lt;=(I1126+0.00347),1,0)</f>
        <v>0</v>
      </c>
      <c r="R1126" s="5">
        <v>0.53084018753860274</v>
      </c>
      <c r="S1126" s="22">
        <f t="shared" si="107"/>
        <v>33.058572097107387</v>
      </c>
      <c r="T1126" s="3" t="s">
        <v>20</v>
      </c>
    </row>
    <row r="1127" spans="1:20" x14ac:dyDescent="0.25">
      <c r="A1127" s="3">
        <v>4605615</v>
      </c>
      <c r="B1127" s="3" t="s">
        <v>21</v>
      </c>
      <c r="C1127" s="3" t="s">
        <v>25</v>
      </c>
      <c r="D1127" s="3">
        <v>21</v>
      </c>
      <c r="E1127" s="3" t="s">
        <v>18</v>
      </c>
      <c r="F1127" s="4">
        <v>38435</v>
      </c>
      <c r="G1127" s="11">
        <f t="shared" si="102"/>
        <v>5</v>
      </c>
      <c r="H1127" s="11">
        <f t="shared" si="103"/>
        <v>12</v>
      </c>
      <c r="I1127" s="5">
        <v>0.5</v>
      </c>
      <c r="J1127" s="11">
        <f>IF(L1127&lt;=I1127,1,0)</f>
        <v>0</v>
      </c>
      <c r="K1127" s="22">
        <f t="shared" si="104"/>
        <v>3.5999999999999233</v>
      </c>
      <c r="L1127" s="5">
        <v>0.50249999999999995</v>
      </c>
      <c r="M1127" s="22">
        <f t="shared" si="105"/>
        <v>6.4448926783482108</v>
      </c>
      <c r="N1127" s="22">
        <f t="shared" si="106"/>
        <v>10.044892678348134</v>
      </c>
      <c r="O1127" s="5">
        <v>0.50697561991551954</v>
      </c>
      <c r="P1127" s="11">
        <f>IF(O1127&gt;=I1127,0,1)</f>
        <v>0</v>
      </c>
      <c r="Q1127" s="11">
        <f>IF(O1127&lt;=(I1127+0.00347),1,0)</f>
        <v>0</v>
      </c>
      <c r="R1127" s="5">
        <v>0.52484620505672375</v>
      </c>
      <c r="S1127" s="22">
        <f t="shared" si="107"/>
        <v>25.733642603334062</v>
      </c>
      <c r="T1127" s="3" t="s">
        <v>28</v>
      </c>
    </row>
    <row r="1128" spans="1:20" x14ac:dyDescent="0.25">
      <c r="A1128" s="3">
        <v>4618278</v>
      </c>
      <c r="B1128" s="3" t="s">
        <v>12</v>
      </c>
      <c r="C1128" s="3" t="s">
        <v>25</v>
      </c>
      <c r="D1128" s="3">
        <v>27</v>
      </c>
      <c r="E1128" s="3" t="s">
        <v>18</v>
      </c>
      <c r="F1128" s="4">
        <v>38435</v>
      </c>
      <c r="G1128" s="11">
        <f t="shared" si="102"/>
        <v>5</v>
      </c>
      <c r="H1128" s="11">
        <f t="shared" si="103"/>
        <v>13</v>
      </c>
      <c r="I1128" s="5">
        <v>0.54166666666666663</v>
      </c>
      <c r="J1128" s="11">
        <f>IF(L1128&lt;=I1128,1,0)</f>
        <v>1</v>
      </c>
      <c r="K1128" s="22" t="str">
        <f t="shared" si="104"/>
        <v/>
      </c>
      <c r="L1128" s="5">
        <v>0.54166666666666663</v>
      </c>
      <c r="M1128" s="22">
        <f t="shared" si="105"/>
        <v>5.2854314871098929</v>
      </c>
      <c r="N1128" s="22">
        <f t="shared" si="106"/>
        <v>5.2854314871098929</v>
      </c>
      <c r="O1128" s="5">
        <v>0.54533710519938183</v>
      </c>
      <c r="P1128" s="11">
        <f>IF(O1128&gt;=I1128,0,1)</f>
        <v>0</v>
      </c>
      <c r="Q1128" s="11">
        <f>IF(O1128&lt;=(I1128+0.00347),1,0)</f>
        <v>0</v>
      </c>
      <c r="R1128" s="5">
        <v>0.55652047458658893</v>
      </c>
      <c r="S1128" s="22">
        <f t="shared" si="107"/>
        <v>16.104051917578222</v>
      </c>
      <c r="T1128" s="3" t="s">
        <v>26</v>
      </c>
    </row>
    <row r="1129" spans="1:20" x14ac:dyDescent="0.25">
      <c r="A1129" s="3">
        <v>4574273</v>
      </c>
      <c r="B1129" s="3" t="s">
        <v>21</v>
      </c>
      <c r="C1129" s="3" t="s">
        <v>22</v>
      </c>
      <c r="D1129" s="3">
        <v>28</v>
      </c>
      <c r="E1129" s="3" t="s">
        <v>18</v>
      </c>
      <c r="F1129" s="4">
        <v>38435</v>
      </c>
      <c r="G1129" s="11">
        <f t="shared" si="102"/>
        <v>5</v>
      </c>
      <c r="H1129" s="11">
        <f t="shared" si="103"/>
        <v>13</v>
      </c>
      <c r="I1129" s="5">
        <v>0.55138888888888882</v>
      </c>
      <c r="J1129" s="11">
        <f>IF(L1129&lt;=I1129,1,0)</f>
        <v>0</v>
      </c>
      <c r="K1129" s="22">
        <f t="shared" si="104"/>
        <v>3.5999999999999233</v>
      </c>
      <c r="L1129" s="5">
        <v>0.55388888888888876</v>
      </c>
      <c r="M1129" s="22">
        <f t="shared" si="105"/>
        <v>20.195289709424937</v>
      </c>
      <c r="N1129" s="22">
        <f t="shared" si="106"/>
        <v>23.795289709424861</v>
      </c>
      <c r="O1129" s="5">
        <v>0.56791339563154497</v>
      </c>
      <c r="P1129" s="11">
        <f>IF(O1129&gt;=I1129,0,1)</f>
        <v>0</v>
      </c>
      <c r="Q1129" s="11">
        <f>IF(O1129&lt;=(I1129+0.00347),1,0)</f>
        <v>0</v>
      </c>
      <c r="R1129" s="5">
        <v>0.5826982677102559</v>
      </c>
      <c r="S1129" s="22">
        <f t="shared" si="107"/>
        <v>21.290215793343741</v>
      </c>
      <c r="T1129" s="3" t="s">
        <v>23</v>
      </c>
    </row>
    <row r="1130" spans="1:20" x14ac:dyDescent="0.25">
      <c r="A1130" s="3">
        <v>4575352</v>
      </c>
      <c r="B1130" s="3" t="s">
        <v>21</v>
      </c>
      <c r="C1130" s="3" t="s">
        <v>17</v>
      </c>
      <c r="D1130" s="3">
        <v>31</v>
      </c>
      <c r="E1130" s="3" t="s">
        <v>14</v>
      </c>
      <c r="F1130" s="4">
        <v>38435</v>
      </c>
      <c r="G1130" s="11">
        <f t="shared" si="102"/>
        <v>5</v>
      </c>
      <c r="H1130" s="11">
        <f t="shared" si="103"/>
        <v>13</v>
      </c>
      <c r="I1130" s="5">
        <v>0.58263888888888882</v>
      </c>
      <c r="J1130" s="11">
        <f>IF(L1130&lt;=I1130,1,0)</f>
        <v>1</v>
      </c>
      <c r="K1130" s="22" t="str">
        <f t="shared" si="104"/>
        <v/>
      </c>
      <c r="L1130" s="5">
        <v>0.58013888888888887</v>
      </c>
      <c r="M1130" s="22">
        <f t="shared" si="105"/>
        <v>3.5235851742643831</v>
      </c>
      <c r="N1130" s="22">
        <f t="shared" si="106"/>
        <v>0</v>
      </c>
      <c r="O1130" s="5">
        <v>0.58258582303768358</v>
      </c>
      <c r="P1130" s="11">
        <f>IF(O1130&gt;=I1130,0,1)</f>
        <v>1</v>
      </c>
      <c r="Q1130" s="11">
        <f>IF(O1130&lt;=(I1130+0.00347),1,0)</f>
        <v>1</v>
      </c>
      <c r="R1130" s="5">
        <v>0.60113640012264846</v>
      </c>
      <c r="S1130" s="22">
        <f t="shared" si="107"/>
        <v>26.712831002349429</v>
      </c>
      <c r="T1130" s="3" t="s">
        <v>23</v>
      </c>
    </row>
    <row r="1131" spans="1:20" x14ac:dyDescent="0.25">
      <c r="A1131" s="3">
        <v>4591144</v>
      </c>
      <c r="B1131" s="3" t="s">
        <v>21</v>
      </c>
      <c r="C1131" s="3" t="s">
        <v>17</v>
      </c>
      <c r="D1131" s="3">
        <v>25</v>
      </c>
      <c r="E1131" s="3" t="s">
        <v>14</v>
      </c>
      <c r="F1131" s="4">
        <v>38435</v>
      </c>
      <c r="G1131" s="11">
        <f t="shared" si="102"/>
        <v>5</v>
      </c>
      <c r="H1131" s="11">
        <f t="shared" si="103"/>
        <v>15</v>
      </c>
      <c r="I1131" s="5">
        <v>0.625</v>
      </c>
      <c r="J1131" s="11">
        <f>IF(L1131&lt;=I1131,1,0)</f>
        <v>1</v>
      </c>
      <c r="K1131" s="22" t="str">
        <f t="shared" si="104"/>
        <v/>
      </c>
      <c r="L1131" s="5">
        <v>0.62250000000000005</v>
      </c>
      <c r="M1131" s="22">
        <f t="shared" si="105"/>
        <v>10.274236351885584</v>
      </c>
      <c r="N1131" s="22">
        <f t="shared" si="106"/>
        <v>6.6742363518856607</v>
      </c>
      <c r="O1131" s="5">
        <v>0.62963488635547615</v>
      </c>
      <c r="P1131" s="11">
        <f>IF(O1131&gt;=I1131,0,1)</f>
        <v>0</v>
      </c>
      <c r="Q1131" s="11">
        <f>IF(O1131&lt;=(I1131+0.00347),1,0)</f>
        <v>0</v>
      </c>
      <c r="R1131" s="5">
        <v>0.64610058843178853</v>
      </c>
      <c r="S1131" s="22">
        <f t="shared" si="107"/>
        <v>23.710610989889815</v>
      </c>
      <c r="T1131" s="3" t="s">
        <v>23</v>
      </c>
    </row>
    <row r="1132" spans="1:20" x14ac:dyDescent="0.25">
      <c r="A1132" s="3">
        <v>4578844</v>
      </c>
      <c r="B1132" s="3" t="s">
        <v>21</v>
      </c>
      <c r="C1132" s="3" t="s">
        <v>17</v>
      </c>
      <c r="D1132" s="3">
        <v>31</v>
      </c>
      <c r="E1132" s="3" t="s">
        <v>14</v>
      </c>
      <c r="F1132" s="4">
        <v>38435</v>
      </c>
      <c r="G1132" s="11">
        <f t="shared" si="102"/>
        <v>5</v>
      </c>
      <c r="H1132" s="11">
        <f t="shared" si="103"/>
        <v>15</v>
      </c>
      <c r="I1132" s="5">
        <v>0.625</v>
      </c>
      <c r="J1132" s="11">
        <f>IF(L1132&lt;=I1132,1,0)</f>
        <v>1</v>
      </c>
      <c r="K1132" s="22" t="str">
        <f t="shared" si="104"/>
        <v/>
      </c>
      <c r="L1132" s="5">
        <v>0.625</v>
      </c>
      <c r="M1132" s="22">
        <f t="shared" si="105"/>
        <v>9.2622209812190093</v>
      </c>
      <c r="N1132" s="22">
        <f t="shared" si="106"/>
        <v>9.2622209812190093</v>
      </c>
      <c r="O1132" s="5">
        <v>0.63143209790362431</v>
      </c>
      <c r="P1132" s="11">
        <f>IF(O1132&gt;=I1132,0,1)</f>
        <v>0</v>
      </c>
      <c r="Q1132" s="11">
        <f>IF(O1132&lt;=(I1132+0.00347),1,0)</f>
        <v>0</v>
      </c>
      <c r="R1132" s="5">
        <v>0.64656330413160401</v>
      </c>
      <c r="S1132" s="22">
        <f t="shared" si="107"/>
        <v>21.788936968290766</v>
      </c>
      <c r="T1132" s="3" t="s">
        <v>27</v>
      </c>
    </row>
    <row r="1133" spans="1:20" x14ac:dyDescent="0.25">
      <c r="A1133" s="3">
        <v>4577127</v>
      </c>
      <c r="B1133" s="3" t="s">
        <v>12</v>
      </c>
      <c r="C1133" s="3" t="s">
        <v>17</v>
      </c>
      <c r="D1133" s="3">
        <v>46</v>
      </c>
      <c r="E1133" s="3" t="s">
        <v>18</v>
      </c>
      <c r="F1133" s="4">
        <v>38435</v>
      </c>
      <c r="G1133" s="11">
        <f t="shared" si="102"/>
        <v>5</v>
      </c>
      <c r="H1133" s="11">
        <f t="shared" si="103"/>
        <v>16</v>
      </c>
      <c r="I1133" s="5">
        <v>0.66666666666666663</v>
      </c>
      <c r="J1133" s="11">
        <f>IF(L1133&lt;=I1133,1,0)</f>
        <v>0</v>
      </c>
      <c r="K1133" s="22">
        <f t="shared" si="104"/>
        <v>3.5999999999999233</v>
      </c>
      <c r="L1133" s="5">
        <v>0.66916666666666658</v>
      </c>
      <c r="M1133" s="22">
        <f t="shared" si="105"/>
        <v>9.5041437330394629</v>
      </c>
      <c r="N1133" s="22">
        <f t="shared" si="106"/>
        <v>13.104143733039386</v>
      </c>
      <c r="O1133" s="5">
        <v>0.67576676648127731</v>
      </c>
      <c r="P1133" s="11">
        <f>IF(O1133&gt;=I1133,0,1)</f>
        <v>0</v>
      </c>
      <c r="Q1133" s="11">
        <f>IF(O1133&lt;=(I1133+0.00347),1,0)</f>
        <v>0</v>
      </c>
      <c r="R1133" s="5">
        <v>0.68487829854736149</v>
      </c>
      <c r="S1133" s="22">
        <f t="shared" si="107"/>
        <v>13.120606175161207</v>
      </c>
      <c r="T1133" s="3" t="s">
        <v>15</v>
      </c>
    </row>
    <row r="1134" spans="1:20" x14ac:dyDescent="0.25">
      <c r="A1134" s="3">
        <v>4614560</v>
      </c>
      <c r="B1134" s="3" t="s">
        <v>16</v>
      </c>
      <c r="C1134" s="3" t="s">
        <v>17</v>
      </c>
      <c r="D1134" s="3">
        <v>55</v>
      </c>
      <c r="E1134" s="3" t="s">
        <v>18</v>
      </c>
      <c r="F1134" s="4">
        <v>38435</v>
      </c>
      <c r="G1134" s="11">
        <f t="shared" si="102"/>
        <v>5</v>
      </c>
      <c r="H1134" s="11">
        <f t="shared" si="103"/>
        <v>16</v>
      </c>
      <c r="I1134" s="5">
        <v>0.66666666666666663</v>
      </c>
      <c r="J1134" s="11">
        <f>IF(L1134&lt;=I1134,1,0)</f>
        <v>0</v>
      </c>
      <c r="K1134" s="22">
        <f t="shared" si="104"/>
        <v>3.5999999999999233</v>
      </c>
      <c r="L1134" s="5">
        <v>0.66916666666666658</v>
      </c>
      <c r="M1134" s="22">
        <f t="shared" si="105"/>
        <v>22.246267793056465</v>
      </c>
      <c r="N1134" s="22">
        <f t="shared" si="106"/>
        <v>25.846267793056388</v>
      </c>
      <c r="O1134" s="5">
        <v>0.68461546374517801</v>
      </c>
      <c r="P1134" s="11">
        <f>IF(O1134&gt;=I1134,0,1)</f>
        <v>0</v>
      </c>
      <c r="Q1134" s="11">
        <f>IF(O1134&lt;=(I1134+0.00347),1,0)</f>
        <v>0</v>
      </c>
      <c r="R1134" s="5">
        <v>0.70731352359012734</v>
      </c>
      <c r="S1134" s="22">
        <f t="shared" si="107"/>
        <v>32.685206176727029</v>
      </c>
      <c r="T1134" s="3" t="s">
        <v>24</v>
      </c>
    </row>
    <row r="1135" spans="1:20" x14ac:dyDescent="0.25">
      <c r="A1135" s="3">
        <v>4577362</v>
      </c>
      <c r="B1135" s="3" t="s">
        <v>21</v>
      </c>
      <c r="C1135" s="3" t="s">
        <v>17</v>
      </c>
      <c r="D1135" s="3">
        <v>28</v>
      </c>
      <c r="E1135" s="3" t="s">
        <v>14</v>
      </c>
      <c r="F1135" s="4">
        <v>38436</v>
      </c>
      <c r="G1135" s="11">
        <f t="shared" si="102"/>
        <v>6</v>
      </c>
      <c r="H1135" s="11">
        <f t="shared" si="103"/>
        <v>7</v>
      </c>
      <c r="I1135" s="5">
        <v>0.33263888888888887</v>
      </c>
      <c r="J1135" s="11">
        <f>IF(L1135&lt;=I1135,1,0)</f>
        <v>1</v>
      </c>
      <c r="K1135" s="22" t="str">
        <f t="shared" si="104"/>
        <v/>
      </c>
      <c r="L1135" s="5">
        <v>0.33013888888888887</v>
      </c>
      <c r="M1135" s="22">
        <f t="shared" si="105"/>
        <v>11.187327457151302</v>
      </c>
      <c r="N1135" s="22">
        <f t="shared" si="106"/>
        <v>7.5873274571512983</v>
      </c>
      <c r="O1135" s="5">
        <v>0.33790786628968839</v>
      </c>
      <c r="P1135" s="11">
        <f>IF(O1135&gt;=I1135,0,1)</f>
        <v>0</v>
      </c>
      <c r="Q1135" s="11">
        <f>IF(O1135&lt;=(I1135+0.00347),1,0)</f>
        <v>0</v>
      </c>
      <c r="R1135" s="5">
        <v>0.35459570262046192</v>
      </c>
      <c r="S1135" s="22">
        <f t="shared" si="107"/>
        <v>24.030484316313885</v>
      </c>
      <c r="T1135" s="3" t="s">
        <v>28</v>
      </c>
    </row>
    <row r="1136" spans="1:20" x14ac:dyDescent="0.25">
      <c r="A1136" s="3">
        <v>4610272</v>
      </c>
      <c r="B1136" s="3" t="s">
        <v>21</v>
      </c>
      <c r="C1136" s="3" t="s">
        <v>17</v>
      </c>
      <c r="D1136" s="3">
        <v>28</v>
      </c>
      <c r="E1136" s="3" t="s">
        <v>14</v>
      </c>
      <c r="F1136" s="4">
        <v>38436</v>
      </c>
      <c r="G1136" s="11">
        <f t="shared" si="102"/>
        <v>6</v>
      </c>
      <c r="H1136" s="11">
        <f t="shared" si="103"/>
        <v>7</v>
      </c>
      <c r="I1136" s="5">
        <v>0.33263888888888887</v>
      </c>
      <c r="J1136" s="11">
        <f>IF(L1136&lt;=I1136,1,0)</f>
        <v>0</v>
      </c>
      <c r="K1136" s="22">
        <f t="shared" si="104"/>
        <v>3.6000000000000032</v>
      </c>
      <c r="L1136" s="5">
        <v>0.33513888888888888</v>
      </c>
      <c r="M1136" s="22">
        <f t="shared" si="105"/>
        <v>21.291336106701266</v>
      </c>
      <c r="N1136" s="22">
        <f t="shared" si="106"/>
        <v>24.891336106701267</v>
      </c>
      <c r="O1136" s="5">
        <v>0.34992453896298698</v>
      </c>
      <c r="P1136" s="11">
        <f>IF(O1136&gt;=I1136,0,1)</f>
        <v>0</v>
      </c>
      <c r="Q1136" s="11">
        <f>IF(O1136&lt;=(I1136+0.00347),1,0)</f>
        <v>0</v>
      </c>
      <c r="R1136" s="5">
        <v>0.36494838931552392</v>
      </c>
      <c r="S1136" s="22">
        <f t="shared" si="107"/>
        <v>21.634344507653207</v>
      </c>
      <c r="T1136" s="3" t="s">
        <v>28</v>
      </c>
    </row>
    <row r="1137" spans="1:20" x14ac:dyDescent="0.25">
      <c r="A1137" s="3">
        <v>4581940</v>
      </c>
      <c r="B1137" s="3" t="s">
        <v>16</v>
      </c>
      <c r="C1137" s="3" t="s">
        <v>17</v>
      </c>
      <c r="D1137" s="3">
        <v>52</v>
      </c>
      <c r="E1137" s="3" t="s">
        <v>18</v>
      </c>
      <c r="F1137" s="4">
        <v>38436</v>
      </c>
      <c r="G1137" s="11">
        <f t="shared" si="102"/>
        <v>6</v>
      </c>
      <c r="H1137" s="11">
        <f t="shared" si="103"/>
        <v>8</v>
      </c>
      <c r="I1137" s="5">
        <v>0.35416666666666669</v>
      </c>
      <c r="J1137" s="11">
        <f>IF(L1137&lt;=I1137,1,0)</f>
        <v>1</v>
      </c>
      <c r="K1137" s="22" t="str">
        <f t="shared" si="104"/>
        <v/>
      </c>
      <c r="L1137" s="5">
        <v>0.35416666666666669</v>
      </c>
      <c r="M1137" s="22">
        <f t="shared" si="105"/>
        <v>27.482510542859295</v>
      </c>
      <c r="N1137" s="22">
        <f t="shared" si="106"/>
        <v>27.482510542859295</v>
      </c>
      <c r="O1137" s="5">
        <v>0.37325174343254119</v>
      </c>
      <c r="P1137" s="11">
        <f>IF(O1137&gt;=I1137,0,1)</f>
        <v>0</v>
      </c>
      <c r="Q1137" s="11">
        <f>IF(O1137&lt;=(I1137+0.00347),1,0)</f>
        <v>0</v>
      </c>
      <c r="R1137" s="5">
        <v>0.39798249210720454</v>
      </c>
      <c r="S1137" s="22">
        <f t="shared" si="107"/>
        <v>35.612278091515222</v>
      </c>
      <c r="T1137" s="3" t="s">
        <v>19</v>
      </c>
    </row>
    <row r="1138" spans="1:20" x14ac:dyDescent="0.25">
      <c r="A1138" s="3">
        <v>4572408</v>
      </c>
      <c r="B1138" s="3" t="s">
        <v>21</v>
      </c>
      <c r="C1138" s="3" t="s">
        <v>25</v>
      </c>
      <c r="D1138" s="3">
        <v>29</v>
      </c>
      <c r="E1138" s="3" t="s">
        <v>18</v>
      </c>
      <c r="F1138" s="4">
        <v>38436</v>
      </c>
      <c r="G1138" s="11">
        <f t="shared" si="102"/>
        <v>6</v>
      </c>
      <c r="H1138" s="11">
        <f t="shared" si="103"/>
        <v>8</v>
      </c>
      <c r="I1138" s="5">
        <v>0.35416666666666669</v>
      </c>
      <c r="J1138" s="11">
        <f>IF(L1138&lt;=I1138,1,0)</f>
        <v>0</v>
      </c>
      <c r="K1138" s="22">
        <f t="shared" si="104"/>
        <v>3.6000000000000032</v>
      </c>
      <c r="L1138" s="5">
        <v>0.35666666666666669</v>
      </c>
      <c r="M1138" s="22">
        <f t="shared" si="105"/>
        <v>15.708433446319106</v>
      </c>
      <c r="N1138" s="22">
        <f t="shared" si="106"/>
        <v>19.308433446319107</v>
      </c>
      <c r="O1138" s="5">
        <v>0.36757530100438829</v>
      </c>
      <c r="P1138" s="11">
        <f>IF(O1138&gt;=I1138,0,1)</f>
        <v>0</v>
      </c>
      <c r="Q1138" s="11">
        <f>IF(O1138&lt;=(I1138+0.00347),1,0)</f>
        <v>0</v>
      </c>
      <c r="R1138" s="5">
        <v>0.38205359429954999</v>
      </c>
      <c r="S1138" s="22">
        <f t="shared" si="107"/>
        <v>20.848742345032854</v>
      </c>
      <c r="T1138" s="3" t="s">
        <v>23</v>
      </c>
    </row>
    <row r="1139" spans="1:20" x14ac:dyDescent="0.25">
      <c r="A1139" s="3">
        <v>4591330</v>
      </c>
      <c r="B1139" s="3" t="s">
        <v>12</v>
      </c>
      <c r="C1139" s="3" t="s">
        <v>17</v>
      </c>
      <c r="D1139" s="3">
        <v>41</v>
      </c>
      <c r="E1139" s="3" t="s">
        <v>18</v>
      </c>
      <c r="F1139" s="4">
        <v>38436</v>
      </c>
      <c r="G1139" s="11">
        <f t="shared" si="102"/>
        <v>6</v>
      </c>
      <c r="H1139" s="11">
        <f t="shared" si="103"/>
        <v>8</v>
      </c>
      <c r="I1139" s="5">
        <v>0.36388888888888887</v>
      </c>
      <c r="J1139" s="11">
        <f>IF(L1139&lt;=I1139,1,0)</f>
        <v>1</v>
      </c>
      <c r="K1139" s="22" t="str">
        <f t="shared" si="104"/>
        <v/>
      </c>
      <c r="L1139" s="5">
        <v>0.36388888888888887</v>
      </c>
      <c r="M1139" s="22">
        <f t="shared" si="105"/>
        <v>12.62567059960654</v>
      </c>
      <c r="N1139" s="22">
        <f t="shared" si="106"/>
        <v>12.62567059960654</v>
      </c>
      <c r="O1139" s="5">
        <v>0.37265671569417119</v>
      </c>
      <c r="P1139" s="11">
        <f>IF(O1139&gt;=I1139,0,1)</f>
        <v>0</v>
      </c>
      <c r="Q1139" s="11">
        <f>IF(O1139&lt;=(I1139+0.00347),1,0)</f>
        <v>0</v>
      </c>
      <c r="R1139" s="5">
        <v>0.3845120917268286</v>
      </c>
      <c r="S1139" s="22">
        <f t="shared" si="107"/>
        <v>17.071741487026664</v>
      </c>
      <c r="T1139" s="3" t="s">
        <v>29</v>
      </c>
    </row>
    <row r="1140" spans="1:20" x14ac:dyDescent="0.25">
      <c r="A1140" s="3">
        <v>4595390</v>
      </c>
      <c r="B1140" s="3" t="s">
        <v>21</v>
      </c>
      <c r="C1140" s="3" t="s">
        <v>13</v>
      </c>
      <c r="D1140" s="3">
        <v>27</v>
      </c>
      <c r="E1140" s="3" t="s">
        <v>18</v>
      </c>
      <c r="F1140" s="4">
        <v>38436</v>
      </c>
      <c r="G1140" s="11">
        <f t="shared" si="102"/>
        <v>6</v>
      </c>
      <c r="H1140" s="11">
        <f t="shared" si="103"/>
        <v>9</v>
      </c>
      <c r="I1140" s="5">
        <v>0.375</v>
      </c>
      <c r="J1140" s="11">
        <f>IF(L1140&lt;=I1140,1,0)</f>
        <v>1</v>
      </c>
      <c r="K1140" s="22" t="str">
        <f t="shared" si="104"/>
        <v/>
      </c>
      <c r="L1140" s="5">
        <v>0.3725</v>
      </c>
      <c r="M1140" s="22">
        <f t="shared" si="105"/>
        <v>15.188933537410634</v>
      </c>
      <c r="N1140" s="22">
        <f t="shared" si="106"/>
        <v>11.588933537410631</v>
      </c>
      <c r="O1140" s="5">
        <v>0.38304787051209072</v>
      </c>
      <c r="P1140" s="11">
        <f>IF(O1140&gt;=I1140,0,1)</f>
        <v>0</v>
      </c>
      <c r="Q1140" s="11">
        <f>IF(O1140&lt;=(I1140+0.00347),1,0)</f>
        <v>0</v>
      </c>
      <c r="R1140" s="5">
        <v>0.39806297043671007</v>
      </c>
      <c r="S1140" s="22">
        <f t="shared" si="107"/>
        <v>21.621743891451874</v>
      </c>
      <c r="T1140" s="3" t="s">
        <v>28</v>
      </c>
    </row>
    <row r="1141" spans="1:20" x14ac:dyDescent="0.25">
      <c r="A1141" s="3">
        <v>4591654</v>
      </c>
      <c r="B1141" s="3" t="s">
        <v>12</v>
      </c>
      <c r="C1141" s="3" t="s">
        <v>25</v>
      </c>
      <c r="D1141" s="3">
        <v>35</v>
      </c>
      <c r="E1141" s="3" t="s">
        <v>18</v>
      </c>
      <c r="F1141" s="4">
        <v>38436</v>
      </c>
      <c r="G1141" s="11">
        <f t="shared" si="102"/>
        <v>6</v>
      </c>
      <c r="H1141" s="11">
        <f t="shared" si="103"/>
        <v>9</v>
      </c>
      <c r="I1141" s="5">
        <v>0.39513888888888887</v>
      </c>
      <c r="J1141" s="11">
        <f>IF(L1141&lt;=I1141,1,0)</f>
        <v>0</v>
      </c>
      <c r="K1141" s="22">
        <f t="shared" si="104"/>
        <v>3.6000000000000032</v>
      </c>
      <c r="L1141" s="5">
        <v>0.39763888888888888</v>
      </c>
      <c r="M1141" s="22">
        <f t="shared" si="105"/>
        <v>10.411653655971849</v>
      </c>
      <c r="N1141" s="22">
        <f t="shared" si="106"/>
        <v>14.011653655971852</v>
      </c>
      <c r="O1141" s="5">
        <v>0.40486920392775821</v>
      </c>
      <c r="P1141" s="11">
        <f>IF(O1141&gt;=I1141,0,1)</f>
        <v>0</v>
      </c>
      <c r="Q1141" s="11">
        <f>IF(O1141&lt;=(I1141+0.00347),1,0)</f>
        <v>0</v>
      </c>
      <c r="R1141" s="5">
        <v>0.41716681145884321</v>
      </c>
      <c r="S1141" s="22">
        <f t="shared" si="107"/>
        <v>17.708554844762396</v>
      </c>
      <c r="T1141" s="3" t="s">
        <v>15</v>
      </c>
    </row>
    <row r="1142" spans="1:20" x14ac:dyDescent="0.25">
      <c r="A1142" s="3">
        <v>4604457</v>
      </c>
      <c r="B1142" s="3" t="s">
        <v>16</v>
      </c>
      <c r="C1142" s="3" t="s">
        <v>17</v>
      </c>
      <c r="D1142" s="3">
        <v>64</v>
      </c>
      <c r="E1142" s="3" t="s">
        <v>18</v>
      </c>
      <c r="F1142" s="4">
        <v>38436</v>
      </c>
      <c r="G1142" s="11">
        <f t="shared" si="102"/>
        <v>6</v>
      </c>
      <c r="H1142" s="11">
        <f t="shared" si="103"/>
        <v>9</v>
      </c>
      <c r="I1142" s="5">
        <v>0.39513888888888887</v>
      </c>
      <c r="J1142" s="11">
        <f>IF(L1142&lt;=I1142,1,0)</f>
        <v>1</v>
      </c>
      <c r="K1142" s="22" t="str">
        <f t="shared" si="104"/>
        <v/>
      </c>
      <c r="L1142" s="5">
        <v>0.39513888888888887</v>
      </c>
      <c r="M1142" s="22">
        <f t="shared" si="105"/>
        <v>2.9607787202516889</v>
      </c>
      <c r="N1142" s="22">
        <f t="shared" si="106"/>
        <v>2.9607787202516889</v>
      </c>
      <c r="O1142" s="5">
        <v>0.39719498522239699</v>
      </c>
      <c r="P1142" s="11">
        <f>IF(O1142&gt;=I1142,0,1)</f>
        <v>0</v>
      </c>
      <c r="Q1142" s="11">
        <f>IF(O1142&lt;=(I1142+0.00347),1,0)</f>
        <v>1</v>
      </c>
      <c r="R1142" s="5">
        <v>0.42135496133137729</v>
      </c>
      <c r="S1142" s="22">
        <f t="shared" si="107"/>
        <v>34.790365596931629</v>
      </c>
      <c r="T1142" s="3" t="s">
        <v>19</v>
      </c>
    </row>
    <row r="1143" spans="1:20" x14ac:dyDescent="0.25">
      <c r="A1143" s="3">
        <v>4575185</v>
      </c>
      <c r="B1143" s="3" t="s">
        <v>21</v>
      </c>
      <c r="C1143" s="3" t="s">
        <v>25</v>
      </c>
      <c r="D1143" s="3">
        <v>26</v>
      </c>
      <c r="E1143" s="3" t="s">
        <v>14</v>
      </c>
      <c r="F1143" s="4">
        <v>38436</v>
      </c>
      <c r="G1143" s="11">
        <f t="shared" si="102"/>
        <v>6</v>
      </c>
      <c r="H1143" s="11">
        <f t="shared" si="103"/>
        <v>10</v>
      </c>
      <c r="I1143" s="5">
        <v>0.42638888888888887</v>
      </c>
      <c r="J1143" s="11">
        <f>IF(L1143&lt;=I1143,1,0)</f>
        <v>1</v>
      </c>
      <c r="K1143" s="22" t="str">
        <f t="shared" si="104"/>
        <v/>
      </c>
      <c r="L1143" s="5">
        <v>0.42388888888888887</v>
      </c>
      <c r="M1143" s="22">
        <f t="shared" si="105"/>
        <v>3.4741121436317179</v>
      </c>
      <c r="N1143" s="22">
        <f t="shared" si="106"/>
        <v>0</v>
      </c>
      <c r="O1143" s="5">
        <v>0.4263014667664109</v>
      </c>
      <c r="P1143" s="11">
        <f>IF(O1143&gt;=I1143,0,1)</f>
        <v>1</v>
      </c>
      <c r="Q1143" s="11">
        <f>IF(O1143&lt;=(I1143+0.00347),1,0)</f>
        <v>1</v>
      </c>
      <c r="R1143" s="5">
        <v>0.4416257291042287</v>
      </c>
      <c r="S1143" s="22">
        <f t="shared" si="107"/>
        <v>22.066937766457642</v>
      </c>
      <c r="T1143" s="3" t="s">
        <v>23</v>
      </c>
    </row>
    <row r="1144" spans="1:20" x14ac:dyDescent="0.25">
      <c r="A1144" s="3">
        <v>4594832</v>
      </c>
      <c r="B1144" s="3" t="s">
        <v>21</v>
      </c>
      <c r="C1144" s="3" t="s">
        <v>25</v>
      </c>
      <c r="D1144" s="3">
        <v>26</v>
      </c>
      <c r="E1144" s="3" t="s">
        <v>14</v>
      </c>
      <c r="F1144" s="4">
        <v>38436</v>
      </c>
      <c r="G1144" s="11">
        <f t="shared" si="102"/>
        <v>6</v>
      </c>
      <c r="H1144" s="11">
        <f t="shared" si="103"/>
        <v>10</v>
      </c>
      <c r="I1144" s="5">
        <v>0.44791666666666669</v>
      </c>
      <c r="J1144" s="11">
        <f>IF(L1144&lt;=I1144,1,0)</f>
        <v>1</v>
      </c>
      <c r="K1144" s="22" t="str">
        <f t="shared" si="104"/>
        <v/>
      </c>
      <c r="L1144" s="5">
        <v>0.44791666666666669</v>
      </c>
      <c r="M1144" s="22">
        <f t="shared" si="105"/>
        <v>7.7361351170003889</v>
      </c>
      <c r="N1144" s="22">
        <f t="shared" si="106"/>
        <v>7.7361351170003889</v>
      </c>
      <c r="O1144" s="5">
        <v>0.45328898272013918</v>
      </c>
      <c r="P1144" s="11">
        <f>IF(O1144&gt;=I1144,0,1)</f>
        <v>0</v>
      </c>
      <c r="Q1144" s="11">
        <f>IF(O1144&lt;=(I1144+0.00347),1,0)</f>
        <v>0</v>
      </c>
      <c r="R1144" s="5">
        <v>0.46876893436455502</v>
      </c>
      <c r="S1144" s="22">
        <f t="shared" si="107"/>
        <v>22.291130367958818</v>
      </c>
      <c r="T1144" s="3" t="s">
        <v>27</v>
      </c>
    </row>
    <row r="1145" spans="1:20" x14ac:dyDescent="0.25">
      <c r="A1145" s="3">
        <v>4609819</v>
      </c>
      <c r="B1145" s="3" t="s">
        <v>12</v>
      </c>
      <c r="C1145" s="3" t="s">
        <v>13</v>
      </c>
      <c r="D1145" s="3">
        <v>50</v>
      </c>
      <c r="E1145" s="3" t="s">
        <v>14</v>
      </c>
      <c r="F1145" s="4">
        <v>38436</v>
      </c>
      <c r="G1145" s="11">
        <f t="shared" si="102"/>
        <v>6</v>
      </c>
      <c r="H1145" s="11">
        <f t="shared" si="103"/>
        <v>10</v>
      </c>
      <c r="I1145" s="5">
        <v>0.45763888888888887</v>
      </c>
      <c r="J1145" s="11">
        <f>IF(L1145&lt;=I1145,1,0)</f>
        <v>1</v>
      </c>
      <c r="K1145" s="22" t="str">
        <f t="shared" si="104"/>
        <v/>
      </c>
      <c r="L1145" s="5">
        <v>0.45763888888888887</v>
      </c>
      <c r="M1145" s="22">
        <f t="shared" si="105"/>
        <v>32.406722224859827</v>
      </c>
      <c r="N1145" s="22">
        <f t="shared" si="106"/>
        <v>32.406722224859827</v>
      </c>
      <c r="O1145" s="5">
        <v>0.48014355710059708</v>
      </c>
      <c r="P1145" s="11">
        <f>IF(O1145&gt;=I1145,0,1)</f>
        <v>0</v>
      </c>
      <c r="Q1145" s="11">
        <f>IF(O1145&lt;=(I1145+0.00347),1,0)</f>
        <v>0</v>
      </c>
      <c r="R1145" s="5">
        <v>0.49168773667657167</v>
      </c>
      <c r="S1145" s="22">
        <f t="shared" si="107"/>
        <v>16.623618589403407</v>
      </c>
      <c r="T1145" s="3" t="s">
        <v>15</v>
      </c>
    </row>
    <row r="1146" spans="1:20" x14ac:dyDescent="0.25">
      <c r="A1146" s="3">
        <v>4598122</v>
      </c>
      <c r="B1146" s="3" t="s">
        <v>21</v>
      </c>
      <c r="C1146" s="3" t="s">
        <v>25</v>
      </c>
      <c r="D1146" s="3">
        <v>27</v>
      </c>
      <c r="E1146" s="3" t="s">
        <v>14</v>
      </c>
      <c r="F1146" s="4">
        <v>38436</v>
      </c>
      <c r="G1146" s="11">
        <f t="shared" si="102"/>
        <v>6</v>
      </c>
      <c r="H1146" s="11">
        <f t="shared" si="103"/>
        <v>10</v>
      </c>
      <c r="I1146" s="5">
        <v>0.45763888888888887</v>
      </c>
      <c r="J1146" s="11">
        <f>IF(L1146&lt;=I1146,1,0)</f>
        <v>0</v>
      </c>
      <c r="K1146" s="22">
        <f t="shared" si="104"/>
        <v>3.6000000000000032</v>
      </c>
      <c r="L1146" s="5">
        <v>0.46013888888888888</v>
      </c>
      <c r="M1146" s="22">
        <f t="shared" si="105"/>
        <v>11.982950735157321</v>
      </c>
      <c r="N1146" s="22">
        <f t="shared" si="106"/>
        <v>15.582950735157324</v>
      </c>
      <c r="O1146" s="5">
        <v>0.46846038245497035</v>
      </c>
      <c r="P1146" s="11">
        <f>IF(O1146&gt;=I1146,0,1)</f>
        <v>0</v>
      </c>
      <c r="Q1146" s="11">
        <f>IF(O1146&lt;=(I1146+0.00347),1,0)</f>
        <v>0</v>
      </c>
      <c r="R1146" s="5">
        <v>0.48803028478047272</v>
      </c>
      <c r="S1146" s="22">
        <f t="shared" si="107"/>
        <v>28.18065934872342</v>
      </c>
      <c r="T1146" s="3" t="s">
        <v>27</v>
      </c>
    </row>
    <row r="1147" spans="1:20" x14ac:dyDescent="0.25">
      <c r="A1147" s="3">
        <v>4573180</v>
      </c>
      <c r="B1147" s="3" t="s">
        <v>12</v>
      </c>
      <c r="C1147" s="3" t="s">
        <v>25</v>
      </c>
      <c r="D1147" s="3">
        <v>45</v>
      </c>
      <c r="E1147" s="3" t="s">
        <v>18</v>
      </c>
      <c r="F1147" s="4">
        <v>38436</v>
      </c>
      <c r="G1147" s="11">
        <f t="shared" si="102"/>
        <v>6</v>
      </c>
      <c r="H1147" s="11">
        <f t="shared" si="103"/>
        <v>10</v>
      </c>
      <c r="I1147" s="5">
        <v>0.45763888888888887</v>
      </c>
      <c r="J1147" s="11">
        <f>IF(L1147&lt;=I1147,1,0)</f>
        <v>1</v>
      </c>
      <c r="K1147" s="22" t="str">
        <f t="shared" si="104"/>
        <v/>
      </c>
      <c r="L1147" s="5">
        <v>0.45513888888888887</v>
      </c>
      <c r="M1147" s="22">
        <f t="shared" si="105"/>
        <v>36.37135492527571</v>
      </c>
      <c r="N1147" s="22">
        <f t="shared" si="106"/>
        <v>32.771354925275709</v>
      </c>
      <c r="O1147" s="5">
        <v>0.48039677425366367</v>
      </c>
      <c r="P1147" s="11">
        <f>IF(O1147&gt;=I1147,0,1)</f>
        <v>0</v>
      </c>
      <c r="Q1147" s="11">
        <f>IF(O1147&lt;=(I1147+0.00347),1,0)</f>
        <v>0</v>
      </c>
      <c r="R1147" s="5">
        <v>0.49021692921987264</v>
      </c>
      <c r="S1147" s="22">
        <f t="shared" si="107"/>
        <v>14.141023151340919</v>
      </c>
      <c r="T1147" s="3" t="s">
        <v>26</v>
      </c>
    </row>
    <row r="1148" spans="1:20" x14ac:dyDescent="0.25">
      <c r="A1148" s="3">
        <v>4582088</v>
      </c>
      <c r="B1148" s="3" t="s">
        <v>21</v>
      </c>
      <c r="C1148" s="3" t="s">
        <v>25</v>
      </c>
      <c r="D1148" s="3">
        <v>29</v>
      </c>
      <c r="E1148" s="3" t="s">
        <v>14</v>
      </c>
      <c r="F1148" s="4">
        <v>38436</v>
      </c>
      <c r="G1148" s="11">
        <f t="shared" si="102"/>
        <v>6</v>
      </c>
      <c r="H1148" s="11">
        <f t="shared" si="103"/>
        <v>11</v>
      </c>
      <c r="I1148" s="5">
        <v>0.46875</v>
      </c>
      <c r="J1148" s="11">
        <f>IF(L1148&lt;=I1148,1,0)</f>
        <v>0</v>
      </c>
      <c r="K1148" s="22">
        <f t="shared" si="104"/>
        <v>3.6000000000000032</v>
      </c>
      <c r="L1148" s="5">
        <v>0.47125</v>
      </c>
      <c r="M1148" s="22">
        <f t="shared" si="105"/>
        <v>16.008742876563218</v>
      </c>
      <c r="N1148" s="22">
        <f t="shared" si="106"/>
        <v>19.608742876563223</v>
      </c>
      <c r="O1148" s="5">
        <v>0.48236718255316891</v>
      </c>
      <c r="P1148" s="11">
        <f>IF(O1148&gt;=I1148,0,1)</f>
        <v>0</v>
      </c>
      <c r="Q1148" s="11">
        <f>IF(O1148&lt;=(I1148+0.00347),1,0)</f>
        <v>0</v>
      </c>
      <c r="R1148" s="5">
        <v>0.499895771161252</v>
      </c>
      <c r="S1148" s="22">
        <f t="shared" si="107"/>
        <v>25.241167595639659</v>
      </c>
      <c r="T1148" s="3" t="s">
        <v>28</v>
      </c>
    </row>
    <row r="1149" spans="1:20" x14ac:dyDescent="0.25">
      <c r="A1149" s="3">
        <v>4619541</v>
      </c>
      <c r="B1149" s="3" t="s">
        <v>12</v>
      </c>
      <c r="C1149" s="3" t="s">
        <v>17</v>
      </c>
      <c r="D1149" s="3">
        <v>41</v>
      </c>
      <c r="E1149" s="3" t="s">
        <v>18</v>
      </c>
      <c r="F1149" s="4">
        <v>38436</v>
      </c>
      <c r="G1149" s="11">
        <f t="shared" si="102"/>
        <v>6</v>
      </c>
      <c r="H1149" s="11">
        <f t="shared" si="103"/>
        <v>11</v>
      </c>
      <c r="I1149" s="5">
        <v>0.47916666666666669</v>
      </c>
      <c r="J1149" s="11">
        <f>IF(L1149&lt;=I1149,1,0)</f>
        <v>0</v>
      </c>
      <c r="K1149" s="22">
        <f t="shared" si="104"/>
        <v>3.6000000000000032</v>
      </c>
      <c r="L1149" s="5">
        <v>0.48166666666666669</v>
      </c>
      <c r="M1149" s="22">
        <f t="shared" si="105"/>
        <v>3.611306749161427</v>
      </c>
      <c r="N1149" s="22">
        <f t="shared" si="106"/>
        <v>7.2113067491614302</v>
      </c>
      <c r="O1149" s="5">
        <v>0.48417451857580657</v>
      </c>
      <c r="P1149" s="11">
        <f>IF(O1149&gt;=I1149,0,1)</f>
        <v>0</v>
      </c>
      <c r="Q1149" s="11">
        <f>IF(O1149&lt;=(I1149+0.00347),1,0)</f>
        <v>0</v>
      </c>
      <c r="R1149" s="5">
        <v>0.49631504693874168</v>
      </c>
      <c r="S1149" s="22">
        <f t="shared" si="107"/>
        <v>17.482360842626559</v>
      </c>
      <c r="T1149" s="3" t="s">
        <v>29</v>
      </c>
    </row>
    <row r="1150" spans="1:20" x14ac:dyDescent="0.25">
      <c r="A1150" s="3">
        <v>4576235</v>
      </c>
      <c r="B1150" s="3" t="s">
        <v>21</v>
      </c>
      <c r="C1150" s="3" t="s">
        <v>25</v>
      </c>
      <c r="D1150" s="3">
        <v>32</v>
      </c>
      <c r="E1150" s="3" t="s">
        <v>18</v>
      </c>
      <c r="F1150" s="4">
        <v>38436</v>
      </c>
      <c r="G1150" s="11">
        <f t="shared" si="102"/>
        <v>6</v>
      </c>
      <c r="H1150" s="11">
        <f t="shared" si="103"/>
        <v>12</v>
      </c>
      <c r="I1150" s="5">
        <v>0.5</v>
      </c>
      <c r="J1150" s="11">
        <f>IF(L1150&lt;=I1150,1,0)</f>
        <v>1</v>
      </c>
      <c r="K1150" s="22" t="str">
        <f t="shared" si="104"/>
        <v/>
      </c>
      <c r="L1150" s="5">
        <v>0.4975</v>
      </c>
      <c r="M1150" s="22">
        <f t="shared" si="105"/>
        <v>7.8902181804327309</v>
      </c>
      <c r="N1150" s="22">
        <f t="shared" si="106"/>
        <v>4.2902181804327277</v>
      </c>
      <c r="O1150" s="5">
        <v>0.50297931818085606</v>
      </c>
      <c r="P1150" s="11">
        <f>IF(O1150&gt;=I1150,0,1)</f>
        <v>0</v>
      </c>
      <c r="Q1150" s="11">
        <f>IF(O1150&lt;=(I1150+0.00347),1,0)</f>
        <v>1</v>
      </c>
      <c r="R1150" s="5">
        <v>0.51736407744090607</v>
      </c>
      <c r="S1150" s="22">
        <f t="shared" si="107"/>
        <v>20.714053334472009</v>
      </c>
      <c r="T1150" s="3" t="s">
        <v>27</v>
      </c>
    </row>
    <row r="1151" spans="1:20" x14ac:dyDescent="0.25">
      <c r="A1151" s="3">
        <v>4576389</v>
      </c>
      <c r="B1151" s="3" t="s">
        <v>12</v>
      </c>
      <c r="C1151" s="3" t="s">
        <v>17</v>
      </c>
      <c r="D1151" s="3">
        <v>38</v>
      </c>
      <c r="E1151" s="3" t="s">
        <v>14</v>
      </c>
      <c r="F1151" s="4">
        <v>38436</v>
      </c>
      <c r="G1151" s="11">
        <f t="shared" si="102"/>
        <v>6</v>
      </c>
      <c r="H1151" s="11">
        <f t="shared" si="103"/>
        <v>13</v>
      </c>
      <c r="I1151" s="5">
        <v>0.58263888888888882</v>
      </c>
      <c r="J1151" s="11">
        <f>IF(L1151&lt;=I1151,1,0)</f>
        <v>1</v>
      </c>
      <c r="K1151" s="22" t="str">
        <f t="shared" si="104"/>
        <v/>
      </c>
      <c r="L1151" s="5">
        <v>0.58013888888888887</v>
      </c>
      <c r="M1151" s="22">
        <f t="shared" si="105"/>
        <v>26.094371494242612</v>
      </c>
      <c r="N1151" s="22">
        <f t="shared" si="106"/>
        <v>22.494371494242689</v>
      </c>
      <c r="O1151" s="5">
        <v>0.59825998020433513</v>
      </c>
      <c r="P1151" s="11">
        <f>IF(O1151&gt;=I1151,0,1)</f>
        <v>0</v>
      </c>
      <c r="Q1151" s="11">
        <f>IF(O1151&lt;=(I1151+0.00347),1,0)</f>
        <v>0</v>
      </c>
      <c r="R1151" s="5">
        <v>0.60961605230048765</v>
      </c>
      <c r="S1151" s="22">
        <f t="shared" si="107"/>
        <v>16.352743818459636</v>
      </c>
      <c r="T1151" s="3" t="s">
        <v>26</v>
      </c>
    </row>
    <row r="1152" spans="1:20" x14ac:dyDescent="0.25">
      <c r="A1152" s="3">
        <v>4595922</v>
      </c>
      <c r="B1152" s="3" t="s">
        <v>16</v>
      </c>
      <c r="C1152" s="3" t="s">
        <v>22</v>
      </c>
      <c r="D1152" s="3">
        <v>42</v>
      </c>
      <c r="E1152" s="3" t="s">
        <v>14</v>
      </c>
      <c r="F1152" s="4">
        <v>38436</v>
      </c>
      <c r="G1152" s="11">
        <f t="shared" si="102"/>
        <v>6</v>
      </c>
      <c r="H1152" s="11">
        <f t="shared" si="103"/>
        <v>13</v>
      </c>
      <c r="I1152" s="5">
        <v>0.58263888888888882</v>
      </c>
      <c r="J1152" s="11">
        <f>IF(L1152&lt;=I1152,1,0)</f>
        <v>0</v>
      </c>
      <c r="K1152" s="22">
        <f t="shared" si="104"/>
        <v>3.5999999999999233</v>
      </c>
      <c r="L1152" s="5">
        <v>0.58513888888888876</v>
      </c>
      <c r="M1152" s="22">
        <f t="shared" si="105"/>
        <v>6.9570507472963783</v>
      </c>
      <c r="N1152" s="22">
        <f t="shared" si="106"/>
        <v>10.557050747296302</v>
      </c>
      <c r="O1152" s="5">
        <v>0.5899701741300668</v>
      </c>
      <c r="P1152" s="11">
        <f>IF(O1152&gt;=I1152,0,1)</f>
        <v>0</v>
      </c>
      <c r="Q1152" s="11">
        <f>IF(O1152&lt;=(I1152+0.00347),1,0)</f>
        <v>0</v>
      </c>
      <c r="R1152" s="5">
        <v>0.61300368176140274</v>
      </c>
      <c r="S1152" s="22">
        <f t="shared" si="107"/>
        <v>33.168250989123749</v>
      </c>
      <c r="T1152" s="3" t="s">
        <v>20</v>
      </c>
    </row>
    <row r="1153" spans="1:20" x14ac:dyDescent="0.25">
      <c r="A1153" s="3">
        <v>4612337</v>
      </c>
      <c r="B1153" s="3" t="s">
        <v>21</v>
      </c>
      <c r="C1153" s="3" t="s">
        <v>17</v>
      </c>
      <c r="D1153" s="3">
        <v>31</v>
      </c>
      <c r="E1153" s="3" t="s">
        <v>14</v>
      </c>
      <c r="F1153" s="4">
        <v>38436</v>
      </c>
      <c r="G1153" s="11">
        <f t="shared" si="102"/>
        <v>6</v>
      </c>
      <c r="H1153" s="11">
        <f t="shared" si="103"/>
        <v>14</v>
      </c>
      <c r="I1153" s="5">
        <v>0.60416666666666663</v>
      </c>
      <c r="J1153" s="11">
        <f>IF(L1153&lt;=I1153,1,0)</f>
        <v>1</v>
      </c>
      <c r="K1153" s="22" t="str">
        <f t="shared" si="104"/>
        <v/>
      </c>
      <c r="L1153" s="5">
        <v>0.60166666666666668</v>
      </c>
      <c r="M1153" s="22">
        <f t="shared" si="105"/>
        <v>11.261269752393215</v>
      </c>
      <c r="N1153" s="22">
        <f t="shared" si="106"/>
        <v>7.6612697523932916</v>
      </c>
      <c r="O1153" s="5">
        <v>0.60948699288360642</v>
      </c>
      <c r="P1153" s="11">
        <f>IF(O1153&gt;=I1153,0,1)</f>
        <v>0</v>
      </c>
      <c r="Q1153" s="11">
        <f>IF(O1153&lt;=(I1153+0.00347),1,0)</f>
        <v>0</v>
      </c>
      <c r="R1153" s="5">
        <v>0.62349613863771058</v>
      </c>
      <c r="S1153" s="22">
        <f t="shared" si="107"/>
        <v>20.173169885910003</v>
      </c>
      <c r="T1153" s="3" t="s">
        <v>28</v>
      </c>
    </row>
    <row r="1154" spans="1:20" x14ac:dyDescent="0.25">
      <c r="A1154" s="3">
        <v>4581905</v>
      </c>
      <c r="B1154" s="3" t="s">
        <v>16</v>
      </c>
      <c r="C1154" s="3" t="s">
        <v>25</v>
      </c>
      <c r="D1154" s="3">
        <v>64</v>
      </c>
      <c r="E1154" s="3" t="s">
        <v>18</v>
      </c>
      <c r="F1154" s="4">
        <v>38436</v>
      </c>
      <c r="G1154" s="11">
        <f t="shared" si="102"/>
        <v>6</v>
      </c>
      <c r="H1154" s="11">
        <f t="shared" si="103"/>
        <v>14</v>
      </c>
      <c r="I1154" s="5">
        <v>0.61388888888888882</v>
      </c>
      <c r="J1154" s="11">
        <f>IF(L1154&lt;=I1154,1,0)</f>
        <v>1</v>
      </c>
      <c r="K1154" s="22" t="str">
        <f t="shared" si="104"/>
        <v/>
      </c>
      <c r="L1154" s="5">
        <v>0.61388888888888882</v>
      </c>
      <c r="M1154" s="22">
        <f t="shared" si="105"/>
        <v>12.144077896688241</v>
      </c>
      <c r="N1154" s="22">
        <f t="shared" si="106"/>
        <v>12.144077896688241</v>
      </c>
      <c r="O1154" s="5">
        <v>0.62232227631714454</v>
      </c>
      <c r="P1154" s="11">
        <f>IF(O1154&gt;=I1154,0,1)</f>
        <v>0</v>
      </c>
      <c r="Q1154" s="11">
        <f>IF(O1154&lt;=(I1154+0.00347),1,0)</f>
        <v>0</v>
      </c>
      <c r="R1154" s="5">
        <v>0.64398857475093141</v>
      </c>
      <c r="S1154" s="22">
        <f t="shared" si="107"/>
        <v>31.19946974465309</v>
      </c>
      <c r="T1154" s="3" t="s">
        <v>19</v>
      </c>
    </row>
    <row r="1155" spans="1:20" x14ac:dyDescent="0.25">
      <c r="A1155" s="3">
        <v>4588431</v>
      </c>
      <c r="B1155" s="3" t="s">
        <v>21</v>
      </c>
      <c r="C1155" s="3" t="s">
        <v>17</v>
      </c>
      <c r="D1155" s="3">
        <v>24</v>
      </c>
      <c r="E1155" s="3" t="s">
        <v>14</v>
      </c>
      <c r="F1155" s="4">
        <v>38436</v>
      </c>
      <c r="G1155" s="11">
        <f t="shared" ref="G1155:G1218" si="108">WEEKDAY(F1155)</f>
        <v>6</v>
      </c>
      <c r="H1155" s="11">
        <f t="shared" ref="H1155:H1218" si="109">HOUR(I1155)</f>
        <v>15</v>
      </c>
      <c r="I1155" s="5">
        <v>0.625</v>
      </c>
      <c r="J1155" s="11">
        <f>IF(L1155&lt;=I1155,1,0)</f>
        <v>1</v>
      </c>
      <c r="K1155" s="22" t="str">
        <f t="shared" ref="K1155:K1218" si="110">IF(L1155&lt;=I1155,"",(L1155-I1155)*60*24)</f>
        <v/>
      </c>
      <c r="L1155" s="5">
        <v>0.625</v>
      </c>
      <c r="M1155" s="22">
        <f t="shared" ref="M1155:M1218" si="111">(O1155-L1155)*60*24</f>
        <v>23.354588020215239</v>
      </c>
      <c r="N1155" s="22">
        <f t="shared" ref="N1155:N1218" si="112">IF((O1155-I1155)&lt;0,0,((O1155-I1155)*60*24))</f>
        <v>23.354588020215239</v>
      </c>
      <c r="O1155" s="5">
        <v>0.64121846390292725</v>
      </c>
      <c r="P1155" s="11">
        <f>IF(O1155&gt;=I1155,0,1)</f>
        <v>0</v>
      </c>
      <c r="Q1155" s="11">
        <f>IF(O1155&lt;=(I1155+0.00347),1,0)</f>
        <v>0</v>
      </c>
      <c r="R1155" s="5">
        <v>0.66088802438784422</v>
      </c>
      <c r="S1155" s="22">
        <f t="shared" ref="S1155:S1218" si="113">VALUE((R1155-O1155)*60*24)</f>
        <v>28.324167098280437</v>
      </c>
      <c r="T1155" s="3" t="s">
        <v>28</v>
      </c>
    </row>
    <row r="1156" spans="1:20" x14ac:dyDescent="0.25">
      <c r="A1156" s="3">
        <v>4584286</v>
      </c>
      <c r="B1156" s="3" t="s">
        <v>21</v>
      </c>
      <c r="C1156" s="3" t="s">
        <v>13</v>
      </c>
      <c r="D1156" s="3">
        <v>32</v>
      </c>
      <c r="E1156" s="3" t="s">
        <v>14</v>
      </c>
      <c r="F1156" s="4">
        <v>38436</v>
      </c>
      <c r="G1156" s="11">
        <f t="shared" si="108"/>
        <v>6</v>
      </c>
      <c r="H1156" s="11">
        <f t="shared" si="109"/>
        <v>15</v>
      </c>
      <c r="I1156" s="5">
        <v>0.625</v>
      </c>
      <c r="J1156" s="11">
        <f>IF(L1156&lt;=I1156,1,0)</f>
        <v>1</v>
      </c>
      <c r="K1156" s="22" t="str">
        <f t="shared" si="110"/>
        <v/>
      </c>
      <c r="L1156" s="5">
        <v>0.625</v>
      </c>
      <c r="M1156" s="22">
        <f t="shared" si="111"/>
        <v>6.3733763845100633</v>
      </c>
      <c r="N1156" s="22">
        <f t="shared" si="112"/>
        <v>6.3733763845100633</v>
      </c>
      <c r="O1156" s="5">
        <v>0.62942595582257643</v>
      </c>
      <c r="P1156" s="11">
        <f>IF(O1156&gt;=I1156,0,1)</f>
        <v>0</v>
      </c>
      <c r="Q1156" s="11">
        <f>IF(O1156&lt;=(I1156+0.00347),1,0)</f>
        <v>0</v>
      </c>
      <c r="R1156" s="5">
        <v>0.64427508321791327</v>
      </c>
      <c r="S1156" s="22">
        <f t="shared" si="113"/>
        <v>21.382743449285044</v>
      </c>
      <c r="T1156" s="3" t="s">
        <v>28</v>
      </c>
    </row>
    <row r="1157" spans="1:20" x14ac:dyDescent="0.25">
      <c r="A1157" s="3">
        <v>4588142</v>
      </c>
      <c r="B1157" s="3" t="s">
        <v>12</v>
      </c>
      <c r="C1157" s="3" t="s">
        <v>13</v>
      </c>
      <c r="D1157" s="3">
        <v>34</v>
      </c>
      <c r="E1157" s="3" t="s">
        <v>14</v>
      </c>
      <c r="F1157" s="4">
        <v>38436</v>
      </c>
      <c r="G1157" s="11">
        <f t="shared" si="108"/>
        <v>6</v>
      </c>
      <c r="H1157" s="11">
        <f t="shared" si="109"/>
        <v>16</v>
      </c>
      <c r="I1157" s="5">
        <v>0.66666666666666663</v>
      </c>
      <c r="J1157" s="11">
        <f>IF(L1157&lt;=I1157,1,0)</f>
        <v>1</v>
      </c>
      <c r="K1157" s="22" t="str">
        <f t="shared" si="110"/>
        <v/>
      </c>
      <c r="L1157" s="5">
        <v>0.66416666666666668</v>
      </c>
      <c r="M1157" s="22">
        <f t="shared" si="111"/>
        <v>3.8499189041504067</v>
      </c>
      <c r="N1157" s="22">
        <f t="shared" si="112"/>
        <v>0.24991890415048346</v>
      </c>
      <c r="O1157" s="5">
        <v>0.66684022146121558</v>
      </c>
      <c r="P1157" s="11">
        <f>IF(O1157&gt;=I1157,0,1)</f>
        <v>0</v>
      </c>
      <c r="Q1157" s="11">
        <f>IF(O1157&lt;=(I1157+0.00347),1,0)</f>
        <v>1</v>
      </c>
      <c r="R1157" s="5">
        <v>0.68143016455741123</v>
      </c>
      <c r="S1157" s="22">
        <f t="shared" si="113"/>
        <v>21.009518058521746</v>
      </c>
      <c r="T1157" s="3" t="s">
        <v>29</v>
      </c>
    </row>
    <row r="1158" spans="1:20" x14ac:dyDescent="0.25">
      <c r="A1158" s="3">
        <v>4611862</v>
      </c>
      <c r="B1158" s="3" t="s">
        <v>21</v>
      </c>
      <c r="C1158" s="3" t="s">
        <v>17</v>
      </c>
      <c r="D1158" s="3">
        <v>28</v>
      </c>
      <c r="E1158" s="3" t="s">
        <v>14</v>
      </c>
      <c r="F1158" s="4">
        <v>38436</v>
      </c>
      <c r="G1158" s="11">
        <f t="shared" si="108"/>
        <v>6</v>
      </c>
      <c r="H1158" s="11">
        <f t="shared" si="109"/>
        <v>16</v>
      </c>
      <c r="I1158" s="5">
        <v>0.66666666666666663</v>
      </c>
      <c r="J1158" s="11">
        <f>IF(L1158&lt;=I1158,1,0)</f>
        <v>0</v>
      </c>
      <c r="K1158" s="22">
        <f t="shared" si="110"/>
        <v>3.5999999999999233</v>
      </c>
      <c r="L1158" s="5">
        <v>0.66916666666666658</v>
      </c>
      <c r="M1158" s="22">
        <f t="shared" si="111"/>
        <v>8.6350269448828598</v>
      </c>
      <c r="N1158" s="22">
        <f t="shared" si="112"/>
        <v>12.235026944882783</v>
      </c>
      <c r="O1158" s="5">
        <v>0.67516321315616856</v>
      </c>
      <c r="P1158" s="11">
        <f>IF(O1158&gt;=I1158,0,1)</f>
        <v>0</v>
      </c>
      <c r="Q1158" s="11">
        <f>IF(O1158&lt;=(I1158+0.00347),1,0)</f>
        <v>0</v>
      </c>
      <c r="R1158" s="5">
        <v>0.69385127170044603</v>
      </c>
      <c r="S1158" s="22">
        <f t="shared" si="113"/>
        <v>26.910804303759548</v>
      </c>
      <c r="T1158" s="3" t="s">
        <v>27</v>
      </c>
    </row>
    <row r="1159" spans="1:20" x14ac:dyDescent="0.25">
      <c r="A1159" s="3">
        <v>4606941</v>
      </c>
      <c r="B1159" s="3" t="s">
        <v>21</v>
      </c>
      <c r="C1159" s="3" t="s">
        <v>25</v>
      </c>
      <c r="D1159" s="3">
        <v>36</v>
      </c>
      <c r="E1159" s="3" t="s">
        <v>14</v>
      </c>
      <c r="F1159" s="4">
        <v>38436</v>
      </c>
      <c r="G1159" s="11">
        <f t="shared" si="108"/>
        <v>6</v>
      </c>
      <c r="H1159" s="11">
        <f t="shared" si="109"/>
        <v>16</v>
      </c>
      <c r="I1159" s="5">
        <v>0.67638888888888893</v>
      </c>
      <c r="J1159" s="11">
        <f>IF(L1159&lt;=I1159,1,0)</f>
        <v>1</v>
      </c>
      <c r="K1159" s="22" t="str">
        <f t="shared" si="110"/>
        <v/>
      </c>
      <c r="L1159" s="5">
        <v>0.67638888888888893</v>
      </c>
      <c r="M1159" s="22">
        <f t="shared" si="111"/>
        <v>4.1408339406748595</v>
      </c>
      <c r="N1159" s="22">
        <f t="shared" si="112"/>
        <v>4.1408339406748595</v>
      </c>
      <c r="O1159" s="5">
        <v>0.67926446801435758</v>
      </c>
      <c r="P1159" s="11">
        <f>IF(O1159&gt;=I1159,0,1)</f>
        <v>0</v>
      </c>
      <c r="Q1159" s="11">
        <f>IF(O1159&lt;=(I1159+0.00347),1,0)</f>
        <v>1</v>
      </c>
      <c r="R1159" s="5">
        <v>0.6937000577114395</v>
      </c>
      <c r="S1159" s="22">
        <f t="shared" si="113"/>
        <v>20.787249163797963</v>
      </c>
      <c r="T1159" s="3" t="s">
        <v>27</v>
      </c>
    </row>
    <row r="1160" spans="1:20" x14ac:dyDescent="0.25">
      <c r="A1160" s="3">
        <v>4571559</v>
      </c>
      <c r="B1160" s="3" t="s">
        <v>16</v>
      </c>
      <c r="C1160" s="3" t="s">
        <v>22</v>
      </c>
      <c r="D1160" s="3">
        <v>54</v>
      </c>
      <c r="E1160" s="3" t="s">
        <v>18</v>
      </c>
      <c r="F1160" s="4">
        <v>38436</v>
      </c>
      <c r="G1160" s="11">
        <f t="shared" si="108"/>
        <v>6</v>
      </c>
      <c r="H1160" s="11">
        <f t="shared" si="109"/>
        <v>17</v>
      </c>
      <c r="I1160" s="5">
        <v>0.72916666666666663</v>
      </c>
      <c r="J1160" s="11">
        <f>IF(L1160&lt;=I1160,1,0)</f>
        <v>1</v>
      </c>
      <c r="K1160" s="22" t="str">
        <f t="shared" si="110"/>
        <v/>
      </c>
      <c r="L1160" s="5">
        <v>0.72666666666666668</v>
      </c>
      <c r="M1160" s="22">
        <f t="shared" si="111"/>
        <v>16.001733872592805</v>
      </c>
      <c r="N1160" s="22">
        <f t="shared" si="112"/>
        <v>12.401733872592882</v>
      </c>
      <c r="O1160" s="5">
        <v>0.73777898185596724</v>
      </c>
      <c r="P1160" s="11">
        <f>IF(O1160&gt;=I1160,0,1)</f>
        <v>0</v>
      </c>
      <c r="Q1160" s="11">
        <f>IF(O1160&lt;=(I1160+0.00347),1,0)</f>
        <v>0</v>
      </c>
      <c r="R1160" s="5">
        <v>0.76178667850970805</v>
      </c>
      <c r="S1160" s="22">
        <f t="shared" si="113"/>
        <v>34.571083181386761</v>
      </c>
      <c r="T1160" s="3" t="s">
        <v>24</v>
      </c>
    </row>
    <row r="1161" spans="1:20" x14ac:dyDescent="0.25">
      <c r="A1161" s="3">
        <v>4574454</v>
      </c>
      <c r="B1161" s="3" t="s">
        <v>21</v>
      </c>
      <c r="C1161" s="3" t="s">
        <v>25</v>
      </c>
      <c r="D1161" s="3">
        <v>35</v>
      </c>
      <c r="E1161" s="3" t="s">
        <v>18</v>
      </c>
      <c r="F1161" s="4">
        <v>38437</v>
      </c>
      <c r="G1161" s="11">
        <f t="shared" si="108"/>
        <v>7</v>
      </c>
      <c r="H1161" s="11">
        <f t="shared" si="109"/>
        <v>7</v>
      </c>
      <c r="I1161" s="5">
        <v>0.33263888888888887</v>
      </c>
      <c r="J1161" s="11">
        <f>IF(L1161&lt;=I1161,1,0)</f>
        <v>0</v>
      </c>
      <c r="K1161" s="22">
        <f t="shared" si="110"/>
        <v>3.6000000000000032</v>
      </c>
      <c r="L1161" s="5">
        <v>0.33513888888888888</v>
      </c>
      <c r="M1161" s="22">
        <f t="shared" si="111"/>
        <v>1.7361187209154405</v>
      </c>
      <c r="N1161" s="22">
        <f t="shared" si="112"/>
        <v>5.3361187209154437</v>
      </c>
      <c r="O1161" s="5">
        <v>0.3363445268895246</v>
      </c>
      <c r="P1161" s="11">
        <f>IF(O1161&gt;=I1161,0,1)</f>
        <v>0</v>
      </c>
      <c r="Q1161" s="11">
        <f>IF(O1161&lt;=(I1161+0.00347),1,0)</f>
        <v>0</v>
      </c>
      <c r="R1161" s="5">
        <v>0.34767149431658034</v>
      </c>
      <c r="S1161" s="22">
        <f t="shared" si="113"/>
        <v>16.310833094960273</v>
      </c>
      <c r="T1161" s="3" t="s">
        <v>27</v>
      </c>
    </row>
    <row r="1162" spans="1:20" x14ac:dyDescent="0.25">
      <c r="A1162" s="3">
        <v>4617975</v>
      </c>
      <c r="B1162" s="3" t="s">
        <v>16</v>
      </c>
      <c r="C1162" s="3" t="s">
        <v>17</v>
      </c>
      <c r="D1162" s="3">
        <v>42</v>
      </c>
      <c r="E1162" s="3" t="s">
        <v>18</v>
      </c>
      <c r="F1162" s="4">
        <v>38437</v>
      </c>
      <c r="G1162" s="11">
        <f t="shared" si="108"/>
        <v>7</v>
      </c>
      <c r="H1162" s="11">
        <f t="shared" si="109"/>
        <v>8</v>
      </c>
      <c r="I1162" s="5">
        <v>0.34375</v>
      </c>
      <c r="J1162" s="11">
        <f>IF(L1162&lt;=I1162,1,0)</f>
        <v>1</v>
      </c>
      <c r="K1162" s="22" t="str">
        <f t="shared" si="110"/>
        <v/>
      </c>
      <c r="L1162" s="5">
        <v>0.34125</v>
      </c>
      <c r="M1162" s="22">
        <f t="shared" si="111"/>
        <v>11.876627872951495</v>
      </c>
      <c r="N1162" s="22">
        <f t="shared" si="112"/>
        <v>8.2766278729514919</v>
      </c>
      <c r="O1162" s="5">
        <v>0.3494976582451052</v>
      </c>
      <c r="P1162" s="11">
        <f>IF(O1162&gt;=I1162,0,1)</f>
        <v>0</v>
      </c>
      <c r="Q1162" s="11">
        <f>IF(O1162&lt;=(I1162+0.00347),1,0)</f>
        <v>0</v>
      </c>
      <c r="R1162" s="5">
        <v>0.37230772388823563</v>
      </c>
      <c r="S1162" s="22">
        <f t="shared" si="113"/>
        <v>32.846494526107819</v>
      </c>
      <c r="T1162" s="3" t="s">
        <v>20</v>
      </c>
    </row>
    <row r="1163" spans="1:20" x14ac:dyDescent="0.25">
      <c r="A1163" s="3">
        <v>4584442</v>
      </c>
      <c r="B1163" s="3" t="s">
        <v>12</v>
      </c>
      <c r="C1163" s="3" t="s">
        <v>22</v>
      </c>
      <c r="D1163" s="3">
        <v>37</v>
      </c>
      <c r="E1163" s="3" t="s">
        <v>14</v>
      </c>
      <c r="F1163" s="4">
        <v>38437</v>
      </c>
      <c r="G1163" s="11">
        <f t="shared" si="108"/>
        <v>7</v>
      </c>
      <c r="H1163" s="11">
        <f t="shared" si="109"/>
        <v>9</v>
      </c>
      <c r="I1163" s="5">
        <v>0.375</v>
      </c>
      <c r="J1163" s="11">
        <f>IF(L1163&lt;=I1163,1,0)</f>
        <v>1</v>
      </c>
      <c r="K1163" s="22" t="str">
        <f t="shared" si="110"/>
        <v/>
      </c>
      <c r="L1163" s="5">
        <v>0.3725</v>
      </c>
      <c r="M1163" s="22">
        <f t="shared" si="111"/>
        <v>12.423595434209869</v>
      </c>
      <c r="N1163" s="22">
        <f t="shared" si="112"/>
        <v>8.8235954342098655</v>
      </c>
      <c r="O1163" s="5">
        <v>0.38112749682931241</v>
      </c>
      <c r="P1163" s="11">
        <f>IF(O1163&gt;=I1163,0,1)</f>
        <v>0</v>
      </c>
      <c r="Q1163" s="11">
        <f>IF(O1163&lt;=(I1163+0.00347),1,0)</f>
        <v>0</v>
      </c>
      <c r="R1163" s="5">
        <v>0.39305718450902727</v>
      </c>
      <c r="S1163" s="22">
        <f t="shared" si="113"/>
        <v>17.1787502587894</v>
      </c>
      <c r="T1163" s="3" t="s">
        <v>26</v>
      </c>
    </row>
    <row r="1164" spans="1:20" x14ac:dyDescent="0.25">
      <c r="A1164" s="3">
        <v>4576503</v>
      </c>
      <c r="B1164" s="3" t="s">
        <v>12</v>
      </c>
      <c r="C1164" s="3" t="s">
        <v>17</v>
      </c>
      <c r="D1164" s="3">
        <v>30</v>
      </c>
      <c r="E1164" s="3" t="s">
        <v>14</v>
      </c>
      <c r="F1164" s="4">
        <v>38437</v>
      </c>
      <c r="G1164" s="11">
        <f t="shared" si="108"/>
        <v>7</v>
      </c>
      <c r="H1164" s="11">
        <f t="shared" si="109"/>
        <v>9</v>
      </c>
      <c r="I1164" s="5">
        <v>0.375</v>
      </c>
      <c r="J1164" s="11">
        <f>IF(L1164&lt;=I1164,1,0)</f>
        <v>1</v>
      </c>
      <c r="K1164" s="22" t="str">
        <f t="shared" si="110"/>
        <v/>
      </c>
      <c r="L1164" s="5">
        <v>0.3725</v>
      </c>
      <c r="M1164" s="22">
        <f t="shared" si="111"/>
        <v>26.117624861193704</v>
      </c>
      <c r="N1164" s="22">
        <f t="shared" si="112"/>
        <v>22.517624861193699</v>
      </c>
      <c r="O1164" s="5">
        <v>0.39063723948694007</v>
      </c>
      <c r="P1164" s="11">
        <f>IF(O1164&gt;=I1164,0,1)</f>
        <v>0</v>
      </c>
      <c r="Q1164" s="11">
        <f>IF(O1164&lt;=(I1164+0.00347),1,0)</f>
        <v>0</v>
      </c>
      <c r="R1164" s="5">
        <v>0.40165717914332388</v>
      </c>
      <c r="S1164" s="22">
        <f t="shared" si="113"/>
        <v>15.868713105192693</v>
      </c>
      <c r="T1164" s="3" t="s">
        <v>15</v>
      </c>
    </row>
    <row r="1165" spans="1:20" x14ac:dyDescent="0.25">
      <c r="A1165" s="3">
        <v>4572235</v>
      </c>
      <c r="B1165" s="3" t="s">
        <v>16</v>
      </c>
      <c r="C1165" s="3" t="s">
        <v>17</v>
      </c>
      <c r="D1165" s="3">
        <v>53</v>
      </c>
      <c r="E1165" s="3" t="s">
        <v>14</v>
      </c>
      <c r="F1165" s="4">
        <v>38437</v>
      </c>
      <c r="G1165" s="11">
        <f t="shared" si="108"/>
        <v>7</v>
      </c>
      <c r="H1165" s="11">
        <f t="shared" si="109"/>
        <v>9</v>
      </c>
      <c r="I1165" s="5">
        <v>0.39513888888888887</v>
      </c>
      <c r="J1165" s="11">
        <f>IF(L1165&lt;=I1165,1,0)</f>
        <v>1</v>
      </c>
      <c r="K1165" s="22" t="str">
        <f t="shared" si="110"/>
        <v/>
      </c>
      <c r="L1165" s="5">
        <v>0.39263888888888887</v>
      </c>
      <c r="M1165" s="22">
        <f t="shared" si="111"/>
        <v>2.1754947884555076</v>
      </c>
      <c r="N1165" s="22">
        <f t="shared" si="112"/>
        <v>0</v>
      </c>
      <c r="O1165" s="5">
        <v>0.39414964915864964</v>
      </c>
      <c r="P1165" s="11">
        <f>IF(O1165&gt;=I1165,0,1)</f>
        <v>1</v>
      </c>
      <c r="Q1165" s="11">
        <f>IF(O1165&lt;=(I1165+0.00347),1,0)</f>
        <v>1</v>
      </c>
      <c r="R1165" s="5">
        <v>0.41679240071995277</v>
      </c>
      <c r="S1165" s="22">
        <f t="shared" si="113"/>
        <v>32.605562248276513</v>
      </c>
      <c r="T1165" s="3" t="s">
        <v>24</v>
      </c>
    </row>
    <row r="1166" spans="1:20" x14ac:dyDescent="0.25">
      <c r="A1166" s="3">
        <v>4581488</v>
      </c>
      <c r="B1166" s="3" t="s">
        <v>21</v>
      </c>
      <c r="C1166" s="3" t="s">
        <v>17</v>
      </c>
      <c r="D1166" s="3">
        <v>24</v>
      </c>
      <c r="E1166" s="3" t="s">
        <v>14</v>
      </c>
      <c r="F1166" s="4">
        <v>38437</v>
      </c>
      <c r="G1166" s="11">
        <f t="shared" si="108"/>
        <v>7</v>
      </c>
      <c r="H1166" s="11">
        <f t="shared" si="109"/>
        <v>9</v>
      </c>
      <c r="I1166" s="5">
        <v>0.40625</v>
      </c>
      <c r="J1166" s="11">
        <f>IF(L1166&lt;=I1166,1,0)</f>
        <v>0</v>
      </c>
      <c r="K1166" s="22">
        <f t="shared" si="110"/>
        <v>3.6000000000000032</v>
      </c>
      <c r="L1166" s="5">
        <v>0.40875</v>
      </c>
      <c r="M1166" s="22">
        <f t="shared" si="111"/>
        <v>2.522712054867684</v>
      </c>
      <c r="N1166" s="22">
        <f t="shared" si="112"/>
        <v>6.1227120548676872</v>
      </c>
      <c r="O1166" s="5">
        <v>0.41050188337143589</v>
      </c>
      <c r="P1166" s="11">
        <f>IF(O1166&gt;=I1166,0,1)</f>
        <v>0</v>
      </c>
      <c r="Q1166" s="11">
        <f>IF(O1166&lt;=(I1166+0.00347),1,0)</f>
        <v>0</v>
      </c>
      <c r="R1166" s="5">
        <v>0.42795538601506083</v>
      </c>
      <c r="S1166" s="22">
        <f t="shared" si="113"/>
        <v>25.133043806819913</v>
      </c>
      <c r="T1166" s="3" t="s">
        <v>23</v>
      </c>
    </row>
    <row r="1167" spans="1:20" x14ac:dyDescent="0.25">
      <c r="A1167" s="3">
        <v>4584363</v>
      </c>
      <c r="B1167" s="3" t="s">
        <v>16</v>
      </c>
      <c r="C1167" s="3" t="s">
        <v>13</v>
      </c>
      <c r="D1167" s="3">
        <v>42</v>
      </c>
      <c r="E1167" s="3" t="s">
        <v>18</v>
      </c>
      <c r="F1167" s="4">
        <v>38437</v>
      </c>
      <c r="G1167" s="11">
        <f t="shared" si="108"/>
        <v>7</v>
      </c>
      <c r="H1167" s="11">
        <f t="shared" si="109"/>
        <v>10</v>
      </c>
      <c r="I1167" s="5">
        <v>0.41666666666666669</v>
      </c>
      <c r="J1167" s="11">
        <f>IF(L1167&lt;=I1167,1,0)</f>
        <v>0</v>
      </c>
      <c r="K1167" s="22">
        <f t="shared" si="110"/>
        <v>3.6000000000000032</v>
      </c>
      <c r="L1167" s="5">
        <v>0.41916666666666669</v>
      </c>
      <c r="M1167" s="22">
        <f t="shared" si="111"/>
        <v>10.725496961323611</v>
      </c>
      <c r="N1167" s="22">
        <f t="shared" si="112"/>
        <v>14.325496961323614</v>
      </c>
      <c r="O1167" s="5">
        <v>0.42661492844536364</v>
      </c>
      <c r="P1167" s="11">
        <f>IF(O1167&gt;=I1167,0,1)</f>
        <v>0</v>
      </c>
      <c r="Q1167" s="11">
        <f>IF(O1167&lt;=(I1167+0.00347),1,0)</f>
        <v>0</v>
      </c>
      <c r="R1167" s="5">
        <v>0.45195395342671529</v>
      </c>
      <c r="S1167" s="22">
        <f t="shared" si="113"/>
        <v>36.488195973146382</v>
      </c>
      <c r="T1167" s="3" t="s">
        <v>20</v>
      </c>
    </row>
    <row r="1168" spans="1:20" x14ac:dyDescent="0.25">
      <c r="A1168" s="3">
        <v>4593011</v>
      </c>
      <c r="B1168" s="3" t="s">
        <v>16</v>
      </c>
      <c r="C1168" s="3" t="s">
        <v>17</v>
      </c>
      <c r="D1168" s="3">
        <v>70</v>
      </c>
      <c r="E1168" s="3" t="s">
        <v>18</v>
      </c>
      <c r="F1168" s="4">
        <v>38437</v>
      </c>
      <c r="G1168" s="11">
        <f t="shared" si="108"/>
        <v>7</v>
      </c>
      <c r="H1168" s="11">
        <f t="shared" si="109"/>
        <v>10</v>
      </c>
      <c r="I1168" s="5">
        <v>0.42638888888888887</v>
      </c>
      <c r="J1168" s="11">
        <f>IF(L1168&lt;=I1168,1,0)</f>
        <v>1</v>
      </c>
      <c r="K1168" s="22" t="str">
        <f t="shared" si="110"/>
        <v/>
      </c>
      <c r="L1168" s="5">
        <v>0.42388888888888887</v>
      </c>
      <c r="M1168" s="22">
        <f t="shared" si="111"/>
        <v>19.344193152788431</v>
      </c>
      <c r="N1168" s="22">
        <f t="shared" si="112"/>
        <v>15.744193152788428</v>
      </c>
      <c r="O1168" s="5">
        <v>0.43732235635610306</v>
      </c>
      <c r="P1168" s="11">
        <f>IF(O1168&gt;=I1168,0,1)</f>
        <v>0</v>
      </c>
      <c r="Q1168" s="11">
        <f>IF(O1168&lt;=(I1168+0.00347),1,0)</f>
        <v>0</v>
      </c>
      <c r="R1168" s="5">
        <v>0.46191007640412768</v>
      </c>
      <c r="S1168" s="22">
        <f t="shared" si="113"/>
        <v>35.406316869155454</v>
      </c>
      <c r="T1168" s="3" t="s">
        <v>19</v>
      </c>
    </row>
    <row r="1169" spans="1:20" x14ac:dyDescent="0.25">
      <c r="A1169" s="3">
        <v>4581111</v>
      </c>
      <c r="B1169" s="3" t="s">
        <v>21</v>
      </c>
      <c r="C1169" s="3" t="s">
        <v>25</v>
      </c>
      <c r="D1169" s="3">
        <v>27</v>
      </c>
      <c r="E1169" s="3" t="s">
        <v>14</v>
      </c>
      <c r="F1169" s="4">
        <v>38437</v>
      </c>
      <c r="G1169" s="11">
        <f t="shared" si="108"/>
        <v>7</v>
      </c>
      <c r="H1169" s="11">
        <f t="shared" si="109"/>
        <v>10</v>
      </c>
      <c r="I1169" s="5">
        <v>0.44791666666666669</v>
      </c>
      <c r="J1169" s="11">
        <f>IF(L1169&lt;=I1169,1,0)</f>
        <v>1</v>
      </c>
      <c r="K1169" s="22" t="str">
        <f t="shared" si="110"/>
        <v/>
      </c>
      <c r="L1169" s="5">
        <v>0.44541666666666668</v>
      </c>
      <c r="M1169" s="22">
        <f t="shared" si="111"/>
        <v>15.175906667767878</v>
      </c>
      <c r="N1169" s="22">
        <f t="shared" si="112"/>
        <v>11.575906667767875</v>
      </c>
      <c r="O1169" s="5">
        <v>0.45595549074150549</v>
      </c>
      <c r="P1169" s="11">
        <f>IF(O1169&gt;=I1169,0,1)</f>
        <v>0</v>
      </c>
      <c r="Q1169" s="11">
        <f>IF(O1169&lt;=(I1169+0.00347),1,0)</f>
        <v>0</v>
      </c>
      <c r="R1169" s="5">
        <v>0.47125137599863764</v>
      </c>
      <c r="S1169" s="22">
        <f t="shared" si="113"/>
        <v>22.026074770270306</v>
      </c>
      <c r="T1169" s="3" t="s">
        <v>27</v>
      </c>
    </row>
    <row r="1170" spans="1:20" x14ac:dyDescent="0.25">
      <c r="A1170" s="3">
        <v>4599843</v>
      </c>
      <c r="B1170" s="3" t="s">
        <v>21</v>
      </c>
      <c r="C1170" s="3" t="s">
        <v>17</v>
      </c>
      <c r="D1170" s="3">
        <v>31</v>
      </c>
      <c r="E1170" s="3" t="s">
        <v>18</v>
      </c>
      <c r="F1170" s="4">
        <v>38437</v>
      </c>
      <c r="G1170" s="11">
        <f t="shared" si="108"/>
        <v>7</v>
      </c>
      <c r="H1170" s="11">
        <f t="shared" si="109"/>
        <v>10</v>
      </c>
      <c r="I1170" s="5">
        <v>0.45763888888888887</v>
      </c>
      <c r="J1170" s="11">
        <f>IF(L1170&lt;=I1170,1,0)</f>
        <v>1</v>
      </c>
      <c r="K1170" s="22" t="str">
        <f t="shared" si="110"/>
        <v/>
      </c>
      <c r="L1170" s="5">
        <v>0.45513888888888887</v>
      </c>
      <c r="M1170" s="22">
        <f t="shared" si="111"/>
        <v>10.270976314983313</v>
      </c>
      <c r="N1170" s="22">
        <f t="shared" si="112"/>
        <v>6.6709763149833101</v>
      </c>
      <c r="O1170" s="5">
        <v>0.4622715113298495</v>
      </c>
      <c r="P1170" s="11">
        <f>IF(O1170&gt;=I1170,0,1)</f>
        <v>0</v>
      </c>
      <c r="Q1170" s="11">
        <f>IF(O1170&lt;=(I1170+0.00347),1,0)</f>
        <v>0</v>
      </c>
      <c r="R1170" s="5">
        <v>0.47866721756076253</v>
      </c>
      <c r="S1170" s="22">
        <f t="shared" si="113"/>
        <v>23.60981697251475</v>
      </c>
      <c r="T1170" s="3" t="s">
        <v>27</v>
      </c>
    </row>
    <row r="1171" spans="1:20" x14ac:dyDescent="0.25">
      <c r="A1171" s="3">
        <v>4604491</v>
      </c>
      <c r="B1171" s="3" t="s">
        <v>16</v>
      </c>
      <c r="C1171" s="3" t="s">
        <v>17</v>
      </c>
      <c r="D1171" s="3">
        <v>54</v>
      </c>
      <c r="E1171" s="3" t="s">
        <v>14</v>
      </c>
      <c r="F1171" s="4">
        <v>38437</v>
      </c>
      <c r="G1171" s="11">
        <f t="shared" si="108"/>
        <v>7</v>
      </c>
      <c r="H1171" s="11">
        <f t="shared" si="109"/>
        <v>11</v>
      </c>
      <c r="I1171" s="5">
        <v>0.48888888888888887</v>
      </c>
      <c r="J1171" s="11">
        <f>IF(L1171&lt;=I1171,1,0)</f>
        <v>0</v>
      </c>
      <c r="K1171" s="22">
        <f t="shared" si="110"/>
        <v>3.6000000000000032</v>
      </c>
      <c r="L1171" s="5">
        <v>0.49138888888888888</v>
      </c>
      <c r="M1171" s="22">
        <f t="shared" si="111"/>
        <v>11.513956644117886</v>
      </c>
      <c r="N1171" s="22">
        <f t="shared" si="112"/>
        <v>15.11395664411789</v>
      </c>
      <c r="O1171" s="5">
        <v>0.49938469211397074</v>
      </c>
      <c r="P1171" s="11">
        <f>IF(O1171&gt;=I1171,0,1)</f>
        <v>0</v>
      </c>
      <c r="Q1171" s="11">
        <f>IF(O1171&lt;=(I1171+0.00347),1,0)</f>
        <v>0</v>
      </c>
      <c r="R1171" s="5">
        <v>0.52377301687711741</v>
      </c>
      <c r="S1171" s="22">
        <f t="shared" si="113"/>
        <v>35.11918765893121</v>
      </c>
      <c r="T1171" s="3" t="s">
        <v>24</v>
      </c>
    </row>
    <row r="1172" spans="1:20" x14ac:dyDescent="0.25">
      <c r="A1172" s="3">
        <v>4588183</v>
      </c>
      <c r="B1172" s="3" t="s">
        <v>16</v>
      </c>
      <c r="C1172" s="3" t="s">
        <v>17</v>
      </c>
      <c r="D1172" s="3">
        <v>42</v>
      </c>
      <c r="E1172" s="3" t="s">
        <v>18</v>
      </c>
      <c r="F1172" s="4">
        <v>38437</v>
      </c>
      <c r="G1172" s="11">
        <f t="shared" si="108"/>
        <v>7</v>
      </c>
      <c r="H1172" s="11">
        <f t="shared" si="109"/>
        <v>12</v>
      </c>
      <c r="I1172" s="5">
        <v>0.5</v>
      </c>
      <c r="J1172" s="11">
        <f>IF(L1172&lt;=I1172,1,0)</f>
        <v>1</v>
      </c>
      <c r="K1172" s="22" t="str">
        <f t="shared" si="110"/>
        <v/>
      </c>
      <c r="L1172" s="5">
        <v>0.5</v>
      </c>
      <c r="M1172" s="22">
        <f t="shared" si="111"/>
        <v>6.3433827674873733</v>
      </c>
      <c r="N1172" s="22">
        <f t="shared" si="112"/>
        <v>6.3433827674873733</v>
      </c>
      <c r="O1172" s="5">
        <v>0.50440512692186623</v>
      </c>
      <c r="P1172" s="11">
        <f>IF(O1172&gt;=I1172,0,1)</f>
        <v>0</v>
      </c>
      <c r="Q1172" s="11">
        <f>IF(O1172&lt;=(I1172+0.00347),1,0)</f>
        <v>0</v>
      </c>
      <c r="R1172" s="5">
        <v>0.53174130711284939</v>
      </c>
      <c r="S1172" s="22">
        <f t="shared" si="113"/>
        <v>39.364099475015749</v>
      </c>
      <c r="T1172" s="3" t="s">
        <v>20</v>
      </c>
    </row>
    <row r="1173" spans="1:20" x14ac:dyDescent="0.25">
      <c r="A1173" s="3">
        <v>4610844</v>
      </c>
      <c r="B1173" s="3" t="s">
        <v>16</v>
      </c>
      <c r="C1173" s="3" t="s">
        <v>13</v>
      </c>
      <c r="D1173" s="3">
        <v>52</v>
      </c>
      <c r="E1173" s="3" t="s">
        <v>18</v>
      </c>
      <c r="F1173" s="4">
        <v>38437</v>
      </c>
      <c r="G1173" s="11">
        <f t="shared" si="108"/>
        <v>7</v>
      </c>
      <c r="H1173" s="11">
        <f t="shared" si="109"/>
        <v>12</v>
      </c>
      <c r="I1173" s="5">
        <v>0.51041666666666663</v>
      </c>
      <c r="J1173" s="11">
        <f>IF(L1173&lt;=I1173,1,0)</f>
        <v>1</v>
      </c>
      <c r="K1173" s="22" t="str">
        <f t="shared" si="110"/>
        <v/>
      </c>
      <c r="L1173" s="5">
        <v>0.51041666666666663</v>
      </c>
      <c r="M1173" s="22">
        <f t="shared" si="111"/>
        <v>25.046803146111429</v>
      </c>
      <c r="N1173" s="22">
        <f t="shared" si="112"/>
        <v>25.046803146111429</v>
      </c>
      <c r="O1173" s="5">
        <v>0.52781027996257734</v>
      </c>
      <c r="P1173" s="11">
        <f>IF(O1173&gt;=I1173,0,1)</f>
        <v>0</v>
      </c>
      <c r="Q1173" s="11">
        <f>IF(O1173&lt;=(I1173+0.00347),1,0)</f>
        <v>0</v>
      </c>
      <c r="R1173" s="5">
        <v>0.55089325268840905</v>
      </c>
      <c r="S1173" s="22">
        <f t="shared" si="113"/>
        <v>33.239480725197659</v>
      </c>
      <c r="T1173" s="3" t="s">
        <v>19</v>
      </c>
    </row>
    <row r="1174" spans="1:20" x14ac:dyDescent="0.25">
      <c r="A1174" s="3">
        <v>4597253</v>
      </c>
      <c r="B1174" s="3" t="s">
        <v>12</v>
      </c>
      <c r="C1174" s="3" t="s">
        <v>25</v>
      </c>
      <c r="D1174" s="3">
        <v>31</v>
      </c>
      <c r="E1174" s="3" t="s">
        <v>18</v>
      </c>
      <c r="F1174" s="4">
        <v>38437</v>
      </c>
      <c r="G1174" s="11">
        <f t="shared" si="108"/>
        <v>7</v>
      </c>
      <c r="H1174" s="11">
        <f t="shared" si="109"/>
        <v>13</v>
      </c>
      <c r="I1174" s="5">
        <v>0.54166666666666663</v>
      </c>
      <c r="J1174" s="11">
        <f>IF(L1174&lt;=I1174,1,0)</f>
        <v>0</v>
      </c>
      <c r="K1174" s="22">
        <f t="shared" si="110"/>
        <v>3.5999999999999233</v>
      </c>
      <c r="L1174" s="5">
        <v>0.54416666666666658</v>
      </c>
      <c r="M1174" s="22">
        <f t="shared" si="111"/>
        <v>24.210914099958298</v>
      </c>
      <c r="N1174" s="22">
        <f t="shared" si="112"/>
        <v>27.810914099958222</v>
      </c>
      <c r="O1174" s="5">
        <v>0.56097980145830428</v>
      </c>
      <c r="P1174" s="11">
        <f>IF(O1174&gt;=I1174,0,1)</f>
        <v>0</v>
      </c>
      <c r="Q1174" s="11">
        <f>IF(O1174&lt;=(I1174+0.00347),1,0)</f>
        <v>0</v>
      </c>
      <c r="R1174" s="5">
        <v>0.57354441036006143</v>
      </c>
      <c r="S1174" s="22">
        <f t="shared" si="113"/>
        <v>18.09303681853029</v>
      </c>
      <c r="T1174" s="3" t="s">
        <v>29</v>
      </c>
    </row>
    <row r="1175" spans="1:20" x14ac:dyDescent="0.25">
      <c r="A1175" s="3">
        <v>4587209</v>
      </c>
      <c r="B1175" s="3" t="s">
        <v>12</v>
      </c>
      <c r="C1175" s="3" t="s">
        <v>25</v>
      </c>
      <c r="D1175" s="3">
        <v>43</v>
      </c>
      <c r="E1175" s="3" t="s">
        <v>14</v>
      </c>
      <c r="F1175" s="4">
        <v>38437</v>
      </c>
      <c r="G1175" s="11">
        <f t="shared" si="108"/>
        <v>7</v>
      </c>
      <c r="H1175" s="11">
        <f t="shared" si="109"/>
        <v>13</v>
      </c>
      <c r="I1175" s="5">
        <v>0.58263888888888882</v>
      </c>
      <c r="J1175" s="11">
        <f>IF(L1175&lt;=I1175,1,0)</f>
        <v>1</v>
      </c>
      <c r="K1175" s="22" t="str">
        <f t="shared" si="110"/>
        <v/>
      </c>
      <c r="L1175" s="5">
        <v>0.58263888888888882</v>
      </c>
      <c r="M1175" s="22">
        <f t="shared" si="111"/>
        <v>15.615319040044362</v>
      </c>
      <c r="N1175" s="22">
        <f t="shared" si="112"/>
        <v>15.615319040044362</v>
      </c>
      <c r="O1175" s="5">
        <v>0.59348286044447518</v>
      </c>
      <c r="P1175" s="11">
        <f>IF(O1175&gt;=I1175,0,1)</f>
        <v>0</v>
      </c>
      <c r="Q1175" s="11">
        <f>IF(O1175&lt;=(I1175+0.00347),1,0)</f>
        <v>0</v>
      </c>
      <c r="R1175" s="5">
        <v>0.60441005556116478</v>
      </c>
      <c r="S1175" s="22">
        <f t="shared" si="113"/>
        <v>15.735160968033028</v>
      </c>
      <c r="T1175" s="3" t="s">
        <v>15</v>
      </c>
    </row>
    <row r="1176" spans="1:20" x14ac:dyDescent="0.25">
      <c r="A1176" s="3">
        <v>4591997</v>
      </c>
      <c r="B1176" s="3" t="s">
        <v>21</v>
      </c>
      <c r="C1176" s="3" t="s">
        <v>25</v>
      </c>
      <c r="D1176" s="3">
        <v>30</v>
      </c>
      <c r="E1176" s="3" t="s">
        <v>14</v>
      </c>
      <c r="F1176" s="4">
        <v>38437</v>
      </c>
      <c r="G1176" s="11">
        <f t="shared" si="108"/>
        <v>7</v>
      </c>
      <c r="H1176" s="11">
        <f t="shared" si="109"/>
        <v>13</v>
      </c>
      <c r="I1176" s="5">
        <v>0.58263888888888882</v>
      </c>
      <c r="J1176" s="11">
        <f>IF(L1176&lt;=I1176,1,0)</f>
        <v>1</v>
      </c>
      <c r="K1176" s="22" t="str">
        <f t="shared" si="110"/>
        <v/>
      </c>
      <c r="L1176" s="5">
        <v>0.58263888888888882</v>
      </c>
      <c r="M1176" s="22">
        <f t="shared" si="111"/>
        <v>2.7972940443145156</v>
      </c>
      <c r="N1176" s="22">
        <f t="shared" si="112"/>
        <v>2.7972940443145156</v>
      </c>
      <c r="O1176" s="5">
        <v>0.58458145419744056</v>
      </c>
      <c r="P1176" s="11">
        <f>IF(O1176&gt;=I1176,0,1)</f>
        <v>0</v>
      </c>
      <c r="Q1176" s="11">
        <f>IF(O1176&lt;=(I1176+0.00347),1,0)</f>
        <v>1</v>
      </c>
      <c r="R1176" s="5">
        <v>0.60059274813949159</v>
      </c>
      <c r="S1176" s="22">
        <f t="shared" si="113"/>
        <v>23.056263276553484</v>
      </c>
      <c r="T1176" s="3" t="s">
        <v>27</v>
      </c>
    </row>
    <row r="1177" spans="1:20" x14ac:dyDescent="0.25">
      <c r="A1177" s="3">
        <v>4603076</v>
      </c>
      <c r="B1177" s="3" t="s">
        <v>16</v>
      </c>
      <c r="C1177" s="3" t="s">
        <v>17</v>
      </c>
      <c r="D1177" s="3">
        <v>55</v>
      </c>
      <c r="E1177" s="3" t="s">
        <v>18</v>
      </c>
      <c r="F1177" s="4">
        <v>38437</v>
      </c>
      <c r="G1177" s="11">
        <f t="shared" si="108"/>
        <v>7</v>
      </c>
      <c r="H1177" s="11">
        <f t="shared" si="109"/>
        <v>15</v>
      </c>
      <c r="I1177" s="5">
        <v>0.63541666666666663</v>
      </c>
      <c r="J1177" s="11">
        <f>IF(L1177&lt;=I1177,1,0)</f>
        <v>1</v>
      </c>
      <c r="K1177" s="22" t="str">
        <f t="shared" si="110"/>
        <v/>
      </c>
      <c r="L1177" s="5">
        <v>0.63291666666666668</v>
      </c>
      <c r="M1177" s="22">
        <f t="shared" si="111"/>
        <v>9.3764172476235252</v>
      </c>
      <c r="N1177" s="22">
        <f t="shared" si="112"/>
        <v>5.776417247623602</v>
      </c>
      <c r="O1177" s="5">
        <v>0.63942806753307191</v>
      </c>
      <c r="P1177" s="11">
        <f>IF(O1177&gt;=I1177,0,1)</f>
        <v>0</v>
      </c>
      <c r="Q1177" s="11">
        <f>IF(O1177&lt;=(I1177+0.00347),1,0)</f>
        <v>0</v>
      </c>
      <c r="R1177" s="5">
        <v>0.66398628952991234</v>
      </c>
      <c r="S1177" s="22">
        <f t="shared" si="113"/>
        <v>35.363839675450222</v>
      </c>
      <c r="T1177" s="3" t="s">
        <v>24</v>
      </c>
    </row>
    <row r="1178" spans="1:20" x14ac:dyDescent="0.25">
      <c r="A1178" s="3">
        <v>4606178</v>
      </c>
      <c r="B1178" s="3" t="s">
        <v>21</v>
      </c>
      <c r="C1178" s="3" t="s">
        <v>17</v>
      </c>
      <c r="D1178" s="3">
        <v>26</v>
      </c>
      <c r="E1178" s="3" t="s">
        <v>14</v>
      </c>
      <c r="F1178" s="4">
        <v>38439</v>
      </c>
      <c r="G1178" s="11">
        <f t="shared" si="108"/>
        <v>2</v>
      </c>
      <c r="H1178" s="11">
        <f t="shared" si="109"/>
        <v>8</v>
      </c>
      <c r="I1178" s="5">
        <v>0.34375</v>
      </c>
      <c r="J1178" s="11">
        <f>IF(L1178&lt;=I1178,1,0)</f>
        <v>0</v>
      </c>
      <c r="K1178" s="22">
        <f t="shared" si="110"/>
        <v>3.6000000000000032</v>
      </c>
      <c r="L1178" s="5">
        <v>0.34625</v>
      </c>
      <c r="M1178" s="22">
        <f t="shared" si="111"/>
        <v>4.9895127369795844</v>
      </c>
      <c r="N1178" s="22">
        <f t="shared" si="112"/>
        <v>8.5895127369795876</v>
      </c>
      <c r="O1178" s="5">
        <v>0.34971493940068027</v>
      </c>
      <c r="P1178" s="11">
        <f>IF(O1178&gt;=I1178,0,1)</f>
        <v>0</v>
      </c>
      <c r="Q1178" s="11">
        <f>IF(O1178&lt;=(I1178+0.00347),1,0)</f>
        <v>0</v>
      </c>
      <c r="R1178" s="5">
        <v>0.36502345518583945</v>
      </c>
      <c r="S1178" s="22">
        <f t="shared" si="113"/>
        <v>22.044262730629221</v>
      </c>
      <c r="T1178" s="3" t="s">
        <v>28</v>
      </c>
    </row>
    <row r="1179" spans="1:20" x14ac:dyDescent="0.25">
      <c r="A1179" s="3">
        <v>4583300</v>
      </c>
      <c r="B1179" s="3" t="s">
        <v>16</v>
      </c>
      <c r="C1179" s="3" t="s">
        <v>17</v>
      </c>
      <c r="D1179" s="3">
        <v>63</v>
      </c>
      <c r="E1179" s="3" t="s">
        <v>18</v>
      </c>
      <c r="F1179" s="4">
        <v>38439</v>
      </c>
      <c r="G1179" s="11">
        <f t="shared" si="108"/>
        <v>2</v>
      </c>
      <c r="H1179" s="11">
        <f t="shared" si="109"/>
        <v>8</v>
      </c>
      <c r="I1179" s="5">
        <v>0.35416666666666669</v>
      </c>
      <c r="J1179" s="11">
        <f>IF(L1179&lt;=I1179,1,0)</f>
        <v>1</v>
      </c>
      <c r="K1179" s="22" t="str">
        <f t="shared" si="110"/>
        <v/>
      </c>
      <c r="L1179" s="5">
        <v>0.35416666666666669</v>
      </c>
      <c r="M1179" s="22">
        <f t="shared" si="111"/>
        <v>24.393321482839241</v>
      </c>
      <c r="N1179" s="22">
        <f t="shared" si="112"/>
        <v>24.393321482839241</v>
      </c>
      <c r="O1179" s="5">
        <v>0.37110647325197171</v>
      </c>
      <c r="P1179" s="11">
        <f>IF(O1179&gt;=I1179,0,1)</f>
        <v>0</v>
      </c>
      <c r="Q1179" s="11">
        <f>IF(O1179&lt;=(I1179+0.00347),1,0)</f>
        <v>0</v>
      </c>
      <c r="R1179" s="5">
        <v>0.39306623113977301</v>
      </c>
      <c r="S1179" s="22">
        <f t="shared" si="113"/>
        <v>31.622051358433872</v>
      </c>
      <c r="T1179" s="3" t="s">
        <v>24</v>
      </c>
    </row>
    <row r="1180" spans="1:20" x14ac:dyDescent="0.25">
      <c r="A1180" s="3">
        <v>4574465</v>
      </c>
      <c r="B1180" s="3" t="s">
        <v>21</v>
      </c>
      <c r="C1180" s="3" t="s">
        <v>13</v>
      </c>
      <c r="D1180" s="3">
        <v>26</v>
      </c>
      <c r="E1180" s="3" t="s">
        <v>14</v>
      </c>
      <c r="F1180" s="4">
        <v>38439</v>
      </c>
      <c r="G1180" s="11">
        <f t="shared" si="108"/>
        <v>2</v>
      </c>
      <c r="H1180" s="11">
        <f t="shared" si="109"/>
        <v>9</v>
      </c>
      <c r="I1180" s="5">
        <v>0.375</v>
      </c>
      <c r="J1180" s="11">
        <f>IF(L1180&lt;=I1180,1,0)</f>
        <v>1</v>
      </c>
      <c r="K1180" s="22" t="str">
        <f t="shared" si="110"/>
        <v/>
      </c>
      <c r="L1180" s="5">
        <v>0.3725</v>
      </c>
      <c r="M1180" s="22">
        <f t="shared" si="111"/>
        <v>3.5758335605927094</v>
      </c>
      <c r="N1180" s="22">
        <f t="shared" si="112"/>
        <v>0</v>
      </c>
      <c r="O1180" s="5">
        <v>0.3749832177504116</v>
      </c>
      <c r="P1180" s="11">
        <f>IF(O1180&gt;=I1180,0,1)</f>
        <v>1</v>
      </c>
      <c r="Q1180" s="11">
        <f>IF(O1180&lt;=(I1180+0.00347),1,0)</f>
        <v>1</v>
      </c>
      <c r="R1180" s="5">
        <v>0.39234859193518623</v>
      </c>
      <c r="S1180" s="22">
        <f t="shared" si="113"/>
        <v>25.006138826075464</v>
      </c>
      <c r="T1180" s="3" t="s">
        <v>28</v>
      </c>
    </row>
    <row r="1181" spans="1:20" x14ac:dyDescent="0.25">
      <c r="A1181" s="3">
        <v>4587540</v>
      </c>
      <c r="B1181" s="3" t="s">
        <v>16</v>
      </c>
      <c r="C1181" s="3" t="s">
        <v>22</v>
      </c>
      <c r="D1181" s="3">
        <v>42</v>
      </c>
      <c r="E1181" s="3" t="s">
        <v>18</v>
      </c>
      <c r="F1181" s="4">
        <v>38439</v>
      </c>
      <c r="G1181" s="11">
        <f t="shared" si="108"/>
        <v>2</v>
      </c>
      <c r="H1181" s="11">
        <f t="shared" si="109"/>
        <v>9</v>
      </c>
      <c r="I1181" s="5">
        <v>0.375</v>
      </c>
      <c r="J1181" s="11">
        <f>IF(L1181&lt;=I1181,1,0)</f>
        <v>1</v>
      </c>
      <c r="K1181" s="22" t="str">
        <f t="shared" si="110"/>
        <v/>
      </c>
      <c r="L1181" s="5">
        <v>0.3725</v>
      </c>
      <c r="M1181" s="22">
        <f t="shared" si="111"/>
        <v>12.236326306058638</v>
      </c>
      <c r="N1181" s="22">
        <f t="shared" si="112"/>
        <v>8.6363263060586348</v>
      </c>
      <c r="O1181" s="5">
        <v>0.38099744882365183</v>
      </c>
      <c r="P1181" s="11">
        <f>IF(O1181&gt;=I1181,0,1)</f>
        <v>0</v>
      </c>
      <c r="Q1181" s="11">
        <f>IF(O1181&lt;=(I1181+0.00347),1,0)</f>
        <v>0</v>
      </c>
      <c r="R1181" s="5">
        <v>0.40548836823780909</v>
      </c>
      <c r="S1181" s="22">
        <f t="shared" si="113"/>
        <v>35.266923956386464</v>
      </c>
      <c r="T1181" s="3" t="s">
        <v>20</v>
      </c>
    </row>
    <row r="1182" spans="1:20" x14ac:dyDescent="0.25">
      <c r="A1182" s="3">
        <v>4589052</v>
      </c>
      <c r="B1182" s="3" t="s">
        <v>21</v>
      </c>
      <c r="C1182" s="3" t="s">
        <v>13</v>
      </c>
      <c r="D1182" s="3">
        <v>27</v>
      </c>
      <c r="E1182" s="3" t="s">
        <v>14</v>
      </c>
      <c r="F1182" s="4">
        <v>38439</v>
      </c>
      <c r="G1182" s="11">
        <f t="shared" si="108"/>
        <v>2</v>
      </c>
      <c r="H1182" s="11">
        <f t="shared" si="109"/>
        <v>9</v>
      </c>
      <c r="I1182" s="5">
        <v>0.39513888888888887</v>
      </c>
      <c r="J1182" s="11">
        <f>IF(L1182&lt;=I1182,1,0)</f>
        <v>0</v>
      </c>
      <c r="K1182" s="22">
        <f t="shared" si="110"/>
        <v>3.6000000000000032</v>
      </c>
      <c r="L1182" s="5">
        <v>0.39763888888888888</v>
      </c>
      <c r="M1182" s="22">
        <f t="shared" si="111"/>
        <v>3.0796448085652894</v>
      </c>
      <c r="N1182" s="22">
        <f t="shared" si="112"/>
        <v>6.6796448085652926</v>
      </c>
      <c r="O1182" s="5">
        <v>0.39977753111705921</v>
      </c>
      <c r="P1182" s="11">
        <f>IF(O1182&gt;=I1182,0,1)</f>
        <v>0</v>
      </c>
      <c r="Q1182" s="11">
        <f>IF(O1182&lt;=(I1182+0.00347),1,0)</f>
        <v>0</v>
      </c>
      <c r="R1182" s="5">
        <v>0.41817584149405479</v>
      </c>
      <c r="S1182" s="22">
        <f t="shared" si="113"/>
        <v>26.493566942873628</v>
      </c>
      <c r="T1182" s="3" t="s">
        <v>23</v>
      </c>
    </row>
    <row r="1183" spans="1:20" x14ac:dyDescent="0.25">
      <c r="A1183" s="3">
        <v>4612306</v>
      </c>
      <c r="B1183" s="3" t="s">
        <v>16</v>
      </c>
      <c r="C1183" s="3" t="s">
        <v>17</v>
      </c>
      <c r="D1183" s="3">
        <v>42</v>
      </c>
      <c r="E1183" s="3" t="s">
        <v>14</v>
      </c>
      <c r="F1183" s="4">
        <v>38439</v>
      </c>
      <c r="G1183" s="11">
        <f t="shared" si="108"/>
        <v>2</v>
      </c>
      <c r="H1183" s="11">
        <f t="shared" si="109"/>
        <v>10</v>
      </c>
      <c r="I1183" s="5">
        <v>0.41666666666666669</v>
      </c>
      <c r="J1183" s="11">
        <f>IF(L1183&lt;=I1183,1,0)</f>
        <v>1</v>
      </c>
      <c r="K1183" s="22" t="str">
        <f t="shared" si="110"/>
        <v/>
      </c>
      <c r="L1183" s="5">
        <v>0.41416666666666668</v>
      </c>
      <c r="M1183" s="22">
        <f t="shared" si="111"/>
        <v>17.413639407581289</v>
      </c>
      <c r="N1183" s="22">
        <f t="shared" si="112"/>
        <v>13.813639407581286</v>
      </c>
      <c r="O1183" s="5">
        <v>0.42625947181082036</v>
      </c>
      <c r="P1183" s="11">
        <f>IF(O1183&gt;=I1183,0,1)</f>
        <v>0</v>
      </c>
      <c r="Q1183" s="11">
        <f>IF(O1183&lt;=(I1183+0.00347),1,0)</f>
        <v>0</v>
      </c>
      <c r="R1183" s="5">
        <v>0.45049031898192093</v>
      </c>
      <c r="S1183" s="22">
        <f t="shared" si="113"/>
        <v>34.892419926384832</v>
      </c>
      <c r="T1183" s="3" t="s">
        <v>20</v>
      </c>
    </row>
    <row r="1184" spans="1:20" x14ac:dyDescent="0.25">
      <c r="A1184" s="3">
        <v>4587964</v>
      </c>
      <c r="B1184" s="3" t="s">
        <v>16</v>
      </c>
      <c r="C1184" s="3" t="s">
        <v>13</v>
      </c>
      <c r="D1184" s="3">
        <v>42</v>
      </c>
      <c r="E1184" s="3" t="s">
        <v>18</v>
      </c>
      <c r="F1184" s="4">
        <v>38439</v>
      </c>
      <c r="G1184" s="11">
        <f t="shared" si="108"/>
        <v>2</v>
      </c>
      <c r="H1184" s="11">
        <f t="shared" si="109"/>
        <v>10</v>
      </c>
      <c r="I1184" s="5">
        <v>0.4375</v>
      </c>
      <c r="J1184" s="11">
        <f>IF(L1184&lt;=I1184,1,0)</f>
        <v>1</v>
      </c>
      <c r="K1184" s="22" t="str">
        <f t="shared" si="110"/>
        <v/>
      </c>
      <c r="L1184" s="5">
        <v>0.435</v>
      </c>
      <c r="M1184" s="22">
        <f t="shared" si="111"/>
        <v>9.7890603958716849</v>
      </c>
      <c r="N1184" s="22">
        <f t="shared" si="112"/>
        <v>6.1890603958716817</v>
      </c>
      <c r="O1184" s="5">
        <v>0.44179795860824422</v>
      </c>
      <c r="P1184" s="11">
        <f>IF(O1184&gt;=I1184,0,1)</f>
        <v>0</v>
      </c>
      <c r="Q1184" s="11">
        <f>IF(O1184&lt;=(I1184+0.00347),1,0)</f>
        <v>0</v>
      </c>
      <c r="R1184" s="5">
        <v>0.46496627669531404</v>
      </c>
      <c r="S1184" s="22">
        <f t="shared" si="113"/>
        <v>33.362378045380538</v>
      </c>
      <c r="T1184" s="3" t="s">
        <v>20</v>
      </c>
    </row>
    <row r="1185" spans="1:20" x14ac:dyDescent="0.25">
      <c r="A1185" s="3">
        <v>4601419</v>
      </c>
      <c r="B1185" s="3" t="s">
        <v>16</v>
      </c>
      <c r="C1185" s="3" t="s">
        <v>25</v>
      </c>
      <c r="D1185" s="3">
        <v>61</v>
      </c>
      <c r="E1185" s="3" t="s">
        <v>18</v>
      </c>
      <c r="F1185" s="4">
        <v>38439</v>
      </c>
      <c r="G1185" s="11">
        <f t="shared" si="108"/>
        <v>2</v>
      </c>
      <c r="H1185" s="11">
        <f t="shared" si="109"/>
        <v>10</v>
      </c>
      <c r="I1185" s="5">
        <v>0.45763888888888887</v>
      </c>
      <c r="J1185" s="11">
        <f>IF(L1185&lt;=I1185,1,0)</f>
        <v>1</v>
      </c>
      <c r="K1185" s="22" t="str">
        <f t="shared" si="110"/>
        <v/>
      </c>
      <c r="L1185" s="5">
        <v>0.45763888888888887</v>
      </c>
      <c r="M1185" s="22">
        <f t="shared" si="111"/>
        <v>26.415098645588007</v>
      </c>
      <c r="N1185" s="22">
        <f t="shared" si="112"/>
        <v>26.415098645588007</v>
      </c>
      <c r="O1185" s="5">
        <v>0.47598270739276943</v>
      </c>
      <c r="P1185" s="11">
        <f>IF(O1185&gt;=I1185,0,1)</f>
        <v>0</v>
      </c>
      <c r="Q1185" s="11">
        <f>IF(O1185&lt;=(I1185+0.00347),1,0)</f>
        <v>0</v>
      </c>
      <c r="R1185" s="5">
        <v>0.49721289327538953</v>
      </c>
      <c r="S1185" s="22">
        <f t="shared" si="113"/>
        <v>30.571467670972943</v>
      </c>
      <c r="T1185" s="3" t="s">
        <v>19</v>
      </c>
    </row>
    <row r="1186" spans="1:20" x14ac:dyDescent="0.25">
      <c r="A1186" s="3">
        <v>4602451</v>
      </c>
      <c r="B1186" s="3" t="s">
        <v>21</v>
      </c>
      <c r="C1186" s="3" t="s">
        <v>22</v>
      </c>
      <c r="D1186" s="3">
        <v>26</v>
      </c>
      <c r="E1186" s="3" t="s">
        <v>18</v>
      </c>
      <c r="F1186" s="4">
        <v>38439</v>
      </c>
      <c r="G1186" s="11">
        <f t="shared" si="108"/>
        <v>2</v>
      </c>
      <c r="H1186" s="11">
        <f t="shared" si="109"/>
        <v>11</v>
      </c>
      <c r="I1186" s="5">
        <v>0.47916666666666669</v>
      </c>
      <c r="J1186" s="11">
        <f>IF(L1186&lt;=I1186,1,0)</f>
        <v>0</v>
      </c>
      <c r="K1186" s="22">
        <f t="shared" si="110"/>
        <v>3.6000000000000032</v>
      </c>
      <c r="L1186" s="5">
        <v>0.48166666666666669</v>
      </c>
      <c r="M1186" s="22">
        <f t="shared" si="111"/>
        <v>3.5342687611854373</v>
      </c>
      <c r="N1186" s="22">
        <f t="shared" si="112"/>
        <v>7.1342687611854405</v>
      </c>
      <c r="O1186" s="5">
        <v>0.48412101997304546</v>
      </c>
      <c r="P1186" s="11">
        <f>IF(O1186&gt;=I1186,0,1)</f>
        <v>0</v>
      </c>
      <c r="Q1186" s="11">
        <f>IF(O1186&lt;=(I1186+0.00347),1,0)</f>
        <v>0</v>
      </c>
      <c r="R1186" s="5">
        <v>0.5028883019430439</v>
      </c>
      <c r="S1186" s="22">
        <f t="shared" si="113"/>
        <v>27.024886036797753</v>
      </c>
      <c r="T1186" s="3" t="s">
        <v>23</v>
      </c>
    </row>
    <row r="1187" spans="1:20" x14ac:dyDescent="0.25">
      <c r="A1187" s="3">
        <v>4609699</v>
      </c>
      <c r="B1187" s="3" t="s">
        <v>21</v>
      </c>
      <c r="C1187" s="3" t="s">
        <v>25</v>
      </c>
      <c r="D1187" s="3">
        <v>30</v>
      </c>
      <c r="E1187" s="3" t="s">
        <v>14</v>
      </c>
      <c r="F1187" s="4">
        <v>38439</v>
      </c>
      <c r="G1187" s="11">
        <f t="shared" si="108"/>
        <v>2</v>
      </c>
      <c r="H1187" s="11">
        <f t="shared" si="109"/>
        <v>11</v>
      </c>
      <c r="I1187" s="5">
        <v>0.47916666666666669</v>
      </c>
      <c r="J1187" s="11">
        <f>IF(L1187&lt;=I1187,1,0)</f>
        <v>1</v>
      </c>
      <c r="K1187" s="22" t="str">
        <f t="shared" si="110"/>
        <v/>
      </c>
      <c r="L1187" s="5">
        <v>0.47666666666666668</v>
      </c>
      <c r="M1187" s="22">
        <f t="shared" si="111"/>
        <v>1.7396156394766393</v>
      </c>
      <c r="N1187" s="22">
        <f t="shared" si="112"/>
        <v>0</v>
      </c>
      <c r="O1187" s="5">
        <v>0.4778747330829699</v>
      </c>
      <c r="P1187" s="11">
        <f>IF(O1187&gt;=I1187,0,1)</f>
        <v>1</v>
      </c>
      <c r="Q1187" s="11">
        <f>IF(O1187&lt;=(I1187+0.00347),1,0)</f>
        <v>1</v>
      </c>
      <c r="R1187" s="5">
        <v>0.49610265961386085</v>
      </c>
      <c r="S1187" s="22">
        <f t="shared" si="113"/>
        <v>26.248214204482963</v>
      </c>
      <c r="T1187" s="3" t="s">
        <v>27</v>
      </c>
    </row>
    <row r="1188" spans="1:20" x14ac:dyDescent="0.25">
      <c r="A1188" s="3">
        <v>4587761</v>
      </c>
      <c r="B1188" s="3" t="s">
        <v>21</v>
      </c>
      <c r="C1188" s="3" t="s">
        <v>17</v>
      </c>
      <c r="D1188" s="3">
        <v>27</v>
      </c>
      <c r="E1188" s="3" t="s">
        <v>14</v>
      </c>
      <c r="F1188" s="4">
        <v>38439</v>
      </c>
      <c r="G1188" s="11">
        <f t="shared" si="108"/>
        <v>2</v>
      </c>
      <c r="H1188" s="11">
        <f t="shared" si="109"/>
        <v>12</v>
      </c>
      <c r="I1188" s="5">
        <v>0.5</v>
      </c>
      <c r="J1188" s="11">
        <f>IF(L1188&lt;=I1188,1,0)</f>
        <v>1</v>
      </c>
      <c r="K1188" s="22" t="str">
        <f t="shared" si="110"/>
        <v/>
      </c>
      <c r="L1188" s="5">
        <v>0.4975</v>
      </c>
      <c r="M1188" s="22">
        <f t="shared" si="111"/>
        <v>11.5687072192594</v>
      </c>
      <c r="N1188" s="22">
        <f t="shared" si="112"/>
        <v>7.9687072192593966</v>
      </c>
      <c r="O1188" s="5">
        <v>0.50553382445781903</v>
      </c>
      <c r="P1188" s="11">
        <f>IF(O1188&gt;=I1188,0,1)</f>
        <v>0</v>
      </c>
      <c r="Q1188" s="11">
        <f>IF(O1188&lt;=(I1188+0.00347),1,0)</f>
        <v>0</v>
      </c>
      <c r="R1188" s="5">
        <v>0.52167007852669767</v>
      </c>
      <c r="S1188" s="22">
        <f t="shared" si="113"/>
        <v>23.236205859185244</v>
      </c>
      <c r="T1188" s="3" t="s">
        <v>23</v>
      </c>
    </row>
    <row r="1189" spans="1:20" x14ac:dyDescent="0.25">
      <c r="A1189" s="3">
        <v>4573572</v>
      </c>
      <c r="B1189" s="3" t="s">
        <v>12</v>
      </c>
      <c r="C1189" s="3" t="s">
        <v>17</v>
      </c>
      <c r="D1189" s="3">
        <v>40</v>
      </c>
      <c r="E1189" s="3" t="s">
        <v>14</v>
      </c>
      <c r="F1189" s="4">
        <v>38439</v>
      </c>
      <c r="G1189" s="11">
        <f t="shared" si="108"/>
        <v>2</v>
      </c>
      <c r="H1189" s="11">
        <f t="shared" si="109"/>
        <v>12</v>
      </c>
      <c r="I1189" s="5">
        <v>0.5</v>
      </c>
      <c r="J1189" s="11">
        <f>IF(L1189&lt;=I1189,1,0)</f>
        <v>1</v>
      </c>
      <c r="K1189" s="22" t="str">
        <f t="shared" si="110"/>
        <v/>
      </c>
      <c r="L1189" s="5">
        <v>0.5</v>
      </c>
      <c r="M1189" s="22">
        <f t="shared" si="111"/>
        <v>9.5258498029483007</v>
      </c>
      <c r="N1189" s="22">
        <f t="shared" si="112"/>
        <v>9.5258498029483007</v>
      </c>
      <c r="O1189" s="5">
        <v>0.50661517347426965</v>
      </c>
      <c r="P1189" s="11">
        <f>IF(O1189&gt;=I1189,0,1)</f>
        <v>0</v>
      </c>
      <c r="Q1189" s="11">
        <f>IF(O1189&lt;=(I1189+0.00347),1,0)</f>
        <v>0</v>
      </c>
      <c r="R1189" s="5">
        <v>0.51611414521105992</v>
      </c>
      <c r="S1189" s="22">
        <f t="shared" si="113"/>
        <v>13.678519300977978</v>
      </c>
      <c r="T1189" s="3" t="s">
        <v>15</v>
      </c>
    </row>
    <row r="1190" spans="1:20" x14ac:dyDescent="0.25">
      <c r="A1190" s="3">
        <v>4575792</v>
      </c>
      <c r="B1190" s="3" t="s">
        <v>16</v>
      </c>
      <c r="C1190" s="3" t="s">
        <v>17</v>
      </c>
      <c r="D1190" s="3">
        <v>42</v>
      </c>
      <c r="E1190" s="3" t="s">
        <v>18</v>
      </c>
      <c r="F1190" s="4">
        <v>38439</v>
      </c>
      <c r="G1190" s="11">
        <f t="shared" si="108"/>
        <v>2</v>
      </c>
      <c r="H1190" s="11">
        <f t="shared" si="109"/>
        <v>12</v>
      </c>
      <c r="I1190" s="5">
        <v>0.5</v>
      </c>
      <c r="J1190" s="11">
        <f>IF(L1190&lt;=I1190,1,0)</f>
        <v>1</v>
      </c>
      <c r="K1190" s="22" t="str">
        <f t="shared" si="110"/>
        <v/>
      </c>
      <c r="L1190" s="5">
        <v>0.5</v>
      </c>
      <c r="M1190" s="22">
        <f t="shared" si="111"/>
        <v>14.667339811181677</v>
      </c>
      <c r="N1190" s="22">
        <f t="shared" si="112"/>
        <v>14.667339811181677</v>
      </c>
      <c r="O1190" s="5">
        <v>0.51018565264665394</v>
      </c>
      <c r="P1190" s="11">
        <f>IF(O1190&gt;=I1190,0,1)</f>
        <v>0</v>
      </c>
      <c r="Q1190" s="11">
        <f>IF(O1190&lt;=(I1190+0.00347),1,0)</f>
        <v>0</v>
      </c>
      <c r="R1190" s="5">
        <v>0.53260880436971014</v>
      </c>
      <c r="S1190" s="22">
        <f t="shared" si="113"/>
        <v>32.289338481200929</v>
      </c>
      <c r="T1190" s="3" t="s">
        <v>20</v>
      </c>
    </row>
    <row r="1191" spans="1:20" x14ac:dyDescent="0.25">
      <c r="A1191" s="3">
        <v>4611138</v>
      </c>
      <c r="B1191" s="3" t="s">
        <v>16</v>
      </c>
      <c r="C1191" s="3" t="s">
        <v>25</v>
      </c>
      <c r="D1191" s="3">
        <v>42</v>
      </c>
      <c r="E1191" s="3" t="s">
        <v>18</v>
      </c>
      <c r="F1191" s="4">
        <v>38439</v>
      </c>
      <c r="G1191" s="11">
        <f t="shared" si="108"/>
        <v>2</v>
      </c>
      <c r="H1191" s="11">
        <f t="shared" si="109"/>
        <v>13</v>
      </c>
      <c r="I1191" s="5">
        <v>0.55138888888888882</v>
      </c>
      <c r="J1191" s="11">
        <f>IF(L1191&lt;=I1191,1,0)</f>
        <v>1</v>
      </c>
      <c r="K1191" s="22" t="str">
        <f t="shared" si="110"/>
        <v/>
      </c>
      <c r="L1191" s="5">
        <v>0.54888888888888887</v>
      </c>
      <c r="M1191" s="22">
        <f t="shared" si="111"/>
        <v>13.121207025626749</v>
      </c>
      <c r="N1191" s="22">
        <f t="shared" si="112"/>
        <v>9.5212070256268255</v>
      </c>
      <c r="O1191" s="5">
        <v>0.55800083821224078</v>
      </c>
      <c r="P1191" s="11">
        <f>IF(O1191&gt;=I1191,0,1)</f>
        <v>0</v>
      </c>
      <c r="Q1191" s="11">
        <f>IF(O1191&lt;=(I1191+0.00347),1,0)</f>
        <v>0</v>
      </c>
      <c r="R1191" s="5">
        <v>0.58152318161701555</v>
      </c>
      <c r="S1191" s="22">
        <f t="shared" si="113"/>
        <v>33.872174502875666</v>
      </c>
      <c r="T1191" s="3" t="s">
        <v>20</v>
      </c>
    </row>
    <row r="1192" spans="1:20" x14ac:dyDescent="0.25">
      <c r="A1192" s="3">
        <v>4598871</v>
      </c>
      <c r="B1192" s="3" t="s">
        <v>21</v>
      </c>
      <c r="C1192" s="3" t="s">
        <v>25</v>
      </c>
      <c r="D1192" s="3">
        <v>23</v>
      </c>
      <c r="E1192" s="3" t="s">
        <v>14</v>
      </c>
      <c r="F1192" s="4">
        <v>38439</v>
      </c>
      <c r="G1192" s="11">
        <f t="shared" si="108"/>
        <v>2</v>
      </c>
      <c r="H1192" s="11">
        <f t="shared" si="109"/>
        <v>14</v>
      </c>
      <c r="I1192" s="5">
        <v>0.60416666666666663</v>
      </c>
      <c r="J1192" s="11">
        <f>IF(L1192&lt;=I1192,1,0)</f>
        <v>1</v>
      </c>
      <c r="K1192" s="22" t="str">
        <f t="shared" si="110"/>
        <v/>
      </c>
      <c r="L1192" s="5">
        <v>0.60416666666666663</v>
      </c>
      <c r="M1192" s="22">
        <f t="shared" si="111"/>
        <v>5.1011565104261436</v>
      </c>
      <c r="N1192" s="22">
        <f t="shared" si="112"/>
        <v>5.1011565104261436</v>
      </c>
      <c r="O1192" s="5">
        <v>0.60770913646557367</v>
      </c>
      <c r="P1192" s="11">
        <f>IF(O1192&gt;=I1192,0,1)</f>
        <v>0</v>
      </c>
      <c r="Q1192" s="11">
        <f>IF(O1192&lt;=(I1192+0.00347),1,0)</f>
        <v>0</v>
      </c>
      <c r="R1192" s="5">
        <v>0.62118664888667474</v>
      </c>
      <c r="S1192" s="22">
        <f t="shared" si="113"/>
        <v>19.407617886385538</v>
      </c>
      <c r="T1192" s="3" t="s">
        <v>27</v>
      </c>
    </row>
    <row r="1193" spans="1:20" x14ac:dyDescent="0.25">
      <c r="A1193" s="3">
        <v>4603760</v>
      </c>
      <c r="B1193" s="3" t="s">
        <v>12</v>
      </c>
      <c r="C1193" s="3" t="s">
        <v>25</v>
      </c>
      <c r="D1193" s="3">
        <v>46</v>
      </c>
      <c r="E1193" s="3" t="s">
        <v>14</v>
      </c>
      <c r="F1193" s="4">
        <v>38440</v>
      </c>
      <c r="G1193" s="11">
        <f t="shared" si="108"/>
        <v>3</v>
      </c>
      <c r="H1193" s="11">
        <f t="shared" si="109"/>
        <v>8</v>
      </c>
      <c r="I1193" s="5">
        <v>0.34375</v>
      </c>
      <c r="J1193" s="11">
        <f>IF(L1193&lt;=I1193,1,0)</f>
        <v>1</v>
      </c>
      <c r="K1193" s="22" t="str">
        <f t="shared" si="110"/>
        <v/>
      </c>
      <c r="L1193" s="5">
        <v>0.34125</v>
      </c>
      <c r="M1193" s="22">
        <f t="shared" si="111"/>
        <v>13.405805509074771</v>
      </c>
      <c r="N1193" s="22">
        <f t="shared" si="112"/>
        <v>9.8058055090747676</v>
      </c>
      <c r="O1193" s="5">
        <v>0.3505595871590797</v>
      </c>
      <c r="P1193" s="11">
        <f>IF(O1193&gt;=I1193,0,1)</f>
        <v>0</v>
      </c>
      <c r="Q1193" s="11">
        <f>IF(O1193&lt;=(I1193+0.00347),1,0)</f>
        <v>0</v>
      </c>
      <c r="R1193" s="5">
        <v>0.36159503133147847</v>
      </c>
      <c r="S1193" s="22">
        <f t="shared" si="113"/>
        <v>15.891039608254225</v>
      </c>
      <c r="T1193" s="3" t="s">
        <v>15</v>
      </c>
    </row>
    <row r="1194" spans="1:20" x14ac:dyDescent="0.25">
      <c r="A1194" s="3">
        <v>4605516</v>
      </c>
      <c r="B1194" s="3" t="s">
        <v>21</v>
      </c>
      <c r="C1194" s="3" t="s">
        <v>25</v>
      </c>
      <c r="D1194" s="3">
        <v>23</v>
      </c>
      <c r="E1194" s="3" t="s">
        <v>18</v>
      </c>
      <c r="F1194" s="4">
        <v>38440</v>
      </c>
      <c r="G1194" s="11">
        <f t="shared" si="108"/>
        <v>3</v>
      </c>
      <c r="H1194" s="11">
        <f t="shared" si="109"/>
        <v>9</v>
      </c>
      <c r="I1194" s="5">
        <v>0.375</v>
      </c>
      <c r="J1194" s="11">
        <f>IF(L1194&lt;=I1194,1,0)</f>
        <v>1</v>
      </c>
      <c r="K1194" s="22" t="str">
        <f t="shared" si="110"/>
        <v/>
      </c>
      <c r="L1194" s="5">
        <v>0.3725</v>
      </c>
      <c r="M1194" s="22">
        <f t="shared" si="111"/>
        <v>20.775038336422007</v>
      </c>
      <c r="N1194" s="22">
        <f t="shared" si="112"/>
        <v>17.175038336422006</v>
      </c>
      <c r="O1194" s="5">
        <v>0.38692710995584861</v>
      </c>
      <c r="P1194" s="11">
        <f>IF(O1194&gt;=I1194,0,1)</f>
        <v>0</v>
      </c>
      <c r="Q1194" s="11">
        <f>IF(O1194&lt;=(I1194+0.00347),1,0)</f>
        <v>0</v>
      </c>
      <c r="R1194" s="5">
        <v>0.40345481870708738</v>
      </c>
      <c r="S1194" s="22">
        <f t="shared" si="113"/>
        <v>23.799900601783825</v>
      </c>
      <c r="T1194" s="3" t="s">
        <v>27</v>
      </c>
    </row>
    <row r="1195" spans="1:20" x14ac:dyDescent="0.25">
      <c r="A1195" s="3">
        <v>4606200</v>
      </c>
      <c r="B1195" s="3" t="s">
        <v>12</v>
      </c>
      <c r="C1195" s="3" t="s">
        <v>25</v>
      </c>
      <c r="D1195" s="3">
        <v>37</v>
      </c>
      <c r="E1195" s="3" t="s">
        <v>18</v>
      </c>
      <c r="F1195" s="4">
        <v>38440</v>
      </c>
      <c r="G1195" s="11">
        <f t="shared" si="108"/>
        <v>3</v>
      </c>
      <c r="H1195" s="11">
        <f t="shared" si="109"/>
        <v>9</v>
      </c>
      <c r="I1195" s="5">
        <v>0.38541666666666669</v>
      </c>
      <c r="J1195" s="11">
        <f>IF(L1195&lt;=I1195,1,0)</f>
        <v>1</v>
      </c>
      <c r="K1195" s="22" t="str">
        <f t="shared" si="110"/>
        <v/>
      </c>
      <c r="L1195" s="5">
        <v>0.38291666666666668</v>
      </c>
      <c r="M1195" s="22">
        <f t="shared" si="111"/>
        <v>4.0105859409965738</v>
      </c>
      <c r="N1195" s="22">
        <f t="shared" si="112"/>
        <v>0.41058594099657064</v>
      </c>
      <c r="O1195" s="5">
        <v>0.38570179579235875</v>
      </c>
      <c r="P1195" s="11">
        <f>IF(O1195&gt;=I1195,0,1)</f>
        <v>0</v>
      </c>
      <c r="Q1195" s="11">
        <f>IF(O1195&lt;=(I1195+0.00347),1,0)</f>
        <v>1</v>
      </c>
      <c r="R1195" s="5">
        <v>0.39674587213785728</v>
      </c>
      <c r="S1195" s="22">
        <f t="shared" si="113"/>
        <v>15.903469937517887</v>
      </c>
      <c r="T1195" s="3" t="s">
        <v>29</v>
      </c>
    </row>
    <row r="1196" spans="1:20" x14ac:dyDescent="0.25">
      <c r="A1196" s="3">
        <v>4579422</v>
      </c>
      <c r="B1196" s="3" t="s">
        <v>16</v>
      </c>
      <c r="C1196" s="3" t="s">
        <v>25</v>
      </c>
      <c r="D1196" s="3">
        <v>70</v>
      </c>
      <c r="E1196" s="3" t="s">
        <v>18</v>
      </c>
      <c r="F1196" s="4">
        <v>38440</v>
      </c>
      <c r="G1196" s="11">
        <f t="shared" si="108"/>
        <v>3</v>
      </c>
      <c r="H1196" s="11">
        <f t="shared" si="109"/>
        <v>9</v>
      </c>
      <c r="I1196" s="5">
        <v>0.38541666666666669</v>
      </c>
      <c r="J1196" s="11">
        <f>IF(L1196&lt;=I1196,1,0)</f>
        <v>1</v>
      </c>
      <c r="K1196" s="22" t="str">
        <f t="shared" si="110"/>
        <v/>
      </c>
      <c r="L1196" s="5">
        <v>0.38291666666666668</v>
      </c>
      <c r="M1196" s="22">
        <f t="shared" si="111"/>
        <v>2.0612965374744885</v>
      </c>
      <c r="N1196" s="22">
        <f t="shared" si="112"/>
        <v>0</v>
      </c>
      <c r="O1196" s="5">
        <v>0.38434812259546841</v>
      </c>
      <c r="P1196" s="11">
        <f>IF(O1196&gt;=I1196,0,1)</f>
        <v>1</v>
      </c>
      <c r="Q1196" s="11">
        <f>IF(O1196&lt;=(I1196+0.00347),1,0)</f>
        <v>1</v>
      </c>
      <c r="R1196" s="5">
        <v>0.40704680211598887</v>
      </c>
      <c r="S1196" s="22">
        <f t="shared" si="113"/>
        <v>32.68609850954946</v>
      </c>
      <c r="T1196" s="3" t="s">
        <v>19</v>
      </c>
    </row>
    <row r="1197" spans="1:20" x14ac:dyDescent="0.25">
      <c r="A1197" s="3">
        <v>4581611</v>
      </c>
      <c r="B1197" s="3" t="s">
        <v>21</v>
      </c>
      <c r="C1197" s="3" t="s">
        <v>13</v>
      </c>
      <c r="D1197" s="3">
        <v>27</v>
      </c>
      <c r="E1197" s="3" t="s">
        <v>14</v>
      </c>
      <c r="F1197" s="4">
        <v>38440</v>
      </c>
      <c r="G1197" s="11">
        <f t="shared" si="108"/>
        <v>3</v>
      </c>
      <c r="H1197" s="11">
        <f t="shared" si="109"/>
        <v>9</v>
      </c>
      <c r="I1197" s="5">
        <v>0.38541666666666669</v>
      </c>
      <c r="J1197" s="11">
        <f>IF(L1197&lt;=I1197,1,0)</f>
        <v>1</v>
      </c>
      <c r="K1197" s="22" t="str">
        <f t="shared" si="110"/>
        <v/>
      </c>
      <c r="L1197" s="5">
        <v>0.38541666666666669</v>
      </c>
      <c r="M1197" s="22">
        <f t="shared" si="111"/>
        <v>8.1179662977326483</v>
      </c>
      <c r="N1197" s="22">
        <f t="shared" si="112"/>
        <v>8.1179662977326483</v>
      </c>
      <c r="O1197" s="5">
        <v>0.39105414326231436</v>
      </c>
      <c r="P1197" s="11">
        <f>IF(O1197&gt;=I1197,0,1)</f>
        <v>0</v>
      </c>
      <c r="Q1197" s="11">
        <f>IF(O1197&lt;=(I1197+0.00347),1,0)</f>
        <v>0</v>
      </c>
      <c r="R1197" s="5">
        <v>0.40560008208058934</v>
      </c>
      <c r="S1197" s="22">
        <f t="shared" si="113"/>
        <v>20.946151898315975</v>
      </c>
      <c r="T1197" s="3" t="s">
        <v>23</v>
      </c>
    </row>
    <row r="1198" spans="1:20" x14ac:dyDescent="0.25">
      <c r="A1198" s="3">
        <v>4576901</v>
      </c>
      <c r="B1198" s="3" t="s">
        <v>16</v>
      </c>
      <c r="C1198" s="3" t="s">
        <v>13</v>
      </c>
      <c r="D1198" s="3">
        <v>60</v>
      </c>
      <c r="E1198" s="3" t="s">
        <v>18</v>
      </c>
      <c r="F1198" s="4">
        <v>38440</v>
      </c>
      <c r="G1198" s="11">
        <f t="shared" si="108"/>
        <v>3</v>
      </c>
      <c r="H1198" s="11">
        <f t="shared" si="109"/>
        <v>10</v>
      </c>
      <c r="I1198" s="5">
        <v>0.41666666666666669</v>
      </c>
      <c r="J1198" s="11">
        <f>IF(L1198&lt;=I1198,1,0)</f>
        <v>1</v>
      </c>
      <c r="K1198" s="22" t="str">
        <f t="shared" si="110"/>
        <v/>
      </c>
      <c r="L1198" s="5">
        <v>0.41666666666666669</v>
      </c>
      <c r="M1198" s="22">
        <f t="shared" si="111"/>
        <v>3.8338923343525</v>
      </c>
      <c r="N1198" s="22">
        <f t="shared" si="112"/>
        <v>3.8338923343525</v>
      </c>
      <c r="O1198" s="5">
        <v>0.41932909189885592</v>
      </c>
      <c r="P1198" s="11">
        <f>IF(O1198&gt;=I1198,0,1)</f>
        <v>0</v>
      </c>
      <c r="Q1198" s="11">
        <f>IF(O1198&lt;=(I1198+0.00347),1,0)</f>
        <v>1</v>
      </c>
      <c r="R1198" s="5">
        <v>0.4432801472372439</v>
      </c>
      <c r="S1198" s="22">
        <f t="shared" si="113"/>
        <v>34.489519687278694</v>
      </c>
      <c r="T1198" s="3" t="s">
        <v>19</v>
      </c>
    </row>
    <row r="1199" spans="1:20" x14ac:dyDescent="0.25">
      <c r="A1199" s="3">
        <v>4608218</v>
      </c>
      <c r="B1199" s="3" t="s">
        <v>16</v>
      </c>
      <c r="C1199" s="3" t="s">
        <v>17</v>
      </c>
      <c r="D1199" s="3">
        <v>42</v>
      </c>
      <c r="E1199" s="3" t="s">
        <v>18</v>
      </c>
      <c r="F1199" s="4">
        <v>38440</v>
      </c>
      <c r="G1199" s="11">
        <f t="shared" si="108"/>
        <v>3</v>
      </c>
      <c r="H1199" s="11">
        <f t="shared" si="109"/>
        <v>10</v>
      </c>
      <c r="I1199" s="5">
        <v>0.41666666666666669</v>
      </c>
      <c r="J1199" s="11">
        <f>IF(L1199&lt;=I1199,1,0)</f>
        <v>0</v>
      </c>
      <c r="K1199" s="22">
        <f t="shared" si="110"/>
        <v>3.6000000000000032</v>
      </c>
      <c r="L1199" s="5">
        <v>0.41916666666666669</v>
      </c>
      <c r="M1199" s="22">
        <f t="shared" si="111"/>
        <v>2.626641457811365</v>
      </c>
      <c r="N1199" s="22">
        <f t="shared" si="112"/>
        <v>6.2266414578113682</v>
      </c>
      <c r="O1199" s="5">
        <v>0.42099072323459125</v>
      </c>
      <c r="P1199" s="11">
        <f>IF(O1199&gt;=I1199,0,1)</f>
        <v>0</v>
      </c>
      <c r="Q1199" s="11">
        <f>IF(O1199&lt;=(I1199+0.00347),1,0)</f>
        <v>0</v>
      </c>
      <c r="R1199" s="5">
        <v>0.44588529280423744</v>
      </c>
      <c r="S1199" s="22">
        <f t="shared" si="113"/>
        <v>35.848180180290527</v>
      </c>
      <c r="T1199" s="3" t="s">
        <v>20</v>
      </c>
    </row>
    <row r="1200" spans="1:20" x14ac:dyDescent="0.25">
      <c r="A1200" s="3">
        <v>4613921</v>
      </c>
      <c r="B1200" s="3" t="s">
        <v>21</v>
      </c>
      <c r="C1200" s="3" t="s">
        <v>17</v>
      </c>
      <c r="D1200" s="3">
        <v>33</v>
      </c>
      <c r="E1200" s="3" t="s">
        <v>14</v>
      </c>
      <c r="F1200" s="4">
        <v>38440</v>
      </c>
      <c r="G1200" s="11">
        <f t="shared" si="108"/>
        <v>3</v>
      </c>
      <c r="H1200" s="11">
        <f t="shared" si="109"/>
        <v>10</v>
      </c>
      <c r="I1200" s="5">
        <v>0.45763888888888887</v>
      </c>
      <c r="J1200" s="11">
        <f>IF(L1200&lt;=I1200,1,0)</f>
        <v>0</v>
      </c>
      <c r="K1200" s="22">
        <f t="shared" si="110"/>
        <v>3.6000000000000032</v>
      </c>
      <c r="L1200" s="5">
        <v>0.46013888888888888</v>
      </c>
      <c r="M1200" s="22">
        <f t="shared" si="111"/>
        <v>14.125984313794282</v>
      </c>
      <c r="N1200" s="22">
        <f t="shared" si="112"/>
        <v>17.725984313794285</v>
      </c>
      <c r="O1200" s="5">
        <v>0.46994860021791268</v>
      </c>
      <c r="P1200" s="11">
        <f>IF(O1200&gt;=I1200,0,1)</f>
        <v>0</v>
      </c>
      <c r="Q1200" s="11">
        <f>IF(O1200&lt;=(I1200+0.00347),1,0)</f>
        <v>0</v>
      </c>
      <c r="R1200" s="5">
        <v>0.48503184784815206</v>
      </c>
      <c r="S1200" s="22">
        <f t="shared" si="113"/>
        <v>21.719876587544711</v>
      </c>
      <c r="T1200" s="3" t="s">
        <v>28</v>
      </c>
    </row>
    <row r="1201" spans="1:20" x14ac:dyDescent="0.25">
      <c r="A1201" s="3">
        <v>4610812</v>
      </c>
      <c r="B1201" s="3" t="s">
        <v>12</v>
      </c>
      <c r="C1201" s="3" t="s">
        <v>17</v>
      </c>
      <c r="D1201" s="3">
        <v>35</v>
      </c>
      <c r="E1201" s="3" t="s">
        <v>18</v>
      </c>
      <c r="F1201" s="4">
        <v>38440</v>
      </c>
      <c r="G1201" s="11">
        <f t="shared" si="108"/>
        <v>3</v>
      </c>
      <c r="H1201" s="11">
        <f t="shared" si="109"/>
        <v>11</v>
      </c>
      <c r="I1201" s="5">
        <v>0.46875</v>
      </c>
      <c r="J1201" s="11">
        <f>IF(L1201&lt;=I1201,1,0)</f>
        <v>1</v>
      </c>
      <c r="K1201" s="22" t="str">
        <f t="shared" si="110"/>
        <v/>
      </c>
      <c r="L1201" s="5">
        <v>0.46875</v>
      </c>
      <c r="M1201" s="22">
        <f t="shared" si="111"/>
        <v>16.046310810839071</v>
      </c>
      <c r="N1201" s="22">
        <f t="shared" si="112"/>
        <v>16.046310810839071</v>
      </c>
      <c r="O1201" s="5">
        <v>0.47989327139641602</v>
      </c>
      <c r="P1201" s="11">
        <f>IF(O1201&gt;=I1201,0,1)</f>
        <v>0</v>
      </c>
      <c r="Q1201" s="11">
        <f>IF(O1201&lt;=(I1201+0.00347),1,0)</f>
        <v>0</v>
      </c>
      <c r="R1201" s="5">
        <v>0.49202885044491718</v>
      </c>
      <c r="S1201" s="22">
        <f t="shared" si="113"/>
        <v>17.475233829841663</v>
      </c>
      <c r="T1201" s="3" t="s">
        <v>26</v>
      </c>
    </row>
    <row r="1202" spans="1:20" x14ac:dyDescent="0.25">
      <c r="A1202" s="3">
        <v>4585283</v>
      </c>
      <c r="B1202" s="3" t="s">
        <v>21</v>
      </c>
      <c r="C1202" s="3" t="s">
        <v>25</v>
      </c>
      <c r="D1202" s="3">
        <v>23</v>
      </c>
      <c r="E1202" s="3" t="s">
        <v>14</v>
      </c>
      <c r="F1202" s="4">
        <v>38440</v>
      </c>
      <c r="G1202" s="11">
        <f t="shared" si="108"/>
        <v>3</v>
      </c>
      <c r="H1202" s="11">
        <f t="shared" si="109"/>
        <v>11</v>
      </c>
      <c r="I1202" s="5">
        <v>0.47916666666666669</v>
      </c>
      <c r="J1202" s="11">
        <f>IF(L1202&lt;=I1202,1,0)</f>
        <v>1</v>
      </c>
      <c r="K1202" s="22" t="str">
        <f t="shared" si="110"/>
        <v/>
      </c>
      <c r="L1202" s="5">
        <v>0.47916666666666669</v>
      </c>
      <c r="M1202" s="22">
        <f t="shared" si="111"/>
        <v>1.8653217598338045</v>
      </c>
      <c r="N1202" s="22">
        <f t="shared" si="112"/>
        <v>1.8653217598338045</v>
      </c>
      <c r="O1202" s="5">
        <v>0.4804620289998846</v>
      </c>
      <c r="P1202" s="11">
        <f>IF(O1202&gt;=I1202,0,1)</f>
        <v>0</v>
      </c>
      <c r="Q1202" s="11">
        <f>IF(O1202&lt;=(I1202+0.00347),1,0)</f>
        <v>1</v>
      </c>
      <c r="R1202" s="5">
        <v>0.49744785055428559</v>
      </c>
      <c r="S1202" s="22">
        <f t="shared" si="113"/>
        <v>24.459583038337414</v>
      </c>
      <c r="T1202" s="3" t="s">
        <v>28</v>
      </c>
    </row>
    <row r="1203" spans="1:20" x14ac:dyDescent="0.25">
      <c r="A1203" s="3">
        <v>4581017</v>
      </c>
      <c r="B1203" s="3" t="s">
        <v>12</v>
      </c>
      <c r="C1203" s="3" t="s">
        <v>25</v>
      </c>
      <c r="D1203" s="3">
        <v>28</v>
      </c>
      <c r="E1203" s="3" t="s">
        <v>14</v>
      </c>
      <c r="F1203" s="4">
        <v>38440</v>
      </c>
      <c r="G1203" s="11">
        <f t="shared" si="108"/>
        <v>3</v>
      </c>
      <c r="H1203" s="11">
        <f t="shared" si="109"/>
        <v>13</v>
      </c>
      <c r="I1203" s="5">
        <v>0.54166666666666663</v>
      </c>
      <c r="J1203" s="11">
        <f>IF(L1203&lt;=I1203,1,0)</f>
        <v>1</v>
      </c>
      <c r="K1203" s="22" t="str">
        <f t="shared" si="110"/>
        <v/>
      </c>
      <c r="L1203" s="5">
        <v>0.53916666666666668</v>
      </c>
      <c r="M1203" s="22">
        <f t="shared" si="111"/>
        <v>4.7743253738386926</v>
      </c>
      <c r="N1203" s="22">
        <f t="shared" si="112"/>
        <v>1.1743253738387693</v>
      </c>
      <c r="O1203" s="5">
        <v>0.54248217039849911</v>
      </c>
      <c r="P1203" s="11">
        <f>IF(O1203&gt;=I1203,0,1)</f>
        <v>0</v>
      </c>
      <c r="Q1203" s="11">
        <f>IF(O1203&lt;=(I1203+0.00347),1,0)</f>
        <v>1</v>
      </c>
      <c r="R1203" s="5">
        <v>0.55404263007880095</v>
      </c>
      <c r="S1203" s="22">
        <f t="shared" si="113"/>
        <v>16.647061939634646</v>
      </c>
      <c r="T1203" s="3" t="s">
        <v>15</v>
      </c>
    </row>
    <row r="1204" spans="1:20" x14ac:dyDescent="0.25">
      <c r="A1204" s="3">
        <v>4587429</v>
      </c>
      <c r="B1204" s="3" t="s">
        <v>21</v>
      </c>
      <c r="C1204" s="3" t="s">
        <v>25</v>
      </c>
      <c r="D1204" s="3">
        <v>31</v>
      </c>
      <c r="E1204" s="3" t="s">
        <v>14</v>
      </c>
      <c r="F1204" s="4">
        <v>38441</v>
      </c>
      <c r="G1204" s="11">
        <f t="shared" si="108"/>
        <v>4</v>
      </c>
      <c r="H1204" s="11">
        <f t="shared" si="109"/>
        <v>7</v>
      </c>
      <c r="I1204" s="5">
        <v>0.33263888888888887</v>
      </c>
      <c r="J1204" s="11">
        <f>IF(L1204&lt;=I1204,1,0)</f>
        <v>1</v>
      </c>
      <c r="K1204" s="22" t="str">
        <f t="shared" si="110"/>
        <v/>
      </c>
      <c r="L1204" s="5">
        <v>0.33013888888888887</v>
      </c>
      <c r="M1204" s="22">
        <f t="shared" si="111"/>
        <v>2.4418681240439355</v>
      </c>
      <c r="N1204" s="22">
        <f t="shared" si="112"/>
        <v>0</v>
      </c>
      <c r="O1204" s="5">
        <v>0.33183463064169716</v>
      </c>
      <c r="P1204" s="11">
        <f>IF(O1204&gt;=I1204,0,1)</f>
        <v>1</v>
      </c>
      <c r="Q1204" s="11">
        <f>IF(O1204&lt;=(I1204+0.00347),1,0)</f>
        <v>1</v>
      </c>
      <c r="R1204" s="5">
        <v>0.35079523881229746</v>
      </c>
      <c r="S1204" s="22">
        <f t="shared" si="113"/>
        <v>27.303275765664434</v>
      </c>
      <c r="T1204" s="3" t="s">
        <v>27</v>
      </c>
    </row>
    <row r="1205" spans="1:20" x14ac:dyDescent="0.25">
      <c r="A1205" s="3">
        <v>4619384</v>
      </c>
      <c r="B1205" s="3" t="s">
        <v>12</v>
      </c>
      <c r="C1205" s="3" t="s">
        <v>17</v>
      </c>
      <c r="D1205" s="3">
        <v>18</v>
      </c>
      <c r="E1205" s="3" t="s">
        <v>18</v>
      </c>
      <c r="F1205" s="4">
        <v>38441</v>
      </c>
      <c r="G1205" s="11">
        <f t="shared" si="108"/>
        <v>4</v>
      </c>
      <c r="H1205" s="11">
        <f t="shared" si="109"/>
        <v>8</v>
      </c>
      <c r="I1205" s="5">
        <v>0.36388888888888887</v>
      </c>
      <c r="J1205" s="11">
        <f>IF(L1205&lt;=I1205,1,0)</f>
        <v>0</v>
      </c>
      <c r="K1205" s="22">
        <f t="shared" si="110"/>
        <v>3.6000000000000032</v>
      </c>
      <c r="L1205" s="5">
        <v>0.36638888888888888</v>
      </c>
      <c r="M1205" s="22">
        <f t="shared" si="111"/>
        <v>26.737994649030519</v>
      </c>
      <c r="N1205" s="22">
        <f t="shared" si="112"/>
        <v>30.33799464903052</v>
      </c>
      <c r="O1205" s="5">
        <v>0.3849569407284934</v>
      </c>
      <c r="P1205" s="11">
        <f>IF(O1205&gt;=I1205,0,1)</f>
        <v>0</v>
      </c>
      <c r="Q1205" s="11">
        <f>IF(O1205&lt;=(I1205+0.00347),1,0)</f>
        <v>0</v>
      </c>
      <c r="R1205" s="5">
        <v>0.39462511522697996</v>
      </c>
      <c r="S1205" s="22">
        <f t="shared" si="113"/>
        <v>13.922171277820645</v>
      </c>
      <c r="T1205" s="3" t="s">
        <v>15</v>
      </c>
    </row>
    <row r="1206" spans="1:20" x14ac:dyDescent="0.25">
      <c r="A1206" s="3">
        <v>4606727</v>
      </c>
      <c r="B1206" s="3" t="s">
        <v>21</v>
      </c>
      <c r="C1206" s="3" t="s">
        <v>17</v>
      </c>
      <c r="D1206" s="3">
        <v>21</v>
      </c>
      <c r="E1206" s="3" t="s">
        <v>14</v>
      </c>
      <c r="F1206" s="4">
        <v>38441</v>
      </c>
      <c r="G1206" s="11">
        <f t="shared" si="108"/>
        <v>4</v>
      </c>
      <c r="H1206" s="11">
        <f t="shared" si="109"/>
        <v>9</v>
      </c>
      <c r="I1206" s="5">
        <v>0.375</v>
      </c>
      <c r="J1206" s="11">
        <f>IF(L1206&lt;=I1206,1,0)</f>
        <v>1</v>
      </c>
      <c r="K1206" s="22" t="str">
        <f t="shared" si="110"/>
        <v/>
      </c>
      <c r="L1206" s="5">
        <v>0.375</v>
      </c>
      <c r="M1206" s="22">
        <f t="shared" si="111"/>
        <v>11.758754661444906</v>
      </c>
      <c r="N1206" s="22">
        <f t="shared" si="112"/>
        <v>11.758754661444906</v>
      </c>
      <c r="O1206" s="5">
        <v>0.38316580184822563</v>
      </c>
      <c r="P1206" s="11">
        <f>IF(O1206&gt;=I1206,0,1)</f>
        <v>0</v>
      </c>
      <c r="Q1206" s="11">
        <f>IF(O1206&lt;=(I1206+0.00347),1,0)</f>
        <v>0</v>
      </c>
      <c r="R1206" s="5">
        <v>0.3983356157408906</v>
      </c>
      <c r="S1206" s="22">
        <f t="shared" si="113"/>
        <v>21.844532005437564</v>
      </c>
      <c r="T1206" s="3" t="s">
        <v>27</v>
      </c>
    </row>
    <row r="1207" spans="1:20" x14ac:dyDescent="0.25">
      <c r="A1207" s="3">
        <v>4612567</v>
      </c>
      <c r="B1207" s="3" t="s">
        <v>21</v>
      </c>
      <c r="C1207" s="3" t="s">
        <v>17</v>
      </c>
      <c r="D1207" s="3">
        <v>21</v>
      </c>
      <c r="E1207" s="3" t="s">
        <v>18</v>
      </c>
      <c r="F1207" s="4">
        <v>38441</v>
      </c>
      <c r="G1207" s="11">
        <f t="shared" si="108"/>
        <v>4</v>
      </c>
      <c r="H1207" s="11">
        <f t="shared" si="109"/>
        <v>9</v>
      </c>
      <c r="I1207" s="5">
        <v>0.38541666666666669</v>
      </c>
      <c r="J1207" s="11">
        <f>IF(L1207&lt;=I1207,1,0)</f>
        <v>0</v>
      </c>
      <c r="K1207" s="22">
        <f t="shared" si="110"/>
        <v>3.6000000000000032</v>
      </c>
      <c r="L1207" s="5">
        <v>0.38791666666666669</v>
      </c>
      <c r="M1207" s="22">
        <f t="shared" si="111"/>
        <v>4.1223108503153139</v>
      </c>
      <c r="N1207" s="22">
        <f t="shared" si="112"/>
        <v>7.7223108503153171</v>
      </c>
      <c r="O1207" s="5">
        <v>0.39077938253494121</v>
      </c>
      <c r="P1207" s="11">
        <f>IF(O1207&gt;=I1207,0,1)</f>
        <v>0</v>
      </c>
      <c r="Q1207" s="11">
        <f>IF(O1207&lt;=(I1207+0.00347),1,0)</f>
        <v>0</v>
      </c>
      <c r="R1207" s="5">
        <v>0.40690779970216479</v>
      </c>
      <c r="S1207" s="22">
        <f t="shared" si="113"/>
        <v>23.224920720801947</v>
      </c>
      <c r="T1207" s="3" t="s">
        <v>23</v>
      </c>
    </row>
    <row r="1208" spans="1:20" x14ac:dyDescent="0.25">
      <c r="A1208" s="3">
        <v>4615532</v>
      </c>
      <c r="B1208" s="3" t="s">
        <v>21</v>
      </c>
      <c r="C1208" s="3" t="s">
        <v>17</v>
      </c>
      <c r="D1208" s="3">
        <v>23</v>
      </c>
      <c r="E1208" s="3" t="s">
        <v>14</v>
      </c>
      <c r="F1208" s="4">
        <v>38441</v>
      </c>
      <c r="G1208" s="11">
        <f t="shared" si="108"/>
        <v>4</v>
      </c>
      <c r="H1208" s="11">
        <f t="shared" si="109"/>
        <v>9</v>
      </c>
      <c r="I1208" s="5">
        <v>0.39513888888888887</v>
      </c>
      <c r="J1208" s="11">
        <f>IF(L1208&lt;=I1208,1,0)</f>
        <v>0</v>
      </c>
      <c r="K1208" s="22">
        <f t="shared" si="110"/>
        <v>3.6000000000000032</v>
      </c>
      <c r="L1208" s="5">
        <v>0.39763888888888888</v>
      </c>
      <c r="M1208" s="22">
        <f t="shared" si="111"/>
        <v>9.7558327649810117</v>
      </c>
      <c r="N1208" s="22">
        <f t="shared" si="112"/>
        <v>13.355832764981015</v>
      </c>
      <c r="O1208" s="5">
        <v>0.40441377275345902</v>
      </c>
      <c r="P1208" s="11">
        <f>IF(O1208&gt;=I1208,0,1)</f>
        <v>0</v>
      </c>
      <c r="Q1208" s="11">
        <f>IF(O1208&lt;=(I1208+0.00347),1,0)</f>
        <v>0</v>
      </c>
      <c r="R1208" s="5">
        <v>0.42040472523379446</v>
      </c>
      <c r="S1208" s="22">
        <f t="shared" si="113"/>
        <v>23.026971571683035</v>
      </c>
      <c r="T1208" s="3" t="s">
        <v>27</v>
      </c>
    </row>
    <row r="1209" spans="1:20" x14ac:dyDescent="0.25">
      <c r="A1209" s="3">
        <v>4594768</v>
      </c>
      <c r="B1209" s="3" t="s">
        <v>12</v>
      </c>
      <c r="C1209" s="3" t="s">
        <v>17</v>
      </c>
      <c r="D1209" s="3">
        <v>38</v>
      </c>
      <c r="E1209" s="3" t="s">
        <v>18</v>
      </c>
      <c r="F1209" s="4">
        <v>38441</v>
      </c>
      <c r="G1209" s="11">
        <f t="shared" si="108"/>
        <v>4</v>
      </c>
      <c r="H1209" s="11">
        <f t="shared" si="109"/>
        <v>10</v>
      </c>
      <c r="I1209" s="5">
        <v>0.41666666666666669</v>
      </c>
      <c r="J1209" s="11">
        <f>IF(L1209&lt;=I1209,1,0)</f>
        <v>1</v>
      </c>
      <c r="K1209" s="22" t="str">
        <f t="shared" si="110"/>
        <v/>
      </c>
      <c r="L1209" s="5">
        <v>0.41666666666666669</v>
      </c>
      <c r="M1209" s="22">
        <f t="shared" si="111"/>
        <v>9.5261262384109813</v>
      </c>
      <c r="N1209" s="22">
        <f t="shared" si="112"/>
        <v>9.5261262384109813</v>
      </c>
      <c r="O1209" s="5">
        <v>0.42328203211000764</v>
      </c>
      <c r="P1209" s="11">
        <f>IF(O1209&gt;=I1209,0,1)</f>
        <v>0</v>
      </c>
      <c r="Q1209" s="11">
        <f>IF(O1209&lt;=(I1209+0.00347),1,0)</f>
        <v>0</v>
      </c>
      <c r="R1209" s="5">
        <v>0.43394301998670437</v>
      </c>
      <c r="S1209" s="22">
        <f t="shared" si="113"/>
        <v>15.351822542443285</v>
      </c>
      <c r="T1209" s="3" t="s">
        <v>29</v>
      </c>
    </row>
    <row r="1210" spans="1:20" x14ac:dyDescent="0.25">
      <c r="A1210" s="3">
        <v>4584262</v>
      </c>
      <c r="B1210" s="3" t="s">
        <v>12</v>
      </c>
      <c r="C1210" s="3" t="s">
        <v>17</v>
      </c>
      <c r="D1210" s="3">
        <v>34</v>
      </c>
      <c r="E1210" s="3" t="s">
        <v>18</v>
      </c>
      <c r="F1210" s="4">
        <v>38441</v>
      </c>
      <c r="G1210" s="11">
        <f t="shared" si="108"/>
        <v>4</v>
      </c>
      <c r="H1210" s="11">
        <f t="shared" si="109"/>
        <v>10</v>
      </c>
      <c r="I1210" s="5">
        <v>0.41666666666666669</v>
      </c>
      <c r="J1210" s="11">
        <f>IF(L1210&lt;=I1210,1,0)</f>
        <v>0</v>
      </c>
      <c r="K1210" s="22">
        <f t="shared" si="110"/>
        <v>3.6000000000000032</v>
      </c>
      <c r="L1210" s="5">
        <v>0.41916666666666669</v>
      </c>
      <c r="M1210" s="22">
        <f t="shared" si="111"/>
        <v>10.911759206759717</v>
      </c>
      <c r="N1210" s="22">
        <f t="shared" si="112"/>
        <v>14.51175920675972</v>
      </c>
      <c r="O1210" s="5">
        <v>0.42674427722691649</v>
      </c>
      <c r="P1210" s="11">
        <f>IF(O1210&gt;=I1210,0,1)</f>
        <v>0</v>
      </c>
      <c r="Q1210" s="11">
        <f>IF(O1210&lt;=(I1210+0.00347),1,0)</f>
        <v>0</v>
      </c>
      <c r="R1210" s="5">
        <v>0.43767869920255864</v>
      </c>
      <c r="S1210" s="22">
        <f t="shared" si="113"/>
        <v>15.745567644924696</v>
      </c>
      <c r="T1210" s="3" t="s">
        <v>26</v>
      </c>
    </row>
    <row r="1211" spans="1:20" x14ac:dyDescent="0.25">
      <c r="A1211" s="3">
        <v>4590056</v>
      </c>
      <c r="B1211" s="3" t="s">
        <v>16</v>
      </c>
      <c r="C1211" s="3" t="s">
        <v>13</v>
      </c>
      <c r="D1211" s="3">
        <v>42</v>
      </c>
      <c r="E1211" s="3" t="s">
        <v>18</v>
      </c>
      <c r="F1211" s="4">
        <v>38441</v>
      </c>
      <c r="G1211" s="11">
        <f t="shared" si="108"/>
        <v>4</v>
      </c>
      <c r="H1211" s="11">
        <f t="shared" si="109"/>
        <v>10</v>
      </c>
      <c r="I1211" s="5">
        <v>0.4375</v>
      </c>
      <c r="J1211" s="11">
        <f>IF(L1211&lt;=I1211,1,0)</f>
        <v>1</v>
      </c>
      <c r="K1211" s="22" t="str">
        <f t="shared" si="110"/>
        <v/>
      </c>
      <c r="L1211" s="5">
        <v>0.4375</v>
      </c>
      <c r="M1211" s="22">
        <f t="shared" si="111"/>
        <v>6.4735690765036402</v>
      </c>
      <c r="N1211" s="22">
        <f t="shared" si="112"/>
        <v>6.4735690765036402</v>
      </c>
      <c r="O1211" s="5">
        <v>0.44199553408090531</v>
      </c>
      <c r="P1211" s="11">
        <f>IF(O1211&gt;=I1211,0,1)</f>
        <v>0</v>
      </c>
      <c r="Q1211" s="11">
        <f>IF(O1211&lt;=(I1211+0.00347),1,0)</f>
        <v>0</v>
      </c>
      <c r="R1211" s="5">
        <v>0.46889082027297019</v>
      </c>
      <c r="S1211" s="22">
        <f t="shared" si="113"/>
        <v>38.729212116573429</v>
      </c>
      <c r="T1211" s="3" t="s">
        <v>20</v>
      </c>
    </row>
    <row r="1212" spans="1:20" x14ac:dyDescent="0.25">
      <c r="A1212" s="3">
        <v>4598405</v>
      </c>
      <c r="B1212" s="3" t="s">
        <v>12</v>
      </c>
      <c r="C1212" s="3" t="s">
        <v>25</v>
      </c>
      <c r="D1212" s="3">
        <v>26</v>
      </c>
      <c r="E1212" s="3" t="s">
        <v>14</v>
      </c>
      <c r="F1212" s="4">
        <v>38441</v>
      </c>
      <c r="G1212" s="11">
        <f t="shared" si="108"/>
        <v>4</v>
      </c>
      <c r="H1212" s="11">
        <f t="shared" si="109"/>
        <v>10</v>
      </c>
      <c r="I1212" s="5">
        <v>0.45763888888888887</v>
      </c>
      <c r="J1212" s="11">
        <f>IF(L1212&lt;=I1212,1,0)</f>
        <v>0</v>
      </c>
      <c r="K1212" s="22">
        <f t="shared" si="110"/>
        <v>3.6000000000000032</v>
      </c>
      <c r="L1212" s="5">
        <v>0.46013888888888888</v>
      </c>
      <c r="M1212" s="22">
        <f t="shared" si="111"/>
        <v>5.6852364134544864</v>
      </c>
      <c r="N1212" s="22">
        <f t="shared" si="112"/>
        <v>9.2852364134544896</v>
      </c>
      <c r="O1212" s="5">
        <v>0.4640869697315656</v>
      </c>
      <c r="P1212" s="11">
        <f>IF(O1212&gt;=I1212,0,1)</f>
        <v>0</v>
      </c>
      <c r="Q1212" s="11">
        <f>IF(O1212&lt;=(I1212+0.00347),1,0)</f>
        <v>0</v>
      </c>
      <c r="R1212" s="5">
        <v>0.47226754235256452</v>
      </c>
      <c r="S1212" s="22">
        <f t="shared" si="113"/>
        <v>11.780024574238439</v>
      </c>
      <c r="T1212" s="3" t="s">
        <v>26</v>
      </c>
    </row>
    <row r="1213" spans="1:20" x14ac:dyDescent="0.25">
      <c r="A1213" s="3">
        <v>4614668</v>
      </c>
      <c r="B1213" s="3" t="s">
        <v>21</v>
      </c>
      <c r="C1213" s="3" t="s">
        <v>25</v>
      </c>
      <c r="D1213" s="3">
        <v>22</v>
      </c>
      <c r="E1213" s="3" t="s">
        <v>14</v>
      </c>
      <c r="F1213" s="4">
        <v>38441</v>
      </c>
      <c r="G1213" s="11">
        <f t="shared" si="108"/>
        <v>4</v>
      </c>
      <c r="H1213" s="11">
        <f t="shared" si="109"/>
        <v>10</v>
      </c>
      <c r="I1213" s="5">
        <v>0.45763888888888887</v>
      </c>
      <c r="J1213" s="11">
        <f>IF(L1213&lt;=I1213,1,0)</f>
        <v>0</v>
      </c>
      <c r="K1213" s="22">
        <f t="shared" si="110"/>
        <v>3.6000000000000032</v>
      </c>
      <c r="L1213" s="5">
        <v>0.46013888888888888</v>
      </c>
      <c r="M1213" s="22">
        <f t="shared" si="111"/>
        <v>6.7815857954500469</v>
      </c>
      <c r="N1213" s="22">
        <f t="shared" si="112"/>
        <v>10.38158579545005</v>
      </c>
      <c r="O1213" s="5">
        <v>0.46484832346906252</v>
      </c>
      <c r="P1213" s="11">
        <f>IF(O1213&gt;=I1213,0,1)</f>
        <v>0</v>
      </c>
      <c r="Q1213" s="11">
        <f>IF(O1213&lt;=(I1213+0.00347),1,0)</f>
        <v>0</v>
      </c>
      <c r="R1213" s="5">
        <v>0.48351912708120492</v>
      </c>
      <c r="S1213" s="22">
        <f t="shared" si="113"/>
        <v>26.885957201485063</v>
      </c>
      <c r="T1213" s="3" t="s">
        <v>27</v>
      </c>
    </row>
    <row r="1214" spans="1:20" x14ac:dyDescent="0.25">
      <c r="A1214" s="3">
        <v>4616929</v>
      </c>
      <c r="B1214" s="3" t="s">
        <v>21</v>
      </c>
      <c r="C1214" s="3" t="s">
        <v>25</v>
      </c>
      <c r="D1214" s="3">
        <v>25</v>
      </c>
      <c r="E1214" s="3" t="s">
        <v>14</v>
      </c>
      <c r="F1214" s="4">
        <v>38441</v>
      </c>
      <c r="G1214" s="11">
        <f t="shared" si="108"/>
        <v>4</v>
      </c>
      <c r="H1214" s="11">
        <f t="shared" si="109"/>
        <v>10</v>
      </c>
      <c r="I1214" s="5">
        <v>0.45763888888888887</v>
      </c>
      <c r="J1214" s="11">
        <f>IF(L1214&lt;=I1214,1,0)</f>
        <v>1</v>
      </c>
      <c r="K1214" s="22" t="str">
        <f t="shared" si="110"/>
        <v/>
      </c>
      <c r="L1214" s="5">
        <v>0.45513888888888887</v>
      </c>
      <c r="M1214" s="22">
        <f t="shared" si="111"/>
        <v>2.2018445191728642</v>
      </c>
      <c r="N1214" s="22">
        <f t="shared" si="112"/>
        <v>0</v>
      </c>
      <c r="O1214" s="5">
        <v>0.45666794758275892</v>
      </c>
      <c r="P1214" s="11">
        <f>IF(O1214&gt;=I1214,0,1)</f>
        <v>1</v>
      </c>
      <c r="Q1214" s="11">
        <f>IF(O1214&lt;=(I1214+0.00347),1,0)</f>
        <v>1</v>
      </c>
      <c r="R1214" s="5">
        <v>0.47118469472495011</v>
      </c>
      <c r="S1214" s="22">
        <f t="shared" si="113"/>
        <v>20.904115884755328</v>
      </c>
      <c r="T1214" s="3" t="s">
        <v>28</v>
      </c>
    </row>
    <row r="1215" spans="1:20" x14ac:dyDescent="0.25">
      <c r="A1215" s="3">
        <v>4601588</v>
      </c>
      <c r="B1215" s="3" t="s">
        <v>16</v>
      </c>
      <c r="C1215" s="3" t="s">
        <v>17</v>
      </c>
      <c r="D1215" s="3">
        <v>49</v>
      </c>
      <c r="E1215" s="3" t="s">
        <v>18</v>
      </c>
      <c r="F1215" s="4">
        <v>38441</v>
      </c>
      <c r="G1215" s="11">
        <f t="shared" si="108"/>
        <v>4</v>
      </c>
      <c r="H1215" s="11">
        <f t="shared" si="109"/>
        <v>10</v>
      </c>
      <c r="I1215" s="5">
        <v>0.45763888888888887</v>
      </c>
      <c r="J1215" s="11">
        <f>IF(L1215&lt;=I1215,1,0)</f>
        <v>1</v>
      </c>
      <c r="K1215" s="22" t="str">
        <f t="shared" si="110"/>
        <v/>
      </c>
      <c r="L1215" s="5">
        <v>0.45513888888888887</v>
      </c>
      <c r="M1215" s="22">
        <f t="shared" si="111"/>
        <v>3.7081373609753054</v>
      </c>
      <c r="N1215" s="22">
        <f t="shared" si="112"/>
        <v>0.10813736097530224</v>
      </c>
      <c r="O1215" s="5">
        <v>0.45771398427845505</v>
      </c>
      <c r="P1215" s="11">
        <f>IF(O1215&gt;=I1215,0,1)</f>
        <v>0</v>
      </c>
      <c r="Q1215" s="11">
        <f>IF(O1215&lt;=(I1215+0.00347),1,0)</f>
        <v>1</v>
      </c>
      <c r="R1215" s="5">
        <v>0.48005922705081255</v>
      </c>
      <c r="S1215" s="22">
        <f t="shared" si="113"/>
        <v>32.177149592194795</v>
      </c>
      <c r="T1215" s="3" t="s">
        <v>19</v>
      </c>
    </row>
    <row r="1216" spans="1:20" x14ac:dyDescent="0.25">
      <c r="A1216" s="3">
        <v>4601086</v>
      </c>
      <c r="B1216" s="3" t="s">
        <v>12</v>
      </c>
      <c r="C1216" s="3" t="s">
        <v>22</v>
      </c>
      <c r="D1216" s="3">
        <v>47</v>
      </c>
      <c r="E1216" s="3" t="s">
        <v>18</v>
      </c>
      <c r="F1216" s="4">
        <v>38441</v>
      </c>
      <c r="G1216" s="11">
        <f t="shared" si="108"/>
        <v>4</v>
      </c>
      <c r="H1216" s="11">
        <f t="shared" si="109"/>
        <v>12</v>
      </c>
      <c r="I1216" s="5">
        <v>0.5</v>
      </c>
      <c r="J1216" s="11">
        <f>IF(L1216&lt;=I1216,1,0)</f>
        <v>1</v>
      </c>
      <c r="K1216" s="22" t="str">
        <f t="shared" si="110"/>
        <v/>
      </c>
      <c r="L1216" s="5">
        <v>0.4975</v>
      </c>
      <c r="M1216" s="22">
        <f t="shared" si="111"/>
        <v>6.0277764422743108</v>
      </c>
      <c r="N1216" s="22">
        <f t="shared" si="112"/>
        <v>2.4277764422743076</v>
      </c>
      <c r="O1216" s="5">
        <v>0.50168595586269049</v>
      </c>
      <c r="P1216" s="11">
        <f>IF(O1216&gt;=I1216,0,1)</f>
        <v>0</v>
      </c>
      <c r="Q1216" s="11">
        <f>IF(O1216&lt;=(I1216+0.00347),1,0)</f>
        <v>1</v>
      </c>
      <c r="R1216" s="5">
        <v>0.51250431305210875</v>
      </c>
      <c r="S1216" s="22">
        <f t="shared" si="113"/>
        <v>15.578434352762294</v>
      </c>
      <c r="T1216" s="3" t="s">
        <v>26</v>
      </c>
    </row>
    <row r="1217" spans="1:20" x14ac:dyDescent="0.25">
      <c r="A1217" s="3">
        <v>4581875</v>
      </c>
      <c r="B1217" s="3" t="s">
        <v>21</v>
      </c>
      <c r="C1217" s="3" t="s">
        <v>13</v>
      </c>
      <c r="D1217" s="3">
        <v>27</v>
      </c>
      <c r="E1217" s="3" t="s">
        <v>18</v>
      </c>
      <c r="F1217" s="4">
        <v>38441</v>
      </c>
      <c r="G1217" s="11">
        <f t="shared" si="108"/>
        <v>4</v>
      </c>
      <c r="H1217" s="11">
        <f t="shared" si="109"/>
        <v>12</v>
      </c>
      <c r="I1217" s="5">
        <v>0.5</v>
      </c>
      <c r="J1217" s="11">
        <f>IF(L1217&lt;=I1217,1,0)</f>
        <v>1</v>
      </c>
      <c r="K1217" s="22" t="str">
        <f t="shared" si="110"/>
        <v/>
      </c>
      <c r="L1217" s="5">
        <v>0.5</v>
      </c>
      <c r="M1217" s="22">
        <f t="shared" si="111"/>
        <v>9.5267822568174587</v>
      </c>
      <c r="N1217" s="22">
        <f t="shared" si="112"/>
        <v>9.5267822568174587</v>
      </c>
      <c r="O1217" s="5">
        <v>0.50661582101167879</v>
      </c>
      <c r="P1217" s="11">
        <f>IF(O1217&gt;=I1217,0,1)</f>
        <v>0</v>
      </c>
      <c r="Q1217" s="11">
        <f>IF(O1217&lt;=(I1217+0.00347),1,0)</f>
        <v>0</v>
      </c>
      <c r="R1217" s="5">
        <v>0.52165104526629091</v>
      </c>
      <c r="S1217" s="22">
        <f t="shared" si="113"/>
        <v>21.650722926641457</v>
      </c>
      <c r="T1217" s="3" t="s">
        <v>28</v>
      </c>
    </row>
    <row r="1218" spans="1:20" x14ac:dyDescent="0.25">
      <c r="A1218" s="3">
        <v>4576619</v>
      </c>
      <c r="B1218" s="3" t="s">
        <v>12</v>
      </c>
      <c r="C1218" s="3" t="s">
        <v>25</v>
      </c>
      <c r="D1218" s="3">
        <v>39</v>
      </c>
      <c r="E1218" s="3" t="s">
        <v>18</v>
      </c>
      <c r="F1218" s="4">
        <v>38441</v>
      </c>
      <c r="G1218" s="11">
        <f t="shared" si="108"/>
        <v>4</v>
      </c>
      <c r="H1218" s="11">
        <f t="shared" si="109"/>
        <v>12</v>
      </c>
      <c r="I1218" s="5">
        <v>0.5</v>
      </c>
      <c r="J1218" s="11">
        <f>IF(L1218&lt;=I1218,1,0)</f>
        <v>1</v>
      </c>
      <c r="K1218" s="22" t="str">
        <f t="shared" si="110"/>
        <v/>
      </c>
      <c r="L1218" s="5">
        <v>0.5</v>
      </c>
      <c r="M1218" s="22">
        <f t="shared" si="111"/>
        <v>5.9706086366790778</v>
      </c>
      <c r="N1218" s="22">
        <f t="shared" si="112"/>
        <v>5.9706086366790778</v>
      </c>
      <c r="O1218" s="5">
        <v>0.5041462559976938</v>
      </c>
      <c r="P1218" s="11">
        <f>IF(O1218&gt;=I1218,0,1)</f>
        <v>0</v>
      </c>
      <c r="Q1218" s="11">
        <f>IF(O1218&lt;=(I1218+0.00347),1,0)</f>
        <v>0</v>
      </c>
      <c r="R1218" s="5">
        <v>0.51525145570128672</v>
      </c>
      <c r="S1218" s="22">
        <f t="shared" si="113"/>
        <v>15.991487573173799</v>
      </c>
      <c r="T1218" s="3" t="s">
        <v>29</v>
      </c>
    </row>
    <row r="1219" spans="1:20" x14ac:dyDescent="0.25">
      <c r="A1219" s="3">
        <v>4608110</v>
      </c>
      <c r="B1219" s="3" t="s">
        <v>21</v>
      </c>
      <c r="C1219" s="3" t="s">
        <v>17</v>
      </c>
      <c r="D1219" s="3">
        <v>28</v>
      </c>
      <c r="E1219" s="3" t="s">
        <v>14</v>
      </c>
      <c r="F1219" s="4">
        <v>38441</v>
      </c>
      <c r="G1219" s="11">
        <f t="shared" ref="G1219:G1282" si="114">WEEKDAY(F1219)</f>
        <v>4</v>
      </c>
      <c r="H1219" s="11">
        <f t="shared" ref="H1219:H1282" si="115">HOUR(I1219)</f>
        <v>13</v>
      </c>
      <c r="I1219" s="5">
        <v>0.5625</v>
      </c>
      <c r="J1219" s="11">
        <f>IF(L1219&lt;=I1219,1,0)</f>
        <v>1</v>
      </c>
      <c r="K1219" s="22" t="str">
        <f t="shared" ref="K1219:K1282" si="116">IF(L1219&lt;=I1219,"",(L1219-I1219)*60*24)</f>
        <v/>
      </c>
      <c r="L1219" s="5">
        <v>0.5625</v>
      </c>
      <c r="M1219" s="22">
        <f t="shared" ref="M1219:M1282" si="117">(O1219-L1219)*60*24</f>
        <v>9.2006550864036818</v>
      </c>
      <c r="N1219" s="22">
        <f t="shared" ref="N1219:N1282" si="118">IF((O1219-I1219)&lt;0,0,((O1219-I1219)*60*24))</f>
        <v>9.2006550864036818</v>
      </c>
      <c r="O1219" s="5">
        <v>0.56888934381000256</v>
      </c>
      <c r="P1219" s="11">
        <f>IF(O1219&gt;=I1219,0,1)</f>
        <v>0</v>
      </c>
      <c r="Q1219" s="11">
        <f>IF(O1219&lt;=(I1219+0.00347),1,0)</f>
        <v>0</v>
      </c>
      <c r="R1219" s="5">
        <v>0.58487145674764529</v>
      </c>
      <c r="S1219" s="22">
        <f t="shared" ref="S1219:S1282" si="119">VALUE((R1219-O1219)*60*24)</f>
        <v>23.014242630205537</v>
      </c>
      <c r="T1219" s="3" t="s">
        <v>27</v>
      </c>
    </row>
    <row r="1220" spans="1:20" x14ac:dyDescent="0.25">
      <c r="A1220" s="3">
        <v>4574395</v>
      </c>
      <c r="B1220" s="3" t="s">
        <v>16</v>
      </c>
      <c r="C1220" s="3" t="s">
        <v>25</v>
      </c>
      <c r="D1220" s="3">
        <v>62</v>
      </c>
      <c r="E1220" s="3" t="s">
        <v>14</v>
      </c>
      <c r="F1220" s="4">
        <v>38441</v>
      </c>
      <c r="G1220" s="11">
        <f t="shared" si="114"/>
        <v>4</v>
      </c>
      <c r="H1220" s="11">
        <f t="shared" si="115"/>
        <v>13</v>
      </c>
      <c r="I1220" s="5">
        <v>0.58263888888888882</v>
      </c>
      <c r="J1220" s="11">
        <f>IF(L1220&lt;=I1220,1,0)</f>
        <v>1</v>
      </c>
      <c r="K1220" s="22" t="str">
        <f t="shared" si="116"/>
        <v/>
      </c>
      <c r="L1220" s="5">
        <v>0.58013888888888887</v>
      </c>
      <c r="M1220" s="22">
        <f t="shared" si="117"/>
        <v>3.0594103937092321</v>
      </c>
      <c r="N1220" s="22">
        <f t="shared" si="118"/>
        <v>0</v>
      </c>
      <c r="O1220" s="5">
        <v>0.58226347944007584</v>
      </c>
      <c r="P1220" s="11">
        <f>IF(O1220&gt;=I1220,0,1)</f>
        <v>1</v>
      </c>
      <c r="Q1220" s="11">
        <f>IF(O1220&lt;=(I1220+0.00347),1,0)</f>
        <v>1</v>
      </c>
      <c r="R1220" s="5">
        <v>0.60705031508220664</v>
      </c>
      <c r="S1220" s="22">
        <f t="shared" si="119"/>
        <v>35.693043324668352</v>
      </c>
      <c r="T1220" s="3" t="s">
        <v>24</v>
      </c>
    </row>
    <row r="1221" spans="1:20" x14ac:dyDescent="0.25">
      <c r="A1221" s="3">
        <v>4593285</v>
      </c>
      <c r="B1221" s="3" t="s">
        <v>21</v>
      </c>
      <c r="C1221" s="3" t="s">
        <v>17</v>
      </c>
      <c r="D1221" s="3">
        <v>25</v>
      </c>
      <c r="E1221" s="3" t="s">
        <v>14</v>
      </c>
      <c r="F1221" s="4">
        <v>38441</v>
      </c>
      <c r="G1221" s="11">
        <f t="shared" si="114"/>
        <v>4</v>
      </c>
      <c r="H1221" s="11">
        <f t="shared" si="115"/>
        <v>13</v>
      </c>
      <c r="I1221" s="5">
        <v>0.58263888888888882</v>
      </c>
      <c r="J1221" s="11">
        <f>IF(L1221&lt;=I1221,1,0)</f>
        <v>1</v>
      </c>
      <c r="K1221" s="22" t="str">
        <f t="shared" si="116"/>
        <v/>
      </c>
      <c r="L1221" s="5">
        <v>0.58263888888888882</v>
      </c>
      <c r="M1221" s="22">
        <f t="shared" si="117"/>
        <v>8.122115788820583</v>
      </c>
      <c r="N1221" s="22">
        <f t="shared" si="118"/>
        <v>8.122115788820583</v>
      </c>
      <c r="O1221" s="5">
        <v>0.58827924707556978</v>
      </c>
      <c r="P1221" s="11">
        <f>IF(O1221&gt;=I1221,0,1)</f>
        <v>0</v>
      </c>
      <c r="Q1221" s="11">
        <f>IF(O1221&lt;=(I1221+0.00347),1,0)</f>
        <v>0</v>
      </c>
      <c r="R1221" s="5">
        <v>0.60671528432846877</v>
      </c>
      <c r="S1221" s="22">
        <f t="shared" si="119"/>
        <v>26.547893644174554</v>
      </c>
      <c r="T1221" s="3" t="s">
        <v>28</v>
      </c>
    </row>
    <row r="1222" spans="1:20" x14ac:dyDescent="0.25">
      <c r="A1222" s="3">
        <v>4604074</v>
      </c>
      <c r="B1222" s="3" t="s">
        <v>12</v>
      </c>
      <c r="C1222" s="3" t="s">
        <v>17</v>
      </c>
      <c r="D1222" s="3">
        <v>27</v>
      </c>
      <c r="E1222" s="3" t="s">
        <v>14</v>
      </c>
      <c r="F1222" s="4">
        <v>38441</v>
      </c>
      <c r="G1222" s="11">
        <f t="shared" si="114"/>
        <v>4</v>
      </c>
      <c r="H1222" s="11">
        <f t="shared" si="115"/>
        <v>16</v>
      </c>
      <c r="I1222" s="5">
        <v>0.6875</v>
      </c>
      <c r="J1222" s="11">
        <f>IF(L1222&lt;=I1222,1,0)</f>
        <v>0</v>
      </c>
      <c r="K1222" s="22">
        <f t="shared" si="116"/>
        <v>3.5999999999999233</v>
      </c>
      <c r="L1222" s="5">
        <v>0.69</v>
      </c>
      <c r="M1222" s="22">
        <f t="shared" si="117"/>
        <v>2.7323614894375758</v>
      </c>
      <c r="N1222" s="22">
        <f t="shared" si="118"/>
        <v>6.3323614894374991</v>
      </c>
      <c r="O1222" s="5">
        <v>0.69189747325655382</v>
      </c>
      <c r="P1222" s="11">
        <f>IF(O1222&gt;=I1222,0,1)</f>
        <v>0</v>
      </c>
      <c r="Q1222" s="11">
        <f>IF(O1222&lt;=(I1222+0.00347),1,0)</f>
        <v>0</v>
      </c>
      <c r="R1222" s="5">
        <v>0.70303308960562128</v>
      </c>
      <c r="S1222" s="22">
        <f t="shared" si="119"/>
        <v>16.035287542657137</v>
      </c>
      <c r="T1222" s="3" t="s">
        <v>26</v>
      </c>
    </row>
    <row r="1223" spans="1:20" x14ac:dyDescent="0.25">
      <c r="A1223" s="3">
        <v>4583416</v>
      </c>
      <c r="B1223" s="3" t="s">
        <v>12</v>
      </c>
      <c r="C1223" s="3" t="s">
        <v>13</v>
      </c>
      <c r="D1223" s="3">
        <v>36</v>
      </c>
      <c r="E1223" s="3" t="s">
        <v>14</v>
      </c>
      <c r="F1223" s="4">
        <v>38441</v>
      </c>
      <c r="G1223" s="11">
        <f t="shared" si="114"/>
        <v>4</v>
      </c>
      <c r="H1223" s="11">
        <f t="shared" si="115"/>
        <v>16</v>
      </c>
      <c r="I1223" s="5">
        <v>0.69791666666666663</v>
      </c>
      <c r="J1223" s="11">
        <f>IF(L1223&lt;=I1223,1,0)</f>
        <v>0</v>
      </c>
      <c r="K1223" s="22">
        <f t="shared" si="116"/>
        <v>3.5999999999999233</v>
      </c>
      <c r="L1223" s="5">
        <v>0.70041666666666658</v>
      </c>
      <c r="M1223" s="22">
        <f t="shared" si="117"/>
        <v>3.2039109194523085</v>
      </c>
      <c r="N1223" s="22">
        <f t="shared" si="118"/>
        <v>6.8039109194522318</v>
      </c>
      <c r="O1223" s="5">
        <v>0.70264160480517512</v>
      </c>
      <c r="P1223" s="11">
        <f>IF(O1223&gt;=I1223,0,1)</f>
        <v>0</v>
      </c>
      <c r="Q1223" s="11">
        <f>IF(O1223&lt;=(I1223+0.00347),1,0)</f>
        <v>0</v>
      </c>
      <c r="R1223" s="5">
        <v>0.71324072029059626</v>
      </c>
      <c r="S1223" s="22">
        <f t="shared" si="119"/>
        <v>15.262726299006442</v>
      </c>
      <c r="T1223" s="3" t="s">
        <v>15</v>
      </c>
    </row>
    <row r="1224" spans="1:20" x14ac:dyDescent="0.25">
      <c r="A1224" s="3">
        <v>4599882</v>
      </c>
      <c r="B1224" s="3" t="s">
        <v>21</v>
      </c>
      <c r="C1224" s="3" t="s">
        <v>17</v>
      </c>
      <c r="D1224" s="3">
        <v>32</v>
      </c>
      <c r="E1224" s="3" t="s">
        <v>18</v>
      </c>
      <c r="F1224" s="4">
        <v>38442</v>
      </c>
      <c r="G1224" s="11">
        <f t="shared" si="114"/>
        <v>5</v>
      </c>
      <c r="H1224" s="11">
        <f t="shared" si="115"/>
        <v>7</v>
      </c>
      <c r="I1224" s="5">
        <v>0.33263888888888887</v>
      </c>
      <c r="J1224" s="11">
        <f>IF(L1224&lt;=I1224,1,0)</f>
        <v>1</v>
      </c>
      <c r="K1224" s="22" t="str">
        <f t="shared" si="116"/>
        <v/>
      </c>
      <c r="L1224" s="5">
        <v>0.33263888888888887</v>
      </c>
      <c r="M1224" s="22">
        <f t="shared" si="117"/>
        <v>10.920421983317166</v>
      </c>
      <c r="N1224" s="22">
        <f t="shared" si="118"/>
        <v>10.920421983317166</v>
      </c>
      <c r="O1224" s="5">
        <v>0.34022251526619246</v>
      </c>
      <c r="P1224" s="11">
        <f>IF(O1224&gt;=I1224,0,1)</f>
        <v>0</v>
      </c>
      <c r="Q1224" s="11">
        <f>IF(O1224&lt;=(I1224+0.00347),1,0)</f>
        <v>0</v>
      </c>
      <c r="R1224" s="5">
        <v>0.36047015954289552</v>
      </c>
      <c r="S1224" s="22">
        <f t="shared" si="119"/>
        <v>29.156607758452402</v>
      </c>
      <c r="T1224" s="3" t="s">
        <v>28</v>
      </c>
    </row>
    <row r="1225" spans="1:20" x14ac:dyDescent="0.25">
      <c r="A1225" s="3">
        <v>4589189</v>
      </c>
      <c r="B1225" s="3" t="s">
        <v>21</v>
      </c>
      <c r="C1225" s="3" t="s">
        <v>17</v>
      </c>
      <c r="D1225" s="3">
        <v>28</v>
      </c>
      <c r="E1225" s="3" t="s">
        <v>14</v>
      </c>
      <c r="F1225" s="4">
        <v>38442</v>
      </c>
      <c r="G1225" s="11">
        <f t="shared" si="114"/>
        <v>5</v>
      </c>
      <c r="H1225" s="11">
        <f t="shared" si="115"/>
        <v>8</v>
      </c>
      <c r="I1225" s="5">
        <v>0.34375</v>
      </c>
      <c r="J1225" s="11">
        <f>IF(L1225&lt;=I1225,1,0)</f>
        <v>1</v>
      </c>
      <c r="K1225" s="22" t="str">
        <f t="shared" si="116"/>
        <v/>
      </c>
      <c r="L1225" s="5">
        <v>0.34375</v>
      </c>
      <c r="M1225" s="22">
        <f t="shared" si="117"/>
        <v>11.596412829608127</v>
      </c>
      <c r="N1225" s="22">
        <f t="shared" si="118"/>
        <v>11.596412829608127</v>
      </c>
      <c r="O1225" s="5">
        <v>0.35180306446500564</v>
      </c>
      <c r="P1225" s="11">
        <f>IF(O1225&gt;=I1225,0,1)</f>
        <v>0</v>
      </c>
      <c r="Q1225" s="11">
        <f>IF(O1225&lt;=(I1225+0.00347),1,0)</f>
        <v>0</v>
      </c>
      <c r="R1225" s="5">
        <v>0.36739673505658643</v>
      </c>
      <c r="S1225" s="22">
        <f t="shared" si="119"/>
        <v>22.454885651876335</v>
      </c>
      <c r="T1225" s="3" t="s">
        <v>27</v>
      </c>
    </row>
    <row r="1226" spans="1:20" x14ac:dyDescent="0.25">
      <c r="A1226" s="3">
        <v>4598094</v>
      </c>
      <c r="B1226" s="3" t="s">
        <v>21</v>
      </c>
      <c r="C1226" s="3" t="s">
        <v>25</v>
      </c>
      <c r="D1226" s="3">
        <v>25</v>
      </c>
      <c r="E1226" s="3" t="s">
        <v>14</v>
      </c>
      <c r="F1226" s="4">
        <v>38442</v>
      </c>
      <c r="G1226" s="11">
        <f t="shared" si="114"/>
        <v>5</v>
      </c>
      <c r="H1226" s="11">
        <f t="shared" si="115"/>
        <v>8</v>
      </c>
      <c r="I1226" s="5">
        <v>0.34375</v>
      </c>
      <c r="J1226" s="11">
        <f>IF(L1226&lt;=I1226,1,0)</f>
        <v>0</v>
      </c>
      <c r="K1226" s="22">
        <f t="shared" si="116"/>
        <v>3.6000000000000032</v>
      </c>
      <c r="L1226" s="5">
        <v>0.34625</v>
      </c>
      <c r="M1226" s="22">
        <f t="shared" si="117"/>
        <v>2.2596911639871742</v>
      </c>
      <c r="N1226" s="22">
        <f t="shared" si="118"/>
        <v>5.8596911639871774</v>
      </c>
      <c r="O1226" s="5">
        <v>0.3478192299749911</v>
      </c>
      <c r="P1226" s="11">
        <f>IF(O1226&gt;=I1226,0,1)</f>
        <v>0</v>
      </c>
      <c r="Q1226" s="11">
        <f>IF(O1226&lt;=(I1226+0.00347),1,0)</f>
        <v>0</v>
      </c>
      <c r="R1226" s="5">
        <v>0.36301342968438061</v>
      </c>
      <c r="S1226" s="22">
        <f t="shared" si="119"/>
        <v>21.879647581520896</v>
      </c>
      <c r="T1226" s="3" t="s">
        <v>23</v>
      </c>
    </row>
    <row r="1227" spans="1:20" x14ac:dyDescent="0.25">
      <c r="A1227" s="3">
        <v>4604868</v>
      </c>
      <c r="B1227" s="3" t="s">
        <v>16</v>
      </c>
      <c r="C1227" s="3" t="s">
        <v>17</v>
      </c>
      <c r="D1227" s="3">
        <v>42</v>
      </c>
      <c r="E1227" s="3" t="s">
        <v>18</v>
      </c>
      <c r="F1227" s="4">
        <v>38442</v>
      </c>
      <c r="G1227" s="11">
        <f t="shared" si="114"/>
        <v>5</v>
      </c>
      <c r="H1227" s="11">
        <f t="shared" si="115"/>
        <v>8</v>
      </c>
      <c r="I1227" s="5">
        <v>0.35416666666666669</v>
      </c>
      <c r="J1227" s="11">
        <f>IF(L1227&lt;=I1227,1,0)</f>
        <v>1</v>
      </c>
      <c r="K1227" s="22" t="str">
        <f t="shared" si="116"/>
        <v/>
      </c>
      <c r="L1227" s="5">
        <v>0.35166666666666668</v>
      </c>
      <c r="M1227" s="22">
        <f t="shared" si="117"/>
        <v>4.9857418303467949</v>
      </c>
      <c r="N1227" s="22">
        <f t="shared" si="118"/>
        <v>1.3857418303467917</v>
      </c>
      <c r="O1227" s="5">
        <v>0.35512898738218529</v>
      </c>
      <c r="P1227" s="11">
        <f>IF(O1227&gt;=I1227,0,1)</f>
        <v>0</v>
      </c>
      <c r="Q1227" s="11">
        <f>IF(O1227&lt;=(I1227+0.00347),1,0)</f>
        <v>1</v>
      </c>
      <c r="R1227" s="5">
        <v>0.37990525232648775</v>
      </c>
      <c r="S1227" s="22">
        <f t="shared" si="119"/>
        <v>35.677821519795543</v>
      </c>
      <c r="T1227" s="3" t="s">
        <v>20</v>
      </c>
    </row>
    <row r="1228" spans="1:20" x14ac:dyDescent="0.25">
      <c r="A1228" s="3">
        <v>4572062</v>
      </c>
      <c r="B1228" s="3" t="s">
        <v>16</v>
      </c>
      <c r="C1228" s="3" t="s">
        <v>25</v>
      </c>
      <c r="D1228" s="3">
        <v>64</v>
      </c>
      <c r="E1228" s="3" t="s">
        <v>14</v>
      </c>
      <c r="F1228" s="4">
        <v>38442</v>
      </c>
      <c r="G1228" s="11">
        <f t="shared" si="114"/>
        <v>5</v>
      </c>
      <c r="H1228" s="11">
        <f t="shared" si="115"/>
        <v>9</v>
      </c>
      <c r="I1228" s="5">
        <v>0.375</v>
      </c>
      <c r="J1228" s="11">
        <f>IF(L1228&lt;=I1228,1,0)</f>
        <v>1</v>
      </c>
      <c r="K1228" s="22" t="str">
        <f t="shared" si="116"/>
        <v/>
      </c>
      <c r="L1228" s="5">
        <v>0.3725</v>
      </c>
      <c r="M1228" s="22">
        <f t="shared" si="117"/>
        <v>10.005801673555776</v>
      </c>
      <c r="N1228" s="22">
        <f t="shared" si="118"/>
        <v>6.4058016735557732</v>
      </c>
      <c r="O1228" s="5">
        <v>0.37944847338441373</v>
      </c>
      <c r="P1228" s="11">
        <f>IF(O1228&gt;=I1228,0,1)</f>
        <v>0</v>
      </c>
      <c r="Q1228" s="11">
        <f>IF(O1228&lt;=(I1228+0.00347),1,0)</f>
        <v>0</v>
      </c>
      <c r="R1228" s="5">
        <v>0.40392714157772985</v>
      </c>
      <c r="S1228" s="22">
        <f t="shared" si="119"/>
        <v>35.249282198375212</v>
      </c>
      <c r="T1228" s="3" t="s">
        <v>24</v>
      </c>
    </row>
    <row r="1229" spans="1:20" x14ac:dyDescent="0.25">
      <c r="A1229" s="3">
        <v>4573544</v>
      </c>
      <c r="B1229" s="3" t="s">
        <v>21</v>
      </c>
      <c r="C1229" s="3" t="s">
        <v>17</v>
      </c>
      <c r="D1229" s="3">
        <v>23</v>
      </c>
      <c r="E1229" s="3" t="s">
        <v>14</v>
      </c>
      <c r="F1229" s="4">
        <v>38442</v>
      </c>
      <c r="G1229" s="11">
        <f t="shared" si="114"/>
        <v>5</v>
      </c>
      <c r="H1229" s="11">
        <f t="shared" si="115"/>
        <v>9</v>
      </c>
      <c r="I1229" s="5">
        <v>0.38541666666666669</v>
      </c>
      <c r="J1229" s="11">
        <f>IF(L1229&lt;=I1229,1,0)</f>
        <v>1</v>
      </c>
      <c r="K1229" s="22" t="str">
        <f t="shared" si="116"/>
        <v/>
      </c>
      <c r="L1229" s="5">
        <v>0.38291666666666668</v>
      </c>
      <c r="M1229" s="22">
        <f t="shared" si="117"/>
        <v>9.4807157907732087</v>
      </c>
      <c r="N1229" s="22">
        <f t="shared" si="118"/>
        <v>5.8807157907732055</v>
      </c>
      <c r="O1229" s="5">
        <v>0.38950049707692586</v>
      </c>
      <c r="P1229" s="11">
        <f>IF(O1229&gt;=I1229,0,1)</f>
        <v>0</v>
      </c>
      <c r="Q1229" s="11">
        <f>IF(O1229&lt;=(I1229+0.00347),1,0)</f>
        <v>0</v>
      </c>
      <c r="R1229" s="5">
        <v>0.40689305236100548</v>
      </c>
      <c r="S1229" s="22">
        <f t="shared" si="119"/>
        <v>25.045279609074662</v>
      </c>
      <c r="T1229" s="3" t="s">
        <v>28</v>
      </c>
    </row>
    <row r="1230" spans="1:20" x14ac:dyDescent="0.25">
      <c r="A1230" s="3">
        <v>4577870</v>
      </c>
      <c r="B1230" s="3" t="s">
        <v>21</v>
      </c>
      <c r="C1230" s="3" t="s">
        <v>17</v>
      </c>
      <c r="D1230" s="3">
        <v>32</v>
      </c>
      <c r="E1230" s="3" t="s">
        <v>14</v>
      </c>
      <c r="F1230" s="4">
        <v>38442</v>
      </c>
      <c r="G1230" s="11">
        <f t="shared" si="114"/>
        <v>5</v>
      </c>
      <c r="H1230" s="11">
        <f t="shared" si="115"/>
        <v>9</v>
      </c>
      <c r="I1230" s="5">
        <v>0.39513888888888887</v>
      </c>
      <c r="J1230" s="11">
        <f>IF(L1230&lt;=I1230,1,0)</f>
        <v>1</v>
      </c>
      <c r="K1230" s="22" t="str">
        <f t="shared" si="116"/>
        <v/>
      </c>
      <c r="L1230" s="5">
        <v>0.39263888888888887</v>
      </c>
      <c r="M1230" s="22">
        <f t="shared" si="117"/>
        <v>10.184145702304352</v>
      </c>
      <c r="N1230" s="22">
        <f t="shared" si="118"/>
        <v>6.5841457023043493</v>
      </c>
      <c r="O1230" s="5">
        <v>0.39971121229326689</v>
      </c>
      <c r="P1230" s="11">
        <f>IF(O1230&gt;=I1230,0,1)</f>
        <v>0</v>
      </c>
      <c r="Q1230" s="11">
        <f>IF(O1230&lt;=(I1230+0.00347),1,0)</f>
        <v>0</v>
      </c>
      <c r="R1230" s="5">
        <v>0.41421369680778286</v>
      </c>
      <c r="S1230" s="22">
        <f t="shared" si="119"/>
        <v>20.883577700902993</v>
      </c>
      <c r="T1230" s="3" t="s">
        <v>28</v>
      </c>
    </row>
    <row r="1231" spans="1:20" x14ac:dyDescent="0.25">
      <c r="A1231" s="3">
        <v>4581614</v>
      </c>
      <c r="B1231" s="3" t="s">
        <v>21</v>
      </c>
      <c r="C1231" s="3" t="s">
        <v>13</v>
      </c>
      <c r="D1231" s="3">
        <v>23</v>
      </c>
      <c r="E1231" s="3" t="s">
        <v>14</v>
      </c>
      <c r="F1231" s="4">
        <v>38442</v>
      </c>
      <c r="G1231" s="11">
        <f t="shared" si="114"/>
        <v>5</v>
      </c>
      <c r="H1231" s="11">
        <f t="shared" si="115"/>
        <v>9</v>
      </c>
      <c r="I1231" s="5">
        <v>0.39513888888888887</v>
      </c>
      <c r="J1231" s="11">
        <f>IF(L1231&lt;=I1231,1,0)</f>
        <v>0</v>
      </c>
      <c r="K1231" s="22">
        <f t="shared" si="116"/>
        <v>3.6000000000000032</v>
      </c>
      <c r="L1231" s="5">
        <v>0.39763888888888888</v>
      </c>
      <c r="M1231" s="22">
        <f t="shared" si="117"/>
        <v>4.5518889268651552</v>
      </c>
      <c r="N1231" s="22">
        <f t="shared" si="118"/>
        <v>8.1518889268651584</v>
      </c>
      <c r="O1231" s="5">
        <v>0.40079992286587857</v>
      </c>
      <c r="P1231" s="11">
        <f>IF(O1231&gt;=I1231,0,1)</f>
        <v>0</v>
      </c>
      <c r="Q1231" s="11">
        <f>IF(O1231&lt;=(I1231+0.00347),1,0)</f>
        <v>0</v>
      </c>
      <c r="R1231" s="5">
        <v>0.4154959068346214</v>
      </c>
      <c r="S1231" s="22">
        <f t="shared" si="119"/>
        <v>21.162216914989678</v>
      </c>
      <c r="T1231" s="3" t="s">
        <v>28</v>
      </c>
    </row>
    <row r="1232" spans="1:20" x14ac:dyDescent="0.25">
      <c r="A1232" s="3">
        <v>4600478</v>
      </c>
      <c r="B1232" s="3" t="s">
        <v>16</v>
      </c>
      <c r="C1232" s="3" t="s">
        <v>13</v>
      </c>
      <c r="D1232" s="3">
        <v>42</v>
      </c>
      <c r="E1232" s="3" t="s">
        <v>18</v>
      </c>
      <c r="F1232" s="4">
        <v>38442</v>
      </c>
      <c r="G1232" s="11">
        <f t="shared" si="114"/>
        <v>5</v>
      </c>
      <c r="H1232" s="11">
        <f t="shared" si="115"/>
        <v>9</v>
      </c>
      <c r="I1232" s="5">
        <v>0.40625</v>
      </c>
      <c r="J1232" s="11">
        <f>IF(L1232&lt;=I1232,1,0)</f>
        <v>1</v>
      </c>
      <c r="K1232" s="22" t="str">
        <f t="shared" si="116"/>
        <v/>
      </c>
      <c r="L1232" s="5">
        <v>0.40625</v>
      </c>
      <c r="M1232" s="22">
        <f t="shared" si="117"/>
        <v>12.040533957190043</v>
      </c>
      <c r="N1232" s="22">
        <f t="shared" si="118"/>
        <v>12.040533957190043</v>
      </c>
      <c r="O1232" s="5">
        <v>0.41461148191471531</v>
      </c>
      <c r="P1232" s="11">
        <f>IF(O1232&gt;=I1232,0,1)</f>
        <v>0</v>
      </c>
      <c r="Q1232" s="11">
        <f>IF(O1232&lt;=(I1232+0.00347),1,0)</f>
        <v>0</v>
      </c>
      <c r="R1232" s="5">
        <v>0.43807448290416662</v>
      </c>
      <c r="S1232" s="22">
        <f t="shared" si="119"/>
        <v>33.786721424809883</v>
      </c>
      <c r="T1232" s="3" t="s">
        <v>20</v>
      </c>
    </row>
    <row r="1233" spans="1:20" x14ac:dyDescent="0.25">
      <c r="A1233" s="3">
        <v>4612674</v>
      </c>
      <c r="B1233" s="3" t="s">
        <v>21</v>
      </c>
      <c r="C1233" s="3" t="s">
        <v>17</v>
      </c>
      <c r="D1233" s="3">
        <v>21</v>
      </c>
      <c r="E1233" s="3" t="s">
        <v>14</v>
      </c>
      <c r="F1233" s="4">
        <v>38442</v>
      </c>
      <c r="G1233" s="11">
        <f t="shared" si="114"/>
        <v>5</v>
      </c>
      <c r="H1233" s="11">
        <f t="shared" si="115"/>
        <v>10</v>
      </c>
      <c r="I1233" s="5">
        <v>0.41666666666666669</v>
      </c>
      <c r="J1233" s="11">
        <f>IF(L1233&lt;=I1233,1,0)</f>
        <v>1</v>
      </c>
      <c r="K1233" s="22" t="str">
        <f t="shared" si="116"/>
        <v/>
      </c>
      <c r="L1233" s="5">
        <v>0.41666666666666669</v>
      </c>
      <c r="M1233" s="22">
        <f t="shared" si="117"/>
        <v>24.019888157475844</v>
      </c>
      <c r="N1233" s="22">
        <f t="shared" si="118"/>
        <v>24.019888157475844</v>
      </c>
      <c r="O1233" s="5">
        <v>0.43334714455380269</v>
      </c>
      <c r="P1233" s="11">
        <f>IF(O1233&gt;=I1233,0,1)</f>
        <v>0</v>
      </c>
      <c r="Q1233" s="11">
        <f>IF(O1233&lt;=(I1233+0.00347),1,0)</f>
        <v>0</v>
      </c>
      <c r="R1233" s="5">
        <v>0.44980064856948537</v>
      </c>
      <c r="S1233" s="22">
        <f t="shared" si="119"/>
        <v>23.693045782583066</v>
      </c>
      <c r="T1233" s="3" t="s">
        <v>23</v>
      </c>
    </row>
    <row r="1234" spans="1:20" x14ac:dyDescent="0.25">
      <c r="A1234" s="3">
        <v>4589429</v>
      </c>
      <c r="B1234" s="3" t="s">
        <v>21</v>
      </c>
      <c r="C1234" s="3" t="s">
        <v>25</v>
      </c>
      <c r="D1234" s="3">
        <v>29</v>
      </c>
      <c r="E1234" s="3" t="s">
        <v>14</v>
      </c>
      <c r="F1234" s="4">
        <v>38442</v>
      </c>
      <c r="G1234" s="11">
        <f t="shared" si="114"/>
        <v>5</v>
      </c>
      <c r="H1234" s="11">
        <f t="shared" si="115"/>
        <v>10</v>
      </c>
      <c r="I1234" s="5">
        <v>0.41666666666666669</v>
      </c>
      <c r="J1234" s="11">
        <f>IF(L1234&lt;=I1234,1,0)</f>
        <v>0</v>
      </c>
      <c r="K1234" s="22">
        <f t="shared" si="116"/>
        <v>3.6000000000000032</v>
      </c>
      <c r="L1234" s="5">
        <v>0.41916666666666669</v>
      </c>
      <c r="M1234" s="22">
        <f t="shared" si="117"/>
        <v>8.8695977154241845</v>
      </c>
      <c r="N1234" s="22">
        <f t="shared" si="118"/>
        <v>12.469597715424188</v>
      </c>
      <c r="O1234" s="5">
        <v>0.42532610952460015</v>
      </c>
      <c r="P1234" s="11">
        <f>IF(O1234&gt;=I1234,0,1)</f>
        <v>0</v>
      </c>
      <c r="Q1234" s="11">
        <f>IF(O1234&lt;=(I1234+0.00347),1,0)</f>
        <v>0</v>
      </c>
      <c r="R1234" s="5">
        <v>0.44165664566050322</v>
      </c>
      <c r="S1234" s="22">
        <f t="shared" si="119"/>
        <v>23.515972035700425</v>
      </c>
      <c r="T1234" s="3" t="s">
        <v>28</v>
      </c>
    </row>
    <row r="1235" spans="1:20" x14ac:dyDescent="0.25">
      <c r="A1235" s="3">
        <v>4608598</v>
      </c>
      <c r="B1235" s="3" t="s">
        <v>16</v>
      </c>
      <c r="C1235" s="3" t="s">
        <v>17</v>
      </c>
      <c r="D1235" s="3">
        <v>42</v>
      </c>
      <c r="E1235" s="3" t="s">
        <v>14</v>
      </c>
      <c r="F1235" s="4">
        <v>38442</v>
      </c>
      <c r="G1235" s="11">
        <f t="shared" si="114"/>
        <v>5</v>
      </c>
      <c r="H1235" s="11">
        <f t="shared" si="115"/>
        <v>10</v>
      </c>
      <c r="I1235" s="5">
        <v>0.41666666666666669</v>
      </c>
      <c r="J1235" s="11">
        <f>IF(L1235&lt;=I1235,1,0)</f>
        <v>1</v>
      </c>
      <c r="K1235" s="22" t="str">
        <f t="shared" si="116"/>
        <v/>
      </c>
      <c r="L1235" s="5">
        <v>0.41416666666666668</v>
      </c>
      <c r="M1235" s="22">
        <f t="shared" si="117"/>
        <v>4.67354212431208</v>
      </c>
      <c r="N1235" s="22">
        <f t="shared" si="118"/>
        <v>1.0735421243120769</v>
      </c>
      <c r="O1235" s="5">
        <v>0.41741218203077229</v>
      </c>
      <c r="P1235" s="11">
        <f>IF(O1235&gt;=I1235,0,1)</f>
        <v>0</v>
      </c>
      <c r="Q1235" s="11">
        <f>IF(O1235&lt;=(I1235+0.00347),1,0)</f>
        <v>1</v>
      </c>
      <c r="R1235" s="5">
        <v>0.44151736826484811</v>
      </c>
      <c r="S1235" s="22">
        <f t="shared" si="119"/>
        <v>34.711468177069172</v>
      </c>
      <c r="T1235" s="3" t="s">
        <v>24</v>
      </c>
    </row>
    <row r="1236" spans="1:20" x14ac:dyDescent="0.25">
      <c r="A1236" s="3">
        <v>4618699</v>
      </c>
      <c r="B1236" s="3" t="s">
        <v>21</v>
      </c>
      <c r="C1236" s="3" t="s">
        <v>22</v>
      </c>
      <c r="D1236" s="3">
        <v>32</v>
      </c>
      <c r="E1236" s="3" t="s">
        <v>18</v>
      </c>
      <c r="F1236" s="4">
        <v>38442</v>
      </c>
      <c r="G1236" s="11">
        <f t="shared" si="114"/>
        <v>5</v>
      </c>
      <c r="H1236" s="11">
        <f t="shared" si="115"/>
        <v>10</v>
      </c>
      <c r="I1236" s="5">
        <v>0.41666666666666669</v>
      </c>
      <c r="J1236" s="11">
        <f>IF(L1236&lt;=I1236,1,0)</f>
        <v>1</v>
      </c>
      <c r="K1236" s="22" t="str">
        <f t="shared" si="116"/>
        <v/>
      </c>
      <c r="L1236" s="5">
        <v>0.41666666666666669</v>
      </c>
      <c r="M1236" s="22">
        <f t="shared" si="117"/>
        <v>14.677648671097465</v>
      </c>
      <c r="N1236" s="22">
        <f t="shared" si="118"/>
        <v>14.677648671097465</v>
      </c>
      <c r="O1236" s="5">
        <v>0.4268594782438177</v>
      </c>
      <c r="P1236" s="11">
        <f>IF(O1236&gt;=I1236,0,1)</f>
        <v>0</v>
      </c>
      <c r="Q1236" s="11">
        <f>IF(O1236&lt;=(I1236+0.00347),1,0)</f>
        <v>0</v>
      </c>
      <c r="R1236" s="5">
        <v>0.44405528004057676</v>
      </c>
      <c r="S1236" s="22">
        <f t="shared" si="119"/>
        <v>24.761954587333044</v>
      </c>
      <c r="T1236" s="3" t="s">
        <v>27</v>
      </c>
    </row>
    <row r="1237" spans="1:20" x14ac:dyDescent="0.25">
      <c r="A1237" s="3">
        <v>4616736</v>
      </c>
      <c r="B1237" s="3" t="s">
        <v>21</v>
      </c>
      <c r="C1237" s="3" t="s">
        <v>25</v>
      </c>
      <c r="D1237" s="3">
        <v>26</v>
      </c>
      <c r="E1237" s="3" t="s">
        <v>14</v>
      </c>
      <c r="F1237" s="4">
        <v>38442</v>
      </c>
      <c r="G1237" s="11">
        <f t="shared" si="114"/>
        <v>5</v>
      </c>
      <c r="H1237" s="11">
        <f t="shared" si="115"/>
        <v>10</v>
      </c>
      <c r="I1237" s="5">
        <v>0.4375</v>
      </c>
      <c r="J1237" s="11">
        <f>IF(L1237&lt;=I1237,1,0)</f>
        <v>1</v>
      </c>
      <c r="K1237" s="22" t="str">
        <f t="shared" si="116"/>
        <v/>
      </c>
      <c r="L1237" s="5">
        <v>0.4375</v>
      </c>
      <c r="M1237" s="22">
        <f t="shared" si="117"/>
        <v>15.145833174276868</v>
      </c>
      <c r="N1237" s="22">
        <f t="shared" si="118"/>
        <v>15.145833174276868</v>
      </c>
      <c r="O1237" s="5">
        <v>0.44801793970435894</v>
      </c>
      <c r="P1237" s="11">
        <f>IF(O1237&gt;=I1237,0,1)</f>
        <v>0</v>
      </c>
      <c r="Q1237" s="11">
        <f>IF(O1237&lt;=(I1237+0.00347),1,0)</f>
        <v>0</v>
      </c>
      <c r="R1237" s="5">
        <v>0.46235893623626112</v>
      </c>
      <c r="S1237" s="22">
        <f t="shared" si="119"/>
        <v>20.651035005939143</v>
      </c>
      <c r="T1237" s="3" t="s">
        <v>28</v>
      </c>
    </row>
    <row r="1238" spans="1:20" x14ac:dyDescent="0.25">
      <c r="A1238" s="3">
        <v>4617338</v>
      </c>
      <c r="B1238" s="3" t="s">
        <v>21</v>
      </c>
      <c r="C1238" s="3" t="s">
        <v>17</v>
      </c>
      <c r="D1238" s="3">
        <v>24</v>
      </c>
      <c r="E1238" s="3" t="s">
        <v>14</v>
      </c>
      <c r="F1238" s="4">
        <v>38442</v>
      </c>
      <c r="G1238" s="11">
        <f t="shared" si="114"/>
        <v>5</v>
      </c>
      <c r="H1238" s="11">
        <f t="shared" si="115"/>
        <v>10</v>
      </c>
      <c r="I1238" s="5">
        <v>0.44791666666666669</v>
      </c>
      <c r="J1238" s="11">
        <f>IF(L1238&lt;=I1238,1,0)</f>
        <v>1</v>
      </c>
      <c r="K1238" s="22" t="str">
        <f t="shared" si="116"/>
        <v/>
      </c>
      <c r="L1238" s="5">
        <v>0.44791666666666669</v>
      </c>
      <c r="M1238" s="22">
        <f t="shared" si="117"/>
        <v>12.751774829417828</v>
      </c>
      <c r="N1238" s="22">
        <f t="shared" si="118"/>
        <v>12.751774829417828</v>
      </c>
      <c r="O1238" s="5">
        <v>0.4567720658537624</v>
      </c>
      <c r="P1238" s="11">
        <f>IF(O1238&gt;=I1238,0,1)</f>
        <v>0</v>
      </c>
      <c r="Q1238" s="11">
        <f>IF(O1238&lt;=(I1238+0.00347),1,0)</f>
        <v>0</v>
      </c>
      <c r="R1238" s="5">
        <v>0.47381222537022927</v>
      </c>
      <c r="S1238" s="22">
        <f t="shared" si="119"/>
        <v>24.537829703712291</v>
      </c>
      <c r="T1238" s="3" t="s">
        <v>27</v>
      </c>
    </row>
    <row r="1239" spans="1:20" x14ac:dyDescent="0.25">
      <c r="A1239" s="3">
        <v>4609290</v>
      </c>
      <c r="B1239" s="3" t="s">
        <v>21</v>
      </c>
      <c r="C1239" s="3" t="s">
        <v>25</v>
      </c>
      <c r="D1239" s="3">
        <v>25</v>
      </c>
      <c r="E1239" s="3" t="s">
        <v>14</v>
      </c>
      <c r="F1239" s="4">
        <v>38442</v>
      </c>
      <c r="G1239" s="11">
        <f t="shared" si="114"/>
        <v>5</v>
      </c>
      <c r="H1239" s="11">
        <f t="shared" si="115"/>
        <v>10</v>
      </c>
      <c r="I1239" s="5">
        <v>0.45763888888888887</v>
      </c>
      <c r="J1239" s="11">
        <f>IF(L1239&lt;=I1239,1,0)</f>
        <v>1</v>
      </c>
      <c r="K1239" s="22" t="str">
        <f t="shared" si="116"/>
        <v/>
      </c>
      <c r="L1239" s="5">
        <v>0.45513888888888887</v>
      </c>
      <c r="M1239" s="22">
        <f t="shared" si="117"/>
        <v>5.4939248704433652</v>
      </c>
      <c r="N1239" s="22">
        <f t="shared" si="118"/>
        <v>1.893924870443362</v>
      </c>
      <c r="O1239" s="5">
        <v>0.45895411449336343</v>
      </c>
      <c r="P1239" s="11">
        <f>IF(O1239&gt;=I1239,0,1)</f>
        <v>0</v>
      </c>
      <c r="Q1239" s="11">
        <f>IF(O1239&lt;=(I1239+0.00347),1,0)</f>
        <v>1</v>
      </c>
      <c r="R1239" s="5">
        <v>0.47569318824082013</v>
      </c>
      <c r="S1239" s="22">
        <f t="shared" si="119"/>
        <v>24.104266196337647</v>
      </c>
      <c r="T1239" s="3" t="s">
        <v>27</v>
      </c>
    </row>
    <row r="1240" spans="1:20" x14ac:dyDescent="0.25">
      <c r="A1240" s="3">
        <v>4596411</v>
      </c>
      <c r="B1240" s="3" t="s">
        <v>21</v>
      </c>
      <c r="C1240" s="3" t="s">
        <v>17</v>
      </c>
      <c r="D1240" s="3">
        <v>21</v>
      </c>
      <c r="E1240" s="3" t="s">
        <v>14</v>
      </c>
      <c r="F1240" s="4">
        <v>38442</v>
      </c>
      <c r="G1240" s="11">
        <f t="shared" si="114"/>
        <v>5</v>
      </c>
      <c r="H1240" s="11">
        <f t="shared" si="115"/>
        <v>11</v>
      </c>
      <c r="I1240" s="5">
        <v>0.46875</v>
      </c>
      <c r="J1240" s="11">
        <f>IF(L1240&lt;=I1240,1,0)</f>
        <v>1</v>
      </c>
      <c r="K1240" s="22" t="str">
        <f t="shared" si="116"/>
        <v/>
      </c>
      <c r="L1240" s="5">
        <v>0.46875</v>
      </c>
      <c r="M1240" s="22">
        <f t="shared" si="117"/>
        <v>6.1212714569114013</v>
      </c>
      <c r="N1240" s="22">
        <f t="shared" si="118"/>
        <v>6.1212714569114013</v>
      </c>
      <c r="O1240" s="5">
        <v>0.47300088295618847</v>
      </c>
      <c r="P1240" s="11">
        <f>IF(O1240&gt;=I1240,0,1)</f>
        <v>0</v>
      </c>
      <c r="Q1240" s="11">
        <f>IF(O1240&lt;=(I1240+0.00347),1,0)</f>
        <v>0</v>
      </c>
      <c r="R1240" s="5">
        <v>0.48675480960193968</v>
      </c>
      <c r="S1240" s="22">
        <f t="shared" si="119"/>
        <v>19.805654369881729</v>
      </c>
      <c r="T1240" s="3" t="s">
        <v>27</v>
      </c>
    </row>
    <row r="1241" spans="1:20" x14ac:dyDescent="0.25">
      <c r="A1241" s="3">
        <v>4597023</v>
      </c>
      <c r="B1241" s="3" t="s">
        <v>21</v>
      </c>
      <c r="C1241" s="3" t="s">
        <v>25</v>
      </c>
      <c r="D1241" s="3">
        <v>33</v>
      </c>
      <c r="E1241" s="3" t="s">
        <v>14</v>
      </c>
      <c r="F1241" s="4">
        <v>38442</v>
      </c>
      <c r="G1241" s="11">
        <f t="shared" si="114"/>
        <v>5</v>
      </c>
      <c r="H1241" s="11">
        <f t="shared" si="115"/>
        <v>11</v>
      </c>
      <c r="I1241" s="5">
        <v>0.47916666666666669</v>
      </c>
      <c r="J1241" s="11">
        <f>IF(L1241&lt;=I1241,1,0)</f>
        <v>1</v>
      </c>
      <c r="K1241" s="22" t="str">
        <f t="shared" si="116"/>
        <v/>
      </c>
      <c r="L1241" s="5">
        <v>0.47916666666666669</v>
      </c>
      <c r="M1241" s="22">
        <f t="shared" si="117"/>
        <v>24.090508717598151</v>
      </c>
      <c r="N1241" s="22">
        <f t="shared" si="118"/>
        <v>24.090508717598151</v>
      </c>
      <c r="O1241" s="5">
        <v>0.49589618660944318</v>
      </c>
      <c r="P1241" s="11">
        <f>IF(O1241&gt;=I1241,0,1)</f>
        <v>0</v>
      </c>
      <c r="Q1241" s="11">
        <f>IF(O1241&lt;=(I1241+0.00347),1,0)</f>
        <v>0</v>
      </c>
      <c r="R1241" s="5">
        <v>0.51227916747419466</v>
      </c>
      <c r="S1241" s="22">
        <f t="shared" si="119"/>
        <v>23.591492445242139</v>
      </c>
      <c r="T1241" s="3" t="s">
        <v>28</v>
      </c>
    </row>
    <row r="1242" spans="1:20" x14ac:dyDescent="0.25">
      <c r="A1242" s="3">
        <v>4596654</v>
      </c>
      <c r="B1242" s="3" t="s">
        <v>21</v>
      </c>
      <c r="C1242" s="3" t="s">
        <v>17</v>
      </c>
      <c r="D1242" s="3">
        <v>24</v>
      </c>
      <c r="E1242" s="3" t="s">
        <v>14</v>
      </c>
      <c r="F1242" s="4">
        <v>38442</v>
      </c>
      <c r="G1242" s="11">
        <f t="shared" si="114"/>
        <v>5</v>
      </c>
      <c r="H1242" s="11">
        <f t="shared" si="115"/>
        <v>12</v>
      </c>
      <c r="I1242" s="5">
        <v>0.5</v>
      </c>
      <c r="J1242" s="11">
        <f>IF(L1242&lt;=I1242,1,0)</f>
        <v>0</v>
      </c>
      <c r="K1242" s="22">
        <f t="shared" si="116"/>
        <v>3.5999999999999233</v>
      </c>
      <c r="L1242" s="5">
        <v>0.50249999999999995</v>
      </c>
      <c r="M1242" s="22">
        <f t="shared" si="117"/>
        <v>14.275168787502608</v>
      </c>
      <c r="N1242" s="22">
        <f t="shared" si="118"/>
        <v>17.875168787502531</v>
      </c>
      <c r="O1242" s="5">
        <v>0.51241331165798787</v>
      </c>
      <c r="P1242" s="11">
        <f>IF(O1242&gt;=I1242,0,1)</f>
        <v>0</v>
      </c>
      <c r="Q1242" s="11">
        <f>IF(O1242&lt;=(I1242+0.00347),1,0)</f>
        <v>0</v>
      </c>
      <c r="R1242" s="5">
        <v>0.52977375563632134</v>
      </c>
      <c r="S1242" s="22">
        <f t="shared" si="119"/>
        <v>24.999039328800201</v>
      </c>
      <c r="T1242" s="3" t="s">
        <v>27</v>
      </c>
    </row>
    <row r="1243" spans="1:20" x14ac:dyDescent="0.25">
      <c r="A1243" s="3">
        <v>4592919</v>
      </c>
      <c r="B1243" s="3" t="s">
        <v>12</v>
      </c>
      <c r="C1243" s="3" t="s">
        <v>25</v>
      </c>
      <c r="D1243" s="3">
        <v>36</v>
      </c>
      <c r="E1243" s="3" t="s">
        <v>14</v>
      </c>
      <c r="F1243" s="4">
        <v>38442</v>
      </c>
      <c r="G1243" s="11">
        <f t="shared" si="114"/>
        <v>5</v>
      </c>
      <c r="H1243" s="11">
        <f t="shared" si="115"/>
        <v>12</v>
      </c>
      <c r="I1243" s="5">
        <v>0.52013888888888882</v>
      </c>
      <c r="J1243" s="11">
        <f>IF(L1243&lt;=I1243,1,0)</f>
        <v>1</v>
      </c>
      <c r="K1243" s="22" t="str">
        <f t="shared" si="116"/>
        <v/>
      </c>
      <c r="L1243" s="5">
        <v>0.51763888888888887</v>
      </c>
      <c r="M1243" s="22">
        <f t="shared" si="117"/>
        <v>3.2947518856735591</v>
      </c>
      <c r="N1243" s="22">
        <f t="shared" si="118"/>
        <v>0</v>
      </c>
      <c r="O1243" s="5">
        <v>0.51992691103171773</v>
      </c>
      <c r="P1243" s="11">
        <f>IF(O1243&gt;=I1243,0,1)</f>
        <v>1</v>
      </c>
      <c r="Q1243" s="11">
        <f>IF(O1243&lt;=(I1243+0.00347),1,0)</f>
        <v>1</v>
      </c>
      <c r="R1243" s="5">
        <v>0.53092136937134171</v>
      </c>
      <c r="S1243" s="22">
        <f t="shared" si="119"/>
        <v>15.832020009058532</v>
      </c>
      <c r="T1243" s="3" t="s">
        <v>26</v>
      </c>
    </row>
    <row r="1244" spans="1:20" x14ac:dyDescent="0.25">
      <c r="A1244" s="3">
        <v>4592117</v>
      </c>
      <c r="B1244" s="3" t="s">
        <v>12</v>
      </c>
      <c r="C1244" s="3" t="s">
        <v>17</v>
      </c>
      <c r="D1244" s="3">
        <v>52</v>
      </c>
      <c r="E1244" s="3" t="s">
        <v>18</v>
      </c>
      <c r="F1244" s="4">
        <v>38442</v>
      </c>
      <c r="G1244" s="11">
        <f t="shared" si="114"/>
        <v>5</v>
      </c>
      <c r="H1244" s="11">
        <f t="shared" si="115"/>
        <v>13</v>
      </c>
      <c r="I1244" s="5">
        <v>0.5625</v>
      </c>
      <c r="J1244" s="11">
        <f>IF(L1244&lt;=I1244,1,0)</f>
        <v>1</v>
      </c>
      <c r="K1244" s="22" t="str">
        <f t="shared" si="116"/>
        <v/>
      </c>
      <c r="L1244" s="5">
        <v>0.56000000000000005</v>
      </c>
      <c r="M1244" s="22">
        <f t="shared" si="117"/>
        <v>4.3413441588888091</v>
      </c>
      <c r="N1244" s="22">
        <f t="shared" si="118"/>
        <v>0.74134415888888583</v>
      </c>
      <c r="O1244" s="5">
        <v>0.56301482233256173</v>
      </c>
      <c r="P1244" s="11">
        <f>IF(O1244&gt;=I1244,0,1)</f>
        <v>0</v>
      </c>
      <c r="Q1244" s="11">
        <f>IF(O1244&lt;=(I1244+0.00347),1,0)</f>
        <v>1</v>
      </c>
      <c r="R1244" s="5">
        <v>0.57490867264269196</v>
      </c>
      <c r="S1244" s="22">
        <f t="shared" si="119"/>
        <v>17.127144446587543</v>
      </c>
      <c r="T1244" s="3" t="s">
        <v>15</v>
      </c>
    </row>
    <row r="1245" spans="1:20" x14ac:dyDescent="0.25">
      <c r="A1245" s="3">
        <v>4573138</v>
      </c>
      <c r="B1245" s="3" t="s">
        <v>12</v>
      </c>
      <c r="C1245" s="3" t="s">
        <v>17</v>
      </c>
      <c r="D1245" s="3">
        <v>41</v>
      </c>
      <c r="E1245" s="3" t="s">
        <v>18</v>
      </c>
      <c r="F1245" s="4">
        <v>38442</v>
      </c>
      <c r="G1245" s="11">
        <f t="shared" si="114"/>
        <v>5</v>
      </c>
      <c r="H1245" s="11">
        <f t="shared" si="115"/>
        <v>13</v>
      </c>
      <c r="I1245" s="5">
        <v>0.58263888888888882</v>
      </c>
      <c r="J1245" s="11">
        <f>IF(L1245&lt;=I1245,1,0)</f>
        <v>0</v>
      </c>
      <c r="K1245" s="22">
        <f t="shared" si="116"/>
        <v>3.5999999999999233</v>
      </c>
      <c r="L1245" s="5">
        <v>0.58513888888888876</v>
      </c>
      <c r="M1245" s="22">
        <f t="shared" si="117"/>
        <v>13.389757115999679</v>
      </c>
      <c r="N1245" s="22">
        <f t="shared" si="118"/>
        <v>16.989757115999602</v>
      </c>
      <c r="O1245" s="5">
        <v>0.59443733133055521</v>
      </c>
      <c r="P1245" s="11">
        <f>IF(O1245&gt;=I1245,0,1)</f>
        <v>0</v>
      </c>
      <c r="Q1245" s="11">
        <f>IF(O1245&lt;=(I1245+0.00347),1,0)</f>
        <v>0</v>
      </c>
      <c r="R1245" s="5">
        <v>0.60531477263648259</v>
      </c>
      <c r="S1245" s="22">
        <f t="shared" si="119"/>
        <v>15.66351548053543</v>
      </c>
      <c r="T1245" s="3" t="s">
        <v>26</v>
      </c>
    </row>
    <row r="1246" spans="1:20" x14ac:dyDescent="0.25">
      <c r="A1246" s="3">
        <v>4600102</v>
      </c>
      <c r="B1246" s="3" t="s">
        <v>12</v>
      </c>
      <c r="C1246" s="3" t="s">
        <v>22</v>
      </c>
      <c r="D1246" s="3">
        <v>43</v>
      </c>
      <c r="E1246" s="3" t="s">
        <v>14</v>
      </c>
      <c r="F1246" s="4">
        <v>38442</v>
      </c>
      <c r="G1246" s="11">
        <f t="shared" si="114"/>
        <v>5</v>
      </c>
      <c r="H1246" s="11">
        <f t="shared" si="115"/>
        <v>13</v>
      </c>
      <c r="I1246" s="5">
        <v>0.58263888888888882</v>
      </c>
      <c r="J1246" s="11">
        <f>IF(L1246&lt;=I1246,1,0)</f>
        <v>1</v>
      </c>
      <c r="K1246" s="22" t="str">
        <f t="shared" si="116"/>
        <v/>
      </c>
      <c r="L1246" s="5">
        <v>0.58013888888888887</v>
      </c>
      <c r="M1246" s="22">
        <f t="shared" si="117"/>
        <v>10.46658680091376</v>
      </c>
      <c r="N1246" s="22">
        <f t="shared" si="118"/>
        <v>6.8665868009138364</v>
      </c>
      <c r="O1246" s="5">
        <v>0.58740735194507898</v>
      </c>
      <c r="P1246" s="11">
        <f>IF(O1246&gt;=I1246,0,1)</f>
        <v>0</v>
      </c>
      <c r="Q1246" s="11">
        <f>IF(O1246&lt;=(I1246+0.00347),1,0)</f>
        <v>0</v>
      </c>
      <c r="R1246" s="5">
        <v>0.59995429840676162</v>
      </c>
      <c r="S1246" s="22">
        <f t="shared" si="119"/>
        <v>18.067602904823001</v>
      </c>
      <c r="T1246" s="3" t="s">
        <v>29</v>
      </c>
    </row>
    <row r="1247" spans="1:20" x14ac:dyDescent="0.25">
      <c r="A1247" s="3">
        <v>4597851</v>
      </c>
      <c r="B1247" s="3" t="s">
        <v>16</v>
      </c>
      <c r="C1247" s="3" t="s">
        <v>17</v>
      </c>
      <c r="D1247" s="3">
        <v>42</v>
      </c>
      <c r="E1247" s="3" t="s">
        <v>18</v>
      </c>
      <c r="F1247" s="4">
        <v>38442</v>
      </c>
      <c r="G1247" s="11">
        <f t="shared" si="114"/>
        <v>5</v>
      </c>
      <c r="H1247" s="11">
        <f t="shared" si="115"/>
        <v>14</v>
      </c>
      <c r="I1247" s="5">
        <v>0.59375</v>
      </c>
      <c r="J1247" s="11">
        <f>IF(L1247&lt;=I1247,1,0)</f>
        <v>1</v>
      </c>
      <c r="K1247" s="22" t="str">
        <f t="shared" si="116"/>
        <v/>
      </c>
      <c r="L1247" s="5">
        <v>0.59375</v>
      </c>
      <c r="M1247" s="22">
        <f t="shared" si="117"/>
        <v>8.3850380631356991</v>
      </c>
      <c r="N1247" s="22">
        <f t="shared" si="118"/>
        <v>8.3850380631356991</v>
      </c>
      <c r="O1247" s="5">
        <v>0.59957294309939979</v>
      </c>
      <c r="P1247" s="11">
        <f>IF(O1247&gt;=I1247,0,1)</f>
        <v>0</v>
      </c>
      <c r="Q1247" s="11">
        <f>IF(O1247&lt;=(I1247+0.00347),1,0)</f>
        <v>0</v>
      </c>
      <c r="R1247" s="5">
        <v>0.62256645039038461</v>
      </c>
      <c r="S1247" s="22">
        <f t="shared" si="119"/>
        <v>33.110650499018135</v>
      </c>
      <c r="T1247" s="3" t="s">
        <v>20</v>
      </c>
    </row>
    <row r="1248" spans="1:20" x14ac:dyDescent="0.25">
      <c r="A1248" s="3">
        <v>4615316</v>
      </c>
      <c r="B1248" s="3" t="s">
        <v>21</v>
      </c>
      <c r="C1248" s="3" t="s">
        <v>17</v>
      </c>
      <c r="D1248" s="3">
        <v>33</v>
      </c>
      <c r="E1248" s="3" t="s">
        <v>18</v>
      </c>
      <c r="F1248" s="4">
        <v>38442</v>
      </c>
      <c r="G1248" s="11">
        <f t="shared" si="114"/>
        <v>5</v>
      </c>
      <c r="H1248" s="11">
        <f t="shared" si="115"/>
        <v>14</v>
      </c>
      <c r="I1248" s="5">
        <v>0.60416666666666663</v>
      </c>
      <c r="J1248" s="11">
        <f>IF(L1248&lt;=I1248,1,0)</f>
        <v>0</v>
      </c>
      <c r="K1248" s="22">
        <f t="shared" si="116"/>
        <v>3.5999999999999233</v>
      </c>
      <c r="L1248" s="5">
        <v>0.60666666666666658</v>
      </c>
      <c r="M1248" s="22">
        <f t="shared" si="117"/>
        <v>2.5913669188912181</v>
      </c>
      <c r="N1248" s="22">
        <f t="shared" si="118"/>
        <v>6.1913669188911413</v>
      </c>
      <c r="O1248" s="5">
        <v>0.6084662270270077</v>
      </c>
      <c r="P1248" s="11">
        <f>IF(O1248&gt;=I1248,0,1)</f>
        <v>0</v>
      </c>
      <c r="Q1248" s="11">
        <f>IF(O1248&lt;=(I1248+0.00347),1,0)</f>
        <v>0</v>
      </c>
      <c r="R1248" s="5">
        <v>0.62535600944414205</v>
      </c>
      <c r="S1248" s="22">
        <f t="shared" si="119"/>
        <v>24.32128668067346</v>
      </c>
      <c r="T1248" s="3" t="s">
        <v>23</v>
      </c>
    </row>
    <row r="1249" spans="1:20" x14ac:dyDescent="0.25">
      <c r="A1249" s="3">
        <v>4581091</v>
      </c>
      <c r="B1249" s="3" t="s">
        <v>21</v>
      </c>
      <c r="C1249" s="3" t="s">
        <v>17</v>
      </c>
      <c r="D1249" s="3">
        <v>19</v>
      </c>
      <c r="E1249" s="3" t="s">
        <v>18</v>
      </c>
      <c r="F1249" s="4">
        <v>38442</v>
      </c>
      <c r="G1249" s="11">
        <f t="shared" si="114"/>
        <v>5</v>
      </c>
      <c r="H1249" s="11">
        <f t="shared" si="115"/>
        <v>14</v>
      </c>
      <c r="I1249" s="5">
        <v>0.61388888888888882</v>
      </c>
      <c r="J1249" s="11">
        <f>IF(L1249&lt;=I1249,1,0)</f>
        <v>1</v>
      </c>
      <c r="K1249" s="22" t="str">
        <f t="shared" si="116"/>
        <v/>
      </c>
      <c r="L1249" s="5">
        <v>0.61138888888888887</v>
      </c>
      <c r="M1249" s="22">
        <f t="shared" si="117"/>
        <v>7.2072793470855956</v>
      </c>
      <c r="N1249" s="22">
        <f t="shared" si="118"/>
        <v>3.6072793470856723</v>
      </c>
      <c r="O1249" s="5">
        <v>0.61639394399103165</v>
      </c>
      <c r="P1249" s="11">
        <f>IF(O1249&gt;=I1249,0,1)</f>
        <v>0</v>
      </c>
      <c r="Q1249" s="11">
        <f>IF(O1249&lt;=(I1249+0.00347),1,0)</f>
        <v>1</v>
      </c>
      <c r="R1249" s="5">
        <v>0.63344256614729477</v>
      </c>
      <c r="S1249" s="22">
        <f t="shared" si="119"/>
        <v>24.550015905018903</v>
      </c>
      <c r="T1249" s="3" t="s">
        <v>23</v>
      </c>
    </row>
    <row r="1250" spans="1:20" x14ac:dyDescent="0.25">
      <c r="A1250" s="3">
        <v>4591900</v>
      </c>
      <c r="B1250" s="3" t="s">
        <v>21</v>
      </c>
      <c r="C1250" s="3" t="s">
        <v>17</v>
      </c>
      <c r="D1250" s="3">
        <v>27</v>
      </c>
      <c r="E1250" s="3" t="s">
        <v>14</v>
      </c>
      <c r="F1250" s="4">
        <v>38442</v>
      </c>
      <c r="G1250" s="11">
        <f t="shared" si="114"/>
        <v>5</v>
      </c>
      <c r="H1250" s="11">
        <f t="shared" si="115"/>
        <v>15</v>
      </c>
      <c r="I1250" s="5">
        <v>0.64513888888888882</v>
      </c>
      <c r="J1250" s="11">
        <f>IF(L1250&lt;=I1250,1,0)</f>
        <v>1</v>
      </c>
      <c r="K1250" s="22" t="str">
        <f t="shared" si="116"/>
        <v/>
      </c>
      <c r="L1250" s="5">
        <v>0.64513888888888882</v>
      </c>
      <c r="M1250" s="22">
        <f t="shared" si="117"/>
        <v>8.7973388132206765</v>
      </c>
      <c r="N1250" s="22">
        <f t="shared" si="118"/>
        <v>8.7973388132206765</v>
      </c>
      <c r="O1250" s="5">
        <v>0.6512481519536254</v>
      </c>
      <c r="P1250" s="11">
        <f>IF(O1250&gt;=I1250,0,1)</f>
        <v>0</v>
      </c>
      <c r="Q1250" s="11">
        <f>IF(O1250&lt;=(I1250+0.00347),1,0)</f>
        <v>0</v>
      </c>
      <c r="R1250" s="5">
        <v>0.66709453293617615</v>
      </c>
      <c r="S1250" s="22">
        <f t="shared" si="119"/>
        <v>22.818788614873089</v>
      </c>
      <c r="T1250" s="3" t="s">
        <v>27</v>
      </c>
    </row>
    <row r="1251" spans="1:20" x14ac:dyDescent="0.25">
      <c r="A1251" s="3">
        <v>4599938</v>
      </c>
      <c r="B1251" s="3" t="s">
        <v>12</v>
      </c>
      <c r="C1251" s="3" t="s">
        <v>25</v>
      </c>
      <c r="D1251" s="3">
        <v>35</v>
      </c>
      <c r="E1251" s="3" t="s">
        <v>14</v>
      </c>
      <c r="F1251" s="4">
        <v>38442</v>
      </c>
      <c r="G1251" s="11">
        <f t="shared" si="114"/>
        <v>5</v>
      </c>
      <c r="H1251" s="11">
        <f t="shared" si="115"/>
        <v>16</v>
      </c>
      <c r="I1251" s="5">
        <v>0.66666666666666663</v>
      </c>
      <c r="J1251" s="11">
        <f>IF(L1251&lt;=I1251,1,0)</f>
        <v>1</v>
      </c>
      <c r="K1251" s="22" t="str">
        <f t="shared" si="116"/>
        <v/>
      </c>
      <c r="L1251" s="5">
        <v>0.66416666666666668</v>
      </c>
      <c r="M1251" s="22">
        <f t="shared" si="117"/>
        <v>6.1901692740115521</v>
      </c>
      <c r="N1251" s="22">
        <f t="shared" si="118"/>
        <v>2.5901692740116289</v>
      </c>
      <c r="O1251" s="5">
        <v>0.66846539532917471</v>
      </c>
      <c r="P1251" s="11">
        <f>IF(O1251&gt;=I1251,0,1)</f>
        <v>0</v>
      </c>
      <c r="Q1251" s="11">
        <f>IF(O1251&lt;=(I1251+0.00347),1,0)</f>
        <v>1</v>
      </c>
      <c r="R1251" s="5">
        <v>0.67905690018197284</v>
      </c>
      <c r="S1251" s="22">
        <f t="shared" si="119"/>
        <v>15.251766988029321</v>
      </c>
      <c r="T1251" s="3" t="s">
        <v>26</v>
      </c>
    </row>
    <row r="1252" spans="1:20" x14ac:dyDescent="0.25">
      <c r="A1252" s="3">
        <v>4608611</v>
      </c>
      <c r="B1252" s="3" t="s">
        <v>21</v>
      </c>
      <c r="C1252" s="3" t="s">
        <v>17</v>
      </c>
      <c r="D1252" s="3">
        <v>24</v>
      </c>
      <c r="E1252" s="3" t="s">
        <v>18</v>
      </c>
      <c r="F1252" s="4">
        <v>38443</v>
      </c>
      <c r="G1252" s="11">
        <f t="shared" si="114"/>
        <v>6</v>
      </c>
      <c r="H1252" s="11">
        <f t="shared" si="115"/>
        <v>7</v>
      </c>
      <c r="I1252" s="5">
        <v>0.33263888888888887</v>
      </c>
      <c r="J1252" s="11">
        <f>IF(L1252&lt;=I1252,1,0)</f>
        <v>1</v>
      </c>
      <c r="K1252" s="22" t="str">
        <f t="shared" si="116"/>
        <v/>
      </c>
      <c r="L1252" s="5">
        <v>0.33263888888888887</v>
      </c>
      <c r="M1252" s="22">
        <f t="shared" si="117"/>
        <v>11.01218457246655</v>
      </c>
      <c r="N1252" s="22">
        <f t="shared" si="118"/>
        <v>11.01218457246655</v>
      </c>
      <c r="O1252" s="5">
        <v>0.34028623928643509</v>
      </c>
      <c r="P1252" s="11">
        <f>IF(O1252&gt;=I1252,0,1)</f>
        <v>0</v>
      </c>
      <c r="Q1252" s="11">
        <f>IF(O1252&lt;=(I1252+0.00347),1,0)</f>
        <v>0</v>
      </c>
      <c r="R1252" s="5">
        <v>0.36025915778745488</v>
      </c>
      <c r="S1252" s="22">
        <f t="shared" si="119"/>
        <v>28.761002641468494</v>
      </c>
      <c r="T1252" s="3" t="s">
        <v>28</v>
      </c>
    </row>
    <row r="1253" spans="1:20" x14ac:dyDescent="0.25">
      <c r="A1253" s="3">
        <v>4619637</v>
      </c>
      <c r="B1253" s="3" t="s">
        <v>16</v>
      </c>
      <c r="C1253" s="3" t="s">
        <v>25</v>
      </c>
      <c r="D1253" s="3">
        <v>42</v>
      </c>
      <c r="E1253" s="3" t="s">
        <v>14</v>
      </c>
      <c r="F1253" s="4">
        <v>38443</v>
      </c>
      <c r="G1253" s="11">
        <f t="shared" si="114"/>
        <v>6</v>
      </c>
      <c r="H1253" s="11">
        <f t="shared" si="115"/>
        <v>7</v>
      </c>
      <c r="I1253" s="5">
        <v>0.33263888888888887</v>
      </c>
      <c r="J1253" s="11">
        <f>IF(L1253&lt;=I1253,1,0)</f>
        <v>0</v>
      </c>
      <c r="K1253" s="22">
        <f t="shared" si="116"/>
        <v>3.6000000000000032</v>
      </c>
      <c r="L1253" s="5">
        <v>0.33513888888888888</v>
      </c>
      <c r="M1253" s="22">
        <f t="shared" si="117"/>
        <v>5.4170404393143734</v>
      </c>
      <c r="N1253" s="22">
        <f t="shared" si="118"/>
        <v>9.0170404393143766</v>
      </c>
      <c r="O1253" s="5">
        <v>0.33890072252730163</v>
      </c>
      <c r="P1253" s="11">
        <f>IF(O1253&gt;=I1253,0,1)</f>
        <v>0</v>
      </c>
      <c r="Q1253" s="11">
        <f>IF(O1253&lt;=(I1253+0.00347),1,0)</f>
        <v>0</v>
      </c>
      <c r="R1253" s="5">
        <v>0.36272798871811152</v>
      </c>
      <c r="S1253" s="22">
        <f t="shared" si="119"/>
        <v>34.311263314766229</v>
      </c>
      <c r="T1253" s="3" t="s">
        <v>20</v>
      </c>
    </row>
    <row r="1254" spans="1:20" x14ac:dyDescent="0.25">
      <c r="A1254" s="3">
        <v>4595728</v>
      </c>
      <c r="B1254" s="3" t="s">
        <v>21</v>
      </c>
      <c r="C1254" s="3" t="s">
        <v>25</v>
      </c>
      <c r="D1254" s="3">
        <v>26</v>
      </c>
      <c r="E1254" s="3" t="s">
        <v>14</v>
      </c>
      <c r="F1254" s="4">
        <v>38443</v>
      </c>
      <c r="G1254" s="11">
        <f t="shared" si="114"/>
        <v>6</v>
      </c>
      <c r="H1254" s="11">
        <f t="shared" si="115"/>
        <v>8</v>
      </c>
      <c r="I1254" s="5">
        <v>0.35416666666666669</v>
      </c>
      <c r="J1254" s="11">
        <f>IF(L1254&lt;=I1254,1,0)</f>
        <v>0</v>
      </c>
      <c r="K1254" s="22">
        <f t="shared" si="116"/>
        <v>3.6000000000000032</v>
      </c>
      <c r="L1254" s="5">
        <v>0.35666666666666669</v>
      </c>
      <c r="M1254" s="22">
        <f t="shared" si="117"/>
        <v>5.7317788623087829</v>
      </c>
      <c r="N1254" s="22">
        <f t="shared" si="118"/>
        <v>9.3317788623087861</v>
      </c>
      <c r="O1254" s="5">
        <v>0.36064706865438112</v>
      </c>
      <c r="P1254" s="11">
        <f>IF(O1254&gt;=I1254,0,1)</f>
        <v>0</v>
      </c>
      <c r="Q1254" s="11">
        <f>IF(O1254&lt;=(I1254+0.00347),1,0)</f>
        <v>0</v>
      </c>
      <c r="R1254" s="5">
        <v>0.38094415469286724</v>
      </c>
      <c r="S1254" s="22">
        <f t="shared" si="119"/>
        <v>29.227803895420017</v>
      </c>
      <c r="T1254" s="3" t="s">
        <v>28</v>
      </c>
    </row>
    <row r="1255" spans="1:20" x14ac:dyDescent="0.25">
      <c r="A1255" s="3">
        <v>4605108</v>
      </c>
      <c r="B1255" s="3" t="s">
        <v>21</v>
      </c>
      <c r="C1255" s="3" t="s">
        <v>13</v>
      </c>
      <c r="D1255" s="3">
        <v>29</v>
      </c>
      <c r="E1255" s="3" t="s">
        <v>14</v>
      </c>
      <c r="F1255" s="4">
        <v>38443</v>
      </c>
      <c r="G1255" s="11">
        <f t="shared" si="114"/>
        <v>6</v>
      </c>
      <c r="H1255" s="11">
        <f t="shared" si="115"/>
        <v>8</v>
      </c>
      <c r="I1255" s="5">
        <v>0.35416666666666669</v>
      </c>
      <c r="J1255" s="11">
        <f>IF(L1255&lt;=I1255,1,0)</f>
        <v>1</v>
      </c>
      <c r="K1255" s="22" t="str">
        <f t="shared" si="116"/>
        <v/>
      </c>
      <c r="L1255" s="5">
        <v>0.35416666666666669</v>
      </c>
      <c r="M1255" s="22">
        <f t="shared" si="117"/>
        <v>16.892220780254029</v>
      </c>
      <c r="N1255" s="22">
        <f t="shared" si="118"/>
        <v>16.892220780254029</v>
      </c>
      <c r="O1255" s="5">
        <v>0.3658973755418431</v>
      </c>
      <c r="P1255" s="11">
        <f>IF(O1255&gt;=I1255,0,1)</f>
        <v>0</v>
      </c>
      <c r="Q1255" s="11">
        <f>IF(O1255&lt;=(I1255+0.00347),1,0)</f>
        <v>0</v>
      </c>
      <c r="R1255" s="5">
        <v>0.38043987850941063</v>
      </c>
      <c r="S1255" s="22">
        <f t="shared" si="119"/>
        <v>20.941204273297256</v>
      </c>
      <c r="T1255" s="3" t="s">
        <v>28</v>
      </c>
    </row>
    <row r="1256" spans="1:20" x14ac:dyDescent="0.25">
      <c r="A1256" s="3">
        <v>4577597</v>
      </c>
      <c r="B1256" s="3" t="s">
        <v>21</v>
      </c>
      <c r="C1256" s="3" t="s">
        <v>13</v>
      </c>
      <c r="D1256" s="3">
        <v>31</v>
      </c>
      <c r="E1256" s="3" t="s">
        <v>14</v>
      </c>
      <c r="F1256" s="4">
        <v>38443</v>
      </c>
      <c r="G1256" s="11">
        <f t="shared" si="114"/>
        <v>6</v>
      </c>
      <c r="H1256" s="11">
        <f t="shared" si="115"/>
        <v>9</v>
      </c>
      <c r="I1256" s="5">
        <v>0.375</v>
      </c>
      <c r="J1256" s="11">
        <f>IF(L1256&lt;=I1256,1,0)</f>
        <v>0</v>
      </c>
      <c r="K1256" s="22">
        <f t="shared" si="116"/>
        <v>3.6000000000000032</v>
      </c>
      <c r="L1256" s="5">
        <v>0.3775</v>
      </c>
      <c r="M1256" s="22">
        <f t="shared" si="117"/>
        <v>16.923249831871743</v>
      </c>
      <c r="N1256" s="22">
        <f t="shared" si="118"/>
        <v>20.523249831871748</v>
      </c>
      <c r="O1256" s="5">
        <v>0.38925225682768871</v>
      </c>
      <c r="P1256" s="11">
        <f>IF(O1256&gt;=I1256,0,1)</f>
        <v>0</v>
      </c>
      <c r="Q1256" s="11">
        <f>IF(O1256&lt;=(I1256+0.00347),1,0)</f>
        <v>0</v>
      </c>
      <c r="R1256" s="5">
        <v>0.40711771412300912</v>
      </c>
      <c r="S1256" s="22">
        <f t="shared" si="119"/>
        <v>25.726258505261388</v>
      </c>
      <c r="T1256" s="3" t="s">
        <v>23</v>
      </c>
    </row>
    <row r="1257" spans="1:20" x14ac:dyDescent="0.25">
      <c r="A1257" s="3">
        <v>4596697</v>
      </c>
      <c r="B1257" s="3" t="s">
        <v>12</v>
      </c>
      <c r="C1257" s="3" t="s">
        <v>17</v>
      </c>
      <c r="D1257" s="3">
        <v>38</v>
      </c>
      <c r="E1257" s="3" t="s">
        <v>18</v>
      </c>
      <c r="F1257" s="4">
        <v>38443</v>
      </c>
      <c r="G1257" s="11">
        <f t="shared" si="114"/>
        <v>6</v>
      </c>
      <c r="H1257" s="11">
        <f t="shared" si="115"/>
        <v>9</v>
      </c>
      <c r="I1257" s="5">
        <v>0.375</v>
      </c>
      <c r="J1257" s="11">
        <f>IF(L1257&lt;=I1257,1,0)</f>
        <v>1</v>
      </c>
      <c r="K1257" s="22" t="str">
        <f t="shared" si="116"/>
        <v/>
      </c>
      <c r="L1257" s="5">
        <v>0.3725</v>
      </c>
      <c r="M1257" s="22">
        <f t="shared" si="117"/>
        <v>5.3994821274352933</v>
      </c>
      <c r="N1257" s="22">
        <f t="shared" si="118"/>
        <v>1.7994821274352901</v>
      </c>
      <c r="O1257" s="5">
        <v>0.37624964036627451</v>
      </c>
      <c r="P1257" s="11">
        <f>IF(O1257&gt;=I1257,0,1)</f>
        <v>0</v>
      </c>
      <c r="Q1257" s="11">
        <f>IF(O1257&lt;=(I1257+0.00347),1,0)</f>
        <v>1</v>
      </c>
      <c r="R1257" s="5">
        <v>0.38704545825362457</v>
      </c>
      <c r="S1257" s="22">
        <f t="shared" si="119"/>
        <v>15.545977757784097</v>
      </c>
      <c r="T1257" s="3" t="s">
        <v>26</v>
      </c>
    </row>
    <row r="1258" spans="1:20" x14ac:dyDescent="0.25">
      <c r="A1258" s="3">
        <v>4575694</v>
      </c>
      <c r="B1258" s="3" t="s">
        <v>12</v>
      </c>
      <c r="C1258" s="3" t="s">
        <v>17</v>
      </c>
      <c r="D1258" s="3">
        <v>34</v>
      </c>
      <c r="E1258" s="3" t="s">
        <v>18</v>
      </c>
      <c r="F1258" s="4">
        <v>38443</v>
      </c>
      <c r="G1258" s="11">
        <f t="shared" si="114"/>
        <v>6</v>
      </c>
      <c r="H1258" s="11">
        <f t="shared" si="115"/>
        <v>9</v>
      </c>
      <c r="I1258" s="5">
        <v>0.375</v>
      </c>
      <c r="J1258" s="11">
        <f>IF(L1258&lt;=I1258,1,0)</f>
        <v>1</v>
      </c>
      <c r="K1258" s="22" t="str">
        <f t="shared" si="116"/>
        <v/>
      </c>
      <c r="L1258" s="5">
        <v>0.375</v>
      </c>
      <c r="M1258" s="22">
        <f t="shared" si="117"/>
        <v>10.870084731601963</v>
      </c>
      <c r="N1258" s="22">
        <f t="shared" si="118"/>
        <v>10.870084731601963</v>
      </c>
      <c r="O1258" s="5">
        <v>0.38254866995250136</v>
      </c>
      <c r="P1258" s="11">
        <f>IF(O1258&gt;=I1258,0,1)</f>
        <v>0</v>
      </c>
      <c r="Q1258" s="11">
        <f>IF(O1258&lt;=(I1258+0.00347),1,0)</f>
        <v>0</v>
      </c>
      <c r="R1258" s="5">
        <v>0.39532225966621004</v>
      </c>
      <c r="S1258" s="22">
        <f t="shared" si="119"/>
        <v>18.393969187740495</v>
      </c>
      <c r="T1258" s="3" t="s">
        <v>26</v>
      </c>
    </row>
    <row r="1259" spans="1:20" x14ac:dyDescent="0.25">
      <c r="A1259" s="3">
        <v>4571717</v>
      </c>
      <c r="B1259" s="3" t="s">
        <v>21</v>
      </c>
      <c r="C1259" s="3" t="s">
        <v>25</v>
      </c>
      <c r="D1259" s="3">
        <v>26</v>
      </c>
      <c r="E1259" s="3" t="s">
        <v>14</v>
      </c>
      <c r="F1259" s="4">
        <v>38443</v>
      </c>
      <c r="G1259" s="11">
        <f t="shared" si="114"/>
        <v>6</v>
      </c>
      <c r="H1259" s="11">
        <f t="shared" si="115"/>
        <v>9</v>
      </c>
      <c r="I1259" s="5">
        <v>0.38541666666666669</v>
      </c>
      <c r="J1259" s="11">
        <f>IF(L1259&lt;=I1259,1,0)</f>
        <v>0</v>
      </c>
      <c r="K1259" s="22">
        <f t="shared" si="116"/>
        <v>3.6000000000000032</v>
      </c>
      <c r="L1259" s="5">
        <v>0.38791666666666669</v>
      </c>
      <c r="M1259" s="22">
        <f t="shared" si="117"/>
        <v>11.372372019790493</v>
      </c>
      <c r="N1259" s="22">
        <f t="shared" si="118"/>
        <v>14.972372019790496</v>
      </c>
      <c r="O1259" s="5">
        <v>0.39581414723596564</v>
      </c>
      <c r="P1259" s="11">
        <f>IF(O1259&gt;=I1259,0,1)</f>
        <v>0</v>
      </c>
      <c r="Q1259" s="11">
        <f>IF(O1259&lt;=(I1259+0.00347),1,0)</f>
        <v>0</v>
      </c>
      <c r="R1259" s="5">
        <v>0.41088318367094556</v>
      </c>
      <c r="S1259" s="22">
        <f t="shared" si="119"/>
        <v>21.699412466371086</v>
      </c>
      <c r="T1259" s="3" t="s">
        <v>28</v>
      </c>
    </row>
    <row r="1260" spans="1:20" x14ac:dyDescent="0.25">
      <c r="A1260" s="3">
        <v>4605663</v>
      </c>
      <c r="B1260" s="3" t="s">
        <v>21</v>
      </c>
      <c r="C1260" s="3" t="s">
        <v>17</v>
      </c>
      <c r="D1260" s="3">
        <v>24</v>
      </c>
      <c r="E1260" s="3" t="s">
        <v>14</v>
      </c>
      <c r="F1260" s="4">
        <v>38443</v>
      </c>
      <c r="G1260" s="11">
        <f t="shared" si="114"/>
        <v>6</v>
      </c>
      <c r="H1260" s="11">
        <f t="shared" si="115"/>
        <v>9</v>
      </c>
      <c r="I1260" s="5">
        <v>0.39513888888888887</v>
      </c>
      <c r="J1260" s="11">
        <f>IF(L1260&lt;=I1260,1,0)</f>
        <v>0</v>
      </c>
      <c r="K1260" s="22">
        <f t="shared" si="116"/>
        <v>3.6000000000000032</v>
      </c>
      <c r="L1260" s="5">
        <v>0.39763888888888888</v>
      </c>
      <c r="M1260" s="22">
        <f t="shared" si="117"/>
        <v>13.73280976485896</v>
      </c>
      <c r="N1260" s="22">
        <f t="shared" si="118"/>
        <v>17.332809764858965</v>
      </c>
      <c r="O1260" s="5">
        <v>0.4071755623367076</v>
      </c>
      <c r="P1260" s="11">
        <f>IF(O1260&gt;=I1260,0,1)</f>
        <v>0</v>
      </c>
      <c r="Q1260" s="11">
        <f>IF(O1260&lt;=(I1260+0.00347),1,0)</f>
        <v>0</v>
      </c>
      <c r="R1260" s="5">
        <v>0.42402561696957919</v>
      </c>
      <c r="S1260" s="22">
        <f t="shared" si="119"/>
        <v>24.264078671335092</v>
      </c>
      <c r="T1260" s="3" t="s">
        <v>27</v>
      </c>
    </row>
    <row r="1261" spans="1:20" x14ac:dyDescent="0.25">
      <c r="A1261" s="3">
        <v>4595141</v>
      </c>
      <c r="B1261" s="3" t="s">
        <v>21</v>
      </c>
      <c r="C1261" s="3" t="s">
        <v>17</v>
      </c>
      <c r="D1261" s="3">
        <v>34</v>
      </c>
      <c r="E1261" s="3" t="s">
        <v>18</v>
      </c>
      <c r="F1261" s="4">
        <v>38443</v>
      </c>
      <c r="G1261" s="11">
        <f t="shared" si="114"/>
        <v>6</v>
      </c>
      <c r="H1261" s="11">
        <f t="shared" si="115"/>
        <v>9</v>
      </c>
      <c r="I1261" s="5">
        <v>0.39513888888888887</v>
      </c>
      <c r="J1261" s="11">
        <f>IF(L1261&lt;=I1261,1,0)</f>
        <v>1</v>
      </c>
      <c r="K1261" s="22" t="str">
        <f t="shared" si="116"/>
        <v/>
      </c>
      <c r="L1261" s="5">
        <v>0.39263888888888887</v>
      </c>
      <c r="M1261" s="22">
        <f t="shared" si="117"/>
        <v>13.477138106700117</v>
      </c>
      <c r="N1261" s="22">
        <f t="shared" si="118"/>
        <v>9.8771381067001141</v>
      </c>
      <c r="O1261" s="5">
        <v>0.40199801257409729</v>
      </c>
      <c r="P1261" s="11">
        <f>IF(O1261&gt;=I1261,0,1)</f>
        <v>0</v>
      </c>
      <c r="Q1261" s="11">
        <f>IF(O1261&lt;=(I1261+0.00347),1,0)</f>
        <v>0</v>
      </c>
      <c r="R1261" s="5">
        <v>0.41712853060859101</v>
      </c>
      <c r="S1261" s="22">
        <f t="shared" si="119"/>
        <v>21.787945969670961</v>
      </c>
      <c r="T1261" s="3" t="s">
        <v>27</v>
      </c>
    </row>
    <row r="1262" spans="1:20" x14ac:dyDescent="0.25">
      <c r="A1262" s="3">
        <v>4581533</v>
      </c>
      <c r="B1262" s="3" t="s">
        <v>16</v>
      </c>
      <c r="C1262" s="3" t="s">
        <v>17</v>
      </c>
      <c r="D1262" s="3">
        <v>42</v>
      </c>
      <c r="E1262" s="3" t="s">
        <v>18</v>
      </c>
      <c r="F1262" s="4">
        <v>38443</v>
      </c>
      <c r="G1262" s="11">
        <f t="shared" si="114"/>
        <v>6</v>
      </c>
      <c r="H1262" s="11">
        <f t="shared" si="115"/>
        <v>10</v>
      </c>
      <c r="I1262" s="5">
        <v>0.41666666666666669</v>
      </c>
      <c r="J1262" s="11">
        <f>IF(L1262&lt;=I1262,1,0)</f>
        <v>1</v>
      </c>
      <c r="K1262" s="22" t="str">
        <f t="shared" si="116"/>
        <v/>
      </c>
      <c r="L1262" s="5">
        <v>0.41666666666666669</v>
      </c>
      <c r="M1262" s="22">
        <f t="shared" si="117"/>
        <v>5.901817899622559</v>
      </c>
      <c r="N1262" s="22">
        <f t="shared" si="118"/>
        <v>5.901817899622559</v>
      </c>
      <c r="O1262" s="5">
        <v>0.42076515131918235</v>
      </c>
      <c r="P1262" s="11">
        <f>IF(O1262&gt;=I1262,0,1)</f>
        <v>0</v>
      </c>
      <c r="Q1262" s="11">
        <f>IF(O1262&lt;=(I1262+0.00347),1,0)</f>
        <v>0</v>
      </c>
      <c r="R1262" s="5">
        <v>0.44248386618877389</v>
      </c>
      <c r="S1262" s="22">
        <f t="shared" si="119"/>
        <v>31.274949412211814</v>
      </c>
      <c r="T1262" s="3" t="s">
        <v>20</v>
      </c>
    </row>
    <row r="1263" spans="1:20" x14ac:dyDescent="0.25">
      <c r="A1263" s="3">
        <v>4572981</v>
      </c>
      <c r="B1263" s="3" t="s">
        <v>21</v>
      </c>
      <c r="C1263" s="3" t="s">
        <v>13</v>
      </c>
      <c r="D1263" s="3">
        <v>25</v>
      </c>
      <c r="E1263" s="3" t="s">
        <v>14</v>
      </c>
      <c r="F1263" s="4">
        <v>38443</v>
      </c>
      <c r="G1263" s="11">
        <f t="shared" si="114"/>
        <v>6</v>
      </c>
      <c r="H1263" s="11">
        <f t="shared" si="115"/>
        <v>10</v>
      </c>
      <c r="I1263" s="5">
        <v>0.42638888888888887</v>
      </c>
      <c r="J1263" s="11">
        <f>IF(L1263&lt;=I1263,1,0)</f>
        <v>1</v>
      </c>
      <c r="K1263" s="22" t="str">
        <f t="shared" si="116"/>
        <v/>
      </c>
      <c r="L1263" s="5">
        <v>0.42638888888888887</v>
      </c>
      <c r="M1263" s="22">
        <f t="shared" si="117"/>
        <v>8.6443346876620186</v>
      </c>
      <c r="N1263" s="22">
        <f t="shared" si="118"/>
        <v>8.6443346876620186</v>
      </c>
      <c r="O1263" s="5">
        <v>0.43239189908865416</v>
      </c>
      <c r="P1263" s="11">
        <f>IF(O1263&gt;=I1263,0,1)</f>
        <v>0</v>
      </c>
      <c r="Q1263" s="11">
        <f>IF(O1263&lt;=(I1263+0.00347),1,0)</f>
        <v>0</v>
      </c>
      <c r="R1263" s="5">
        <v>0.44302746155684625</v>
      </c>
      <c r="S1263" s="22">
        <f t="shared" si="119"/>
        <v>15.3152099541966</v>
      </c>
      <c r="T1263" s="3" t="s">
        <v>27</v>
      </c>
    </row>
    <row r="1264" spans="1:20" x14ac:dyDescent="0.25">
      <c r="A1264" s="3">
        <v>4607891</v>
      </c>
      <c r="B1264" s="3" t="s">
        <v>16</v>
      </c>
      <c r="C1264" s="3" t="s">
        <v>25</v>
      </c>
      <c r="D1264" s="3">
        <v>54</v>
      </c>
      <c r="E1264" s="3" t="s">
        <v>18</v>
      </c>
      <c r="F1264" s="4">
        <v>38443</v>
      </c>
      <c r="G1264" s="11">
        <f t="shared" si="114"/>
        <v>6</v>
      </c>
      <c r="H1264" s="11">
        <f t="shared" si="115"/>
        <v>10</v>
      </c>
      <c r="I1264" s="5">
        <v>0.42638888888888887</v>
      </c>
      <c r="J1264" s="11">
        <f>IF(L1264&lt;=I1264,1,0)</f>
        <v>0</v>
      </c>
      <c r="K1264" s="22">
        <f t="shared" si="116"/>
        <v>3.6000000000000032</v>
      </c>
      <c r="L1264" s="5">
        <v>0.42888888888888888</v>
      </c>
      <c r="M1264" s="22">
        <f t="shared" si="117"/>
        <v>6.0690886614845851</v>
      </c>
      <c r="N1264" s="22">
        <f t="shared" si="118"/>
        <v>9.6690886614845883</v>
      </c>
      <c r="O1264" s="5">
        <v>0.43310353379269761</v>
      </c>
      <c r="P1264" s="11">
        <f>IF(O1264&gt;=I1264,0,1)</f>
        <v>0</v>
      </c>
      <c r="Q1264" s="11">
        <f>IF(O1264&lt;=(I1264+0.00347),1,0)</f>
        <v>0</v>
      </c>
      <c r="R1264" s="5">
        <v>0.45711602033421195</v>
      </c>
      <c r="S1264" s="22">
        <f t="shared" si="119"/>
        <v>34.577980619780639</v>
      </c>
      <c r="T1264" s="3" t="s">
        <v>24</v>
      </c>
    </row>
    <row r="1265" spans="1:20" x14ac:dyDescent="0.25">
      <c r="A1265" s="3">
        <v>4586564</v>
      </c>
      <c r="B1265" s="3" t="s">
        <v>21</v>
      </c>
      <c r="C1265" s="3" t="s">
        <v>17</v>
      </c>
      <c r="D1265" s="3">
        <v>25</v>
      </c>
      <c r="E1265" s="3" t="s">
        <v>18</v>
      </c>
      <c r="F1265" s="4">
        <v>38443</v>
      </c>
      <c r="G1265" s="11">
        <f t="shared" si="114"/>
        <v>6</v>
      </c>
      <c r="H1265" s="11">
        <f t="shared" si="115"/>
        <v>10</v>
      </c>
      <c r="I1265" s="5">
        <v>0.4375</v>
      </c>
      <c r="J1265" s="11">
        <f>IF(L1265&lt;=I1265,1,0)</f>
        <v>1</v>
      </c>
      <c r="K1265" s="22" t="str">
        <f t="shared" si="116"/>
        <v/>
      </c>
      <c r="L1265" s="5">
        <v>0.435</v>
      </c>
      <c r="M1265" s="22">
        <f t="shared" si="117"/>
        <v>12.691412527953885</v>
      </c>
      <c r="N1265" s="22">
        <f t="shared" si="118"/>
        <v>9.0914125279538816</v>
      </c>
      <c r="O1265" s="5">
        <v>0.4438134809221902</v>
      </c>
      <c r="P1265" s="11">
        <f>IF(O1265&gt;=I1265,0,1)</f>
        <v>0</v>
      </c>
      <c r="Q1265" s="11">
        <f>IF(O1265&lt;=(I1265+0.00347),1,0)</f>
        <v>0</v>
      </c>
      <c r="R1265" s="5">
        <v>0.4572272389803177</v>
      </c>
      <c r="S1265" s="22">
        <f t="shared" si="119"/>
        <v>19.315811603703601</v>
      </c>
      <c r="T1265" s="3" t="s">
        <v>27</v>
      </c>
    </row>
    <row r="1266" spans="1:20" x14ac:dyDescent="0.25">
      <c r="A1266" s="3">
        <v>4593617</v>
      </c>
      <c r="B1266" s="3" t="s">
        <v>12</v>
      </c>
      <c r="C1266" s="3" t="s">
        <v>25</v>
      </c>
      <c r="D1266" s="3">
        <v>35</v>
      </c>
      <c r="E1266" s="3" t="s">
        <v>18</v>
      </c>
      <c r="F1266" s="4">
        <v>38443</v>
      </c>
      <c r="G1266" s="11">
        <f t="shared" si="114"/>
        <v>6</v>
      </c>
      <c r="H1266" s="11">
        <f t="shared" si="115"/>
        <v>10</v>
      </c>
      <c r="I1266" s="5">
        <v>0.45763888888888887</v>
      </c>
      <c r="J1266" s="11">
        <f>IF(L1266&lt;=I1266,1,0)</f>
        <v>1</v>
      </c>
      <c r="K1266" s="22" t="str">
        <f t="shared" si="116"/>
        <v/>
      </c>
      <c r="L1266" s="5">
        <v>0.45513888888888887</v>
      </c>
      <c r="M1266" s="22">
        <f t="shared" si="117"/>
        <v>14.704288150277804</v>
      </c>
      <c r="N1266" s="22">
        <f t="shared" si="118"/>
        <v>11.104288150277801</v>
      </c>
      <c r="O1266" s="5">
        <v>0.46535020010435957</v>
      </c>
      <c r="P1266" s="11">
        <f>IF(O1266&gt;=I1266,0,1)</f>
        <v>0</v>
      </c>
      <c r="Q1266" s="11">
        <f>IF(O1266&lt;=(I1266+0.00347),1,0)</f>
        <v>0</v>
      </c>
      <c r="R1266" s="5">
        <v>0.47609171337197476</v>
      </c>
      <c r="S1266" s="22">
        <f t="shared" si="119"/>
        <v>15.467779105365871</v>
      </c>
      <c r="T1266" s="3" t="s">
        <v>15</v>
      </c>
    </row>
    <row r="1267" spans="1:20" x14ac:dyDescent="0.25">
      <c r="A1267" s="3">
        <v>4599036</v>
      </c>
      <c r="B1267" s="3" t="s">
        <v>16</v>
      </c>
      <c r="C1267" s="3" t="s">
        <v>17</v>
      </c>
      <c r="D1267" s="3">
        <v>49</v>
      </c>
      <c r="E1267" s="3" t="s">
        <v>18</v>
      </c>
      <c r="F1267" s="4">
        <v>38443</v>
      </c>
      <c r="G1267" s="11">
        <f t="shared" si="114"/>
        <v>6</v>
      </c>
      <c r="H1267" s="11">
        <f t="shared" si="115"/>
        <v>13</v>
      </c>
      <c r="I1267" s="5">
        <v>0.54166666666666663</v>
      </c>
      <c r="J1267" s="11">
        <f>IF(L1267&lt;=I1267,1,0)</f>
        <v>0</v>
      </c>
      <c r="K1267" s="22">
        <f t="shared" si="116"/>
        <v>3.5999999999999233</v>
      </c>
      <c r="L1267" s="5">
        <v>0.54416666666666658</v>
      </c>
      <c r="M1267" s="22">
        <f t="shared" si="117"/>
        <v>7.4101729039042574</v>
      </c>
      <c r="N1267" s="22">
        <f t="shared" si="118"/>
        <v>11.010172903904181</v>
      </c>
      <c r="O1267" s="5">
        <v>0.54931262007215564</v>
      </c>
      <c r="P1267" s="11">
        <f>IF(O1267&gt;=I1267,0,1)</f>
        <v>0</v>
      </c>
      <c r="Q1267" s="11">
        <f>IF(O1267&lt;=(I1267+0.00347),1,0)</f>
        <v>0</v>
      </c>
      <c r="R1267" s="5">
        <v>0.57439981870778722</v>
      </c>
      <c r="S1267" s="22">
        <f t="shared" si="119"/>
        <v>36.125566035309475</v>
      </c>
      <c r="T1267" s="3" t="s">
        <v>24</v>
      </c>
    </row>
    <row r="1268" spans="1:20" x14ac:dyDescent="0.25">
      <c r="A1268" s="3">
        <v>4596461</v>
      </c>
      <c r="B1268" s="3" t="s">
        <v>12</v>
      </c>
      <c r="C1268" s="3" t="s">
        <v>25</v>
      </c>
      <c r="D1268" s="3">
        <v>37</v>
      </c>
      <c r="E1268" s="3" t="s">
        <v>14</v>
      </c>
      <c r="F1268" s="4">
        <v>38443</v>
      </c>
      <c r="G1268" s="11">
        <f t="shared" si="114"/>
        <v>6</v>
      </c>
      <c r="H1268" s="11">
        <f t="shared" si="115"/>
        <v>13</v>
      </c>
      <c r="I1268" s="5">
        <v>0.57291666666666663</v>
      </c>
      <c r="J1268" s="11">
        <f>IF(L1268&lt;=I1268,1,0)</f>
        <v>0</v>
      </c>
      <c r="K1268" s="22">
        <f t="shared" si="116"/>
        <v>3.5999999999999233</v>
      </c>
      <c r="L1268" s="5">
        <v>0.57541666666666658</v>
      </c>
      <c r="M1268" s="22">
        <f t="shared" si="117"/>
        <v>12.582408564175065</v>
      </c>
      <c r="N1268" s="22">
        <f t="shared" si="118"/>
        <v>16.182408564174988</v>
      </c>
      <c r="O1268" s="5">
        <v>0.58415445039178815</v>
      </c>
      <c r="P1268" s="11">
        <f>IF(O1268&gt;=I1268,0,1)</f>
        <v>0</v>
      </c>
      <c r="Q1268" s="11">
        <f>IF(O1268&lt;=(I1268+0.00347),1,0)</f>
        <v>0</v>
      </c>
      <c r="R1268" s="5">
        <v>0.5942015819507015</v>
      </c>
      <c r="S1268" s="22">
        <f t="shared" si="119"/>
        <v>14.46786944483522</v>
      </c>
      <c r="T1268" s="3" t="s">
        <v>26</v>
      </c>
    </row>
    <row r="1269" spans="1:20" x14ac:dyDescent="0.25">
      <c r="A1269" s="3">
        <v>4608184</v>
      </c>
      <c r="B1269" s="3" t="s">
        <v>21</v>
      </c>
      <c r="C1269" s="3" t="s">
        <v>25</v>
      </c>
      <c r="D1269" s="3">
        <v>32</v>
      </c>
      <c r="E1269" s="3" t="s">
        <v>14</v>
      </c>
      <c r="F1269" s="4">
        <v>38443</v>
      </c>
      <c r="G1269" s="11">
        <f t="shared" si="114"/>
        <v>6</v>
      </c>
      <c r="H1269" s="11">
        <f t="shared" si="115"/>
        <v>13</v>
      </c>
      <c r="I1269" s="5">
        <v>0.58263888888888882</v>
      </c>
      <c r="J1269" s="11">
        <f>IF(L1269&lt;=I1269,1,0)</f>
        <v>1</v>
      </c>
      <c r="K1269" s="22" t="str">
        <f t="shared" si="116"/>
        <v/>
      </c>
      <c r="L1269" s="5">
        <v>0.58013888888888887</v>
      </c>
      <c r="M1269" s="22">
        <f t="shared" si="117"/>
        <v>3.6865971274244735</v>
      </c>
      <c r="N1269" s="22">
        <f t="shared" si="118"/>
        <v>8.659712742455028E-2</v>
      </c>
      <c r="O1269" s="5">
        <v>0.58269902578293364</v>
      </c>
      <c r="P1269" s="11">
        <f>IF(O1269&gt;=I1269,0,1)</f>
        <v>0</v>
      </c>
      <c r="Q1269" s="11">
        <f>IF(O1269&lt;=(I1269+0.00347),1,0)</f>
        <v>1</v>
      </c>
      <c r="R1269" s="5">
        <v>0.59675050804337859</v>
      </c>
      <c r="S1269" s="22">
        <f t="shared" si="119"/>
        <v>20.234134455040724</v>
      </c>
      <c r="T1269" s="3" t="s">
        <v>27</v>
      </c>
    </row>
    <row r="1270" spans="1:20" x14ac:dyDescent="0.25">
      <c r="A1270" s="3">
        <v>4606759</v>
      </c>
      <c r="B1270" s="3" t="s">
        <v>12</v>
      </c>
      <c r="C1270" s="3" t="s">
        <v>25</v>
      </c>
      <c r="D1270" s="3">
        <v>36</v>
      </c>
      <c r="E1270" s="3" t="s">
        <v>14</v>
      </c>
      <c r="F1270" s="4">
        <v>38443</v>
      </c>
      <c r="G1270" s="11">
        <f t="shared" si="114"/>
        <v>6</v>
      </c>
      <c r="H1270" s="11">
        <f t="shared" si="115"/>
        <v>13</v>
      </c>
      <c r="I1270" s="5">
        <v>0.58263888888888882</v>
      </c>
      <c r="J1270" s="11">
        <f>IF(L1270&lt;=I1270,1,0)</f>
        <v>0</v>
      </c>
      <c r="K1270" s="22">
        <f t="shared" si="116"/>
        <v>3.5999999999999233</v>
      </c>
      <c r="L1270" s="5">
        <v>0.58513888888888876</v>
      </c>
      <c r="M1270" s="22">
        <f t="shared" si="117"/>
        <v>6.8901490527497167</v>
      </c>
      <c r="N1270" s="22">
        <f t="shared" si="118"/>
        <v>10.49014905274964</v>
      </c>
      <c r="O1270" s="5">
        <v>0.58992371461996496</v>
      </c>
      <c r="P1270" s="11">
        <f>IF(O1270&gt;=I1270,0,1)</f>
        <v>0</v>
      </c>
      <c r="Q1270" s="11">
        <f>IF(O1270&lt;=(I1270+0.00347),1,0)</f>
        <v>0</v>
      </c>
      <c r="R1270" s="5">
        <v>0.60168679806525183</v>
      </c>
      <c r="S1270" s="22">
        <f t="shared" si="119"/>
        <v>16.938840161213093</v>
      </c>
      <c r="T1270" s="3" t="s">
        <v>26</v>
      </c>
    </row>
    <row r="1271" spans="1:20" x14ac:dyDescent="0.25">
      <c r="A1271" s="3">
        <v>4603688</v>
      </c>
      <c r="B1271" s="3" t="s">
        <v>21</v>
      </c>
      <c r="C1271" s="3" t="s">
        <v>22</v>
      </c>
      <c r="D1271" s="3">
        <v>33</v>
      </c>
      <c r="E1271" s="3" t="s">
        <v>14</v>
      </c>
      <c r="F1271" s="4">
        <v>38443</v>
      </c>
      <c r="G1271" s="11">
        <f t="shared" si="114"/>
        <v>6</v>
      </c>
      <c r="H1271" s="11">
        <f t="shared" si="115"/>
        <v>14</v>
      </c>
      <c r="I1271" s="5">
        <v>0.60416666666666663</v>
      </c>
      <c r="J1271" s="11">
        <f>IF(L1271&lt;=I1271,1,0)</f>
        <v>0</v>
      </c>
      <c r="K1271" s="22">
        <f t="shared" si="116"/>
        <v>3.5999999999999233</v>
      </c>
      <c r="L1271" s="5">
        <v>0.60666666666666658</v>
      </c>
      <c r="M1271" s="22">
        <f t="shared" si="117"/>
        <v>22.731730306046831</v>
      </c>
      <c r="N1271" s="22">
        <f t="shared" si="118"/>
        <v>26.331730306046754</v>
      </c>
      <c r="O1271" s="5">
        <v>0.62245259049031021</v>
      </c>
      <c r="P1271" s="11">
        <f>IF(O1271&gt;=I1271,0,1)</f>
        <v>0</v>
      </c>
      <c r="Q1271" s="11">
        <f>IF(O1271&lt;=(I1271+0.00347),1,0)</f>
        <v>0</v>
      </c>
      <c r="R1271" s="5">
        <v>0.63839197049741614</v>
      </c>
      <c r="S1271" s="22">
        <f t="shared" si="119"/>
        <v>22.952707210232539</v>
      </c>
      <c r="T1271" s="3" t="s">
        <v>27</v>
      </c>
    </row>
    <row r="1272" spans="1:20" x14ac:dyDescent="0.25">
      <c r="A1272" s="3">
        <v>4582049</v>
      </c>
      <c r="B1272" s="3" t="s">
        <v>21</v>
      </c>
      <c r="C1272" s="3" t="s">
        <v>17</v>
      </c>
      <c r="D1272" s="3">
        <v>26</v>
      </c>
      <c r="E1272" s="3" t="s">
        <v>14</v>
      </c>
      <c r="F1272" s="4">
        <v>38443</v>
      </c>
      <c r="G1272" s="11">
        <f t="shared" si="114"/>
        <v>6</v>
      </c>
      <c r="H1272" s="11">
        <f t="shared" si="115"/>
        <v>15</v>
      </c>
      <c r="I1272" s="5">
        <v>0.625</v>
      </c>
      <c r="J1272" s="11">
        <f>IF(L1272&lt;=I1272,1,0)</f>
        <v>1</v>
      </c>
      <c r="K1272" s="22" t="str">
        <f t="shared" si="116"/>
        <v/>
      </c>
      <c r="L1272" s="5">
        <v>0.62250000000000005</v>
      </c>
      <c r="M1272" s="22">
        <f t="shared" si="117"/>
        <v>21.769512469836574</v>
      </c>
      <c r="N1272" s="22">
        <f t="shared" si="118"/>
        <v>18.169512469836651</v>
      </c>
      <c r="O1272" s="5">
        <v>0.63761771699294212</v>
      </c>
      <c r="P1272" s="11">
        <f>IF(O1272&gt;=I1272,0,1)</f>
        <v>0</v>
      </c>
      <c r="Q1272" s="11">
        <f>IF(O1272&lt;=(I1272+0.00347),1,0)</f>
        <v>0</v>
      </c>
      <c r="R1272" s="5">
        <v>0.65267549516290646</v>
      </c>
      <c r="S1272" s="22">
        <f t="shared" si="119"/>
        <v>21.683200564748653</v>
      </c>
      <c r="T1272" s="3" t="s">
        <v>27</v>
      </c>
    </row>
    <row r="1273" spans="1:20" x14ac:dyDescent="0.25">
      <c r="A1273" s="3">
        <v>4588841</v>
      </c>
      <c r="B1273" s="3" t="s">
        <v>16</v>
      </c>
      <c r="C1273" s="3" t="s">
        <v>17</v>
      </c>
      <c r="D1273" s="3">
        <v>42</v>
      </c>
      <c r="E1273" s="3" t="s">
        <v>18</v>
      </c>
      <c r="F1273" s="4">
        <v>38443</v>
      </c>
      <c r="G1273" s="11">
        <f t="shared" si="114"/>
        <v>6</v>
      </c>
      <c r="H1273" s="11">
        <f t="shared" si="115"/>
        <v>15</v>
      </c>
      <c r="I1273" s="5">
        <v>0.63541666666666663</v>
      </c>
      <c r="J1273" s="11">
        <f>IF(L1273&lt;=I1273,1,0)</f>
        <v>0</v>
      </c>
      <c r="K1273" s="22">
        <f t="shared" si="116"/>
        <v>3.5999999999999233</v>
      </c>
      <c r="L1273" s="5">
        <v>0.63791666666666658</v>
      </c>
      <c r="M1273" s="22">
        <f t="shared" si="117"/>
        <v>19.509493802263389</v>
      </c>
      <c r="N1273" s="22">
        <f t="shared" si="118"/>
        <v>23.109493802263312</v>
      </c>
      <c r="O1273" s="5">
        <v>0.65146492625157171</v>
      </c>
      <c r="P1273" s="11">
        <f>IF(O1273&gt;=I1273,0,1)</f>
        <v>0</v>
      </c>
      <c r="Q1273" s="11">
        <f>IF(O1273&lt;=(I1273+0.00347),1,0)</f>
        <v>0</v>
      </c>
      <c r="R1273" s="5">
        <v>0.67459163257443366</v>
      </c>
      <c r="S1273" s="22">
        <f t="shared" si="119"/>
        <v>33.302457104921217</v>
      </c>
      <c r="T1273" s="3" t="s">
        <v>20</v>
      </c>
    </row>
    <row r="1274" spans="1:20" x14ac:dyDescent="0.25">
      <c r="A1274" s="3">
        <v>4594760</v>
      </c>
      <c r="B1274" s="3" t="s">
        <v>21</v>
      </c>
      <c r="C1274" s="3" t="s">
        <v>22</v>
      </c>
      <c r="D1274" s="3">
        <v>29</v>
      </c>
      <c r="E1274" s="3" t="s">
        <v>18</v>
      </c>
      <c r="F1274" s="4">
        <v>38444</v>
      </c>
      <c r="G1274" s="11">
        <f t="shared" si="114"/>
        <v>7</v>
      </c>
      <c r="H1274" s="11">
        <f t="shared" si="115"/>
        <v>9</v>
      </c>
      <c r="I1274" s="5">
        <v>0.38541666666666669</v>
      </c>
      <c r="J1274" s="11">
        <f>IF(L1274&lt;=I1274,1,0)</f>
        <v>1</v>
      </c>
      <c r="K1274" s="22" t="str">
        <f t="shared" si="116"/>
        <v/>
      </c>
      <c r="L1274" s="5">
        <v>0.38291666666666668</v>
      </c>
      <c r="M1274" s="22">
        <f t="shared" si="117"/>
        <v>7.4430157544205677</v>
      </c>
      <c r="N1274" s="22">
        <f t="shared" si="118"/>
        <v>3.8430157544205645</v>
      </c>
      <c r="O1274" s="5">
        <v>0.38808542760723652</v>
      </c>
      <c r="P1274" s="11">
        <f>IF(O1274&gt;=I1274,0,1)</f>
        <v>0</v>
      </c>
      <c r="Q1274" s="11">
        <f>IF(O1274&lt;=(I1274+0.00347),1,0)</f>
        <v>1</v>
      </c>
      <c r="R1274" s="5">
        <v>0.40468509148785392</v>
      </c>
      <c r="S1274" s="22">
        <f t="shared" si="119"/>
        <v>23.903515988089055</v>
      </c>
      <c r="T1274" s="3" t="s">
        <v>28</v>
      </c>
    </row>
    <row r="1275" spans="1:20" x14ac:dyDescent="0.25">
      <c r="A1275" s="3">
        <v>4587399</v>
      </c>
      <c r="B1275" s="3" t="s">
        <v>12</v>
      </c>
      <c r="C1275" s="3" t="s">
        <v>17</v>
      </c>
      <c r="D1275" s="3">
        <v>39</v>
      </c>
      <c r="E1275" s="3" t="s">
        <v>18</v>
      </c>
      <c r="F1275" s="4">
        <v>38444</v>
      </c>
      <c r="G1275" s="11">
        <f t="shared" si="114"/>
        <v>7</v>
      </c>
      <c r="H1275" s="11">
        <f t="shared" si="115"/>
        <v>9</v>
      </c>
      <c r="I1275" s="5">
        <v>0.38541666666666669</v>
      </c>
      <c r="J1275" s="11">
        <f>IF(L1275&lt;=I1275,1,0)</f>
        <v>1</v>
      </c>
      <c r="K1275" s="22" t="str">
        <f t="shared" si="116"/>
        <v/>
      </c>
      <c r="L1275" s="5">
        <v>0.38541666666666669</v>
      </c>
      <c r="M1275" s="22">
        <f t="shared" si="117"/>
        <v>11.761319658836591</v>
      </c>
      <c r="N1275" s="22">
        <f t="shared" si="118"/>
        <v>11.761319658836591</v>
      </c>
      <c r="O1275" s="5">
        <v>0.39358424976308098</v>
      </c>
      <c r="P1275" s="11">
        <f>IF(O1275&gt;=I1275,0,1)</f>
        <v>0</v>
      </c>
      <c r="Q1275" s="11">
        <f>IF(O1275&lt;=(I1275+0.00347),1,0)</f>
        <v>0</v>
      </c>
      <c r="R1275" s="5">
        <v>0.40416313544218524</v>
      </c>
      <c r="S1275" s="22">
        <f t="shared" si="119"/>
        <v>15.233595377910127</v>
      </c>
      <c r="T1275" s="3" t="s">
        <v>29</v>
      </c>
    </row>
    <row r="1276" spans="1:20" x14ac:dyDescent="0.25">
      <c r="A1276" s="3">
        <v>4580013</v>
      </c>
      <c r="B1276" s="3" t="s">
        <v>21</v>
      </c>
      <c r="C1276" s="3" t="s">
        <v>25</v>
      </c>
      <c r="D1276" s="3">
        <v>26</v>
      </c>
      <c r="E1276" s="3" t="s">
        <v>14</v>
      </c>
      <c r="F1276" s="4">
        <v>38444</v>
      </c>
      <c r="G1276" s="11">
        <f t="shared" si="114"/>
        <v>7</v>
      </c>
      <c r="H1276" s="11">
        <f t="shared" si="115"/>
        <v>10</v>
      </c>
      <c r="I1276" s="5">
        <v>0.41666666666666669</v>
      </c>
      <c r="J1276" s="11">
        <f>IF(L1276&lt;=I1276,1,0)</f>
        <v>1</v>
      </c>
      <c r="K1276" s="22" t="str">
        <f t="shared" si="116"/>
        <v/>
      </c>
      <c r="L1276" s="5">
        <v>0.41416666666666668</v>
      </c>
      <c r="M1276" s="22">
        <f t="shared" si="117"/>
        <v>16.805556326371871</v>
      </c>
      <c r="N1276" s="22">
        <f t="shared" si="118"/>
        <v>13.205556326371868</v>
      </c>
      <c r="O1276" s="5">
        <v>0.42583719189331382</v>
      </c>
      <c r="P1276" s="11">
        <f>IF(O1276&gt;=I1276,0,1)</f>
        <v>0</v>
      </c>
      <c r="Q1276" s="11">
        <f>IF(O1276&lt;=(I1276+0.00347),1,0)</f>
        <v>0</v>
      </c>
      <c r="R1276" s="5">
        <v>0.44106191155866969</v>
      </c>
      <c r="S1276" s="22">
        <f t="shared" si="119"/>
        <v>21.923596318112466</v>
      </c>
      <c r="T1276" s="3" t="s">
        <v>23</v>
      </c>
    </row>
    <row r="1277" spans="1:20" x14ac:dyDescent="0.25">
      <c r="A1277" s="3">
        <v>4611451</v>
      </c>
      <c r="B1277" s="3" t="s">
        <v>21</v>
      </c>
      <c r="C1277" s="3" t="s">
        <v>17</v>
      </c>
      <c r="D1277" s="3">
        <v>23</v>
      </c>
      <c r="E1277" s="3" t="s">
        <v>14</v>
      </c>
      <c r="F1277" s="4">
        <v>38444</v>
      </c>
      <c r="G1277" s="11">
        <f t="shared" si="114"/>
        <v>7</v>
      </c>
      <c r="H1277" s="11">
        <f t="shared" si="115"/>
        <v>10</v>
      </c>
      <c r="I1277" s="5">
        <v>0.4375</v>
      </c>
      <c r="J1277" s="11">
        <f>IF(L1277&lt;=I1277,1,0)</f>
        <v>1</v>
      </c>
      <c r="K1277" s="22" t="str">
        <f t="shared" si="116"/>
        <v/>
      </c>
      <c r="L1277" s="5">
        <v>0.435</v>
      </c>
      <c r="M1277" s="22">
        <f t="shared" si="117"/>
        <v>4.2607458523538089</v>
      </c>
      <c r="N1277" s="22">
        <f t="shared" si="118"/>
        <v>0.66074585235380567</v>
      </c>
      <c r="O1277" s="5">
        <v>0.43795885128635681</v>
      </c>
      <c r="P1277" s="11">
        <f>IF(O1277&gt;=I1277,0,1)</f>
        <v>0</v>
      </c>
      <c r="Q1277" s="11">
        <f>IF(O1277&lt;=(I1277+0.00347),1,0)</f>
        <v>1</v>
      </c>
      <c r="R1277" s="5">
        <v>0.45374321563717013</v>
      </c>
      <c r="S1277" s="22">
        <f t="shared" si="119"/>
        <v>22.729484665171178</v>
      </c>
      <c r="T1277" s="3" t="s">
        <v>27</v>
      </c>
    </row>
    <row r="1278" spans="1:20" x14ac:dyDescent="0.25">
      <c r="A1278" s="3">
        <v>4618737</v>
      </c>
      <c r="B1278" s="3" t="s">
        <v>16</v>
      </c>
      <c r="C1278" s="3" t="s">
        <v>22</v>
      </c>
      <c r="D1278" s="3">
        <v>62</v>
      </c>
      <c r="E1278" s="3" t="s">
        <v>14</v>
      </c>
      <c r="F1278" s="4">
        <v>38444</v>
      </c>
      <c r="G1278" s="11">
        <f t="shared" si="114"/>
        <v>7</v>
      </c>
      <c r="H1278" s="11">
        <f t="shared" si="115"/>
        <v>10</v>
      </c>
      <c r="I1278" s="5">
        <v>0.45763888888888887</v>
      </c>
      <c r="J1278" s="11">
        <f>IF(L1278&lt;=I1278,1,0)</f>
        <v>1</v>
      </c>
      <c r="K1278" s="22" t="str">
        <f t="shared" si="116"/>
        <v/>
      </c>
      <c r="L1278" s="5">
        <v>0.45513888888888887</v>
      </c>
      <c r="M1278" s="22">
        <f t="shared" si="117"/>
        <v>19.269263498434288</v>
      </c>
      <c r="N1278" s="22">
        <f t="shared" si="118"/>
        <v>15.669263498434285</v>
      </c>
      <c r="O1278" s="5">
        <v>0.46852032187391268</v>
      </c>
      <c r="P1278" s="11">
        <f>IF(O1278&gt;=I1278,0,1)</f>
        <v>0</v>
      </c>
      <c r="Q1278" s="11">
        <f>IF(O1278&lt;=(I1278+0.00347),1,0)</f>
        <v>0</v>
      </c>
      <c r="R1278" s="5">
        <v>0.49420604313852368</v>
      </c>
      <c r="S1278" s="22">
        <f t="shared" si="119"/>
        <v>36.987438621039828</v>
      </c>
      <c r="T1278" s="3" t="s">
        <v>24</v>
      </c>
    </row>
    <row r="1279" spans="1:20" x14ac:dyDescent="0.25">
      <c r="A1279" s="3">
        <v>4618306</v>
      </c>
      <c r="B1279" s="3" t="s">
        <v>21</v>
      </c>
      <c r="C1279" s="3" t="s">
        <v>17</v>
      </c>
      <c r="D1279" s="3">
        <v>31</v>
      </c>
      <c r="E1279" s="3" t="s">
        <v>14</v>
      </c>
      <c r="F1279" s="4">
        <v>38444</v>
      </c>
      <c r="G1279" s="11">
        <f t="shared" si="114"/>
        <v>7</v>
      </c>
      <c r="H1279" s="11">
        <f t="shared" si="115"/>
        <v>10</v>
      </c>
      <c r="I1279" s="5">
        <v>0.45763888888888887</v>
      </c>
      <c r="J1279" s="11">
        <f>IF(L1279&lt;=I1279,1,0)</f>
        <v>1</v>
      </c>
      <c r="K1279" s="22" t="str">
        <f t="shared" si="116"/>
        <v/>
      </c>
      <c r="L1279" s="5">
        <v>0.45513888888888887</v>
      </c>
      <c r="M1279" s="22">
        <f t="shared" si="117"/>
        <v>21.91835852093984</v>
      </c>
      <c r="N1279" s="22">
        <f t="shared" si="118"/>
        <v>18.318358520939839</v>
      </c>
      <c r="O1279" s="5">
        <v>0.47035997119509709</v>
      </c>
      <c r="P1279" s="11">
        <f>IF(O1279&gt;=I1279,0,1)</f>
        <v>0</v>
      </c>
      <c r="Q1279" s="11">
        <f>IF(O1279&lt;=(I1279+0.00347),1,0)</f>
        <v>0</v>
      </c>
      <c r="R1279" s="5">
        <v>0.4835377751195451</v>
      </c>
      <c r="S1279" s="22">
        <f t="shared" si="119"/>
        <v>18.976037651205129</v>
      </c>
      <c r="T1279" s="3" t="s">
        <v>23</v>
      </c>
    </row>
    <row r="1280" spans="1:20" x14ac:dyDescent="0.25">
      <c r="A1280" s="3">
        <v>4600383</v>
      </c>
      <c r="B1280" s="3" t="s">
        <v>16</v>
      </c>
      <c r="C1280" s="3" t="s">
        <v>25</v>
      </c>
      <c r="D1280" s="3">
        <v>42</v>
      </c>
      <c r="E1280" s="3" t="s">
        <v>18</v>
      </c>
      <c r="F1280" s="4">
        <v>38444</v>
      </c>
      <c r="G1280" s="11">
        <f t="shared" si="114"/>
        <v>7</v>
      </c>
      <c r="H1280" s="11">
        <f t="shared" si="115"/>
        <v>12</v>
      </c>
      <c r="I1280" s="5">
        <v>0.5</v>
      </c>
      <c r="J1280" s="11">
        <f>IF(L1280&lt;=I1280,1,0)</f>
        <v>1</v>
      </c>
      <c r="K1280" s="22" t="str">
        <f t="shared" si="116"/>
        <v/>
      </c>
      <c r="L1280" s="5">
        <v>0.4975</v>
      </c>
      <c r="M1280" s="22">
        <f t="shared" si="117"/>
        <v>8.4840016177167055</v>
      </c>
      <c r="N1280" s="22">
        <f t="shared" si="118"/>
        <v>4.8840016177167023</v>
      </c>
      <c r="O1280" s="5">
        <v>0.50339166779008104</v>
      </c>
      <c r="P1280" s="11">
        <f>IF(O1280&gt;=I1280,0,1)</f>
        <v>0</v>
      </c>
      <c r="Q1280" s="11">
        <f>IF(O1280&lt;=(I1280+0.00347),1,0)</f>
        <v>1</v>
      </c>
      <c r="R1280" s="5">
        <v>0.52700309943777024</v>
      </c>
      <c r="S1280" s="22">
        <f t="shared" si="119"/>
        <v>34.000461572672442</v>
      </c>
      <c r="T1280" s="3" t="s">
        <v>20</v>
      </c>
    </row>
    <row r="1281" spans="1:20" x14ac:dyDescent="0.25">
      <c r="A1281" s="3">
        <v>4615901</v>
      </c>
      <c r="B1281" s="3" t="s">
        <v>21</v>
      </c>
      <c r="C1281" s="3" t="s">
        <v>17</v>
      </c>
      <c r="D1281" s="3">
        <v>19</v>
      </c>
      <c r="E1281" s="3" t="s">
        <v>14</v>
      </c>
      <c r="F1281" s="4">
        <v>38444</v>
      </c>
      <c r="G1281" s="11">
        <f t="shared" si="114"/>
        <v>7</v>
      </c>
      <c r="H1281" s="11">
        <f t="shared" si="115"/>
        <v>12</v>
      </c>
      <c r="I1281" s="5">
        <v>0.51041666666666663</v>
      </c>
      <c r="J1281" s="11">
        <f>IF(L1281&lt;=I1281,1,0)</f>
        <v>1</v>
      </c>
      <c r="K1281" s="22" t="str">
        <f t="shared" si="116"/>
        <v/>
      </c>
      <c r="L1281" s="5">
        <v>0.50791666666666668</v>
      </c>
      <c r="M1281" s="22">
        <f t="shared" si="117"/>
        <v>7.8353319763447438</v>
      </c>
      <c r="N1281" s="22">
        <f t="shared" si="118"/>
        <v>4.2353319763448205</v>
      </c>
      <c r="O1281" s="5">
        <v>0.5133578694280172</v>
      </c>
      <c r="P1281" s="11">
        <f>IF(O1281&gt;=I1281,0,1)</f>
        <v>0</v>
      </c>
      <c r="Q1281" s="11">
        <f>IF(O1281&lt;=(I1281+0.00347),1,0)</f>
        <v>1</v>
      </c>
      <c r="R1281" s="5">
        <v>0.52797539216182698</v>
      </c>
      <c r="S1281" s="22">
        <f t="shared" si="119"/>
        <v>21.04923273668609</v>
      </c>
      <c r="T1281" s="3" t="s">
        <v>23</v>
      </c>
    </row>
    <row r="1282" spans="1:20" x14ac:dyDescent="0.25">
      <c r="A1282" s="3">
        <v>4599477</v>
      </c>
      <c r="B1282" s="3" t="s">
        <v>21</v>
      </c>
      <c r="C1282" s="3" t="s">
        <v>25</v>
      </c>
      <c r="D1282" s="3">
        <v>30</v>
      </c>
      <c r="E1282" s="3" t="s">
        <v>14</v>
      </c>
      <c r="F1282" s="4">
        <v>38444</v>
      </c>
      <c r="G1282" s="11">
        <f t="shared" si="114"/>
        <v>7</v>
      </c>
      <c r="H1282" s="11">
        <f t="shared" si="115"/>
        <v>12</v>
      </c>
      <c r="I1282" s="5">
        <v>0.53125</v>
      </c>
      <c r="J1282" s="11">
        <f>IF(L1282&lt;=I1282,1,0)</f>
        <v>1</v>
      </c>
      <c r="K1282" s="22" t="str">
        <f t="shared" si="116"/>
        <v/>
      </c>
      <c r="L1282" s="5">
        <v>0.52875000000000005</v>
      </c>
      <c r="M1282" s="22">
        <f t="shared" si="117"/>
        <v>14.522623069927025</v>
      </c>
      <c r="N1282" s="22">
        <f t="shared" si="118"/>
        <v>10.922623069927102</v>
      </c>
      <c r="O1282" s="5">
        <v>0.5388351549096716</v>
      </c>
      <c r="P1282" s="11">
        <f>IF(O1282&gt;=I1282,0,1)</f>
        <v>0</v>
      </c>
      <c r="Q1282" s="11">
        <f>IF(O1282&lt;=(I1282+0.00347),1,0)</f>
        <v>0</v>
      </c>
      <c r="R1282" s="5">
        <v>0.55478901480582976</v>
      </c>
      <c r="S1282" s="22">
        <f t="shared" si="119"/>
        <v>22.973558250467754</v>
      </c>
      <c r="T1282" s="3" t="s">
        <v>23</v>
      </c>
    </row>
    <row r="1283" spans="1:20" x14ac:dyDescent="0.25">
      <c r="A1283" s="3">
        <v>4617302</v>
      </c>
      <c r="B1283" s="3" t="s">
        <v>21</v>
      </c>
      <c r="C1283" s="3" t="s">
        <v>22</v>
      </c>
      <c r="D1283" s="3">
        <v>30</v>
      </c>
      <c r="E1283" s="3" t="s">
        <v>14</v>
      </c>
      <c r="F1283" s="4">
        <v>38444</v>
      </c>
      <c r="G1283" s="11">
        <f t="shared" ref="G1283:G1346" si="120">WEEKDAY(F1283)</f>
        <v>7</v>
      </c>
      <c r="H1283" s="11">
        <f t="shared" ref="H1283:H1346" si="121">HOUR(I1283)</f>
        <v>13</v>
      </c>
      <c r="I1283" s="5">
        <v>0.54166666666666663</v>
      </c>
      <c r="J1283" s="11">
        <f>IF(L1283&lt;=I1283,1,0)</f>
        <v>1</v>
      </c>
      <c r="K1283" s="22" t="str">
        <f t="shared" ref="K1283:K1346" si="122">IF(L1283&lt;=I1283,"",(L1283-I1283)*60*24)</f>
        <v/>
      </c>
      <c r="L1283" s="5">
        <v>0.54166666666666663</v>
      </c>
      <c r="M1283" s="22">
        <f t="shared" ref="M1283:M1346" si="123">(O1283-L1283)*60*24</f>
        <v>6.1746859687995226</v>
      </c>
      <c r="N1283" s="22">
        <f t="shared" ref="N1283:N1346" si="124">IF((O1283-I1283)&lt;0,0,((O1283-I1283)*60*24))</f>
        <v>6.1746859687995226</v>
      </c>
      <c r="O1283" s="5">
        <v>0.54595464303388852</v>
      </c>
      <c r="P1283" s="11">
        <f>IF(O1283&gt;=I1283,0,1)</f>
        <v>0</v>
      </c>
      <c r="Q1283" s="11">
        <f>IF(O1283&lt;=(I1283+0.00347),1,0)</f>
        <v>0</v>
      </c>
      <c r="R1283" s="5">
        <v>0.56214672830264378</v>
      </c>
      <c r="S1283" s="22">
        <f t="shared" ref="S1283:S1346" si="125">VALUE((R1283-O1283)*60*24)</f>
        <v>23.316602787007579</v>
      </c>
      <c r="T1283" s="3" t="s">
        <v>23</v>
      </c>
    </row>
    <row r="1284" spans="1:20" x14ac:dyDescent="0.25">
      <c r="A1284" s="3">
        <v>4589632</v>
      </c>
      <c r="B1284" s="3" t="s">
        <v>12</v>
      </c>
      <c r="C1284" s="3" t="s">
        <v>17</v>
      </c>
      <c r="D1284" s="3">
        <v>34</v>
      </c>
      <c r="E1284" s="3" t="s">
        <v>14</v>
      </c>
      <c r="F1284" s="4">
        <v>38444</v>
      </c>
      <c r="G1284" s="11">
        <f t="shared" si="120"/>
        <v>7</v>
      </c>
      <c r="H1284" s="11">
        <f t="shared" si="121"/>
        <v>13</v>
      </c>
      <c r="I1284" s="5">
        <v>0.55138888888888882</v>
      </c>
      <c r="J1284" s="11">
        <f>IF(L1284&lt;=I1284,1,0)</f>
        <v>0</v>
      </c>
      <c r="K1284" s="22">
        <f t="shared" si="122"/>
        <v>3.5999999999999233</v>
      </c>
      <c r="L1284" s="5">
        <v>0.55388888888888876</v>
      </c>
      <c r="M1284" s="22">
        <f t="shared" si="123"/>
        <v>6.7570249609794253</v>
      </c>
      <c r="N1284" s="22">
        <f t="shared" si="124"/>
        <v>10.357024960979349</v>
      </c>
      <c r="O1284" s="5">
        <v>0.55858126733401336</v>
      </c>
      <c r="P1284" s="11">
        <f>IF(O1284&gt;=I1284,0,1)</f>
        <v>0</v>
      </c>
      <c r="Q1284" s="11">
        <f>IF(O1284&lt;=(I1284+0.00347),1,0)</f>
        <v>0</v>
      </c>
      <c r="R1284" s="5">
        <v>0.57151872790232405</v>
      </c>
      <c r="S1284" s="22">
        <f t="shared" si="125"/>
        <v>18.629943218367391</v>
      </c>
      <c r="T1284" s="3" t="s">
        <v>26</v>
      </c>
    </row>
    <row r="1285" spans="1:20" x14ac:dyDescent="0.25">
      <c r="A1285" s="3">
        <v>4602809</v>
      </c>
      <c r="B1285" s="3" t="s">
        <v>21</v>
      </c>
      <c r="C1285" s="3" t="s">
        <v>17</v>
      </c>
      <c r="D1285" s="3">
        <v>23</v>
      </c>
      <c r="E1285" s="3" t="s">
        <v>18</v>
      </c>
      <c r="F1285" s="4">
        <v>38444</v>
      </c>
      <c r="G1285" s="11">
        <f t="shared" si="120"/>
        <v>7</v>
      </c>
      <c r="H1285" s="11">
        <f t="shared" si="121"/>
        <v>13</v>
      </c>
      <c r="I1285" s="5">
        <v>0.58263888888888882</v>
      </c>
      <c r="J1285" s="11">
        <f>IF(L1285&lt;=I1285,1,0)</f>
        <v>0</v>
      </c>
      <c r="K1285" s="22">
        <f t="shared" si="122"/>
        <v>3.5999999999999233</v>
      </c>
      <c r="L1285" s="5">
        <v>0.58513888888888876</v>
      </c>
      <c r="M1285" s="22">
        <f t="shared" si="123"/>
        <v>13.133963644121724</v>
      </c>
      <c r="N1285" s="22">
        <f t="shared" si="124"/>
        <v>16.733963644121648</v>
      </c>
      <c r="O1285" s="5">
        <v>0.59425969697508441</v>
      </c>
      <c r="P1285" s="11">
        <f>IF(O1285&gt;=I1285,0,1)</f>
        <v>0</v>
      </c>
      <c r="Q1285" s="11">
        <f>IF(O1285&lt;=(I1285+0.00347),1,0)</f>
        <v>0</v>
      </c>
      <c r="R1285" s="5">
        <v>0.61022785841004712</v>
      </c>
      <c r="S1285" s="22">
        <f t="shared" si="125"/>
        <v>22.994152466346307</v>
      </c>
      <c r="T1285" s="3" t="s">
        <v>23</v>
      </c>
    </row>
    <row r="1286" spans="1:20" x14ac:dyDescent="0.25">
      <c r="A1286" s="3">
        <v>4589586</v>
      </c>
      <c r="B1286" s="3" t="s">
        <v>12</v>
      </c>
      <c r="C1286" s="3" t="s">
        <v>17</v>
      </c>
      <c r="D1286" s="3">
        <v>42</v>
      </c>
      <c r="E1286" s="3" t="s">
        <v>14</v>
      </c>
      <c r="F1286" s="4">
        <v>38444</v>
      </c>
      <c r="G1286" s="11">
        <f t="shared" si="120"/>
        <v>7</v>
      </c>
      <c r="H1286" s="11">
        <f t="shared" si="121"/>
        <v>15</v>
      </c>
      <c r="I1286" s="5">
        <v>0.625</v>
      </c>
      <c r="J1286" s="11">
        <f>IF(L1286&lt;=I1286,1,0)</f>
        <v>0</v>
      </c>
      <c r="K1286" s="22">
        <f t="shared" si="122"/>
        <v>3.5999999999999233</v>
      </c>
      <c r="L1286" s="5">
        <v>0.62749999999999995</v>
      </c>
      <c r="M1286" s="22">
        <f t="shared" si="123"/>
        <v>2.4622255287387063</v>
      </c>
      <c r="N1286" s="22">
        <f t="shared" si="124"/>
        <v>6.0622255287386295</v>
      </c>
      <c r="O1286" s="5">
        <v>0.62920987883940183</v>
      </c>
      <c r="P1286" s="11">
        <f>IF(O1286&gt;=I1286,0,1)</f>
        <v>0</v>
      </c>
      <c r="Q1286" s="11">
        <f>IF(O1286&lt;=(I1286+0.00347),1,0)</f>
        <v>0</v>
      </c>
      <c r="R1286" s="5">
        <v>0.64207498313770184</v>
      </c>
      <c r="S1286" s="22">
        <f t="shared" si="125"/>
        <v>18.525750189552017</v>
      </c>
      <c r="T1286" s="3" t="s">
        <v>15</v>
      </c>
    </row>
    <row r="1287" spans="1:20" x14ac:dyDescent="0.25">
      <c r="A1287" s="3">
        <v>4595999</v>
      </c>
      <c r="B1287" s="3" t="s">
        <v>16</v>
      </c>
      <c r="C1287" s="3" t="s">
        <v>25</v>
      </c>
      <c r="D1287" s="3">
        <v>65</v>
      </c>
      <c r="E1287" s="3" t="s">
        <v>18</v>
      </c>
      <c r="F1287" s="4">
        <v>38444</v>
      </c>
      <c r="G1287" s="11">
        <f t="shared" si="120"/>
        <v>7</v>
      </c>
      <c r="H1287" s="11">
        <f t="shared" si="121"/>
        <v>15</v>
      </c>
      <c r="I1287" s="5">
        <v>0.64513888888888882</v>
      </c>
      <c r="J1287" s="11">
        <f>IF(L1287&lt;=I1287,1,0)</f>
        <v>1</v>
      </c>
      <c r="K1287" s="22" t="str">
        <f t="shared" si="122"/>
        <v/>
      </c>
      <c r="L1287" s="5">
        <v>0.64263888888888887</v>
      </c>
      <c r="M1287" s="22">
        <f t="shared" si="123"/>
        <v>11.514093167949326</v>
      </c>
      <c r="N1287" s="22">
        <f t="shared" si="124"/>
        <v>7.9140931679494031</v>
      </c>
      <c r="O1287" s="5">
        <v>0.65063478692218701</v>
      </c>
      <c r="P1287" s="11">
        <f>IF(O1287&gt;=I1287,0,1)</f>
        <v>0</v>
      </c>
      <c r="Q1287" s="11">
        <f>IF(O1287&lt;=(I1287+0.00347),1,0)</f>
        <v>0</v>
      </c>
      <c r="R1287" s="5">
        <v>0.67461929962354228</v>
      </c>
      <c r="S1287" s="22">
        <f t="shared" si="125"/>
        <v>34.537698289951578</v>
      </c>
      <c r="T1287" s="3" t="s">
        <v>24</v>
      </c>
    </row>
    <row r="1288" spans="1:20" x14ac:dyDescent="0.25">
      <c r="A1288" s="3">
        <v>4583656</v>
      </c>
      <c r="B1288" s="3" t="s">
        <v>21</v>
      </c>
      <c r="C1288" s="3" t="s">
        <v>17</v>
      </c>
      <c r="D1288" s="3">
        <v>34</v>
      </c>
      <c r="E1288" s="3" t="s">
        <v>14</v>
      </c>
      <c r="F1288" s="4">
        <v>38444</v>
      </c>
      <c r="G1288" s="11">
        <f t="shared" si="120"/>
        <v>7</v>
      </c>
      <c r="H1288" s="11">
        <f t="shared" si="121"/>
        <v>16</v>
      </c>
      <c r="I1288" s="5">
        <v>0.66666666666666663</v>
      </c>
      <c r="J1288" s="11">
        <f>IF(L1288&lt;=I1288,1,0)</f>
        <v>0</v>
      </c>
      <c r="K1288" s="22">
        <f t="shared" si="122"/>
        <v>3.5999999999999233</v>
      </c>
      <c r="L1288" s="5">
        <v>0.66916666666666658</v>
      </c>
      <c r="M1288" s="22">
        <f t="shared" si="123"/>
        <v>6.9444634130136507</v>
      </c>
      <c r="N1288" s="22">
        <f t="shared" si="124"/>
        <v>10.544463413013574</v>
      </c>
      <c r="O1288" s="5">
        <v>0.67398921070348161</v>
      </c>
      <c r="P1288" s="11">
        <f>IF(O1288&gt;=I1288,0,1)</f>
        <v>0</v>
      </c>
      <c r="Q1288" s="11">
        <f>IF(O1288&lt;=(I1288+0.00347),1,0)</f>
        <v>0</v>
      </c>
      <c r="R1288" s="5">
        <v>0.69187705137573263</v>
      </c>
      <c r="S1288" s="22">
        <f t="shared" si="125"/>
        <v>25.75849056804147</v>
      </c>
      <c r="T1288" s="3" t="s">
        <v>28</v>
      </c>
    </row>
    <row r="1289" spans="1:20" x14ac:dyDescent="0.25">
      <c r="A1289" s="3">
        <v>4603492</v>
      </c>
      <c r="B1289" s="3" t="s">
        <v>12</v>
      </c>
      <c r="C1289" s="3" t="s">
        <v>17</v>
      </c>
      <c r="D1289" s="3">
        <v>38</v>
      </c>
      <c r="E1289" s="3" t="s">
        <v>14</v>
      </c>
      <c r="F1289" s="4">
        <v>38444</v>
      </c>
      <c r="G1289" s="11">
        <f t="shared" si="120"/>
        <v>7</v>
      </c>
      <c r="H1289" s="11">
        <f t="shared" si="121"/>
        <v>16</v>
      </c>
      <c r="I1289" s="5">
        <v>0.70763888888888893</v>
      </c>
      <c r="J1289" s="11">
        <f>IF(L1289&lt;=I1289,1,0)</f>
        <v>0</v>
      </c>
      <c r="K1289" s="22">
        <f t="shared" si="122"/>
        <v>3.5999999999999233</v>
      </c>
      <c r="L1289" s="5">
        <v>0.71013888888888888</v>
      </c>
      <c r="M1289" s="22">
        <f t="shared" si="123"/>
        <v>25.90522111950639</v>
      </c>
      <c r="N1289" s="22">
        <f t="shared" si="124"/>
        <v>29.505221119506313</v>
      </c>
      <c r="O1289" s="5">
        <v>0.72812862577743498</v>
      </c>
      <c r="P1289" s="11">
        <f>IF(O1289&gt;=I1289,0,1)</f>
        <v>0</v>
      </c>
      <c r="Q1289" s="11">
        <f>IF(O1289&lt;=(I1289+0.00347),1,0)</f>
        <v>0</v>
      </c>
      <c r="R1289" s="5">
        <v>0.74037700766055481</v>
      </c>
      <c r="S1289" s="22">
        <f t="shared" si="125"/>
        <v>17.637669911692555</v>
      </c>
      <c r="T1289" s="3" t="s">
        <v>26</v>
      </c>
    </row>
    <row r="1290" spans="1:20" x14ac:dyDescent="0.25">
      <c r="A1290" s="3">
        <v>4592894</v>
      </c>
      <c r="B1290" s="3" t="s">
        <v>21</v>
      </c>
      <c r="C1290" s="3" t="s">
        <v>13</v>
      </c>
      <c r="D1290" s="3">
        <v>27</v>
      </c>
      <c r="E1290" s="3" t="s">
        <v>14</v>
      </c>
      <c r="F1290" s="4">
        <v>38446</v>
      </c>
      <c r="G1290" s="11">
        <f t="shared" si="120"/>
        <v>2</v>
      </c>
      <c r="H1290" s="11">
        <f t="shared" si="121"/>
        <v>7</v>
      </c>
      <c r="I1290" s="5">
        <v>0.33263888888888887</v>
      </c>
      <c r="J1290" s="11">
        <f>IF(L1290&lt;=I1290,1,0)</f>
        <v>1</v>
      </c>
      <c r="K1290" s="22" t="str">
        <f t="shared" si="122"/>
        <v/>
      </c>
      <c r="L1290" s="5">
        <v>0.33013888888888887</v>
      </c>
      <c r="M1290" s="22">
        <f t="shared" si="123"/>
        <v>2.432307217907459</v>
      </c>
      <c r="N1290" s="22">
        <f t="shared" si="124"/>
        <v>0</v>
      </c>
      <c r="O1290" s="5">
        <v>0.33182799112354683</v>
      </c>
      <c r="P1290" s="11">
        <f>IF(O1290&gt;=I1290,0,1)</f>
        <v>1</v>
      </c>
      <c r="Q1290" s="11">
        <f>IF(O1290&lt;=(I1290+0.00347),1,0)</f>
        <v>1</v>
      </c>
      <c r="R1290" s="5">
        <v>0.348651456654055</v>
      </c>
      <c r="S1290" s="22">
        <f t="shared" si="125"/>
        <v>24.225790363931772</v>
      </c>
      <c r="T1290" s="3" t="s">
        <v>28</v>
      </c>
    </row>
    <row r="1291" spans="1:20" x14ac:dyDescent="0.25">
      <c r="A1291" s="3">
        <v>4583076</v>
      </c>
      <c r="B1291" s="3" t="s">
        <v>16</v>
      </c>
      <c r="C1291" s="3" t="s">
        <v>13</v>
      </c>
      <c r="D1291" s="3">
        <v>63</v>
      </c>
      <c r="E1291" s="3" t="s">
        <v>18</v>
      </c>
      <c r="F1291" s="4">
        <v>38446</v>
      </c>
      <c r="G1291" s="11">
        <f t="shared" si="120"/>
        <v>2</v>
      </c>
      <c r="H1291" s="11">
        <f t="shared" si="121"/>
        <v>8</v>
      </c>
      <c r="I1291" s="5">
        <v>0.35416666666666669</v>
      </c>
      <c r="J1291" s="11">
        <f>IF(L1291&lt;=I1291,1,0)</f>
        <v>0</v>
      </c>
      <c r="K1291" s="22">
        <f t="shared" si="122"/>
        <v>3.6000000000000032</v>
      </c>
      <c r="L1291" s="5">
        <v>0.35666666666666669</v>
      </c>
      <c r="M1291" s="22">
        <f t="shared" si="123"/>
        <v>8.5734362311579648</v>
      </c>
      <c r="N1291" s="22">
        <f t="shared" si="124"/>
        <v>12.173436231157968</v>
      </c>
      <c r="O1291" s="5">
        <v>0.36262044182719305</v>
      </c>
      <c r="P1291" s="11">
        <f>IF(O1291&gt;=I1291,0,1)</f>
        <v>0</v>
      </c>
      <c r="Q1291" s="11">
        <f>IF(O1291&lt;=(I1291+0.00347),1,0)</f>
        <v>0</v>
      </c>
      <c r="R1291" s="5">
        <v>0.38547960530849207</v>
      </c>
      <c r="S1291" s="22">
        <f t="shared" si="125"/>
        <v>32.917195413070587</v>
      </c>
      <c r="T1291" s="3" t="s">
        <v>24</v>
      </c>
    </row>
    <row r="1292" spans="1:20" x14ac:dyDescent="0.25">
      <c r="A1292" s="3">
        <v>4616282</v>
      </c>
      <c r="B1292" s="3" t="s">
        <v>21</v>
      </c>
      <c r="C1292" s="3" t="s">
        <v>25</v>
      </c>
      <c r="D1292" s="3">
        <v>27</v>
      </c>
      <c r="E1292" s="3" t="s">
        <v>14</v>
      </c>
      <c r="F1292" s="4">
        <v>38446</v>
      </c>
      <c r="G1292" s="11">
        <f t="shared" si="120"/>
        <v>2</v>
      </c>
      <c r="H1292" s="11">
        <f t="shared" si="121"/>
        <v>9</v>
      </c>
      <c r="I1292" s="5">
        <v>0.375</v>
      </c>
      <c r="J1292" s="11">
        <f>IF(L1292&lt;=I1292,1,0)</f>
        <v>0</v>
      </c>
      <c r="K1292" s="22">
        <f t="shared" si="122"/>
        <v>3.6000000000000032</v>
      </c>
      <c r="L1292" s="5">
        <v>0.3775</v>
      </c>
      <c r="M1292" s="22">
        <f t="shared" si="123"/>
        <v>3.4852851287620901</v>
      </c>
      <c r="N1292" s="22">
        <f t="shared" si="124"/>
        <v>7.0852851287620933</v>
      </c>
      <c r="O1292" s="5">
        <v>0.37992033689497368</v>
      </c>
      <c r="P1292" s="11">
        <f>IF(O1292&gt;=I1292,0,1)</f>
        <v>0</v>
      </c>
      <c r="Q1292" s="11">
        <f>IF(O1292&lt;=(I1292+0.00347),1,0)</f>
        <v>0</v>
      </c>
      <c r="R1292" s="5">
        <v>0.39656090101322777</v>
      </c>
      <c r="S1292" s="22">
        <f t="shared" si="125"/>
        <v>23.9624123302859</v>
      </c>
      <c r="T1292" s="3" t="s">
        <v>23</v>
      </c>
    </row>
    <row r="1293" spans="1:20" x14ac:dyDescent="0.25">
      <c r="A1293" s="3">
        <v>4573408</v>
      </c>
      <c r="B1293" s="3" t="s">
        <v>12</v>
      </c>
      <c r="C1293" s="3" t="s">
        <v>17</v>
      </c>
      <c r="D1293" s="3">
        <v>33</v>
      </c>
      <c r="E1293" s="3" t="s">
        <v>18</v>
      </c>
      <c r="F1293" s="4">
        <v>38446</v>
      </c>
      <c r="G1293" s="11">
        <f t="shared" si="120"/>
        <v>2</v>
      </c>
      <c r="H1293" s="11">
        <f t="shared" si="121"/>
        <v>9</v>
      </c>
      <c r="I1293" s="5">
        <v>0.375</v>
      </c>
      <c r="J1293" s="11">
        <f>IF(L1293&lt;=I1293,1,0)</f>
        <v>0</v>
      </c>
      <c r="K1293" s="22">
        <f t="shared" si="122"/>
        <v>3.6000000000000032</v>
      </c>
      <c r="L1293" s="5">
        <v>0.3775</v>
      </c>
      <c r="M1293" s="22">
        <f t="shared" si="123"/>
        <v>12.618419241429661</v>
      </c>
      <c r="N1293" s="22">
        <f t="shared" si="124"/>
        <v>16.218419241429665</v>
      </c>
      <c r="O1293" s="5">
        <v>0.38626279113988171</v>
      </c>
      <c r="P1293" s="11">
        <f>IF(O1293&gt;=I1293,0,1)</f>
        <v>0</v>
      </c>
      <c r="Q1293" s="11">
        <f>IF(O1293&lt;=(I1293+0.00347),1,0)</f>
        <v>0</v>
      </c>
      <c r="R1293" s="5">
        <v>0.39818762255305018</v>
      </c>
      <c r="S1293" s="22">
        <f t="shared" si="125"/>
        <v>17.171757234962595</v>
      </c>
      <c r="T1293" s="3" t="s">
        <v>15</v>
      </c>
    </row>
    <row r="1294" spans="1:20" x14ac:dyDescent="0.25">
      <c r="A1294" s="3">
        <v>4597410</v>
      </c>
      <c r="B1294" s="3" t="s">
        <v>21</v>
      </c>
      <c r="C1294" s="3" t="s">
        <v>17</v>
      </c>
      <c r="D1294" s="3">
        <v>32</v>
      </c>
      <c r="E1294" s="3" t="s">
        <v>14</v>
      </c>
      <c r="F1294" s="4">
        <v>38446</v>
      </c>
      <c r="G1294" s="11">
        <f t="shared" si="120"/>
        <v>2</v>
      </c>
      <c r="H1294" s="11">
        <f t="shared" si="121"/>
        <v>9</v>
      </c>
      <c r="I1294" s="5">
        <v>0.38541666666666669</v>
      </c>
      <c r="J1294" s="11">
        <f>IF(L1294&lt;=I1294,1,0)</f>
        <v>0</v>
      </c>
      <c r="K1294" s="22">
        <f t="shared" si="122"/>
        <v>3.6000000000000032</v>
      </c>
      <c r="L1294" s="5">
        <v>0.38791666666666669</v>
      </c>
      <c r="M1294" s="22">
        <f t="shared" si="123"/>
        <v>20.397606546521139</v>
      </c>
      <c r="N1294" s="22">
        <f t="shared" si="124"/>
        <v>23.997606546521144</v>
      </c>
      <c r="O1294" s="5">
        <v>0.40208167121286192</v>
      </c>
      <c r="P1294" s="11">
        <f>IF(O1294&gt;=I1294,0,1)</f>
        <v>0</v>
      </c>
      <c r="Q1294" s="11">
        <f>IF(O1294&lt;=(I1294+0.00347),1,0)</f>
        <v>0</v>
      </c>
      <c r="R1294" s="5">
        <v>0.41865415206646006</v>
      </c>
      <c r="S1294" s="22">
        <f t="shared" si="125"/>
        <v>23.864372429181316</v>
      </c>
      <c r="T1294" s="3" t="s">
        <v>28</v>
      </c>
    </row>
    <row r="1295" spans="1:20" x14ac:dyDescent="0.25">
      <c r="A1295" s="3">
        <v>4591464</v>
      </c>
      <c r="B1295" s="3" t="s">
        <v>12</v>
      </c>
      <c r="C1295" s="3" t="s">
        <v>25</v>
      </c>
      <c r="D1295" s="3">
        <v>46</v>
      </c>
      <c r="E1295" s="3" t="s">
        <v>18</v>
      </c>
      <c r="F1295" s="4">
        <v>38446</v>
      </c>
      <c r="G1295" s="11">
        <f t="shared" si="120"/>
        <v>2</v>
      </c>
      <c r="H1295" s="11">
        <f t="shared" si="121"/>
        <v>10</v>
      </c>
      <c r="I1295" s="5">
        <v>0.41666666666666669</v>
      </c>
      <c r="J1295" s="11">
        <f>IF(L1295&lt;=I1295,1,0)</f>
        <v>1</v>
      </c>
      <c r="K1295" s="22" t="str">
        <f t="shared" si="122"/>
        <v/>
      </c>
      <c r="L1295" s="5">
        <v>0.41666666666666669</v>
      </c>
      <c r="M1295" s="22">
        <f t="shared" si="123"/>
        <v>15.554268254157027</v>
      </c>
      <c r="N1295" s="22">
        <f t="shared" si="124"/>
        <v>15.554268254157027</v>
      </c>
      <c r="O1295" s="5">
        <v>0.42746824184316462</v>
      </c>
      <c r="P1295" s="11">
        <f>IF(O1295&gt;=I1295,0,1)</f>
        <v>0</v>
      </c>
      <c r="Q1295" s="11">
        <f>IF(O1295&lt;=(I1295+0.00347),1,0)</f>
        <v>0</v>
      </c>
      <c r="R1295" s="5">
        <v>0.43925789160290085</v>
      </c>
      <c r="S1295" s="22">
        <f t="shared" si="125"/>
        <v>16.977095654020175</v>
      </c>
      <c r="T1295" s="3" t="s">
        <v>29</v>
      </c>
    </row>
    <row r="1296" spans="1:20" x14ac:dyDescent="0.25">
      <c r="A1296" s="3">
        <v>4577641</v>
      </c>
      <c r="B1296" s="3" t="s">
        <v>16</v>
      </c>
      <c r="C1296" s="3" t="s">
        <v>13</v>
      </c>
      <c r="D1296" s="3">
        <v>51</v>
      </c>
      <c r="E1296" s="3" t="s">
        <v>14</v>
      </c>
      <c r="F1296" s="4">
        <v>38446</v>
      </c>
      <c r="G1296" s="11">
        <f t="shared" si="120"/>
        <v>2</v>
      </c>
      <c r="H1296" s="11">
        <f t="shared" si="121"/>
        <v>10</v>
      </c>
      <c r="I1296" s="5">
        <v>0.4375</v>
      </c>
      <c r="J1296" s="11">
        <f>IF(L1296&lt;=I1296,1,0)</f>
        <v>0</v>
      </c>
      <c r="K1296" s="22">
        <f t="shared" si="122"/>
        <v>3.6000000000000032</v>
      </c>
      <c r="L1296" s="5">
        <v>0.44</v>
      </c>
      <c r="M1296" s="22">
        <f t="shared" si="123"/>
        <v>2.959767148039214</v>
      </c>
      <c r="N1296" s="22">
        <f t="shared" si="124"/>
        <v>6.5597671480392172</v>
      </c>
      <c r="O1296" s="5">
        <v>0.44205539385280501</v>
      </c>
      <c r="P1296" s="11">
        <f>IF(O1296&gt;=I1296,0,1)</f>
        <v>0</v>
      </c>
      <c r="Q1296" s="11">
        <f>IF(O1296&lt;=(I1296+0.00347),1,0)</f>
        <v>0</v>
      </c>
      <c r="R1296" s="5">
        <v>0.46428067348622304</v>
      </c>
      <c r="S1296" s="22">
        <f t="shared" si="125"/>
        <v>32.004402672121955</v>
      </c>
      <c r="T1296" s="3" t="s">
        <v>19</v>
      </c>
    </row>
    <row r="1297" spans="1:20" x14ac:dyDescent="0.25">
      <c r="A1297" s="3">
        <v>4580115</v>
      </c>
      <c r="B1297" s="3" t="s">
        <v>16</v>
      </c>
      <c r="C1297" s="3" t="s">
        <v>22</v>
      </c>
      <c r="D1297" s="3">
        <v>42</v>
      </c>
      <c r="E1297" s="3" t="s">
        <v>18</v>
      </c>
      <c r="F1297" s="4">
        <v>38446</v>
      </c>
      <c r="G1297" s="11">
        <f t="shared" si="120"/>
        <v>2</v>
      </c>
      <c r="H1297" s="11">
        <f t="shared" si="121"/>
        <v>10</v>
      </c>
      <c r="I1297" s="5">
        <v>0.4375</v>
      </c>
      <c r="J1297" s="11">
        <f>IF(L1297&lt;=I1297,1,0)</f>
        <v>1</v>
      </c>
      <c r="K1297" s="22" t="str">
        <f t="shared" si="122"/>
        <v/>
      </c>
      <c r="L1297" s="5">
        <v>0.4375</v>
      </c>
      <c r="M1297" s="22">
        <f t="shared" si="123"/>
        <v>6.3015341844087391</v>
      </c>
      <c r="N1297" s="22">
        <f t="shared" si="124"/>
        <v>6.3015341844087391</v>
      </c>
      <c r="O1297" s="5">
        <v>0.4418760654058394</v>
      </c>
      <c r="P1297" s="11">
        <f>IF(O1297&gt;=I1297,0,1)</f>
        <v>0</v>
      </c>
      <c r="Q1297" s="11">
        <f>IF(O1297&lt;=(I1297+0.00347),1,0)</f>
        <v>0</v>
      </c>
      <c r="R1297" s="5">
        <v>0.46735098053255403</v>
      </c>
      <c r="S1297" s="22">
        <f t="shared" si="125"/>
        <v>36.683877782469061</v>
      </c>
      <c r="T1297" s="3" t="s">
        <v>20</v>
      </c>
    </row>
    <row r="1298" spans="1:20" x14ac:dyDescent="0.25">
      <c r="A1298" s="3">
        <v>4574848</v>
      </c>
      <c r="B1298" s="3" t="s">
        <v>21</v>
      </c>
      <c r="C1298" s="3" t="s">
        <v>22</v>
      </c>
      <c r="D1298" s="3">
        <v>29</v>
      </c>
      <c r="E1298" s="3" t="s">
        <v>14</v>
      </c>
      <c r="F1298" s="4">
        <v>38446</v>
      </c>
      <c r="G1298" s="11">
        <f t="shared" si="120"/>
        <v>2</v>
      </c>
      <c r="H1298" s="11">
        <f t="shared" si="121"/>
        <v>10</v>
      </c>
      <c r="I1298" s="5">
        <v>0.45763888888888887</v>
      </c>
      <c r="J1298" s="11">
        <f>IF(L1298&lt;=I1298,1,0)</f>
        <v>0</v>
      </c>
      <c r="K1298" s="22">
        <f t="shared" si="122"/>
        <v>3.6000000000000032</v>
      </c>
      <c r="L1298" s="5">
        <v>0.46013888888888888</v>
      </c>
      <c r="M1298" s="22">
        <f t="shared" si="123"/>
        <v>8.6347357251671575</v>
      </c>
      <c r="N1298" s="22">
        <f t="shared" si="124"/>
        <v>12.234735725167161</v>
      </c>
      <c r="O1298" s="5">
        <v>0.46613523314247718</v>
      </c>
      <c r="P1298" s="11">
        <f>IF(O1298&gt;=I1298,0,1)</f>
        <v>0</v>
      </c>
      <c r="Q1298" s="11">
        <f>IF(O1298&lt;=(I1298+0.00347),1,0)</f>
        <v>0</v>
      </c>
      <c r="R1298" s="5">
        <v>0.47968180596075466</v>
      </c>
      <c r="S1298" s="22">
        <f t="shared" si="125"/>
        <v>19.507064858319573</v>
      </c>
      <c r="T1298" s="3" t="s">
        <v>27</v>
      </c>
    </row>
    <row r="1299" spans="1:20" x14ac:dyDescent="0.25">
      <c r="A1299" s="3">
        <v>4572094</v>
      </c>
      <c r="B1299" s="3" t="s">
        <v>16</v>
      </c>
      <c r="C1299" s="3" t="s">
        <v>13</v>
      </c>
      <c r="D1299" s="3">
        <v>64</v>
      </c>
      <c r="E1299" s="3" t="s">
        <v>14</v>
      </c>
      <c r="F1299" s="4">
        <v>38446</v>
      </c>
      <c r="G1299" s="11">
        <f t="shared" si="120"/>
        <v>2</v>
      </c>
      <c r="H1299" s="11">
        <f t="shared" si="121"/>
        <v>10</v>
      </c>
      <c r="I1299" s="5">
        <v>0.45763888888888887</v>
      </c>
      <c r="J1299" s="11">
        <f>IF(L1299&lt;=I1299,1,0)</f>
        <v>1</v>
      </c>
      <c r="K1299" s="22" t="str">
        <f t="shared" si="122"/>
        <v/>
      </c>
      <c r="L1299" s="5">
        <v>0.45763888888888887</v>
      </c>
      <c r="M1299" s="22">
        <f t="shared" si="123"/>
        <v>5.7180043803184777</v>
      </c>
      <c r="N1299" s="22">
        <f t="shared" si="124"/>
        <v>5.7180043803184777</v>
      </c>
      <c r="O1299" s="5">
        <v>0.46160972526411004</v>
      </c>
      <c r="P1299" s="11">
        <f>IF(O1299&gt;=I1299,0,1)</f>
        <v>0</v>
      </c>
      <c r="Q1299" s="11">
        <f>IF(O1299&lt;=(I1299+0.00347),1,0)</f>
        <v>0</v>
      </c>
      <c r="R1299" s="5">
        <v>0.48260251416747046</v>
      </c>
      <c r="S1299" s="22">
        <f t="shared" si="125"/>
        <v>30.229616020839014</v>
      </c>
      <c r="T1299" s="3" t="s">
        <v>24</v>
      </c>
    </row>
    <row r="1300" spans="1:20" x14ac:dyDescent="0.25">
      <c r="A1300" s="3">
        <v>4595701</v>
      </c>
      <c r="B1300" s="3" t="s">
        <v>21</v>
      </c>
      <c r="C1300" s="3" t="s">
        <v>22</v>
      </c>
      <c r="D1300" s="3">
        <v>22</v>
      </c>
      <c r="E1300" s="3" t="s">
        <v>14</v>
      </c>
      <c r="F1300" s="4">
        <v>38446</v>
      </c>
      <c r="G1300" s="11">
        <f t="shared" si="120"/>
        <v>2</v>
      </c>
      <c r="H1300" s="11">
        <f t="shared" si="121"/>
        <v>11</v>
      </c>
      <c r="I1300" s="5">
        <v>0.47916666666666669</v>
      </c>
      <c r="J1300" s="11">
        <f>IF(L1300&lt;=I1300,1,0)</f>
        <v>0</v>
      </c>
      <c r="K1300" s="22">
        <f t="shared" si="122"/>
        <v>3.6000000000000032</v>
      </c>
      <c r="L1300" s="5">
        <v>0.48166666666666669</v>
      </c>
      <c r="M1300" s="22">
        <f t="shared" si="123"/>
        <v>21.262550997090557</v>
      </c>
      <c r="N1300" s="22">
        <f t="shared" si="124"/>
        <v>24.862550997090558</v>
      </c>
      <c r="O1300" s="5">
        <v>0.49643232708131291</v>
      </c>
      <c r="P1300" s="11">
        <f>IF(O1300&gt;=I1300,0,1)</f>
        <v>0</v>
      </c>
      <c r="Q1300" s="11">
        <f>IF(O1300&lt;=(I1300+0.00347),1,0)</f>
        <v>0</v>
      </c>
      <c r="R1300" s="5">
        <v>0.50970548683300243</v>
      </c>
      <c r="S1300" s="22">
        <f t="shared" si="125"/>
        <v>19.113350042432913</v>
      </c>
      <c r="T1300" s="3" t="s">
        <v>27</v>
      </c>
    </row>
    <row r="1301" spans="1:20" x14ac:dyDescent="0.25">
      <c r="A1301" s="3">
        <v>4614079</v>
      </c>
      <c r="B1301" s="3" t="s">
        <v>16</v>
      </c>
      <c r="C1301" s="3" t="s">
        <v>17</v>
      </c>
      <c r="D1301" s="3">
        <v>53</v>
      </c>
      <c r="E1301" s="3" t="s">
        <v>14</v>
      </c>
      <c r="F1301" s="4">
        <v>38446</v>
      </c>
      <c r="G1301" s="11">
        <f t="shared" si="120"/>
        <v>2</v>
      </c>
      <c r="H1301" s="11">
        <f t="shared" si="121"/>
        <v>12</v>
      </c>
      <c r="I1301" s="5">
        <v>0.5</v>
      </c>
      <c r="J1301" s="11">
        <f>IF(L1301&lt;=I1301,1,0)</f>
        <v>1</v>
      </c>
      <c r="K1301" s="22" t="str">
        <f t="shared" si="122"/>
        <v/>
      </c>
      <c r="L1301" s="5">
        <v>0.4975</v>
      </c>
      <c r="M1301" s="22">
        <f t="shared" si="123"/>
        <v>13.886671800832806</v>
      </c>
      <c r="N1301" s="22">
        <f t="shared" si="124"/>
        <v>10.286671800832803</v>
      </c>
      <c r="O1301" s="5">
        <v>0.50714352208391167</v>
      </c>
      <c r="P1301" s="11">
        <f>IF(O1301&gt;=I1301,0,1)</f>
        <v>0</v>
      </c>
      <c r="Q1301" s="11">
        <f>IF(O1301&lt;=(I1301+0.00347),1,0)</f>
        <v>0</v>
      </c>
      <c r="R1301" s="5">
        <v>0.53229666185602265</v>
      </c>
      <c r="S1301" s="22">
        <f t="shared" si="125"/>
        <v>36.220521271839807</v>
      </c>
      <c r="T1301" s="3" t="s">
        <v>19</v>
      </c>
    </row>
    <row r="1302" spans="1:20" x14ac:dyDescent="0.25">
      <c r="A1302" s="3">
        <v>4578386</v>
      </c>
      <c r="B1302" s="3" t="s">
        <v>12</v>
      </c>
      <c r="C1302" s="3" t="s">
        <v>25</v>
      </c>
      <c r="D1302" s="3">
        <v>37</v>
      </c>
      <c r="E1302" s="3" t="s">
        <v>18</v>
      </c>
      <c r="F1302" s="4">
        <v>38446</v>
      </c>
      <c r="G1302" s="11">
        <f t="shared" si="120"/>
        <v>2</v>
      </c>
      <c r="H1302" s="11">
        <f t="shared" si="121"/>
        <v>12</v>
      </c>
      <c r="I1302" s="5">
        <v>0.5</v>
      </c>
      <c r="J1302" s="11">
        <f>IF(L1302&lt;=I1302,1,0)</f>
        <v>0</v>
      </c>
      <c r="K1302" s="22">
        <f t="shared" si="122"/>
        <v>3.5999999999999233</v>
      </c>
      <c r="L1302" s="5">
        <v>0.50249999999999995</v>
      </c>
      <c r="M1302" s="22">
        <f t="shared" si="123"/>
        <v>1.6209771671969797</v>
      </c>
      <c r="N1302" s="22">
        <f t="shared" si="124"/>
        <v>5.220977167196903</v>
      </c>
      <c r="O1302" s="5">
        <v>0.50362567858833118</v>
      </c>
      <c r="P1302" s="11">
        <f>IF(O1302&gt;=I1302,0,1)</f>
        <v>0</v>
      </c>
      <c r="Q1302" s="11">
        <f>IF(O1302&lt;=(I1302+0.00347),1,0)</f>
        <v>0</v>
      </c>
      <c r="R1302" s="5">
        <v>0.51572368510821587</v>
      </c>
      <c r="S1302" s="22">
        <f t="shared" si="125"/>
        <v>17.421129388633947</v>
      </c>
      <c r="T1302" s="3" t="s">
        <v>15</v>
      </c>
    </row>
    <row r="1303" spans="1:20" x14ac:dyDescent="0.25">
      <c r="A1303" s="3">
        <v>4605317</v>
      </c>
      <c r="B1303" s="3" t="s">
        <v>12</v>
      </c>
      <c r="C1303" s="3" t="s">
        <v>22</v>
      </c>
      <c r="D1303" s="3">
        <v>56</v>
      </c>
      <c r="E1303" s="3" t="s">
        <v>18</v>
      </c>
      <c r="F1303" s="4">
        <v>38446</v>
      </c>
      <c r="G1303" s="11">
        <f t="shared" si="120"/>
        <v>2</v>
      </c>
      <c r="H1303" s="11">
        <f t="shared" si="121"/>
        <v>13</v>
      </c>
      <c r="I1303" s="5">
        <v>0.54166666666666663</v>
      </c>
      <c r="J1303" s="11">
        <f>IF(L1303&lt;=I1303,1,0)</f>
        <v>0</v>
      </c>
      <c r="K1303" s="22">
        <f t="shared" si="122"/>
        <v>3.5999999999999233</v>
      </c>
      <c r="L1303" s="5">
        <v>0.54416666666666658</v>
      </c>
      <c r="M1303" s="22">
        <f t="shared" si="123"/>
        <v>5.9796719337944459</v>
      </c>
      <c r="N1303" s="22">
        <f t="shared" si="124"/>
        <v>9.5796719337943692</v>
      </c>
      <c r="O1303" s="5">
        <v>0.5483192166206905</v>
      </c>
      <c r="P1303" s="11">
        <f>IF(O1303&gt;=I1303,0,1)</f>
        <v>0</v>
      </c>
      <c r="Q1303" s="11">
        <f>IF(O1303&lt;=(I1303+0.00347),1,0)</f>
        <v>0</v>
      </c>
      <c r="R1303" s="5">
        <v>0.55892133860699633</v>
      </c>
      <c r="S1303" s="22">
        <f t="shared" si="125"/>
        <v>15.267055660280402</v>
      </c>
      <c r="T1303" s="3" t="s">
        <v>26</v>
      </c>
    </row>
    <row r="1304" spans="1:20" x14ac:dyDescent="0.25">
      <c r="A1304" s="3">
        <v>4607417</v>
      </c>
      <c r="B1304" s="3" t="s">
        <v>16</v>
      </c>
      <c r="C1304" s="3" t="s">
        <v>17</v>
      </c>
      <c r="D1304" s="3">
        <v>52</v>
      </c>
      <c r="E1304" s="3" t="s">
        <v>14</v>
      </c>
      <c r="F1304" s="4">
        <v>38446</v>
      </c>
      <c r="G1304" s="11">
        <f t="shared" si="120"/>
        <v>2</v>
      </c>
      <c r="H1304" s="11">
        <f t="shared" si="121"/>
        <v>16</v>
      </c>
      <c r="I1304" s="5">
        <v>0.66666666666666663</v>
      </c>
      <c r="J1304" s="11">
        <f>IF(L1304&lt;=I1304,1,0)</f>
        <v>1</v>
      </c>
      <c r="K1304" s="22" t="str">
        <f t="shared" si="122"/>
        <v/>
      </c>
      <c r="L1304" s="5">
        <v>0.66416666666666668</v>
      </c>
      <c r="M1304" s="22">
        <f t="shared" si="123"/>
        <v>2.2108325503983117</v>
      </c>
      <c r="N1304" s="22">
        <f t="shared" si="124"/>
        <v>0</v>
      </c>
      <c r="O1304" s="5">
        <v>0.66570196704888773</v>
      </c>
      <c r="P1304" s="11">
        <f>IF(O1304&gt;=I1304,0,1)</f>
        <v>1</v>
      </c>
      <c r="Q1304" s="11">
        <f>IF(O1304&lt;=(I1304+0.00347),1,0)</f>
        <v>1</v>
      </c>
      <c r="R1304" s="5">
        <v>0.68980847980615301</v>
      </c>
      <c r="S1304" s="22">
        <f t="shared" si="125"/>
        <v>34.713378370461996</v>
      </c>
      <c r="T1304" s="3" t="s">
        <v>19</v>
      </c>
    </row>
    <row r="1305" spans="1:20" x14ac:dyDescent="0.25">
      <c r="A1305" s="3">
        <v>4576785</v>
      </c>
      <c r="B1305" s="3" t="s">
        <v>21</v>
      </c>
      <c r="C1305" s="3" t="s">
        <v>25</v>
      </c>
      <c r="D1305" s="3">
        <v>24</v>
      </c>
      <c r="E1305" s="3" t="s">
        <v>18</v>
      </c>
      <c r="F1305" s="4">
        <v>38446</v>
      </c>
      <c r="G1305" s="11">
        <f t="shared" si="120"/>
        <v>2</v>
      </c>
      <c r="H1305" s="11">
        <f t="shared" si="121"/>
        <v>16</v>
      </c>
      <c r="I1305" s="5">
        <v>0.66666666666666663</v>
      </c>
      <c r="J1305" s="11">
        <f>IF(L1305&lt;=I1305,1,0)</f>
        <v>1</v>
      </c>
      <c r="K1305" s="22" t="str">
        <f t="shared" si="122"/>
        <v/>
      </c>
      <c r="L1305" s="5">
        <v>0.66416666666666668</v>
      </c>
      <c r="M1305" s="22">
        <f t="shared" si="123"/>
        <v>5.9843375771752072</v>
      </c>
      <c r="N1305" s="22">
        <f t="shared" si="124"/>
        <v>2.3843375771752839</v>
      </c>
      <c r="O1305" s="5">
        <v>0.66832245665081613</v>
      </c>
      <c r="P1305" s="11">
        <f>IF(O1305&gt;=I1305,0,1)</f>
        <v>0</v>
      </c>
      <c r="Q1305" s="11">
        <f>IF(O1305&lt;=(I1305+0.00347),1,0)</f>
        <v>1</v>
      </c>
      <c r="R1305" s="5">
        <v>0.68633090819396991</v>
      </c>
      <c r="S1305" s="22">
        <f t="shared" si="125"/>
        <v>25.932170222141444</v>
      </c>
      <c r="T1305" s="3" t="s">
        <v>27</v>
      </c>
    </row>
    <row r="1306" spans="1:20" x14ac:dyDescent="0.25">
      <c r="A1306" s="3">
        <v>4577496</v>
      </c>
      <c r="B1306" s="3" t="s">
        <v>16</v>
      </c>
      <c r="C1306" s="3" t="s">
        <v>25</v>
      </c>
      <c r="D1306" s="3">
        <v>58</v>
      </c>
      <c r="E1306" s="3" t="s">
        <v>14</v>
      </c>
      <c r="F1306" s="4">
        <v>38446</v>
      </c>
      <c r="G1306" s="11">
        <f t="shared" si="120"/>
        <v>2</v>
      </c>
      <c r="H1306" s="11">
        <f t="shared" si="121"/>
        <v>17</v>
      </c>
      <c r="I1306" s="5">
        <v>0.72916666666666663</v>
      </c>
      <c r="J1306" s="11">
        <f>IF(L1306&lt;=I1306,1,0)</f>
        <v>1</v>
      </c>
      <c r="K1306" s="22" t="str">
        <f t="shared" si="122"/>
        <v/>
      </c>
      <c r="L1306" s="5">
        <v>0.72916666666666663</v>
      </c>
      <c r="M1306" s="22">
        <f t="shared" si="123"/>
        <v>2.4683133566956528</v>
      </c>
      <c r="N1306" s="22">
        <f t="shared" si="124"/>
        <v>2.4683133566956528</v>
      </c>
      <c r="O1306" s="5">
        <v>0.73088077316437194</v>
      </c>
      <c r="P1306" s="11">
        <f>IF(O1306&gt;=I1306,0,1)</f>
        <v>0</v>
      </c>
      <c r="Q1306" s="11">
        <f>IF(O1306&lt;=(I1306+0.00347),1,0)</f>
        <v>1</v>
      </c>
      <c r="R1306" s="5">
        <v>0.75469124254977116</v>
      </c>
      <c r="S1306" s="22">
        <f t="shared" si="125"/>
        <v>34.287075914974864</v>
      </c>
      <c r="T1306" s="3" t="s">
        <v>19</v>
      </c>
    </row>
    <row r="1307" spans="1:20" x14ac:dyDescent="0.25">
      <c r="A1307" s="3">
        <v>4593352</v>
      </c>
      <c r="B1307" s="3" t="s">
        <v>21</v>
      </c>
      <c r="C1307" s="3" t="s">
        <v>17</v>
      </c>
      <c r="D1307" s="3">
        <v>24</v>
      </c>
      <c r="E1307" s="3" t="s">
        <v>18</v>
      </c>
      <c r="F1307" s="4">
        <v>38447</v>
      </c>
      <c r="G1307" s="11">
        <f t="shared" si="120"/>
        <v>3</v>
      </c>
      <c r="H1307" s="11">
        <f t="shared" si="121"/>
        <v>9</v>
      </c>
      <c r="I1307" s="5">
        <v>0.375</v>
      </c>
      <c r="J1307" s="11">
        <f>IF(L1307&lt;=I1307,1,0)</f>
        <v>0</v>
      </c>
      <c r="K1307" s="22">
        <f t="shared" si="122"/>
        <v>3.6000000000000032</v>
      </c>
      <c r="L1307" s="5">
        <v>0.3775</v>
      </c>
      <c r="M1307" s="22">
        <f t="shared" si="123"/>
        <v>5.4483916569648194</v>
      </c>
      <c r="N1307" s="22">
        <f t="shared" si="124"/>
        <v>9.0483916569648226</v>
      </c>
      <c r="O1307" s="5">
        <v>0.38128360531733668</v>
      </c>
      <c r="P1307" s="11">
        <f>IF(O1307&gt;=I1307,0,1)</f>
        <v>0</v>
      </c>
      <c r="Q1307" s="11">
        <f>IF(O1307&lt;=(I1307+0.00347),1,0)</f>
        <v>0</v>
      </c>
      <c r="R1307" s="5">
        <v>0.39855394032218239</v>
      </c>
      <c r="S1307" s="22">
        <f t="shared" si="125"/>
        <v>24.869282406977817</v>
      </c>
      <c r="T1307" s="3" t="s">
        <v>27</v>
      </c>
    </row>
    <row r="1308" spans="1:20" x14ac:dyDescent="0.25">
      <c r="A1308" s="3">
        <v>4618523</v>
      </c>
      <c r="B1308" s="3" t="s">
        <v>12</v>
      </c>
      <c r="C1308" s="3" t="s">
        <v>17</v>
      </c>
      <c r="D1308" s="3">
        <v>36</v>
      </c>
      <c r="E1308" s="3" t="s">
        <v>18</v>
      </c>
      <c r="F1308" s="4">
        <v>38447</v>
      </c>
      <c r="G1308" s="11">
        <f t="shared" si="120"/>
        <v>3</v>
      </c>
      <c r="H1308" s="11">
        <f t="shared" si="121"/>
        <v>9</v>
      </c>
      <c r="I1308" s="5">
        <v>0.38541666666666669</v>
      </c>
      <c r="J1308" s="11">
        <f>IF(L1308&lt;=I1308,1,0)</f>
        <v>0</v>
      </c>
      <c r="K1308" s="22">
        <f t="shared" si="122"/>
        <v>3.6000000000000032</v>
      </c>
      <c r="L1308" s="5">
        <v>0.38791666666666669</v>
      </c>
      <c r="M1308" s="22">
        <f t="shared" si="123"/>
        <v>15.26101628439517</v>
      </c>
      <c r="N1308" s="22">
        <f t="shared" si="124"/>
        <v>18.861016284395173</v>
      </c>
      <c r="O1308" s="5">
        <v>0.39851459464194111</v>
      </c>
      <c r="P1308" s="11">
        <f>IF(O1308&gt;=I1308,0,1)</f>
        <v>0</v>
      </c>
      <c r="Q1308" s="11">
        <f>IF(O1308&lt;=(I1308+0.00347),1,0)</f>
        <v>0</v>
      </c>
      <c r="R1308" s="5">
        <v>0.40918566444157173</v>
      </c>
      <c r="S1308" s="22">
        <f t="shared" si="125"/>
        <v>15.366340511468088</v>
      </c>
      <c r="T1308" s="3" t="s">
        <v>15</v>
      </c>
    </row>
    <row r="1309" spans="1:20" x14ac:dyDescent="0.25">
      <c r="A1309" s="3">
        <v>4611231</v>
      </c>
      <c r="B1309" s="3" t="s">
        <v>12</v>
      </c>
      <c r="C1309" s="3" t="s">
        <v>25</v>
      </c>
      <c r="D1309" s="3">
        <v>39</v>
      </c>
      <c r="E1309" s="3" t="s">
        <v>14</v>
      </c>
      <c r="F1309" s="4">
        <v>38447</v>
      </c>
      <c r="G1309" s="11">
        <f t="shared" si="120"/>
        <v>3</v>
      </c>
      <c r="H1309" s="11">
        <f t="shared" si="121"/>
        <v>10</v>
      </c>
      <c r="I1309" s="5">
        <v>0.41666666666666669</v>
      </c>
      <c r="J1309" s="11">
        <f>IF(L1309&lt;=I1309,1,0)</f>
        <v>0</v>
      </c>
      <c r="K1309" s="22">
        <f t="shared" si="122"/>
        <v>3.6000000000000032</v>
      </c>
      <c r="L1309" s="5">
        <v>0.41916666666666669</v>
      </c>
      <c r="M1309" s="22">
        <f t="shared" si="123"/>
        <v>4.0236916334501682</v>
      </c>
      <c r="N1309" s="22">
        <f t="shared" si="124"/>
        <v>7.6236916334501714</v>
      </c>
      <c r="O1309" s="5">
        <v>0.42196089696767375</v>
      </c>
      <c r="P1309" s="11">
        <f>IF(O1309&gt;=I1309,0,1)</f>
        <v>0</v>
      </c>
      <c r="Q1309" s="11">
        <f>IF(O1309&lt;=(I1309+0.00347),1,0)</f>
        <v>0</v>
      </c>
      <c r="R1309" s="5">
        <v>0.43384647856614322</v>
      </c>
      <c r="S1309" s="22">
        <f t="shared" si="125"/>
        <v>17.115237501796045</v>
      </c>
      <c r="T1309" s="3" t="s">
        <v>29</v>
      </c>
    </row>
    <row r="1310" spans="1:20" x14ac:dyDescent="0.25">
      <c r="A1310" s="3">
        <v>4598488</v>
      </c>
      <c r="B1310" s="3" t="s">
        <v>12</v>
      </c>
      <c r="C1310" s="3" t="s">
        <v>13</v>
      </c>
      <c r="D1310" s="3">
        <v>33</v>
      </c>
      <c r="E1310" s="3" t="s">
        <v>18</v>
      </c>
      <c r="F1310" s="4">
        <v>38447</v>
      </c>
      <c r="G1310" s="11">
        <f t="shared" si="120"/>
        <v>3</v>
      </c>
      <c r="H1310" s="11">
        <f t="shared" si="121"/>
        <v>10</v>
      </c>
      <c r="I1310" s="5">
        <v>0.41666666666666669</v>
      </c>
      <c r="J1310" s="11">
        <f>IF(L1310&lt;=I1310,1,0)</f>
        <v>1</v>
      </c>
      <c r="K1310" s="22" t="str">
        <f t="shared" si="122"/>
        <v/>
      </c>
      <c r="L1310" s="5">
        <v>0.41666666666666669</v>
      </c>
      <c r="M1310" s="22">
        <f t="shared" si="123"/>
        <v>3.9107371179730155</v>
      </c>
      <c r="N1310" s="22">
        <f t="shared" si="124"/>
        <v>3.9107371179730155</v>
      </c>
      <c r="O1310" s="5">
        <v>0.41938245633192572</v>
      </c>
      <c r="P1310" s="11">
        <f>IF(O1310&gt;=I1310,0,1)</f>
        <v>0</v>
      </c>
      <c r="Q1310" s="11">
        <f>IF(O1310&lt;=(I1310+0.00347),1,0)</f>
        <v>1</v>
      </c>
      <c r="R1310" s="5">
        <v>0.43138027995214961</v>
      </c>
      <c r="S1310" s="22">
        <f t="shared" si="125"/>
        <v>17.276866013122401</v>
      </c>
      <c r="T1310" s="3" t="s">
        <v>15</v>
      </c>
    </row>
    <row r="1311" spans="1:20" x14ac:dyDescent="0.25">
      <c r="A1311" s="3">
        <v>4607247</v>
      </c>
      <c r="B1311" s="3" t="s">
        <v>21</v>
      </c>
      <c r="C1311" s="3" t="s">
        <v>25</v>
      </c>
      <c r="D1311" s="3">
        <v>26</v>
      </c>
      <c r="E1311" s="3" t="s">
        <v>18</v>
      </c>
      <c r="F1311" s="4">
        <v>38447</v>
      </c>
      <c r="G1311" s="11">
        <f t="shared" si="120"/>
        <v>3</v>
      </c>
      <c r="H1311" s="11">
        <f t="shared" si="121"/>
        <v>10</v>
      </c>
      <c r="I1311" s="5">
        <v>0.41666666666666669</v>
      </c>
      <c r="J1311" s="11">
        <f>IF(L1311&lt;=I1311,1,0)</f>
        <v>0</v>
      </c>
      <c r="K1311" s="22">
        <f t="shared" si="122"/>
        <v>3.6000000000000032</v>
      </c>
      <c r="L1311" s="5">
        <v>0.41916666666666669</v>
      </c>
      <c r="M1311" s="22">
        <f t="shared" si="123"/>
        <v>7.162161516511123</v>
      </c>
      <c r="N1311" s="22">
        <f t="shared" si="124"/>
        <v>10.762161516511126</v>
      </c>
      <c r="O1311" s="5">
        <v>0.42414038994202163</v>
      </c>
      <c r="P1311" s="11">
        <f>IF(O1311&gt;=I1311,0,1)</f>
        <v>0</v>
      </c>
      <c r="Q1311" s="11">
        <f>IF(O1311&lt;=(I1311+0.00347),1,0)</f>
        <v>0</v>
      </c>
      <c r="R1311" s="5">
        <v>0.43788451438240872</v>
      </c>
      <c r="S1311" s="22">
        <f t="shared" si="125"/>
        <v>19.791539194157401</v>
      </c>
      <c r="T1311" s="3" t="s">
        <v>23</v>
      </c>
    </row>
    <row r="1312" spans="1:20" x14ac:dyDescent="0.25">
      <c r="A1312" s="3">
        <v>4595282</v>
      </c>
      <c r="B1312" s="3" t="s">
        <v>21</v>
      </c>
      <c r="C1312" s="3" t="s">
        <v>13</v>
      </c>
      <c r="D1312" s="3">
        <v>23</v>
      </c>
      <c r="E1312" s="3" t="s">
        <v>14</v>
      </c>
      <c r="F1312" s="4">
        <v>38447</v>
      </c>
      <c r="G1312" s="11">
        <f t="shared" si="120"/>
        <v>3</v>
      </c>
      <c r="H1312" s="11">
        <f t="shared" si="121"/>
        <v>12</v>
      </c>
      <c r="I1312" s="5">
        <v>0.5</v>
      </c>
      <c r="J1312" s="11">
        <f>IF(L1312&lt;=I1312,1,0)</f>
        <v>1</v>
      </c>
      <c r="K1312" s="22" t="str">
        <f t="shared" si="122"/>
        <v/>
      </c>
      <c r="L1312" s="5">
        <v>0.4975</v>
      </c>
      <c r="M1312" s="22">
        <f t="shared" si="123"/>
        <v>4.6634560579504569</v>
      </c>
      <c r="N1312" s="22">
        <f t="shared" si="124"/>
        <v>1.0634560579504537</v>
      </c>
      <c r="O1312" s="5">
        <v>0.50073851115135448</v>
      </c>
      <c r="P1312" s="11">
        <f>IF(O1312&gt;=I1312,0,1)</f>
        <v>0</v>
      </c>
      <c r="Q1312" s="11">
        <f>IF(O1312&lt;=(I1312+0.00347),1,0)</f>
        <v>1</v>
      </c>
      <c r="R1312" s="5">
        <v>0.51486102183639426</v>
      </c>
      <c r="S1312" s="22">
        <f t="shared" si="125"/>
        <v>20.336415386457283</v>
      </c>
      <c r="T1312" s="3" t="s">
        <v>28</v>
      </c>
    </row>
    <row r="1313" spans="1:20" x14ac:dyDescent="0.25">
      <c r="A1313" s="3">
        <v>4605972</v>
      </c>
      <c r="B1313" s="3" t="s">
        <v>21</v>
      </c>
      <c r="C1313" s="3" t="s">
        <v>25</v>
      </c>
      <c r="D1313" s="3">
        <v>21</v>
      </c>
      <c r="E1313" s="3" t="s">
        <v>14</v>
      </c>
      <c r="F1313" s="4">
        <v>38447</v>
      </c>
      <c r="G1313" s="11">
        <f t="shared" si="120"/>
        <v>3</v>
      </c>
      <c r="H1313" s="11">
        <f t="shared" si="121"/>
        <v>12</v>
      </c>
      <c r="I1313" s="5">
        <v>0.51041666666666663</v>
      </c>
      <c r="J1313" s="11">
        <f>IF(L1313&lt;=I1313,1,0)</f>
        <v>0</v>
      </c>
      <c r="K1313" s="22">
        <f t="shared" si="122"/>
        <v>3.5999999999999233</v>
      </c>
      <c r="L1313" s="5">
        <v>0.51291666666666658</v>
      </c>
      <c r="M1313" s="22">
        <f t="shared" si="123"/>
        <v>2.345507636216837</v>
      </c>
      <c r="N1313" s="22">
        <f t="shared" si="124"/>
        <v>5.9455076362167603</v>
      </c>
      <c r="O1313" s="5">
        <v>0.51454549141403938</v>
      </c>
      <c r="P1313" s="11">
        <f>IF(O1313&gt;=I1313,0,1)</f>
        <v>0</v>
      </c>
      <c r="Q1313" s="11">
        <f>IF(O1313&lt;=(I1313+0.00347),1,0)</f>
        <v>0</v>
      </c>
      <c r="R1313" s="5">
        <v>0.53115757856518486</v>
      </c>
      <c r="S1313" s="22">
        <f t="shared" si="125"/>
        <v>23.921405497649495</v>
      </c>
      <c r="T1313" s="3" t="s">
        <v>27</v>
      </c>
    </row>
    <row r="1314" spans="1:20" x14ac:dyDescent="0.25">
      <c r="A1314" s="3">
        <v>4613417</v>
      </c>
      <c r="B1314" s="3" t="s">
        <v>16</v>
      </c>
      <c r="C1314" s="3" t="s">
        <v>25</v>
      </c>
      <c r="D1314" s="3">
        <v>64</v>
      </c>
      <c r="E1314" s="3" t="s">
        <v>18</v>
      </c>
      <c r="F1314" s="4">
        <v>38447</v>
      </c>
      <c r="G1314" s="11">
        <f t="shared" si="120"/>
        <v>3</v>
      </c>
      <c r="H1314" s="11">
        <f t="shared" si="121"/>
        <v>13</v>
      </c>
      <c r="I1314" s="5">
        <v>0.58263888888888882</v>
      </c>
      <c r="J1314" s="11">
        <f>IF(L1314&lt;=I1314,1,0)</f>
        <v>0</v>
      </c>
      <c r="K1314" s="22">
        <f t="shared" si="122"/>
        <v>3.5999999999999233</v>
      </c>
      <c r="L1314" s="5">
        <v>0.58513888888888876</v>
      </c>
      <c r="M1314" s="22">
        <f t="shared" si="123"/>
        <v>1.7735950190169625</v>
      </c>
      <c r="N1314" s="22">
        <f t="shared" si="124"/>
        <v>5.3735950190168857</v>
      </c>
      <c r="O1314" s="5">
        <v>0.58637055209653943</v>
      </c>
      <c r="P1314" s="11">
        <f>IF(O1314&gt;=I1314,0,1)</f>
        <v>0</v>
      </c>
      <c r="Q1314" s="11">
        <f>IF(O1314&lt;=(I1314+0.00347),1,0)</f>
        <v>0</v>
      </c>
      <c r="R1314" s="5">
        <v>0.61148592227378706</v>
      </c>
      <c r="S1314" s="22">
        <f t="shared" si="125"/>
        <v>36.166133055236585</v>
      </c>
      <c r="T1314" s="3" t="s">
        <v>24</v>
      </c>
    </row>
    <row r="1315" spans="1:20" x14ac:dyDescent="0.25">
      <c r="A1315" s="3">
        <v>4579146</v>
      </c>
      <c r="B1315" s="3" t="s">
        <v>21</v>
      </c>
      <c r="C1315" s="3" t="s">
        <v>25</v>
      </c>
      <c r="D1315" s="3">
        <v>24</v>
      </c>
      <c r="E1315" s="3" t="s">
        <v>14</v>
      </c>
      <c r="F1315" s="4">
        <v>38447</v>
      </c>
      <c r="G1315" s="11">
        <f t="shared" si="120"/>
        <v>3</v>
      </c>
      <c r="H1315" s="11">
        <f t="shared" si="121"/>
        <v>16</v>
      </c>
      <c r="I1315" s="5">
        <v>0.66666666666666663</v>
      </c>
      <c r="J1315" s="11">
        <f>IF(L1315&lt;=I1315,1,0)</f>
        <v>1</v>
      </c>
      <c r="K1315" s="22" t="str">
        <f t="shared" si="122"/>
        <v/>
      </c>
      <c r="L1315" s="5">
        <v>0.66666666666666663</v>
      </c>
      <c r="M1315" s="22">
        <f t="shared" si="123"/>
        <v>13.818621930171879</v>
      </c>
      <c r="N1315" s="22">
        <f t="shared" si="124"/>
        <v>13.818621930171879</v>
      </c>
      <c r="O1315" s="5">
        <v>0.67626293189595266</v>
      </c>
      <c r="P1315" s="11">
        <f>IF(O1315&gt;=I1315,0,1)</f>
        <v>0</v>
      </c>
      <c r="Q1315" s="11">
        <f>IF(O1315&lt;=(I1315+0.00347),1,0)</f>
        <v>0</v>
      </c>
      <c r="R1315" s="5">
        <v>0.6918373283913789</v>
      </c>
      <c r="S1315" s="22">
        <f t="shared" si="125"/>
        <v>22.427130953413794</v>
      </c>
      <c r="T1315" s="3" t="s">
        <v>28</v>
      </c>
    </row>
    <row r="1316" spans="1:20" x14ac:dyDescent="0.25">
      <c r="A1316" s="3">
        <v>4591482</v>
      </c>
      <c r="B1316" s="3" t="s">
        <v>16</v>
      </c>
      <c r="C1316" s="3" t="s">
        <v>25</v>
      </c>
      <c r="D1316" s="3">
        <v>70</v>
      </c>
      <c r="E1316" s="3" t="s">
        <v>14</v>
      </c>
      <c r="F1316" s="4">
        <v>38447</v>
      </c>
      <c r="G1316" s="11">
        <f t="shared" si="120"/>
        <v>3</v>
      </c>
      <c r="H1316" s="11">
        <f t="shared" si="121"/>
        <v>16</v>
      </c>
      <c r="I1316" s="5">
        <v>0.66666666666666663</v>
      </c>
      <c r="J1316" s="11">
        <f>IF(L1316&lt;=I1316,1,0)</f>
        <v>0</v>
      </c>
      <c r="K1316" s="22">
        <f t="shared" si="122"/>
        <v>3.5999999999999233</v>
      </c>
      <c r="L1316" s="5">
        <v>0.66916666666666658</v>
      </c>
      <c r="M1316" s="22">
        <f t="shared" si="123"/>
        <v>15.459955053585492</v>
      </c>
      <c r="N1316" s="22">
        <f t="shared" si="124"/>
        <v>19.059955053585416</v>
      </c>
      <c r="O1316" s="5">
        <v>0.67990274656498983</v>
      </c>
      <c r="P1316" s="11">
        <f>IF(O1316&gt;=I1316,0,1)</f>
        <v>0</v>
      </c>
      <c r="Q1316" s="11">
        <f>IF(O1316&lt;=(I1316+0.00347),1,0)</f>
        <v>0</v>
      </c>
      <c r="R1316" s="5">
        <v>0.70182435876072646</v>
      </c>
      <c r="S1316" s="22">
        <f t="shared" si="125"/>
        <v>31.567121561860745</v>
      </c>
      <c r="T1316" s="3" t="s">
        <v>24</v>
      </c>
    </row>
    <row r="1317" spans="1:20" x14ac:dyDescent="0.25">
      <c r="A1317" s="3">
        <v>4584222</v>
      </c>
      <c r="B1317" s="3" t="s">
        <v>21</v>
      </c>
      <c r="C1317" s="3" t="s">
        <v>25</v>
      </c>
      <c r="D1317" s="3">
        <v>30</v>
      </c>
      <c r="E1317" s="3" t="s">
        <v>18</v>
      </c>
      <c r="F1317" s="4">
        <v>38448</v>
      </c>
      <c r="G1317" s="11">
        <f t="shared" si="120"/>
        <v>4</v>
      </c>
      <c r="H1317" s="11">
        <f t="shared" si="121"/>
        <v>8</v>
      </c>
      <c r="I1317" s="5">
        <v>0.34375</v>
      </c>
      <c r="J1317" s="11">
        <f>IF(L1317&lt;=I1317,1,0)</f>
        <v>1</v>
      </c>
      <c r="K1317" s="22" t="str">
        <f t="shared" si="122"/>
        <v/>
      </c>
      <c r="L1317" s="5">
        <v>0.34125</v>
      </c>
      <c r="M1317" s="22">
        <f t="shared" si="123"/>
        <v>9.5791818263533379</v>
      </c>
      <c r="N1317" s="22">
        <f t="shared" si="124"/>
        <v>5.9791818263533347</v>
      </c>
      <c r="O1317" s="5">
        <v>0.34790220960163426</v>
      </c>
      <c r="P1317" s="11">
        <f>IF(O1317&gt;=I1317,0,1)</f>
        <v>0</v>
      </c>
      <c r="Q1317" s="11">
        <f>IF(O1317&lt;=(I1317+0.00347),1,0)</f>
        <v>0</v>
      </c>
      <c r="R1317" s="5">
        <v>0.36769088927754007</v>
      </c>
      <c r="S1317" s="22">
        <f t="shared" si="125"/>
        <v>28.495698733304362</v>
      </c>
      <c r="T1317" s="3" t="s">
        <v>28</v>
      </c>
    </row>
    <row r="1318" spans="1:20" x14ac:dyDescent="0.25">
      <c r="A1318" s="3">
        <v>4585097</v>
      </c>
      <c r="B1318" s="3" t="s">
        <v>16</v>
      </c>
      <c r="C1318" s="3" t="s">
        <v>25</v>
      </c>
      <c r="D1318" s="3">
        <v>63</v>
      </c>
      <c r="E1318" s="3" t="s">
        <v>14</v>
      </c>
      <c r="F1318" s="4">
        <v>38448</v>
      </c>
      <c r="G1318" s="11">
        <f t="shared" si="120"/>
        <v>4</v>
      </c>
      <c r="H1318" s="11">
        <f t="shared" si="121"/>
        <v>9</v>
      </c>
      <c r="I1318" s="5">
        <v>0.375</v>
      </c>
      <c r="J1318" s="11">
        <f>IF(L1318&lt;=I1318,1,0)</f>
        <v>1</v>
      </c>
      <c r="K1318" s="22" t="str">
        <f t="shared" si="122"/>
        <v/>
      </c>
      <c r="L1318" s="5">
        <v>0.3725</v>
      </c>
      <c r="M1318" s="22">
        <f t="shared" si="123"/>
        <v>4.9447858288184321</v>
      </c>
      <c r="N1318" s="22">
        <f t="shared" si="124"/>
        <v>1.3447858288184289</v>
      </c>
      <c r="O1318" s="5">
        <v>0.37593387904779058</v>
      </c>
      <c r="P1318" s="11">
        <f>IF(O1318&gt;=I1318,0,1)</f>
        <v>0</v>
      </c>
      <c r="Q1318" s="11">
        <f>IF(O1318&lt;=(I1318+0.00347),1,0)</f>
        <v>1</v>
      </c>
      <c r="R1318" s="5">
        <v>0.39931754006586345</v>
      </c>
      <c r="S1318" s="22">
        <f t="shared" si="125"/>
        <v>33.672471866024942</v>
      </c>
      <c r="T1318" s="3" t="s">
        <v>24</v>
      </c>
    </row>
    <row r="1319" spans="1:20" x14ac:dyDescent="0.25">
      <c r="A1319" s="3">
        <v>4602237</v>
      </c>
      <c r="B1319" s="3" t="s">
        <v>12</v>
      </c>
      <c r="C1319" s="3" t="s">
        <v>25</v>
      </c>
      <c r="D1319" s="3">
        <v>42</v>
      </c>
      <c r="E1319" s="3" t="s">
        <v>18</v>
      </c>
      <c r="F1319" s="4">
        <v>38448</v>
      </c>
      <c r="G1319" s="11">
        <f t="shared" si="120"/>
        <v>4</v>
      </c>
      <c r="H1319" s="11">
        <f t="shared" si="121"/>
        <v>9</v>
      </c>
      <c r="I1319" s="5">
        <v>0.39513888888888887</v>
      </c>
      <c r="J1319" s="11">
        <f>IF(L1319&lt;=I1319,1,0)</f>
        <v>1</v>
      </c>
      <c r="K1319" s="22" t="str">
        <f t="shared" si="122"/>
        <v/>
      </c>
      <c r="L1319" s="5">
        <v>0.39513888888888887</v>
      </c>
      <c r="M1319" s="22">
        <f t="shared" si="123"/>
        <v>16.924347848285937</v>
      </c>
      <c r="N1319" s="22">
        <f t="shared" si="124"/>
        <v>16.924347848285937</v>
      </c>
      <c r="O1319" s="5">
        <v>0.40689190822797633</v>
      </c>
      <c r="P1319" s="11">
        <f>IF(O1319&gt;=I1319,0,1)</f>
        <v>0</v>
      </c>
      <c r="Q1319" s="11">
        <f>IF(O1319&lt;=(I1319+0.00347),1,0)</f>
        <v>0</v>
      </c>
      <c r="R1319" s="5">
        <v>0.41721998747489575</v>
      </c>
      <c r="S1319" s="22">
        <f t="shared" si="125"/>
        <v>14.872434115563964</v>
      </c>
      <c r="T1319" s="3" t="s">
        <v>26</v>
      </c>
    </row>
    <row r="1320" spans="1:20" x14ac:dyDescent="0.25">
      <c r="A1320" s="3">
        <v>4620180</v>
      </c>
      <c r="B1320" s="3" t="s">
        <v>16</v>
      </c>
      <c r="C1320" s="3" t="s">
        <v>13</v>
      </c>
      <c r="D1320" s="3">
        <v>54</v>
      </c>
      <c r="E1320" s="3" t="s">
        <v>18</v>
      </c>
      <c r="F1320" s="4">
        <v>38448</v>
      </c>
      <c r="G1320" s="11">
        <f t="shared" si="120"/>
        <v>4</v>
      </c>
      <c r="H1320" s="11">
        <f t="shared" si="121"/>
        <v>9</v>
      </c>
      <c r="I1320" s="5">
        <v>0.39513888888888887</v>
      </c>
      <c r="J1320" s="11">
        <f>IF(L1320&lt;=I1320,1,0)</f>
        <v>1</v>
      </c>
      <c r="K1320" s="22" t="str">
        <f t="shared" si="122"/>
        <v/>
      </c>
      <c r="L1320" s="5">
        <v>0.39513888888888887</v>
      </c>
      <c r="M1320" s="22">
        <f t="shared" si="123"/>
        <v>9.1305078777148641</v>
      </c>
      <c r="N1320" s="22">
        <f t="shared" si="124"/>
        <v>9.1305078777148641</v>
      </c>
      <c r="O1320" s="5">
        <v>0.4014795193595242</v>
      </c>
      <c r="P1320" s="11">
        <f>IF(O1320&gt;=I1320,0,1)</f>
        <v>0</v>
      </c>
      <c r="Q1320" s="11">
        <f>IF(O1320&lt;=(I1320+0.00347),1,0)</f>
        <v>0</v>
      </c>
      <c r="R1320" s="5">
        <v>0.42687192683635211</v>
      </c>
      <c r="S1320" s="22">
        <f t="shared" si="125"/>
        <v>36.565066766632199</v>
      </c>
      <c r="T1320" s="3" t="s">
        <v>19</v>
      </c>
    </row>
    <row r="1321" spans="1:20" x14ac:dyDescent="0.25">
      <c r="A1321" s="3">
        <v>4572367</v>
      </c>
      <c r="B1321" s="3" t="s">
        <v>12</v>
      </c>
      <c r="C1321" s="3" t="s">
        <v>17</v>
      </c>
      <c r="D1321" s="3">
        <v>43</v>
      </c>
      <c r="E1321" s="3" t="s">
        <v>14</v>
      </c>
      <c r="F1321" s="4">
        <v>38448</v>
      </c>
      <c r="G1321" s="11">
        <f t="shared" si="120"/>
        <v>4</v>
      </c>
      <c r="H1321" s="11">
        <f t="shared" si="121"/>
        <v>9</v>
      </c>
      <c r="I1321" s="5">
        <v>0.39513888888888887</v>
      </c>
      <c r="J1321" s="11">
        <f>IF(L1321&lt;=I1321,1,0)</f>
        <v>1</v>
      </c>
      <c r="K1321" s="22" t="str">
        <f t="shared" si="122"/>
        <v/>
      </c>
      <c r="L1321" s="5">
        <v>0.39263888888888887</v>
      </c>
      <c r="M1321" s="22">
        <f t="shared" si="123"/>
        <v>16.432213878071387</v>
      </c>
      <c r="N1321" s="22">
        <f t="shared" si="124"/>
        <v>12.832213878071386</v>
      </c>
      <c r="O1321" s="5">
        <v>0.40405014852643845</v>
      </c>
      <c r="P1321" s="11">
        <f>IF(O1321&gt;=I1321,0,1)</f>
        <v>0</v>
      </c>
      <c r="Q1321" s="11">
        <f>IF(O1321&lt;=(I1321+0.00347),1,0)</f>
        <v>0</v>
      </c>
      <c r="R1321" s="5">
        <v>0.41305006210726958</v>
      </c>
      <c r="S1321" s="22">
        <f t="shared" si="125"/>
        <v>12.959875556396829</v>
      </c>
      <c r="T1321" s="3" t="s">
        <v>26</v>
      </c>
    </row>
    <row r="1322" spans="1:20" x14ac:dyDescent="0.25">
      <c r="A1322" s="3">
        <v>4582926</v>
      </c>
      <c r="B1322" s="3" t="s">
        <v>12</v>
      </c>
      <c r="C1322" s="3" t="s">
        <v>25</v>
      </c>
      <c r="D1322" s="3">
        <v>40</v>
      </c>
      <c r="E1322" s="3" t="s">
        <v>18</v>
      </c>
      <c r="F1322" s="4">
        <v>38448</v>
      </c>
      <c r="G1322" s="11">
        <f t="shared" si="120"/>
        <v>4</v>
      </c>
      <c r="H1322" s="11">
        <f t="shared" si="121"/>
        <v>10</v>
      </c>
      <c r="I1322" s="5">
        <v>0.41666666666666669</v>
      </c>
      <c r="J1322" s="11">
        <f>IF(L1322&lt;=I1322,1,0)</f>
        <v>1</v>
      </c>
      <c r="K1322" s="22" t="str">
        <f t="shared" si="122"/>
        <v/>
      </c>
      <c r="L1322" s="5">
        <v>0.41416666666666668</v>
      </c>
      <c r="M1322" s="22">
        <f t="shared" si="123"/>
        <v>1.6774197790558709</v>
      </c>
      <c r="N1322" s="22">
        <f t="shared" si="124"/>
        <v>0</v>
      </c>
      <c r="O1322" s="5">
        <v>0.41533154151323326</v>
      </c>
      <c r="P1322" s="11">
        <f>IF(O1322&gt;=I1322,0,1)</f>
        <v>1</v>
      </c>
      <c r="Q1322" s="11">
        <f>IF(O1322&lt;=(I1322+0.00347),1,0)</f>
        <v>1</v>
      </c>
      <c r="R1322" s="5">
        <v>0.4288128676837672</v>
      </c>
      <c r="S1322" s="22">
        <f t="shared" si="125"/>
        <v>19.41310968556887</v>
      </c>
      <c r="T1322" s="3" t="s">
        <v>15</v>
      </c>
    </row>
    <row r="1323" spans="1:20" x14ac:dyDescent="0.25">
      <c r="A1323" s="3">
        <v>4591110</v>
      </c>
      <c r="B1323" s="3" t="s">
        <v>12</v>
      </c>
      <c r="C1323" s="3" t="s">
        <v>17</v>
      </c>
      <c r="D1323" s="3">
        <v>41</v>
      </c>
      <c r="E1323" s="3" t="s">
        <v>14</v>
      </c>
      <c r="F1323" s="4">
        <v>38448</v>
      </c>
      <c r="G1323" s="11">
        <f t="shared" si="120"/>
        <v>4</v>
      </c>
      <c r="H1323" s="11">
        <f t="shared" si="121"/>
        <v>10</v>
      </c>
      <c r="I1323" s="5">
        <v>0.41666666666666669</v>
      </c>
      <c r="J1323" s="11">
        <f>IF(L1323&lt;=I1323,1,0)</f>
        <v>1</v>
      </c>
      <c r="K1323" s="22" t="str">
        <f t="shared" si="122"/>
        <v/>
      </c>
      <c r="L1323" s="5">
        <v>0.41416666666666668</v>
      </c>
      <c r="M1323" s="22">
        <f t="shared" si="123"/>
        <v>2.0711079528839704</v>
      </c>
      <c r="N1323" s="22">
        <f t="shared" si="124"/>
        <v>0</v>
      </c>
      <c r="O1323" s="5">
        <v>0.41560493607839166</v>
      </c>
      <c r="P1323" s="11">
        <f>IF(O1323&gt;=I1323,0,1)</f>
        <v>1</v>
      </c>
      <c r="Q1323" s="11">
        <f>IF(O1323&lt;=(I1323+0.00347),1,0)</f>
        <v>1</v>
      </c>
      <c r="R1323" s="5">
        <v>0.42464155149737737</v>
      </c>
      <c r="S1323" s="22">
        <f t="shared" si="125"/>
        <v>13.012726203339415</v>
      </c>
      <c r="T1323" s="3" t="s">
        <v>26</v>
      </c>
    </row>
    <row r="1324" spans="1:20" x14ac:dyDescent="0.25">
      <c r="A1324" s="3">
        <v>4619837</v>
      </c>
      <c r="B1324" s="3" t="s">
        <v>12</v>
      </c>
      <c r="C1324" s="3" t="s">
        <v>25</v>
      </c>
      <c r="D1324" s="3">
        <v>38</v>
      </c>
      <c r="E1324" s="3" t="s">
        <v>18</v>
      </c>
      <c r="F1324" s="4">
        <v>38448</v>
      </c>
      <c r="G1324" s="11">
        <f t="shared" si="120"/>
        <v>4</v>
      </c>
      <c r="H1324" s="11">
        <f t="shared" si="121"/>
        <v>10</v>
      </c>
      <c r="I1324" s="5">
        <v>0.41666666666666669</v>
      </c>
      <c r="J1324" s="11">
        <f>IF(L1324&lt;=I1324,1,0)</f>
        <v>1</v>
      </c>
      <c r="K1324" s="22" t="str">
        <f t="shared" si="122"/>
        <v/>
      </c>
      <c r="L1324" s="5">
        <v>0.41666666666666669</v>
      </c>
      <c r="M1324" s="22">
        <f t="shared" si="123"/>
        <v>3.1842183220987152</v>
      </c>
      <c r="N1324" s="22">
        <f t="shared" si="124"/>
        <v>3.1842183220987152</v>
      </c>
      <c r="O1324" s="5">
        <v>0.41887792939034635</v>
      </c>
      <c r="P1324" s="11">
        <f>IF(O1324&gt;=I1324,0,1)</f>
        <v>0</v>
      </c>
      <c r="Q1324" s="11">
        <f>IF(O1324&lt;=(I1324+0.00347),1,0)</f>
        <v>1</v>
      </c>
      <c r="R1324" s="5">
        <v>0.42805866815797528</v>
      </c>
      <c r="S1324" s="22">
        <f t="shared" si="125"/>
        <v>13.220263825385654</v>
      </c>
      <c r="T1324" s="3" t="s">
        <v>15</v>
      </c>
    </row>
    <row r="1325" spans="1:20" x14ac:dyDescent="0.25">
      <c r="A1325" s="3">
        <v>4575283</v>
      </c>
      <c r="B1325" s="3" t="s">
        <v>16</v>
      </c>
      <c r="C1325" s="3" t="s">
        <v>17</v>
      </c>
      <c r="D1325" s="3">
        <v>42</v>
      </c>
      <c r="E1325" s="3" t="s">
        <v>18</v>
      </c>
      <c r="F1325" s="4">
        <v>38448</v>
      </c>
      <c r="G1325" s="11">
        <f t="shared" si="120"/>
        <v>4</v>
      </c>
      <c r="H1325" s="11">
        <f t="shared" si="121"/>
        <v>10</v>
      </c>
      <c r="I1325" s="5">
        <v>0.41666666666666669</v>
      </c>
      <c r="J1325" s="11">
        <f>IF(L1325&lt;=I1325,1,0)</f>
        <v>1</v>
      </c>
      <c r="K1325" s="22" t="str">
        <f t="shared" si="122"/>
        <v/>
      </c>
      <c r="L1325" s="5">
        <v>0.41416666666666668</v>
      </c>
      <c r="M1325" s="22">
        <f t="shared" si="123"/>
        <v>8.527331013591164</v>
      </c>
      <c r="N1325" s="22">
        <f t="shared" si="124"/>
        <v>4.9273310135911608</v>
      </c>
      <c r="O1325" s="5">
        <v>0.42008842431499388</v>
      </c>
      <c r="P1325" s="11">
        <f>IF(O1325&gt;=I1325,0,1)</f>
        <v>0</v>
      </c>
      <c r="Q1325" s="11">
        <f>IF(O1325&lt;=(I1325+0.00347),1,0)</f>
        <v>1</v>
      </c>
      <c r="R1325" s="5">
        <v>0.44192147446037172</v>
      </c>
      <c r="S1325" s="22">
        <f t="shared" si="125"/>
        <v>31.439592209344092</v>
      </c>
      <c r="T1325" s="3" t="s">
        <v>20</v>
      </c>
    </row>
    <row r="1326" spans="1:20" x14ac:dyDescent="0.25">
      <c r="A1326" s="3">
        <v>4614884</v>
      </c>
      <c r="B1326" s="3" t="s">
        <v>21</v>
      </c>
      <c r="C1326" s="3" t="s">
        <v>17</v>
      </c>
      <c r="D1326" s="3">
        <v>29</v>
      </c>
      <c r="E1326" s="3" t="s">
        <v>18</v>
      </c>
      <c r="F1326" s="4">
        <v>38448</v>
      </c>
      <c r="G1326" s="11">
        <f t="shared" si="120"/>
        <v>4</v>
      </c>
      <c r="H1326" s="11">
        <f t="shared" si="121"/>
        <v>10</v>
      </c>
      <c r="I1326" s="5">
        <v>0.41666666666666669</v>
      </c>
      <c r="J1326" s="11">
        <f>IF(L1326&lt;=I1326,1,0)</f>
        <v>1</v>
      </c>
      <c r="K1326" s="22" t="str">
        <f t="shared" si="122"/>
        <v/>
      </c>
      <c r="L1326" s="5">
        <v>0.41666666666666669</v>
      </c>
      <c r="M1326" s="22">
        <f t="shared" si="123"/>
        <v>1.9386962695643906</v>
      </c>
      <c r="N1326" s="22">
        <f t="shared" si="124"/>
        <v>1.9386962695643906</v>
      </c>
      <c r="O1326" s="5">
        <v>0.41801298352053085</v>
      </c>
      <c r="P1326" s="11">
        <f>IF(O1326&gt;=I1326,0,1)</f>
        <v>0</v>
      </c>
      <c r="Q1326" s="11">
        <f>IF(O1326&lt;=(I1326+0.00347),1,0)</f>
        <v>1</v>
      </c>
      <c r="R1326" s="5">
        <v>0.43143838723515826</v>
      </c>
      <c r="S1326" s="22">
        <f t="shared" si="125"/>
        <v>19.332581349063478</v>
      </c>
      <c r="T1326" s="3" t="s">
        <v>23</v>
      </c>
    </row>
    <row r="1327" spans="1:20" x14ac:dyDescent="0.25">
      <c r="A1327" s="3">
        <v>4572396</v>
      </c>
      <c r="B1327" s="3" t="s">
        <v>16</v>
      </c>
      <c r="C1327" s="3" t="s">
        <v>13</v>
      </c>
      <c r="D1327" s="3">
        <v>66</v>
      </c>
      <c r="E1327" s="3" t="s">
        <v>18</v>
      </c>
      <c r="F1327" s="4">
        <v>38448</v>
      </c>
      <c r="G1327" s="11">
        <f t="shared" si="120"/>
        <v>4</v>
      </c>
      <c r="H1327" s="11">
        <f t="shared" si="121"/>
        <v>10</v>
      </c>
      <c r="I1327" s="5">
        <v>0.4375</v>
      </c>
      <c r="J1327" s="11">
        <f>IF(L1327&lt;=I1327,1,0)</f>
        <v>0</v>
      </c>
      <c r="K1327" s="22">
        <f t="shared" si="122"/>
        <v>3.6000000000000032</v>
      </c>
      <c r="L1327" s="5">
        <v>0.44</v>
      </c>
      <c r="M1327" s="22">
        <f t="shared" si="123"/>
        <v>11.283301562999668</v>
      </c>
      <c r="N1327" s="22">
        <f t="shared" si="124"/>
        <v>14.883301562999671</v>
      </c>
      <c r="O1327" s="5">
        <v>0.44783562608541644</v>
      </c>
      <c r="P1327" s="11">
        <f>IF(O1327&gt;=I1327,0,1)</f>
        <v>0</v>
      </c>
      <c r="Q1327" s="11">
        <f>IF(O1327&lt;=(I1327+0.00347),1,0)</f>
        <v>0</v>
      </c>
      <c r="R1327" s="5">
        <v>0.47327881189896087</v>
      </c>
      <c r="S1327" s="22">
        <f t="shared" si="125"/>
        <v>36.638187571503984</v>
      </c>
      <c r="T1327" s="3" t="s">
        <v>19</v>
      </c>
    </row>
    <row r="1328" spans="1:20" x14ac:dyDescent="0.25">
      <c r="A1328" s="3">
        <v>4593518</v>
      </c>
      <c r="B1328" s="3" t="s">
        <v>21</v>
      </c>
      <c r="C1328" s="3" t="s">
        <v>25</v>
      </c>
      <c r="D1328" s="3">
        <v>22</v>
      </c>
      <c r="E1328" s="3" t="s">
        <v>14</v>
      </c>
      <c r="F1328" s="4">
        <v>38448</v>
      </c>
      <c r="G1328" s="11">
        <f t="shared" si="120"/>
        <v>4</v>
      </c>
      <c r="H1328" s="11">
        <f t="shared" si="121"/>
        <v>10</v>
      </c>
      <c r="I1328" s="5">
        <v>0.45763888888888887</v>
      </c>
      <c r="J1328" s="11">
        <f>IF(L1328&lt;=I1328,1,0)</f>
        <v>0</v>
      </c>
      <c r="K1328" s="22">
        <f t="shared" si="122"/>
        <v>3.6000000000000032</v>
      </c>
      <c r="L1328" s="5">
        <v>0.46013888888888888</v>
      </c>
      <c r="M1328" s="22">
        <f t="shared" si="123"/>
        <v>17.378562718335544</v>
      </c>
      <c r="N1328" s="22">
        <f t="shared" si="124"/>
        <v>20.978562718335549</v>
      </c>
      <c r="O1328" s="5">
        <v>0.47220733522106634</v>
      </c>
      <c r="P1328" s="11">
        <f>IF(O1328&gt;=I1328,0,1)</f>
        <v>0</v>
      </c>
      <c r="Q1328" s="11">
        <f>IF(O1328&lt;=(I1328+0.00347),1,0)</f>
        <v>0</v>
      </c>
      <c r="R1328" s="5">
        <v>0.48803051210844084</v>
      </c>
      <c r="S1328" s="22">
        <f t="shared" si="125"/>
        <v>22.78537471781928</v>
      </c>
      <c r="T1328" s="3" t="s">
        <v>28</v>
      </c>
    </row>
    <row r="1329" spans="1:20" x14ac:dyDescent="0.25">
      <c r="A1329" s="3">
        <v>4616747</v>
      </c>
      <c r="B1329" s="3" t="s">
        <v>12</v>
      </c>
      <c r="C1329" s="3" t="s">
        <v>17</v>
      </c>
      <c r="D1329" s="3">
        <v>41</v>
      </c>
      <c r="E1329" s="3" t="s">
        <v>18</v>
      </c>
      <c r="F1329" s="4">
        <v>38448</v>
      </c>
      <c r="G1329" s="11">
        <f t="shared" si="120"/>
        <v>4</v>
      </c>
      <c r="H1329" s="11">
        <f t="shared" si="121"/>
        <v>10</v>
      </c>
      <c r="I1329" s="5">
        <v>0.45763888888888887</v>
      </c>
      <c r="J1329" s="11">
        <f>IF(L1329&lt;=I1329,1,0)</f>
        <v>1</v>
      </c>
      <c r="K1329" s="22" t="str">
        <f t="shared" si="122"/>
        <v/>
      </c>
      <c r="L1329" s="5">
        <v>0.45763888888888887</v>
      </c>
      <c r="M1329" s="22">
        <f t="shared" si="123"/>
        <v>7.573280814247827</v>
      </c>
      <c r="N1329" s="22">
        <f t="shared" si="124"/>
        <v>7.573280814247827</v>
      </c>
      <c r="O1329" s="5">
        <v>0.46289811167656097</v>
      </c>
      <c r="P1329" s="11">
        <f>IF(O1329&gt;=I1329,0,1)</f>
        <v>0</v>
      </c>
      <c r="Q1329" s="11">
        <f>IF(O1329&lt;=(I1329+0.00347),1,0)</f>
        <v>0</v>
      </c>
      <c r="R1329" s="5">
        <v>0.47389893353989465</v>
      </c>
      <c r="S1329" s="22">
        <f t="shared" si="125"/>
        <v>15.841183483200494</v>
      </c>
      <c r="T1329" s="3" t="s">
        <v>29</v>
      </c>
    </row>
    <row r="1330" spans="1:20" x14ac:dyDescent="0.25">
      <c r="A1330" s="3">
        <v>4611855</v>
      </c>
      <c r="B1330" s="3" t="s">
        <v>16</v>
      </c>
      <c r="C1330" s="3" t="s">
        <v>17</v>
      </c>
      <c r="D1330" s="3">
        <v>52</v>
      </c>
      <c r="E1330" s="3" t="s">
        <v>18</v>
      </c>
      <c r="F1330" s="4">
        <v>38448</v>
      </c>
      <c r="G1330" s="11">
        <f t="shared" si="120"/>
        <v>4</v>
      </c>
      <c r="H1330" s="11">
        <f t="shared" si="121"/>
        <v>10</v>
      </c>
      <c r="I1330" s="5">
        <v>0.45763888888888887</v>
      </c>
      <c r="J1330" s="11">
        <f>IF(L1330&lt;=I1330,1,0)</f>
        <v>0</v>
      </c>
      <c r="K1330" s="22">
        <f t="shared" si="122"/>
        <v>3.6000000000000032</v>
      </c>
      <c r="L1330" s="5">
        <v>0.46013888888888888</v>
      </c>
      <c r="M1330" s="22">
        <f t="shared" si="123"/>
        <v>8.927951147574591</v>
      </c>
      <c r="N1330" s="22">
        <f t="shared" si="124"/>
        <v>12.527951147574594</v>
      </c>
      <c r="O1330" s="5">
        <v>0.46633885496359345</v>
      </c>
      <c r="P1330" s="11">
        <f>IF(O1330&gt;=I1330,0,1)</f>
        <v>0</v>
      </c>
      <c r="Q1330" s="11">
        <f>IF(O1330&lt;=(I1330+0.00347),1,0)</f>
        <v>0</v>
      </c>
      <c r="R1330" s="5">
        <v>0.49054521310895877</v>
      </c>
      <c r="S1330" s="22">
        <f t="shared" si="125"/>
        <v>34.857155729326053</v>
      </c>
      <c r="T1330" s="3" t="s">
        <v>19</v>
      </c>
    </row>
    <row r="1331" spans="1:20" x14ac:dyDescent="0.25">
      <c r="A1331" s="3">
        <v>4617628</v>
      </c>
      <c r="B1331" s="3" t="s">
        <v>21</v>
      </c>
      <c r="C1331" s="3" t="s">
        <v>17</v>
      </c>
      <c r="D1331" s="3">
        <v>26</v>
      </c>
      <c r="E1331" s="3" t="s">
        <v>14</v>
      </c>
      <c r="F1331" s="4">
        <v>38448</v>
      </c>
      <c r="G1331" s="11">
        <f t="shared" si="120"/>
        <v>4</v>
      </c>
      <c r="H1331" s="11">
        <f t="shared" si="121"/>
        <v>11</v>
      </c>
      <c r="I1331" s="5">
        <v>0.47916666666666669</v>
      </c>
      <c r="J1331" s="11">
        <f>IF(L1331&lt;=I1331,1,0)</f>
        <v>1</v>
      </c>
      <c r="K1331" s="22" t="str">
        <f t="shared" si="122"/>
        <v/>
      </c>
      <c r="L1331" s="5">
        <v>0.47916666666666669</v>
      </c>
      <c r="M1331" s="22">
        <f t="shared" si="123"/>
        <v>3.2322212904773728</v>
      </c>
      <c r="N1331" s="22">
        <f t="shared" si="124"/>
        <v>3.2322212904773728</v>
      </c>
      <c r="O1331" s="5">
        <v>0.48141126478505375</v>
      </c>
      <c r="P1331" s="11">
        <f>IF(O1331&gt;=I1331,0,1)</f>
        <v>0</v>
      </c>
      <c r="Q1331" s="11">
        <f>IF(O1331&lt;=(I1331+0.00347),1,0)</f>
        <v>1</v>
      </c>
      <c r="R1331" s="5">
        <v>0.49915519044358692</v>
      </c>
      <c r="S1331" s="22">
        <f t="shared" si="125"/>
        <v>25.551252948287761</v>
      </c>
      <c r="T1331" s="3" t="s">
        <v>28</v>
      </c>
    </row>
    <row r="1332" spans="1:20" x14ac:dyDescent="0.25">
      <c r="A1332" s="3">
        <v>4608904</v>
      </c>
      <c r="B1332" s="3" t="s">
        <v>12</v>
      </c>
      <c r="C1332" s="3" t="s">
        <v>17</v>
      </c>
      <c r="D1332" s="3">
        <v>40</v>
      </c>
      <c r="E1332" s="3" t="s">
        <v>14</v>
      </c>
      <c r="F1332" s="4">
        <v>38448</v>
      </c>
      <c r="G1332" s="11">
        <f t="shared" si="120"/>
        <v>4</v>
      </c>
      <c r="H1332" s="11">
        <f t="shared" si="121"/>
        <v>11</v>
      </c>
      <c r="I1332" s="5">
        <v>0.47916666666666669</v>
      </c>
      <c r="J1332" s="11">
        <f>IF(L1332&lt;=I1332,1,0)</f>
        <v>0</v>
      </c>
      <c r="K1332" s="22">
        <f t="shared" si="122"/>
        <v>3.6000000000000032</v>
      </c>
      <c r="L1332" s="5">
        <v>0.48166666666666669</v>
      </c>
      <c r="M1332" s="22">
        <f t="shared" si="123"/>
        <v>15.865007385470413</v>
      </c>
      <c r="N1332" s="22">
        <f t="shared" si="124"/>
        <v>19.465007385470415</v>
      </c>
      <c r="O1332" s="5">
        <v>0.4926840329065767</v>
      </c>
      <c r="P1332" s="11">
        <f>IF(O1332&gt;=I1332,0,1)</f>
        <v>0</v>
      </c>
      <c r="Q1332" s="11">
        <f>IF(O1332&lt;=(I1332+0.00347),1,0)</f>
        <v>0</v>
      </c>
      <c r="R1332" s="5">
        <v>0.50391079060749333</v>
      </c>
      <c r="S1332" s="22">
        <f t="shared" si="125"/>
        <v>16.166531089319953</v>
      </c>
      <c r="T1332" s="3" t="s">
        <v>29</v>
      </c>
    </row>
    <row r="1333" spans="1:20" x14ac:dyDescent="0.25">
      <c r="A1333" s="3">
        <v>4608418</v>
      </c>
      <c r="B1333" s="3" t="s">
        <v>12</v>
      </c>
      <c r="C1333" s="3" t="s">
        <v>22</v>
      </c>
      <c r="D1333" s="3">
        <v>44</v>
      </c>
      <c r="E1333" s="3" t="s">
        <v>14</v>
      </c>
      <c r="F1333" s="4">
        <v>38448</v>
      </c>
      <c r="G1333" s="11">
        <f t="shared" si="120"/>
        <v>4</v>
      </c>
      <c r="H1333" s="11">
        <f t="shared" si="121"/>
        <v>13</v>
      </c>
      <c r="I1333" s="5">
        <v>0.54166666666666663</v>
      </c>
      <c r="J1333" s="11">
        <f>IF(L1333&lt;=I1333,1,0)</f>
        <v>1</v>
      </c>
      <c r="K1333" s="22" t="str">
        <f t="shared" si="122"/>
        <v/>
      </c>
      <c r="L1333" s="5">
        <v>0.53916666666666668</v>
      </c>
      <c r="M1333" s="22">
        <f t="shared" si="123"/>
        <v>16.859364216709007</v>
      </c>
      <c r="N1333" s="22">
        <f t="shared" si="124"/>
        <v>13.259364216709084</v>
      </c>
      <c r="O1333" s="5">
        <v>0.55087455848382572</v>
      </c>
      <c r="P1333" s="11">
        <f>IF(O1333&gt;=I1333,0,1)</f>
        <v>0</v>
      </c>
      <c r="Q1333" s="11">
        <f>IF(O1333&lt;=(I1333+0.00347),1,0)</f>
        <v>0</v>
      </c>
      <c r="R1333" s="5">
        <v>0.56465547883372602</v>
      </c>
      <c r="S1333" s="22">
        <f t="shared" si="125"/>
        <v>19.84452530385644</v>
      </c>
      <c r="T1333" s="3" t="s">
        <v>15</v>
      </c>
    </row>
    <row r="1334" spans="1:20" x14ac:dyDescent="0.25">
      <c r="A1334" s="3">
        <v>4571443</v>
      </c>
      <c r="B1334" s="3" t="s">
        <v>16</v>
      </c>
      <c r="C1334" s="3" t="s">
        <v>25</v>
      </c>
      <c r="D1334" s="3">
        <v>42</v>
      </c>
      <c r="E1334" s="3" t="s">
        <v>14</v>
      </c>
      <c r="F1334" s="4">
        <v>38448</v>
      </c>
      <c r="G1334" s="11">
        <f t="shared" si="120"/>
        <v>4</v>
      </c>
      <c r="H1334" s="11">
        <f t="shared" si="121"/>
        <v>13</v>
      </c>
      <c r="I1334" s="5">
        <v>0.55138888888888882</v>
      </c>
      <c r="J1334" s="11">
        <f>IF(L1334&lt;=I1334,1,0)</f>
        <v>1</v>
      </c>
      <c r="K1334" s="22" t="str">
        <f t="shared" si="122"/>
        <v/>
      </c>
      <c r="L1334" s="5">
        <v>0.55138888888888882</v>
      </c>
      <c r="M1334" s="22">
        <f t="shared" si="123"/>
        <v>10.608887241082794</v>
      </c>
      <c r="N1334" s="22">
        <f t="shared" si="124"/>
        <v>10.608887241082794</v>
      </c>
      <c r="O1334" s="5">
        <v>0.55875617169519631</v>
      </c>
      <c r="P1334" s="11">
        <f>IF(O1334&gt;=I1334,0,1)</f>
        <v>0</v>
      </c>
      <c r="Q1334" s="11">
        <f>IF(O1334&lt;=(I1334+0.00347),1,0)</f>
        <v>0</v>
      </c>
      <c r="R1334" s="5">
        <v>0.58144006421479277</v>
      </c>
      <c r="S1334" s="22">
        <f t="shared" si="125"/>
        <v>32.664805228218903</v>
      </c>
      <c r="T1334" s="3" t="s">
        <v>20</v>
      </c>
    </row>
    <row r="1335" spans="1:20" x14ac:dyDescent="0.25">
      <c r="A1335" s="3">
        <v>4575687</v>
      </c>
      <c r="B1335" s="3" t="s">
        <v>16</v>
      </c>
      <c r="C1335" s="3" t="s">
        <v>25</v>
      </c>
      <c r="D1335" s="3">
        <v>39</v>
      </c>
      <c r="E1335" s="3" t="s">
        <v>14</v>
      </c>
      <c r="F1335" s="4">
        <v>38448</v>
      </c>
      <c r="G1335" s="11">
        <f t="shared" si="120"/>
        <v>4</v>
      </c>
      <c r="H1335" s="11">
        <f t="shared" si="121"/>
        <v>13</v>
      </c>
      <c r="I1335" s="5">
        <v>0.5625</v>
      </c>
      <c r="J1335" s="11">
        <f>IF(L1335&lt;=I1335,1,0)</f>
        <v>1</v>
      </c>
      <c r="K1335" s="22" t="str">
        <f t="shared" si="122"/>
        <v/>
      </c>
      <c r="L1335" s="5">
        <v>0.56000000000000005</v>
      </c>
      <c r="M1335" s="22">
        <f t="shared" si="123"/>
        <v>12.810655972482401</v>
      </c>
      <c r="N1335" s="22">
        <f t="shared" si="124"/>
        <v>9.2106559724824777</v>
      </c>
      <c r="O1335" s="5">
        <v>0.5688962888697795</v>
      </c>
      <c r="P1335" s="11">
        <f>IF(O1335&gt;=I1335,0,1)</f>
        <v>0</v>
      </c>
      <c r="Q1335" s="11">
        <f>IF(O1335&lt;=(I1335+0.00347),1,0)</f>
        <v>0</v>
      </c>
      <c r="R1335" s="5">
        <v>0.59442850618715115</v>
      </c>
      <c r="S1335" s="22">
        <f t="shared" si="125"/>
        <v>36.766392937015183</v>
      </c>
      <c r="T1335" s="3" t="s">
        <v>24</v>
      </c>
    </row>
    <row r="1336" spans="1:20" x14ac:dyDescent="0.25">
      <c r="A1336" s="3">
        <v>4584676</v>
      </c>
      <c r="B1336" s="3" t="s">
        <v>21</v>
      </c>
      <c r="C1336" s="3" t="s">
        <v>25</v>
      </c>
      <c r="D1336" s="3">
        <v>29</v>
      </c>
      <c r="E1336" s="3" t="s">
        <v>18</v>
      </c>
      <c r="F1336" s="4">
        <v>38448</v>
      </c>
      <c r="G1336" s="11">
        <f t="shared" si="120"/>
        <v>4</v>
      </c>
      <c r="H1336" s="11">
        <f t="shared" si="121"/>
        <v>13</v>
      </c>
      <c r="I1336" s="5">
        <v>0.58263888888888882</v>
      </c>
      <c r="J1336" s="11">
        <f>IF(L1336&lt;=I1336,1,0)</f>
        <v>0</v>
      </c>
      <c r="K1336" s="22">
        <f t="shared" si="122"/>
        <v>3.5999999999999233</v>
      </c>
      <c r="L1336" s="5">
        <v>0.58513888888888876</v>
      </c>
      <c r="M1336" s="22">
        <f t="shared" si="123"/>
        <v>16.22535906603872</v>
      </c>
      <c r="N1336" s="22">
        <f t="shared" si="124"/>
        <v>19.825359066038644</v>
      </c>
      <c r="O1336" s="5">
        <v>0.59640649935141565</v>
      </c>
      <c r="P1336" s="11">
        <f>IF(O1336&gt;=I1336,0,1)</f>
        <v>0</v>
      </c>
      <c r="Q1336" s="11">
        <f>IF(O1336&lt;=(I1336+0.00347),1,0)</f>
        <v>0</v>
      </c>
      <c r="R1336" s="5">
        <v>0.6116974920880397</v>
      </c>
      <c r="S1336" s="22">
        <f t="shared" si="125"/>
        <v>22.019029540738622</v>
      </c>
      <c r="T1336" s="3" t="s">
        <v>23</v>
      </c>
    </row>
    <row r="1337" spans="1:20" x14ac:dyDescent="0.25">
      <c r="A1337" s="3">
        <v>4594093</v>
      </c>
      <c r="B1337" s="3" t="s">
        <v>21</v>
      </c>
      <c r="C1337" s="3" t="s">
        <v>17</v>
      </c>
      <c r="D1337" s="3">
        <v>31</v>
      </c>
      <c r="E1337" s="3" t="s">
        <v>14</v>
      </c>
      <c r="F1337" s="4">
        <v>38448</v>
      </c>
      <c r="G1337" s="11">
        <f t="shared" si="120"/>
        <v>4</v>
      </c>
      <c r="H1337" s="11">
        <f t="shared" si="121"/>
        <v>16</v>
      </c>
      <c r="I1337" s="5">
        <v>0.70763888888888893</v>
      </c>
      <c r="J1337" s="11">
        <f>IF(L1337&lt;=I1337,1,0)</f>
        <v>0</v>
      </c>
      <c r="K1337" s="22">
        <f t="shared" si="122"/>
        <v>3.5999999999999233</v>
      </c>
      <c r="L1337" s="5">
        <v>0.71013888888888888</v>
      </c>
      <c r="M1337" s="22">
        <f t="shared" si="123"/>
        <v>25.026695754701613</v>
      </c>
      <c r="N1337" s="22">
        <f t="shared" si="124"/>
        <v>28.626695754701537</v>
      </c>
      <c r="O1337" s="5">
        <v>0.72751853871854277</v>
      </c>
      <c r="P1337" s="11">
        <f>IF(O1337&gt;=I1337,0,1)</f>
        <v>0</v>
      </c>
      <c r="Q1337" s="11">
        <f>IF(O1337&lt;=(I1337+0.00347),1,0)</f>
        <v>0</v>
      </c>
      <c r="R1337" s="5">
        <v>0.74337296130398633</v>
      </c>
      <c r="S1337" s="22">
        <f t="shared" si="125"/>
        <v>22.830368523038729</v>
      </c>
      <c r="T1337" s="3" t="s">
        <v>23</v>
      </c>
    </row>
    <row r="1338" spans="1:20" x14ac:dyDescent="0.25">
      <c r="A1338" s="3">
        <v>4617516</v>
      </c>
      <c r="B1338" s="3" t="s">
        <v>21</v>
      </c>
      <c r="C1338" s="3" t="s">
        <v>13</v>
      </c>
      <c r="D1338" s="3">
        <v>27</v>
      </c>
      <c r="E1338" s="3" t="s">
        <v>14</v>
      </c>
      <c r="F1338" s="4">
        <v>38449</v>
      </c>
      <c r="G1338" s="11">
        <f t="shared" si="120"/>
        <v>5</v>
      </c>
      <c r="H1338" s="11">
        <f t="shared" si="121"/>
        <v>7</v>
      </c>
      <c r="I1338" s="5">
        <v>0.33263888888888887</v>
      </c>
      <c r="J1338" s="11">
        <f>IF(L1338&lt;=I1338,1,0)</f>
        <v>1</v>
      </c>
      <c r="K1338" s="22" t="str">
        <f t="shared" si="122"/>
        <v/>
      </c>
      <c r="L1338" s="5">
        <v>0.33013888888888887</v>
      </c>
      <c r="M1338" s="22">
        <f t="shared" si="123"/>
        <v>10.784246688619037</v>
      </c>
      <c r="N1338" s="22">
        <f t="shared" si="124"/>
        <v>7.1842466886190337</v>
      </c>
      <c r="O1338" s="5">
        <v>0.33762794908931876</v>
      </c>
      <c r="P1338" s="11">
        <f>IF(O1338&gt;=I1338,0,1)</f>
        <v>0</v>
      </c>
      <c r="Q1338" s="11">
        <f>IF(O1338&lt;=(I1338+0.00347),1,0)</f>
        <v>0</v>
      </c>
      <c r="R1338" s="5">
        <v>0.35641399155057446</v>
      </c>
      <c r="S1338" s="22">
        <f t="shared" si="125"/>
        <v>27.051901144208212</v>
      </c>
      <c r="T1338" s="3" t="s">
        <v>27</v>
      </c>
    </row>
    <row r="1339" spans="1:20" x14ac:dyDescent="0.25">
      <c r="A1339" s="3">
        <v>4576790</v>
      </c>
      <c r="B1339" s="3" t="s">
        <v>21</v>
      </c>
      <c r="C1339" s="3" t="s">
        <v>17</v>
      </c>
      <c r="D1339" s="3">
        <v>33</v>
      </c>
      <c r="E1339" s="3" t="s">
        <v>14</v>
      </c>
      <c r="F1339" s="4">
        <v>38449</v>
      </c>
      <c r="G1339" s="11">
        <f t="shared" si="120"/>
        <v>5</v>
      </c>
      <c r="H1339" s="11">
        <f t="shared" si="121"/>
        <v>7</v>
      </c>
      <c r="I1339" s="5">
        <v>0.33263888888888887</v>
      </c>
      <c r="J1339" s="11">
        <f>IF(L1339&lt;=I1339,1,0)</f>
        <v>0</v>
      </c>
      <c r="K1339" s="22">
        <f t="shared" si="122"/>
        <v>3.6000000000000032</v>
      </c>
      <c r="L1339" s="5">
        <v>0.33513888888888888</v>
      </c>
      <c r="M1339" s="22">
        <f t="shared" si="123"/>
        <v>30.020431826913693</v>
      </c>
      <c r="N1339" s="22">
        <f t="shared" si="124"/>
        <v>33.620431826913695</v>
      </c>
      <c r="O1339" s="5">
        <v>0.35598641099091227</v>
      </c>
      <c r="P1339" s="11">
        <f>IF(O1339&gt;=I1339,0,1)</f>
        <v>0</v>
      </c>
      <c r="Q1339" s="11">
        <f>IF(O1339&lt;=(I1339+0.00347),1,0)</f>
        <v>0</v>
      </c>
      <c r="R1339" s="5">
        <v>0.37138975876009656</v>
      </c>
      <c r="S1339" s="22">
        <f t="shared" si="125"/>
        <v>22.180820787625368</v>
      </c>
      <c r="T1339" s="3" t="s">
        <v>23</v>
      </c>
    </row>
    <row r="1340" spans="1:20" x14ac:dyDescent="0.25">
      <c r="A1340" s="3">
        <v>4579201</v>
      </c>
      <c r="B1340" s="3" t="s">
        <v>21</v>
      </c>
      <c r="C1340" s="3" t="s">
        <v>17</v>
      </c>
      <c r="D1340" s="3">
        <v>25</v>
      </c>
      <c r="E1340" s="3" t="s">
        <v>14</v>
      </c>
      <c r="F1340" s="4">
        <v>38449</v>
      </c>
      <c r="G1340" s="11">
        <f t="shared" si="120"/>
        <v>5</v>
      </c>
      <c r="H1340" s="11">
        <f t="shared" si="121"/>
        <v>8</v>
      </c>
      <c r="I1340" s="5">
        <v>0.35416666666666669</v>
      </c>
      <c r="J1340" s="11">
        <f>IF(L1340&lt;=I1340,1,0)</f>
        <v>1</v>
      </c>
      <c r="K1340" s="22" t="str">
        <f t="shared" si="122"/>
        <v/>
      </c>
      <c r="L1340" s="5">
        <v>0.35166666666666668</v>
      </c>
      <c r="M1340" s="22">
        <f t="shared" si="123"/>
        <v>19.215021841445914</v>
      </c>
      <c r="N1340" s="22">
        <f t="shared" si="124"/>
        <v>15.615021841445911</v>
      </c>
      <c r="O1340" s="5">
        <v>0.36501043183433746</v>
      </c>
      <c r="P1340" s="11">
        <f>IF(O1340&gt;=I1340,0,1)</f>
        <v>0</v>
      </c>
      <c r="Q1340" s="11">
        <f>IF(O1340&lt;=(I1340+0.00347),1,0)</f>
        <v>0</v>
      </c>
      <c r="R1340" s="5">
        <v>0.38261599008618813</v>
      </c>
      <c r="S1340" s="22">
        <f t="shared" si="125"/>
        <v>25.352003882664967</v>
      </c>
      <c r="T1340" s="3" t="s">
        <v>27</v>
      </c>
    </row>
    <row r="1341" spans="1:20" x14ac:dyDescent="0.25">
      <c r="A1341" s="3">
        <v>4605609</v>
      </c>
      <c r="B1341" s="3" t="s">
        <v>16</v>
      </c>
      <c r="C1341" s="3" t="s">
        <v>13</v>
      </c>
      <c r="D1341" s="3">
        <v>58</v>
      </c>
      <c r="E1341" s="3" t="s">
        <v>18</v>
      </c>
      <c r="F1341" s="4">
        <v>38449</v>
      </c>
      <c r="G1341" s="11">
        <f t="shared" si="120"/>
        <v>5</v>
      </c>
      <c r="H1341" s="11">
        <f t="shared" si="121"/>
        <v>9</v>
      </c>
      <c r="I1341" s="5">
        <v>0.375</v>
      </c>
      <c r="J1341" s="11">
        <f>IF(L1341&lt;=I1341,1,0)</f>
        <v>0</v>
      </c>
      <c r="K1341" s="22">
        <f t="shared" si="122"/>
        <v>3.6000000000000032</v>
      </c>
      <c r="L1341" s="5">
        <v>0.3775</v>
      </c>
      <c r="M1341" s="22">
        <f t="shared" si="123"/>
        <v>1.9665901868298974</v>
      </c>
      <c r="N1341" s="22">
        <f t="shared" si="124"/>
        <v>5.5665901868299006</v>
      </c>
      <c r="O1341" s="5">
        <v>0.37886568762974299</v>
      </c>
      <c r="P1341" s="11">
        <f>IF(O1341&gt;=I1341,0,1)</f>
        <v>0</v>
      </c>
      <c r="Q1341" s="11">
        <f>IF(O1341&lt;=(I1341+0.00347),1,0)</f>
        <v>0</v>
      </c>
      <c r="R1341" s="5">
        <v>0.40073819331132132</v>
      </c>
      <c r="S1341" s="22">
        <f t="shared" si="125"/>
        <v>31.496408181472802</v>
      </c>
      <c r="T1341" s="3" t="s">
        <v>24</v>
      </c>
    </row>
    <row r="1342" spans="1:20" x14ac:dyDescent="0.25">
      <c r="A1342" s="3">
        <v>4595907</v>
      </c>
      <c r="B1342" s="3" t="s">
        <v>16</v>
      </c>
      <c r="C1342" s="3" t="s">
        <v>17</v>
      </c>
      <c r="D1342" s="3">
        <v>57</v>
      </c>
      <c r="E1342" s="3" t="s">
        <v>14</v>
      </c>
      <c r="F1342" s="4">
        <v>38449</v>
      </c>
      <c r="G1342" s="11">
        <f t="shared" si="120"/>
        <v>5</v>
      </c>
      <c r="H1342" s="11">
        <f t="shared" si="121"/>
        <v>9</v>
      </c>
      <c r="I1342" s="5">
        <v>0.39513888888888887</v>
      </c>
      <c r="J1342" s="11">
        <f>IF(L1342&lt;=I1342,1,0)</f>
        <v>1</v>
      </c>
      <c r="K1342" s="22" t="str">
        <f t="shared" si="122"/>
        <v/>
      </c>
      <c r="L1342" s="5">
        <v>0.39513888888888887</v>
      </c>
      <c r="M1342" s="22">
        <f t="shared" si="123"/>
        <v>12.508944000917044</v>
      </c>
      <c r="N1342" s="22">
        <f t="shared" si="124"/>
        <v>12.508944000917044</v>
      </c>
      <c r="O1342" s="5">
        <v>0.40382565555619238</v>
      </c>
      <c r="P1342" s="11">
        <f>IF(O1342&gt;=I1342,0,1)</f>
        <v>0</v>
      </c>
      <c r="Q1342" s="11">
        <f>IF(O1342&lt;=(I1342+0.00347),1,0)</f>
        <v>0</v>
      </c>
      <c r="R1342" s="5">
        <v>0.42914491912508418</v>
      </c>
      <c r="S1342" s="22">
        <f t="shared" si="125"/>
        <v>36.459739539204193</v>
      </c>
      <c r="T1342" s="3" t="s">
        <v>24</v>
      </c>
    </row>
    <row r="1343" spans="1:20" x14ac:dyDescent="0.25">
      <c r="A1343" s="3">
        <v>4607068</v>
      </c>
      <c r="B1343" s="3" t="s">
        <v>12</v>
      </c>
      <c r="C1343" s="3" t="s">
        <v>13</v>
      </c>
      <c r="D1343" s="3">
        <v>37</v>
      </c>
      <c r="E1343" s="3" t="s">
        <v>14</v>
      </c>
      <c r="F1343" s="4">
        <v>38449</v>
      </c>
      <c r="G1343" s="11">
        <f t="shared" si="120"/>
        <v>5</v>
      </c>
      <c r="H1343" s="11">
        <f t="shared" si="121"/>
        <v>10</v>
      </c>
      <c r="I1343" s="5">
        <v>0.41666666666666669</v>
      </c>
      <c r="J1343" s="11">
        <f>IF(L1343&lt;=I1343,1,0)</f>
        <v>0</v>
      </c>
      <c r="K1343" s="22">
        <f t="shared" si="122"/>
        <v>3.6000000000000032</v>
      </c>
      <c r="L1343" s="5">
        <v>0.41916666666666669</v>
      </c>
      <c r="M1343" s="22">
        <f t="shared" si="123"/>
        <v>7.852234467243342</v>
      </c>
      <c r="N1343" s="22">
        <f t="shared" si="124"/>
        <v>11.452234467243345</v>
      </c>
      <c r="O1343" s="5">
        <v>0.42461960726891901</v>
      </c>
      <c r="P1343" s="11">
        <f>IF(O1343&gt;=I1343,0,1)</f>
        <v>0</v>
      </c>
      <c r="Q1343" s="11">
        <f>IF(O1343&lt;=(I1343+0.00347),1,0)</f>
        <v>0</v>
      </c>
      <c r="R1343" s="5">
        <v>0.43513840427452294</v>
      </c>
      <c r="S1343" s="22">
        <f t="shared" si="125"/>
        <v>15.14706768806966</v>
      </c>
      <c r="T1343" s="3" t="s">
        <v>29</v>
      </c>
    </row>
    <row r="1344" spans="1:20" x14ac:dyDescent="0.25">
      <c r="A1344" s="3">
        <v>4616594</v>
      </c>
      <c r="B1344" s="3" t="s">
        <v>21</v>
      </c>
      <c r="C1344" s="3" t="s">
        <v>22</v>
      </c>
      <c r="D1344" s="3">
        <v>23</v>
      </c>
      <c r="E1344" s="3" t="s">
        <v>14</v>
      </c>
      <c r="F1344" s="4">
        <v>38449</v>
      </c>
      <c r="G1344" s="11">
        <f t="shared" si="120"/>
        <v>5</v>
      </c>
      <c r="H1344" s="11">
        <f t="shared" si="121"/>
        <v>10</v>
      </c>
      <c r="I1344" s="5">
        <v>0.41666666666666669</v>
      </c>
      <c r="J1344" s="11">
        <f>IF(L1344&lt;=I1344,1,0)</f>
        <v>0</v>
      </c>
      <c r="K1344" s="22">
        <f t="shared" si="122"/>
        <v>3.6000000000000032</v>
      </c>
      <c r="L1344" s="5">
        <v>0.41916666666666669</v>
      </c>
      <c r="M1344" s="22">
        <f t="shared" si="123"/>
        <v>16.010987883216359</v>
      </c>
      <c r="N1344" s="22">
        <f t="shared" si="124"/>
        <v>19.61098788321636</v>
      </c>
      <c r="O1344" s="5">
        <v>0.4302854082522336</v>
      </c>
      <c r="P1344" s="11">
        <f>IF(O1344&gt;=I1344,0,1)</f>
        <v>0</v>
      </c>
      <c r="Q1344" s="11">
        <f>IF(O1344&lt;=(I1344+0.00347),1,0)</f>
        <v>0</v>
      </c>
      <c r="R1344" s="5">
        <v>0.44766978227036125</v>
      </c>
      <c r="S1344" s="22">
        <f t="shared" si="125"/>
        <v>25.033498586103811</v>
      </c>
      <c r="T1344" s="3" t="s">
        <v>23</v>
      </c>
    </row>
    <row r="1345" spans="1:20" x14ac:dyDescent="0.25">
      <c r="A1345" s="3">
        <v>4595574</v>
      </c>
      <c r="B1345" s="3" t="s">
        <v>21</v>
      </c>
      <c r="C1345" s="3" t="s">
        <v>22</v>
      </c>
      <c r="D1345" s="3">
        <v>31</v>
      </c>
      <c r="E1345" s="3" t="s">
        <v>14</v>
      </c>
      <c r="F1345" s="4">
        <v>38449</v>
      </c>
      <c r="G1345" s="11">
        <f t="shared" si="120"/>
        <v>5</v>
      </c>
      <c r="H1345" s="11">
        <f t="shared" si="121"/>
        <v>10</v>
      </c>
      <c r="I1345" s="5">
        <v>0.41666666666666669</v>
      </c>
      <c r="J1345" s="11">
        <f>IF(L1345&lt;=I1345,1,0)</f>
        <v>1</v>
      </c>
      <c r="K1345" s="22" t="str">
        <f t="shared" si="122"/>
        <v/>
      </c>
      <c r="L1345" s="5">
        <v>0.41666666666666669</v>
      </c>
      <c r="M1345" s="22">
        <f t="shared" si="123"/>
        <v>22.38909958547346</v>
      </c>
      <c r="N1345" s="22">
        <f t="shared" si="124"/>
        <v>22.38909958547346</v>
      </c>
      <c r="O1345" s="5">
        <v>0.43221465248991214</v>
      </c>
      <c r="P1345" s="11">
        <f>IF(O1345&gt;=I1345,0,1)</f>
        <v>0</v>
      </c>
      <c r="Q1345" s="11">
        <f>IF(O1345&lt;=(I1345+0.00347),1,0)</f>
        <v>0</v>
      </c>
      <c r="R1345" s="5">
        <v>0.44757145013172994</v>
      </c>
      <c r="S1345" s="22">
        <f t="shared" si="125"/>
        <v>22.113788604217632</v>
      </c>
      <c r="T1345" s="3" t="s">
        <v>23</v>
      </c>
    </row>
    <row r="1346" spans="1:20" x14ac:dyDescent="0.25">
      <c r="A1346" s="3">
        <v>4617161</v>
      </c>
      <c r="B1346" s="3" t="s">
        <v>16</v>
      </c>
      <c r="C1346" s="3" t="s">
        <v>17</v>
      </c>
      <c r="D1346" s="3">
        <v>62</v>
      </c>
      <c r="E1346" s="3" t="s">
        <v>14</v>
      </c>
      <c r="F1346" s="4">
        <v>38449</v>
      </c>
      <c r="G1346" s="11">
        <f t="shared" si="120"/>
        <v>5</v>
      </c>
      <c r="H1346" s="11">
        <f t="shared" si="121"/>
        <v>10</v>
      </c>
      <c r="I1346" s="5">
        <v>0.41666666666666669</v>
      </c>
      <c r="J1346" s="11">
        <f>IF(L1346&lt;=I1346,1,0)</f>
        <v>0</v>
      </c>
      <c r="K1346" s="22">
        <f t="shared" si="122"/>
        <v>3.6000000000000032</v>
      </c>
      <c r="L1346" s="5">
        <v>0.41916666666666669</v>
      </c>
      <c r="M1346" s="22">
        <f t="shared" si="123"/>
        <v>1.89479268424674</v>
      </c>
      <c r="N1346" s="22">
        <f t="shared" si="124"/>
        <v>5.4947926842467432</v>
      </c>
      <c r="O1346" s="5">
        <v>0.42048249491961581</v>
      </c>
      <c r="P1346" s="11">
        <f>IF(O1346&gt;=I1346,0,1)</f>
        <v>0</v>
      </c>
      <c r="Q1346" s="11">
        <f>IF(O1346&lt;=(I1346+0.00347),1,0)</f>
        <v>0</v>
      </c>
      <c r="R1346" s="5">
        <v>0.44578449657228719</v>
      </c>
      <c r="S1346" s="22">
        <f t="shared" si="125"/>
        <v>36.434882379846783</v>
      </c>
      <c r="T1346" s="3" t="s">
        <v>24</v>
      </c>
    </row>
    <row r="1347" spans="1:20" x14ac:dyDescent="0.25">
      <c r="A1347" s="3">
        <v>4619464</v>
      </c>
      <c r="B1347" s="3" t="s">
        <v>21</v>
      </c>
      <c r="C1347" s="3" t="s">
        <v>17</v>
      </c>
      <c r="D1347" s="3">
        <v>31</v>
      </c>
      <c r="E1347" s="3" t="s">
        <v>14</v>
      </c>
      <c r="F1347" s="4">
        <v>38449</v>
      </c>
      <c r="G1347" s="11">
        <f t="shared" ref="G1347:G1410" si="126">WEEKDAY(F1347)</f>
        <v>5</v>
      </c>
      <c r="H1347" s="11">
        <f t="shared" ref="H1347:H1410" si="127">HOUR(I1347)</f>
        <v>10</v>
      </c>
      <c r="I1347" s="5">
        <v>0.42638888888888887</v>
      </c>
      <c r="J1347" s="11">
        <f>IF(L1347&lt;=I1347,1,0)</f>
        <v>1</v>
      </c>
      <c r="K1347" s="22" t="str">
        <f t="shared" ref="K1347:K1410" si="128">IF(L1347&lt;=I1347,"",(L1347-I1347)*60*24)</f>
        <v/>
      </c>
      <c r="L1347" s="5">
        <v>0.42388888888888887</v>
      </c>
      <c r="M1347" s="22">
        <f t="shared" ref="M1347:M1410" si="129">(O1347-L1347)*60*24</f>
        <v>16.532738568759662</v>
      </c>
      <c r="N1347" s="22">
        <f t="shared" ref="N1347:N1410" si="130">IF((O1347-I1347)&lt;0,0,((O1347-I1347)*60*24))</f>
        <v>12.932738568759659</v>
      </c>
      <c r="O1347" s="5">
        <v>0.43536995733941641</v>
      </c>
      <c r="P1347" s="11">
        <f>IF(O1347&gt;=I1347,0,1)</f>
        <v>0</v>
      </c>
      <c r="Q1347" s="11">
        <f>IF(O1347&lt;=(I1347+0.00347),1,0)</f>
        <v>0</v>
      </c>
      <c r="R1347" s="5">
        <v>0.45114064367024703</v>
      </c>
      <c r="S1347" s="22">
        <f t="shared" ref="S1347:S1410" si="131">VALUE((R1347-O1347)*60*24)</f>
        <v>22.709788316396093</v>
      </c>
      <c r="T1347" s="3" t="s">
        <v>28</v>
      </c>
    </row>
    <row r="1348" spans="1:20" x14ac:dyDescent="0.25">
      <c r="A1348" s="3">
        <v>4599295</v>
      </c>
      <c r="B1348" s="3" t="s">
        <v>21</v>
      </c>
      <c r="C1348" s="3" t="s">
        <v>13</v>
      </c>
      <c r="D1348" s="3">
        <v>33</v>
      </c>
      <c r="E1348" s="3" t="s">
        <v>14</v>
      </c>
      <c r="F1348" s="4">
        <v>38449</v>
      </c>
      <c r="G1348" s="11">
        <f t="shared" si="126"/>
        <v>5</v>
      </c>
      <c r="H1348" s="11">
        <f t="shared" si="127"/>
        <v>10</v>
      </c>
      <c r="I1348" s="5">
        <v>0.4375</v>
      </c>
      <c r="J1348" s="11">
        <f>IF(L1348&lt;=I1348,1,0)</f>
        <v>1</v>
      </c>
      <c r="K1348" s="22" t="str">
        <f t="shared" si="128"/>
        <v/>
      </c>
      <c r="L1348" s="5">
        <v>0.435</v>
      </c>
      <c r="M1348" s="22">
        <f t="shared" si="129"/>
        <v>8.5141657015590955</v>
      </c>
      <c r="N1348" s="22">
        <f t="shared" si="130"/>
        <v>4.9141657015590923</v>
      </c>
      <c r="O1348" s="5">
        <v>0.44091261507052715</v>
      </c>
      <c r="P1348" s="11">
        <f>IF(O1348&gt;=I1348,0,1)</f>
        <v>0</v>
      </c>
      <c r="Q1348" s="11">
        <f>IF(O1348&lt;=(I1348+0.00347),1,0)</f>
        <v>1</v>
      </c>
      <c r="R1348" s="5">
        <v>0.45401685050275392</v>
      </c>
      <c r="S1348" s="22">
        <f t="shared" si="131"/>
        <v>18.870099022406556</v>
      </c>
      <c r="T1348" s="3" t="s">
        <v>27</v>
      </c>
    </row>
    <row r="1349" spans="1:20" x14ac:dyDescent="0.25">
      <c r="A1349" s="3">
        <v>4602618</v>
      </c>
      <c r="B1349" s="3" t="s">
        <v>21</v>
      </c>
      <c r="C1349" s="3" t="s">
        <v>13</v>
      </c>
      <c r="D1349" s="3">
        <v>20</v>
      </c>
      <c r="E1349" s="3" t="s">
        <v>14</v>
      </c>
      <c r="F1349" s="4">
        <v>38449</v>
      </c>
      <c r="G1349" s="11">
        <f t="shared" si="126"/>
        <v>5</v>
      </c>
      <c r="H1349" s="11">
        <f t="shared" si="127"/>
        <v>10</v>
      </c>
      <c r="I1349" s="5">
        <v>0.45763888888888887</v>
      </c>
      <c r="J1349" s="11">
        <f>IF(L1349&lt;=I1349,1,0)</f>
        <v>1</v>
      </c>
      <c r="K1349" s="22" t="str">
        <f t="shared" si="128"/>
        <v/>
      </c>
      <c r="L1349" s="5">
        <v>0.45763888888888887</v>
      </c>
      <c r="M1349" s="22">
        <f t="shared" si="129"/>
        <v>9.318877529463947</v>
      </c>
      <c r="N1349" s="22">
        <f t="shared" si="130"/>
        <v>9.318877529463947</v>
      </c>
      <c r="O1349" s="5">
        <v>0.46411033161768328</v>
      </c>
      <c r="P1349" s="11">
        <f>IF(O1349&gt;=I1349,0,1)</f>
        <v>0</v>
      </c>
      <c r="Q1349" s="11">
        <f>IF(O1349&lt;=(I1349+0.00347),1,0)</f>
        <v>0</v>
      </c>
      <c r="R1349" s="5">
        <v>0.47882602457053391</v>
      </c>
      <c r="S1349" s="22">
        <f t="shared" si="131"/>
        <v>21.190597852104915</v>
      </c>
      <c r="T1349" s="3" t="s">
        <v>28</v>
      </c>
    </row>
    <row r="1350" spans="1:20" x14ac:dyDescent="0.25">
      <c r="A1350" s="3">
        <v>4577040</v>
      </c>
      <c r="B1350" s="3" t="s">
        <v>21</v>
      </c>
      <c r="C1350" s="3" t="s">
        <v>25</v>
      </c>
      <c r="D1350" s="3">
        <v>24</v>
      </c>
      <c r="E1350" s="3" t="s">
        <v>14</v>
      </c>
      <c r="F1350" s="4">
        <v>38449</v>
      </c>
      <c r="G1350" s="11">
        <f t="shared" si="126"/>
        <v>5</v>
      </c>
      <c r="H1350" s="11">
        <f t="shared" si="127"/>
        <v>11</v>
      </c>
      <c r="I1350" s="5">
        <v>0.47916666666666669</v>
      </c>
      <c r="J1350" s="11">
        <f>IF(L1350&lt;=I1350,1,0)</f>
        <v>1</v>
      </c>
      <c r="K1350" s="22" t="str">
        <f t="shared" si="128"/>
        <v/>
      </c>
      <c r="L1350" s="5">
        <v>0.47916666666666669</v>
      </c>
      <c r="M1350" s="22">
        <f t="shared" si="129"/>
        <v>5.3656275165250378</v>
      </c>
      <c r="N1350" s="22">
        <f t="shared" si="130"/>
        <v>5.3656275165250378</v>
      </c>
      <c r="O1350" s="5">
        <v>0.48289279688647574</v>
      </c>
      <c r="P1350" s="11">
        <f>IF(O1350&gt;=I1350,0,1)</f>
        <v>0</v>
      </c>
      <c r="Q1350" s="11">
        <f>IF(O1350&lt;=(I1350+0.00347),1,0)</f>
        <v>0</v>
      </c>
      <c r="R1350" s="5">
        <v>0.49929349003605183</v>
      </c>
      <c r="S1350" s="22">
        <f t="shared" si="131"/>
        <v>23.616998135389579</v>
      </c>
      <c r="T1350" s="3" t="s">
        <v>27</v>
      </c>
    </row>
    <row r="1351" spans="1:20" x14ac:dyDescent="0.25">
      <c r="A1351" s="3">
        <v>4595978</v>
      </c>
      <c r="B1351" s="3" t="s">
        <v>16</v>
      </c>
      <c r="C1351" s="3" t="s">
        <v>17</v>
      </c>
      <c r="D1351" s="3">
        <v>60</v>
      </c>
      <c r="E1351" s="3" t="s">
        <v>18</v>
      </c>
      <c r="F1351" s="4">
        <v>38449</v>
      </c>
      <c r="G1351" s="11">
        <f t="shared" si="126"/>
        <v>5</v>
      </c>
      <c r="H1351" s="11">
        <f t="shared" si="127"/>
        <v>11</v>
      </c>
      <c r="I1351" s="5">
        <v>0.47916666666666669</v>
      </c>
      <c r="J1351" s="11">
        <f>IF(L1351&lt;=I1351,1,0)</f>
        <v>0</v>
      </c>
      <c r="K1351" s="22">
        <f t="shared" si="128"/>
        <v>3.6000000000000032</v>
      </c>
      <c r="L1351" s="5">
        <v>0.48166666666666669</v>
      </c>
      <c r="M1351" s="22">
        <f t="shared" si="129"/>
        <v>4.8269775054512642</v>
      </c>
      <c r="N1351" s="22">
        <f t="shared" si="130"/>
        <v>8.4269775054512674</v>
      </c>
      <c r="O1351" s="5">
        <v>0.48501873437878562</v>
      </c>
      <c r="P1351" s="11">
        <f>IF(O1351&gt;=I1351,0,1)</f>
        <v>0</v>
      </c>
      <c r="Q1351" s="11">
        <f>IF(O1351&lt;=(I1351+0.00347),1,0)</f>
        <v>0</v>
      </c>
      <c r="R1351" s="5">
        <v>0.506824575920374</v>
      </c>
      <c r="S1351" s="22">
        <f t="shared" si="131"/>
        <v>31.400411819887264</v>
      </c>
      <c r="T1351" s="3" t="s">
        <v>19</v>
      </c>
    </row>
    <row r="1352" spans="1:20" x14ac:dyDescent="0.25">
      <c r="A1352" s="3">
        <v>4579393</v>
      </c>
      <c r="B1352" s="3" t="s">
        <v>21</v>
      </c>
      <c r="C1352" s="3" t="s">
        <v>17</v>
      </c>
      <c r="D1352" s="3">
        <v>17</v>
      </c>
      <c r="E1352" s="3" t="s">
        <v>14</v>
      </c>
      <c r="F1352" s="4">
        <v>38449</v>
      </c>
      <c r="G1352" s="11">
        <f t="shared" si="126"/>
        <v>5</v>
      </c>
      <c r="H1352" s="11">
        <f t="shared" si="127"/>
        <v>12</v>
      </c>
      <c r="I1352" s="5">
        <v>0.5</v>
      </c>
      <c r="J1352" s="11">
        <f>IF(L1352&lt;=I1352,1,0)</f>
        <v>1</v>
      </c>
      <c r="K1352" s="22" t="str">
        <f t="shared" si="128"/>
        <v/>
      </c>
      <c r="L1352" s="5">
        <v>0.4975</v>
      </c>
      <c r="M1352" s="22">
        <f t="shared" si="129"/>
        <v>4.2737913861391963</v>
      </c>
      <c r="N1352" s="22">
        <f t="shared" si="130"/>
        <v>0.67379138613919309</v>
      </c>
      <c r="O1352" s="5">
        <v>0.50046791068481888</v>
      </c>
      <c r="P1352" s="11">
        <f>IF(O1352&gt;=I1352,0,1)</f>
        <v>0</v>
      </c>
      <c r="Q1352" s="11">
        <f>IF(O1352&lt;=(I1352+0.00347),1,0)</f>
        <v>1</v>
      </c>
      <c r="R1352" s="5">
        <v>0.51478405256841797</v>
      </c>
      <c r="S1352" s="22">
        <f t="shared" si="131"/>
        <v>20.615244312382686</v>
      </c>
      <c r="T1352" s="3" t="s">
        <v>28</v>
      </c>
    </row>
    <row r="1353" spans="1:20" x14ac:dyDescent="0.25">
      <c r="A1353" s="3">
        <v>4573509</v>
      </c>
      <c r="B1353" s="3" t="s">
        <v>21</v>
      </c>
      <c r="C1353" s="3" t="s">
        <v>25</v>
      </c>
      <c r="D1353" s="3">
        <v>31</v>
      </c>
      <c r="E1353" s="3" t="s">
        <v>18</v>
      </c>
      <c r="F1353" s="4">
        <v>38449</v>
      </c>
      <c r="G1353" s="11">
        <f t="shared" si="126"/>
        <v>5</v>
      </c>
      <c r="H1353" s="11">
        <f t="shared" si="127"/>
        <v>12</v>
      </c>
      <c r="I1353" s="5">
        <v>0.52013888888888882</v>
      </c>
      <c r="J1353" s="11">
        <f>IF(L1353&lt;=I1353,1,0)</f>
        <v>0</v>
      </c>
      <c r="K1353" s="22">
        <f t="shared" si="128"/>
        <v>3.5999999999999233</v>
      </c>
      <c r="L1353" s="5">
        <v>0.52263888888888876</v>
      </c>
      <c r="M1353" s="22">
        <f t="shared" si="129"/>
        <v>12.642807195451127</v>
      </c>
      <c r="N1353" s="22">
        <f t="shared" si="130"/>
        <v>16.24280719545105</v>
      </c>
      <c r="O1353" s="5">
        <v>0.53141861610795205</v>
      </c>
      <c r="P1353" s="11">
        <f>IF(O1353&gt;=I1353,0,1)</f>
        <v>0</v>
      </c>
      <c r="Q1353" s="11">
        <f>IF(O1353&lt;=(I1353+0.00347),1,0)</f>
        <v>0</v>
      </c>
      <c r="R1353" s="5">
        <v>0.5485681178345615</v>
      </c>
      <c r="S1353" s="22">
        <f t="shared" si="131"/>
        <v>24.695282486317609</v>
      </c>
      <c r="T1353" s="3" t="s">
        <v>23</v>
      </c>
    </row>
    <row r="1354" spans="1:20" x14ac:dyDescent="0.25">
      <c r="A1354" s="3">
        <v>4578617</v>
      </c>
      <c r="B1354" s="3" t="s">
        <v>21</v>
      </c>
      <c r="C1354" s="3" t="s">
        <v>17</v>
      </c>
      <c r="D1354" s="3">
        <v>27</v>
      </c>
      <c r="E1354" s="3" t="s">
        <v>14</v>
      </c>
      <c r="F1354" s="4">
        <v>38449</v>
      </c>
      <c r="G1354" s="11">
        <f t="shared" si="126"/>
        <v>5</v>
      </c>
      <c r="H1354" s="11">
        <f t="shared" si="127"/>
        <v>13</v>
      </c>
      <c r="I1354" s="5">
        <v>0.5625</v>
      </c>
      <c r="J1354" s="11">
        <f>IF(L1354&lt;=I1354,1,0)</f>
        <v>0</v>
      </c>
      <c r="K1354" s="22">
        <f t="shared" si="128"/>
        <v>3.5999999999999233</v>
      </c>
      <c r="L1354" s="5">
        <v>0.56499999999999995</v>
      </c>
      <c r="M1354" s="22">
        <f t="shared" si="129"/>
        <v>7.0037185182499329</v>
      </c>
      <c r="N1354" s="22">
        <f t="shared" si="130"/>
        <v>10.603718518249856</v>
      </c>
      <c r="O1354" s="5">
        <v>0.56986369341545129</v>
      </c>
      <c r="P1354" s="11">
        <f>IF(O1354&gt;=I1354,0,1)</f>
        <v>0</v>
      </c>
      <c r="Q1354" s="11">
        <f>IF(O1354&lt;=(I1354+0.00347),1,0)</f>
        <v>0</v>
      </c>
      <c r="R1354" s="5">
        <v>0.58614207554321385</v>
      </c>
      <c r="S1354" s="22">
        <f t="shared" si="131"/>
        <v>23.440870263978084</v>
      </c>
      <c r="T1354" s="3" t="s">
        <v>23</v>
      </c>
    </row>
    <row r="1355" spans="1:20" x14ac:dyDescent="0.25">
      <c r="A1355" s="3">
        <v>4599970</v>
      </c>
      <c r="B1355" s="3" t="s">
        <v>16</v>
      </c>
      <c r="C1355" s="3" t="s">
        <v>25</v>
      </c>
      <c r="D1355" s="3">
        <v>42</v>
      </c>
      <c r="E1355" s="3" t="s">
        <v>18</v>
      </c>
      <c r="F1355" s="4">
        <v>38449</v>
      </c>
      <c r="G1355" s="11">
        <f t="shared" si="126"/>
        <v>5</v>
      </c>
      <c r="H1355" s="11">
        <f t="shared" si="127"/>
        <v>15</v>
      </c>
      <c r="I1355" s="5">
        <v>0.625</v>
      </c>
      <c r="J1355" s="11">
        <f>IF(L1355&lt;=I1355,1,0)</f>
        <v>1</v>
      </c>
      <c r="K1355" s="22" t="str">
        <f t="shared" si="128"/>
        <v/>
      </c>
      <c r="L1355" s="5">
        <v>0.625</v>
      </c>
      <c r="M1355" s="22">
        <f t="shared" si="129"/>
        <v>2.2036912039123102</v>
      </c>
      <c r="N1355" s="22">
        <f t="shared" si="130"/>
        <v>2.2036912039123102</v>
      </c>
      <c r="O1355" s="5">
        <v>0.62653034111382799</v>
      </c>
      <c r="P1355" s="11">
        <f>IF(O1355&gt;=I1355,0,1)</f>
        <v>0</v>
      </c>
      <c r="Q1355" s="11">
        <f>IF(O1355&lt;=(I1355+0.00347),1,0)</f>
        <v>1</v>
      </c>
      <c r="R1355" s="5">
        <v>0.64918392333103847</v>
      </c>
      <c r="S1355" s="22">
        <f t="shared" si="131"/>
        <v>32.621158392783087</v>
      </c>
      <c r="T1355" s="3" t="s">
        <v>20</v>
      </c>
    </row>
    <row r="1356" spans="1:20" x14ac:dyDescent="0.25">
      <c r="A1356" s="3">
        <v>4592323</v>
      </c>
      <c r="B1356" s="3" t="s">
        <v>12</v>
      </c>
      <c r="C1356" s="3" t="s">
        <v>17</v>
      </c>
      <c r="D1356" s="3">
        <v>27</v>
      </c>
      <c r="E1356" s="3" t="s">
        <v>14</v>
      </c>
      <c r="F1356" s="4">
        <v>38449</v>
      </c>
      <c r="G1356" s="11">
        <f t="shared" si="126"/>
        <v>5</v>
      </c>
      <c r="H1356" s="11">
        <f t="shared" si="127"/>
        <v>16</v>
      </c>
      <c r="I1356" s="5">
        <v>0.66666666666666663</v>
      </c>
      <c r="J1356" s="11">
        <f>IF(L1356&lt;=I1356,1,0)</f>
        <v>1</v>
      </c>
      <c r="K1356" s="22" t="str">
        <f t="shared" si="128"/>
        <v/>
      </c>
      <c r="L1356" s="5">
        <v>0.66416666666666668</v>
      </c>
      <c r="M1356" s="22">
        <f t="shared" si="129"/>
        <v>23.043333739454273</v>
      </c>
      <c r="N1356" s="22">
        <f t="shared" si="130"/>
        <v>19.443333739454349</v>
      </c>
      <c r="O1356" s="5">
        <v>0.68016898176350993</v>
      </c>
      <c r="P1356" s="11">
        <f>IF(O1356&gt;=I1356,0,1)</f>
        <v>0</v>
      </c>
      <c r="Q1356" s="11">
        <f>IF(O1356&lt;=(I1356+0.00347),1,0)</f>
        <v>0</v>
      </c>
      <c r="R1356" s="5">
        <v>0.69342099594494189</v>
      </c>
      <c r="S1356" s="22">
        <f t="shared" si="131"/>
        <v>19.082900421262021</v>
      </c>
      <c r="T1356" s="3" t="s">
        <v>29</v>
      </c>
    </row>
    <row r="1357" spans="1:20" x14ac:dyDescent="0.25">
      <c r="A1357" s="3">
        <v>4603677</v>
      </c>
      <c r="B1357" s="3" t="s">
        <v>16</v>
      </c>
      <c r="C1357" s="3" t="s">
        <v>22</v>
      </c>
      <c r="D1357" s="3">
        <v>60</v>
      </c>
      <c r="E1357" s="3" t="s">
        <v>18</v>
      </c>
      <c r="F1357" s="4">
        <v>38450</v>
      </c>
      <c r="G1357" s="11">
        <f t="shared" si="126"/>
        <v>6</v>
      </c>
      <c r="H1357" s="11">
        <f t="shared" si="127"/>
        <v>7</v>
      </c>
      <c r="I1357" s="5">
        <v>0.33263888888888887</v>
      </c>
      <c r="J1357" s="11">
        <f>IF(L1357&lt;=I1357,1,0)</f>
        <v>1</v>
      </c>
      <c r="K1357" s="22" t="str">
        <f t="shared" si="128"/>
        <v/>
      </c>
      <c r="L1357" s="5">
        <v>0.33013888888888887</v>
      </c>
      <c r="M1357" s="22">
        <f t="shared" si="129"/>
        <v>12.581531397430465</v>
      </c>
      <c r="N1357" s="22">
        <f t="shared" si="130"/>
        <v>8.9815313974304622</v>
      </c>
      <c r="O1357" s="5">
        <v>0.3388760634704378</v>
      </c>
      <c r="P1357" s="11">
        <f>IF(O1357&gt;=I1357,0,1)</f>
        <v>0</v>
      </c>
      <c r="Q1357" s="11">
        <f>IF(O1357&lt;=(I1357+0.00347),1,0)</f>
        <v>0</v>
      </c>
      <c r="R1357" s="5">
        <v>0.36289626417907017</v>
      </c>
      <c r="S1357" s="22">
        <f t="shared" si="131"/>
        <v>34.589089020430606</v>
      </c>
      <c r="T1357" s="3" t="s">
        <v>24</v>
      </c>
    </row>
    <row r="1358" spans="1:20" x14ac:dyDescent="0.25">
      <c r="A1358" s="3">
        <v>4604494</v>
      </c>
      <c r="B1358" s="3" t="s">
        <v>16</v>
      </c>
      <c r="C1358" s="3" t="s">
        <v>13</v>
      </c>
      <c r="D1358" s="3">
        <v>42</v>
      </c>
      <c r="E1358" s="3" t="s">
        <v>18</v>
      </c>
      <c r="F1358" s="4">
        <v>38450</v>
      </c>
      <c r="G1358" s="11">
        <f t="shared" si="126"/>
        <v>6</v>
      </c>
      <c r="H1358" s="11">
        <f t="shared" si="127"/>
        <v>7</v>
      </c>
      <c r="I1358" s="5">
        <v>0.33263888888888887</v>
      </c>
      <c r="J1358" s="11">
        <f>IF(L1358&lt;=I1358,1,0)</f>
        <v>1</v>
      </c>
      <c r="K1358" s="22" t="str">
        <f t="shared" si="128"/>
        <v/>
      </c>
      <c r="L1358" s="5">
        <v>0.33013888888888887</v>
      </c>
      <c r="M1358" s="22">
        <f t="shared" si="129"/>
        <v>9.7142011094150504</v>
      </c>
      <c r="N1358" s="22">
        <f t="shared" si="130"/>
        <v>6.1142011094150472</v>
      </c>
      <c r="O1358" s="5">
        <v>0.33688486188153821</v>
      </c>
      <c r="P1358" s="11">
        <f>IF(O1358&gt;=I1358,0,1)</f>
        <v>0</v>
      </c>
      <c r="Q1358" s="11">
        <f>IF(O1358&lt;=(I1358+0.00347),1,0)</f>
        <v>0</v>
      </c>
      <c r="R1358" s="5">
        <v>0.35957620258594591</v>
      </c>
      <c r="S1358" s="22">
        <f t="shared" si="131"/>
        <v>32.675530614347096</v>
      </c>
      <c r="T1358" s="3" t="s">
        <v>20</v>
      </c>
    </row>
    <row r="1359" spans="1:20" x14ac:dyDescent="0.25">
      <c r="A1359" s="3">
        <v>4614173</v>
      </c>
      <c r="B1359" s="3" t="s">
        <v>12</v>
      </c>
      <c r="C1359" s="3" t="s">
        <v>13</v>
      </c>
      <c r="D1359" s="3">
        <v>28</v>
      </c>
      <c r="E1359" s="3" t="s">
        <v>14</v>
      </c>
      <c r="F1359" s="4">
        <v>38450</v>
      </c>
      <c r="G1359" s="11">
        <f t="shared" si="126"/>
        <v>6</v>
      </c>
      <c r="H1359" s="11">
        <f t="shared" si="127"/>
        <v>8</v>
      </c>
      <c r="I1359" s="5">
        <v>0.34375</v>
      </c>
      <c r="J1359" s="11">
        <f>IF(L1359&lt;=I1359,1,0)</f>
        <v>0</v>
      </c>
      <c r="K1359" s="22">
        <f t="shared" si="128"/>
        <v>3.6000000000000032</v>
      </c>
      <c r="L1359" s="5">
        <v>0.34625</v>
      </c>
      <c r="M1359" s="22">
        <f t="shared" si="129"/>
        <v>2.0286437525703871</v>
      </c>
      <c r="N1359" s="22">
        <f t="shared" si="130"/>
        <v>5.6286437525703903</v>
      </c>
      <c r="O1359" s="5">
        <v>0.34765878038372944</v>
      </c>
      <c r="P1359" s="11">
        <f>IF(O1359&gt;=I1359,0,1)</f>
        <v>0</v>
      </c>
      <c r="Q1359" s="11">
        <f>IF(O1359&lt;=(I1359+0.00347),1,0)</f>
        <v>0</v>
      </c>
      <c r="R1359" s="5">
        <v>0.36027235562084076</v>
      </c>
      <c r="S1359" s="22">
        <f t="shared" si="131"/>
        <v>18.163548341440297</v>
      </c>
      <c r="T1359" s="3" t="s">
        <v>26</v>
      </c>
    </row>
    <row r="1360" spans="1:20" x14ac:dyDescent="0.25">
      <c r="A1360" s="3">
        <v>4586331</v>
      </c>
      <c r="B1360" s="3" t="s">
        <v>12</v>
      </c>
      <c r="C1360" s="3" t="s">
        <v>17</v>
      </c>
      <c r="D1360" s="3">
        <v>32</v>
      </c>
      <c r="E1360" s="3" t="s">
        <v>14</v>
      </c>
      <c r="F1360" s="4">
        <v>38450</v>
      </c>
      <c r="G1360" s="11">
        <f t="shared" si="126"/>
        <v>6</v>
      </c>
      <c r="H1360" s="11">
        <f t="shared" si="127"/>
        <v>9</v>
      </c>
      <c r="I1360" s="5">
        <v>0.375</v>
      </c>
      <c r="J1360" s="11">
        <f>IF(L1360&lt;=I1360,1,0)</f>
        <v>1</v>
      </c>
      <c r="K1360" s="22" t="str">
        <f t="shared" si="128"/>
        <v/>
      </c>
      <c r="L1360" s="5">
        <v>0.375</v>
      </c>
      <c r="M1360" s="22">
        <f t="shared" si="129"/>
        <v>8.6698318200217006</v>
      </c>
      <c r="N1360" s="22">
        <f t="shared" si="130"/>
        <v>8.6698318200217006</v>
      </c>
      <c r="O1360" s="5">
        <v>0.38102071654168174</v>
      </c>
      <c r="P1360" s="11">
        <f>IF(O1360&gt;=I1360,0,1)</f>
        <v>0</v>
      </c>
      <c r="Q1360" s="11">
        <f>IF(O1360&lt;=(I1360+0.00347),1,0)</f>
        <v>0</v>
      </c>
      <c r="R1360" s="5">
        <v>0.39250958491649385</v>
      </c>
      <c r="S1360" s="22">
        <f t="shared" si="131"/>
        <v>16.54397045972944</v>
      </c>
      <c r="T1360" s="3" t="s">
        <v>15</v>
      </c>
    </row>
    <row r="1361" spans="1:20" x14ac:dyDescent="0.25">
      <c r="A1361" s="3">
        <v>4582728</v>
      </c>
      <c r="B1361" s="3" t="s">
        <v>21</v>
      </c>
      <c r="C1361" s="3" t="s">
        <v>13</v>
      </c>
      <c r="D1361" s="3">
        <v>23</v>
      </c>
      <c r="E1361" s="3" t="s">
        <v>18</v>
      </c>
      <c r="F1361" s="4">
        <v>38450</v>
      </c>
      <c r="G1361" s="11">
        <f t="shared" si="126"/>
        <v>6</v>
      </c>
      <c r="H1361" s="11">
        <f t="shared" si="127"/>
        <v>9</v>
      </c>
      <c r="I1361" s="5">
        <v>0.375</v>
      </c>
      <c r="J1361" s="11">
        <f>IF(L1361&lt;=I1361,1,0)</f>
        <v>0</v>
      </c>
      <c r="K1361" s="22">
        <f t="shared" si="128"/>
        <v>3.6000000000000032</v>
      </c>
      <c r="L1361" s="5">
        <v>0.3775</v>
      </c>
      <c r="M1361" s="22">
        <f t="shared" si="129"/>
        <v>20.544548039912307</v>
      </c>
      <c r="N1361" s="22">
        <f t="shared" si="130"/>
        <v>24.144548039912308</v>
      </c>
      <c r="O1361" s="5">
        <v>0.3917670472499391</v>
      </c>
      <c r="P1361" s="11">
        <f>IF(O1361&gt;=I1361,0,1)</f>
        <v>0</v>
      </c>
      <c r="Q1361" s="11">
        <f>IF(O1361&lt;=(I1361+0.00347),1,0)</f>
        <v>0</v>
      </c>
      <c r="R1361" s="5">
        <v>0.40730564876237141</v>
      </c>
      <c r="S1361" s="22">
        <f t="shared" si="131"/>
        <v>22.37558617790252</v>
      </c>
      <c r="T1361" s="3" t="s">
        <v>27</v>
      </c>
    </row>
    <row r="1362" spans="1:20" x14ac:dyDescent="0.25">
      <c r="A1362" s="3">
        <v>4600809</v>
      </c>
      <c r="B1362" s="3" t="s">
        <v>16</v>
      </c>
      <c r="C1362" s="3" t="s">
        <v>13</v>
      </c>
      <c r="D1362" s="3">
        <v>42</v>
      </c>
      <c r="E1362" s="3" t="s">
        <v>18</v>
      </c>
      <c r="F1362" s="4">
        <v>38450</v>
      </c>
      <c r="G1362" s="11">
        <f t="shared" si="126"/>
        <v>6</v>
      </c>
      <c r="H1362" s="11">
        <f t="shared" si="127"/>
        <v>10</v>
      </c>
      <c r="I1362" s="5">
        <v>0.41666666666666669</v>
      </c>
      <c r="J1362" s="11">
        <f>IF(L1362&lt;=I1362,1,0)</f>
        <v>0</v>
      </c>
      <c r="K1362" s="22">
        <f t="shared" si="128"/>
        <v>3.6000000000000032</v>
      </c>
      <c r="L1362" s="5">
        <v>0.41916666666666669</v>
      </c>
      <c r="M1362" s="22">
        <f t="shared" si="129"/>
        <v>13.338315885442533</v>
      </c>
      <c r="N1362" s="22">
        <f t="shared" si="130"/>
        <v>16.938315885442535</v>
      </c>
      <c r="O1362" s="5">
        <v>0.42842938603155734</v>
      </c>
      <c r="P1362" s="11">
        <f>IF(O1362&gt;=I1362,0,1)</f>
        <v>0</v>
      </c>
      <c r="Q1362" s="11">
        <f>IF(O1362&lt;=(I1362+0.00347),1,0)</f>
        <v>0</v>
      </c>
      <c r="R1362" s="5">
        <v>0.45307700051010491</v>
      </c>
      <c r="S1362" s="22">
        <f t="shared" si="131"/>
        <v>35.492564849108504</v>
      </c>
      <c r="T1362" s="3" t="s">
        <v>20</v>
      </c>
    </row>
    <row r="1363" spans="1:20" x14ac:dyDescent="0.25">
      <c r="A1363" s="3">
        <v>4574441</v>
      </c>
      <c r="B1363" s="3" t="s">
        <v>16</v>
      </c>
      <c r="C1363" s="3" t="s">
        <v>22</v>
      </c>
      <c r="D1363" s="3">
        <v>48</v>
      </c>
      <c r="E1363" s="3" t="s">
        <v>14</v>
      </c>
      <c r="F1363" s="4">
        <v>38450</v>
      </c>
      <c r="G1363" s="11">
        <f t="shared" si="126"/>
        <v>6</v>
      </c>
      <c r="H1363" s="11">
        <f t="shared" si="127"/>
        <v>10</v>
      </c>
      <c r="I1363" s="5">
        <v>0.41666666666666669</v>
      </c>
      <c r="J1363" s="11">
        <f>IF(L1363&lt;=I1363,1,0)</f>
        <v>1</v>
      </c>
      <c r="K1363" s="22" t="str">
        <f t="shared" si="128"/>
        <v/>
      </c>
      <c r="L1363" s="5">
        <v>0.41666666666666669</v>
      </c>
      <c r="M1363" s="22">
        <f t="shared" si="129"/>
        <v>11.297845894736644</v>
      </c>
      <c r="N1363" s="22">
        <f t="shared" si="130"/>
        <v>11.297845894736644</v>
      </c>
      <c r="O1363" s="5">
        <v>0.42451239298245602</v>
      </c>
      <c r="P1363" s="11">
        <f>IF(O1363&gt;=I1363,0,1)</f>
        <v>0</v>
      </c>
      <c r="Q1363" s="11">
        <f>IF(O1363&lt;=(I1363+0.00347),1,0)</f>
        <v>0</v>
      </c>
      <c r="R1363" s="5">
        <v>0.44956075656184463</v>
      </c>
      <c r="S1363" s="22">
        <f t="shared" si="131"/>
        <v>36.069643554319597</v>
      </c>
      <c r="T1363" s="3" t="s">
        <v>19</v>
      </c>
    </row>
    <row r="1364" spans="1:20" x14ac:dyDescent="0.25">
      <c r="A1364" s="3">
        <v>4594003</v>
      </c>
      <c r="B1364" s="3" t="s">
        <v>16</v>
      </c>
      <c r="C1364" s="3" t="s">
        <v>17</v>
      </c>
      <c r="D1364" s="3">
        <v>62</v>
      </c>
      <c r="E1364" s="3" t="s">
        <v>18</v>
      </c>
      <c r="F1364" s="4">
        <v>38450</v>
      </c>
      <c r="G1364" s="11">
        <f t="shared" si="126"/>
        <v>6</v>
      </c>
      <c r="H1364" s="11">
        <f t="shared" si="127"/>
        <v>10</v>
      </c>
      <c r="I1364" s="5">
        <v>0.42638888888888887</v>
      </c>
      <c r="J1364" s="11">
        <f>IF(L1364&lt;=I1364,1,0)</f>
        <v>1</v>
      </c>
      <c r="K1364" s="22" t="str">
        <f t="shared" si="128"/>
        <v/>
      </c>
      <c r="L1364" s="5">
        <v>0.42638888888888887</v>
      </c>
      <c r="M1364" s="22">
        <f t="shared" si="129"/>
        <v>15.285918315831353</v>
      </c>
      <c r="N1364" s="22">
        <f t="shared" si="130"/>
        <v>15.285918315831353</v>
      </c>
      <c r="O1364" s="5">
        <v>0.43700410994154953</v>
      </c>
      <c r="P1364" s="11">
        <f>IF(O1364&gt;=I1364,0,1)</f>
        <v>0</v>
      </c>
      <c r="Q1364" s="11">
        <f>IF(O1364&lt;=(I1364+0.00347),1,0)</f>
        <v>0</v>
      </c>
      <c r="R1364" s="5">
        <v>0.46021782874252082</v>
      </c>
      <c r="S1364" s="22">
        <f t="shared" si="131"/>
        <v>33.42775507339865</v>
      </c>
      <c r="T1364" s="3" t="s">
        <v>24</v>
      </c>
    </row>
    <row r="1365" spans="1:20" x14ac:dyDescent="0.25">
      <c r="A1365" s="3">
        <v>4612020</v>
      </c>
      <c r="B1365" s="3" t="s">
        <v>12</v>
      </c>
      <c r="C1365" s="3" t="s">
        <v>17</v>
      </c>
      <c r="D1365" s="3">
        <v>40</v>
      </c>
      <c r="E1365" s="3" t="s">
        <v>14</v>
      </c>
      <c r="F1365" s="4">
        <v>38450</v>
      </c>
      <c r="G1365" s="11">
        <f t="shared" si="126"/>
        <v>6</v>
      </c>
      <c r="H1365" s="11">
        <f t="shared" si="127"/>
        <v>10</v>
      </c>
      <c r="I1365" s="5">
        <v>0.4375</v>
      </c>
      <c r="J1365" s="11">
        <f>IF(L1365&lt;=I1365,1,0)</f>
        <v>1</v>
      </c>
      <c r="K1365" s="22" t="str">
        <f t="shared" si="128"/>
        <v/>
      </c>
      <c r="L1365" s="5">
        <v>0.435</v>
      </c>
      <c r="M1365" s="22">
        <f t="shared" si="129"/>
        <v>5.6413070973538915</v>
      </c>
      <c r="N1365" s="22">
        <f t="shared" si="130"/>
        <v>2.0413070973538883</v>
      </c>
      <c r="O1365" s="5">
        <v>0.43891757437316242</v>
      </c>
      <c r="P1365" s="11">
        <f>IF(O1365&gt;=I1365,0,1)</f>
        <v>0</v>
      </c>
      <c r="Q1365" s="11">
        <f>IF(O1365&lt;=(I1365+0.00347),1,0)</f>
        <v>1</v>
      </c>
      <c r="R1365" s="5">
        <v>0.450825767021863</v>
      </c>
      <c r="S1365" s="22">
        <f t="shared" si="131"/>
        <v>17.147797414128831</v>
      </c>
      <c r="T1365" s="3" t="s">
        <v>29</v>
      </c>
    </row>
    <row r="1366" spans="1:20" x14ac:dyDescent="0.25">
      <c r="A1366" s="3">
        <v>4588816</v>
      </c>
      <c r="B1366" s="3" t="s">
        <v>21</v>
      </c>
      <c r="C1366" s="3" t="s">
        <v>17</v>
      </c>
      <c r="D1366" s="3">
        <v>33</v>
      </c>
      <c r="E1366" s="3" t="s">
        <v>14</v>
      </c>
      <c r="F1366" s="4">
        <v>38450</v>
      </c>
      <c r="G1366" s="11">
        <f t="shared" si="126"/>
        <v>6</v>
      </c>
      <c r="H1366" s="11">
        <f t="shared" si="127"/>
        <v>10</v>
      </c>
      <c r="I1366" s="5">
        <v>0.4375</v>
      </c>
      <c r="J1366" s="11">
        <f>IF(L1366&lt;=I1366,1,0)</f>
        <v>1</v>
      </c>
      <c r="K1366" s="22" t="str">
        <f t="shared" si="128"/>
        <v/>
      </c>
      <c r="L1366" s="5">
        <v>0.435</v>
      </c>
      <c r="M1366" s="22">
        <f t="shared" si="129"/>
        <v>12.12367349815473</v>
      </c>
      <c r="N1366" s="22">
        <f t="shared" si="130"/>
        <v>8.5236734981547269</v>
      </c>
      <c r="O1366" s="5">
        <v>0.44341921770705189</v>
      </c>
      <c r="P1366" s="11">
        <f>IF(O1366&gt;=I1366,0,1)</f>
        <v>0</v>
      </c>
      <c r="Q1366" s="11">
        <f>IF(O1366&lt;=(I1366+0.00347),1,0)</f>
        <v>0</v>
      </c>
      <c r="R1366" s="5">
        <v>0.45799195134219178</v>
      </c>
      <c r="S1366" s="22">
        <f t="shared" si="131"/>
        <v>20.984736434601441</v>
      </c>
      <c r="T1366" s="3" t="s">
        <v>27</v>
      </c>
    </row>
    <row r="1367" spans="1:20" x14ac:dyDescent="0.25">
      <c r="A1367" s="3">
        <v>4580682</v>
      </c>
      <c r="B1367" s="3" t="s">
        <v>16</v>
      </c>
      <c r="C1367" s="3" t="s">
        <v>13</v>
      </c>
      <c r="D1367" s="3">
        <v>42</v>
      </c>
      <c r="E1367" s="3" t="s">
        <v>18</v>
      </c>
      <c r="F1367" s="4">
        <v>38450</v>
      </c>
      <c r="G1367" s="11">
        <f t="shared" si="126"/>
        <v>6</v>
      </c>
      <c r="H1367" s="11">
        <f t="shared" si="127"/>
        <v>10</v>
      </c>
      <c r="I1367" s="5">
        <v>0.4375</v>
      </c>
      <c r="J1367" s="11">
        <f>IF(L1367&lt;=I1367,1,0)</f>
        <v>1</v>
      </c>
      <c r="K1367" s="22" t="str">
        <f t="shared" si="128"/>
        <v/>
      </c>
      <c r="L1367" s="5">
        <v>0.4375</v>
      </c>
      <c r="M1367" s="22">
        <f t="shared" si="129"/>
        <v>2.4646712215803124</v>
      </c>
      <c r="N1367" s="22">
        <f t="shared" si="130"/>
        <v>2.4646712215803124</v>
      </c>
      <c r="O1367" s="5">
        <v>0.43921157723720855</v>
      </c>
      <c r="P1367" s="11">
        <f>IF(O1367&gt;=I1367,0,1)</f>
        <v>0</v>
      </c>
      <c r="Q1367" s="11">
        <f>IF(O1367&lt;=(I1367+0.00347),1,0)</f>
        <v>1</v>
      </c>
      <c r="R1367" s="5">
        <v>0.46205788745756526</v>
      </c>
      <c r="S1367" s="22">
        <f t="shared" si="131"/>
        <v>32.898686717313666</v>
      </c>
      <c r="T1367" s="3" t="s">
        <v>20</v>
      </c>
    </row>
    <row r="1368" spans="1:20" x14ac:dyDescent="0.25">
      <c r="A1368" s="3">
        <v>4573275</v>
      </c>
      <c r="B1368" s="3" t="s">
        <v>16</v>
      </c>
      <c r="C1368" s="3" t="s">
        <v>25</v>
      </c>
      <c r="D1368" s="3">
        <v>51</v>
      </c>
      <c r="E1368" s="3" t="s">
        <v>18</v>
      </c>
      <c r="F1368" s="4">
        <v>38450</v>
      </c>
      <c r="G1368" s="11">
        <f t="shared" si="126"/>
        <v>6</v>
      </c>
      <c r="H1368" s="11">
        <f t="shared" si="127"/>
        <v>10</v>
      </c>
      <c r="I1368" s="5">
        <v>0.44791666666666669</v>
      </c>
      <c r="J1368" s="11">
        <f>IF(L1368&lt;=I1368,1,0)</f>
        <v>1</v>
      </c>
      <c r="K1368" s="22" t="str">
        <f t="shared" si="128"/>
        <v/>
      </c>
      <c r="L1368" s="5">
        <v>0.44791666666666669</v>
      </c>
      <c r="M1368" s="22">
        <f t="shared" si="129"/>
        <v>15.380434395284501</v>
      </c>
      <c r="N1368" s="22">
        <f t="shared" si="130"/>
        <v>15.380434395284501</v>
      </c>
      <c r="O1368" s="5">
        <v>0.45859752388561426</v>
      </c>
      <c r="P1368" s="11">
        <f>IF(O1368&gt;=I1368,0,1)</f>
        <v>0</v>
      </c>
      <c r="Q1368" s="11">
        <f>IF(O1368&lt;=(I1368+0.00347),1,0)</f>
        <v>0</v>
      </c>
      <c r="R1368" s="5">
        <v>0.48322110058945317</v>
      </c>
      <c r="S1368" s="22">
        <f t="shared" si="131"/>
        <v>35.457950453528035</v>
      </c>
      <c r="T1368" s="3" t="s">
        <v>24</v>
      </c>
    </row>
    <row r="1369" spans="1:20" x14ac:dyDescent="0.25">
      <c r="A1369" s="3">
        <v>4584387</v>
      </c>
      <c r="B1369" s="3" t="s">
        <v>21</v>
      </c>
      <c r="C1369" s="3" t="s">
        <v>25</v>
      </c>
      <c r="D1369" s="3">
        <v>33</v>
      </c>
      <c r="E1369" s="3" t="s">
        <v>14</v>
      </c>
      <c r="F1369" s="4">
        <v>38450</v>
      </c>
      <c r="G1369" s="11">
        <f t="shared" si="126"/>
        <v>6</v>
      </c>
      <c r="H1369" s="11">
        <f t="shared" si="127"/>
        <v>10</v>
      </c>
      <c r="I1369" s="5">
        <v>0.45763888888888887</v>
      </c>
      <c r="J1369" s="11">
        <f>IF(L1369&lt;=I1369,1,0)</f>
        <v>0</v>
      </c>
      <c r="K1369" s="22">
        <f t="shared" si="128"/>
        <v>3.6000000000000032</v>
      </c>
      <c r="L1369" s="5">
        <v>0.46013888888888888</v>
      </c>
      <c r="M1369" s="22">
        <f t="shared" si="129"/>
        <v>15.470704294278805</v>
      </c>
      <c r="N1369" s="22">
        <f t="shared" si="130"/>
        <v>19.070704294278809</v>
      </c>
      <c r="O1369" s="5">
        <v>0.4708824335376936</v>
      </c>
      <c r="P1369" s="11">
        <f>IF(O1369&gt;=I1369,0,1)</f>
        <v>0</v>
      </c>
      <c r="Q1369" s="11">
        <f>IF(O1369&lt;=(I1369+0.00347),1,0)</f>
        <v>0</v>
      </c>
      <c r="R1369" s="5">
        <v>0.48763367297468618</v>
      </c>
      <c r="S1369" s="22">
        <f t="shared" si="131"/>
        <v>24.12178478926932</v>
      </c>
      <c r="T1369" s="3" t="s">
        <v>23</v>
      </c>
    </row>
    <row r="1370" spans="1:20" x14ac:dyDescent="0.25">
      <c r="A1370" s="3">
        <v>4571865</v>
      </c>
      <c r="B1370" s="3" t="s">
        <v>16</v>
      </c>
      <c r="C1370" s="3" t="s">
        <v>25</v>
      </c>
      <c r="D1370" s="3">
        <v>62</v>
      </c>
      <c r="E1370" s="3" t="s">
        <v>14</v>
      </c>
      <c r="F1370" s="4">
        <v>38450</v>
      </c>
      <c r="G1370" s="11">
        <f t="shared" si="126"/>
        <v>6</v>
      </c>
      <c r="H1370" s="11">
        <f t="shared" si="127"/>
        <v>11</v>
      </c>
      <c r="I1370" s="5">
        <v>0.46875</v>
      </c>
      <c r="J1370" s="11">
        <f>IF(L1370&lt;=I1370,1,0)</f>
        <v>0</v>
      </c>
      <c r="K1370" s="22">
        <f t="shared" si="128"/>
        <v>3.6000000000000032</v>
      </c>
      <c r="L1370" s="5">
        <v>0.47125</v>
      </c>
      <c r="M1370" s="22">
        <f t="shared" si="129"/>
        <v>8.4859404015038997</v>
      </c>
      <c r="N1370" s="22">
        <f t="shared" si="130"/>
        <v>12.085940401503903</v>
      </c>
      <c r="O1370" s="5">
        <v>0.47714301416771104</v>
      </c>
      <c r="P1370" s="11">
        <f>IF(O1370&gt;=I1370,0,1)</f>
        <v>0</v>
      </c>
      <c r="Q1370" s="11">
        <f>IF(O1370&lt;=(I1370+0.00347),1,0)</f>
        <v>0</v>
      </c>
      <c r="R1370" s="5">
        <v>0.50064466731482282</v>
      </c>
      <c r="S1370" s="22">
        <f t="shared" si="131"/>
        <v>33.842380531840959</v>
      </c>
      <c r="T1370" s="3" t="s">
        <v>19</v>
      </c>
    </row>
    <row r="1371" spans="1:20" x14ac:dyDescent="0.25">
      <c r="A1371" s="3">
        <v>4616491</v>
      </c>
      <c r="B1371" s="3" t="s">
        <v>16</v>
      </c>
      <c r="C1371" s="3" t="s">
        <v>17</v>
      </c>
      <c r="D1371" s="3">
        <v>58</v>
      </c>
      <c r="E1371" s="3" t="s">
        <v>18</v>
      </c>
      <c r="F1371" s="4">
        <v>38450</v>
      </c>
      <c r="G1371" s="11">
        <f t="shared" si="126"/>
        <v>6</v>
      </c>
      <c r="H1371" s="11">
        <f t="shared" si="127"/>
        <v>11</v>
      </c>
      <c r="I1371" s="5">
        <v>0.47916666666666669</v>
      </c>
      <c r="J1371" s="11">
        <f>IF(L1371&lt;=I1371,1,0)</f>
        <v>1</v>
      </c>
      <c r="K1371" s="22" t="str">
        <f t="shared" si="128"/>
        <v/>
      </c>
      <c r="L1371" s="5">
        <v>0.47916666666666669</v>
      </c>
      <c r="M1371" s="22">
        <f t="shared" si="129"/>
        <v>14.705798084099539</v>
      </c>
      <c r="N1371" s="22">
        <f t="shared" si="130"/>
        <v>14.705798084099539</v>
      </c>
      <c r="O1371" s="5">
        <v>0.48937902644729137</v>
      </c>
      <c r="P1371" s="11">
        <f>IF(O1371&gt;=I1371,0,1)</f>
        <v>0</v>
      </c>
      <c r="Q1371" s="11">
        <f>IF(O1371&lt;=(I1371+0.00347),1,0)</f>
        <v>0</v>
      </c>
      <c r="R1371" s="5">
        <v>0.51232516596229305</v>
      </c>
      <c r="S1371" s="22">
        <f t="shared" si="131"/>
        <v>33.042440901602426</v>
      </c>
      <c r="T1371" s="3" t="s">
        <v>24</v>
      </c>
    </row>
    <row r="1372" spans="1:20" x14ac:dyDescent="0.25">
      <c r="A1372" s="3">
        <v>4585013</v>
      </c>
      <c r="B1372" s="3" t="s">
        <v>21</v>
      </c>
      <c r="C1372" s="3" t="s">
        <v>25</v>
      </c>
      <c r="D1372" s="3">
        <v>23</v>
      </c>
      <c r="E1372" s="3" t="s">
        <v>14</v>
      </c>
      <c r="F1372" s="4">
        <v>38450</v>
      </c>
      <c r="G1372" s="11">
        <f t="shared" si="126"/>
        <v>6</v>
      </c>
      <c r="H1372" s="11">
        <f t="shared" si="127"/>
        <v>12</v>
      </c>
      <c r="I1372" s="5">
        <v>0.5</v>
      </c>
      <c r="J1372" s="11">
        <f>IF(L1372&lt;=I1372,1,0)</f>
        <v>1</v>
      </c>
      <c r="K1372" s="22" t="str">
        <f t="shared" si="128"/>
        <v/>
      </c>
      <c r="L1372" s="5">
        <v>0.5</v>
      </c>
      <c r="M1372" s="22">
        <f t="shared" si="129"/>
        <v>19.597242766150949</v>
      </c>
      <c r="N1372" s="22">
        <f t="shared" si="130"/>
        <v>19.597242766150949</v>
      </c>
      <c r="O1372" s="5">
        <v>0.5136091963653826</v>
      </c>
      <c r="P1372" s="11">
        <f>IF(O1372&gt;=I1372,0,1)</f>
        <v>0</v>
      </c>
      <c r="Q1372" s="11">
        <f>IF(O1372&lt;=(I1372+0.00347),1,0)</f>
        <v>0</v>
      </c>
      <c r="R1372" s="5">
        <v>0.52833211141218117</v>
      </c>
      <c r="S1372" s="22">
        <f t="shared" si="131"/>
        <v>21.200997667389938</v>
      </c>
      <c r="T1372" s="3" t="s">
        <v>27</v>
      </c>
    </row>
    <row r="1373" spans="1:20" x14ac:dyDescent="0.25">
      <c r="A1373" s="3">
        <v>4586855</v>
      </c>
      <c r="B1373" s="3" t="s">
        <v>12</v>
      </c>
      <c r="C1373" s="3" t="s">
        <v>22</v>
      </c>
      <c r="D1373" s="3">
        <v>47</v>
      </c>
      <c r="E1373" s="3" t="s">
        <v>14</v>
      </c>
      <c r="F1373" s="4">
        <v>38450</v>
      </c>
      <c r="G1373" s="11">
        <f t="shared" si="126"/>
        <v>6</v>
      </c>
      <c r="H1373" s="11">
        <f t="shared" si="127"/>
        <v>12</v>
      </c>
      <c r="I1373" s="5">
        <v>0.5</v>
      </c>
      <c r="J1373" s="11">
        <f>IF(L1373&lt;=I1373,1,0)</f>
        <v>0</v>
      </c>
      <c r="K1373" s="22">
        <f t="shared" si="128"/>
        <v>3.5999999999999233</v>
      </c>
      <c r="L1373" s="5">
        <v>0.50249999999999995</v>
      </c>
      <c r="M1373" s="22">
        <f t="shared" si="129"/>
        <v>2.4055196320944816</v>
      </c>
      <c r="N1373" s="22">
        <f t="shared" si="130"/>
        <v>6.0055196320944049</v>
      </c>
      <c r="O1373" s="5">
        <v>0.50417049974451</v>
      </c>
      <c r="P1373" s="11">
        <f>IF(O1373&gt;=I1373,0,1)</f>
        <v>0</v>
      </c>
      <c r="Q1373" s="11">
        <f>IF(O1373&lt;=(I1373+0.00347),1,0)</f>
        <v>0</v>
      </c>
      <c r="R1373" s="5">
        <v>0.51562912432253294</v>
      </c>
      <c r="S1373" s="22">
        <f t="shared" si="131"/>
        <v>16.500419392353027</v>
      </c>
      <c r="T1373" s="3" t="s">
        <v>26</v>
      </c>
    </row>
    <row r="1374" spans="1:20" x14ac:dyDescent="0.25">
      <c r="A1374" s="3">
        <v>4590427</v>
      </c>
      <c r="B1374" s="3" t="s">
        <v>21</v>
      </c>
      <c r="C1374" s="3" t="s">
        <v>13</v>
      </c>
      <c r="D1374" s="3">
        <v>24</v>
      </c>
      <c r="E1374" s="3" t="s">
        <v>14</v>
      </c>
      <c r="F1374" s="4">
        <v>38450</v>
      </c>
      <c r="G1374" s="11">
        <f t="shared" si="126"/>
        <v>6</v>
      </c>
      <c r="H1374" s="11">
        <f t="shared" si="127"/>
        <v>12</v>
      </c>
      <c r="I1374" s="5">
        <v>0.51041666666666663</v>
      </c>
      <c r="J1374" s="11">
        <f>IF(L1374&lt;=I1374,1,0)</f>
        <v>0</v>
      </c>
      <c r="K1374" s="22">
        <f t="shared" si="128"/>
        <v>3.5999999999999233</v>
      </c>
      <c r="L1374" s="5">
        <v>0.51291666666666658</v>
      </c>
      <c r="M1374" s="22">
        <f t="shared" si="129"/>
        <v>11.175689135902172</v>
      </c>
      <c r="N1374" s="22">
        <f t="shared" si="130"/>
        <v>14.775689135902095</v>
      </c>
      <c r="O1374" s="5">
        <v>0.52067756189993197</v>
      </c>
      <c r="P1374" s="11">
        <f>IF(O1374&gt;=I1374,0,1)</f>
        <v>0</v>
      </c>
      <c r="Q1374" s="11">
        <f>IF(O1374&lt;=(I1374+0.00347),1,0)</f>
        <v>0</v>
      </c>
      <c r="R1374" s="5">
        <v>0.53642826906029095</v>
      </c>
      <c r="S1374" s="22">
        <f t="shared" si="131"/>
        <v>22.681018310916929</v>
      </c>
      <c r="T1374" s="3" t="s">
        <v>27</v>
      </c>
    </row>
    <row r="1375" spans="1:20" x14ac:dyDescent="0.25">
      <c r="A1375" s="3">
        <v>4593468</v>
      </c>
      <c r="B1375" s="3" t="s">
        <v>12</v>
      </c>
      <c r="C1375" s="3" t="s">
        <v>13</v>
      </c>
      <c r="D1375" s="3">
        <v>38</v>
      </c>
      <c r="E1375" s="3" t="s">
        <v>14</v>
      </c>
      <c r="F1375" s="4">
        <v>38450</v>
      </c>
      <c r="G1375" s="11">
        <f t="shared" si="126"/>
        <v>6</v>
      </c>
      <c r="H1375" s="11">
        <f t="shared" si="127"/>
        <v>12</v>
      </c>
      <c r="I1375" s="5">
        <v>0.52013888888888882</v>
      </c>
      <c r="J1375" s="11">
        <f>IF(L1375&lt;=I1375,1,0)</f>
        <v>1</v>
      </c>
      <c r="K1375" s="22" t="str">
        <f t="shared" si="128"/>
        <v/>
      </c>
      <c r="L1375" s="5">
        <v>0.51763888888888887</v>
      </c>
      <c r="M1375" s="22">
        <f t="shared" si="129"/>
        <v>7.4354209991351006</v>
      </c>
      <c r="N1375" s="22">
        <f t="shared" si="130"/>
        <v>3.8354209991351773</v>
      </c>
      <c r="O1375" s="5">
        <v>0.5228023756938438</v>
      </c>
      <c r="P1375" s="11">
        <f>IF(O1375&gt;=I1375,0,1)</f>
        <v>0</v>
      </c>
      <c r="Q1375" s="11">
        <f>IF(O1375&lt;=(I1375+0.00347),1,0)</f>
        <v>1</v>
      </c>
      <c r="R1375" s="5">
        <v>0.5353768434035191</v>
      </c>
      <c r="S1375" s="22">
        <f t="shared" si="131"/>
        <v>18.107233501932427</v>
      </c>
      <c r="T1375" s="3" t="s">
        <v>29</v>
      </c>
    </row>
    <row r="1376" spans="1:20" x14ac:dyDescent="0.25">
      <c r="A1376" s="3">
        <v>4613885</v>
      </c>
      <c r="B1376" s="3" t="s">
        <v>21</v>
      </c>
      <c r="C1376" s="3" t="s">
        <v>17</v>
      </c>
      <c r="D1376" s="3">
        <v>31</v>
      </c>
      <c r="E1376" s="3" t="s">
        <v>14</v>
      </c>
      <c r="F1376" s="4">
        <v>38450</v>
      </c>
      <c r="G1376" s="11">
        <f t="shared" si="126"/>
        <v>6</v>
      </c>
      <c r="H1376" s="11">
        <f t="shared" si="127"/>
        <v>13</v>
      </c>
      <c r="I1376" s="5">
        <v>0.54166666666666663</v>
      </c>
      <c r="J1376" s="11">
        <f>IF(L1376&lt;=I1376,1,0)</f>
        <v>1</v>
      </c>
      <c r="K1376" s="22" t="str">
        <f t="shared" si="128"/>
        <v/>
      </c>
      <c r="L1376" s="5">
        <v>0.53916666666666668</v>
      </c>
      <c r="M1376" s="22">
        <f t="shared" si="129"/>
        <v>7.7119593396951203</v>
      </c>
      <c r="N1376" s="22">
        <f t="shared" si="130"/>
        <v>4.111959339695197</v>
      </c>
      <c r="O1376" s="5">
        <v>0.54452219398589941</v>
      </c>
      <c r="P1376" s="11">
        <f>IF(O1376&gt;=I1376,0,1)</f>
        <v>0</v>
      </c>
      <c r="Q1376" s="11">
        <f>IF(O1376&lt;=(I1376+0.00347),1,0)</f>
        <v>1</v>
      </c>
      <c r="R1376" s="5">
        <v>0.56173092401979519</v>
      </c>
      <c r="S1376" s="22">
        <f t="shared" si="131"/>
        <v>24.780571248809924</v>
      </c>
      <c r="T1376" s="3" t="s">
        <v>23</v>
      </c>
    </row>
    <row r="1377" spans="1:20" x14ac:dyDescent="0.25">
      <c r="A1377" s="3">
        <v>4619023</v>
      </c>
      <c r="B1377" s="3" t="s">
        <v>12</v>
      </c>
      <c r="C1377" s="3" t="s">
        <v>22</v>
      </c>
      <c r="D1377" s="3">
        <v>40</v>
      </c>
      <c r="E1377" s="3" t="s">
        <v>18</v>
      </c>
      <c r="F1377" s="4">
        <v>38450</v>
      </c>
      <c r="G1377" s="11">
        <f t="shared" si="126"/>
        <v>6</v>
      </c>
      <c r="H1377" s="11">
        <f t="shared" si="127"/>
        <v>13</v>
      </c>
      <c r="I1377" s="5">
        <v>0.54166666666666663</v>
      </c>
      <c r="J1377" s="11">
        <f>IF(L1377&lt;=I1377,1,0)</f>
        <v>0</v>
      </c>
      <c r="K1377" s="22">
        <f t="shared" si="128"/>
        <v>3.5999999999999233</v>
      </c>
      <c r="L1377" s="5">
        <v>0.54416666666666658</v>
      </c>
      <c r="M1377" s="22">
        <f t="shared" si="129"/>
        <v>11.175633774762179</v>
      </c>
      <c r="N1377" s="22">
        <f t="shared" si="130"/>
        <v>14.775633774762102</v>
      </c>
      <c r="O1377" s="5">
        <v>0.55192752345469587</v>
      </c>
      <c r="P1377" s="11">
        <f>IF(O1377&gt;=I1377,0,1)</f>
        <v>0</v>
      </c>
      <c r="Q1377" s="11">
        <f>IF(O1377&lt;=(I1377+0.00347),1,0)</f>
        <v>0</v>
      </c>
      <c r="R1377" s="5">
        <v>0.56444733364560506</v>
      </c>
      <c r="S1377" s="22">
        <f t="shared" si="131"/>
        <v>18.028526674909244</v>
      </c>
      <c r="T1377" s="3" t="s">
        <v>26</v>
      </c>
    </row>
    <row r="1378" spans="1:20" x14ac:dyDescent="0.25">
      <c r="A1378" s="3">
        <v>4583683</v>
      </c>
      <c r="B1378" s="3" t="s">
        <v>12</v>
      </c>
      <c r="C1378" s="3" t="s">
        <v>22</v>
      </c>
      <c r="D1378" s="3">
        <v>39</v>
      </c>
      <c r="E1378" s="3" t="s">
        <v>14</v>
      </c>
      <c r="F1378" s="4">
        <v>38450</v>
      </c>
      <c r="G1378" s="11">
        <f t="shared" si="126"/>
        <v>6</v>
      </c>
      <c r="H1378" s="11">
        <f t="shared" si="127"/>
        <v>13</v>
      </c>
      <c r="I1378" s="5">
        <v>0.54166666666666663</v>
      </c>
      <c r="J1378" s="11">
        <f>IF(L1378&lt;=I1378,1,0)</f>
        <v>0</v>
      </c>
      <c r="K1378" s="22">
        <f t="shared" si="128"/>
        <v>3.5999999999999233</v>
      </c>
      <c r="L1378" s="5">
        <v>0.54416666666666658</v>
      </c>
      <c r="M1378" s="22">
        <f t="shared" si="129"/>
        <v>22.304966138915105</v>
      </c>
      <c r="N1378" s="22">
        <f t="shared" si="130"/>
        <v>25.904966138915029</v>
      </c>
      <c r="O1378" s="5">
        <v>0.55965622648535762</v>
      </c>
      <c r="P1378" s="11">
        <f>IF(O1378&gt;=I1378,0,1)</f>
        <v>0</v>
      </c>
      <c r="Q1378" s="11">
        <f>IF(O1378&lt;=(I1378+0.00347),1,0)</f>
        <v>0</v>
      </c>
      <c r="R1378" s="5">
        <v>0.57413767674500893</v>
      </c>
      <c r="S1378" s="22">
        <f t="shared" si="131"/>
        <v>20.853288373897882</v>
      </c>
      <c r="T1378" s="3" t="s">
        <v>26</v>
      </c>
    </row>
    <row r="1379" spans="1:20" x14ac:dyDescent="0.25">
      <c r="A1379" s="3">
        <v>4601460</v>
      </c>
      <c r="B1379" s="3" t="s">
        <v>16</v>
      </c>
      <c r="C1379" s="3" t="s">
        <v>17</v>
      </c>
      <c r="D1379" s="3">
        <v>42</v>
      </c>
      <c r="E1379" s="3" t="s">
        <v>14</v>
      </c>
      <c r="F1379" s="4">
        <v>38450</v>
      </c>
      <c r="G1379" s="11">
        <f t="shared" si="126"/>
        <v>6</v>
      </c>
      <c r="H1379" s="11">
        <f t="shared" si="127"/>
        <v>13</v>
      </c>
      <c r="I1379" s="5">
        <v>0.5625</v>
      </c>
      <c r="J1379" s="11">
        <f>IF(L1379&lt;=I1379,1,0)</f>
        <v>1</v>
      </c>
      <c r="K1379" s="22" t="str">
        <f t="shared" si="128"/>
        <v/>
      </c>
      <c r="L1379" s="5">
        <v>0.56000000000000005</v>
      </c>
      <c r="M1379" s="22">
        <f t="shared" si="129"/>
        <v>5.4429098454218838</v>
      </c>
      <c r="N1379" s="22">
        <f t="shared" si="130"/>
        <v>1.8429098454219606</v>
      </c>
      <c r="O1379" s="5">
        <v>0.56377979850376525</v>
      </c>
      <c r="P1379" s="11">
        <f>IF(O1379&gt;=I1379,0,1)</f>
        <v>0</v>
      </c>
      <c r="Q1379" s="11">
        <f>IF(O1379&lt;=(I1379+0.00347),1,0)</f>
        <v>1</v>
      </c>
      <c r="R1379" s="5">
        <v>0.58949031449256573</v>
      </c>
      <c r="S1379" s="22">
        <f t="shared" si="131"/>
        <v>37.023143023872684</v>
      </c>
      <c r="T1379" s="3" t="s">
        <v>20</v>
      </c>
    </row>
    <row r="1380" spans="1:20" x14ac:dyDescent="0.25">
      <c r="A1380" s="3">
        <v>4592601</v>
      </c>
      <c r="B1380" s="3" t="s">
        <v>16</v>
      </c>
      <c r="C1380" s="3" t="s">
        <v>17</v>
      </c>
      <c r="D1380" s="3">
        <v>42</v>
      </c>
      <c r="E1380" s="3" t="s">
        <v>18</v>
      </c>
      <c r="F1380" s="4">
        <v>38450</v>
      </c>
      <c r="G1380" s="11">
        <f t="shared" si="126"/>
        <v>6</v>
      </c>
      <c r="H1380" s="11">
        <f t="shared" si="127"/>
        <v>13</v>
      </c>
      <c r="I1380" s="5">
        <v>0.5625</v>
      </c>
      <c r="J1380" s="11">
        <f>IF(L1380&lt;=I1380,1,0)</f>
        <v>0</v>
      </c>
      <c r="K1380" s="22">
        <f t="shared" si="128"/>
        <v>3.5999999999999233</v>
      </c>
      <c r="L1380" s="5">
        <v>0.56499999999999995</v>
      </c>
      <c r="M1380" s="22">
        <f t="shared" si="129"/>
        <v>3.0849453240229607</v>
      </c>
      <c r="N1380" s="22">
        <f t="shared" si="130"/>
        <v>6.684945324022884</v>
      </c>
      <c r="O1380" s="5">
        <v>0.56714232314168256</v>
      </c>
      <c r="P1380" s="11">
        <f>IF(O1380&gt;=I1380,0,1)</f>
        <v>0</v>
      </c>
      <c r="Q1380" s="11">
        <f>IF(O1380&lt;=(I1380+0.00347),1,0)</f>
        <v>0</v>
      </c>
      <c r="R1380" s="5">
        <v>0.58970256981534919</v>
      </c>
      <c r="S1380" s="22">
        <f t="shared" si="131"/>
        <v>32.486755210079949</v>
      </c>
      <c r="T1380" s="3" t="s">
        <v>20</v>
      </c>
    </row>
    <row r="1381" spans="1:20" x14ac:dyDescent="0.25">
      <c r="A1381" s="3">
        <v>4614638</v>
      </c>
      <c r="B1381" s="3" t="s">
        <v>12</v>
      </c>
      <c r="C1381" s="3" t="s">
        <v>17</v>
      </c>
      <c r="D1381" s="3">
        <v>41</v>
      </c>
      <c r="E1381" s="3" t="s">
        <v>14</v>
      </c>
      <c r="F1381" s="4">
        <v>38450</v>
      </c>
      <c r="G1381" s="11">
        <f t="shared" si="126"/>
        <v>6</v>
      </c>
      <c r="H1381" s="11">
        <f t="shared" si="127"/>
        <v>14</v>
      </c>
      <c r="I1381" s="5">
        <v>0.59375</v>
      </c>
      <c r="J1381" s="11">
        <f>IF(L1381&lt;=I1381,1,0)</f>
        <v>1</v>
      </c>
      <c r="K1381" s="22" t="str">
        <f t="shared" si="128"/>
        <v/>
      </c>
      <c r="L1381" s="5">
        <v>0.59375</v>
      </c>
      <c r="M1381" s="22">
        <f t="shared" si="129"/>
        <v>1.9663886670512731</v>
      </c>
      <c r="N1381" s="22">
        <f t="shared" si="130"/>
        <v>1.9663886670512731</v>
      </c>
      <c r="O1381" s="5">
        <v>0.59511554768545227</v>
      </c>
      <c r="P1381" s="11">
        <f>IF(O1381&gt;=I1381,0,1)</f>
        <v>0</v>
      </c>
      <c r="Q1381" s="11">
        <f>IF(O1381&lt;=(I1381+0.00347),1,0)</f>
        <v>1</v>
      </c>
      <c r="R1381" s="5">
        <v>0.60693802152383858</v>
      </c>
      <c r="S1381" s="22">
        <f t="shared" si="131"/>
        <v>17.024362327276279</v>
      </c>
      <c r="T1381" s="3" t="s">
        <v>26</v>
      </c>
    </row>
    <row r="1382" spans="1:20" x14ac:dyDescent="0.25">
      <c r="A1382" s="3">
        <v>4586979</v>
      </c>
      <c r="B1382" s="3" t="s">
        <v>21</v>
      </c>
      <c r="C1382" s="3" t="s">
        <v>25</v>
      </c>
      <c r="D1382" s="3">
        <v>25</v>
      </c>
      <c r="E1382" s="3" t="s">
        <v>14</v>
      </c>
      <c r="F1382" s="4">
        <v>38450</v>
      </c>
      <c r="G1382" s="11">
        <f t="shared" si="126"/>
        <v>6</v>
      </c>
      <c r="H1382" s="11">
        <f t="shared" si="127"/>
        <v>14</v>
      </c>
      <c r="I1382" s="5">
        <v>0.61388888888888882</v>
      </c>
      <c r="J1382" s="11">
        <f>IF(L1382&lt;=I1382,1,0)</f>
        <v>1</v>
      </c>
      <c r="K1382" s="22" t="str">
        <f t="shared" si="128"/>
        <v/>
      </c>
      <c r="L1382" s="5">
        <v>0.61388888888888882</v>
      </c>
      <c r="M1382" s="22">
        <f t="shared" si="129"/>
        <v>5.3489136968655515</v>
      </c>
      <c r="N1382" s="22">
        <f t="shared" si="130"/>
        <v>5.3489136968655515</v>
      </c>
      <c r="O1382" s="5">
        <v>0.61760341228948989</v>
      </c>
      <c r="P1382" s="11">
        <f>IF(O1382&gt;=I1382,0,1)</f>
        <v>0</v>
      </c>
      <c r="Q1382" s="11">
        <f>IF(O1382&lt;=(I1382+0.00347),1,0)</f>
        <v>0</v>
      </c>
      <c r="R1382" s="5">
        <v>0.63243476101064677</v>
      </c>
      <c r="S1382" s="22">
        <f t="shared" si="131"/>
        <v>21.357142158465905</v>
      </c>
      <c r="T1382" s="3" t="s">
        <v>23</v>
      </c>
    </row>
    <row r="1383" spans="1:20" x14ac:dyDescent="0.25">
      <c r="A1383" s="3">
        <v>4579634</v>
      </c>
      <c r="B1383" s="3" t="s">
        <v>16</v>
      </c>
      <c r="C1383" s="3" t="s">
        <v>13</v>
      </c>
      <c r="D1383" s="3">
        <v>42</v>
      </c>
      <c r="E1383" s="3" t="s">
        <v>14</v>
      </c>
      <c r="F1383" s="4">
        <v>38450</v>
      </c>
      <c r="G1383" s="11">
        <f t="shared" si="126"/>
        <v>6</v>
      </c>
      <c r="H1383" s="11">
        <f t="shared" si="127"/>
        <v>15</v>
      </c>
      <c r="I1383" s="5">
        <v>0.625</v>
      </c>
      <c r="J1383" s="11">
        <f>IF(L1383&lt;=I1383,1,0)</f>
        <v>0</v>
      </c>
      <c r="K1383" s="22">
        <f t="shared" si="128"/>
        <v>3.5999999999999233</v>
      </c>
      <c r="L1383" s="5">
        <v>0.62749999999999995</v>
      </c>
      <c r="M1383" s="22">
        <f t="shared" si="129"/>
        <v>14.220080549499503</v>
      </c>
      <c r="N1383" s="22">
        <f t="shared" si="130"/>
        <v>17.820080549499426</v>
      </c>
      <c r="O1383" s="5">
        <v>0.63737505593715238</v>
      </c>
      <c r="P1383" s="11">
        <f>IF(O1383&gt;=I1383,0,1)</f>
        <v>0</v>
      </c>
      <c r="Q1383" s="11">
        <f>IF(O1383&lt;=(I1383+0.00347),1,0)</f>
        <v>0</v>
      </c>
      <c r="R1383" s="5">
        <v>0.66150107220503407</v>
      </c>
      <c r="S1383" s="22">
        <f t="shared" si="131"/>
        <v>34.741463425749629</v>
      </c>
      <c r="T1383" s="3" t="s">
        <v>20</v>
      </c>
    </row>
    <row r="1384" spans="1:20" x14ac:dyDescent="0.25">
      <c r="A1384" s="3">
        <v>4612103</v>
      </c>
      <c r="B1384" s="3" t="s">
        <v>16</v>
      </c>
      <c r="C1384" s="3" t="s">
        <v>22</v>
      </c>
      <c r="D1384" s="3">
        <v>42</v>
      </c>
      <c r="E1384" s="3" t="s">
        <v>14</v>
      </c>
      <c r="F1384" s="4">
        <v>38451</v>
      </c>
      <c r="G1384" s="11">
        <f t="shared" si="126"/>
        <v>7</v>
      </c>
      <c r="H1384" s="11">
        <f t="shared" si="127"/>
        <v>7</v>
      </c>
      <c r="I1384" s="5">
        <v>0.33263888888888887</v>
      </c>
      <c r="J1384" s="11">
        <f>IF(L1384&lt;=I1384,1,0)</f>
        <v>1</v>
      </c>
      <c r="K1384" s="22" t="str">
        <f t="shared" si="128"/>
        <v/>
      </c>
      <c r="L1384" s="5">
        <v>0.33013888888888887</v>
      </c>
      <c r="M1384" s="22">
        <f t="shared" si="129"/>
        <v>6.2564627829459418</v>
      </c>
      <c r="N1384" s="22">
        <f t="shared" si="130"/>
        <v>2.6564627829459386</v>
      </c>
      <c r="O1384" s="5">
        <v>0.33448365471037911</v>
      </c>
      <c r="P1384" s="11">
        <f>IF(O1384&gt;=I1384,0,1)</f>
        <v>0</v>
      </c>
      <c r="Q1384" s="11">
        <f>IF(O1384&lt;=(I1384+0.00347),1,0)</f>
        <v>1</v>
      </c>
      <c r="R1384" s="5">
        <v>0.35783356917128206</v>
      </c>
      <c r="S1384" s="22">
        <f t="shared" si="131"/>
        <v>33.623876823700257</v>
      </c>
      <c r="T1384" s="3" t="s">
        <v>20</v>
      </c>
    </row>
    <row r="1385" spans="1:20" x14ac:dyDescent="0.25">
      <c r="A1385" s="3">
        <v>4582758</v>
      </c>
      <c r="B1385" s="3" t="s">
        <v>16</v>
      </c>
      <c r="C1385" s="3" t="s">
        <v>25</v>
      </c>
      <c r="D1385" s="3">
        <v>42</v>
      </c>
      <c r="E1385" s="3" t="s">
        <v>18</v>
      </c>
      <c r="F1385" s="4">
        <v>38451</v>
      </c>
      <c r="G1385" s="11">
        <f t="shared" si="126"/>
        <v>7</v>
      </c>
      <c r="H1385" s="11">
        <f t="shared" si="127"/>
        <v>8</v>
      </c>
      <c r="I1385" s="5">
        <v>0.34375</v>
      </c>
      <c r="J1385" s="11">
        <f>IF(L1385&lt;=I1385,1,0)</f>
        <v>1</v>
      </c>
      <c r="K1385" s="22" t="str">
        <f t="shared" si="128"/>
        <v/>
      </c>
      <c r="L1385" s="5">
        <v>0.34125</v>
      </c>
      <c r="M1385" s="22">
        <f t="shared" si="129"/>
        <v>10.658557442872141</v>
      </c>
      <c r="N1385" s="22">
        <f t="shared" si="130"/>
        <v>7.0585574428721376</v>
      </c>
      <c r="O1385" s="5">
        <v>0.34865177600199454</v>
      </c>
      <c r="P1385" s="11">
        <f>IF(O1385&gt;=I1385,0,1)</f>
        <v>0</v>
      </c>
      <c r="Q1385" s="11">
        <f>IF(O1385&lt;=(I1385+0.00347),1,0)</f>
        <v>0</v>
      </c>
      <c r="R1385" s="5">
        <v>0.37138328785388186</v>
      </c>
      <c r="S1385" s="22">
        <f t="shared" si="131"/>
        <v>32.733377066717743</v>
      </c>
      <c r="T1385" s="3" t="s">
        <v>20</v>
      </c>
    </row>
    <row r="1386" spans="1:20" x14ac:dyDescent="0.25">
      <c r="A1386" s="3">
        <v>4581787</v>
      </c>
      <c r="B1386" s="3" t="s">
        <v>21</v>
      </c>
      <c r="C1386" s="3" t="s">
        <v>25</v>
      </c>
      <c r="D1386" s="3">
        <v>23</v>
      </c>
      <c r="E1386" s="3" t="s">
        <v>14</v>
      </c>
      <c r="F1386" s="4">
        <v>38451</v>
      </c>
      <c r="G1386" s="11">
        <f t="shared" si="126"/>
        <v>7</v>
      </c>
      <c r="H1386" s="11">
        <f t="shared" si="127"/>
        <v>9</v>
      </c>
      <c r="I1386" s="5">
        <v>0.375</v>
      </c>
      <c r="J1386" s="11">
        <f>IF(L1386&lt;=I1386,1,0)</f>
        <v>1</v>
      </c>
      <c r="K1386" s="22" t="str">
        <f t="shared" si="128"/>
        <v/>
      </c>
      <c r="L1386" s="5">
        <v>0.3725</v>
      </c>
      <c r="M1386" s="22">
        <f t="shared" si="129"/>
        <v>15.271017627569208</v>
      </c>
      <c r="N1386" s="22">
        <f t="shared" si="130"/>
        <v>11.671017627569205</v>
      </c>
      <c r="O1386" s="5">
        <v>0.38310487335247861</v>
      </c>
      <c r="P1386" s="11">
        <f>IF(O1386&gt;=I1386,0,1)</f>
        <v>0</v>
      </c>
      <c r="Q1386" s="11">
        <f>IF(O1386&lt;=(I1386+0.00347),1,0)</f>
        <v>0</v>
      </c>
      <c r="R1386" s="5">
        <v>0.39783091190169345</v>
      </c>
      <c r="S1386" s="22">
        <f t="shared" si="131"/>
        <v>21.205495510869365</v>
      </c>
      <c r="T1386" s="3" t="s">
        <v>23</v>
      </c>
    </row>
    <row r="1387" spans="1:20" x14ac:dyDescent="0.25">
      <c r="A1387" s="3">
        <v>4607492</v>
      </c>
      <c r="B1387" s="3" t="s">
        <v>12</v>
      </c>
      <c r="C1387" s="3" t="s">
        <v>25</v>
      </c>
      <c r="D1387" s="3">
        <v>46</v>
      </c>
      <c r="E1387" s="3" t="s">
        <v>14</v>
      </c>
      <c r="F1387" s="4">
        <v>38451</v>
      </c>
      <c r="G1387" s="11">
        <f t="shared" si="126"/>
        <v>7</v>
      </c>
      <c r="H1387" s="11">
        <f t="shared" si="127"/>
        <v>9</v>
      </c>
      <c r="I1387" s="5">
        <v>0.375</v>
      </c>
      <c r="J1387" s="11">
        <f>IF(L1387&lt;=I1387,1,0)</f>
        <v>0</v>
      </c>
      <c r="K1387" s="22">
        <f t="shared" si="128"/>
        <v>3.6000000000000032</v>
      </c>
      <c r="L1387" s="5">
        <v>0.3775</v>
      </c>
      <c r="M1387" s="22">
        <f t="shared" si="129"/>
        <v>17.738174351477234</v>
      </c>
      <c r="N1387" s="22">
        <f t="shared" si="130"/>
        <v>21.338174351477235</v>
      </c>
      <c r="O1387" s="5">
        <v>0.3898181766329703</v>
      </c>
      <c r="P1387" s="11">
        <f>IF(O1387&gt;=I1387,0,1)</f>
        <v>0</v>
      </c>
      <c r="Q1387" s="11">
        <f>IF(O1387&lt;=(I1387+0.00347),1,0)</f>
        <v>0</v>
      </c>
      <c r="R1387" s="5">
        <v>0.40029418477582779</v>
      </c>
      <c r="S1387" s="22">
        <f t="shared" si="131"/>
        <v>15.085451725714778</v>
      </c>
      <c r="T1387" s="3" t="s">
        <v>26</v>
      </c>
    </row>
    <row r="1388" spans="1:20" x14ac:dyDescent="0.25">
      <c r="A1388" s="3">
        <v>4610833</v>
      </c>
      <c r="B1388" s="3" t="s">
        <v>16</v>
      </c>
      <c r="C1388" s="3" t="s">
        <v>13</v>
      </c>
      <c r="D1388" s="3">
        <v>58</v>
      </c>
      <c r="E1388" s="3" t="s">
        <v>18</v>
      </c>
      <c r="F1388" s="4">
        <v>38451</v>
      </c>
      <c r="G1388" s="11">
        <f t="shared" si="126"/>
        <v>7</v>
      </c>
      <c r="H1388" s="11">
        <f t="shared" si="127"/>
        <v>10</v>
      </c>
      <c r="I1388" s="5">
        <v>0.41666666666666669</v>
      </c>
      <c r="J1388" s="11">
        <f>IF(L1388&lt;=I1388,1,0)</f>
        <v>0</v>
      </c>
      <c r="K1388" s="22">
        <f t="shared" si="128"/>
        <v>3.6000000000000032</v>
      </c>
      <c r="L1388" s="5">
        <v>0.41916666666666669</v>
      </c>
      <c r="M1388" s="22">
        <f t="shared" si="129"/>
        <v>21.447067645614926</v>
      </c>
      <c r="N1388" s="22">
        <f t="shared" si="130"/>
        <v>25.047067645614931</v>
      </c>
      <c r="O1388" s="5">
        <v>0.43406046364278816</v>
      </c>
      <c r="P1388" s="11">
        <f>IF(O1388&gt;=I1388,0,1)</f>
        <v>0</v>
      </c>
      <c r="Q1388" s="11">
        <f>IF(O1388&lt;=(I1388+0.00347),1,0)</f>
        <v>0</v>
      </c>
      <c r="R1388" s="5">
        <v>0.45666268837030399</v>
      </c>
      <c r="S1388" s="22">
        <f t="shared" si="131"/>
        <v>32.547203607622791</v>
      </c>
      <c r="T1388" s="3" t="s">
        <v>19</v>
      </c>
    </row>
    <row r="1389" spans="1:20" x14ac:dyDescent="0.25">
      <c r="A1389" s="3">
        <v>4575158</v>
      </c>
      <c r="B1389" s="3" t="s">
        <v>12</v>
      </c>
      <c r="C1389" s="3" t="s">
        <v>25</v>
      </c>
      <c r="D1389" s="3">
        <v>24</v>
      </c>
      <c r="E1389" s="3" t="s">
        <v>14</v>
      </c>
      <c r="F1389" s="4">
        <v>38451</v>
      </c>
      <c r="G1389" s="11">
        <f t="shared" si="126"/>
        <v>7</v>
      </c>
      <c r="H1389" s="11">
        <f t="shared" si="127"/>
        <v>10</v>
      </c>
      <c r="I1389" s="5">
        <v>0.41666666666666669</v>
      </c>
      <c r="J1389" s="11">
        <f>IF(L1389&lt;=I1389,1,0)</f>
        <v>1</v>
      </c>
      <c r="K1389" s="22" t="str">
        <f t="shared" si="128"/>
        <v/>
      </c>
      <c r="L1389" s="5">
        <v>0.41666666666666669</v>
      </c>
      <c r="M1389" s="22">
        <f t="shared" si="129"/>
        <v>11.775128383672735</v>
      </c>
      <c r="N1389" s="22">
        <f t="shared" si="130"/>
        <v>11.775128383672735</v>
      </c>
      <c r="O1389" s="5">
        <v>0.42484383915532831</v>
      </c>
      <c r="P1389" s="11">
        <f>IF(O1389&gt;=I1389,0,1)</f>
        <v>0</v>
      </c>
      <c r="Q1389" s="11">
        <f>IF(O1389&lt;=(I1389+0.00347),1,0)</f>
        <v>0</v>
      </c>
      <c r="R1389" s="5">
        <v>0.43677969937556704</v>
      </c>
      <c r="S1389" s="22">
        <f t="shared" si="131"/>
        <v>17.187638717143781</v>
      </c>
      <c r="T1389" s="3" t="s">
        <v>26</v>
      </c>
    </row>
    <row r="1390" spans="1:20" x14ac:dyDescent="0.25">
      <c r="A1390" s="3">
        <v>4585378</v>
      </c>
      <c r="B1390" s="3" t="s">
        <v>12</v>
      </c>
      <c r="C1390" s="3" t="s">
        <v>13</v>
      </c>
      <c r="D1390" s="3">
        <v>31</v>
      </c>
      <c r="E1390" s="3" t="s">
        <v>14</v>
      </c>
      <c r="F1390" s="4">
        <v>38451</v>
      </c>
      <c r="G1390" s="11">
        <f t="shared" si="126"/>
        <v>7</v>
      </c>
      <c r="H1390" s="11">
        <f t="shared" si="127"/>
        <v>12</v>
      </c>
      <c r="I1390" s="5">
        <v>0.52013888888888882</v>
      </c>
      <c r="J1390" s="11">
        <f>IF(L1390&lt;=I1390,1,0)</f>
        <v>0</v>
      </c>
      <c r="K1390" s="22">
        <f t="shared" si="128"/>
        <v>3.5999999999999233</v>
      </c>
      <c r="L1390" s="5">
        <v>0.52263888888888876</v>
      </c>
      <c r="M1390" s="22">
        <f t="shared" si="129"/>
        <v>24.373336853975633</v>
      </c>
      <c r="N1390" s="22">
        <f t="shared" si="130"/>
        <v>27.973336853975557</v>
      </c>
      <c r="O1390" s="5">
        <v>0.53956481725970518</v>
      </c>
      <c r="P1390" s="11">
        <f>IF(O1390&gt;=I1390,0,1)</f>
        <v>0</v>
      </c>
      <c r="Q1390" s="11">
        <f>IF(O1390&lt;=(I1390+0.00347),1,0)</f>
        <v>0</v>
      </c>
      <c r="R1390" s="5">
        <v>0.55171972992684426</v>
      </c>
      <c r="S1390" s="22">
        <f t="shared" si="131"/>
        <v>17.503074240680281</v>
      </c>
      <c r="T1390" s="3" t="s">
        <v>26</v>
      </c>
    </row>
    <row r="1391" spans="1:20" x14ac:dyDescent="0.25">
      <c r="A1391" s="3">
        <v>4573111</v>
      </c>
      <c r="B1391" s="3" t="s">
        <v>16</v>
      </c>
      <c r="C1391" s="3" t="s">
        <v>17</v>
      </c>
      <c r="D1391" s="3">
        <v>42</v>
      </c>
      <c r="E1391" s="3" t="s">
        <v>18</v>
      </c>
      <c r="F1391" s="4">
        <v>38451</v>
      </c>
      <c r="G1391" s="11">
        <f t="shared" si="126"/>
        <v>7</v>
      </c>
      <c r="H1391" s="11">
        <f t="shared" si="127"/>
        <v>12</v>
      </c>
      <c r="I1391" s="5">
        <v>0.52013888888888882</v>
      </c>
      <c r="J1391" s="11">
        <f>IF(L1391&lt;=I1391,1,0)</f>
        <v>1</v>
      </c>
      <c r="K1391" s="22" t="str">
        <f t="shared" si="128"/>
        <v/>
      </c>
      <c r="L1391" s="5">
        <v>0.52013888888888882</v>
      </c>
      <c r="M1391" s="22">
        <f t="shared" si="129"/>
        <v>25.438361607211597</v>
      </c>
      <c r="N1391" s="22">
        <f t="shared" si="130"/>
        <v>25.438361607211597</v>
      </c>
      <c r="O1391" s="5">
        <v>0.53780441778278576</v>
      </c>
      <c r="P1391" s="11">
        <f>IF(O1391&gt;=I1391,0,1)</f>
        <v>0</v>
      </c>
      <c r="Q1391" s="11">
        <f>IF(O1391&lt;=(I1391+0.00347),1,0)</f>
        <v>0</v>
      </c>
      <c r="R1391" s="5">
        <v>0.56323361771684499</v>
      </c>
      <c r="S1391" s="22">
        <f t="shared" si="131"/>
        <v>36.618047905045294</v>
      </c>
      <c r="T1391" s="3" t="s">
        <v>20</v>
      </c>
    </row>
    <row r="1392" spans="1:20" x14ac:dyDescent="0.25">
      <c r="A1392" s="3">
        <v>4594955</v>
      </c>
      <c r="B1392" s="3" t="s">
        <v>21</v>
      </c>
      <c r="C1392" s="3" t="s">
        <v>13</v>
      </c>
      <c r="D1392" s="3">
        <v>28</v>
      </c>
      <c r="E1392" s="3" t="s">
        <v>14</v>
      </c>
      <c r="F1392" s="4">
        <v>38451</v>
      </c>
      <c r="G1392" s="11">
        <f t="shared" si="126"/>
        <v>7</v>
      </c>
      <c r="H1392" s="11">
        <f t="shared" si="127"/>
        <v>13</v>
      </c>
      <c r="I1392" s="5">
        <v>0.54166666666666663</v>
      </c>
      <c r="J1392" s="11">
        <f>IF(L1392&lt;=I1392,1,0)</f>
        <v>0</v>
      </c>
      <c r="K1392" s="22">
        <f t="shared" si="128"/>
        <v>3.5999999999999233</v>
      </c>
      <c r="L1392" s="5">
        <v>0.54416666666666658</v>
      </c>
      <c r="M1392" s="22">
        <f t="shared" si="129"/>
        <v>4.6160439119868713</v>
      </c>
      <c r="N1392" s="22">
        <f t="shared" si="130"/>
        <v>8.2160439119867945</v>
      </c>
      <c r="O1392" s="5">
        <v>0.54737225271665746</v>
      </c>
      <c r="P1392" s="11">
        <f>IF(O1392&gt;=I1392,0,1)</f>
        <v>0</v>
      </c>
      <c r="Q1392" s="11">
        <f>IF(O1392&lt;=(I1392+0.00347),1,0)</f>
        <v>0</v>
      </c>
      <c r="R1392" s="5">
        <v>0.56327200054759363</v>
      </c>
      <c r="S1392" s="22">
        <f t="shared" si="131"/>
        <v>22.895636876548089</v>
      </c>
      <c r="T1392" s="3" t="s">
        <v>27</v>
      </c>
    </row>
    <row r="1393" spans="1:20" x14ac:dyDescent="0.25">
      <c r="A1393" s="3">
        <v>4588382</v>
      </c>
      <c r="B1393" s="3" t="s">
        <v>21</v>
      </c>
      <c r="C1393" s="3" t="s">
        <v>25</v>
      </c>
      <c r="D1393" s="3">
        <v>20</v>
      </c>
      <c r="E1393" s="3" t="s">
        <v>18</v>
      </c>
      <c r="F1393" s="4">
        <v>38451</v>
      </c>
      <c r="G1393" s="11">
        <f t="shared" si="126"/>
        <v>7</v>
      </c>
      <c r="H1393" s="11">
        <f t="shared" si="127"/>
        <v>13</v>
      </c>
      <c r="I1393" s="5">
        <v>0.54166666666666663</v>
      </c>
      <c r="J1393" s="11">
        <f>IF(L1393&lt;=I1393,1,0)</f>
        <v>1</v>
      </c>
      <c r="K1393" s="22" t="str">
        <f t="shared" si="128"/>
        <v/>
      </c>
      <c r="L1393" s="5">
        <v>0.53916666666666668</v>
      </c>
      <c r="M1393" s="22">
        <f t="shared" si="129"/>
        <v>5.7767134435871981</v>
      </c>
      <c r="N1393" s="22">
        <f t="shared" si="130"/>
        <v>2.1767134435872748</v>
      </c>
      <c r="O1393" s="5">
        <v>0.54317827322471335</v>
      </c>
      <c r="P1393" s="11">
        <f>IF(O1393&gt;=I1393,0,1)</f>
        <v>0</v>
      </c>
      <c r="Q1393" s="11">
        <f>IF(O1393&lt;=(I1393+0.00347),1,0)</f>
        <v>1</v>
      </c>
      <c r="R1393" s="5">
        <v>0.55861615615248406</v>
      </c>
      <c r="S1393" s="22">
        <f t="shared" si="131"/>
        <v>22.230551415989819</v>
      </c>
      <c r="T1393" s="3" t="s">
        <v>27</v>
      </c>
    </row>
    <row r="1394" spans="1:20" x14ac:dyDescent="0.25">
      <c r="A1394" s="3">
        <v>4579182</v>
      </c>
      <c r="B1394" s="3" t="s">
        <v>16</v>
      </c>
      <c r="C1394" s="3" t="s">
        <v>25</v>
      </c>
      <c r="D1394" s="3">
        <v>45</v>
      </c>
      <c r="E1394" s="3" t="s">
        <v>14</v>
      </c>
      <c r="F1394" s="4">
        <v>38451</v>
      </c>
      <c r="G1394" s="11">
        <f t="shared" si="126"/>
        <v>7</v>
      </c>
      <c r="H1394" s="11">
        <f t="shared" si="127"/>
        <v>13</v>
      </c>
      <c r="I1394" s="5">
        <v>0.5625</v>
      </c>
      <c r="J1394" s="11">
        <f>IF(L1394&lt;=I1394,1,0)</f>
        <v>1</v>
      </c>
      <c r="K1394" s="22" t="str">
        <f t="shared" si="128"/>
        <v/>
      </c>
      <c r="L1394" s="5">
        <v>0.5625</v>
      </c>
      <c r="M1394" s="22">
        <f t="shared" si="129"/>
        <v>1.5429004426336057</v>
      </c>
      <c r="N1394" s="22">
        <f t="shared" si="130"/>
        <v>1.5429004426336057</v>
      </c>
      <c r="O1394" s="5">
        <v>0.56357145864071778</v>
      </c>
      <c r="P1394" s="11">
        <f>IF(O1394&gt;=I1394,0,1)</f>
        <v>0</v>
      </c>
      <c r="Q1394" s="11">
        <f>IF(O1394&lt;=(I1394+0.00347),1,0)</f>
        <v>1</v>
      </c>
      <c r="R1394" s="5">
        <v>0.58670675885970336</v>
      </c>
      <c r="S1394" s="22">
        <f t="shared" si="131"/>
        <v>33.314832315339231</v>
      </c>
      <c r="T1394" s="3" t="s">
        <v>19</v>
      </c>
    </row>
    <row r="1395" spans="1:20" x14ac:dyDescent="0.25">
      <c r="A1395" s="3">
        <v>4593362</v>
      </c>
      <c r="B1395" s="3" t="s">
        <v>12</v>
      </c>
      <c r="C1395" s="3" t="s">
        <v>13</v>
      </c>
      <c r="D1395" s="3">
        <v>49</v>
      </c>
      <c r="E1395" s="3" t="s">
        <v>14</v>
      </c>
      <c r="F1395" s="4">
        <v>38451</v>
      </c>
      <c r="G1395" s="11">
        <f t="shared" si="126"/>
        <v>7</v>
      </c>
      <c r="H1395" s="11">
        <f t="shared" si="127"/>
        <v>13</v>
      </c>
      <c r="I1395" s="5">
        <v>0.58263888888888882</v>
      </c>
      <c r="J1395" s="11">
        <f>IF(L1395&lt;=I1395,1,0)</f>
        <v>0</v>
      </c>
      <c r="K1395" s="22">
        <f t="shared" si="128"/>
        <v>3.5999999999999233</v>
      </c>
      <c r="L1395" s="5">
        <v>0.58513888888888876</v>
      </c>
      <c r="M1395" s="22">
        <f t="shared" si="129"/>
        <v>6.9754558210919626</v>
      </c>
      <c r="N1395" s="22">
        <f t="shared" si="130"/>
        <v>10.575455821091886</v>
      </c>
      <c r="O1395" s="5">
        <v>0.58998295543131374</v>
      </c>
      <c r="P1395" s="11">
        <f>IF(O1395&gt;=I1395,0,1)</f>
        <v>0</v>
      </c>
      <c r="Q1395" s="11">
        <f>IF(O1395&lt;=(I1395+0.00347),1,0)</f>
        <v>0</v>
      </c>
      <c r="R1395" s="5">
        <v>0.60075314978373073</v>
      </c>
      <c r="S1395" s="22">
        <f t="shared" si="131"/>
        <v>15.509079867480473</v>
      </c>
      <c r="T1395" s="3" t="s">
        <v>26</v>
      </c>
    </row>
    <row r="1396" spans="1:20" x14ac:dyDescent="0.25">
      <c r="A1396" s="3">
        <v>4581277</v>
      </c>
      <c r="B1396" s="3" t="s">
        <v>12</v>
      </c>
      <c r="C1396" s="3" t="s">
        <v>13</v>
      </c>
      <c r="D1396" s="3">
        <v>34</v>
      </c>
      <c r="E1396" s="3" t="s">
        <v>14</v>
      </c>
      <c r="F1396" s="4">
        <v>38451</v>
      </c>
      <c r="G1396" s="11">
        <f t="shared" si="126"/>
        <v>7</v>
      </c>
      <c r="H1396" s="11">
        <f t="shared" si="127"/>
        <v>13</v>
      </c>
      <c r="I1396" s="5">
        <v>0.58263888888888882</v>
      </c>
      <c r="J1396" s="11">
        <f>IF(L1396&lt;=I1396,1,0)</f>
        <v>0</v>
      </c>
      <c r="K1396" s="22">
        <f t="shared" si="128"/>
        <v>3.5999999999999233</v>
      </c>
      <c r="L1396" s="5">
        <v>0.58513888888888876</v>
      </c>
      <c r="M1396" s="22">
        <f t="shared" si="129"/>
        <v>6.8724477162155573</v>
      </c>
      <c r="N1396" s="22">
        <f t="shared" si="130"/>
        <v>10.472447716215481</v>
      </c>
      <c r="O1396" s="5">
        <v>0.58991142202514957</v>
      </c>
      <c r="P1396" s="11">
        <f>IF(O1396&gt;=I1396,0,1)</f>
        <v>0</v>
      </c>
      <c r="Q1396" s="11">
        <f>IF(O1396&lt;=(I1396+0.00347),1,0)</f>
        <v>0</v>
      </c>
      <c r="R1396" s="5">
        <v>0.59982914119979769</v>
      </c>
      <c r="S1396" s="22">
        <f t="shared" si="131"/>
        <v>14.281515611493294</v>
      </c>
      <c r="T1396" s="3" t="s">
        <v>26</v>
      </c>
    </row>
    <row r="1397" spans="1:20" x14ac:dyDescent="0.25">
      <c r="A1397" s="3">
        <v>4608227</v>
      </c>
      <c r="B1397" s="3" t="s">
        <v>16</v>
      </c>
      <c r="C1397" s="3" t="s">
        <v>13</v>
      </c>
      <c r="D1397" s="3">
        <v>33</v>
      </c>
      <c r="E1397" s="3" t="s">
        <v>14</v>
      </c>
      <c r="F1397" s="4">
        <v>38451</v>
      </c>
      <c r="G1397" s="11">
        <f t="shared" si="126"/>
        <v>7</v>
      </c>
      <c r="H1397" s="11">
        <f t="shared" si="127"/>
        <v>14</v>
      </c>
      <c r="I1397" s="5">
        <v>0.61388888888888882</v>
      </c>
      <c r="J1397" s="11">
        <f>IF(L1397&lt;=I1397,1,0)</f>
        <v>1</v>
      </c>
      <c r="K1397" s="22" t="str">
        <f t="shared" si="128"/>
        <v/>
      </c>
      <c r="L1397" s="5">
        <v>0.61388888888888882</v>
      </c>
      <c r="M1397" s="22">
        <f t="shared" si="129"/>
        <v>4.8228281461381606</v>
      </c>
      <c r="N1397" s="22">
        <f t="shared" si="130"/>
        <v>4.8228281461381606</v>
      </c>
      <c r="O1397" s="5">
        <v>0.61723807510148476</v>
      </c>
      <c r="P1397" s="11">
        <f>IF(O1397&gt;=I1397,0,1)</f>
        <v>0</v>
      </c>
      <c r="Q1397" s="11">
        <f>IF(O1397&lt;=(I1397+0.00347),1,0)</f>
        <v>1</v>
      </c>
      <c r="R1397" s="5">
        <v>0.63941529977422129</v>
      </c>
      <c r="S1397" s="22">
        <f t="shared" si="131"/>
        <v>31.935203528740601</v>
      </c>
      <c r="T1397" s="3" t="s">
        <v>24</v>
      </c>
    </row>
    <row r="1398" spans="1:20" x14ac:dyDescent="0.25">
      <c r="A1398" s="3">
        <v>4619266</v>
      </c>
      <c r="B1398" s="3" t="s">
        <v>21</v>
      </c>
      <c r="C1398" s="3" t="s">
        <v>13</v>
      </c>
      <c r="D1398" s="3">
        <v>24</v>
      </c>
      <c r="E1398" s="3" t="s">
        <v>14</v>
      </c>
      <c r="F1398" s="4">
        <v>38451</v>
      </c>
      <c r="G1398" s="11">
        <f t="shared" si="126"/>
        <v>7</v>
      </c>
      <c r="H1398" s="11">
        <f t="shared" si="127"/>
        <v>15</v>
      </c>
      <c r="I1398" s="5">
        <v>0.625</v>
      </c>
      <c r="J1398" s="11">
        <f>IF(L1398&lt;=I1398,1,0)</f>
        <v>0</v>
      </c>
      <c r="K1398" s="22">
        <f t="shared" si="128"/>
        <v>3.5999999999999233</v>
      </c>
      <c r="L1398" s="5">
        <v>0.62749999999999995</v>
      </c>
      <c r="M1398" s="22">
        <f t="shared" si="129"/>
        <v>2.9667905313212906</v>
      </c>
      <c r="N1398" s="22">
        <f t="shared" si="130"/>
        <v>6.5667905313212138</v>
      </c>
      <c r="O1398" s="5">
        <v>0.6295602712023064</v>
      </c>
      <c r="P1398" s="11">
        <f>IF(O1398&gt;=I1398,0,1)</f>
        <v>0</v>
      </c>
      <c r="Q1398" s="11">
        <f>IF(O1398&lt;=(I1398+0.00347),1,0)</f>
        <v>0</v>
      </c>
      <c r="R1398" s="5">
        <v>0.64814613002575638</v>
      </c>
      <c r="S1398" s="22">
        <f t="shared" si="131"/>
        <v>26.763636705767979</v>
      </c>
      <c r="T1398" s="3" t="s">
        <v>27</v>
      </c>
    </row>
    <row r="1399" spans="1:20" x14ac:dyDescent="0.25">
      <c r="A1399" s="3">
        <v>4617079</v>
      </c>
      <c r="B1399" s="3" t="s">
        <v>16</v>
      </c>
      <c r="C1399" s="3" t="s">
        <v>13</v>
      </c>
      <c r="D1399" s="3">
        <v>57</v>
      </c>
      <c r="E1399" s="3" t="s">
        <v>14</v>
      </c>
      <c r="F1399" s="4">
        <v>38451</v>
      </c>
      <c r="G1399" s="11">
        <f t="shared" si="126"/>
        <v>7</v>
      </c>
      <c r="H1399" s="11">
        <f t="shared" si="127"/>
        <v>16</v>
      </c>
      <c r="I1399" s="5">
        <v>0.70763888888888893</v>
      </c>
      <c r="J1399" s="11">
        <f>IF(L1399&lt;=I1399,1,0)</f>
        <v>0</v>
      </c>
      <c r="K1399" s="22">
        <f t="shared" si="128"/>
        <v>3.5999999999999233</v>
      </c>
      <c r="L1399" s="5">
        <v>0.71013888888888888</v>
      </c>
      <c r="M1399" s="22">
        <f t="shared" si="129"/>
        <v>17.095385729147505</v>
      </c>
      <c r="N1399" s="22">
        <f t="shared" si="130"/>
        <v>20.695385729147429</v>
      </c>
      <c r="O1399" s="5">
        <v>0.7220106845341302</v>
      </c>
      <c r="P1399" s="11">
        <f>IF(O1399&gt;=I1399,0,1)</f>
        <v>0</v>
      </c>
      <c r="Q1399" s="11">
        <f>IF(O1399&lt;=(I1399+0.00347),1,0)</f>
        <v>0</v>
      </c>
      <c r="R1399" s="5">
        <v>0.74382829189931343</v>
      </c>
      <c r="S1399" s="22">
        <f t="shared" si="131"/>
        <v>31.417354605863856</v>
      </c>
      <c r="T1399" s="3" t="s">
        <v>24</v>
      </c>
    </row>
    <row r="1400" spans="1:20" x14ac:dyDescent="0.25">
      <c r="A1400" s="3">
        <v>4607463</v>
      </c>
      <c r="B1400" s="3" t="s">
        <v>12</v>
      </c>
      <c r="C1400" s="3" t="s">
        <v>17</v>
      </c>
      <c r="D1400" s="3">
        <v>39</v>
      </c>
      <c r="E1400" s="3" t="s">
        <v>14</v>
      </c>
      <c r="F1400" s="4">
        <v>38453</v>
      </c>
      <c r="G1400" s="11">
        <f t="shared" si="126"/>
        <v>2</v>
      </c>
      <c r="H1400" s="11">
        <f t="shared" si="127"/>
        <v>7</v>
      </c>
      <c r="I1400" s="5">
        <v>0.33263888888888887</v>
      </c>
      <c r="J1400" s="11">
        <f>IF(L1400&lt;=I1400,1,0)</f>
        <v>1</v>
      </c>
      <c r="K1400" s="22" t="str">
        <f t="shared" si="128"/>
        <v/>
      </c>
      <c r="L1400" s="5">
        <v>0.33013888888888887</v>
      </c>
      <c r="M1400" s="22">
        <f t="shared" si="129"/>
        <v>20.027914945826566</v>
      </c>
      <c r="N1400" s="22">
        <f t="shared" si="130"/>
        <v>16.427914945826565</v>
      </c>
      <c r="O1400" s="5">
        <v>0.34404716315682399</v>
      </c>
      <c r="P1400" s="11">
        <f>IF(O1400&gt;=I1400,0,1)</f>
        <v>0</v>
      </c>
      <c r="Q1400" s="11">
        <f>IF(O1400&lt;=(I1400+0.00347),1,0)</f>
        <v>0</v>
      </c>
      <c r="R1400" s="5">
        <v>0.35352770375800696</v>
      </c>
      <c r="S1400" s="22">
        <f t="shared" si="131"/>
        <v>13.651978465703483</v>
      </c>
      <c r="T1400" s="3" t="s">
        <v>15</v>
      </c>
    </row>
    <row r="1401" spans="1:20" x14ac:dyDescent="0.25">
      <c r="A1401" s="3">
        <v>4585083</v>
      </c>
      <c r="B1401" s="3" t="s">
        <v>12</v>
      </c>
      <c r="C1401" s="3" t="s">
        <v>17</v>
      </c>
      <c r="D1401" s="3">
        <v>30</v>
      </c>
      <c r="E1401" s="3" t="s">
        <v>18</v>
      </c>
      <c r="F1401" s="4">
        <v>38453</v>
      </c>
      <c r="G1401" s="11">
        <f t="shared" si="126"/>
        <v>2</v>
      </c>
      <c r="H1401" s="11">
        <f t="shared" si="127"/>
        <v>8</v>
      </c>
      <c r="I1401" s="5">
        <v>0.34375</v>
      </c>
      <c r="J1401" s="11">
        <f>IF(L1401&lt;=I1401,1,0)</f>
        <v>0</v>
      </c>
      <c r="K1401" s="22">
        <f t="shared" si="128"/>
        <v>3.6000000000000032</v>
      </c>
      <c r="L1401" s="5">
        <v>0.34625</v>
      </c>
      <c r="M1401" s="22">
        <f t="shared" si="129"/>
        <v>9.32914183119955</v>
      </c>
      <c r="N1401" s="22">
        <f t="shared" si="130"/>
        <v>12.929141831199553</v>
      </c>
      <c r="O1401" s="5">
        <v>0.3527285707161108</v>
      </c>
      <c r="P1401" s="11">
        <f>IF(O1401&gt;=I1401,0,1)</f>
        <v>0</v>
      </c>
      <c r="Q1401" s="11">
        <f>IF(O1401&lt;=(I1401+0.00347),1,0)</f>
        <v>0</v>
      </c>
      <c r="R1401" s="5">
        <v>0.36210918095656319</v>
      </c>
      <c r="S1401" s="22">
        <f t="shared" si="131"/>
        <v>13.508078746251444</v>
      </c>
      <c r="T1401" s="3" t="s">
        <v>15</v>
      </c>
    </row>
    <row r="1402" spans="1:20" x14ac:dyDescent="0.25">
      <c r="A1402" s="3">
        <v>4610670</v>
      </c>
      <c r="B1402" s="3" t="s">
        <v>16</v>
      </c>
      <c r="C1402" s="3" t="s">
        <v>17</v>
      </c>
      <c r="D1402" s="3">
        <v>58</v>
      </c>
      <c r="E1402" s="3" t="s">
        <v>14</v>
      </c>
      <c r="F1402" s="4">
        <v>38453</v>
      </c>
      <c r="G1402" s="11">
        <f t="shared" si="126"/>
        <v>2</v>
      </c>
      <c r="H1402" s="11">
        <f t="shared" si="127"/>
        <v>8</v>
      </c>
      <c r="I1402" s="5">
        <v>0.35416666666666669</v>
      </c>
      <c r="J1402" s="11">
        <f>IF(L1402&lt;=I1402,1,0)</f>
        <v>1</v>
      </c>
      <c r="K1402" s="22" t="str">
        <f t="shared" si="128"/>
        <v/>
      </c>
      <c r="L1402" s="5">
        <v>0.35166666666666668</v>
      </c>
      <c r="M1402" s="22">
        <f t="shared" si="129"/>
        <v>5.621320663431062</v>
      </c>
      <c r="N1402" s="22">
        <f t="shared" si="130"/>
        <v>2.0213206634310588</v>
      </c>
      <c r="O1402" s="5">
        <v>0.35557036157182714</v>
      </c>
      <c r="P1402" s="11">
        <f>IF(O1402&gt;=I1402,0,1)</f>
        <v>0</v>
      </c>
      <c r="Q1402" s="11">
        <f>IF(O1402&lt;=(I1402+0.00347),1,0)</f>
        <v>1</v>
      </c>
      <c r="R1402" s="5">
        <v>0.37882607473707625</v>
      </c>
      <c r="S1402" s="22">
        <f t="shared" si="131"/>
        <v>33.488226957958709</v>
      </c>
      <c r="T1402" s="3" t="s">
        <v>24</v>
      </c>
    </row>
    <row r="1403" spans="1:20" x14ac:dyDescent="0.25">
      <c r="A1403" s="3">
        <v>4617435</v>
      </c>
      <c r="B1403" s="3" t="s">
        <v>21</v>
      </c>
      <c r="C1403" s="3" t="s">
        <v>17</v>
      </c>
      <c r="D1403" s="3">
        <v>24</v>
      </c>
      <c r="E1403" s="3" t="s">
        <v>18</v>
      </c>
      <c r="F1403" s="4">
        <v>38453</v>
      </c>
      <c r="G1403" s="11">
        <f t="shared" si="126"/>
        <v>2</v>
      </c>
      <c r="H1403" s="11">
        <f t="shared" si="127"/>
        <v>8</v>
      </c>
      <c r="I1403" s="5">
        <v>0.36388888888888887</v>
      </c>
      <c r="J1403" s="11">
        <f>IF(L1403&lt;=I1403,1,0)</f>
        <v>1</v>
      </c>
      <c r="K1403" s="22" t="str">
        <f t="shared" si="128"/>
        <v/>
      </c>
      <c r="L1403" s="5">
        <v>0.36388888888888887</v>
      </c>
      <c r="M1403" s="22">
        <f t="shared" si="129"/>
        <v>18.293418926486478</v>
      </c>
      <c r="N1403" s="22">
        <f t="shared" si="130"/>
        <v>18.293418926486478</v>
      </c>
      <c r="O1403" s="5">
        <v>0.37659265203228226</v>
      </c>
      <c r="P1403" s="11">
        <f>IF(O1403&gt;=I1403,0,1)</f>
        <v>0</v>
      </c>
      <c r="Q1403" s="11">
        <f>IF(O1403&lt;=(I1403+0.00347),1,0)</f>
        <v>0</v>
      </c>
      <c r="R1403" s="5">
        <v>0.38986200394202197</v>
      </c>
      <c r="S1403" s="22">
        <f t="shared" si="131"/>
        <v>19.107866750025188</v>
      </c>
      <c r="T1403" s="3" t="s">
        <v>23</v>
      </c>
    </row>
    <row r="1404" spans="1:20" x14ac:dyDescent="0.25">
      <c r="A1404" s="3">
        <v>4572188</v>
      </c>
      <c r="B1404" s="3" t="s">
        <v>21</v>
      </c>
      <c r="C1404" s="3" t="s">
        <v>25</v>
      </c>
      <c r="D1404" s="3">
        <v>29</v>
      </c>
      <c r="E1404" s="3" t="s">
        <v>14</v>
      </c>
      <c r="F1404" s="4">
        <v>38453</v>
      </c>
      <c r="G1404" s="11">
        <f t="shared" si="126"/>
        <v>2</v>
      </c>
      <c r="H1404" s="11">
        <f t="shared" si="127"/>
        <v>9</v>
      </c>
      <c r="I1404" s="5">
        <v>0.375</v>
      </c>
      <c r="J1404" s="11">
        <f>IF(L1404&lt;=I1404,1,0)</f>
        <v>0</v>
      </c>
      <c r="K1404" s="22">
        <f t="shared" si="128"/>
        <v>3.6000000000000032</v>
      </c>
      <c r="L1404" s="5">
        <v>0.3775</v>
      </c>
      <c r="M1404" s="22">
        <f t="shared" si="129"/>
        <v>3.3627353139684768</v>
      </c>
      <c r="N1404" s="22">
        <f t="shared" si="130"/>
        <v>6.96273531396848</v>
      </c>
      <c r="O1404" s="5">
        <v>0.37983523285692256</v>
      </c>
      <c r="P1404" s="11">
        <f>IF(O1404&gt;=I1404,0,1)</f>
        <v>0</v>
      </c>
      <c r="Q1404" s="11">
        <f>IF(O1404&lt;=(I1404+0.00347),1,0)</f>
        <v>0</v>
      </c>
      <c r="R1404" s="5">
        <v>0.39807051315904929</v>
      </c>
      <c r="S1404" s="22">
        <f t="shared" si="131"/>
        <v>26.258803635062495</v>
      </c>
      <c r="T1404" s="3" t="s">
        <v>23</v>
      </c>
    </row>
    <row r="1405" spans="1:20" x14ac:dyDescent="0.25">
      <c r="A1405" s="3">
        <v>4615689</v>
      </c>
      <c r="B1405" s="3" t="s">
        <v>16</v>
      </c>
      <c r="C1405" s="3" t="s">
        <v>25</v>
      </c>
      <c r="D1405" s="3">
        <v>62</v>
      </c>
      <c r="E1405" s="3" t="s">
        <v>18</v>
      </c>
      <c r="F1405" s="4">
        <v>38453</v>
      </c>
      <c r="G1405" s="11">
        <f t="shared" si="126"/>
        <v>2</v>
      </c>
      <c r="H1405" s="11">
        <f t="shared" si="127"/>
        <v>9</v>
      </c>
      <c r="I1405" s="5">
        <v>0.39513888888888887</v>
      </c>
      <c r="J1405" s="11">
        <f>IF(L1405&lt;=I1405,1,0)</f>
        <v>0</v>
      </c>
      <c r="K1405" s="22">
        <f t="shared" si="128"/>
        <v>3.6000000000000032</v>
      </c>
      <c r="L1405" s="5">
        <v>0.39763888888888888</v>
      </c>
      <c r="M1405" s="22">
        <f t="shared" si="129"/>
        <v>10.876275844897352</v>
      </c>
      <c r="N1405" s="22">
        <f t="shared" si="130"/>
        <v>14.476275844897355</v>
      </c>
      <c r="O1405" s="5">
        <v>0.40519185822562315</v>
      </c>
      <c r="P1405" s="11">
        <f>IF(O1405&gt;=I1405,0,1)</f>
        <v>0</v>
      </c>
      <c r="Q1405" s="11">
        <f>IF(O1405&lt;=(I1405+0.00347),1,0)</f>
        <v>0</v>
      </c>
      <c r="R1405" s="5">
        <v>0.43045682156578469</v>
      </c>
      <c r="S1405" s="22">
        <f t="shared" si="131"/>
        <v>36.381547209832618</v>
      </c>
      <c r="T1405" s="3" t="s">
        <v>24</v>
      </c>
    </row>
    <row r="1406" spans="1:20" x14ac:dyDescent="0.25">
      <c r="A1406" s="3">
        <v>4593916</v>
      </c>
      <c r="B1406" s="3" t="s">
        <v>21</v>
      </c>
      <c r="C1406" s="3" t="s">
        <v>25</v>
      </c>
      <c r="D1406" s="3">
        <v>24</v>
      </c>
      <c r="E1406" s="3" t="s">
        <v>14</v>
      </c>
      <c r="F1406" s="4">
        <v>38453</v>
      </c>
      <c r="G1406" s="11">
        <f t="shared" si="126"/>
        <v>2</v>
      </c>
      <c r="H1406" s="11">
        <f t="shared" si="127"/>
        <v>10</v>
      </c>
      <c r="I1406" s="5">
        <v>0.41666666666666669</v>
      </c>
      <c r="J1406" s="11">
        <f>IF(L1406&lt;=I1406,1,0)</f>
        <v>1</v>
      </c>
      <c r="K1406" s="22" t="str">
        <f t="shared" si="128"/>
        <v/>
      </c>
      <c r="L1406" s="5">
        <v>0.41416666666666668</v>
      </c>
      <c r="M1406" s="22">
        <f t="shared" si="129"/>
        <v>20.655639798425582</v>
      </c>
      <c r="N1406" s="22">
        <f t="shared" si="130"/>
        <v>17.055639798425581</v>
      </c>
      <c r="O1406" s="5">
        <v>0.42851086097112889</v>
      </c>
      <c r="P1406" s="11">
        <f>IF(O1406&gt;=I1406,0,1)</f>
        <v>0</v>
      </c>
      <c r="Q1406" s="11">
        <f>IF(O1406&lt;=(I1406+0.00347),1,0)</f>
        <v>0</v>
      </c>
      <c r="R1406" s="5">
        <v>0.4448458572331152</v>
      </c>
      <c r="S1406" s="22">
        <f t="shared" si="131"/>
        <v>23.522394617260289</v>
      </c>
      <c r="T1406" s="3" t="s">
        <v>27</v>
      </c>
    </row>
    <row r="1407" spans="1:20" x14ac:dyDescent="0.25">
      <c r="A1407" s="3">
        <v>4602417</v>
      </c>
      <c r="B1407" s="3" t="s">
        <v>12</v>
      </c>
      <c r="C1407" s="3" t="s">
        <v>25</v>
      </c>
      <c r="D1407" s="3">
        <v>25</v>
      </c>
      <c r="E1407" s="3" t="s">
        <v>14</v>
      </c>
      <c r="F1407" s="4">
        <v>38453</v>
      </c>
      <c r="G1407" s="11">
        <f t="shared" si="126"/>
        <v>2</v>
      </c>
      <c r="H1407" s="11">
        <f t="shared" si="127"/>
        <v>10</v>
      </c>
      <c r="I1407" s="5">
        <v>0.41666666666666669</v>
      </c>
      <c r="J1407" s="11">
        <f>IF(L1407&lt;=I1407,1,0)</f>
        <v>1</v>
      </c>
      <c r="K1407" s="22" t="str">
        <f t="shared" si="128"/>
        <v/>
      </c>
      <c r="L1407" s="5">
        <v>0.41666666666666669</v>
      </c>
      <c r="M1407" s="22">
        <f t="shared" si="129"/>
        <v>8.357274322111099</v>
      </c>
      <c r="N1407" s="22">
        <f t="shared" si="130"/>
        <v>8.357274322111099</v>
      </c>
      <c r="O1407" s="5">
        <v>0.42247032939035495</v>
      </c>
      <c r="P1407" s="11">
        <f>IF(O1407&gt;=I1407,0,1)</f>
        <v>0</v>
      </c>
      <c r="Q1407" s="11">
        <f>IF(O1407&lt;=(I1407+0.00347),1,0)</f>
        <v>0</v>
      </c>
      <c r="R1407" s="5">
        <v>0.43159786122866234</v>
      </c>
      <c r="S1407" s="22">
        <f t="shared" si="131"/>
        <v>13.143645847162642</v>
      </c>
      <c r="T1407" s="3" t="s">
        <v>29</v>
      </c>
    </row>
    <row r="1408" spans="1:20" x14ac:dyDescent="0.25">
      <c r="A1408" s="3">
        <v>4595798</v>
      </c>
      <c r="B1408" s="3" t="s">
        <v>16</v>
      </c>
      <c r="C1408" s="3" t="s">
        <v>13</v>
      </c>
      <c r="D1408" s="3">
        <v>68</v>
      </c>
      <c r="E1408" s="3" t="s">
        <v>14</v>
      </c>
      <c r="F1408" s="4">
        <v>38453</v>
      </c>
      <c r="G1408" s="11">
        <f t="shared" si="126"/>
        <v>2</v>
      </c>
      <c r="H1408" s="11">
        <f t="shared" si="127"/>
        <v>10</v>
      </c>
      <c r="I1408" s="5">
        <v>0.42638888888888887</v>
      </c>
      <c r="J1408" s="11">
        <f>IF(L1408&lt;=I1408,1,0)</f>
        <v>1</v>
      </c>
      <c r="K1408" s="22" t="str">
        <f t="shared" si="128"/>
        <v/>
      </c>
      <c r="L1408" s="5">
        <v>0.42388888888888887</v>
      </c>
      <c r="M1408" s="22">
        <f t="shared" si="129"/>
        <v>13.895277540421747</v>
      </c>
      <c r="N1408" s="22">
        <f t="shared" si="130"/>
        <v>10.295277540421743</v>
      </c>
      <c r="O1408" s="5">
        <v>0.43353838718084842</v>
      </c>
      <c r="P1408" s="11">
        <f>IF(O1408&gt;=I1408,0,1)</f>
        <v>0</v>
      </c>
      <c r="Q1408" s="11">
        <f>IF(O1408&lt;=(I1408+0.00347),1,0)</f>
        <v>0</v>
      </c>
      <c r="R1408" s="5">
        <v>0.45470633275439726</v>
      </c>
      <c r="S1408" s="22">
        <f t="shared" si="131"/>
        <v>30.481841625910331</v>
      </c>
      <c r="T1408" s="3" t="s">
        <v>24</v>
      </c>
    </row>
    <row r="1409" spans="1:20" x14ac:dyDescent="0.25">
      <c r="A1409" s="3">
        <v>4599267</v>
      </c>
      <c r="B1409" s="3" t="s">
        <v>16</v>
      </c>
      <c r="C1409" s="3" t="s">
        <v>13</v>
      </c>
      <c r="D1409" s="3">
        <v>42</v>
      </c>
      <c r="E1409" s="3" t="s">
        <v>14</v>
      </c>
      <c r="F1409" s="4">
        <v>38453</v>
      </c>
      <c r="G1409" s="11">
        <f t="shared" si="126"/>
        <v>2</v>
      </c>
      <c r="H1409" s="11">
        <f t="shared" si="127"/>
        <v>12</v>
      </c>
      <c r="I1409" s="5">
        <v>0.5</v>
      </c>
      <c r="J1409" s="11">
        <f>IF(L1409&lt;=I1409,1,0)</f>
        <v>1</v>
      </c>
      <c r="K1409" s="22" t="str">
        <f t="shared" si="128"/>
        <v/>
      </c>
      <c r="L1409" s="5">
        <v>0.5</v>
      </c>
      <c r="M1409" s="22">
        <f t="shared" si="129"/>
        <v>3.077841169506943</v>
      </c>
      <c r="N1409" s="22">
        <f t="shared" si="130"/>
        <v>3.077841169506943</v>
      </c>
      <c r="O1409" s="5">
        <v>0.50213738970104649</v>
      </c>
      <c r="P1409" s="11">
        <f>IF(O1409&gt;=I1409,0,1)</f>
        <v>0</v>
      </c>
      <c r="Q1409" s="11">
        <f>IF(O1409&lt;=(I1409+0.00347),1,0)</f>
        <v>1</v>
      </c>
      <c r="R1409" s="5">
        <v>0.52579598485909695</v>
      </c>
      <c r="S1409" s="22">
        <f t="shared" si="131"/>
        <v>34.068377027592675</v>
      </c>
      <c r="T1409" s="3" t="s">
        <v>20</v>
      </c>
    </row>
    <row r="1410" spans="1:20" x14ac:dyDescent="0.25">
      <c r="A1410" s="3">
        <v>4603628</v>
      </c>
      <c r="B1410" s="3" t="s">
        <v>16</v>
      </c>
      <c r="C1410" s="3" t="s">
        <v>25</v>
      </c>
      <c r="D1410" s="3">
        <v>62</v>
      </c>
      <c r="E1410" s="3" t="s">
        <v>18</v>
      </c>
      <c r="F1410" s="4">
        <v>38453</v>
      </c>
      <c r="G1410" s="11">
        <f t="shared" si="126"/>
        <v>2</v>
      </c>
      <c r="H1410" s="11">
        <f t="shared" si="127"/>
        <v>12</v>
      </c>
      <c r="I1410" s="5">
        <v>0.5</v>
      </c>
      <c r="J1410" s="11">
        <f>IF(L1410&lt;=I1410,1,0)</f>
        <v>1</v>
      </c>
      <c r="K1410" s="22" t="str">
        <f t="shared" si="128"/>
        <v/>
      </c>
      <c r="L1410" s="5">
        <v>0.5</v>
      </c>
      <c r="M1410" s="22">
        <f t="shared" si="129"/>
        <v>4.9548471481489109</v>
      </c>
      <c r="N1410" s="22">
        <f t="shared" si="130"/>
        <v>4.9548471481489109</v>
      </c>
      <c r="O1410" s="5">
        <v>0.50344086607510341</v>
      </c>
      <c r="P1410" s="11">
        <f>IF(O1410&gt;=I1410,0,1)</f>
        <v>0</v>
      </c>
      <c r="Q1410" s="11">
        <f>IF(O1410&lt;=(I1410+0.00347),1,0)</f>
        <v>1</v>
      </c>
      <c r="R1410" s="5">
        <v>0.52631485980026882</v>
      </c>
      <c r="S1410" s="22">
        <f t="shared" si="131"/>
        <v>32.938550964238189</v>
      </c>
      <c r="T1410" s="3" t="s">
        <v>24</v>
      </c>
    </row>
    <row r="1411" spans="1:20" x14ac:dyDescent="0.25">
      <c r="A1411" s="3">
        <v>4596315</v>
      </c>
      <c r="B1411" s="3" t="s">
        <v>16</v>
      </c>
      <c r="C1411" s="3" t="s">
        <v>25</v>
      </c>
      <c r="D1411" s="3">
        <v>42</v>
      </c>
      <c r="E1411" s="3" t="s">
        <v>18</v>
      </c>
      <c r="F1411" s="4">
        <v>38453</v>
      </c>
      <c r="G1411" s="11">
        <f t="shared" ref="G1411:G1474" si="132">WEEKDAY(F1411)</f>
        <v>2</v>
      </c>
      <c r="H1411" s="11">
        <f t="shared" ref="H1411:H1474" si="133">HOUR(I1411)</f>
        <v>13</v>
      </c>
      <c r="I1411" s="5">
        <v>0.54166666666666663</v>
      </c>
      <c r="J1411" s="11">
        <f>IF(L1411&lt;=I1411,1,0)</f>
        <v>1</v>
      </c>
      <c r="K1411" s="22" t="str">
        <f t="shared" ref="K1411:K1474" si="134">IF(L1411&lt;=I1411,"",(L1411-I1411)*60*24)</f>
        <v/>
      </c>
      <c r="L1411" s="5">
        <v>0.53916666666666668</v>
      </c>
      <c r="M1411" s="22">
        <f t="shared" ref="M1411:M1474" si="135">(O1411-L1411)*60*24</f>
        <v>27.351080986603549</v>
      </c>
      <c r="N1411" s="22">
        <f t="shared" ref="N1411:N1474" si="136">IF((O1411-I1411)&lt;0,0,((O1411-I1411)*60*24))</f>
        <v>23.751080986603625</v>
      </c>
      <c r="O1411" s="5">
        <v>0.55816047290736359</v>
      </c>
      <c r="P1411" s="11">
        <f>IF(O1411&gt;=I1411,0,1)</f>
        <v>0</v>
      </c>
      <c r="Q1411" s="11">
        <f>IF(O1411&lt;=(I1411+0.00347),1,0)</f>
        <v>0</v>
      </c>
      <c r="R1411" s="5">
        <v>0.58073512832652185</v>
      </c>
      <c r="S1411" s="22">
        <f t="shared" ref="S1411:S1474" si="137">VALUE((R1411-O1411)*60*24)</f>
        <v>32.507503803587895</v>
      </c>
      <c r="T1411" s="3" t="s">
        <v>20</v>
      </c>
    </row>
    <row r="1412" spans="1:20" x14ac:dyDescent="0.25">
      <c r="A1412" s="3">
        <v>4580583</v>
      </c>
      <c r="B1412" s="3" t="s">
        <v>21</v>
      </c>
      <c r="C1412" s="3" t="s">
        <v>13</v>
      </c>
      <c r="D1412" s="3">
        <v>23</v>
      </c>
      <c r="E1412" s="3" t="s">
        <v>14</v>
      </c>
      <c r="F1412" s="4">
        <v>38453</v>
      </c>
      <c r="G1412" s="11">
        <f t="shared" si="132"/>
        <v>2</v>
      </c>
      <c r="H1412" s="11">
        <f t="shared" si="133"/>
        <v>13</v>
      </c>
      <c r="I1412" s="5">
        <v>0.54166666666666663</v>
      </c>
      <c r="J1412" s="11">
        <f>IF(L1412&lt;=I1412,1,0)</f>
        <v>1</v>
      </c>
      <c r="K1412" s="22" t="str">
        <f t="shared" si="134"/>
        <v/>
      </c>
      <c r="L1412" s="5">
        <v>0.54166666666666663</v>
      </c>
      <c r="M1412" s="22">
        <f t="shared" si="135"/>
        <v>6.846681099548686</v>
      </c>
      <c r="N1412" s="22">
        <f t="shared" si="136"/>
        <v>6.846681099548686</v>
      </c>
      <c r="O1412" s="5">
        <v>0.54642130631913099</v>
      </c>
      <c r="P1412" s="11">
        <f>IF(O1412&gt;=I1412,0,1)</f>
        <v>0</v>
      </c>
      <c r="Q1412" s="11">
        <f>IF(O1412&lt;=(I1412+0.00347),1,0)</f>
        <v>0</v>
      </c>
      <c r="R1412" s="5">
        <v>0.56270438808483125</v>
      </c>
      <c r="S1412" s="22">
        <f t="shared" si="137"/>
        <v>23.447637742608372</v>
      </c>
      <c r="T1412" s="3" t="s">
        <v>28</v>
      </c>
    </row>
    <row r="1413" spans="1:20" x14ac:dyDescent="0.25">
      <c r="A1413" s="3">
        <v>4589648</v>
      </c>
      <c r="B1413" s="3" t="s">
        <v>16</v>
      </c>
      <c r="C1413" s="3" t="s">
        <v>25</v>
      </c>
      <c r="D1413" s="3">
        <v>34</v>
      </c>
      <c r="E1413" s="3" t="s">
        <v>18</v>
      </c>
      <c r="F1413" s="4">
        <v>38453</v>
      </c>
      <c r="G1413" s="11">
        <f t="shared" si="132"/>
        <v>2</v>
      </c>
      <c r="H1413" s="11">
        <f t="shared" si="133"/>
        <v>13</v>
      </c>
      <c r="I1413" s="5">
        <v>0.54166666666666663</v>
      </c>
      <c r="J1413" s="11">
        <f>IF(L1413&lt;=I1413,1,0)</f>
        <v>1</v>
      </c>
      <c r="K1413" s="22" t="str">
        <f t="shared" si="134"/>
        <v/>
      </c>
      <c r="L1413" s="5">
        <v>0.53916666666666668</v>
      </c>
      <c r="M1413" s="22">
        <f t="shared" si="135"/>
        <v>9.5974460194085687</v>
      </c>
      <c r="N1413" s="22">
        <f t="shared" si="136"/>
        <v>5.9974460194086454</v>
      </c>
      <c r="O1413" s="5">
        <v>0.54583155973570041</v>
      </c>
      <c r="P1413" s="11">
        <f>IF(O1413&gt;=I1413,0,1)</f>
        <v>0</v>
      </c>
      <c r="Q1413" s="11">
        <f>IF(O1413&lt;=(I1413+0.00347),1,0)</f>
        <v>0</v>
      </c>
      <c r="R1413" s="5">
        <v>0.57048380026524836</v>
      </c>
      <c r="S1413" s="22">
        <f t="shared" si="137"/>
        <v>35.499226362549052</v>
      </c>
      <c r="T1413" s="3" t="s">
        <v>24</v>
      </c>
    </row>
    <row r="1414" spans="1:20" x14ac:dyDescent="0.25">
      <c r="A1414" s="3">
        <v>4618825</v>
      </c>
      <c r="B1414" s="3" t="s">
        <v>12</v>
      </c>
      <c r="C1414" s="3" t="s">
        <v>22</v>
      </c>
      <c r="D1414" s="3">
        <v>31</v>
      </c>
      <c r="E1414" s="3" t="s">
        <v>18</v>
      </c>
      <c r="F1414" s="4">
        <v>38453</v>
      </c>
      <c r="G1414" s="11">
        <f t="shared" si="132"/>
        <v>2</v>
      </c>
      <c r="H1414" s="11">
        <f t="shared" si="133"/>
        <v>13</v>
      </c>
      <c r="I1414" s="5">
        <v>0.5625</v>
      </c>
      <c r="J1414" s="11">
        <f>IF(L1414&lt;=I1414,1,0)</f>
        <v>1</v>
      </c>
      <c r="K1414" s="22" t="str">
        <f t="shared" si="134"/>
        <v/>
      </c>
      <c r="L1414" s="5">
        <v>0.5625</v>
      </c>
      <c r="M1414" s="22">
        <f t="shared" si="135"/>
        <v>19.042046262343924</v>
      </c>
      <c r="N1414" s="22">
        <f t="shared" si="136"/>
        <v>19.042046262343924</v>
      </c>
      <c r="O1414" s="5">
        <v>0.57572364323773884</v>
      </c>
      <c r="P1414" s="11">
        <f>IF(O1414&gt;=I1414,0,1)</f>
        <v>0</v>
      </c>
      <c r="Q1414" s="11">
        <f>IF(O1414&lt;=(I1414+0.00347),1,0)</f>
        <v>0</v>
      </c>
      <c r="R1414" s="5">
        <v>0.58492880575396899</v>
      </c>
      <c r="S1414" s="22">
        <f t="shared" si="137"/>
        <v>13.255434023371429</v>
      </c>
      <c r="T1414" s="3" t="s">
        <v>26</v>
      </c>
    </row>
    <row r="1415" spans="1:20" x14ac:dyDescent="0.25">
      <c r="A1415" s="3">
        <v>4616158</v>
      </c>
      <c r="B1415" s="3" t="s">
        <v>16</v>
      </c>
      <c r="C1415" s="3" t="s">
        <v>17</v>
      </c>
      <c r="D1415" s="3">
        <v>45</v>
      </c>
      <c r="E1415" s="3" t="s">
        <v>18</v>
      </c>
      <c r="F1415" s="4">
        <v>38453</v>
      </c>
      <c r="G1415" s="11">
        <f t="shared" si="132"/>
        <v>2</v>
      </c>
      <c r="H1415" s="11">
        <f t="shared" si="133"/>
        <v>13</v>
      </c>
      <c r="I1415" s="5">
        <v>0.58263888888888882</v>
      </c>
      <c r="J1415" s="11">
        <f>IF(L1415&lt;=I1415,1,0)</f>
        <v>1</v>
      </c>
      <c r="K1415" s="22" t="str">
        <f t="shared" si="134"/>
        <v/>
      </c>
      <c r="L1415" s="5">
        <v>0.58263888888888882</v>
      </c>
      <c r="M1415" s="22">
        <f t="shared" si="135"/>
        <v>10.822251864135222</v>
      </c>
      <c r="N1415" s="22">
        <f t="shared" si="136"/>
        <v>10.822251864135222</v>
      </c>
      <c r="O1415" s="5">
        <v>0.59015434157231605</v>
      </c>
      <c r="P1415" s="11">
        <f>IF(O1415&gt;=I1415,0,1)</f>
        <v>0</v>
      </c>
      <c r="Q1415" s="11">
        <f>IF(O1415&lt;=(I1415+0.00347),1,0)</f>
        <v>0</v>
      </c>
      <c r="R1415" s="5">
        <v>0.61478351552867105</v>
      </c>
      <c r="S1415" s="22">
        <f t="shared" si="137"/>
        <v>35.466010497151203</v>
      </c>
      <c r="T1415" s="3" t="s">
        <v>24</v>
      </c>
    </row>
    <row r="1416" spans="1:20" x14ac:dyDescent="0.25">
      <c r="A1416" s="3">
        <v>4582815</v>
      </c>
      <c r="B1416" s="3" t="s">
        <v>16</v>
      </c>
      <c r="C1416" s="3" t="s">
        <v>13</v>
      </c>
      <c r="D1416" s="3">
        <v>44</v>
      </c>
      <c r="E1416" s="3" t="s">
        <v>18</v>
      </c>
      <c r="F1416" s="4">
        <v>38453</v>
      </c>
      <c r="G1416" s="11">
        <f t="shared" si="132"/>
        <v>2</v>
      </c>
      <c r="H1416" s="11">
        <f t="shared" si="133"/>
        <v>15</v>
      </c>
      <c r="I1416" s="5">
        <v>0.625</v>
      </c>
      <c r="J1416" s="11">
        <f>IF(L1416&lt;=I1416,1,0)</f>
        <v>0</v>
      </c>
      <c r="K1416" s="22">
        <f t="shared" si="134"/>
        <v>3.5999999999999233</v>
      </c>
      <c r="L1416" s="5">
        <v>0.62749999999999995</v>
      </c>
      <c r="M1416" s="22">
        <f t="shared" si="135"/>
        <v>4.7238063061880631</v>
      </c>
      <c r="N1416" s="22">
        <f t="shared" si="136"/>
        <v>8.3238063061879863</v>
      </c>
      <c r="O1416" s="5">
        <v>0.63078042104596388</v>
      </c>
      <c r="P1416" s="11">
        <f>IF(O1416&gt;=I1416,0,1)</f>
        <v>0</v>
      </c>
      <c r="Q1416" s="11">
        <f>IF(O1416&lt;=(I1416+0.00347),1,0)</f>
        <v>0</v>
      </c>
      <c r="R1416" s="5">
        <v>0.6537045815897824</v>
      </c>
      <c r="S1416" s="22">
        <f t="shared" si="137"/>
        <v>33.010791183098661</v>
      </c>
      <c r="T1416" s="3" t="s">
        <v>19</v>
      </c>
    </row>
    <row r="1417" spans="1:20" x14ac:dyDescent="0.25">
      <c r="A1417" s="3">
        <v>4585272</v>
      </c>
      <c r="B1417" s="3" t="s">
        <v>16</v>
      </c>
      <c r="C1417" s="3" t="s">
        <v>25</v>
      </c>
      <c r="D1417" s="3">
        <v>73</v>
      </c>
      <c r="E1417" s="3" t="s">
        <v>18</v>
      </c>
      <c r="F1417" s="4">
        <v>38454</v>
      </c>
      <c r="G1417" s="11">
        <f t="shared" si="132"/>
        <v>3</v>
      </c>
      <c r="H1417" s="11">
        <f t="shared" si="133"/>
        <v>7</v>
      </c>
      <c r="I1417" s="5">
        <v>0.33263888888888887</v>
      </c>
      <c r="J1417" s="11">
        <f>IF(L1417&lt;=I1417,1,0)</f>
        <v>1</v>
      </c>
      <c r="K1417" s="22" t="str">
        <f t="shared" si="134"/>
        <v/>
      </c>
      <c r="L1417" s="5">
        <v>0.33263888888888887</v>
      </c>
      <c r="M1417" s="22">
        <f t="shared" si="135"/>
        <v>11.208039684811961</v>
      </c>
      <c r="N1417" s="22">
        <f t="shared" si="136"/>
        <v>11.208039684811961</v>
      </c>
      <c r="O1417" s="5">
        <v>0.3404222497811194</v>
      </c>
      <c r="P1417" s="11">
        <f>IF(O1417&gt;=I1417,0,1)</f>
        <v>0</v>
      </c>
      <c r="Q1417" s="11">
        <f>IF(O1417&lt;=(I1417+0.00347),1,0)</f>
        <v>0</v>
      </c>
      <c r="R1417" s="5">
        <v>0.36462677212905709</v>
      </c>
      <c r="S1417" s="22">
        <f t="shared" si="137"/>
        <v>34.854512181030266</v>
      </c>
      <c r="T1417" s="3" t="s">
        <v>24</v>
      </c>
    </row>
    <row r="1418" spans="1:20" x14ac:dyDescent="0.25">
      <c r="A1418" s="3">
        <v>4588273</v>
      </c>
      <c r="B1418" s="3" t="s">
        <v>21</v>
      </c>
      <c r="C1418" s="3" t="s">
        <v>25</v>
      </c>
      <c r="D1418" s="3">
        <v>25</v>
      </c>
      <c r="E1418" s="3" t="s">
        <v>14</v>
      </c>
      <c r="F1418" s="4">
        <v>38454</v>
      </c>
      <c r="G1418" s="11">
        <f t="shared" si="132"/>
        <v>3</v>
      </c>
      <c r="H1418" s="11">
        <f t="shared" si="133"/>
        <v>7</v>
      </c>
      <c r="I1418" s="5">
        <v>0.33263888888888887</v>
      </c>
      <c r="J1418" s="11">
        <f>IF(L1418&lt;=I1418,1,0)</f>
        <v>1</v>
      </c>
      <c r="K1418" s="22" t="str">
        <f t="shared" si="134"/>
        <v/>
      </c>
      <c r="L1418" s="5">
        <v>0.33263888888888887</v>
      </c>
      <c r="M1418" s="22">
        <f t="shared" si="135"/>
        <v>2.7507941637153799</v>
      </c>
      <c r="N1418" s="22">
        <f t="shared" si="136"/>
        <v>2.7507941637153799</v>
      </c>
      <c r="O1418" s="5">
        <v>0.33454916261369122</v>
      </c>
      <c r="P1418" s="11">
        <f>IF(O1418&gt;=I1418,0,1)</f>
        <v>0</v>
      </c>
      <c r="Q1418" s="11">
        <f>IF(O1418&lt;=(I1418+0.00347),1,0)</f>
        <v>1</v>
      </c>
      <c r="R1418" s="5">
        <v>0.35149843169565936</v>
      </c>
      <c r="S1418" s="22">
        <f t="shared" si="137"/>
        <v>24.406947478034127</v>
      </c>
      <c r="T1418" s="3" t="s">
        <v>28</v>
      </c>
    </row>
    <row r="1419" spans="1:20" x14ac:dyDescent="0.25">
      <c r="A1419" s="3">
        <v>4573880</v>
      </c>
      <c r="B1419" s="3" t="s">
        <v>16</v>
      </c>
      <c r="C1419" s="3" t="s">
        <v>17</v>
      </c>
      <c r="D1419" s="3">
        <v>38</v>
      </c>
      <c r="E1419" s="3" t="s">
        <v>18</v>
      </c>
      <c r="F1419" s="4">
        <v>38454</v>
      </c>
      <c r="G1419" s="11">
        <f t="shared" si="132"/>
        <v>3</v>
      </c>
      <c r="H1419" s="11">
        <f t="shared" si="133"/>
        <v>9</v>
      </c>
      <c r="I1419" s="5">
        <v>0.375</v>
      </c>
      <c r="J1419" s="11">
        <f>IF(L1419&lt;=I1419,1,0)</f>
        <v>1</v>
      </c>
      <c r="K1419" s="22" t="str">
        <f t="shared" si="134"/>
        <v/>
      </c>
      <c r="L1419" s="5">
        <v>0.3725</v>
      </c>
      <c r="M1419" s="22">
        <f t="shared" si="135"/>
        <v>9.1005267994267847</v>
      </c>
      <c r="N1419" s="22">
        <f t="shared" si="136"/>
        <v>5.5005267994267815</v>
      </c>
      <c r="O1419" s="5">
        <v>0.37881981027737971</v>
      </c>
      <c r="P1419" s="11">
        <f>IF(O1419&gt;=I1419,0,1)</f>
        <v>0</v>
      </c>
      <c r="Q1419" s="11">
        <f>IF(O1419&lt;=(I1419+0.00347),1,0)</f>
        <v>0</v>
      </c>
      <c r="R1419" s="5">
        <v>0.40058433757186362</v>
      </c>
      <c r="S1419" s="22">
        <f t="shared" si="137"/>
        <v>31.34091930405684</v>
      </c>
      <c r="T1419" s="3" t="s">
        <v>24</v>
      </c>
    </row>
    <row r="1420" spans="1:20" x14ac:dyDescent="0.25">
      <c r="A1420" s="3">
        <v>4574070</v>
      </c>
      <c r="B1420" s="3" t="s">
        <v>16</v>
      </c>
      <c r="C1420" s="3" t="s">
        <v>25</v>
      </c>
      <c r="D1420" s="3">
        <v>59</v>
      </c>
      <c r="E1420" s="3" t="s">
        <v>18</v>
      </c>
      <c r="F1420" s="4">
        <v>38454</v>
      </c>
      <c r="G1420" s="11">
        <f t="shared" si="132"/>
        <v>3</v>
      </c>
      <c r="H1420" s="11">
        <f t="shared" si="133"/>
        <v>9</v>
      </c>
      <c r="I1420" s="5">
        <v>0.375</v>
      </c>
      <c r="J1420" s="11">
        <f>IF(L1420&lt;=I1420,1,0)</f>
        <v>0</v>
      </c>
      <c r="K1420" s="22">
        <f t="shared" si="134"/>
        <v>3.6000000000000032</v>
      </c>
      <c r="L1420" s="5">
        <v>0.3775</v>
      </c>
      <c r="M1420" s="22">
        <f t="shared" si="135"/>
        <v>13.163069174498832</v>
      </c>
      <c r="N1420" s="22">
        <f t="shared" si="136"/>
        <v>16.763069174498835</v>
      </c>
      <c r="O1420" s="5">
        <v>0.38664102026006864</v>
      </c>
      <c r="P1420" s="11">
        <f>IF(O1420&gt;=I1420,0,1)</f>
        <v>0</v>
      </c>
      <c r="Q1420" s="11">
        <f>IF(O1420&lt;=(I1420+0.00347),1,0)</f>
        <v>0</v>
      </c>
      <c r="R1420" s="5">
        <v>0.40889913108252773</v>
      </c>
      <c r="S1420" s="22">
        <f t="shared" si="137"/>
        <v>32.051679584341102</v>
      </c>
      <c r="T1420" s="3" t="s">
        <v>19</v>
      </c>
    </row>
    <row r="1421" spans="1:20" x14ac:dyDescent="0.25">
      <c r="A1421" s="3">
        <v>4581226</v>
      </c>
      <c r="B1421" s="3" t="s">
        <v>21</v>
      </c>
      <c r="C1421" s="3" t="s">
        <v>13</v>
      </c>
      <c r="D1421" s="3">
        <v>31</v>
      </c>
      <c r="E1421" s="3" t="s">
        <v>14</v>
      </c>
      <c r="F1421" s="4">
        <v>38454</v>
      </c>
      <c r="G1421" s="11">
        <f t="shared" si="132"/>
        <v>3</v>
      </c>
      <c r="H1421" s="11">
        <f t="shared" si="133"/>
        <v>10</v>
      </c>
      <c r="I1421" s="5">
        <v>0.41666666666666669</v>
      </c>
      <c r="J1421" s="11">
        <f>IF(L1421&lt;=I1421,1,0)</f>
        <v>1</v>
      </c>
      <c r="K1421" s="22" t="str">
        <f t="shared" si="134"/>
        <v/>
      </c>
      <c r="L1421" s="5">
        <v>0.41666666666666669</v>
      </c>
      <c r="M1421" s="22">
        <f t="shared" si="135"/>
        <v>2.3034511442032546</v>
      </c>
      <c r="N1421" s="22">
        <f t="shared" si="136"/>
        <v>2.3034511442032546</v>
      </c>
      <c r="O1421" s="5">
        <v>0.41826628551680783</v>
      </c>
      <c r="P1421" s="11">
        <f>IF(O1421&gt;=I1421,0,1)</f>
        <v>0</v>
      </c>
      <c r="Q1421" s="11">
        <f>IF(O1421&lt;=(I1421+0.00347),1,0)</f>
        <v>1</v>
      </c>
      <c r="R1421" s="5">
        <v>0.43540863045836492</v>
      </c>
      <c r="S1421" s="22">
        <f t="shared" si="137"/>
        <v>24.684976715842204</v>
      </c>
      <c r="T1421" s="3" t="s">
        <v>23</v>
      </c>
    </row>
    <row r="1422" spans="1:20" x14ac:dyDescent="0.25">
      <c r="A1422" s="3">
        <v>4616272</v>
      </c>
      <c r="B1422" s="3" t="s">
        <v>16</v>
      </c>
      <c r="C1422" s="3" t="s">
        <v>25</v>
      </c>
      <c r="D1422" s="3">
        <v>63</v>
      </c>
      <c r="E1422" s="3" t="s">
        <v>18</v>
      </c>
      <c r="F1422" s="4">
        <v>38454</v>
      </c>
      <c r="G1422" s="11">
        <f t="shared" si="132"/>
        <v>3</v>
      </c>
      <c r="H1422" s="11">
        <f t="shared" si="133"/>
        <v>10</v>
      </c>
      <c r="I1422" s="5">
        <v>0.41666666666666669</v>
      </c>
      <c r="J1422" s="11">
        <f>IF(L1422&lt;=I1422,1,0)</f>
        <v>1</v>
      </c>
      <c r="K1422" s="22" t="str">
        <f t="shared" si="134"/>
        <v/>
      </c>
      <c r="L1422" s="5">
        <v>0.41666666666666669</v>
      </c>
      <c r="M1422" s="22">
        <f t="shared" si="135"/>
        <v>3.3637071719337008</v>
      </c>
      <c r="N1422" s="22">
        <f t="shared" si="136"/>
        <v>3.3637071719337008</v>
      </c>
      <c r="O1422" s="5">
        <v>0.41900257442495398</v>
      </c>
      <c r="P1422" s="11">
        <f>IF(O1422&gt;=I1422,0,1)</f>
        <v>0</v>
      </c>
      <c r="Q1422" s="11">
        <f>IF(O1422&lt;=(I1422+0.00347),1,0)</f>
        <v>1</v>
      </c>
      <c r="R1422" s="5">
        <v>0.44316487658190951</v>
      </c>
      <c r="S1422" s="22">
        <f t="shared" si="137"/>
        <v>34.793715106015959</v>
      </c>
      <c r="T1422" s="3" t="s">
        <v>19</v>
      </c>
    </row>
    <row r="1423" spans="1:20" x14ac:dyDescent="0.25">
      <c r="A1423" s="3">
        <v>4617042</v>
      </c>
      <c r="B1423" s="3" t="s">
        <v>16</v>
      </c>
      <c r="C1423" s="3" t="s">
        <v>17</v>
      </c>
      <c r="D1423" s="3">
        <v>49</v>
      </c>
      <c r="E1423" s="3" t="s">
        <v>14</v>
      </c>
      <c r="F1423" s="4">
        <v>38454</v>
      </c>
      <c r="G1423" s="11">
        <f t="shared" si="132"/>
        <v>3</v>
      </c>
      <c r="H1423" s="11">
        <f t="shared" si="133"/>
        <v>10</v>
      </c>
      <c r="I1423" s="5">
        <v>0.41666666666666669</v>
      </c>
      <c r="J1423" s="11">
        <f>IF(L1423&lt;=I1423,1,0)</f>
        <v>1</v>
      </c>
      <c r="K1423" s="22" t="str">
        <f t="shared" si="134"/>
        <v/>
      </c>
      <c r="L1423" s="5">
        <v>0.41666666666666669</v>
      </c>
      <c r="M1423" s="22">
        <f t="shared" si="135"/>
        <v>3.0689290748419751</v>
      </c>
      <c r="N1423" s="22">
        <f t="shared" si="136"/>
        <v>3.0689290748419751</v>
      </c>
      <c r="O1423" s="5">
        <v>0.41879786741308472</v>
      </c>
      <c r="P1423" s="11">
        <f>IF(O1423&gt;=I1423,0,1)</f>
        <v>0</v>
      </c>
      <c r="Q1423" s="11">
        <f>IF(O1423&lt;=(I1423+0.00347),1,0)</f>
        <v>1</v>
      </c>
      <c r="R1423" s="5">
        <v>0.44003491709117065</v>
      </c>
      <c r="S1423" s="22">
        <f t="shared" si="137"/>
        <v>30.581351536443737</v>
      </c>
      <c r="T1423" s="3" t="s">
        <v>19</v>
      </c>
    </row>
    <row r="1424" spans="1:20" x14ac:dyDescent="0.25">
      <c r="A1424" s="3">
        <v>4593929</v>
      </c>
      <c r="B1424" s="3" t="s">
        <v>21</v>
      </c>
      <c r="C1424" s="3" t="s">
        <v>25</v>
      </c>
      <c r="D1424" s="3">
        <v>27</v>
      </c>
      <c r="E1424" s="3" t="s">
        <v>14</v>
      </c>
      <c r="F1424" s="4">
        <v>38454</v>
      </c>
      <c r="G1424" s="11">
        <f t="shared" si="132"/>
        <v>3</v>
      </c>
      <c r="H1424" s="11">
        <f t="shared" si="133"/>
        <v>10</v>
      </c>
      <c r="I1424" s="5">
        <v>0.41666666666666669</v>
      </c>
      <c r="J1424" s="11">
        <f>IF(L1424&lt;=I1424,1,0)</f>
        <v>0</v>
      </c>
      <c r="K1424" s="22">
        <f t="shared" si="134"/>
        <v>3.6000000000000032</v>
      </c>
      <c r="L1424" s="5">
        <v>0.41916666666666669</v>
      </c>
      <c r="M1424" s="22">
        <f t="shared" si="135"/>
        <v>7.4124871318586472</v>
      </c>
      <c r="N1424" s="22">
        <f t="shared" si="136"/>
        <v>11.01248713185865</v>
      </c>
      <c r="O1424" s="5">
        <v>0.42431422717490186</v>
      </c>
      <c r="P1424" s="11">
        <f>IF(O1424&gt;=I1424,0,1)</f>
        <v>0</v>
      </c>
      <c r="Q1424" s="11">
        <f>IF(O1424&lt;=(I1424+0.00347),1,0)</f>
        <v>0</v>
      </c>
      <c r="R1424" s="5">
        <v>0.4408853240528669</v>
      </c>
      <c r="S1424" s="22">
        <f t="shared" si="137"/>
        <v>23.862379504269661</v>
      </c>
      <c r="T1424" s="3" t="s">
        <v>28</v>
      </c>
    </row>
    <row r="1425" spans="1:20" x14ac:dyDescent="0.25">
      <c r="A1425" s="3">
        <v>4586482</v>
      </c>
      <c r="B1425" s="3" t="s">
        <v>21</v>
      </c>
      <c r="C1425" s="3" t="s">
        <v>17</v>
      </c>
      <c r="D1425" s="3">
        <v>18</v>
      </c>
      <c r="E1425" s="3" t="s">
        <v>14</v>
      </c>
      <c r="F1425" s="4">
        <v>38454</v>
      </c>
      <c r="G1425" s="11">
        <f t="shared" si="132"/>
        <v>3</v>
      </c>
      <c r="H1425" s="11">
        <f t="shared" si="133"/>
        <v>10</v>
      </c>
      <c r="I1425" s="5">
        <v>0.41666666666666669</v>
      </c>
      <c r="J1425" s="11">
        <f>IF(L1425&lt;=I1425,1,0)</f>
        <v>0</v>
      </c>
      <c r="K1425" s="22">
        <f t="shared" si="134"/>
        <v>3.6000000000000032</v>
      </c>
      <c r="L1425" s="5">
        <v>0.41916666666666669</v>
      </c>
      <c r="M1425" s="22">
        <f t="shared" si="135"/>
        <v>6.119710176280222</v>
      </c>
      <c r="N1425" s="22">
        <f t="shared" si="136"/>
        <v>9.7197101762802252</v>
      </c>
      <c r="O1425" s="5">
        <v>0.42341646540019462</v>
      </c>
      <c r="P1425" s="11">
        <f>IF(O1425&gt;=I1425,0,1)</f>
        <v>0</v>
      </c>
      <c r="Q1425" s="11">
        <f>IF(O1425&lt;=(I1425+0.00347),1,0)</f>
        <v>0</v>
      </c>
      <c r="R1425" s="5">
        <v>0.44217528128845468</v>
      </c>
      <c r="S1425" s="22">
        <f t="shared" si="137"/>
        <v>27.012694879094489</v>
      </c>
      <c r="T1425" s="3" t="s">
        <v>28</v>
      </c>
    </row>
    <row r="1426" spans="1:20" x14ac:dyDescent="0.25">
      <c r="A1426" s="3">
        <v>4607941</v>
      </c>
      <c r="B1426" s="3" t="s">
        <v>12</v>
      </c>
      <c r="C1426" s="3" t="s">
        <v>13</v>
      </c>
      <c r="D1426" s="3">
        <v>36</v>
      </c>
      <c r="E1426" s="3" t="s">
        <v>14</v>
      </c>
      <c r="F1426" s="4">
        <v>38454</v>
      </c>
      <c r="G1426" s="11">
        <f t="shared" si="132"/>
        <v>3</v>
      </c>
      <c r="H1426" s="11">
        <f t="shared" si="133"/>
        <v>10</v>
      </c>
      <c r="I1426" s="5">
        <v>0.45763888888888887</v>
      </c>
      <c r="J1426" s="11">
        <f>IF(L1426&lt;=I1426,1,0)</f>
        <v>1</v>
      </c>
      <c r="K1426" s="22" t="str">
        <f t="shared" si="134"/>
        <v/>
      </c>
      <c r="L1426" s="5">
        <v>0.45763888888888887</v>
      </c>
      <c r="M1426" s="22">
        <f t="shared" si="135"/>
        <v>8.7314297800282503</v>
      </c>
      <c r="N1426" s="22">
        <f t="shared" si="136"/>
        <v>8.7314297800282503</v>
      </c>
      <c r="O1426" s="5">
        <v>0.46370238179168627</v>
      </c>
      <c r="P1426" s="11">
        <f>IF(O1426&gt;=I1426,0,1)</f>
        <v>0</v>
      </c>
      <c r="Q1426" s="11">
        <f>IF(O1426&lt;=(I1426+0.00347),1,0)</f>
        <v>0</v>
      </c>
      <c r="R1426" s="5">
        <v>0.47475354960144367</v>
      </c>
      <c r="S1426" s="22">
        <f t="shared" si="137"/>
        <v>15.913681646050657</v>
      </c>
      <c r="T1426" s="3" t="s">
        <v>26</v>
      </c>
    </row>
    <row r="1427" spans="1:20" x14ac:dyDescent="0.25">
      <c r="A1427" s="3">
        <v>4578338</v>
      </c>
      <c r="B1427" s="3" t="s">
        <v>16</v>
      </c>
      <c r="C1427" s="3" t="s">
        <v>17</v>
      </c>
      <c r="D1427" s="3">
        <v>42</v>
      </c>
      <c r="E1427" s="3" t="s">
        <v>18</v>
      </c>
      <c r="F1427" s="4">
        <v>38454</v>
      </c>
      <c r="G1427" s="11">
        <f t="shared" si="132"/>
        <v>3</v>
      </c>
      <c r="H1427" s="11">
        <f t="shared" si="133"/>
        <v>10</v>
      </c>
      <c r="I1427" s="5">
        <v>0.45763888888888887</v>
      </c>
      <c r="J1427" s="11">
        <f>IF(L1427&lt;=I1427,1,0)</f>
        <v>1</v>
      </c>
      <c r="K1427" s="22" t="str">
        <f t="shared" si="134"/>
        <v/>
      </c>
      <c r="L1427" s="5">
        <v>0.45763888888888887</v>
      </c>
      <c r="M1427" s="22">
        <f t="shared" si="135"/>
        <v>10.028359339753461</v>
      </c>
      <c r="N1427" s="22">
        <f t="shared" si="136"/>
        <v>10.028359339753461</v>
      </c>
      <c r="O1427" s="5">
        <v>0.46460302731927322</v>
      </c>
      <c r="P1427" s="11">
        <f>IF(O1427&gt;=I1427,0,1)</f>
        <v>0</v>
      </c>
      <c r="Q1427" s="11">
        <f>IF(O1427&lt;=(I1427+0.00347),1,0)</f>
        <v>0</v>
      </c>
      <c r="R1427" s="5">
        <v>0.4875548597292943</v>
      </c>
      <c r="S1427" s="22">
        <f t="shared" si="137"/>
        <v>33.050638670430352</v>
      </c>
      <c r="T1427" s="3" t="s">
        <v>20</v>
      </c>
    </row>
    <row r="1428" spans="1:20" x14ac:dyDescent="0.25">
      <c r="A1428" s="3">
        <v>4601026</v>
      </c>
      <c r="B1428" s="3" t="s">
        <v>21</v>
      </c>
      <c r="C1428" s="3" t="s">
        <v>17</v>
      </c>
      <c r="D1428" s="3">
        <v>34</v>
      </c>
      <c r="E1428" s="3" t="s">
        <v>14</v>
      </c>
      <c r="F1428" s="4">
        <v>38454</v>
      </c>
      <c r="G1428" s="11">
        <f t="shared" si="132"/>
        <v>3</v>
      </c>
      <c r="H1428" s="11">
        <f t="shared" si="133"/>
        <v>12</v>
      </c>
      <c r="I1428" s="5">
        <v>0.5</v>
      </c>
      <c r="J1428" s="11">
        <f>IF(L1428&lt;=I1428,1,0)</f>
        <v>1</v>
      </c>
      <c r="K1428" s="22" t="str">
        <f t="shared" si="134"/>
        <v/>
      </c>
      <c r="L1428" s="5">
        <v>0.4975</v>
      </c>
      <c r="M1428" s="22">
        <f t="shared" si="135"/>
        <v>2.1362354859190091</v>
      </c>
      <c r="N1428" s="22">
        <f t="shared" si="136"/>
        <v>0</v>
      </c>
      <c r="O1428" s="5">
        <v>0.49898349686522153</v>
      </c>
      <c r="P1428" s="11">
        <f>IF(O1428&gt;=I1428,0,1)</f>
        <v>1</v>
      </c>
      <c r="Q1428" s="11">
        <f>IF(O1428&lt;=(I1428+0.00347),1,0)</f>
        <v>1</v>
      </c>
      <c r="R1428" s="5">
        <v>0.51666215582344077</v>
      </c>
      <c r="S1428" s="22">
        <f t="shared" si="137"/>
        <v>25.457268899835704</v>
      </c>
      <c r="T1428" s="3" t="s">
        <v>23</v>
      </c>
    </row>
    <row r="1429" spans="1:20" x14ac:dyDescent="0.25">
      <c r="A1429" s="3">
        <v>4579089</v>
      </c>
      <c r="B1429" s="3" t="s">
        <v>16</v>
      </c>
      <c r="C1429" s="3" t="s">
        <v>22</v>
      </c>
      <c r="D1429" s="3">
        <v>42</v>
      </c>
      <c r="E1429" s="3" t="s">
        <v>18</v>
      </c>
      <c r="F1429" s="4">
        <v>38454</v>
      </c>
      <c r="G1429" s="11">
        <f t="shared" si="132"/>
        <v>3</v>
      </c>
      <c r="H1429" s="11">
        <f t="shared" si="133"/>
        <v>12</v>
      </c>
      <c r="I1429" s="5">
        <v>0.5</v>
      </c>
      <c r="J1429" s="11">
        <f>IF(L1429&lt;=I1429,1,0)</f>
        <v>1</v>
      </c>
      <c r="K1429" s="22" t="str">
        <f t="shared" si="134"/>
        <v/>
      </c>
      <c r="L1429" s="5">
        <v>0.5</v>
      </c>
      <c r="M1429" s="22">
        <f t="shared" si="135"/>
        <v>5.7241174700389053</v>
      </c>
      <c r="N1429" s="22">
        <f t="shared" si="136"/>
        <v>5.7241174700389053</v>
      </c>
      <c r="O1429" s="5">
        <v>0.50397508157641591</v>
      </c>
      <c r="P1429" s="11">
        <f>IF(O1429&gt;=I1429,0,1)</f>
        <v>0</v>
      </c>
      <c r="Q1429" s="11">
        <f>IF(O1429&lt;=(I1429+0.00347),1,0)</f>
        <v>0</v>
      </c>
      <c r="R1429" s="5">
        <v>0.52769691243365102</v>
      </c>
      <c r="S1429" s="22">
        <f t="shared" si="137"/>
        <v>34.159436434418566</v>
      </c>
      <c r="T1429" s="3" t="s">
        <v>20</v>
      </c>
    </row>
    <row r="1430" spans="1:20" x14ac:dyDescent="0.25">
      <c r="A1430" s="3">
        <v>4614125</v>
      </c>
      <c r="B1430" s="3" t="s">
        <v>16</v>
      </c>
      <c r="C1430" s="3" t="s">
        <v>25</v>
      </c>
      <c r="D1430" s="3">
        <v>42</v>
      </c>
      <c r="E1430" s="3" t="s">
        <v>18</v>
      </c>
      <c r="F1430" s="4">
        <v>38454</v>
      </c>
      <c r="G1430" s="11">
        <f t="shared" si="132"/>
        <v>3</v>
      </c>
      <c r="H1430" s="11">
        <f t="shared" si="133"/>
        <v>12</v>
      </c>
      <c r="I1430" s="5">
        <v>0.5</v>
      </c>
      <c r="J1430" s="11">
        <f>IF(L1430&lt;=I1430,1,0)</f>
        <v>1</v>
      </c>
      <c r="K1430" s="22" t="str">
        <f t="shared" si="134"/>
        <v/>
      </c>
      <c r="L1430" s="5">
        <v>0.5</v>
      </c>
      <c r="M1430" s="22">
        <f t="shared" si="135"/>
        <v>3.0743466741975034</v>
      </c>
      <c r="N1430" s="22">
        <f t="shared" si="136"/>
        <v>3.0743466741975034</v>
      </c>
      <c r="O1430" s="5">
        <v>0.50213496296819271</v>
      </c>
      <c r="P1430" s="11">
        <f>IF(O1430&gt;=I1430,0,1)</f>
        <v>0</v>
      </c>
      <c r="Q1430" s="11">
        <f>IF(O1430&lt;=(I1430+0.00347),1,0)</f>
        <v>1</v>
      </c>
      <c r="R1430" s="5">
        <v>0.52519037715571193</v>
      </c>
      <c r="S1430" s="22">
        <f t="shared" si="137"/>
        <v>33.199796430027675</v>
      </c>
      <c r="T1430" s="3" t="s">
        <v>20</v>
      </c>
    </row>
    <row r="1431" spans="1:20" x14ac:dyDescent="0.25">
      <c r="A1431" s="3">
        <v>4595769</v>
      </c>
      <c r="B1431" s="3" t="s">
        <v>21</v>
      </c>
      <c r="C1431" s="3" t="s">
        <v>25</v>
      </c>
      <c r="D1431" s="3">
        <v>27</v>
      </c>
      <c r="E1431" s="3" t="s">
        <v>18</v>
      </c>
      <c r="F1431" s="4">
        <v>38454</v>
      </c>
      <c r="G1431" s="11">
        <f t="shared" si="132"/>
        <v>3</v>
      </c>
      <c r="H1431" s="11">
        <f t="shared" si="133"/>
        <v>13</v>
      </c>
      <c r="I1431" s="5">
        <v>0.54166666666666663</v>
      </c>
      <c r="J1431" s="11">
        <f>IF(L1431&lt;=I1431,1,0)</f>
        <v>1</v>
      </c>
      <c r="K1431" s="22" t="str">
        <f t="shared" si="134"/>
        <v/>
      </c>
      <c r="L1431" s="5">
        <v>0.54166666666666663</v>
      </c>
      <c r="M1431" s="22">
        <f t="shared" si="135"/>
        <v>8.684986505370329</v>
      </c>
      <c r="N1431" s="22">
        <f t="shared" si="136"/>
        <v>8.684986505370329</v>
      </c>
      <c r="O1431" s="5">
        <v>0.54769790729539602</v>
      </c>
      <c r="P1431" s="11">
        <f>IF(O1431&gt;=I1431,0,1)</f>
        <v>0</v>
      </c>
      <c r="Q1431" s="11">
        <f>IF(O1431&lt;=(I1431+0.00347),1,0)</f>
        <v>0</v>
      </c>
      <c r="R1431" s="5">
        <v>0.56234653734901463</v>
      </c>
      <c r="S1431" s="22">
        <f t="shared" si="137"/>
        <v>21.094027277210792</v>
      </c>
      <c r="T1431" s="3" t="s">
        <v>28</v>
      </c>
    </row>
    <row r="1432" spans="1:20" x14ac:dyDescent="0.25">
      <c r="A1432" s="3">
        <v>4584945</v>
      </c>
      <c r="B1432" s="3" t="s">
        <v>16</v>
      </c>
      <c r="C1432" s="3" t="s">
        <v>17</v>
      </c>
      <c r="D1432" s="3">
        <v>47</v>
      </c>
      <c r="E1432" s="3" t="s">
        <v>18</v>
      </c>
      <c r="F1432" s="4">
        <v>38455</v>
      </c>
      <c r="G1432" s="11">
        <f t="shared" si="132"/>
        <v>4</v>
      </c>
      <c r="H1432" s="11">
        <f t="shared" si="133"/>
        <v>7</v>
      </c>
      <c r="I1432" s="5">
        <v>0.33263888888888887</v>
      </c>
      <c r="J1432" s="11">
        <f>IF(L1432&lt;=I1432,1,0)</f>
        <v>0</v>
      </c>
      <c r="K1432" s="22">
        <f t="shared" si="134"/>
        <v>3.6000000000000032</v>
      </c>
      <c r="L1432" s="5">
        <v>0.33513888888888888</v>
      </c>
      <c r="M1432" s="22">
        <f t="shared" si="135"/>
        <v>7.6997249124849176</v>
      </c>
      <c r="N1432" s="22">
        <f t="shared" si="136"/>
        <v>11.299724912484921</v>
      </c>
      <c r="O1432" s="5">
        <v>0.34048592007811451</v>
      </c>
      <c r="P1432" s="11">
        <f>IF(O1432&gt;=I1432,0,1)</f>
        <v>0</v>
      </c>
      <c r="Q1432" s="11">
        <f>IF(O1432&lt;=(I1432+0.00347),1,0)</f>
        <v>0</v>
      </c>
      <c r="R1432" s="5">
        <v>0.36268789327689671</v>
      </c>
      <c r="S1432" s="22">
        <f t="shared" si="137"/>
        <v>31.970841406246365</v>
      </c>
      <c r="T1432" s="3" t="s">
        <v>24</v>
      </c>
    </row>
    <row r="1433" spans="1:20" x14ac:dyDescent="0.25">
      <c r="A1433" s="3">
        <v>4577473</v>
      </c>
      <c r="B1433" s="3" t="s">
        <v>16</v>
      </c>
      <c r="C1433" s="3" t="s">
        <v>13</v>
      </c>
      <c r="D1433" s="3">
        <v>63</v>
      </c>
      <c r="E1433" s="3" t="s">
        <v>18</v>
      </c>
      <c r="F1433" s="4">
        <v>38455</v>
      </c>
      <c r="G1433" s="11">
        <f t="shared" si="132"/>
        <v>4</v>
      </c>
      <c r="H1433" s="11">
        <f t="shared" si="133"/>
        <v>8</v>
      </c>
      <c r="I1433" s="5">
        <v>0.36388888888888887</v>
      </c>
      <c r="J1433" s="11">
        <f>IF(L1433&lt;=I1433,1,0)</f>
        <v>0</v>
      </c>
      <c r="K1433" s="22">
        <f t="shared" si="134"/>
        <v>3.6000000000000032</v>
      </c>
      <c r="L1433" s="5">
        <v>0.36638888888888888</v>
      </c>
      <c r="M1433" s="22">
        <f t="shared" si="135"/>
        <v>13.663891887403192</v>
      </c>
      <c r="N1433" s="22">
        <f t="shared" si="136"/>
        <v>17.263891887403197</v>
      </c>
      <c r="O1433" s="5">
        <v>0.37587770269958554</v>
      </c>
      <c r="P1433" s="11">
        <f>IF(O1433&gt;=I1433,0,1)</f>
        <v>0</v>
      </c>
      <c r="Q1433" s="11">
        <f>IF(O1433&lt;=(I1433+0.00347),1,0)</f>
        <v>0</v>
      </c>
      <c r="R1433" s="5">
        <v>0.40150438583355474</v>
      </c>
      <c r="S1433" s="22">
        <f t="shared" si="137"/>
        <v>36.902423712915663</v>
      </c>
      <c r="T1433" s="3" t="s">
        <v>19</v>
      </c>
    </row>
    <row r="1434" spans="1:20" x14ac:dyDescent="0.25">
      <c r="A1434" s="3">
        <v>4585717</v>
      </c>
      <c r="B1434" s="3" t="s">
        <v>21</v>
      </c>
      <c r="C1434" s="3" t="s">
        <v>22</v>
      </c>
      <c r="D1434" s="3">
        <v>21</v>
      </c>
      <c r="E1434" s="3" t="s">
        <v>18</v>
      </c>
      <c r="F1434" s="4">
        <v>38455</v>
      </c>
      <c r="G1434" s="11">
        <f t="shared" si="132"/>
        <v>4</v>
      </c>
      <c r="H1434" s="11">
        <f t="shared" si="133"/>
        <v>9</v>
      </c>
      <c r="I1434" s="5">
        <v>0.375</v>
      </c>
      <c r="J1434" s="11">
        <f>IF(L1434&lt;=I1434,1,0)</f>
        <v>1</v>
      </c>
      <c r="K1434" s="22" t="str">
        <f t="shared" si="134"/>
        <v/>
      </c>
      <c r="L1434" s="5">
        <v>0.3725</v>
      </c>
      <c r="M1434" s="22">
        <f t="shared" si="135"/>
        <v>10.129987805564795</v>
      </c>
      <c r="N1434" s="22">
        <f t="shared" si="136"/>
        <v>6.529987805564792</v>
      </c>
      <c r="O1434" s="5">
        <v>0.37953471375386444</v>
      </c>
      <c r="P1434" s="11">
        <f>IF(O1434&gt;=I1434,0,1)</f>
        <v>0</v>
      </c>
      <c r="Q1434" s="11">
        <f>IF(O1434&lt;=(I1434+0.00347),1,0)</f>
        <v>0</v>
      </c>
      <c r="R1434" s="5">
        <v>0.39481380824045131</v>
      </c>
      <c r="S1434" s="22">
        <f t="shared" si="137"/>
        <v>22.001896060685098</v>
      </c>
      <c r="T1434" s="3" t="s">
        <v>27</v>
      </c>
    </row>
    <row r="1435" spans="1:20" x14ac:dyDescent="0.25">
      <c r="A1435" s="3">
        <v>4587301</v>
      </c>
      <c r="B1435" s="3" t="s">
        <v>12</v>
      </c>
      <c r="C1435" s="3" t="s">
        <v>17</v>
      </c>
      <c r="D1435" s="3">
        <v>33</v>
      </c>
      <c r="E1435" s="3" t="s">
        <v>18</v>
      </c>
      <c r="F1435" s="4">
        <v>38455</v>
      </c>
      <c r="G1435" s="11">
        <f t="shared" si="132"/>
        <v>4</v>
      </c>
      <c r="H1435" s="11">
        <f t="shared" si="133"/>
        <v>9</v>
      </c>
      <c r="I1435" s="5">
        <v>0.375</v>
      </c>
      <c r="J1435" s="11">
        <f>IF(L1435&lt;=I1435,1,0)</f>
        <v>0</v>
      </c>
      <c r="K1435" s="22">
        <f t="shared" si="134"/>
        <v>3.6000000000000032</v>
      </c>
      <c r="L1435" s="5">
        <v>0.3775</v>
      </c>
      <c r="M1435" s="22">
        <f t="shared" si="135"/>
        <v>14.280911171295161</v>
      </c>
      <c r="N1435" s="22">
        <f t="shared" si="136"/>
        <v>17.880911171295164</v>
      </c>
      <c r="O1435" s="5">
        <v>0.38741729942451053</v>
      </c>
      <c r="P1435" s="11">
        <f>IF(O1435&gt;=I1435,0,1)</f>
        <v>0</v>
      </c>
      <c r="Q1435" s="11">
        <f>IF(O1435&lt;=(I1435+0.00347),1,0)</f>
        <v>0</v>
      </c>
      <c r="R1435" s="5">
        <v>0.39836717519526188</v>
      </c>
      <c r="S1435" s="22">
        <f t="shared" si="137"/>
        <v>15.767821109881943</v>
      </c>
      <c r="T1435" s="3" t="s">
        <v>29</v>
      </c>
    </row>
    <row r="1436" spans="1:20" x14ac:dyDescent="0.25">
      <c r="A1436" s="3">
        <v>4600338</v>
      </c>
      <c r="B1436" s="3" t="s">
        <v>12</v>
      </c>
      <c r="C1436" s="3" t="s">
        <v>13</v>
      </c>
      <c r="D1436" s="3">
        <v>27</v>
      </c>
      <c r="E1436" s="3" t="s">
        <v>18</v>
      </c>
      <c r="F1436" s="4">
        <v>38455</v>
      </c>
      <c r="G1436" s="11">
        <f t="shared" si="132"/>
        <v>4</v>
      </c>
      <c r="H1436" s="11">
        <f t="shared" si="133"/>
        <v>9</v>
      </c>
      <c r="I1436" s="5">
        <v>0.39513888888888887</v>
      </c>
      <c r="J1436" s="11">
        <f>IF(L1436&lt;=I1436,1,0)</f>
        <v>0</v>
      </c>
      <c r="K1436" s="22">
        <f t="shared" si="134"/>
        <v>3.6000000000000032</v>
      </c>
      <c r="L1436" s="5">
        <v>0.39763888888888888</v>
      </c>
      <c r="M1436" s="22">
        <f t="shared" si="135"/>
        <v>12.101785948260932</v>
      </c>
      <c r="N1436" s="22">
        <f t="shared" si="136"/>
        <v>15.701785948260936</v>
      </c>
      <c r="O1436" s="5">
        <v>0.40604290690851452</v>
      </c>
      <c r="P1436" s="11">
        <f>IF(O1436&gt;=I1436,0,1)</f>
        <v>0</v>
      </c>
      <c r="Q1436" s="11">
        <f>IF(O1436&lt;=(I1436+0.00347),1,0)</f>
        <v>0</v>
      </c>
      <c r="R1436" s="5">
        <v>0.41787142136916838</v>
      </c>
      <c r="S1436" s="22">
        <f t="shared" si="137"/>
        <v>17.033060823341557</v>
      </c>
      <c r="T1436" s="3" t="s">
        <v>26</v>
      </c>
    </row>
    <row r="1437" spans="1:20" x14ac:dyDescent="0.25">
      <c r="A1437" s="3">
        <v>4575805</v>
      </c>
      <c r="B1437" s="3" t="s">
        <v>12</v>
      </c>
      <c r="C1437" s="3" t="s">
        <v>22</v>
      </c>
      <c r="D1437" s="3">
        <v>42</v>
      </c>
      <c r="E1437" s="3" t="s">
        <v>14</v>
      </c>
      <c r="F1437" s="4">
        <v>38455</v>
      </c>
      <c r="G1437" s="11">
        <f t="shared" si="132"/>
        <v>4</v>
      </c>
      <c r="H1437" s="11">
        <f t="shared" si="133"/>
        <v>10</v>
      </c>
      <c r="I1437" s="5">
        <v>0.41666666666666669</v>
      </c>
      <c r="J1437" s="11">
        <f>IF(L1437&lt;=I1437,1,0)</f>
        <v>1</v>
      </c>
      <c r="K1437" s="22" t="str">
        <f t="shared" si="134"/>
        <v/>
      </c>
      <c r="L1437" s="5">
        <v>0.41416666666666668</v>
      </c>
      <c r="M1437" s="22">
        <f t="shared" si="135"/>
        <v>23.338469883082897</v>
      </c>
      <c r="N1437" s="22">
        <f t="shared" si="136"/>
        <v>19.738469883082892</v>
      </c>
      <c r="O1437" s="5">
        <v>0.43037393741880758</v>
      </c>
      <c r="P1437" s="11">
        <f>IF(O1437&gt;=I1437,0,1)</f>
        <v>0</v>
      </c>
      <c r="Q1437" s="11">
        <f>IF(O1437&lt;=(I1437+0.00347),1,0)</f>
        <v>0</v>
      </c>
      <c r="R1437" s="5">
        <v>0.44004190538665389</v>
      </c>
      <c r="S1437" s="22">
        <f t="shared" si="137"/>
        <v>13.921873873698676</v>
      </c>
      <c r="T1437" s="3" t="s">
        <v>26</v>
      </c>
    </row>
    <row r="1438" spans="1:20" x14ac:dyDescent="0.25">
      <c r="A1438" s="3">
        <v>4592529</v>
      </c>
      <c r="B1438" s="3" t="s">
        <v>21</v>
      </c>
      <c r="C1438" s="3" t="s">
        <v>17</v>
      </c>
      <c r="D1438" s="3">
        <v>21</v>
      </c>
      <c r="E1438" s="3" t="s">
        <v>18</v>
      </c>
      <c r="F1438" s="4">
        <v>38455</v>
      </c>
      <c r="G1438" s="11">
        <f t="shared" si="132"/>
        <v>4</v>
      </c>
      <c r="H1438" s="11">
        <f t="shared" si="133"/>
        <v>10</v>
      </c>
      <c r="I1438" s="5">
        <v>0.4375</v>
      </c>
      <c r="J1438" s="11">
        <f>IF(L1438&lt;=I1438,1,0)</f>
        <v>0</v>
      </c>
      <c r="K1438" s="22">
        <f t="shared" si="134"/>
        <v>3.6000000000000032</v>
      </c>
      <c r="L1438" s="5">
        <v>0.44</v>
      </c>
      <c r="M1438" s="22">
        <f t="shared" si="135"/>
        <v>16.508089449022265</v>
      </c>
      <c r="N1438" s="22">
        <f t="shared" si="136"/>
        <v>20.108089449022266</v>
      </c>
      <c r="O1438" s="5">
        <v>0.45146395100626546</v>
      </c>
      <c r="P1438" s="11">
        <f>IF(O1438&gt;=I1438,0,1)</f>
        <v>0</v>
      </c>
      <c r="Q1438" s="11">
        <f>IF(O1438&lt;=(I1438+0.00347),1,0)</f>
        <v>0</v>
      </c>
      <c r="R1438" s="5">
        <v>0.4644332257689105</v>
      </c>
      <c r="S1438" s="22">
        <f t="shared" si="137"/>
        <v>18.67575565820885</v>
      </c>
      <c r="T1438" s="3" t="s">
        <v>27</v>
      </c>
    </row>
    <row r="1439" spans="1:20" x14ac:dyDescent="0.25">
      <c r="A1439" s="3">
        <v>4574862</v>
      </c>
      <c r="B1439" s="3" t="s">
        <v>21</v>
      </c>
      <c r="C1439" s="3" t="s">
        <v>25</v>
      </c>
      <c r="D1439" s="3">
        <v>19</v>
      </c>
      <c r="E1439" s="3" t="s">
        <v>18</v>
      </c>
      <c r="F1439" s="4">
        <v>38455</v>
      </c>
      <c r="G1439" s="11">
        <f t="shared" si="132"/>
        <v>4</v>
      </c>
      <c r="H1439" s="11">
        <f t="shared" si="133"/>
        <v>10</v>
      </c>
      <c r="I1439" s="5">
        <v>0.4375</v>
      </c>
      <c r="J1439" s="11">
        <f>IF(L1439&lt;=I1439,1,0)</f>
        <v>1</v>
      </c>
      <c r="K1439" s="22" t="str">
        <f t="shared" si="134"/>
        <v/>
      </c>
      <c r="L1439" s="5">
        <v>0.435</v>
      </c>
      <c r="M1439" s="22">
        <f t="shared" si="135"/>
        <v>7.8781416970253648</v>
      </c>
      <c r="N1439" s="22">
        <f t="shared" si="136"/>
        <v>4.2781416970253616</v>
      </c>
      <c r="O1439" s="5">
        <v>0.44047093173404539</v>
      </c>
      <c r="P1439" s="11">
        <f>IF(O1439&gt;=I1439,0,1)</f>
        <v>0</v>
      </c>
      <c r="Q1439" s="11">
        <f>IF(O1439&lt;=(I1439+0.00347),1,0)</f>
        <v>1</v>
      </c>
      <c r="R1439" s="5">
        <v>0.45458813280353083</v>
      </c>
      <c r="S1439" s="22">
        <f t="shared" si="137"/>
        <v>20.328769540059035</v>
      </c>
      <c r="T1439" s="3" t="s">
        <v>28</v>
      </c>
    </row>
    <row r="1440" spans="1:20" x14ac:dyDescent="0.25">
      <c r="A1440" s="3">
        <v>4578759</v>
      </c>
      <c r="B1440" s="3" t="s">
        <v>21</v>
      </c>
      <c r="C1440" s="3" t="s">
        <v>25</v>
      </c>
      <c r="D1440" s="3">
        <v>32</v>
      </c>
      <c r="E1440" s="3" t="s">
        <v>14</v>
      </c>
      <c r="F1440" s="4">
        <v>38455</v>
      </c>
      <c r="G1440" s="11">
        <f t="shared" si="132"/>
        <v>4</v>
      </c>
      <c r="H1440" s="11">
        <f t="shared" si="133"/>
        <v>10</v>
      </c>
      <c r="I1440" s="5">
        <v>0.44791666666666669</v>
      </c>
      <c r="J1440" s="11">
        <f>IF(L1440&lt;=I1440,1,0)</f>
        <v>1</v>
      </c>
      <c r="K1440" s="22" t="str">
        <f t="shared" si="134"/>
        <v/>
      </c>
      <c r="L1440" s="5">
        <v>0.44541666666666668</v>
      </c>
      <c r="M1440" s="22">
        <f t="shared" si="135"/>
        <v>9.279630853201315</v>
      </c>
      <c r="N1440" s="22">
        <f t="shared" si="136"/>
        <v>5.6796308532013118</v>
      </c>
      <c r="O1440" s="5">
        <v>0.4518608547591676</v>
      </c>
      <c r="P1440" s="11">
        <f>IF(O1440&gt;=I1440,0,1)</f>
        <v>0</v>
      </c>
      <c r="Q1440" s="11">
        <f>IF(O1440&lt;=(I1440+0.00347),1,0)</f>
        <v>0</v>
      </c>
      <c r="R1440" s="5">
        <v>0.46576362791607051</v>
      </c>
      <c r="S1440" s="22">
        <f t="shared" si="137"/>
        <v>20.019993345940197</v>
      </c>
      <c r="T1440" s="3" t="s">
        <v>27</v>
      </c>
    </row>
    <row r="1441" spans="1:20" x14ac:dyDescent="0.25">
      <c r="A1441" s="3">
        <v>4601710</v>
      </c>
      <c r="B1441" s="3" t="s">
        <v>12</v>
      </c>
      <c r="C1441" s="3" t="s">
        <v>17</v>
      </c>
      <c r="D1441" s="3">
        <v>40</v>
      </c>
      <c r="E1441" s="3" t="s">
        <v>14</v>
      </c>
      <c r="F1441" s="4">
        <v>38455</v>
      </c>
      <c r="G1441" s="11">
        <f t="shared" si="132"/>
        <v>4</v>
      </c>
      <c r="H1441" s="11">
        <f t="shared" si="133"/>
        <v>10</v>
      </c>
      <c r="I1441" s="5">
        <v>0.45763888888888887</v>
      </c>
      <c r="J1441" s="11">
        <f>IF(L1441&lt;=I1441,1,0)</f>
        <v>1</v>
      </c>
      <c r="K1441" s="22" t="str">
        <f t="shared" si="134"/>
        <v/>
      </c>
      <c r="L1441" s="5">
        <v>0.45513888888888887</v>
      </c>
      <c r="M1441" s="22">
        <f t="shared" si="135"/>
        <v>2.0817065428844028</v>
      </c>
      <c r="N1441" s="22">
        <f t="shared" si="136"/>
        <v>0</v>
      </c>
      <c r="O1441" s="5">
        <v>0.45658451843255859</v>
      </c>
      <c r="P1441" s="11">
        <f>IF(O1441&gt;=I1441,0,1)</f>
        <v>1</v>
      </c>
      <c r="Q1441" s="11">
        <f>IF(O1441&lt;=(I1441+0.00347),1,0)</f>
        <v>1</v>
      </c>
      <c r="R1441" s="5">
        <v>0.46865745053363533</v>
      </c>
      <c r="S1441" s="22">
        <f t="shared" si="137"/>
        <v>17.385022225550504</v>
      </c>
      <c r="T1441" s="3" t="s">
        <v>15</v>
      </c>
    </row>
    <row r="1442" spans="1:20" x14ac:dyDescent="0.25">
      <c r="A1442" s="3">
        <v>4608291</v>
      </c>
      <c r="B1442" s="3" t="s">
        <v>16</v>
      </c>
      <c r="C1442" s="3" t="s">
        <v>22</v>
      </c>
      <c r="D1442" s="3">
        <v>42</v>
      </c>
      <c r="E1442" s="3" t="s">
        <v>18</v>
      </c>
      <c r="F1442" s="4">
        <v>38455</v>
      </c>
      <c r="G1442" s="11">
        <f t="shared" si="132"/>
        <v>4</v>
      </c>
      <c r="H1442" s="11">
        <f t="shared" si="133"/>
        <v>10</v>
      </c>
      <c r="I1442" s="5">
        <v>0.45763888888888887</v>
      </c>
      <c r="J1442" s="11">
        <f>IF(L1442&lt;=I1442,1,0)</f>
        <v>1</v>
      </c>
      <c r="K1442" s="22" t="str">
        <f t="shared" si="134"/>
        <v/>
      </c>
      <c r="L1442" s="5">
        <v>0.45763888888888887</v>
      </c>
      <c r="M1442" s="22">
        <f t="shared" si="135"/>
        <v>17.686713732824</v>
      </c>
      <c r="N1442" s="22">
        <f t="shared" si="136"/>
        <v>17.686713732824</v>
      </c>
      <c r="O1442" s="5">
        <v>0.46992132898112776</v>
      </c>
      <c r="P1442" s="11">
        <f>IF(O1442&gt;=I1442,0,1)</f>
        <v>0</v>
      </c>
      <c r="Q1442" s="11">
        <f>IF(O1442&lt;=(I1442+0.00347),1,0)</f>
        <v>0</v>
      </c>
      <c r="R1442" s="5">
        <v>0.49464365508425961</v>
      </c>
      <c r="S1442" s="22">
        <f t="shared" si="137"/>
        <v>35.600149588509865</v>
      </c>
      <c r="T1442" s="3" t="s">
        <v>20</v>
      </c>
    </row>
    <row r="1443" spans="1:20" x14ac:dyDescent="0.25">
      <c r="A1443" s="3">
        <v>4616521</v>
      </c>
      <c r="B1443" s="3" t="s">
        <v>21</v>
      </c>
      <c r="C1443" s="3" t="s">
        <v>13</v>
      </c>
      <c r="D1443" s="3">
        <v>31</v>
      </c>
      <c r="E1443" s="3" t="s">
        <v>14</v>
      </c>
      <c r="F1443" s="4">
        <v>38455</v>
      </c>
      <c r="G1443" s="11">
        <f t="shared" si="132"/>
        <v>4</v>
      </c>
      <c r="H1443" s="11">
        <f t="shared" si="133"/>
        <v>12</v>
      </c>
      <c r="I1443" s="5">
        <v>0.5</v>
      </c>
      <c r="J1443" s="11">
        <f>IF(L1443&lt;=I1443,1,0)</f>
        <v>1</v>
      </c>
      <c r="K1443" s="22" t="str">
        <f t="shared" si="134"/>
        <v/>
      </c>
      <c r="L1443" s="5">
        <v>0.5</v>
      </c>
      <c r="M1443" s="22">
        <f t="shared" si="135"/>
        <v>12.582776513174494</v>
      </c>
      <c r="N1443" s="22">
        <f t="shared" si="136"/>
        <v>12.582776513174494</v>
      </c>
      <c r="O1443" s="5">
        <v>0.50873803924526007</v>
      </c>
      <c r="P1443" s="11">
        <f>IF(O1443&gt;=I1443,0,1)</f>
        <v>0</v>
      </c>
      <c r="Q1443" s="11">
        <f>IF(O1443&lt;=(I1443+0.00347),1,0)</f>
        <v>0</v>
      </c>
      <c r="R1443" s="5">
        <v>0.52754871677056003</v>
      </c>
      <c r="S1443" s="22">
        <f t="shared" si="137"/>
        <v>27.087375636431954</v>
      </c>
      <c r="T1443" s="3" t="s">
        <v>23</v>
      </c>
    </row>
    <row r="1444" spans="1:20" x14ac:dyDescent="0.25">
      <c r="A1444" s="3">
        <v>4577915</v>
      </c>
      <c r="B1444" s="3" t="s">
        <v>21</v>
      </c>
      <c r="C1444" s="3" t="s">
        <v>25</v>
      </c>
      <c r="D1444" s="3">
        <v>23</v>
      </c>
      <c r="E1444" s="3" t="s">
        <v>18</v>
      </c>
      <c r="F1444" s="4">
        <v>38455</v>
      </c>
      <c r="G1444" s="11">
        <f t="shared" si="132"/>
        <v>4</v>
      </c>
      <c r="H1444" s="11">
        <f t="shared" si="133"/>
        <v>12</v>
      </c>
      <c r="I1444" s="5">
        <v>0.5</v>
      </c>
      <c r="J1444" s="11">
        <f>IF(L1444&lt;=I1444,1,0)</f>
        <v>1</v>
      </c>
      <c r="K1444" s="22" t="str">
        <f t="shared" si="134"/>
        <v/>
      </c>
      <c r="L1444" s="5">
        <v>0.4975</v>
      </c>
      <c r="M1444" s="22">
        <f t="shared" si="135"/>
        <v>13.75782018410411</v>
      </c>
      <c r="N1444" s="22">
        <f t="shared" si="136"/>
        <v>10.157820184104107</v>
      </c>
      <c r="O1444" s="5">
        <v>0.50705404179451674</v>
      </c>
      <c r="P1444" s="11">
        <f>IF(O1444&gt;=I1444,0,1)</f>
        <v>0</v>
      </c>
      <c r="Q1444" s="11">
        <f>IF(O1444&lt;=(I1444+0.00347),1,0)</f>
        <v>0</v>
      </c>
      <c r="R1444" s="5">
        <v>0.52725268311947926</v>
      </c>
      <c r="S1444" s="22">
        <f t="shared" si="137"/>
        <v>29.086043507946027</v>
      </c>
      <c r="T1444" s="3" t="s">
        <v>28</v>
      </c>
    </row>
    <row r="1445" spans="1:20" x14ac:dyDescent="0.25">
      <c r="A1445" s="3">
        <v>4598340</v>
      </c>
      <c r="B1445" s="3" t="s">
        <v>21</v>
      </c>
      <c r="C1445" s="3" t="s">
        <v>17</v>
      </c>
      <c r="D1445" s="3">
        <v>29</v>
      </c>
      <c r="E1445" s="3" t="s">
        <v>14</v>
      </c>
      <c r="F1445" s="4">
        <v>38455</v>
      </c>
      <c r="G1445" s="11">
        <f t="shared" si="132"/>
        <v>4</v>
      </c>
      <c r="H1445" s="11">
        <f t="shared" si="133"/>
        <v>13</v>
      </c>
      <c r="I1445" s="5">
        <v>0.5625</v>
      </c>
      <c r="J1445" s="11">
        <f>IF(L1445&lt;=I1445,1,0)</f>
        <v>1</v>
      </c>
      <c r="K1445" s="22" t="str">
        <f t="shared" si="134"/>
        <v/>
      </c>
      <c r="L1445" s="5">
        <v>0.56000000000000005</v>
      </c>
      <c r="M1445" s="22">
        <f t="shared" si="135"/>
        <v>12.435719013123609</v>
      </c>
      <c r="N1445" s="22">
        <f t="shared" si="136"/>
        <v>8.8357190131236862</v>
      </c>
      <c r="O1445" s="5">
        <v>0.56863591598133589</v>
      </c>
      <c r="P1445" s="11">
        <f>IF(O1445&gt;=I1445,0,1)</f>
        <v>0</v>
      </c>
      <c r="Q1445" s="11">
        <f>IF(O1445&lt;=(I1445+0.00347),1,0)</f>
        <v>0</v>
      </c>
      <c r="R1445" s="5">
        <v>0.58217133855350622</v>
      </c>
      <c r="S1445" s="22">
        <f t="shared" si="137"/>
        <v>19.491008503925276</v>
      </c>
      <c r="T1445" s="3" t="s">
        <v>27</v>
      </c>
    </row>
    <row r="1446" spans="1:20" x14ac:dyDescent="0.25">
      <c r="A1446" s="3">
        <v>4572269</v>
      </c>
      <c r="B1446" s="3" t="s">
        <v>21</v>
      </c>
      <c r="C1446" s="3" t="s">
        <v>25</v>
      </c>
      <c r="D1446" s="3">
        <v>24</v>
      </c>
      <c r="E1446" s="3" t="s">
        <v>18</v>
      </c>
      <c r="F1446" s="4">
        <v>38455</v>
      </c>
      <c r="G1446" s="11">
        <f t="shared" si="132"/>
        <v>4</v>
      </c>
      <c r="H1446" s="11">
        <f t="shared" si="133"/>
        <v>15</v>
      </c>
      <c r="I1446" s="5">
        <v>0.625</v>
      </c>
      <c r="J1446" s="11">
        <f>IF(L1446&lt;=I1446,1,0)</f>
        <v>0</v>
      </c>
      <c r="K1446" s="22">
        <f t="shared" si="134"/>
        <v>3.5999999999999233</v>
      </c>
      <c r="L1446" s="5">
        <v>0.62749999999999995</v>
      </c>
      <c r="M1446" s="22">
        <f t="shared" si="135"/>
        <v>10.293614712764096</v>
      </c>
      <c r="N1446" s="22">
        <f t="shared" si="136"/>
        <v>13.89361471276402</v>
      </c>
      <c r="O1446" s="5">
        <v>0.63464834355053057</v>
      </c>
      <c r="P1446" s="11">
        <f>IF(O1446&gt;=I1446,0,1)</f>
        <v>0</v>
      </c>
      <c r="Q1446" s="11">
        <f>IF(O1446&lt;=(I1446+0.00347),1,0)</f>
        <v>0</v>
      </c>
      <c r="R1446" s="5">
        <v>0.65043158080131369</v>
      </c>
      <c r="S1446" s="22">
        <f t="shared" si="137"/>
        <v>22.727861641127696</v>
      </c>
      <c r="T1446" s="3" t="s">
        <v>23</v>
      </c>
    </row>
    <row r="1447" spans="1:20" x14ac:dyDescent="0.25">
      <c r="A1447" s="3">
        <v>4585036</v>
      </c>
      <c r="B1447" s="3" t="s">
        <v>16</v>
      </c>
      <c r="C1447" s="3" t="s">
        <v>25</v>
      </c>
      <c r="D1447" s="3">
        <v>42</v>
      </c>
      <c r="E1447" s="3" t="s">
        <v>18</v>
      </c>
      <c r="F1447" s="4">
        <v>38455</v>
      </c>
      <c r="G1447" s="11">
        <f t="shared" si="132"/>
        <v>4</v>
      </c>
      <c r="H1447" s="11">
        <f t="shared" si="133"/>
        <v>16</v>
      </c>
      <c r="I1447" s="5">
        <v>0.67638888888888893</v>
      </c>
      <c r="J1447" s="11">
        <f>IF(L1447&lt;=I1447,1,0)</f>
        <v>1</v>
      </c>
      <c r="K1447" s="22" t="str">
        <f t="shared" si="134"/>
        <v/>
      </c>
      <c r="L1447" s="5">
        <v>0.67388888888888898</v>
      </c>
      <c r="M1447" s="22">
        <f t="shared" si="135"/>
        <v>3.0920261424425632</v>
      </c>
      <c r="N1447" s="22">
        <f t="shared" si="136"/>
        <v>0</v>
      </c>
      <c r="O1447" s="5">
        <v>0.67603612926558521</v>
      </c>
      <c r="P1447" s="11">
        <f>IF(O1447&gt;=I1447,0,1)</f>
        <v>1</v>
      </c>
      <c r="Q1447" s="11">
        <f>IF(O1447&lt;=(I1447+0.00347),1,0)</f>
        <v>1</v>
      </c>
      <c r="R1447" s="5">
        <v>0.69811796068855403</v>
      </c>
      <c r="S1447" s="22">
        <f t="shared" si="137"/>
        <v>31.797837249075105</v>
      </c>
      <c r="T1447" s="3" t="s">
        <v>20</v>
      </c>
    </row>
    <row r="1448" spans="1:20" x14ac:dyDescent="0.25">
      <c r="A1448" s="3">
        <v>4613283</v>
      </c>
      <c r="B1448" s="3" t="s">
        <v>12</v>
      </c>
      <c r="C1448" s="3" t="s">
        <v>25</v>
      </c>
      <c r="D1448" s="3">
        <v>47</v>
      </c>
      <c r="E1448" s="3" t="s">
        <v>14</v>
      </c>
      <c r="F1448" s="4">
        <v>38455</v>
      </c>
      <c r="G1448" s="11">
        <f t="shared" si="132"/>
        <v>4</v>
      </c>
      <c r="H1448" s="11">
        <f t="shared" si="133"/>
        <v>16</v>
      </c>
      <c r="I1448" s="5">
        <v>0.69791666666666663</v>
      </c>
      <c r="J1448" s="11">
        <f>IF(L1448&lt;=I1448,1,0)</f>
        <v>1</v>
      </c>
      <c r="K1448" s="22" t="str">
        <f t="shared" si="134"/>
        <v/>
      </c>
      <c r="L1448" s="5">
        <v>0.69791666666666663</v>
      </c>
      <c r="M1448" s="22">
        <f t="shared" si="135"/>
        <v>8.3993569000299573</v>
      </c>
      <c r="N1448" s="22">
        <f t="shared" si="136"/>
        <v>8.3993569000299573</v>
      </c>
      <c r="O1448" s="5">
        <v>0.70374955340279854</v>
      </c>
      <c r="P1448" s="11">
        <f>IF(O1448&gt;=I1448,0,1)</f>
        <v>0</v>
      </c>
      <c r="Q1448" s="11">
        <f>IF(O1448&lt;=(I1448+0.00347),1,0)</f>
        <v>0</v>
      </c>
      <c r="R1448" s="5">
        <v>0.71603327943185235</v>
      </c>
      <c r="S1448" s="22">
        <f t="shared" si="137"/>
        <v>17.688565481837486</v>
      </c>
      <c r="T1448" s="3" t="s">
        <v>26</v>
      </c>
    </row>
    <row r="1449" spans="1:20" x14ac:dyDescent="0.25">
      <c r="A1449" s="3">
        <v>4593122</v>
      </c>
      <c r="B1449" s="3" t="s">
        <v>12</v>
      </c>
      <c r="C1449" s="3" t="s">
        <v>13</v>
      </c>
      <c r="D1449" s="3">
        <v>38</v>
      </c>
      <c r="E1449" s="3" t="s">
        <v>18</v>
      </c>
      <c r="F1449" s="4">
        <v>38455</v>
      </c>
      <c r="G1449" s="11">
        <f t="shared" si="132"/>
        <v>4</v>
      </c>
      <c r="H1449" s="11">
        <f t="shared" si="133"/>
        <v>16</v>
      </c>
      <c r="I1449" s="5">
        <v>0.70763888888888893</v>
      </c>
      <c r="J1449" s="11">
        <f>IF(L1449&lt;=I1449,1,0)</f>
        <v>0</v>
      </c>
      <c r="K1449" s="22">
        <f t="shared" si="134"/>
        <v>3.5999999999999233</v>
      </c>
      <c r="L1449" s="5">
        <v>0.71013888888888888</v>
      </c>
      <c r="M1449" s="22">
        <f t="shared" si="135"/>
        <v>8.9551138889466664</v>
      </c>
      <c r="N1449" s="22">
        <f t="shared" si="136"/>
        <v>12.55511388894659</v>
      </c>
      <c r="O1449" s="5">
        <v>0.71635771797843517</v>
      </c>
      <c r="P1449" s="11">
        <f>IF(O1449&gt;=I1449,0,1)</f>
        <v>0</v>
      </c>
      <c r="Q1449" s="11">
        <f>IF(O1449&lt;=(I1449+0.00347),1,0)</f>
        <v>0</v>
      </c>
      <c r="R1449" s="5">
        <v>0.7273138216805124</v>
      </c>
      <c r="S1449" s="22">
        <f t="shared" si="137"/>
        <v>15.776789330991203</v>
      </c>
      <c r="T1449" s="3" t="s">
        <v>15</v>
      </c>
    </row>
    <row r="1450" spans="1:20" x14ac:dyDescent="0.25">
      <c r="A1450" s="3">
        <v>4590816</v>
      </c>
      <c r="B1450" s="3" t="s">
        <v>21</v>
      </c>
      <c r="C1450" s="3" t="s">
        <v>17</v>
      </c>
      <c r="D1450" s="3">
        <v>26</v>
      </c>
      <c r="E1450" s="3" t="s">
        <v>14</v>
      </c>
      <c r="F1450" s="4">
        <v>38456</v>
      </c>
      <c r="G1450" s="11">
        <f t="shared" si="132"/>
        <v>5</v>
      </c>
      <c r="H1450" s="11">
        <f t="shared" si="133"/>
        <v>7</v>
      </c>
      <c r="I1450" s="5">
        <v>0.33263888888888887</v>
      </c>
      <c r="J1450" s="11">
        <f>IF(L1450&lt;=I1450,1,0)</f>
        <v>0</v>
      </c>
      <c r="K1450" s="22">
        <f t="shared" si="134"/>
        <v>3.6000000000000032</v>
      </c>
      <c r="L1450" s="5">
        <v>0.33513888888888888</v>
      </c>
      <c r="M1450" s="22">
        <f t="shared" si="135"/>
        <v>25.604390119846457</v>
      </c>
      <c r="N1450" s="22">
        <f t="shared" si="136"/>
        <v>29.204390119846462</v>
      </c>
      <c r="O1450" s="5">
        <v>0.35291971536100447</v>
      </c>
      <c r="P1450" s="11">
        <f>IF(O1450&gt;=I1450,0,1)</f>
        <v>0</v>
      </c>
      <c r="Q1450" s="11">
        <f>IF(O1450&lt;=(I1450+0.00347),1,0)</f>
        <v>0</v>
      </c>
      <c r="R1450" s="5">
        <v>0.36951317777501858</v>
      </c>
      <c r="S1450" s="22">
        <f t="shared" si="137"/>
        <v>23.894585876180308</v>
      </c>
      <c r="T1450" s="3" t="s">
        <v>27</v>
      </c>
    </row>
    <row r="1451" spans="1:20" x14ac:dyDescent="0.25">
      <c r="A1451" s="3">
        <v>4600047</v>
      </c>
      <c r="B1451" s="3" t="s">
        <v>21</v>
      </c>
      <c r="C1451" s="3" t="s">
        <v>25</v>
      </c>
      <c r="D1451" s="3">
        <v>27</v>
      </c>
      <c r="E1451" s="3" t="s">
        <v>14</v>
      </c>
      <c r="F1451" s="4">
        <v>38456</v>
      </c>
      <c r="G1451" s="11">
        <f t="shared" si="132"/>
        <v>5</v>
      </c>
      <c r="H1451" s="11">
        <f t="shared" si="133"/>
        <v>8</v>
      </c>
      <c r="I1451" s="5">
        <v>0.34375</v>
      </c>
      <c r="J1451" s="11">
        <f>IF(L1451&lt;=I1451,1,0)</f>
        <v>1</v>
      </c>
      <c r="K1451" s="22" t="str">
        <f t="shared" si="134"/>
        <v/>
      </c>
      <c r="L1451" s="5">
        <v>0.34375</v>
      </c>
      <c r="M1451" s="22">
        <f t="shared" si="135"/>
        <v>26.436216947739659</v>
      </c>
      <c r="N1451" s="22">
        <f t="shared" si="136"/>
        <v>26.436216947739659</v>
      </c>
      <c r="O1451" s="5">
        <v>0.36210848399148587</v>
      </c>
      <c r="P1451" s="11">
        <f>IF(O1451&gt;=I1451,0,1)</f>
        <v>0</v>
      </c>
      <c r="Q1451" s="11">
        <f>IF(O1451&lt;=(I1451+0.00347),1,0)</f>
        <v>0</v>
      </c>
      <c r="R1451" s="5">
        <v>0.38190752580705756</v>
      </c>
      <c r="S1451" s="22">
        <f t="shared" si="137"/>
        <v>28.510620214423223</v>
      </c>
      <c r="T1451" s="3" t="s">
        <v>28</v>
      </c>
    </row>
    <row r="1452" spans="1:20" x14ac:dyDescent="0.25">
      <c r="A1452" s="3">
        <v>4603790</v>
      </c>
      <c r="B1452" s="3" t="s">
        <v>16</v>
      </c>
      <c r="C1452" s="3" t="s">
        <v>13</v>
      </c>
      <c r="D1452" s="3">
        <v>42</v>
      </c>
      <c r="E1452" s="3" t="s">
        <v>18</v>
      </c>
      <c r="F1452" s="4">
        <v>38456</v>
      </c>
      <c r="G1452" s="11">
        <f t="shared" si="132"/>
        <v>5</v>
      </c>
      <c r="H1452" s="11">
        <f t="shared" si="133"/>
        <v>8</v>
      </c>
      <c r="I1452" s="5">
        <v>0.35416666666666669</v>
      </c>
      <c r="J1452" s="11">
        <f>IF(L1452&lt;=I1452,1,0)</f>
        <v>0</v>
      </c>
      <c r="K1452" s="22">
        <f t="shared" si="134"/>
        <v>3.6000000000000032</v>
      </c>
      <c r="L1452" s="5">
        <v>0.35666666666666669</v>
      </c>
      <c r="M1452" s="22">
        <f t="shared" si="135"/>
        <v>9.232841979986901</v>
      </c>
      <c r="N1452" s="22">
        <f t="shared" si="136"/>
        <v>12.832841979986904</v>
      </c>
      <c r="O1452" s="5">
        <v>0.36307836248610204</v>
      </c>
      <c r="P1452" s="11">
        <f>IF(O1452&gt;=I1452,0,1)</f>
        <v>0</v>
      </c>
      <c r="Q1452" s="11">
        <f>IF(O1452&lt;=(I1452+0.00347),1,0)</f>
        <v>0</v>
      </c>
      <c r="R1452" s="5">
        <v>0.38744159958514945</v>
      </c>
      <c r="S1452" s="22">
        <f t="shared" si="137"/>
        <v>35.083061422628283</v>
      </c>
      <c r="T1452" s="3" t="s">
        <v>20</v>
      </c>
    </row>
    <row r="1453" spans="1:20" x14ac:dyDescent="0.25">
      <c r="A1453" s="3">
        <v>4572038</v>
      </c>
      <c r="B1453" s="3" t="s">
        <v>21</v>
      </c>
      <c r="C1453" s="3" t="s">
        <v>17</v>
      </c>
      <c r="D1453" s="3">
        <v>20</v>
      </c>
      <c r="E1453" s="3" t="s">
        <v>18</v>
      </c>
      <c r="F1453" s="4">
        <v>38456</v>
      </c>
      <c r="G1453" s="11">
        <f t="shared" si="132"/>
        <v>5</v>
      </c>
      <c r="H1453" s="11">
        <f t="shared" si="133"/>
        <v>9</v>
      </c>
      <c r="I1453" s="5">
        <v>0.375</v>
      </c>
      <c r="J1453" s="11">
        <f>IF(L1453&lt;=I1453,1,0)</f>
        <v>1</v>
      </c>
      <c r="K1453" s="22" t="str">
        <f t="shared" si="134"/>
        <v/>
      </c>
      <c r="L1453" s="5">
        <v>0.3725</v>
      </c>
      <c r="M1453" s="22">
        <f t="shared" si="135"/>
        <v>15.463488885997307</v>
      </c>
      <c r="N1453" s="22">
        <f t="shared" si="136"/>
        <v>11.863488885997304</v>
      </c>
      <c r="O1453" s="5">
        <v>0.38323853394860924</v>
      </c>
      <c r="P1453" s="11">
        <f>IF(O1453&gt;=I1453,0,1)</f>
        <v>0</v>
      </c>
      <c r="Q1453" s="11">
        <f>IF(O1453&lt;=(I1453+0.00347),1,0)</f>
        <v>0</v>
      </c>
      <c r="R1453" s="5">
        <v>0.40039421569910938</v>
      </c>
      <c r="S1453" s="22">
        <f t="shared" si="137"/>
        <v>24.7041817207202</v>
      </c>
      <c r="T1453" s="3" t="s">
        <v>28</v>
      </c>
    </row>
    <row r="1454" spans="1:20" x14ac:dyDescent="0.25">
      <c r="A1454" s="3">
        <v>4592166</v>
      </c>
      <c r="B1454" s="3" t="s">
        <v>16</v>
      </c>
      <c r="C1454" s="3" t="s">
        <v>22</v>
      </c>
      <c r="D1454" s="3">
        <v>51</v>
      </c>
      <c r="E1454" s="3" t="s">
        <v>18</v>
      </c>
      <c r="F1454" s="4">
        <v>38456</v>
      </c>
      <c r="G1454" s="11">
        <f t="shared" si="132"/>
        <v>5</v>
      </c>
      <c r="H1454" s="11">
        <f t="shared" si="133"/>
        <v>9</v>
      </c>
      <c r="I1454" s="5">
        <v>0.375</v>
      </c>
      <c r="J1454" s="11">
        <f>IF(L1454&lt;=I1454,1,0)</f>
        <v>1</v>
      </c>
      <c r="K1454" s="22" t="str">
        <f t="shared" si="134"/>
        <v/>
      </c>
      <c r="L1454" s="5">
        <v>0.375</v>
      </c>
      <c r="M1454" s="22">
        <f t="shared" si="135"/>
        <v>22.637854281792123</v>
      </c>
      <c r="N1454" s="22">
        <f t="shared" si="136"/>
        <v>22.637854281792123</v>
      </c>
      <c r="O1454" s="5">
        <v>0.39072073214013342</v>
      </c>
      <c r="P1454" s="11">
        <f>IF(O1454&gt;=I1454,0,1)</f>
        <v>0</v>
      </c>
      <c r="Q1454" s="11">
        <f>IF(O1454&lt;=(I1454+0.00347),1,0)</f>
        <v>0</v>
      </c>
      <c r="R1454" s="5">
        <v>0.41437928049848943</v>
      </c>
      <c r="S1454" s="22">
        <f t="shared" si="137"/>
        <v>34.068309636032659</v>
      </c>
      <c r="T1454" s="3" t="s">
        <v>24</v>
      </c>
    </row>
    <row r="1455" spans="1:20" x14ac:dyDescent="0.25">
      <c r="A1455" s="3">
        <v>4592198</v>
      </c>
      <c r="B1455" s="3" t="s">
        <v>16</v>
      </c>
      <c r="C1455" s="3" t="s">
        <v>17</v>
      </c>
      <c r="D1455" s="3">
        <v>56</v>
      </c>
      <c r="E1455" s="3" t="s">
        <v>18</v>
      </c>
      <c r="F1455" s="4">
        <v>38456</v>
      </c>
      <c r="G1455" s="11">
        <f t="shared" si="132"/>
        <v>5</v>
      </c>
      <c r="H1455" s="11">
        <f t="shared" si="133"/>
        <v>9</v>
      </c>
      <c r="I1455" s="5">
        <v>0.375</v>
      </c>
      <c r="J1455" s="11">
        <f>IF(L1455&lt;=I1455,1,0)</f>
        <v>1</v>
      </c>
      <c r="K1455" s="22" t="str">
        <f t="shared" si="134"/>
        <v/>
      </c>
      <c r="L1455" s="5">
        <v>0.3725</v>
      </c>
      <c r="M1455" s="22">
        <f t="shared" si="135"/>
        <v>6.1197661177960416</v>
      </c>
      <c r="N1455" s="22">
        <f t="shared" si="136"/>
        <v>2.5197661177960384</v>
      </c>
      <c r="O1455" s="5">
        <v>0.3767498375818028</v>
      </c>
      <c r="P1455" s="11">
        <f>IF(O1455&gt;=I1455,0,1)</f>
        <v>0</v>
      </c>
      <c r="Q1455" s="11">
        <f>IF(O1455&lt;=(I1455+0.00347),1,0)</f>
        <v>1</v>
      </c>
      <c r="R1455" s="5">
        <v>0.40327891641689761</v>
      </c>
      <c r="S1455" s="22">
        <f t="shared" si="137"/>
        <v>38.20187352253653</v>
      </c>
      <c r="T1455" s="3" t="s">
        <v>24</v>
      </c>
    </row>
    <row r="1456" spans="1:20" x14ac:dyDescent="0.25">
      <c r="A1456" s="3">
        <v>4594050</v>
      </c>
      <c r="B1456" s="3" t="s">
        <v>21</v>
      </c>
      <c r="C1456" s="3" t="s">
        <v>13</v>
      </c>
      <c r="D1456" s="3">
        <v>26</v>
      </c>
      <c r="E1456" s="3" t="s">
        <v>14</v>
      </c>
      <c r="F1456" s="4">
        <v>38456</v>
      </c>
      <c r="G1456" s="11">
        <f t="shared" si="132"/>
        <v>5</v>
      </c>
      <c r="H1456" s="11">
        <f t="shared" si="133"/>
        <v>9</v>
      </c>
      <c r="I1456" s="5">
        <v>0.375</v>
      </c>
      <c r="J1456" s="11">
        <f>IF(L1456&lt;=I1456,1,0)</f>
        <v>1</v>
      </c>
      <c r="K1456" s="22" t="str">
        <f t="shared" si="134"/>
        <v/>
      </c>
      <c r="L1456" s="5">
        <v>0.3725</v>
      </c>
      <c r="M1456" s="22">
        <f t="shared" si="135"/>
        <v>13.563497978862511</v>
      </c>
      <c r="N1456" s="22">
        <f t="shared" si="136"/>
        <v>9.9634979788625078</v>
      </c>
      <c r="O1456" s="5">
        <v>0.38191909581865452</v>
      </c>
      <c r="P1456" s="11">
        <f>IF(O1456&gt;=I1456,0,1)</f>
        <v>0</v>
      </c>
      <c r="Q1456" s="11">
        <f>IF(O1456&lt;=(I1456+0.00347),1,0)</f>
        <v>0</v>
      </c>
      <c r="R1456" s="5">
        <v>0.39760979873522245</v>
      </c>
      <c r="S1456" s="22">
        <f t="shared" si="137"/>
        <v>22.594612199857824</v>
      </c>
      <c r="T1456" s="3" t="s">
        <v>28</v>
      </c>
    </row>
    <row r="1457" spans="1:20" x14ac:dyDescent="0.25">
      <c r="A1457" s="3">
        <v>4599863</v>
      </c>
      <c r="B1457" s="3" t="s">
        <v>16</v>
      </c>
      <c r="C1457" s="3" t="s">
        <v>25</v>
      </c>
      <c r="D1457" s="3">
        <v>42</v>
      </c>
      <c r="E1457" s="3" t="s">
        <v>18</v>
      </c>
      <c r="F1457" s="4">
        <v>38456</v>
      </c>
      <c r="G1457" s="11">
        <f t="shared" si="132"/>
        <v>5</v>
      </c>
      <c r="H1457" s="11">
        <f t="shared" si="133"/>
        <v>9</v>
      </c>
      <c r="I1457" s="5">
        <v>0.40625</v>
      </c>
      <c r="J1457" s="11">
        <f>IF(L1457&lt;=I1457,1,0)</f>
        <v>0</v>
      </c>
      <c r="K1457" s="22">
        <f t="shared" si="134"/>
        <v>3.6000000000000032</v>
      </c>
      <c r="L1457" s="5">
        <v>0.40875</v>
      </c>
      <c r="M1457" s="22">
        <f t="shared" si="135"/>
        <v>10.603017411865707</v>
      </c>
      <c r="N1457" s="22">
        <f t="shared" si="136"/>
        <v>14.20301741186571</v>
      </c>
      <c r="O1457" s="5">
        <v>0.41611320653601785</v>
      </c>
      <c r="P1457" s="11">
        <f>IF(O1457&gt;=I1457,0,1)</f>
        <v>0</v>
      </c>
      <c r="Q1457" s="11">
        <f>IF(O1457&lt;=(I1457+0.00347),1,0)</f>
        <v>0</v>
      </c>
      <c r="R1457" s="5">
        <v>0.43965290140264385</v>
      </c>
      <c r="S1457" s="22">
        <f t="shared" si="137"/>
        <v>33.89716060794143</v>
      </c>
      <c r="T1457" s="3" t="s">
        <v>20</v>
      </c>
    </row>
    <row r="1458" spans="1:20" x14ac:dyDescent="0.25">
      <c r="A1458" s="3">
        <v>4610022</v>
      </c>
      <c r="B1458" s="3" t="s">
        <v>21</v>
      </c>
      <c r="C1458" s="3" t="s">
        <v>17</v>
      </c>
      <c r="D1458" s="3">
        <v>30</v>
      </c>
      <c r="E1458" s="3" t="s">
        <v>14</v>
      </c>
      <c r="F1458" s="4">
        <v>38456</v>
      </c>
      <c r="G1458" s="11">
        <f t="shared" si="132"/>
        <v>5</v>
      </c>
      <c r="H1458" s="11">
        <f t="shared" si="133"/>
        <v>10</v>
      </c>
      <c r="I1458" s="5">
        <v>0.41666666666666669</v>
      </c>
      <c r="J1458" s="11">
        <f>IF(L1458&lt;=I1458,1,0)</f>
        <v>0</v>
      </c>
      <c r="K1458" s="22">
        <f t="shared" si="134"/>
        <v>3.6000000000000032</v>
      </c>
      <c r="L1458" s="5">
        <v>0.41916666666666669</v>
      </c>
      <c r="M1458" s="22">
        <f t="shared" si="135"/>
        <v>11.319672557033558</v>
      </c>
      <c r="N1458" s="22">
        <f t="shared" si="136"/>
        <v>14.919672557033561</v>
      </c>
      <c r="O1458" s="5">
        <v>0.42702755038682888</v>
      </c>
      <c r="P1458" s="11">
        <f>IF(O1458&gt;=I1458,0,1)</f>
        <v>0</v>
      </c>
      <c r="Q1458" s="11">
        <f>IF(O1458&lt;=(I1458+0.00347),1,0)</f>
        <v>0</v>
      </c>
      <c r="R1458" s="5">
        <v>0.44311394648586272</v>
      </c>
      <c r="S1458" s="22">
        <f t="shared" si="137"/>
        <v>23.164410382608729</v>
      </c>
      <c r="T1458" s="3" t="s">
        <v>23</v>
      </c>
    </row>
    <row r="1459" spans="1:20" x14ac:dyDescent="0.25">
      <c r="A1459" s="3">
        <v>4587068</v>
      </c>
      <c r="B1459" s="3" t="s">
        <v>21</v>
      </c>
      <c r="C1459" s="3" t="s">
        <v>17</v>
      </c>
      <c r="D1459" s="3">
        <v>22</v>
      </c>
      <c r="E1459" s="3" t="s">
        <v>14</v>
      </c>
      <c r="F1459" s="4">
        <v>38456</v>
      </c>
      <c r="G1459" s="11">
        <f t="shared" si="132"/>
        <v>5</v>
      </c>
      <c r="H1459" s="11">
        <f t="shared" si="133"/>
        <v>10</v>
      </c>
      <c r="I1459" s="5">
        <v>0.41666666666666669</v>
      </c>
      <c r="J1459" s="11">
        <f>IF(L1459&lt;=I1459,1,0)</f>
        <v>1</v>
      </c>
      <c r="K1459" s="22" t="str">
        <f t="shared" si="134"/>
        <v/>
      </c>
      <c r="L1459" s="5">
        <v>0.41666666666666669</v>
      </c>
      <c r="M1459" s="22">
        <f t="shared" si="135"/>
        <v>8.967646894587169</v>
      </c>
      <c r="N1459" s="22">
        <f t="shared" si="136"/>
        <v>8.967646894587169</v>
      </c>
      <c r="O1459" s="5">
        <v>0.42289419923235222</v>
      </c>
      <c r="P1459" s="11">
        <f>IF(O1459&gt;=I1459,0,1)</f>
        <v>0</v>
      </c>
      <c r="Q1459" s="11">
        <f>IF(O1459&lt;=(I1459+0.00347),1,0)</f>
        <v>0</v>
      </c>
      <c r="R1459" s="5">
        <v>0.44004896557941381</v>
      </c>
      <c r="S1459" s="22">
        <f t="shared" si="137"/>
        <v>24.702863539768689</v>
      </c>
      <c r="T1459" s="3" t="s">
        <v>23</v>
      </c>
    </row>
    <row r="1460" spans="1:20" x14ac:dyDescent="0.25">
      <c r="A1460" s="3">
        <v>4589042</v>
      </c>
      <c r="B1460" s="3" t="s">
        <v>21</v>
      </c>
      <c r="C1460" s="3" t="s">
        <v>17</v>
      </c>
      <c r="D1460" s="3">
        <v>32</v>
      </c>
      <c r="E1460" s="3" t="s">
        <v>18</v>
      </c>
      <c r="F1460" s="4">
        <v>38456</v>
      </c>
      <c r="G1460" s="11">
        <f t="shared" si="132"/>
        <v>5</v>
      </c>
      <c r="H1460" s="11">
        <f t="shared" si="133"/>
        <v>10</v>
      </c>
      <c r="I1460" s="5">
        <v>0.41666666666666669</v>
      </c>
      <c r="J1460" s="11">
        <f>IF(L1460&lt;=I1460,1,0)</f>
        <v>1</v>
      </c>
      <c r="K1460" s="22" t="str">
        <f t="shared" si="134"/>
        <v/>
      </c>
      <c r="L1460" s="5">
        <v>0.41666666666666669</v>
      </c>
      <c r="M1460" s="22">
        <f t="shared" si="135"/>
        <v>16.937986678201309</v>
      </c>
      <c r="N1460" s="22">
        <f t="shared" si="136"/>
        <v>16.937986678201309</v>
      </c>
      <c r="O1460" s="5">
        <v>0.42842915741541759</v>
      </c>
      <c r="P1460" s="11">
        <f>IF(O1460&gt;=I1460,0,1)</f>
        <v>0</v>
      </c>
      <c r="Q1460" s="11">
        <f>IF(O1460&lt;=(I1460+0.00347),1,0)</f>
        <v>0</v>
      </c>
      <c r="R1460" s="5">
        <v>0.44503337528614217</v>
      </c>
      <c r="S1460" s="22">
        <f t="shared" si="137"/>
        <v>23.910073733843397</v>
      </c>
      <c r="T1460" s="3" t="s">
        <v>28</v>
      </c>
    </row>
    <row r="1461" spans="1:20" x14ac:dyDescent="0.25">
      <c r="A1461" s="3">
        <v>4581354</v>
      </c>
      <c r="B1461" s="3" t="s">
        <v>21</v>
      </c>
      <c r="C1461" s="3" t="s">
        <v>13</v>
      </c>
      <c r="D1461" s="3">
        <v>22</v>
      </c>
      <c r="E1461" s="3" t="s">
        <v>14</v>
      </c>
      <c r="F1461" s="4">
        <v>38456</v>
      </c>
      <c r="G1461" s="11">
        <f t="shared" si="132"/>
        <v>5</v>
      </c>
      <c r="H1461" s="11">
        <f t="shared" si="133"/>
        <v>10</v>
      </c>
      <c r="I1461" s="5">
        <v>0.42638888888888887</v>
      </c>
      <c r="J1461" s="11">
        <f>IF(L1461&lt;=I1461,1,0)</f>
        <v>0</v>
      </c>
      <c r="K1461" s="22">
        <f t="shared" si="134"/>
        <v>3.6000000000000032</v>
      </c>
      <c r="L1461" s="5">
        <v>0.42888888888888888</v>
      </c>
      <c r="M1461" s="22">
        <f t="shared" si="135"/>
        <v>1.9299281685848779</v>
      </c>
      <c r="N1461" s="22">
        <f t="shared" si="136"/>
        <v>5.5299281685848811</v>
      </c>
      <c r="O1461" s="5">
        <v>0.43022911678373948</v>
      </c>
      <c r="P1461" s="11">
        <f>IF(O1461&gt;=I1461,0,1)</f>
        <v>0</v>
      </c>
      <c r="Q1461" s="11">
        <f>IF(O1461&lt;=(I1461+0.00347),1,0)</f>
        <v>0</v>
      </c>
      <c r="R1461" s="5">
        <v>0.44531165209157014</v>
      </c>
      <c r="S1461" s="22">
        <f t="shared" si="137"/>
        <v>21.718850843276147</v>
      </c>
      <c r="T1461" s="3" t="s">
        <v>23</v>
      </c>
    </row>
    <row r="1462" spans="1:20" x14ac:dyDescent="0.25">
      <c r="A1462" s="3">
        <v>4588756</v>
      </c>
      <c r="B1462" s="3" t="s">
        <v>12</v>
      </c>
      <c r="C1462" s="3" t="s">
        <v>17</v>
      </c>
      <c r="D1462" s="3">
        <v>41</v>
      </c>
      <c r="E1462" s="3" t="s">
        <v>14</v>
      </c>
      <c r="F1462" s="4">
        <v>38456</v>
      </c>
      <c r="G1462" s="11">
        <f t="shared" si="132"/>
        <v>5</v>
      </c>
      <c r="H1462" s="11">
        <f t="shared" si="133"/>
        <v>10</v>
      </c>
      <c r="I1462" s="5">
        <v>0.4375</v>
      </c>
      <c r="J1462" s="11">
        <f>IF(L1462&lt;=I1462,1,0)</f>
        <v>0</v>
      </c>
      <c r="K1462" s="22">
        <f t="shared" si="134"/>
        <v>3.6000000000000032</v>
      </c>
      <c r="L1462" s="5">
        <v>0.44</v>
      </c>
      <c r="M1462" s="22">
        <f t="shared" si="135"/>
        <v>7.2690530606440174</v>
      </c>
      <c r="N1462" s="22">
        <f t="shared" si="136"/>
        <v>10.869053060644021</v>
      </c>
      <c r="O1462" s="5">
        <v>0.44504795351433613</v>
      </c>
      <c r="P1462" s="11">
        <f>IF(O1462&gt;=I1462,0,1)</f>
        <v>0</v>
      </c>
      <c r="Q1462" s="11">
        <f>IF(O1462&lt;=(I1462+0.00347),1,0)</f>
        <v>0</v>
      </c>
      <c r="R1462" s="5">
        <v>0.4566775620560542</v>
      </c>
      <c r="S1462" s="22">
        <f t="shared" si="137"/>
        <v>16.746636300074023</v>
      </c>
      <c r="T1462" s="3" t="s">
        <v>26</v>
      </c>
    </row>
    <row r="1463" spans="1:20" x14ac:dyDescent="0.25">
      <c r="A1463" s="3">
        <v>4595940</v>
      </c>
      <c r="B1463" s="3" t="s">
        <v>21</v>
      </c>
      <c r="C1463" s="3" t="s">
        <v>25</v>
      </c>
      <c r="D1463" s="3">
        <v>26</v>
      </c>
      <c r="E1463" s="3" t="s">
        <v>14</v>
      </c>
      <c r="F1463" s="4">
        <v>38456</v>
      </c>
      <c r="G1463" s="11">
        <f t="shared" si="132"/>
        <v>5</v>
      </c>
      <c r="H1463" s="11">
        <f t="shared" si="133"/>
        <v>10</v>
      </c>
      <c r="I1463" s="5">
        <v>0.4375</v>
      </c>
      <c r="J1463" s="11">
        <f>IF(L1463&lt;=I1463,1,0)</f>
        <v>1</v>
      </c>
      <c r="K1463" s="22" t="str">
        <f t="shared" si="134"/>
        <v/>
      </c>
      <c r="L1463" s="5">
        <v>0.4375</v>
      </c>
      <c r="M1463" s="22">
        <f t="shared" si="135"/>
        <v>10.535845515348967</v>
      </c>
      <c r="N1463" s="22">
        <f t="shared" si="136"/>
        <v>10.535845515348967</v>
      </c>
      <c r="O1463" s="5">
        <v>0.444816559385659</v>
      </c>
      <c r="P1463" s="11">
        <f>IF(O1463&gt;=I1463,0,1)</f>
        <v>0</v>
      </c>
      <c r="Q1463" s="11">
        <f>IF(O1463&lt;=(I1463+0.00347),1,0)</f>
        <v>0</v>
      </c>
      <c r="R1463" s="5">
        <v>0.45618867091652227</v>
      </c>
      <c r="S1463" s="22">
        <f t="shared" si="137"/>
        <v>16.375840604443095</v>
      </c>
      <c r="T1463" s="3" t="s">
        <v>28</v>
      </c>
    </row>
    <row r="1464" spans="1:20" x14ac:dyDescent="0.25">
      <c r="A1464" s="3">
        <v>4613147</v>
      </c>
      <c r="B1464" s="3" t="s">
        <v>12</v>
      </c>
      <c r="C1464" s="3" t="s">
        <v>25</v>
      </c>
      <c r="D1464" s="3">
        <v>33</v>
      </c>
      <c r="E1464" s="3" t="s">
        <v>14</v>
      </c>
      <c r="F1464" s="4">
        <v>38456</v>
      </c>
      <c r="G1464" s="11">
        <f t="shared" si="132"/>
        <v>5</v>
      </c>
      <c r="H1464" s="11">
        <f t="shared" si="133"/>
        <v>10</v>
      </c>
      <c r="I1464" s="5">
        <v>0.45763888888888887</v>
      </c>
      <c r="J1464" s="11">
        <f>IF(L1464&lt;=I1464,1,0)</f>
        <v>0</v>
      </c>
      <c r="K1464" s="22">
        <f t="shared" si="134"/>
        <v>3.6000000000000032</v>
      </c>
      <c r="L1464" s="5">
        <v>0.46013888888888888</v>
      </c>
      <c r="M1464" s="22">
        <f t="shared" si="135"/>
        <v>8.0281003729430722</v>
      </c>
      <c r="N1464" s="22">
        <f t="shared" si="136"/>
        <v>11.628100372943075</v>
      </c>
      <c r="O1464" s="5">
        <v>0.46571395859232156</v>
      </c>
      <c r="P1464" s="11">
        <f>IF(O1464&gt;=I1464,0,1)</f>
        <v>0</v>
      </c>
      <c r="Q1464" s="11">
        <f>IF(O1464&lt;=(I1464+0.00347),1,0)</f>
        <v>0</v>
      </c>
      <c r="R1464" s="5">
        <v>0.47847245337493521</v>
      </c>
      <c r="S1464" s="22">
        <f t="shared" si="137"/>
        <v>18.372232486963654</v>
      </c>
      <c r="T1464" s="3" t="s">
        <v>26</v>
      </c>
    </row>
    <row r="1465" spans="1:20" x14ac:dyDescent="0.25">
      <c r="A1465" s="3">
        <v>4596790</v>
      </c>
      <c r="B1465" s="3" t="s">
        <v>16</v>
      </c>
      <c r="C1465" s="3" t="s">
        <v>13</v>
      </c>
      <c r="D1465" s="3">
        <v>58</v>
      </c>
      <c r="E1465" s="3" t="s">
        <v>18</v>
      </c>
      <c r="F1465" s="4">
        <v>38456</v>
      </c>
      <c r="G1465" s="11">
        <f t="shared" si="132"/>
        <v>5</v>
      </c>
      <c r="H1465" s="11">
        <f t="shared" si="133"/>
        <v>10</v>
      </c>
      <c r="I1465" s="5">
        <v>0.45763888888888887</v>
      </c>
      <c r="J1465" s="11">
        <f>IF(L1465&lt;=I1465,1,0)</f>
        <v>0</v>
      </c>
      <c r="K1465" s="22">
        <f t="shared" si="134"/>
        <v>3.6000000000000032</v>
      </c>
      <c r="L1465" s="5">
        <v>0.46013888888888888</v>
      </c>
      <c r="M1465" s="22">
        <f t="shared" si="135"/>
        <v>8.9665282872151586</v>
      </c>
      <c r="N1465" s="22">
        <f t="shared" si="136"/>
        <v>12.566528287215162</v>
      </c>
      <c r="O1465" s="5">
        <v>0.4663656446438994</v>
      </c>
      <c r="P1465" s="11">
        <f>IF(O1465&gt;=I1465,0,1)</f>
        <v>0</v>
      </c>
      <c r="Q1465" s="11">
        <f>IF(O1465&lt;=(I1465+0.00347),1,0)</f>
        <v>0</v>
      </c>
      <c r="R1465" s="5">
        <v>0.48840001029623947</v>
      </c>
      <c r="S1465" s="22">
        <f t="shared" si="137"/>
        <v>31.729486539369702</v>
      </c>
      <c r="T1465" s="3" t="s">
        <v>24</v>
      </c>
    </row>
    <row r="1466" spans="1:20" x14ac:dyDescent="0.25">
      <c r="A1466" s="3">
        <v>4582868</v>
      </c>
      <c r="B1466" s="3" t="s">
        <v>16</v>
      </c>
      <c r="C1466" s="3" t="s">
        <v>17</v>
      </c>
      <c r="D1466" s="3">
        <v>71</v>
      </c>
      <c r="E1466" s="3" t="s">
        <v>18</v>
      </c>
      <c r="F1466" s="4">
        <v>38456</v>
      </c>
      <c r="G1466" s="11">
        <f t="shared" si="132"/>
        <v>5</v>
      </c>
      <c r="H1466" s="11">
        <f t="shared" si="133"/>
        <v>11</v>
      </c>
      <c r="I1466" s="5">
        <v>0.46875</v>
      </c>
      <c r="J1466" s="11">
        <f>IF(L1466&lt;=I1466,1,0)</f>
        <v>0</v>
      </c>
      <c r="K1466" s="22">
        <f t="shared" si="134"/>
        <v>3.6000000000000032</v>
      </c>
      <c r="L1466" s="5">
        <v>0.47125</v>
      </c>
      <c r="M1466" s="22">
        <f t="shared" si="135"/>
        <v>12.260042270358955</v>
      </c>
      <c r="N1466" s="22">
        <f t="shared" si="136"/>
        <v>15.860042270358958</v>
      </c>
      <c r="O1466" s="5">
        <v>0.47976391824330483</v>
      </c>
      <c r="P1466" s="11">
        <f>IF(O1466&gt;=I1466,0,1)</f>
        <v>0</v>
      </c>
      <c r="Q1466" s="11">
        <f>IF(O1466&lt;=(I1466+0.00347),1,0)</f>
        <v>0</v>
      </c>
      <c r="R1466" s="5">
        <v>0.50241829866502186</v>
      </c>
      <c r="S1466" s="22">
        <f t="shared" si="137"/>
        <v>32.622307807272513</v>
      </c>
      <c r="T1466" s="3" t="s">
        <v>19</v>
      </c>
    </row>
    <row r="1467" spans="1:20" x14ac:dyDescent="0.25">
      <c r="A1467" s="3">
        <v>4610478</v>
      </c>
      <c r="B1467" s="3" t="s">
        <v>12</v>
      </c>
      <c r="C1467" s="3" t="s">
        <v>13</v>
      </c>
      <c r="D1467" s="3">
        <v>37</v>
      </c>
      <c r="E1467" s="3" t="s">
        <v>14</v>
      </c>
      <c r="F1467" s="4">
        <v>38456</v>
      </c>
      <c r="G1467" s="11">
        <f t="shared" si="132"/>
        <v>5</v>
      </c>
      <c r="H1467" s="11">
        <f t="shared" si="133"/>
        <v>12</v>
      </c>
      <c r="I1467" s="5">
        <v>0.5</v>
      </c>
      <c r="J1467" s="11">
        <f>IF(L1467&lt;=I1467,1,0)</f>
        <v>1</v>
      </c>
      <c r="K1467" s="22" t="str">
        <f t="shared" si="134"/>
        <v/>
      </c>
      <c r="L1467" s="5">
        <v>0.5</v>
      </c>
      <c r="M1467" s="22">
        <f t="shared" si="135"/>
        <v>8.5178977700713254</v>
      </c>
      <c r="N1467" s="22">
        <f t="shared" si="136"/>
        <v>8.5178977700713254</v>
      </c>
      <c r="O1467" s="5">
        <v>0.50591520678477175</v>
      </c>
      <c r="P1467" s="11">
        <f>IF(O1467&gt;=I1467,0,1)</f>
        <v>0</v>
      </c>
      <c r="Q1467" s="11">
        <f>IF(O1467&lt;=(I1467+0.00347),1,0)</f>
        <v>0</v>
      </c>
      <c r="R1467" s="5">
        <v>0.51816259406780629</v>
      </c>
      <c r="S1467" s="22">
        <f t="shared" si="137"/>
        <v>17.636237687569736</v>
      </c>
      <c r="T1467" s="3" t="s">
        <v>29</v>
      </c>
    </row>
    <row r="1468" spans="1:20" x14ac:dyDescent="0.25">
      <c r="A1468" s="3">
        <v>4581749</v>
      </c>
      <c r="B1468" s="3" t="s">
        <v>16</v>
      </c>
      <c r="C1468" s="3" t="s">
        <v>17</v>
      </c>
      <c r="D1468" s="3">
        <v>42</v>
      </c>
      <c r="E1468" s="3" t="s">
        <v>18</v>
      </c>
      <c r="F1468" s="4">
        <v>38456</v>
      </c>
      <c r="G1468" s="11">
        <f t="shared" si="132"/>
        <v>5</v>
      </c>
      <c r="H1468" s="11">
        <f t="shared" si="133"/>
        <v>12</v>
      </c>
      <c r="I1468" s="5">
        <v>0.5</v>
      </c>
      <c r="J1468" s="11">
        <f>IF(L1468&lt;=I1468,1,0)</f>
        <v>0</v>
      </c>
      <c r="K1468" s="22">
        <f t="shared" si="134"/>
        <v>3.5999999999999233</v>
      </c>
      <c r="L1468" s="5">
        <v>0.50249999999999995</v>
      </c>
      <c r="M1468" s="22">
        <f t="shared" si="135"/>
        <v>17.561123938022902</v>
      </c>
      <c r="N1468" s="22">
        <f t="shared" si="136"/>
        <v>21.161123938022826</v>
      </c>
      <c r="O1468" s="5">
        <v>0.5146952249569603</v>
      </c>
      <c r="P1468" s="11">
        <f>IF(O1468&gt;=I1468,0,1)</f>
        <v>0</v>
      </c>
      <c r="Q1468" s="11">
        <f>IF(O1468&lt;=(I1468+0.00347),1,0)</f>
        <v>0</v>
      </c>
      <c r="R1468" s="5">
        <v>0.53766027558227847</v>
      </c>
      <c r="S1468" s="22">
        <f t="shared" si="137"/>
        <v>33.069672900458173</v>
      </c>
      <c r="T1468" s="3" t="s">
        <v>19</v>
      </c>
    </row>
    <row r="1469" spans="1:20" x14ac:dyDescent="0.25">
      <c r="A1469" s="3">
        <v>4614755</v>
      </c>
      <c r="B1469" s="3" t="s">
        <v>16</v>
      </c>
      <c r="C1469" s="3" t="s">
        <v>22</v>
      </c>
      <c r="D1469" s="3">
        <v>64</v>
      </c>
      <c r="E1469" s="3" t="s">
        <v>14</v>
      </c>
      <c r="F1469" s="4">
        <v>38456</v>
      </c>
      <c r="G1469" s="11">
        <f t="shared" si="132"/>
        <v>5</v>
      </c>
      <c r="H1469" s="11">
        <f t="shared" si="133"/>
        <v>13</v>
      </c>
      <c r="I1469" s="5">
        <v>0.54166666666666663</v>
      </c>
      <c r="J1469" s="11">
        <f>IF(L1469&lt;=I1469,1,0)</f>
        <v>1</v>
      </c>
      <c r="K1469" s="22" t="str">
        <f t="shared" si="134"/>
        <v/>
      </c>
      <c r="L1469" s="5">
        <v>0.53916666666666668</v>
      </c>
      <c r="M1469" s="22">
        <f t="shared" si="135"/>
        <v>3.6870256358944609</v>
      </c>
      <c r="N1469" s="22">
        <f t="shared" si="136"/>
        <v>8.7025635894537601E-2</v>
      </c>
      <c r="O1469" s="5">
        <v>0.54172710113603784</v>
      </c>
      <c r="P1469" s="11">
        <f>IF(O1469&gt;=I1469,0,1)</f>
        <v>0</v>
      </c>
      <c r="Q1469" s="11">
        <f>IF(O1469&lt;=(I1469+0.00347),1,0)</f>
        <v>1</v>
      </c>
      <c r="R1469" s="5">
        <v>0.56699835804627663</v>
      </c>
      <c r="S1469" s="22">
        <f t="shared" si="137"/>
        <v>36.390609950743865</v>
      </c>
      <c r="T1469" s="3" t="s">
        <v>24</v>
      </c>
    </row>
    <row r="1470" spans="1:20" x14ac:dyDescent="0.25">
      <c r="A1470" s="3">
        <v>4578746</v>
      </c>
      <c r="B1470" s="3" t="s">
        <v>16</v>
      </c>
      <c r="C1470" s="3" t="s">
        <v>25</v>
      </c>
      <c r="D1470" s="3">
        <v>42</v>
      </c>
      <c r="E1470" s="3" t="s">
        <v>14</v>
      </c>
      <c r="F1470" s="4">
        <v>38456</v>
      </c>
      <c r="G1470" s="11">
        <f t="shared" si="132"/>
        <v>5</v>
      </c>
      <c r="H1470" s="11">
        <f t="shared" si="133"/>
        <v>13</v>
      </c>
      <c r="I1470" s="5">
        <v>0.54166666666666663</v>
      </c>
      <c r="J1470" s="11">
        <f>IF(L1470&lt;=I1470,1,0)</f>
        <v>1</v>
      </c>
      <c r="K1470" s="22" t="str">
        <f t="shared" si="134"/>
        <v/>
      </c>
      <c r="L1470" s="5">
        <v>0.54166666666666663</v>
      </c>
      <c r="M1470" s="22">
        <f t="shared" si="135"/>
        <v>16.127226283451233</v>
      </c>
      <c r="N1470" s="22">
        <f t="shared" si="136"/>
        <v>16.127226283451233</v>
      </c>
      <c r="O1470" s="5">
        <v>0.55286612936350776</v>
      </c>
      <c r="P1470" s="11">
        <f>IF(O1470&gt;=I1470,0,1)</f>
        <v>0</v>
      </c>
      <c r="Q1470" s="11">
        <f>IF(O1470&lt;=(I1470+0.00347),1,0)</f>
        <v>0</v>
      </c>
      <c r="R1470" s="5">
        <v>0.57721950955823964</v>
      </c>
      <c r="S1470" s="22">
        <f t="shared" si="137"/>
        <v>35.0688674804139</v>
      </c>
      <c r="T1470" s="3" t="s">
        <v>20</v>
      </c>
    </row>
    <row r="1471" spans="1:20" x14ac:dyDescent="0.25">
      <c r="A1471" s="3">
        <v>4617110</v>
      </c>
      <c r="B1471" s="3" t="s">
        <v>12</v>
      </c>
      <c r="C1471" s="3" t="s">
        <v>17</v>
      </c>
      <c r="D1471" s="3">
        <v>34</v>
      </c>
      <c r="E1471" s="3" t="s">
        <v>14</v>
      </c>
      <c r="F1471" s="4">
        <v>38456</v>
      </c>
      <c r="G1471" s="11">
        <f t="shared" si="132"/>
        <v>5</v>
      </c>
      <c r="H1471" s="11">
        <f t="shared" si="133"/>
        <v>13</v>
      </c>
      <c r="I1471" s="5">
        <v>0.54166666666666663</v>
      </c>
      <c r="J1471" s="11">
        <f>IF(L1471&lt;=I1471,1,0)</f>
        <v>1</v>
      </c>
      <c r="K1471" s="22" t="str">
        <f t="shared" si="134"/>
        <v/>
      </c>
      <c r="L1471" s="5">
        <v>0.54166666666666663</v>
      </c>
      <c r="M1471" s="22">
        <f t="shared" si="135"/>
        <v>2.280825540532323</v>
      </c>
      <c r="N1471" s="22">
        <f t="shared" si="136"/>
        <v>2.280825540532323</v>
      </c>
      <c r="O1471" s="5">
        <v>0.5432505732920363</v>
      </c>
      <c r="P1471" s="11">
        <f>IF(O1471&gt;=I1471,0,1)</f>
        <v>0</v>
      </c>
      <c r="Q1471" s="11">
        <f>IF(O1471&lt;=(I1471+0.00347),1,0)</f>
        <v>1</v>
      </c>
      <c r="R1471" s="5">
        <v>0.5561594299400846</v>
      </c>
      <c r="S1471" s="22">
        <f t="shared" si="137"/>
        <v>18.58875357318956</v>
      </c>
      <c r="T1471" s="3" t="s">
        <v>15</v>
      </c>
    </row>
    <row r="1472" spans="1:20" x14ac:dyDescent="0.25">
      <c r="A1472" s="3">
        <v>4573445</v>
      </c>
      <c r="B1472" s="3" t="s">
        <v>12</v>
      </c>
      <c r="C1472" s="3" t="s">
        <v>17</v>
      </c>
      <c r="D1472" s="3">
        <v>38</v>
      </c>
      <c r="E1472" s="3" t="s">
        <v>14</v>
      </c>
      <c r="F1472" s="4">
        <v>38456</v>
      </c>
      <c r="G1472" s="11">
        <f t="shared" si="132"/>
        <v>5</v>
      </c>
      <c r="H1472" s="11">
        <f t="shared" si="133"/>
        <v>14</v>
      </c>
      <c r="I1472" s="5">
        <v>0.60416666666666663</v>
      </c>
      <c r="J1472" s="11">
        <f>IF(L1472&lt;=I1472,1,0)</f>
        <v>1</v>
      </c>
      <c r="K1472" s="22" t="str">
        <f t="shared" si="134"/>
        <v/>
      </c>
      <c r="L1472" s="5">
        <v>0.60166666666666668</v>
      </c>
      <c r="M1472" s="22">
        <f t="shared" si="135"/>
        <v>14.909129078864627</v>
      </c>
      <c r="N1472" s="22">
        <f t="shared" si="136"/>
        <v>11.309129078864704</v>
      </c>
      <c r="O1472" s="5">
        <v>0.61202022852698934</v>
      </c>
      <c r="P1472" s="11">
        <f>IF(O1472&gt;=I1472,0,1)</f>
        <v>0</v>
      </c>
      <c r="Q1472" s="11">
        <f>IF(O1472&lt;=(I1472+0.00347),1,0)</f>
        <v>0</v>
      </c>
      <c r="R1472" s="5">
        <v>0.62435575998399462</v>
      </c>
      <c r="S1472" s="22">
        <f t="shared" si="137"/>
        <v>17.7631652980876</v>
      </c>
      <c r="T1472" s="3" t="s">
        <v>26</v>
      </c>
    </row>
    <row r="1473" spans="1:20" x14ac:dyDescent="0.25">
      <c r="A1473" s="3">
        <v>4592101</v>
      </c>
      <c r="B1473" s="3" t="s">
        <v>16</v>
      </c>
      <c r="C1473" s="3" t="s">
        <v>25</v>
      </c>
      <c r="D1473" s="3">
        <v>63</v>
      </c>
      <c r="E1473" s="3" t="s">
        <v>14</v>
      </c>
      <c r="F1473" s="4">
        <v>38456</v>
      </c>
      <c r="G1473" s="11">
        <f t="shared" si="132"/>
        <v>5</v>
      </c>
      <c r="H1473" s="11">
        <f t="shared" si="133"/>
        <v>15</v>
      </c>
      <c r="I1473" s="5">
        <v>0.64513888888888882</v>
      </c>
      <c r="J1473" s="11">
        <f>IF(L1473&lt;=I1473,1,0)</f>
        <v>0</v>
      </c>
      <c r="K1473" s="22">
        <f t="shared" si="134"/>
        <v>3.5999999999999233</v>
      </c>
      <c r="L1473" s="5">
        <v>0.64763888888888876</v>
      </c>
      <c r="M1473" s="22">
        <f t="shared" si="135"/>
        <v>5.3774204774748924</v>
      </c>
      <c r="N1473" s="22">
        <f t="shared" si="136"/>
        <v>8.9774204774748156</v>
      </c>
      <c r="O1473" s="5">
        <v>0.65137320866491299</v>
      </c>
      <c r="P1473" s="11">
        <f>IF(O1473&gt;=I1473,0,1)</f>
        <v>0</v>
      </c>
      <c r="Q1473" s="11">
        <f>IF(O1473&lt;=(I1473+0.00347),1,0)</f>
        <v>0</v>
      </c>
      <c r="R1473" s="5">
        <v>0.67775035380608051</v>
      </c>
      <c r="S1473" s="22">
        <f t="shared" si="137"/>
        <v>37.983089003281222</v>
      </c>
      <c r="T1473" s="3" t="s">
        <v>24</v>
      </c>
    </row>
    <row r="1474" spans="1:20" x14ac:dyDescent="0.25">
      <c r="A1474" s="3">
        <v>4575133</v>
      </c>
      <c r="B1474" s="3" t="s">
        <v>16</v>
      </c>
      <c r="C1474" s="3" t="s">
        <v>17</v>
      </c>
      <c r="D1474" s="3">
        <v>73</v>
      </c>
      <c r="E1474" s="3" t="s">
        <v>18</v>
      </c>
      <c r="F1474" s="4">
        <v>38456</v>
      </c>
      <c r="G1474" s="11">
        <f t="shared" si="132"/>
        <v>5</v>
      </c>
      <c r="H1474" s="11">
        <f t="shared" si="133"/>
        <v>16</v>
      </c>
      <c r="I1474" s="5">
        <v>0.66666666666666663</v>
      </c>
      <c r="J1474" s="11">
        <f>IF(L1474&lt;=I1474,1,0)</f>
        <v>1</v>
      </c>
      <c r="K1474" s="22" t="str">
        <f t="shared" si="134"/>
        <v/>
      </c>
      <c r="L1474" s="5">
        <v>0.66416666666666668</v>
      </c>
      <c r="M1474" s="22">
        <f t="shared" si="135"/>
        <v>9.6608520561604827</v>
      </c>
      <c r="N1474" s="22">
        <f t="shared" si="136"/>
        <v>6.0608520561605594</v>
      </c>
      <c r="O1474" s="5">
        <v>0.67087559170566702</v>
      </c>
      <c r="P1474" s="11">
        <f>IF(O1474&gt;=I1474,0,1)</f>
        <v>0</v>
      </c>
      <c r="Q1474" s="11">
        <f>IF(O1474&lt;=(I1474+0.00347),1,0)</f>
        <v>0</v>
      </c>
      <c r="R1474" s="5">
        <v>0.69574792892789783</v>
      </c>
      <c r="S1474" s="22">
        <f t="shared" si="137"/>
        <v>35.816165600012368</v>
      </c>
      <c r="T1474" s="3" t="s">
        <v>19</v>
      </c>
    </row>
    <row r="1475" spans="1:20" x14ac:dyDescent="0.25">
      <c r="A1475" s="3">
        <v>4580326</v>
      </c>
      <c r="B1475" s="3" t="s">
        <v>12</v>
      </c>
      <c r="C1475" s="3" t="s">
        <v>17</v>
      </c>
      <c r="D1475" s="3">
        <v>44</v>
      </c>
      <c r="E1475" s="3" t="s">
        <v>14</v>
      </c>
      <c r="F1475" s="4">
        <v>38456</v>
      </c>
      <c r="G1475" s="11">
        <f t="shared" ref="G1475:G1538" si="138">WEEKDAY(F1475)</f>
        <v>5</v>
      </c>
      <c r="H1475" s="11">
        <f t="shared" ref="H1475:H1538" si="139">HOUR(I1475)</f>
        <v>16</v>
      </c>
      <c r="I1475" s="5">
        <v>0.70763888888888893</v>
      </c>
      <c r="J1475" s="11">
        <f>IF(L1475&lt;=I1475,1,0)</f>
        <v>0</v>
      </c>
      <c r="K1475" s="22">
        <f t="shared" ref="K1475:K1538" si="140">IF(L1475&lt;=I1475,"",(L1475-I1475)*60*24)</f>
        <v>3.5999999999999233</v>
      </c>
      <c r="L1475" s="5">
        <v>0.71013888888888888</v>
      </c>
      <c r="M1475" s="22">
        <f t="shared" ref="M1475:M1538" si="141">(O1475-L1475)*60*24</f>
        <v>6.1107877365040864</v>
      </c>
      <c r="N1475" s="22">
        <f t="shared" ref="N1475:N1538" si="142">IF((O1475-I1475)&lt;0,0,((O1475-I1475)*60*24))</f>
        <v>9.7107877365040096</v>
      </c>
      <c r="O1475" s="5">
        <v>0.71438249148368338</v>
      </c>
      <c r="P1475" s="11">
        <f>IF(O1475&gt;=I1475,0,1)</f>
        <v>0</v>
      </c>
      <c r="Q1475" s="11">
        <f>IF(O1475&lt;=(I1475+0.00347),1,0)</f>
        <v>0</v>
      </c>
      <c r="R1475" s="5">
        <v>0.72562499436618999</v>
      </c>
      <c r="S1475" s="22">
        <f t="shared" ref="S1475:S1538" si="143">VALUE((R1475-O1475)*60*24)</f>
        <v>16.18920415080952</v>
      </c>
      <c r="T1475" s="3" t="s">
        <v>26</v>
      </c>
    </row>
    <row r="1476" spans="1:20" x14ac:dyDescent="0.25">
      <c r="A1476" s="3">
        <v>4618771</v>
      </c>
      <c r="B1476" s="3" t="s">
        <v>16</v>
      </c>
      <c r="C1476" s="3" t="s">
        <v>22</v>
      </c>
      <c r="D1476" s="3">
        <v>67</v>
      </c>
      <c r="E1476" s="3" t="s">
        <v>14</v>
      </c>
      <c r="F1476" s="4">
        <v>38457</v>
      </c>
      <c r="G1476" s="11">
        <f t="shared" si="138"/>
        <v>6</v>
      </c>
      <c r="H1476" s="11">
        <f t="shared" si="139"/>
        <v>7</v>
      </c>
      <c r="I1476" s="5">
        <v>0.33263888888888887</v>
      </c>
      <c r="J1476" s="11">
        <f>IF(L1476&lt;=I1476,1,0)</f>
        <v>1</v>
      </c>
      <c r="K1476" s="22" t="str">
        <f t="shared" si="140"/>
        <v/>
      </c>
      <c r="L1476" s="5">
        <v>0.33013888888888887</v>
      </c>
      <c r="M1476" s="22">
        <f t="shared" si="141"/>
        <v>17.149439918044749</v>
      </c>
      <c r="N1476" s="22">
        <f t="shared" si="142"/>
        <v>13.549439918044746</v>
      </c>
      <c r="O1476" s="5">
        <v>0.34204822216530884</v>
      </c>
      <c r="P1476" s="11">
        <f>IF(O1476&gt;=I1476,0,1)</f>
        <v>0</v>
      </c>
      <c r="Q1476" s="11">
        <f>IF(O1476&lt;=(I1476+0.00347),1,0)</f>
        <v>0</v>
      </c>
      <c r="R1476" s="5">
        <v>0.36499940102960454</v>
      </c>
      <c r="S1476" s="22">
        <f t="shared" si="143"/>
        <v>33.04969756458582</v>
      </c>
      <c r="T1476" s="3" t="s">
        <v>19</v>
      </c>
    </row>
    <row r="1477" spans="1:20" x14ac:dyDescent="0.25">
      <c r="A1477" s="3">
        <v>4572627</v>
      </c>
      <c r="B1477" s="3" t="s">
        <v>21</v>
      </c>
      <c r="C1477" s="3" t="s">
        <v>17</v>
      </c>
      <c r="D1477" s="3">
        <v>27</v>
      </c>
      <c r="E1477" s="3" t="s">
        <v>14</v>
      </c>
      <c r="F1477" s="4">
        <v>38457</v>
      </c>
      <c r="G1477" s="11">
        <f t="shared" si="138"/>
        <v>6</v>
      </c>
      <c r="H1477" s="11">
        <f t="shared" si="139"/>
        <v>7</v>
      </c>
      <c r="I1477" s="5">
        <v>0.33263888888888887</v>
      </c>
      <c r="J1477" s="11">
        <f>IF(L1477&lt;=I1477,1,0)</f>
        <v>0</v>
      </c>
      <c r="K1477" s="22">
        <f t="shared" si="140"/>
        <v>3.6000000000000032</v>
      </c>
      <c r="L1477" s="5">
        <v>0.33513888888888888</v>
      </c>
      <c r="M1477" s="22">
        <f t="shared" si="141"/>
        <v>7.199345385846323</v>
      </c>
      <c r="N1477" s="22">
        <f t="shared" si="142"/>
        <v>10.799345385846326</v>
      </c>
      <c r="O1477" s="5">
        <v>0.3401384342957266</v>
      </c>
      <c r="P1477" s="11">
        <f>IF(O1477&gt;=I1477,0,1)</f>
        <v>0</v>
      </c>
      <c r="Q1477" s="11">
        <f>IF(O1477&lt;=(I1477+0.00347),1,0)</f>
        <v>0</v>
      </c>
      <c r="R1477" s="5">
        <v>0.3576412727576998</v>
      </c>
      <c r="S1477" s="22">
        <f t="shared" si="143"/>
        <v>25.204087385241412</v>
      </c>
      <c r="T1477" s="3" t="s">
        <v>28</v>
      </c>
    </row>
    <row r="1478" spans="1:20" x14ac:dyDescent="0.25">
      <c r="A1478" s="3">
        <v>4587627</v>
      </c>
      <c r="B1478" s="3" t="s">
        <v>16</v>
      </c>
      <c r="C1478" s="3" t="s">
        <v>17</v>
      </c>
      <c r="D1478" s="3">
        <v>42</v>
      </c>
      <c r="E1478" s="3" t="s">
        <v>18</v>
      </c>
      <c r="F1478" s="4">
        <v>38457</v>
      </c>
      <c r="G1478" s="11">
        <f t="shared" si="138"/>
        <v>6</v>
      </c>
      <c r="H1478" s="11">
        <f t="shared" si="139"/>
        <v>8</v>
      </c>
      <c r="I1478" s="5">
        <v>0.34375</v>
      </c>
      <c r="J1478" s="11">
        <f>IF(L1478&lt;=I1478,1,0)</f>
        <v>1</v>
      </c>
      <c r="K1478" s="22" t="str">
        <f t="shared" si="140"/>
        <v/>
      </c>
      <c r="L1478" s="5">
        <v>0.34125</v>
      </c>
      <c r="M1478" s="22">
        <f t="shared" si="141"/>
        <v>6.9426128839750856</v>
      </c>
      <c r="N1478" s="22">
        <f t="shared" si="142"/>
        <v>3.3426128839750824</v>
      </c>
      <c r="O1478" s="5">
        <v>0.34607125894720492</v>
      </c>
      <c r="P1478" s="11">
        <f>IF(O1478&gt;=I1478,0,1)</f>
        <v>0</v>
      </c>
      <c r="Q1478" s="11">
        <f>IF(O1478&lt;=(I1478+0.00347),1,0)</f>
        <v>1</v>
      </c>
      <c r="R1478" s="5">
        <v>0.36986198620886446</v>
      </c>
      <c r="S1478" s="22">
        <f t="shared" si="143"/>
        <v>34.258647256789736</v>
      </c>
      <c r="T1478" s="3" t="s">
        <v>20</v>
      </c>
    </row>
    <row r="1479" spans="1:20" x14ac:dyDescent="0.25">
      <c r="A1479" s="3">
        <v>4596405</v>
      </c>
      <c r="B1479" s="3" t="s">
        <v>16</v>
      </c>
      <c r="C1479" s="3" t="s">
        <v>13</v>
      </c>
      <c r="D1479" s="3">
        <v>50</v>
      </c>
      <c r="E1479" s="3" t="s">
        <v>14</v>
      </c>
      <c r="F1479" s="4">
        <v>38457</v>
      </c>
      <c r="G1479" s="11">
        <f t="shared" si="138"/>
        <v>6</v>
      </c>
      <c r="H1479" s="11">
        <f t="shared" si="139"/>
        <v>9</v>
      </c>
      <c r="I1479" s="5">
        <v>0.375</v>
      </c>
      <c r="J1479" s="11">
        <f>IF(L1479&lt;=I1479,1,0)</f>
        <v>1</v>
      </c>
      <c r="K1479" s="22" t="str">
        <f t="shared" si="140"/>
        <v/>
      </c>
      <c r="L1479" s="5">
        <v>0.3725</v>
      </c>
      <c r="M1479" s="22">
        <f t="shared" si="141"/>
        <v>18.26341852065795</v>
      </c>
      <c r="N1479" s="22">
        <f t="shared" si="142"/>
        <v>14.663418520657947</v>
      </c>
      <c r="O1479" s="5">
        <v>0.38518292952823469</v>
      </c>
      <c r="P1479" s="11">
        <f>IF(O1479&gt;=I1479,0,1)</f>
        <v>0</v>
      </c>
      <c r="Q1479" s="11">
        <f>IF(O1479&lt;=(I1479+0.00347),1,0)</f>
        <v>0</v>
      </c>
      <c r="R1479" s="5">
        <v>0.40674012872820586</v>
      </c>
      <c r="S1479" s="22">
        <f t="shared" si="143"/>
        <v>31.042366847958498</v>
      </c>
      <c r="T1479" s="3" t="s">
        <v>19</v>
      </c>
    </row>
    <row r="1480" spans="1:20" x14ac:dyDescent="0.25">
      <c r="A1480" s="3">
        <v>4613823</v>
      </c>
      <c r="B1480" s="3" t="s">
        <v>21</v>
      </c>
      <c r="C1480" s="3" t="s">
        <v>25</v>
      </c>
      <c r="D1480" s="3">
        <v>27</v>
      </c>
      <c r="E1480" s="3" t="s">
        <v>14</v>
      </c>
      <c r="F1480" s="4">
        <v>38457</v>
      </c>
      <c r="G1480" s="11">
        <f t="shared" si="138"/>
        <v>6</v>
      </c>
      <c r="H1480" s="11">
        <f t="shared" si="139"/>
        <v>9</v>
      </c>
      <c r="I1480" s="5">
        <v>0.375</v>
      </c>
      <c r="J1480" s="11">
        <f>IF(L1480&lt;=I1480,1,0)</f>
        <v>1</v>
      </c>
      <c r="K1480" s="22" t="str">
        <f t="shared" si="140"/>
        <v/>
      </c>
      <c r="L1480" s="5">
        <v>0.375</v>
      </c>
      <c r="M1480" s="22">
        <f t="shared" si="141"/>
        <v>11.537291862150569</v>
      </c>
      <c r="N1480" s="22">
        <f t="shared" si="142"/>
        <v>11.537291862150569</v>
      </c>
      <c r="O1480" s="5">
        <v>0.38301200823760456</v>
      </c>
      <c r="P1480" s="11">
        <f>IF(O1480&gt;=I1480,0,1)</f>
        <v>0</v>
      </c>
      <c r="Q1480" s="11">
        <f>IF(O1480&lt;=(I1480+0.00347),1,0)</f>
        <v>0</v>
      </c>
      <c r="R1480" s="5">
        <v>0.39769372605121339</v>
      </c>
      <c r="S1480" s="22">
        <f t="shared" si="143"/>
        <v>21.141673651596715</v>
      </c>
      <c r="T1480" s="3" t="s">
        <v>23</v>
      </c>
    </row>
    <row r="1481" spans="1:20" x14ac:dyDescent="0.25">
      <c r="A1481" s="3">
        <v>4617510</v>
      </c>
      <c r="B1481" s="3" t="s">
        <v>21</v>
      </c>
      <c r="C1481" s="3" t="s">
        <v>17</v>
      </c>
      <c r="D1481" s="3">
        <v>27</v>
      </c>
      <c r="E1481" s="3" t="s">
        <v>18</v>
      </c>
      <c r="F1481" s="4">
        <v>38457</v>
      </c>
      <c r="G1481" s="11">
        <f t="shared" si="138"/>
        <v>6</v>
      </c>
      <c r="H1481" s="11">
        <f t="shared" si="139"/>
        <v>9</v>
      </c>
      <c r="I1481" s="5">
        <v>0.39513888888888887</v>
      </c>
      <c r="J1481" s="11">
        <f>IF(L1481&lt;=I1481,1,0)</f>
        <v>1</v>
      </c>
      <c r="K1481" s="22" t="str">
        <f t="shared" si="140"/>
        <v/>
      </c>
      <c r="L1481" s="5">
        <v>0.39263888888888887</v>
      </c>
      <c r="M1481" s="22">
        <f t="shared" si="141"/>
        <v>10.089419425713029</v>
      </c>
      <c r="N1481" s="22">
        <f t="shared" si="142"/>
        <v>6.4894194257130255</v>
      </c>
      <c r="O1481" s="5">
        <v>0.39964543015674514</v>
      </c>
      <c r="P1481" s="11">
        <f>IF(O1481&gt;=I1481,0,1)</f>
        <v>0</v>
      </c>
      <c r="Q1481" s="11">
        <f>IF(O1481&lt;=(I1481+0.00347),1,0)</f>
        <v>0</v>
      </c>
      <c r="R1481" s="5">
        <v>0.4163836817088804</v>
      </c>
      <c r="S1481" s="22">
        <f t="shared" si="143"/>
        <v>24.10308223507478</v>
      </c>
      <c r="T1481" s="3" t="s">
        <v>28</v>
      </c>
    </row>
    <row r="1482" spans="1:20" x14ac:dyDescent="0.25">
      <c r="A1482" s="3">
        <v>4593942</v>
      </c>
      <c r="B1482" s="3" t="s">
        <v>21</v>
      </c>
      <c r="C1482" s="3" t="s">
        <v>25</v>
      </c>
      <c r="D1482" s="3">
        <v>22</v>
      </c>
      <c r="E1482" s="3" t="s">
        <v>14</v>
      </c>
      <c r="F1482" s="4">
        <v>38457</v>
      </c>
      <c r="G1482" s="11">
        <f t="shared" si="138"/>
        <v>6</v>
      </c>
      <c r="H1482" s="11">
        <f t="shared" si="139"/>
        <v>9</v>
      </c>
      <c r="I1482" s="5">
        <v>0.40625</v>
      </c>
      <c r="J1482" s="11">
        <f>IF(L1482&lt;=I1482,1,0)</f>
        <v>0</v>
      </c>
      <c r="K1482" s="22">
        <f t="shared" si="140"/>
        <v>3.6000000000000032</v>
      </c>
      <c r="L1482" s="5">
        <v>0.40875</v>
      </c>
      <c r="M1482" s="22">
        <f t="shared" si="141"/>
        <v>11.848205901744535</v>
      </c>
      <c r="N1482" s="22">
        <f t="shared" si="142"/>
        <v>15.448205901744538</v>
      </c>
      <c r="O1482" s="5">
        <v>0.41697792076510037</v>
      </c>
      <c r="P1482" s="11">
        <f>IF(O1482&gt;=I1482,0,1)</f>
        <v>0</v>
      </c>
      <c r="Q1482" s="11">
        <f>IF(O1482&lt;=(I1482+0.00347),1,0)</f>
        <v>0</v>
      </c>
      <c r="R1482" s="5">
        <v>0.43256943810868997</v>
      </c>
      <c r="S1482" s="22">
        <f t="shared" si="143"/>
        <v>22.451784974769026</v>
      </c>
      <c r="T1482" s="3" t="s">
        <v>27</v>
      </c>
    </row>
    <row r="1483" spans="1:20" x14ac:dyDescent="0.25">
      <c r="A1483" s="3">
        <v>4578257</v>
      </c>
      <c r="B1483" s="3" t="s">
        <v>12</v>
      </c>
      <c r="C1483" s="3" t="s">
        <v>13</v>
      </c>
      <c r="D1483" s="3">
        <v>41</v>
      </c>
      <c r="E1483" s="3" t="s">
        <v>14</v>
      </c>
      <c r="F1483" s="4">
        <v>38457</v>
      </c>
      <c r="G1483" s="11">
        <f t="shared" si="138"/>
        <v>6</v>
      </c>
      <c r="H1483" s="11">
        <f t="shared" si="139"/>
        <v>10</v>
      </c>
      <c r="I1483" s="5">
        <v>0.41666666666666669</v>
      </c>
      <c r="J1483" s="11">
        <f>IF(L1483&lt;=I1483,1,0)</f>
        <v>1</v>
      </c>
      <c r="K1483" s="22" t="str">
        <f t="shared" si="140"/>
        <v/>
      </c>
      <c r="L1483" s="5">
        <v>0.41416666666666668</v>
      </c>
      <c r="M1483" s="22">
        <f t="shared" si="141"/>
        <v>23.576637857735765</v>
      </c>
      <c r="N1483" s="22">
        <f t="shared" si="142"/>
        <v>19.97663785773576</v>
      </c>
      <c r="O1483" s="5">
        <v>0.43053933184564985</v>
      </c>
      <c r="P1483" s="11">
        <f>IF(O1483&gt;=I1483,0,1)</f>
        <v>0</v>
      </c>
      <c r="Q1483" s="11">
        <f>IF(O1483&lt;=(I1483+0.00347),1,0)</f>
        <v>0</v>
      </c>
      <c r="R1483" s="5">
        <v>0.44109659507201904</v>
      </c>
      <c r="S1483" s="22">
        <f t="shared" si="143"/>
        <v>15.202459045971626</v>
      </c>
      <c r="T1483" s="3" t="s">
        <v>29</v>
      </c>
    </row>
    <row r="1484" spans="1:20" x14ac:dyDescent="0.25">
      <c r="A1484" s="3">
        <v>4593570</v>
      </c>
      <c r="B1484" s="3" t="s">
        <v>16</v>
      </c>
      <c r="C1484" s="3" t="s">
        <v>17</v>
      </c>
      <c r="D1484" s="3">
        <v>32</v>
      </c>
      <c r="E1484" s="3" t="s">
        <v>18</v>
      </c>
      <c r="F1484" s="4">
        <v>38457</v>
      </c>
      <c r="G1484" s="11">
        <f t="shared" si="138"/>
        <v>6</v>
      </c>
      <c r="H1484" s="11">
        <f t="shared" si="139"/>
        <v>10</v>
      </c>
      <c r="I1484" s="5">
        <v>0.41666666666666669</v>
      </c>
      <c r="J1484" s="11">
        <f>IF(L1484&lt;=I1484,1,0)</f>
        <v>1</v>
      </c>
      <c r="K1484" s="22" t="str">
        <f t="shared" si="140"/>
        <v/>
      </c>
      <c r="L1484" s="5">
        <v>0.41666666666666669</v>
      </c>
      <c r="M1484" s="22">
        <f t="shared" si="141"/>
        <v>16.720298284093687</v>
      </c>
      <c r="N1484" s="22">
        <f t="shared" si="142"/>
        <v>16.720298284093687</v>
      </c>
      <c r="O1484" s="5">
        <v>0.42827798491950952</v>
      </c>
      <c r="P1484" s="11">
        <f>IF(O1484&gt;=I1484,0,1)</f>
        <v>0</v>
      </c>
      <c r="Q1484" s="11">
        <f>IF(O1484&lt;=(I1484+0.00347),1,0)</f>
        <v>0</v>
      </c>
      <c r="R1484" s="5">
        <v>0.45486930672775405</v>
      </c>
      <c r="S1484" s="22">
        <f t="shared" si="143"/>
        <v>38.29150340387212</v>
      </c>
      <c r="T1484" s="3" t="s">
        <v>19</v>
      </c>
    </row>
    <row r="1485" spans="1:20" x14ac:dyDescent="0.25">
      <c r="A1485" s="3">
        <v>4577459</v>
      </c>
      <c r="B1485" s="3" t="s">
        <v>12</v>
      </c>
      <c r="C1485" s="3" t="s">
        <v>17</v>
      </c>
      <c r="D1485" s="3">
        <v>39</v>
      </c>
      <c r="E1485" s="3" t="s">
        <v>14</v>
      </c>
      <c r="F1485" s="4">
        <v>38457</v>
      </c>
      <c r="G1485" s="11">
        <f t="shared" si="138"/>
        <v>6</v>
      </c>
      <c r="H1485" s="11">
        <f t="shared" si="139"/>
        <v>10</v>
      </c>
      <c r="I1485" s="5">
        <v>0.41666666666666669</v>
      </c>
      <c r="J1485" s="11">
        <f>IF(L1485&lt;=I1485,1,0)</f>
        <v>0</v>
      </c>
      <c r="K1485" s="22">
        <f t="shared" si="140"/>
        <v>3.6000000000000032</v>
      </c>
      <c r="L1485" s="5">
        <v>0.41916666666666669</v>
      </c>
      <c r="M1485" s="22">
        <f t="shared" si="141"/>
        <v>14.267449870712223</v>
      </c>
      <c r="N1485" s="22">
        <f t="shared" si="142"/>
        <v>17.867449870712228</v>
      </c>
      <c r="O1485" s="5">
        <v>0.4290746179657724</v>
      </c>
      <c r="P1485" s="11">
        <f>IF(O1485&gt;=I1485,0,1)</f>
        <v>0</v>
      </c>
      <c r="Q1485" s="11">
        <f>IF(O1485&lt;=(I1485+0.00347),1,0)</f>
        <v>0</v>
      </c>
      <c r="R1485" s="5">
        <v>0.44083751226533002</v>
      </c>
      <c r="S1485" s="22">
        <f t="shared" si="143"/>
        <v>16.938567791362978</v>
      </c>
      <c r="T1485" s="3" t="s">
        <v>26</v>
      </c>
    </row>
    <row r="1486" spans="1:20" x14ac:dyDescent="0.25">
      <c r="A1486" s="3">
        <v>4572223</v>
      </c>
      <c r="B1486" s="3" t="s">
        <v>12</v>
      </c>
      <c r="C1486" s="3" t="s">
        <v>25</v>
      </c>
      <c r="D1486" s="3">
        <v>33</v>
      </c>
      <c r="E1486" s="3" t="s">
        <v>14</v>
      </c>
      <c r="F1486" s="4">
        <v>38457</v>
      </c>
      <c r="G1486" s="11">
        <f t="shared" si="138"/>
        <v>6</v>
      </c>
      <c r="H1486" s="11">
        <f t="shared" si="139"/>
        <v>10</v>
      </c>
      <c r="I1486" s="5">
        <v>0.41666666666666669</v>
      </c>
      <c r="J1486" s="11">
        <f>IF(L1486&lt;=I1486,1,0)</f>
        <v>1</v>
      </c>
      <c r="K1486" s="22" t="str">
        <f t="shared" si="140"/>
        <v/>
      </c>
      <c r="L1486" s="5">
        <v>0.41666666666666669</v>
      </c>
      <c r="M1486" s="22">
        <f t="shared" si="141"/>
        <v>10.293443553297736</v>
      </c>
      <c r="N1486" s="22">
        <f t="shared" si="142"/>
        <v>10.293443553297736</v>
      </c>
      <c r="O1486" s="5">
        <v>0.42381489135645678</v>
      </c>
      <c r="P1486" s="11">
        <f>IF(O1486&gt;=I1486,0,1)</f>
        <v>0</v>
      </c>
      <c r="Q1486" s="11">
        <f>IF(O1486&lt;=(I1486+0.00347),1,0)</f>
        <v>0</v>
      </c>
      <c r="R1486" s="5">
        <v>0.43280858783008774</v>
      </c>
      <c r="S1486" s="22">
        <f t="shared" si="143"/>
        <v>12.950922922028587</v>
      </c>
      <c r="T1486" s="3" t="s">
        <v>29</v>
      </c>
    </row>
    <row r="1487" spans="1:20" x14ac:dyDescent="0.25">
      <c r="A1487" s="3">
        <v>4578231</v>
      </c>
      <c r="B1487" s="3" t="s">
        <v>16</v>
      </c>
      <c r="C1487" s="3" t="s">
        <v>17</v>
      </c>
      <c r="D1487" s="3">
        <v>62</v>
      </c>
      <c r="E1487" s="3" t="s">
        <v>14</v>
      </c>
      <c r="F1487" s="4">
        <v>38457</v>
      </c>
      <c r="G1487" s="11">
        <f t="shared" si="138"/>
        <v>6</v>
      </c>
      <c r="H1487" s="11">
        <f t="shared" si="139"/>
        <v>10</v>
      </c>
      <c r="I1487" s="5">
        <v>0.42638888888888887</v>
      </c>
      <c r="J1487" s="11">
        <f>IF(L1487&lt;=I1487,1,0)</f>
        <v>1</v>
      </c>
      <c r="K1487" s="22" t="str">
        <f t="shared" si="140"/>
        <v/>
      </c>
      <c r="L1487" s="5">
        <v>0.42388888888888887</v>
      </c>
      <c r="M1487" s="22">
        <f t="shared" si="141"/>
        <v>17.477080304701875</v>
      </c>
      <c r="N1487" s="22">
        <f t="shared" si="142"/>
        <v>13.877080304701872</v>
      </c>
      <c r="O1487" s="5">
        <v>0.43602575021159851</v>
      </c>
      <c r="P1487" s="11">
        <f>IF(O1487&gt;=I1487,0,1)</f>
        <v>0</v>
      </c>
      <c r="Q1487" s="11">
        <f>IF(O1487&lt;=(I1487+0.00347),1,0)</f>
        <v>0</v>
      </c>
      <c r="R1487" s="5">
        <v>0.46007670745582202</v>
      </c>
      <c r="S1487" s="22">
        <f t="shared" si="143"/>
        <v>34.633378431681862</v>
      </c>
      <c r="T1487" s="3" t="s">
        <v>24</v>
      </c>
    </row>
    <row r="1488" spans="1:20" x14ac:dyDescent="0.25">
      <c r="A1488" s="3">
        <v>4573541</v>
      </c>
      <c r="B1488" s="3" t="s">
        <v>21</v>
      </c>
      <c r="C1488" s="3" t="s">
        <v>17</v>
      </c>
      <c r="D1488" s="3">
        <v>31</v>
      </c>
      <c r="E1488" s="3" t="s">
        <v>18</v>
      </c>
      <c r="F1488" s="4">
        <v>38457</v>
      </c>
      <c r="G1488" s="11">
        <f t="shared" si="138"/>
        <v>6</v>
      </c>
      <c r="H1488" s="11">
        <f t="shared" si="139"/>
        <v>10</v>
      </c>
      <c r="I1488" s="5">
        <v>0.4375</v>
      </c>
      <c r="J1488" s="11">
        <f>IF(L1488&lt;=I1488,1,0)</f>
        <v>1</v>
      </c>
      <c r="K1488" s="22" t="str">
        <f t="shared" si="140"/>
        <v/>
      </c>
      <c r="L1488" s="5">
        <v>0.4375</v>
      </c>
      <c r="M1488" s="22">
        <f t="shared" si="141"/>
        <v>20.127057233989429</v>
      </c>
      <c r="N1488" s="22">
        <f t="shared" si="142"/>
        <v>20.127057233989429</v>
      </c>
      <c r="O1488" s="5">
        <v>0.45147712307915933</v>
      </c>
      <c r="P1488" s="11">
        <f>IF(O1488&gt;=I1488,0,1)</f>
        <v>0</v>
      </c>
      <c r="Q1488" s="11">
        <f>IF(O1488&lt;=(I1488+0.00347),1,0)</f>
        <v>0</v>
      </c>
      <c r="R1488" s="5">
        <v>0.46559307025032315</v>
      </c>
      <c r="S1488" s="22">
        <f t="shared" si="143"/>
        <v>20.326963926475905</v>
      </c>
      <c r="T1488" s="3" t="s">
        <v>27</v>
      </c>
    </row>
    <row r="1489" spans="1:20" x14ac:dyDescent="0.25">
      <c r="A1489" s="3">
        <v>4589315</v>
      </c>
      <c r="B1489" s="3" t="s">
        <v>21</v>
      </c>
      <c r="C1489" s="3" t="s">
        <v>13</v>
      </c>
      <c r="D1489" s="3">
        <v>20</v>
      </c>
      <c r="E1489" s="3" t="s">
        <v>14</v>
      </c>
      <c r="F1489" s="4">
        <v>38457</v>
      </c>
      <c r="G1489" s="11">
        <f t="shared" si="138"/>
        <v>6</v>
      </c>
      <c r="H1489" s="11">
        <f t="shared" si="139"/>
        <v>10</v>
      </c>
      <c r="I1489" s="5">
        <v>0.45763888888888887</v>
      </c>
      <c r="J1489" s="11">
        <f>IF(L1489&lt;=I1489,1,0)</f>
        <v>1</v>
      </c>
      <c r="K1489" s="22" t="str">
        <f t="shared" si="140"/>
        <v/>
      </c>
      <c r="L1489" s="5">
        <v>0.45513888888888887</v>
      </c>
      <c r="M1489" s="22">
        <f t="shared" si="141"/>
        <v>14.658768701073459</v>
      </c>
      <c r="N1489" s="22">
        <f t="shared" si="142"/>
        <v>11.058768701073456</v>
      </c>
      <c r="O1489" s="5">
        <v>0.46531858937574544</v>
      </c>
      <c r="P1489" s="11">
        <f>IF(O1489&gt;=I1489,0,1)</f>
        <v>0</v>
      </c>
      <c r="Q1489" s="11">
        <f>IF(O1489&lt;=(I1489+0.00347),1,0)</f>
        <v>0</v>
      </c>
      <c r="R1489" s="5">
        <v>0.48366923376251175</v>
      </c>
      <c r="S1489" s="22">
        <f t="shared" si="143"/>
        <v>26.424927916943489</v>
      </c>
      <c r="T1489" s="3" t="s">
        <v>28</v>
      </c>
    </row>
    <row r="1490" spans="1:20" x14ac:dyDescent="0.25">
      <c r="A1490" s="3">
        <v>4575773</v>
      </c>
      <c r="B1490" s="3" t="s">
        <v>21</v>
      </c>
      <c r="C1490" s="3" t="s">
        <v>22</v>
      </c>
      <c r="D1490" s="3">
        <v>32</v>
      </c>
      <c r="E1490" s="3" t="s">
        <v>14</v>
      </c>
      <c r="F1490" s="4">
        <v>38457</v>
      </c>
      <c r="G1490" s="11">
        <f t="shared" si="138"/>
        <v>6</v>
      </c>
      <c r="H1490" s="11">
        <f t="shared" si="139"/>
        <v>11</v>
      </c>
      <c r="I1490" s="5">
        <v>0.46875</v>
      </c>
      <c r="J1490" s="11">
        <f>IF(L1490&lt;=I1490,1,0)</f>
        <v>1</v>
      </c>
      <c r="K1490" s="22" t="str">
        <f t="shared" si="140"/>
        <v/>
      </c>
      <c r="L1490" s="5">
        <v>0.46875</v>
      </c>
      <c r="M1490" s="22">
        <f t="shared" si="141"/>
        <v>2.0630397973781189</v>
      </c>
      <c r="N1490" s="22">
        <f t="shared" si="142"/>
        <v>2.0630397973781189</v>
      </c>
      <c r="O1490" s="5">
        <v>0.47018266652595703</v>
      </c>
      <c r="P1490" s="11">
        <f>IF(O1490&gt;=I1490,0,1)</f>
        <v>0</v>
      </c>
      <c r="Q1490" s="11">
        <f>IF(O1490&lt;=(I1490+0.00347),1,0)</f>
        <v>1</v>
      </c>
      <c r="R1490" s="5">
        <v>0.48881572932804901</v>
      </c>
      <c r="S1490" s="22">
        <f t="shared" si="143"/>
        <v>26.831610435012454</v>
      </c>
      <c r="T1490" s="3" t="s">
        <v>23</v>
      </c>
    </row>
    <row r="1491" spans="1:20" x14ac:dyDescent="0.25">
      <c r="A1491" s="3">
        <v>4607519</v>
      </c>
      <c r="B1491" s="3" t="s">
        <v>21</v>
      </c>
      <c r="C1491" s="3" t="s">
        <v>13</v>
      </c>
      <c r="D1491" s="3">
        <v>24</v>
      </c>
      <c r="E1491" s="3" t="s">
        <v>14</v>
      </c>
      <c r="F1491" s="4">
        <v>38457</v>
      </c>
      <c r="G1491" s="11">
        <f t="shared" si="138"/>
        <v>6</v>
      </c>
      <c r="H1491" s="11">
        <f t="shared" si="139"/>
        <v>12</v>
      </c>
      <c r="I1491" s="5">
        <v>0.5</v>
      </c>
      <c r="J1491" s="11">
        <f>IF(L1491&lt;=I1491,1,0)</f>
        <v>1</v>
      </c>
      <c r="K1491" s="22" t="str">
        <f t="shared" si="140"/>
        <v/>
      </c>
      <c r="L1491" s="5">
        <v>0.4975</v>
      </c>
      <c r="M1491" s="22">
        <f t="shared" si="141"/>
        <v>22.022586061478215</v>
      </c>
      <c r="N1491" s="22">
        <f t="shared" si="142"/>
        <v>18.42258606147821</v>
      </c>
      <c r="O1491" s="5">
        <v>0.5127934625426932</v>
      </c>
      <c r="P1491" s="11">
        <f>IF(O1491&gt;=I1491,0,1)</f>
        <v>0</v>
      </c>
      <c r="Q1491" s="11">
        <f>IF(O1491&lt;=(I1491+0.00347),1,0)</f>
        <v>0</v>
      </c>
      <c r="R1491" s="5">
        <v>0.52917766433612645</v>
      </c>
      <c r="S1491" s="22">
        <f t="shared" si="143"/>
        <v>23.593250582543881</v>
      </c>
      <c r="T1491" s="3" t="s">
        <v>23</v>
      </c>
    </row>
    <row r="1492" spans="1:20" x14ac:dyDescent="0.25">
      <c r="A1492" s="3">
        <v>4582140</v>
      </c>
      <c r="B1492" s="3" t="s">
        <v>16</v>
      </c>
      <c r="C1492" s="3" t="s">
        <v>17</v>
      </c>
      <c r="D1492" s="3">
        <v>57</v>
      </c>
      <c r="E1492" s="3" t="s">
        <v>18</v>
      </c>
      <c r="F1492" s="4">
        <v>38457</v>
      </c>
      <c r="G1492" s="11">
        <f t="shared" si="138"/>
        <v>6</v>
      </c>
      <c r="H1492" s="11">
        <f t="shared" si="139"/>
        <v>12</v>
      </c>
      <c r="I1492" s="5">
        <v>0.5</v>
      </c>
      <c r="J1492" s="11">
        <f>IF(L1492&lt;=I1492,1,0)</f>
        <v>0</v>
      </c>
      <c r="K1492" s="22">
        <f t="shared" si="140"/>
        <v>3.5999999999999233</v>
      </c>
      <c r="L1492" s="5">
        <v>0.50249999999999995</v>
      </c>
      <c r="M1492" s="22">
        <f t="shared" si="141"/>
        <v>17.664460961559776</v>
      </c>
      <c r="N1492" s="22">
        <f t="shared" si="142"/>
        <v>21.264460961559699</v>
      </c>
      <c r="O1492" s="5">
        <v>0.5147669867788609</v>
      </c>
      <c r="P1492" s="11">
        <f>IF(O1492&gt;=I1492,0,1)</f>
        <v>0</v>
      </c>
      <c r="Q1492" s="11">
        <f>IF(O1492&lt;=(I1492+0.00347),1,0)</f>
        <v>0</v>
      </c>
      <c r="R1492" s="5">
        <v>0.53854042900933041</v>
      </c>
      <c r="S1492" s="22">
        <f t="shared" si="143"/>
        <v>34.233756811876091</v>
      </c>
      <c r="T1492" s="3" t="s">
        <v>19</v>
      </c>
    </row>
    <row r="1493" spans="1:20" x14ac:dyDescent="0.25">
      <c r="A1493" s="3">
        <v>4572025</v>
      </c>
      <c r="B1493" s="3" t="s">
        <v>12</v>
      </c>
      <c r="C1493" s="3" t="s">
        <v>13</v>
      </c>
      <c r="D1493" s="3">
        <v>32</v>
      </c>
      <c r="E1493" s="3" t="s">
        <v>14</v>
      </c>
      <c r="F1493" s="4">
        <v>38457</v>
      </c>
      <c r="G1493" s="11">
        <f t="shared" si="138"/>
        <v>6</v>
      </c>
      <c r="H1493" s="11">
        <f t="shared" si="139"/>
        <v>13</v>
      </c>
      <c r="I1493" s="5">
        <v>0.54166666666666663</v>
      </c>
      <c r="J1493" s="11">
        <f>IF(L1493&lt;=I1493,1,0)</f>
        <v>1</v>
      </c>
      <c r="K1493" s="22" t="str">
        <f t="shared" si="140"/>
        <v/>
      </c>
      <c r="L1493" s="5">
        <v>0.53916666666666668</v>
      </c>
      <c r="M1493" s="22">
        <f t="shared" si="141"/>
        <v>12.570030750620624</v>
      </c>
      <c r="N1493" s="22">
        <f t="shared" si="142"/>
        <v>8.9700307506207011</v>
      </c>
      <c r="O1493" s="5">
        <v>0.54789585468793101</v>
      </c>
      <c r="P1493" s="11">
        <f>IF(O1493&gt;=I1493,0,1)</f>
        <v>0</v>
      </c>
      <c r="Q1493" s="11">
        <f>IF(O1493&lt;=(I1493+0.00347),1,0)</f>
        <v>0</v>
      </c>
      <c r="R1493" s="5">
        <v>0.55916330550402937</v>
      </c>
      <c r="S1493" s="22">
        <f t="shared" si="143"/>
        <v>16.22512917518165</v>
      </c>
      <c r="T1493" s="3" t="s">
        <v>29</v>
      </c>
    </row>
    <row r="1494" spans="1:20" x14ac:dyDescent="0.25">
      <c r="A1494" s="3">
        <v>4609563</v>
      </c>
      <c r="B1494" s="3" t="s">
        <v>21</v>
      </c>
      <c r="C1494" s="3" t="s">
        <v>22</v>
      </c>
      <c r="D1494" s="3">
        <v>24</v>
      </c>
      <c r="E1494" s="3" t="s">
        <v>14</v>
      </c>
      <c r="F1494" s="4">
        <v>38457</v>
      </c>
      <c r="G1494" s="11">
        <f t="shared" si="138"/>
        <v>6</v>
      </c>
      <c r="H1494" s="11">
        <f t="shared" si="139"/>
        <v>13</v>
      </c>
      <c r="I1494" s="5">
        <v>0.57291666666666663</v>
      </c>
      <c r="J1494" s="11">
        <f>IF(L1494&lt;=I1494,1,0)</f>
        <v>1</v>
      </c>
      <c r="K1494" s="22" t="str">
        <f t="shared" si="140"/>
        <v/>
      </c>
      <c r="L1494" s="5">
        <v>0.57041666666666668</v>
      </c>
      <c r="M1494" s="22">
        <f t="shared" si="141"/>
        <v>16.413451358227604</v>
      </c>
      <c r="N1494" s="22">
        <f t="shared" si="142"/>
        <v>12.813451358227681</v>
      </c>
      <c r="O1494" s="5">
        <v>0.58181489677654696</v>
      </c>
      <c r="P1494" s="11">
        <f>IF(O1494&gt;=I1494,0,1)</f>
        <v>0</v>
      </c>
      <c r="Q1494" s="11">
        <f>IF(O1494&lt;=(I1494+0.00347),1,0)</f>
        <v>0</v>
      </c>
      <c r="R1494" s="5">
        <v>0.59733894003918908</v>
      </c>
      <c r="S1494" s="22">
        <f t="shared" si="143"/>
        <v>22.354622298204649</v>
      </c>
      <c r="T1494" s="3" t="s">
        <v>23</v>
      </c>
    </row>
    <row r="1495" spans="1:20" x14ac:dyDescent="0.25">
      <c r="A1495" s="3">
        <v>4618897</v>
      </c>
      <c r="B1495" s="3" t="s">
        <v>16</v>
      </c>
      <c r="C1495" s="3" t="s">
        <v>13</v>
      </c>
      <c r="D1495" s="3">
        <v>42</v>
      </c>
      <c r="E1495" s="3" t="s">
        <v>14</v>
      </c>
      <c r="F1495" s="4">
        <v>38457</v>
      </c>
      <c r="G1495" s="11">
        <f t="shared" si="138"/>
        <v>6</v>
      </c>
      <c r="H1495" s="11">
        <f t="shared" si="139"/>
        <v>13</v>
      </c>
      <c r="I1495" s="5">
        <v>0.58263888888888882</v>
      </c>
      <c r="J1495" s="11">
        <f>IF(L1495&lt;=I1495,1,0)</f>
        <v>1</v>
      </c>
      <c r="K1495" s="22" t="str">
        <f t="shared" si="140"/>
        <v/>
      </c>
      <c r="L1495" s="5">
        <v>0.58013888888888887</v>
      </c>
      <c r="M1495" s="22">
        <f t="shared" si="141"/>
        <v>5.4495603769547252</v>
      </c>
      <c r="N1495" s="22">
        <f t="shared" si="142"/>
        <v>1.8495603769548019</v>
      </c>
      <c r="O1495" s="5">
        <v>0.58392330581732965</v>
      </c>
      <c r="P1495" s="11">
        <f>IF(O1495&gt;=I1495,0,1)</f>
        <v>0</v>
      </c>
      <c r="Q1495" s="11">
        <f>IF(O1495&lt;=(I1495+0.00347),1,0)</f>
        <v>1</v>
      </c>
      <c r="R1495" s="5">
        <v>0.60641813339589956</v>
      </c>
      <c r="S1495" s="22">
        <f t="shared" si="143"/>
        <v>32.392551713140669</v>
      </c>
      <c r="T1495" s="3" t="s">
        <v>20</v>
      </c>
    </row>
    <row r="1496" spans="1:20" x14ac:dyDescent="0.25">
      <c r="A1496" s="3">
        <v>4572572</v>
      </c>
      <c r="B1496" s="3" t="s">
        <v>12</v>
      </c>
      <c r="C1496" s="3" t="s">
        <v>25</v>
      </c>
      <c r="D1496" s="3">
        <v>37</v>
      </c>
      <c r="E1496" s="3" t="s">
        <v>18</v>
      </c>
      <c r="F1496" s="4">
        <v>38457</v>
      </c>
      <c r="G1496" s="11">
        <f t="shared" si="138"/>
        <v>6</v>
      </c>
      <c r="H1496" s="11">
        <f t="shared" si="139"/>
        <v>16</v>
      </c>
      <c r="I1496" s="5">
        <v>0.66666666666666663</v>
      </c>
      <c r="J1496" s="11">
        <f>IF(L1496&lt;=I1496,1,0)</f>
        <v>1</v>
      </c>
      <c r="K1496" s="22" t="str">
        <f t="shared" si="140"/>
        <v/>
      </c>
      <c r="L1496" s="5">
        <v>0.66666666666666663</v>
      </c>
      <c r="M1496" s="22">
        <f t="shared" si="141"/>
        <v>3.025491923133341</v>
      </c>
      <c r="N1496" s="22">
        <f t="shared" si="142"/>
        <v>3.025491923133341</v>
      </c>
      <c r="O1496" s="5">
        <v>0.66876770272439812</v>
      </c>
      <c r="P1496" s="11">
        <f>IF(O1496&gt;=I1496,0,1)</f>
        <v>0</v>
      </c>
      <c r="Q1496" s="11">
        <f>IF(O1496&lt;=(I1496+0.00347),1,0)</f>
        <v>1</v>
      </c>
      <c r="R1496" s="5">
        <v>0.67856909217874128</v>
      </c>
      <c r="S1496" s="22">
        <f t="shared" si="143"/>
        <v>14.114000814254162</v>
      </c>
      <c r="T1496" s="3" t="s">
        <v>26</v>
      </c>
    </row>
    <row r="1497" spans="1:20" x14ac:dyDescent="0.25">
      <c r="A1497" s="3">
        <v>4576572</v>
      </c>
      <c r="B1497" s="3" t="s">
        <v>21</v>
      </c>
      <c r="C1497" s="3" t="s">
        <v>13</v>
      </c>
      <c r="D1497" s="3">
        <v>32</v>
      </c>
      <c r="E1497" s="3" t="s">
        <v>14</v>
      </c>
      <c r="F1497" s="4">
        <v>38458</v>
      </c>
      <c r="G1497" s="11">
        <f t="shared" si="138"/>
        <v>7</v>
      </c>
      <c r="H1497" s="11">
        <f t="shared" si="139"/>
        <v>7</v>
      </c>
      <c r="I1497" s="5">
        <v>0.33263888888888887</v>
      </c>
      <c r="J1497" s="11">
        <f>IF(L1497&lt;=I1497,1,0)</f>
        <v>1</v>
      </c>
      <c r="K1497" s="22" t="str">
        <f t="shared" si="140"/>
        <v/>
      </c>
      <c r="L1497" s="5">
        <v>0.33013888888888887</v>
      </c>
      <c r="M1497" s="22">
        <f t="shared" si="141"/>
        <v>28.070112878376445</v>
      </c>
      <c r="N1497" s="22">
        <f t="shared" si="142"/>
        <v>24.47011287837644</v>
      </c>
      <c r="O1497" s="5">
        <v>0.34963202283220585</v>
      </c>
      <c r="P1497" s="11">
        <f>IF(O1497&gt;=I1497,0,1)</f>
        <v>0</v>
      </c>
      <c r="Q1497" s="11">
        <f>IF(O1497&lt;=(I1497+0.00347),1,0)</f>
        <v>0</v>
      </c>
      <c r="R1497" s="5">
        <v>0.36371436337154006</v>
      </c>
      <c r="S1497" s="22">
        <f t="shared" si="143"/>
        <v>20.278570376641269</v>
      </c>
      <c r="T1497" s="3" t="s">
        <v>28</v>
      </c>
    </row>
    <row r="1498" spans="1:20" x14ac:dyDescent="0.25">
      <c r="A1498" s="3">
        <v>4591624</v>
      </c>
      <c r="B1498" s="3" t="s">
        <v>21</v>
      </c>
      <c r="C1498" s="3" t="s">
        <v>17</v>
      </c>
      <c r="D1498" s="3">
        <v>29</v>
      </c>
      <c r="E1498" s="3" t="s">
        <v>14</v>
      </c>
      <c r="F1498" s="4">
        <v>38458</v>
      </c>
      <c r="G1498" s="11">
        <f t="shared" si="138"/>
        <v>7</v>
      </c>
      <c r="H1498" s="11">
        <f t="shared" si="139"/>
        <v>8</v>
      </c>
      <c r="I1498" s="5">
        <v>0.34375</v>
      </c>
      <c r="J1498" s="11">
        <f>IF(L1498&lt;=I1498,1,0)</f>
        <v>1</v>
      </c>
      <c r="K1498" s="22" t="str">
        <f t="shared" si="140"/>
        <v/>
      </c>
      <c r="L1498" s="5">
        <v>0.34375</v>
      </c>
      <c r="M1498" s="22">
        <f t="shared" si="141"/>
        <v>6.5860202178291516</v>
      </c>
      <c r="N1498" s="22">
        <f t="shared" si="142"/>
        <v>6.5860202178291516</v>
      </c>
      <c r="O1498" s="5">
        <v>0.34832362515127024</v>
      </c>
      <c r="P1498" s="11">
        <f>IF(O1498&gt;=I1498,0,1)</f>
        <v>0</v>
      </c>
      <c r="Q1498" s="11">
        <f>IF(O1498&lt;=(I1498+0.00347),1,0)</f>
        <v>0</v>
      </c>
      <c r="R1498" s="5">
        <v>0.36502414223576096</v>
      </c>
      <c r="S1498" s="22">
        <f t="shared" si="143"/>
        <v>24.048744601666634</v>
      </c>
      <c r="T1498" s="3" t="s">
        <v>27</v>
      </c>
    </row>
    <row r="1499" spans="1:20" x14ac:dyDescent="0.25">
      <c r="A1499" s="3">
        <v>4596065</v>
      </c>
      <c r="B1499" s="3" t="s">
        <v>21</v>
      </c>
      <c r="C1499" s="3" t="s">
        <v>17</v>
      </c>
      <c r="D1499" s="3">
        <v>34</v>
      </c>
      <c r="E1499" s="3" t="s">
        <v>14</v>
      </c>
      <c r="F1499" s="4">
        <v>38458</v>
      </c>
      <c r="G1499" s="11">
        <f t="shared" si="138"/>
        <v>7</v>
      </c>
      <c r="H1499" s="11">
        <f t="shared" si="139"/>
        <v>8</v>
      </c>
      <c r="I1499" s="5">
        <v>0.35416666666666669</v>
      </c>
      <c r="J1499" s="11">
        <f>IF(L1499&lt;=I1499,1,0)</f>
        <v>1</v>
      </c>
      <c r="K1499" s="22" t="str">
        <f t="shared" si="140"/>
        <v/>
      </c>
      <c r="L1499" s="5">
        <v>0.35166666666666668</v>
      </c>
      <c r="M1499" s="22">
        <f t="shared" si="141"/>
        <v>2.7162335796550252</v>
      </c>
      <c r="N1499" s="22">
        <f t="shared" si="142"/>
        <v>0</v>
      </c>
      <c r="O1499" s="5">
        <v>0.35355293998587156</v>
      </c>
      <c r="P1499" s="11">
        <f>IF(O1499&gt;=I1499,0,1)</f>
        <v>1</v>
      </c>
      <c r="Q1499" s="11">
        <f>IF(O1499&lt;=(I1499+0.00347),1,0)</f>
        <v>1</v>
      </c>
      <c r="R1499" s="5">
        <v>0.37268472232564154</v>
      </c>
      <c r="S1499" s="22">
        <f t="shared" si="143"/>
        <v>27.549766569268765</v>
      </c>
      <c r="T1499" s="3" t="s">
        <v>28</v>
      </c>
    </row>
    <row r="1500" spans="1:20" x14ac:dyDescent="0.25">
      <c r="A1500" s="3">
        <v>4591628</v>
      </c>
      <c r="B1500" s="3" t="s">
        <v>21</v>
      </c>
      <c r="C1500" s="3" t="s">
        <v>25</v>
      </c>
      <c r="D1500" s="3">
        <v>30</v>
      </c>
      <c r="E1500" s="3" t="s">
        <v>18</v>
      </c>
      <c r="F1500" s="4">
        <v>38458</v>
      </c>
      <c r="G1500" s="11">
        <f t="shared" si="138"/>
        <v>7</v>
      </c>
      <c r="H1500" s="11">
        <f t="shared" si="139"/>
        <v>8</v>
      </c>
      <c r="I1500" s="5">
        <v>0.35416666666666669</v>
      </c>
      <c r="J1500" s="11">
        <f>IF(L1500&lt;=I1500,1,0)</f>
        <v>0</v>
      </c>
      <c r="K1500" s="22">
        <f t="shared" si="140"/>
        <v>3.6000000000000032</v>
      </c>
      <c r="L1500" s="5">
        <v>0.35666666666666669</v>
      </c>
      <c r="M1500" s="22">
        <f t="shared" si="141"/>
        <v>9.414176863039776</v>
      </c>
      <c r="N1500" s="22">
        <f t="shared" si="142"/>
        <v>13.014176863039779</v>
      </c>
      <c r="O1500" s="5">
        <v>0.36320428948822209</v>
      </c>
      <c r="P1500" s="11">
        <f>IF(O1500&gt;=I1500,0,1)</f>
        <v>0</v>
      </c>
      <c r="Q1500" s="11">
        <f>IF(O1500&lt;=(I1500+0.00347),1,0)</f>
        <v>0</v>
      </c>
      <c r="R1500" s="5">
        <v>0.38194880267733827</v>
      </c>
      <c r="S1500" s="22">
        <f t="shared" si="143"/>
        <v>26.992098992327307</v>
      </c>
      <c r="T1500" s="3" t="s">
        <v>28</v>
      </c>
    </row>
    <row r="1501" spans="1:20" x14ac:dyDescent="0.25">
      <c r="A1501" s="3">
        <v>4619719</v>
      </c>
      <c r="B1501" s="3" t="s">
        <v>16</v>
      </c>
      <c r="C1501" s="3" t="s">
        <v>17</v>
      </c>
      <c r="D1501" s="3">
        <v>58</v>
      </c>
      <c r="E1501" s="3" t="s">
        <v>14</v>
      </c>
      <c r="F1501" s="4">
        <v>38458</v>
      </c>
      <c r="G1501" s="11">
        <f t="shared" si="138"/>
        <v>7</v>
      </c>
      <c r="H1501" s="11">
        <f t="shared" si="139"/>
        <v>9</v>
      </c>
      <c r="I1501" s="5">
        <v>0.375</v>
      </c>
      <c r="J1501" s="11">
        <f>IF(L1501&lt;=I1501,1,0)</f>
        <v>1</v>
      </c>
      <c r="K1501" s="22" t="str">
        <f t="shared" si="140"/>
        <v/>
      </c>
      <c r="L1501" s="5">
        <v>0.3725</v>
      </c>
      <c r="M1501" s="22">
        <f t="shared" si="141"/>
        <v>3.3239378632714711</v>
      </c>
      <c r="N1501" s="22">
        <f t="shared" si="142"/>
        <v>0</v>
      </c>
      <c r="O1501" s="5">
        <v>0.37480829018282741</v>
      </c>
      <c r="P1501" s="11">
        <f>IF(O1501&gt;=I1501,0,1)</f>
        <v>1</v>
      </c>
      <c r="Q1501" s="11">
        <f>IF(O1501&lt;=(I1501+0.00347),1,0)</f>
        <v>1</v>
      </c>
      <c r="R1501" s="5">
        <v>0.3960790772156399</v>
      </c>
      <c r="S1501" s="22">
        <f t="shared" si="143"/>
        <v>30.629933327249983</v>
      </c>
      <c r="T1501" s="3" t="s">
        <v>24</v>
      </c>
    </row>
    <row r="1502" spans="1:20" x14ac:dyDescent="0.25">
      <c r="A1502" s="3">
        <v>4589469</v>
      </c>
      <c r="B1502" s="3" t="s">
        <v>21</v>
      </c>
      <c r="C1502" s="3" t="s">
        <v>17</v>
      </c>
      <c r="D1502" s="3">
        <v>28</v>
      </c>
      <c r="E1502" s="3" t="s">
        <v>14</v>
      </c>
      <c r="F1502" s="4">
        <v>38458</v>
      </c>
      <c r="G1502" s="11">
        <f t="shared" si="138"/>
        <v>7</v>
      </c>
      <c r="H1502" s="11">
        <f t="shared" si="139"/>
        <v>9</v>
      </c>
      <c r="I1502" s="5">
        <v>0.375</v>
      </c>
      <c r="J1502" s="11">
        <f>IF(L1502&lt;=I1502,1,0)</f>
        <v>1</v>
      </c>
      <c r="K1502" s="22" t="str">
        <f t="shared" si="140"/>
        <v/>
      </c>
      <c r="L1502" s="5">
        <v>0.375</v>
      </c>
      <c r="M1502" s="22">
        <f t="shared" si="141"/>
        <v>21.264217042002826</v>
      </c>
      <c r="N1502" s="22">
        <f t="shared" si="142"/>
        <v>21.264217042002826</v>
      </c>
      <c r="O1502" s="5">
        <v>0.38976681739027974</v>
      </c>
      <c r="P1502" s="11">
        <f>IF(O1502&gt;=I1502,0,1)</f>
        <v>0</v>
      </c>
      <c r="Q1502" s="11">
        <f>IF(O1502&lt;=(I1502+0.00347),1,0)</f>
        <v>0</v>
      </c>
      <c r="R1502" s="5">
        <v>0.40624131965859445</v>
      </c>
      <c r="S1502" s="22">
        <f t="shared" si="143"/>
        <v>23.723283266373176</v>
      </c>
      <c r="T1502" s="3" t="s">
        <v>23</v>
      </c>
    </row>
    <row r="1503" spans="1:20" x14ac:dyDescent="0.25">
      <c r="A1503" s="3">
        <v>4599187</v>
      </c>
      <c r="B1503" s="3" t="s">
        <v>21</v>
      </c>
      <c r="C1503" s="3" t="s">
        <v>22</v>
      </c>
      <c r="D1503" s="3">
        <v>32</v>
      </c>
      <c r="E1503" s="3" t="s">
        <v>14</v>
      </c>
      <c r="F1503" s="4">
        <v>38458</v>
      </c>
      <c r="G1503" s="11">
        <f t="shared" si="138"/>
        <v>7</v>
      </c>
      <c r="H1503" s="11">
        <f t="shared" si="139"/>
        <v>9</v>
      </c>
      <c r="I1503" s="5">
        <v>0.38541666666666669</v>
      </c>
      <c r="J1503" s="11">
        <f>IF(L1503&lt;=I1503,1,0)</f>
        <v>0</v>
      </c>
      <c r="K1503" s="22">
        <f t="shared" si="140"/>
        <v>3.6000000000000032</v>
      </c>
      <c r="L1503" s="5">
        <v>0.38791666666666669</v>
      </c>
      <c r="M1503" s="22">
        <f t="shared" si="141"/>
        <v>17.791603395654406</v>
      </c>
      <c r="N1503" s="22">
        <f t="shared" si="142"/>
        <v>21.39160339565441</v>
      </c>
      <c r="O1503" s="5">
        <v>0.4002719468025378</v>
      </c>
      <c r="P1503" s="11">
        <f>IF(O1503&gt;=I1503,0,1)</f>
        <v>0</v>
      </c>
      <c r="Q1503" s="11">
        <f>IF(O1503&lt;=(I1503+0.00347),1,0)</f>
        <v>0</v>
      </c>
      <c r="R1503" s="5">
        <v>0.41843662473566617</v>
      </c>
      <c r="S1503" s="22">
        <f t="shared" si="143"/>
        <v>26.157136223704853</v>
      </c>
      <c r="T1503" s="3" t="s">
        <v>23</v>
      </c>
    </row>
    <row r="1504" spans="1:20" x14ac:dyDescent="0.25">
      <c r="A1504" s="3">
        <v>4617335</v>
      </c>
      <c r="B1504" s="3" t="s">
        <v>21</v>
      </c>
      <c r="C1504" s="3" t="s">
        <v>25</v>
      </c>
      <c r="D1504" s="3">
        <v>23</v>
      </c>
      <c r="E1504" s="3" t="s">
        <v>14</v>
      </c>
      <c r="F1504" s="4">
        <v>38458</v>
      </c>
      <c r="G1504" s="11">
        <f t="shared" si="138"/>
        <v>7</v>
      </c>
      <c r="H1504" s="11">
        <f t="shared" si="139"/>
        <v>10</v>
      </c>
      <c r="I1504" s="5">
        <v>0.41666666666666669</v>
      </c>
      <c r="J1504" s="11">
        <f>IF(L1504&lt;=I1504,1,0)</f>
        <v>0</v>
      </c>
      <c r="K1504" s="22">
        <f t="shared" si="140"/>
        <v>3.6000000000000032</v>
      </c>
      <c r="L1504" s="5">
        <v>0.41916666666666669</v>
      </c>
      <c r="M1504" s="22">
        <f t="shared" si="141"/>
        <v>18.89777793159584</v>
      </c>
      <c r="N1504" s="22">
        <f t="shared" si="142"/>
        <v>22.497777931595841</v>
      </c>
      <c r="O1504" s="5">
        <v>0.43229012356360824</v>
      </c>
      <c r="P1504" s="11">
        <f>IF(O1504&gt;=I1504,0,1)</f>
        <v>0</v>
      </c>
      <c r="Q1504" s="11">
        <f>IF(O1504&lt;=(I1504+0.00347),1,0)</f>
        <v>0</v>
      </c>
      <c r="R1504" s="5">
        <v>0.44907875039379508</v>
      </c>
      <c r="S1504" s="22">
        <f t="shared" si="143"/>
        <v>24.175622635469047</v>
      </c>
      <c r="T1504" s="3" t="s">
        <v>28</v>
      </c>
    </row>
    <row r="1505" spans="1:20" x14ac:dyDescent="0.25">
      <c r="A1505" s="3">
        <v>4605964</v>
      </c>
      <c r="B1505" s="3" t="s">
        <v>21</v>
      </c>
      <c r="C1505" s="3" t="s">
        <v>17</v>
      </c>
      <c r="D1505" s="3">
        <v>26</v>
      </c>
      <c r="E1505" s="3" t="s">
        <v>14</v>
      </c>
      <c r="F1505" s="4">
        <v>38458</v>
      </c>
      <c r="G1505" s="11">
        <f t="shared" si="138"/>
        <v>7</v>
      </c>
      <c r="H1505" s="11">
        <f t="shared" si="139"/>
        <v>10</v>
      </c>
      <c r="I1505" s="5">
        <v>0.42638888888888887</v>
      </c>
      <c r="J1505" s="11">
        <f>IF(L1505&lt;=I1505,1,0)</f>
        <v>0</v>
      </c>
      <c r="K1505" s="22">
        <f t="shared" si="140"/>
        <v>3.6000000000000032</v>
      </c>
      <c r="L1505" s="5">
        <v>0.42888888888888888</v>
      </c>
      <c r="M1505" s="22">
        <f t="shared" si="141"/>
        <v>5.5057304854270406</v>
      </c>
      <c r="N1505" s="22">
        <f t="shared" si="142"/>
        <v>9.1057304854270438</v>
      </c>
      <c r="O1505" s="5">
        <v>0.4327123128371021</v>
      </c>
      <c r="P1505" s="11">
        <f>IF(O1505&gt;=I1505,0,1)</f>
        <v>0</v>
      </c>
      <c r="Q1505" s="11">
        <f>IF(O1505&lt;=(I1505+0.00347),1,0)</f>
        <v>0</v>
      </c>
      <c r="R1505" s="5">
        <v>0.44778164355688033</v>
      </c>
      <c r="S1505" s="22">
        <f t="shared" si="143"/>
        <v>21.69983623648065</v>
      </c>
      <c r="T1505" s="3" t="s">
        <v>27</v>
      </c>
    </row>
    <row r="1506" spans="1:20" x14ac:dyDescent="0.25">
      <c r="A1506" s="3">
        <v>4615000</v>
      </c>
      <c r="B1506" s="3" t="s">
        <v>21</v>
      </c>
      <c r="C1506" s="3" t="s">
        <v>13</v>
      </c>
      <c r="D1506" s="3">
        <v>29</v>
      </c>
      <c r="E1506" s="3" t="s">
        <v>14</v>
      </c>
      <c r="F1506" s="4">
        <v>38458</v>
      </c>
      <c r="G1506" s="11">
        <f t="shared" si="138"/>
        <v>7</v>
      </c>
      <c r="H1506" s="11">
        <f t="shared" si="139"/>
        <v>10</v>
      </c>
      <c r="I1506" s="5">
        <v>0.45763888888888887</v>
      </c>
      <c r="J1506" s="11">
        <f>IF(L1506&lt;=I1506,1,0)</f>
        <v>1</v>
      </c>
      <c r="K1506" s="22" t="str">
        <f t="shared" si="140"/>
        <v/>
      </c>
      <c r="L1506" s="5">
        <v>0.45513888888888887</v>
      </c>
      <c r="M1506" s="22">
        <f t="shared" si="141"/>
        <v>11.829939421562496</v>
      </c>
      <c r="N1506" s="22">
        <f t="shared" si="142"/>
        <v>8.2299394215624933</v>
      </c>
      <c r="O1506" s="5">
        <v>0.46335412459830727</v>
      </c>
      <c r="P1506" s="11">
        <f>IF(O1506&gt;=I1506,0,1)</f>
        <v>0</v>
      </c>
      <c r="Q1506" s="11">
        <f>IF(O1506&lt;=(I1506+0.00347),1,0)</f>
        <v>0</v>
      </c>
      <c r="R1506" s="5">
        <v>0.47646257691210353</v>
      </c>
      <c r="S1506" s="22">
        <f t="shared" si="143"/>
        <v>18.876171331866615</v>
      </c>
      <c r="T1506" s="3" t="s">
        <v>23</v>
      </c>
    </row>
    <row r="1507" spans="1:20" x14ac:dyDescent="0.25">
      <c r="A1507" s="3">
        <v>4583104</v>
      </c>
      <c r="B1507" s="3" t="s">
        <v>21</v>
      </c>
      <c r="C1507" s="3" t="s">
        <v>25</v>
      </c>
      <c r="D1507" s="3">
        <v>31</v>
      </c>
      <c r="E1507" s="3" t="s">
        <v>18</v>
      </c>
      <c r="F1507" s="4">
        <v>38458</v>
      </c>
      <c r="G1507" s="11">
        <f t="shared" si="138"/>
        <v>7</v>
      </c>
      <c r="H1507" s="11">
        <f t="shared" si="139"/>
        <v>11</v>
      </c>
      <c r="I1507" s="5">
        <v>0.47916666666666669</v>
      </c>
      <c r="J1507" s="11">
        <f>IF(L1507&lt;=I1507,1,0)</f>
        <v>1</v>
      </c>
      <c r="K1507" s="22" t="str">
        <f t="shared" si="140"/>
        <v/>
      </c>
      <c r="L1507" s="5">
        <v>0.47916666666666669</v>
      </c>
      <c r="M1507" s="22">
        <f t="shared" si="141"/>
        <v>8.044487330516441</v>
      </c>
      <c r="N1507" s="22">
        <f t="shared" si="142"/>
        <v>8.044487330516441</v>
      </c>
      <c r="O1507" s="5">
        <v>0.48475311620174755</v>
      </c>
      <c r="P1507" s="11">
        <f>IF(O1507&gt;=I1507,0,1)</f>
        <v>0</v>
      </c>
      <c r="Q1507" s="11">
        <f>IF(O1507&lt;=(I1507+0.00347),1,0)</f>
        <v>0</v>
      </c>
      <c r="R1507" s="5">
        <v>0.50083161158801404</v>
      </c>
      <c r="S1507" s="22">
        <f t="shared" si="143"/>
        <v>23.153033356223744</v>
      </c>
      <c r="T1507" s="3" t="s">
        <v>27</v>
      </c>
    </row>
    <row r="1508" spans="1:20" x14ac:dyDescent="0.25">
      <c r="A1508" s="3">
        <v>4584176</v>
      </c>
      <c r="B1508" s="3" t="s">
        <v>21</v>
      </c>
      <c r="C1508" s="3" t="s">
        <v>17</v>
      </c>
      <c r="D1508" s="3">
        <v>33</v>
      </c>
      <c r="E1508" s="3" t="s">
        <v>14</v>
      </c>
      <c r="F1508" s="4">
        <v>38458</v>
      </c>
      <c r="G1508" s="11">
        <f t="shared" si="138"/>
        <v>7</v>
      </c>
      <c r="H1508" s="11">
        <f t="shared" si="139"/>
        <v>12</v>
      </c>
      <c r="I1508" s="5">
        <v>0.5</v>
      </c>
      <c r="J1508" s="11">
        <f>IF(L1508&lt;=I1508,1,0)</f>
        <v>0</v>
      </c>
      <c r="K1508" s="22">
        <f t="shared" si="140"/>
        <v>3.5999999999999233</v>
      </c>
      <c r="L1508" s="5">
        <v>0.50249999999999995</v>
      </c>
      <c r="M1508" s="22">
        <f t="shared" si="141"/>
        <v>2.3101691799392832</v>
      </c>
      <c r="N1508" s="22">
        <f t="shared" si="142"/>
        <v>5.9101691799392064</v>
      </c>
      <c r="O1508" s="5">
        <v>0.50410428415273556</v>
      </c>
      <c r="P1508" s="11">
        <f>IF(O1508&gt;=I1508,0,1)</f>
        <v>0</v>
      </c>
      <c r="Q1508" s="11">
        <f>IF(O1508&lt;=(I1508+0.00347),1,0)</f>
        <v>0</v>
      </c>
      <c r="R1508" s="5">
        <v>0.52062481709498698</v>
      </c>
      <c r="S1508" s="22">
        <f t="shared" si="143"/>
        <v>23.789567436842045</v>
      </c>
      <c r="T1508" s="3" t="s">
        <v>27</v>
      </c>
    </row>
    <row r="1509" spans="1:20" x14ac:dyDescent="0.25">
      <c r="A1509" s="3">
        <v>4575032</v>
      </c>
      <c r="B1509" s="3" t="s">
        <v>16</v>
      </c>
      <c r="C1509" s="3" t="s">
        <v>17</v>
      </c>
      <c r="D1509" s="3">
        <v>74</v>
      </c>
      <c r="E1509" s="3" t="s">
        <v>14</v>
      </c>
      <c r="F1509" s="4">
        <v>38458</v>
      </c>
      <c r="G1509" s="11">
        <f t="shared" si="138"/>
        <v>7</v>
      </c>
      <c r="H1509" s="11">
        <f t="shared" si="139"/>
        <v>12</v>
      </c>
      <c r="I1509" s="5">
        <v>0.52013888888888882</v>
      </c>
      <c r="J1509" s="11">
        <f>IF(L1509&lt;=I1509,1,0)</f>
        <v>0</v>
      </c>
      <c r="K1509" s="22">
        <f t="shared" si="140"/>
        <v>3.5999999999999233</v>
      </c>
      <c r="L1509" s="5">
        <v>0.52263888888888876</v>
      </c>
      <c r="M1509" s="22">
        <f t="shared" si="141"/>
        <v>4.1472660025143249</v>
      </c>
      <c r="N1509" s="22">
        <f t="shared" si="142"/>
        <v>7.7472660025142481</v>
      </c>
      <c r="O1509" s="5">
        <v>0.52551893472396816</v>
      </c>
      <c r="P1509" s="11">
        <f>IF(O1509&gt;=I1509,0,1)</f>
        <v>0</v>
      </c>
      <c r="Q1509" s="11">
        <f>IF(O1509&lt;=(I1509+0.00347),1,0)</f>
        <v>0</v>
      </c>
      <c r="R1509" s="5">
        <v>0.54929245974151308</v>
      </c>
      <c r="S1509" s="22">
        <f t="shared" si="143"/>
        <v>34.233876025264692</v>
      </c>
      <c r="T1509" s="3" t="s">
        <v>24</v>
      </c>
    </row>
    <row r="1510" spans="1:20" x14ac:dyDescent="0.25">
      <c r="A1510" s="3">
        <v>4602324</v>
      </c>
      <c r="B1510" s="3" t="s">
        <v>16</v>
      </c>
      <c r="C1510" s="3" t="s">
        <v>25</v>
      </c>
      <c r="D1510" s="3">
        <v>56</v>
      </c>
      <c r="E1510" s="3" t="s">
        <v>18</v>
      </c>
      <c r="F1510" s="4">
        <v>38458</v>
      </c>
      <c r="G1510" s="11">
        <f t="shared" si="138"/>
        <v>7</v>
      </c>
      <c r="H1510" s="11">
        <f t="shared" si="139"/>
        <v>12</v>
      </c>
      <c r="I1510" s="5">
        <v>0.52013888888888882</v>
      </c>
      <c r="J1510" s="11">
        <f>IF(L1510&lt;=I1510,1,0)</f>
        <v>1</v>
      </c>
      <c r="K1510" s="22" t="str">
        <f t="shared" si="140"/>
        <v/>
      </c>
      <c r="L1510" s="5">
        <v>0.51763888888888887</v>
      </c>
      <c r="M1510" s="22">
        <f t="shared" si="141"/>
        <v>5.2433723388132769</v>
      </c>
      <c r="N1510" s="22">
        <f t="shared" si="142"/>
        <v>1.6433723388133537</v>
      </c>
      <c r="O1510" s="5">
        <v>0.52128011967973142</v>
      </c>
      <c r="P1510" s="11">
        <f>IF(O1510&gt;=I1510,0,1)</f>
        <v>0</v>
      </c>
      <c r="Q1510" s="11">
        <f>IF(O1510&lt;=(I1510+0.00347),1,0)</f>
        <v>1</v>
      </c>
      <c r="R1510" s="5">
        <v>0.5456401256458151</v>
      </c>
      <c r="S1510" s="22">
        <f t="shared" si="143"/>
        <v>35.078408591160496</v>
      </c>
      <c r="T1510" s="3" t="s">
        <v>24</v>
      </c>
    </row>
    <row r="1511" spans="1:20" x14ac:dyDescent="0.25">
      <c r="A1511" s="3">
        <v>4616131</v>
      </c>
      <c r="B1511" s="3" t="s">
        <v>21</v>
      </c>
      <c r="C1511" s="3" t="s">
        <v>25</v>
      </c>
      <c r="D1511" s="3">
        <v>20</v>
      </c>
      <c r="E1511" s="3" t="s">
        <v>14</v>
      </c>
      <c r="F1511" s="4">
        <v>38458</v>
      </c>
      <c r="G1511" s="11">
        <f t="shared" si="138"/>
        <v>7</v>
      </c>
      <c r="H1511" s="11">
        <f t="shared" si="139"/>
        <v>13</v>
      </c>
      <c r="I1511" s="5">
        <v>0.54166666666666663</v>
      </c>
      <c r="J1511" s="11">
        <f>IF(L1511&lt;=I1511,1,0)</f>
        <v>0</v>
      </c>
      <c r="K1511" s="22">
        <f t="shared" si="140"/>
        <v>3.5999999999999233</v>
      </c>
      <c r="L1511" s="5">
        <v>0.54416666666666658</v>
      </c>
      <c r="M1511" s="22">
        <f t="shared" si="141"/>
        <v>9.4109653318459152</v>
      </c>
      <c r="N1511" s="22">
        <f t="shared" si="142"/>
        <v>13.010965331845838</v>
      </c>
      <c r="O1511" s="5">
        <v>0.55070205925822624</v>
      </c>
      <c r="P1511" s="11">
        <f>IF(O1511&gt;=I1511,0,1)</f>
        <v>0</v>
      </c>
      <c r="Q1511" s="11">
        <f>IF(O1511&lt;=(I1511+0.00347),1,0)</f>
        <v>0</v>
      </c>
      <c r="R1511" s="5">
        <v>0.57149722915102164</v>
      </c>
      <c r="S1511" s="22">
        <f t="shared" si="143"/>
        <v>29.945044645625369</v>
      </c>
      <c r="T1511" s="3" t="s">
        <v>28</v>
      </c>
    </row>
    <row r="1512" spans="1:20" x14ac:dyDescent="0.25">
      <c r="A1512" s="3">
        <v>4588551</v>
      </c>
      <c r="B1512" s="3" t="s">
        <v>16</v>
      </c>
      <c r="C1512" s="3" t="s">
        <v>17</v>
      </c>
      <c r="D1512" s="3">
        <v>42</v>
      </c>
      <c r="E1512" s="3" t="s">
        <v>14</v>
      </c>
      <c r="F1512" s="4">
        <v>38458</v>
      </c>
      <c r="G1512" s="11">
        <f t="shared" si="138"/>
        <v>7</v>
      </c>
      <c r="H1512" s="11">
        <f t="shared" si="139"/>
        <v>13</v>
      </c>
      <c r="I1512" s="5">
        <v>0.55138888888888882</v>
      </c>
      <c r="J1512" s="11">
        <f>IF(L1512&lt;=I1512,1,0)</f>
        <v>1</v>
      </c>
      <c r="K1512" s="22" t="str">
        <f t="shared" si="140"/>
        <v/>
      </c>
      <c r="L1512" s="5">
        <v>0.54888888888888887</v>
      </c>
      <c r="M1512" s="22">
        <f t="shared" si="141"/>
        <v>3.5495456814700788</v>
      </c>
      <c r="N1512" s="22">
        <f t="shared" si="142"/>
        <v>0</v>
      </c>
      <c r="O1512" s="5">
        <v>0.55135385116768754</v>
      </c>
      <c r="P1512" s="11">
        <f>IF(O1512&gt;=I1512,0,1)</f>
        <v>1</v>
      </c>
      <c r="Q1512" s="11">
        <f>IF(O1512&lt;=(I1512+0.00347),1,0)</f>
        <v>1</v>
      </c>
      <c r="R1512" s="5">
        <v>0.57555183324590897</v>
      </c>
      <c r="S1512" s="22">
        <f t="shared" si="143"/>
        <v>34.845094192638868</v>
      </c>
      <c r="T1512" s="3" t="s">
        <v>20</v>
      </c>
    </row>
    <row r="1513" spans="1:20" x14ac:dyDescent="0.25">
      <c r="A1513" s="3">
        <v>4590755</v>
      </c>
      <c r="B1513" s="3" t="s">
        <v>21</v>
      </c>
      <c r="C1513" s="3" t="s">
        <v>25</v>
      </c>
      <c r="D1513" s="3">
        <v>25</v>
      </c>
      <c r="E1513" s="3" t="s">
        <v>14</v>
      </c>
      <c r="F1513" s="4">
        <v>38458</v>
      </c>
      <c r="G1513" s="11">
        <f t="shared" si="138"/>
        <v>7</v>
      </c>
      <c r="H1513" s="11">
        <f t="shared" si="139"/>
        <v>14</v>
      </c>
      <c r="I1513" s="5">
        <v>0.59375</v>
      </c>
      <c r="J1513" s="11">
        <f>IF(L1513&lt;=I1513,1,0)</f>
        <v>0</v>
      </c>
      <c r="K1513" s="22">
        <f t="shared" si="140"/>
        <v>3.5999999999999233</v>
      </c>
      <c r="L1513" s="5">
        <v>0.59624999999999995</v>
      </c>
      <c r="M1513" s="22">
        <f t="shared" si="141"/>
        <v>3.9112111016204665</v>
      </c>
      <c r="N1513" s="22">
        <f t="shared" si="142"/>
        <v>7.5112111016203897</v>
      </c>
      <c r="O1513" s="5">
        <v>0.59896611882056972</v>
      </c>
      <c r="P1513" s="11">
        <f>IF(O1513&gt;=I1513,0,1)</f>
        <v>0</v>
      </c>
      <c r="Q1513" s="11">
        <f>IF(O1513&lt;=(I1513+0.00347),1,0)</f>
        <v>0</v>
      </c>
      <c r="R1513" s="5">
        <v>0.6130421827389595</v>
      </c>
      <c r="S1513" s="22">
        <f t="shared" si="143"/>
        <v>20.269532042481284</v>
      </c>
      <c r="T1513" s="3" t="s">
        <v>27</v>
      </c>
    </row>
    <row r="1514" spans="1:20" x14ac:dyDescent="0.25">
      <c r="A1514" s="3">
        <v>4606502</v>
      </c>
      <c r="B1514" s="3" t="s">
        <v>21</v>
      </c>
      <c r="C1514" s="3" t="s">
        <v>25</v>
      </c>
      <c r="D1514" s="3">
        <v>23</v>
      </c>
      <c r="E1514" s="3" t="s">
        <v>14</v>
      </c>
      <c r="F1514" s="4">
        <v>38458</v>
      </c>
      <c r="G1514" s="11">
        <f t="shared" si="138"/>
        <v>7</v>
      </c>
      <c r="H1514" s="11">
        <f t="shared" si="139"/>
        <v>14</v>
      </c>
      <c r="I1514" s="5">
        <v>0.60416666666666663</v>
      </c>
      <c r="J1514" s="11">
        <f>IF(L1514&lt;=I1514,1,0)</f>
        <v>0</v>
      </c>
      <c r="K1514" s="22">
        <f t="shared" si="140"/>
        <v>3.5999999999999233</v>
      </c>
      <c r="L1514" s="5">
        <v>0.60666666666666658</v>
      </c>
      <c r="M1514" s="22">
        <f t="shared" si="141"/>
        <v>4.9732900522566581</v>
      </c>
      <c r="N1514" s="22">
        <f t="shared" si="142"/>
        <v>8.5732900522565814</v>
      </c>
      <c r="O1514" s="5">
        <v>0.61012034031406703</v>
      </c>
      <c r="P1514" s="11">
        <f>IF(O1514&gt;=I1514,0,1)</f>
        <v>0</v>
      </c>
      <c r="Q1514" s="11">
        <f>IF(O1514&lt;=(I1514+0.00347),1,0)</f>
        <v>0</v>
      </c>
      <c r="R1514" s="5">
        <v>0.62785420955585525</v>
      </c>
      <c r="S1514" s="22">
        <f t="shared" si="143"/>
        <v>25.536771708175028</v>
      </c>
      <c r="T1514" s="3" t="s">
        <v>28</v>
      </c>
    </row>
    <row r="1515" spans="1:20" x14ac:dyDescent="0.25">
      <c r="A1515" s="3">
        <v>4578093</v>
      </c>
      <c r="B1515" s="3" t="s">
        <v>16</v>
      </c>
      <c r="C1515" s="3" t="s">
        <v>25</v>
      </c>
      <c r="D1515" s="3">
        <v>54</v>
      </c>
      <c r="E1515" s="3" t="s">
        <v>18</v>
      </c>
      <c r="F1515" s="4">
        <v>38458</v>
      </c>
      <c r="G1515" s="11">
        <f t="shared" si="138"/>
        <v>7</v>
      </c>
      <c r="H1515" s="11">
        <f t="shared" si="139"/>
        <v>15</v>
      </c>
      <c r="I1515" s="5">
        <v>0.625</v>
      </c>
      <c r="J1515" s="11">
        <f>IF(L1515&lt;=I1515,1,0)</f>
        <v>1</v>
      </c>
      <c r="K1515" s="22" t="str">
        <f t="shared" si="140"/>
        <v/>
      </c>
      <c r="L1515" s="5">
        <v>0.62250000000000005</v>
      </c>
      <c r="M1515" s="22">
        <f t="shared" si="141"/>
        <v>5.5271056707016264</v>
      </c>
      <c r="N1515" s="22">
        <f t="shared" si="142"/>
        <v>1.9271056707017031</v>
      </c>
      <c r="O1515" s="5">
        <v>0.62633826782687618</v>
      </c>
      <c r="P1515" s="11">
        <f>IF(O1515&gt;=I1515,0,1)</f>
        <v>0</v>
      </c>
      <c r="Q1515" s="11">
        <f>IF(O1515&lt;=(I1515+0.00347),1,0)</f>
        <v>1</v>
      </c>
      <c r="R1515" s="5">
        <v>0.64892107028756185</v>
      </c>
      <c r="S1515" s="22">
        <f t="shared" si="143"/>
        <v>32.519235543387367</v>
      </c>
      <c r="T1515" s="3" t="s">
        <v>24</v>
      </c>
    </row>
    <row r="1516" spans="1:20" x14ac:dyDescent="0.25">
      <c r="A1516" s="3">
        <v>4579782</v>
      </c>
      <c r="B1516" s="3" t="s">
        <v>12</v>
      </c>
      <c r="C1516" s="3" t="s">
        <v>22</v>
      </c>
      <c r="D1516" s="3">
        <v>27</v>
      </c>
      <c r="E1516" s="3" t="s">
        <v>18</v>
      </c>
      <c r="F1516" s="4">
        <v>38458</v>
      </c>
      <c r="G1516" s="11">
        <f t="shared" si="138"/>
        <v>7</v>
      </c>
      <c r="H1516" s="11">
        <f t="shared" si="139"/>
        <v>15</v>
      </c>
      <c r="I1516" s="5">
        <v>0.64513888888888882</v>
      </c>
      <c r="J1516" s="11">
        <f>IF(L1516&lt;=I1516,1,0)</f>
        <v>0</v>
      </c>
      <c r="K1516" s="22">
        <f t="shared" si="140"/>
        <v>3.5999999999999233</v>
      </c>
      <c r="L1516" s="5">
        <v>0.64763888888888876</v>
      </c>
      <c r="M1516" s="22">
        <f t="shared" si="141"/>
        <v>8.7636801977340717</v>
      </c>
      <c r="N1516" s="22">
        <f t="shared" si="142"/>
        <v>12.363680197733995</v>
      </c>
      <c r="O1516" s="5">
        <v>0.65372477791509298</v>
      </c>
      <c r="P1516" s="11">
        <f>IF(O1516&gt;=I1516,0,1)</f>
        <v>0</v>
      </c>
      <c r="Q1516" s="11">
        <f>IF(O1516&lt;=(I1516+0.00347),1,0)</f>
        <v>0</v>
      </c>
      <c r="R1516" s="5">
        <v>0.6648200733774694</v>
      </c>
      <c r="S1516" s="22">
        <f t="shared" si="143"/>
        <v>15.977225465822045</v>
      </c>
      <c r="T1516" s="3" t="s">
        <v>29</v>
      </c>
    </row>
    <row r="1517" spans="1:20" x14ac:dyDescent="0.25">
      <c r="A1517" s="3">
        <v>4581568</v>
      </c>
      <c r="B1517" s="3" t="s">
        <v>21</v>
      </c>
      <c r="C1517" s="3" t="s">
        <v>17</v>
      </c>
      <c r="D1517" s="3">
        <v>33</v>
      </c>
      <c r="E1517" s="3" t="s">
        <v>14</v>
      </c>
      <c r="F1517" s="4">
        <v>38460</v>
      </c>
      <c r="G1517" s="11">
        <f t="shared" si="138"/>
        <v>2</v>
      </c>
      <c r="H1517" s="11">
        <f t="shared" si="139"/>
        <v>7</v>
      </c>
      <c r="I1517" s="5">
        <v>0.33263888888888887</v>
      </c>
      <c r="J1517" s="11">
        <f>IF(L1517&lt;=I1517,1,0)</f>
        <v>1</v>
      </c>
      <c r="K1517" s="22" t="str">
        <f t="shared" si="140"/>
        <v/>
      </c>
      <c r="L1517" s="5">
        <v>0.33013888888888887</v>
      </c>
      <c r="M1517" s="22">
        <f t="shared" si="141"/>
        <v>6.6352327847546544</v>
      </c>
      <c r="N1517" s="22">
        <f t="shared" si="142"/>
        <v>3.0352327847546512</v>
      </c>
      <c r="O1517" s="5">
        <v>0.33474668943385738</v>
      </c>
      <c r="P1517" s="11">
        <f>IF(O1517&gt;=I1517,0,1)</f>
        <v>0</v>
      </c>
      <c r="Q1517" s="11">
        <f>IF(O1517&lt;=(I1517+0.00347),1,0)</f>
        <v>1</v>
      </c>
      <c r="R1517" s="5">
        <v>0.34847826982524849</v>
      </c>
      <c r="S1517" s="22">
        <f t="shared" si="143"/>
        <v>19.773475763603194</v>
      </c>
      <c r="T1517" s="3" t="s">
        <v>23</v>
      </c>
    </row>
    <row r="1518" spans="1:20" x14ac:dyDescent="0.25">
      <c r="A1518" s="3">
        <v>4584117</v>
      </c>
      <c r="B1518" s="3" t="s">
        <v>16</v>
      </c>
      <c r="C1518" s="3" t="s">
        <v>22</v>
      </c>
      <c r="D1518" s="3">
        <v>53</v>
      </c>
      <c r="E1518" s="3" t="s">
        <v>18</v>
      </c>
      <c r="F1518" s="4">
        <v>38460</v>
      </c>
      <c r="G1518" s="11">
        <f t="shared" si="138"/>
        <v>2</v>
      </c>
      <c r="H1518" s="11">
        <f t="shared" si="139"/>
        <v>8</v>
      </c>
      <c r="I1518" s="5">
        <v>0.35416666666666669</v>
      </c>
      <c r="J1518" s="11">
        <f>IF(L1518&lt;=I1518,1,0)</f>
        <v>0</v>
      </c>
      <c r="K1518" s="22">
        <f t="shared" si="140"/>
        <v>3.6000000000000032</v>
      </c>
      <c r="L1518" s="5">
        <v>0.35666666666666669</v>
      </c>
      <c r="M1518" s="22">
        <f t="shared" si="141"/>
        <v>1.7169556208534598</v>
      </c>
      <c r="N1518" s="22">
        <f t="shared" si="142"/>
        <v>5.316955620853463</v>
      </c>
      <c r="O1518" s="5">
        <v>0.35785899695892603</v>
      </c>
      <c r="P1518" s="11">
        <f>IF(O1518&gt;=I1518,0,1)</f>
        <v>0</v>
      </c>
      <c r="Q1518" s="11">
        <f>IF(O1518&lt;=(I1518+0.00347),1,0)</f>
        <v>0</v>
      </c>
      <c r="R1518" s="5">
        <v>0.38008527775765077</v>
      </c>
      <c r="S1518" s="22">
        <f t="shared" si="143"/>
        <v>32.005844350163628</v>
      </c>
      <c r="T1518" s="3" t="s">
        <v>19</v>
      </c>
    </row>
    <row r="1519" spans="1:20" x14ac:dyDescent="0.25">
      <c r="A1519" s="3">
        <v>4573504</v>
      </c>
      <c r="B1519" s="3" t="s">
        <v>12</v>
      </c>
      <c r="C1519" s="3" t="s">
        <v>13</v>
      </c>
      <c r="D1519" s="3">
        <v>31</v>
      </c>
      <c r="E1519" s="3" t="s">
        <v>18</v>
      </c>
      <c r="F1519" s="4">
        <v>38460</v>
      </c>
      <c r="G1519" s="11">
        <f t="shared" si="138"/>
        <v>2</v>
      </c>
      <c r="H1519" s="11">
        <f t="shared" si="139"/>
        <v>8</v>
      </c>
      <c r="I1519" s="5">
        <v>0.35416666666666669</v>
      </c>
      <c r="J1519" s="11">
        <f>IF(L1519&lt;=I1519,1,0)</f>
        <v>1</v>
      </c>
      <c r="K1519" s="22" t="str">
        <f t="shared" si="140"/>
        <v/>
      </c>
      <c r="L1519" s="5">
        <v>0.35416666666666669</v>
      </c>
      <c r="M1519" s="22">
        <f t="shared" si="141"/>
        <v>6.3358776127946914</v>
      </c>
      <c r="N1519" s="22">
        <f t="shared" si="142"/>
        <v>6.3358776127946914</v>
      </c>
      <c r="O1519" s="5">
        <v>0.35856658167555189</v>
      </c>
      <c r="P1519" s="11">
        <f>IF(O1519&gt;=I1519,0,1)</f>
        <v>0</v>
      </c>
      <c r="Q1519" s="11">
        <f>IF(O1519&lt;=(I1519+0.00347),1,0)</f>
        <v>0</v>
      </c>
      <c r="R1519" s="5">
        <v>0.36993098661086538</v>
      </c>
      <c r="S1519" s="22">
        <f t="shared" si="143"/>
        <v>16.364743106851421</v>
      </c>
      <c r="T1519" s="3" t="s">
        <v>15</v>
      </c>
    </row>
    <row r="1520" spans="1:20" x14ac:dyDescent="0.25">
      <c r="A1520" s="3">
        <v>4609527</v>
      </c>
      <c r="B1520" s="3" t="s">
        <v>21</v>
      </c>
      <c r="C1520" s="3" t="s">
        <v>25</v>
      </c>
      <c r="D1520" s="3">
        <v>20</v>
      </c>
      <c r="E1520" s="3" t="s">
        <v>18</v>
      </c>
      <c r="F1520" s="4">
        <v>38460</v>
      </c>
      <c r="G1520" s="11">
        <f t="shared" si="138"/>
        <v>2</v>
      </c>
      <c r="H1520" s="11">
        <f t="shared" si="139"/>
        <v>9</v>
      </c>
      <c r="I1520" s="5">
        <v>0.39513888888888887</v>
      </c>
      <c r="J1520" s="11">
        <f>IF(L1520&lt;=I1520,1,0)</f>
        <v>0</v>
      </c>
      <c r="K1520" s="22">
        <f t="shared" si="140"/>
        <v>3.6000000000000032</v>
      </c>
      <c r="L1520" s="5">
        <v>0.39763888888888888</v>
      </c>
      <c r="M1520" s="22">
        <f t="shared" si="141"/>
        <v>16.135128432381318</v>
      </c>
      <c r="N1520" s="22">
        <f t="shared" si="142"/>
        <v>19.735128432381323</v>
      </c>
      <c r="O1520" s="5">
        <v>0.40884383918915368</v>
      </c>
      <c r="P1520" s="11">
        <f>IF(O1520&gt;=I1520,0,1)</f>
        <v>0</v>
      </c>
      <c r="Q1520" s="11">
        <f>IF(O1520&lt;=(I1520+0.00347),1,0)</f>
        <v>0</v>
      </c>
      <c r="R1520" s="5">
        <v>0.42626427275460743</v>
      </c>
      <c r="S1520" s="22">
        <f t="shared" si="143"/>
        <v>25.085424334253403</v>
      </c>
      <c r="T1520" s="3" t="s">
        <v>27</v>
      </c>
    </row>
    <row r="1521" spans="1:20" x14ac:dyDescent="0.25">
      <c r="A1521" s="3">
        <v>4584759</v>
      </c>
      <c r="B1521" s="3" t="s">
        <v>21</v>
      </c>
      <c r="C1521" s="3" t="s">
        <v>13</v>
      </c>
      <c r="D1521" s="3">
        <v>25</v>
      </c>
      <c r="E1521" s="3" t="s">
        <v>18</v>
      </c>
      <c r="F1521" s="4">
        <v>38460</v>
      </c>
      <c r="G1521" s="11">
        <f t="shared" si="138"/>
        <v>2</v>
      </c>
      <c r="H1521" s="11">
        <f t="shared" si="139"/>
        <v>10</v>
      </c>
      <c r="I1521" s="5">
        <v>0.41666666666666669</v>
      </c>
      <c r="J1521" s="11">
        <f>IF(L1521&lt;=I1521,1,0)</f>
        <v>1</v>
      </c>
      <c r="K1521" s="22" t="str">
        <f t="shared" si="140"/>
        <v/>
      </c>
      <c r="L1521" s="5">
        <v>0.41416666666666668</v>
      </c>
      <c r="M1521" s="22">
        <f t="shared" si="141"/>
        <v>3.1957247992067206</v>
      </c>
      <c r="N1521" s="22">
        <f t="shared" si="142"/>
        <v>0</v>
      </c>
      <c r="O1521" s="5">
        <v>0.41638591999944913</v>
      </c>
      <c r="P1521" s="11">
        <f>IF(O1521&gt;=I1521,0,1)</f>
        <v>1</v>
      </c>
      <c r="Q1521" s="11">
        <f>IF(O1521&lt;=(I1521+0.00347),1,0)</f>
        <v>1</v>
      </c>
      <c r="R1521" s="5">
        <v>0.43176381880085885</v>
      </c>
      <c r="S1521" s="22">
        <f t="shared" si="143"/>
        <v>22.144174274029993</v>
      </c>
      <c r="T1521" s="3" t="s">
        <v>27</v>
      </c>
    </row>
    <row r="1522" spans="1:20" x14ac:dyDescent="0.25">
      <c r="A1522" s="3">
        <v>4595075</v>
      </c>
      <c r="B1522" s="3" t="s">
        <v>21</v>
      </c>
      <c r="C1522" s="3" t="s">
        <v>25</v>
      </c>
      <c r="D1522" s="3">
        <v>25</v>
      </c>
      <c r="E1522" s="3" t="s">
        <v>14</v>
      </c>
      <c r="F1522" s="4">
        <v>38460</v>
      </c>
      <c r="G1522" s="11">
        <f t="shared" si="138"/>
        <v>2</v>
      </c>
      <c r="H1522" s="11">
        <f t="shared" si="139"/>
        <v>10</v>
      </c>
      <c r="I1522" s="5">
        <v>0.41666666666666669</v>
      </c>
      <c r="J1522" s="11">
        <f>IF(L1522&lt;=I1522,1,0)</f>
        <v>1</v>
      </c>
      <c r="K1522" s="22" t="str">
        <f t="shared" si="140"/>
        <v/>
      </c>
      <c r="L1522" s="5">
        <v>0.41416666666666668</v>
      </c>
      <c r="M1522" s="22">
        <f t="shared" si="141"/>
        <v>2.5227476593332199</v>
      </c>
      <c r="N1522" s="22">
        <f t="shared" si="142"/>
        <v>0</v>
      </c>
      <c r="O1522" s="5">
        <v>0.41591857476342586</v>
      </c>
      <c r="P1522" s="11">
        <f>IF(O1522&gt;=I1522,0,1)</f>
        <v>1</v>
      </c>
      <c r="Q1522" s="11">
        <f>IF(O1522&lt;=(I1522+0.00347),1,0)</f>
        <v>1</v>
      </c>
      <c r="R1522" s="5">
        <v>0.43103606656543803</v>
      </c>
      <c r="S1522" s="22">
        <f t="shared" si="143"/>
        <v>21.769188194897513</v>
      </c>
      <c r="T1522" s="3" t="s">
        <v>28</v>
      </c>
    </row>
    <row r="1523" spans="1:20" x14ac:dyDescent="0.25">
      <c r="A1523" s="3">
        <v>4598568</v>
      </c>
      <c r="B1523" s="3" t="s">
        <v>16</v>
      </c>
      <c r="C1523" s="3" t="s">
        <v>25</v>
      </c>
      <c r="D1523" s="3">
        <v>42</v>
      </c>
      <c r="E1523" s="3" t="s">
        <v>18</v>
      </c>
      <c r="F1523" s="4">
        <v>38460</v>
      </c>
      <c r="G1523" s="11">
        <f t="shared" si="138"/>
        <v>2</v>
      </c>
      <c r="H1523" s="11">
        <f t="shared" si="139"/>
        <v>10</v>
      </c>
      <c r="I1523" s="5">
        <v>0.4375</v>
      </c>
      <c r="J1523" s="11">
        <f>IF(L1523&lt;=I1523,1,0)</f>
        <v>0</v>
      </c>
      <c r="K1523" s="22">
        <f t="shared" si="140"/>
        <v>3.6000000000000032</v>
      </c>
      <c r="L1523" s="5">
        <v>0.44</v>
      </c>
      <c r="M1523" s="22">
        <f t="shared" si="141"/>
        <v>14.700793242890153</v>
      </c>
      <c r="N1523" s="22">
        <f t="shared" si="142"/>
        <v>18.300793242890158</v>
      </c>
      <c r="O1523" s="5">
        <v>0.4502088841964515</v>
      </c>
      <c r="P1523" s="11">
        <f>IF(O1523&gt;=I1523,0,1)</f>
        <v>0</v>
      </c>
      <c r="Q1523" s="11">
        <f>IF(O1523&lt;=(I1523+0.00347),1,0)</f>
        <v>0</v>
      </c>
      <c r="R1523" s="5">
        <v>0.47259427173047697</v>
      </c>
      <c r="S1523" s="22">
        <f t="shared" si="143"/>
        <v>32.234958048996674</v>
      </c>
      <c r="T1523" s="3" t="s">
        <v>20</v>
      </c>
    </row>
    <row r="1524" spans="1:20" x14ac:dyDescent="0.25">
      <c r="A1524" s="3">
        <v>4577418</v>
      </c>
      <c r="B1524" s="3" t="s">
        <v>21</v>
      </c>
      <c r="C1524" s="3" t="s">
        <v>25</v>
      </c>
      <c r="D1524" s="3">
        <v>33</v>
      </c>
      <c r="E1524" s="3" t="s">
        <v>18</v>
      </c>
      <c r="F1524" s="4">
        <v>38460</v>
      </c>
      <c r="G1524" s="11">
        <f t="shared" si="138"/>
        <v>2</v>
      </c>
      <c r="H1524" s="11">
        <f t="shared" si="139"/>
        <v>10</v>
      </c>
      <c r="I1524" s="5">
        <v>0.4375</v>
      </c>
      <c r="J1524" s="11">
        <f>IF(L1524&lt;=I1524,1,0)</f>
        <v>1</v>
      </c>
      <c r="K1524" s="22" t="str">
        <f t="shared" si="140"/>
        <v/>
      </c>
      <c r="L1524" s="5">
        <v>0.435</v>
      </c>
      <c r="M1524" s="22">
        <f t="shared" si="141"/>
        <v>6.9772118681140771</v>
      </c>
      <c r="N1524" s="22">
        <f t="shared" si="142"/>
        <v>3.3772118681140739</v>
      </c>
      <c r="O1524" s="5">
        <v>0.43984528601952366</v>
      </c>
      <c r="P1524" s="11">
        <f>IF(O1524&gt;=I1524,0,1)</f>
        <v>0</v>
      </c>
      <c r="Q1524" s="11">
        <f>IF(O1524&lt;=(I1524+0.00347),1,0)</f>
        <v>1</v>
      </c>
      <c r="R1524" s="5">
        <v>0.45878421476543951</v>
      </c>
      <c r="S1524" s="22">
        <f t="shared" si="143"/>
        <v>27.272057394118825</v>
      </c>
      <c r="T1524" s="3" t="s">
        <v>27</v>
      </c>
    </row>
    <row r="1525" spans="1:20" x14ac:dyDescent="0.25">
      <c r="A1525" s="3">
        <v>4581834</v>
      </c>
      <c r="B1525" s="3" t="s">
        <v>16</v>
      </c>
      <c r="C1525" s="3" t="s">
        <v>22</v>
      </c>
      <c r="D1525" s="3">
        <v>42</v>
      </c>
      <c r="E1525" s="3" t="s">
        <v>18</v>
      </c>
      <c r="F1525" s="4">
        <v>38460</v>
      </c>
      <c r="G1525" s="11">
        <f t="shared" si="138"/>
        <v>2</v>
      </c>
      <c r="H1525" s="11">
        <f t="shared" si="139"/>
        <v>10</v>
      </c>
      <c r="I1525" s="5">
        <v>0.4375</v>
      </c>
      <c r="J1525" s="11">
        <f>IF(L1525&lt;=I1525,1,0)</f>
        <v>1</v>
      </c>
      <c r="K1525" s="22" t="str">
        <f t="shared" si="140"/>
        <v/>
      </c>
      <c r="L1525" s="5">
        <v>0.435</v>
      </c>
      <c r="M1525" s="22">
        <f t="shared" si="141"/>
        <v>16.917415347172131</v>
      </c>
      <c r="N1525" s="22">
        <f t="shared" si="142"/>
        <v>13.317415347172128</v>
      </c>
      <c r="O1525" s="5">
        <v>0.44674820510220287</v>
      </c>
      <c r="P1525" s="11">
        <f>IF(O1525&gt;=I1525,0,1)</f>
        <v>0</v>
      </c>
      <c r="Q1525" s="11">
        <f>IF(O1525&lt;=(I1525+0.00347),1,0)</f>
        <v>0</v>
      </c>
      <c r="R1525" s="5">
        <v>0.47114633880591367</v>
      </c>
      <c r="S1525" s="22">
        <f t="shared" si="143"/>
        <v>35.133312533343556</v>
      </c>
      <c r="T1525" s="3" t="s">
        <v>20</v>
      </c>
    </row>
    <row r="1526" spans="1:20" x14ac:dyDescent="0.25">
      <c r="A1526" s="3">
        <v>4610283</v>
      </c>
      <c r="B1526" s="3" t="s">
        <v>12</v>
      </c>
      <c r="C1526" s="3" t="s">
        <v>25</v>
      </c>
      <c r="D1526" s="3">
        <v>43</v>
      </c>
      <c r="E1526" s="3" t="s">
        <v>18</v>
      </c>
      <c r="F1526" s="4">
        <v>38460</v>
      </c>
      <c r="G1526" s="11">
        <f t="shared" si="138"/>
        <v>2</v>
      </c>
      <c r="H1526" s="11">
        <f t="shared" si="139"/>
        <v>11</v>
      </c>
      <c r="I1526" s="5">
        <v>0.47916666666666669</v>
      </c>
      <c r="J1526" s="11">
        <f>IF(L1526&lt;=I1526,1,0)</f>
        <v>1</v>
      </c>
      <c r="K1526" s="22" t="str">
        <f t="shared" si="140"/>
        <v/>
      </c>
      <c r="L1526" s="5">
        <v>0.47916666666666669</v>
      </c>
      <c r="M1526" s="22">
        <f t="shared" si="141"/>
        <v>34.190286706706623</v>
      </c>
      <c r="N1526" s="22">
        <f t="shared" si="142"/>
        <v>34.190286706706623</v>
      </c>
      <c r="O1526" s="5">
        <v>0.50290992132410184</v>
      </c>
      <c r="P1526" s="11">
        <f>IF(O1526&gt;=I1526,0,1)</f>
        <v>0</v>
      </c>
      <c r="Q1526" s="11">
        <f>IF(O1526&lt;=(I1526+0.00347),1,0)</f>
        <v>0</v>
      </c>
      <c r="R1526" s="5">
        <v>0.51506409597762026</v>
      </c>
      <c r="S1526" s="22">
        <f t="shared" si="143"/>
        <v>17.50201150106653</v>
      </c>
      <c r="T1526" s="3" t="s">
        <v>15</v>
      </c>
    </row>
    <row r="1527" spans="1:20" x14ac:dyDescent="0.25">
      <c r="A1527" s="3">
        <v>4585318</v>
      </c>
      <c r="B1527" s="3" t="s">
        <v>21</v>
      </c>
      <c r="C1527" s="3" t="s">
        <v>17</v>
      </c>
      <c r="D1527" s="3">
        <v>32</v>
      </c>
      <c r="E1527" s="3" t="s">
        <v>14</v>
      </c>
      <c r="F1527" s="4">
        <v>38460</v>
      </c>
      <c r="G1527" s="11">
        <f t="shared" si="138"/>
        <v>2</v>
      </c>
      <c r="H1527" s="11">
        <f t="shared" si="139"/>
        <v>11</v>
      </c>
      <c r="I1527" s="5">
        <v>0.48888888888888887</v>
      </c>
      <c r="J1527" s="11">
        <f>IF(L1527&lt;=I1527,1,0)</f>
        <v>0</v>
      </c>
      <c r="K1527" s="22">
        <f t="shared" si="140"/>
        <v>3.6000000000000032</v>
      </c>
      <c r="L1527" s="5">
        <v>0.49138888888888888</v>
      </c>
      <c r="M1527" s="22">
        <f t="shared" si="141"/>
        <v>25.545020818698809</v>
      </c>
      <c r="N1527" s="22">
        <f t="shared" si="142"/>
        <v>29.145020818698811</v>
      </c>
      <c r="O1527" s="5">
        <v>0.50912848667965194</v>
      </c>
      <c r="P1527" s="11">
        <f>IF(O1527&gt;=I1527,0,1)</f>
        <v>0</v>
      </c>
      <c r="Q1527" s="11">
        <f>IF(O1527&lt;=(I1527+0.00347),1,0)</f>
        <v>0</v>
      </c>
      <c r="R1527" s="5">
        <v>0.52401912795539507</v>
      </c>
      <c r="S1527" s="22">
        <f t="shared" si="143"/>
        <v>21.442523437070111</v>
      </c>
      <c r="T1527" s="3" t="s">
        <v>23</v>
      </c>
    </row>
    <row r="1528" spans="1:20" x14ac:dyDescent="0.25">
      <c r="A1528" s="3">
        <v>4615747</v>
      </c>
      <c r="B1528" s="3" t="s">
        <v>16</v>
      </c>
      <c r="C1528" s="3" t="s">
        <v>25</v>
      </c>
      <c r="D1528" s="3">
        <v>59</v>
      </c>
      <c r="E1528" s="3" t="s">
        <v>18</v>
      </c>
      <c r="F1528" s="4">
        <v>38460</v>
      </c>
      <c r="G1528" s="11">
        <f t="shared" si="138"/>
        <v>2</v>
      </c>
      <c r="H1528" s="11">
        <f t="shared" si="139"/>
        <v>12</v>
      </c>
      <c r="I1528" s="5">
        <v>0.5</v>
      </c>
      <c r="J1528" s="11">
        <f>IF(L1528&lt;=I1528,1,0)</f>
        <v>1</v>
      </c>
      <c r="K1528" s="22" t="str">
        <f t="shared" si="140"/>
        <v/>
      </c>
      <c r="L1528" s="5">
        <v>0.4975</v>
      </c>
      <c r="M1528" s="22">
        <f t="shared" si="141"/>
        <v>8.033913411371687</v>
      </c>
      <c r="N1528" s="22">
        <f t="shared" si="142"/>
        <v>4.4339134113716838</v>
      </c>
      <c r="O1528" s="5">
        <v>0.50307910653567478</v>
      </c>
      <c r="P1528" s="11">
        <f>IF(O1528&gt;=I1528,0,1)</f>
        <v>0</v>
      </c>
      <c r="Q1528" s="11">
        <f>IF(O1528&lt;=(I1528+0.00347),1,0)</f>
        <v>1</v>
      </c>
      <c r="R1528" s="5">
        <v>0.52550838411058143</v>
      </c>
      <c r="S1528" s="22">
        <f t="shared" si="143"/>
        <v>32.298159707865572</v>
      </c>
      <c r="T1528" s="3" t="s">
        <v>24</v>
      </c>
    </row>
    <row r="1529" spans="1:20" x14ac:dyDescent="0.25">
      <c r="A1529" s="3">
        <v>4607905</v>
      </c>
      <c r="B1529" s="3" t="s">
        <v>12</v>
      </c>
      <c r="C1529" s="3" t="s">
        <v>13</v>
      </c>
      <c r="D1529" s="3">
        <v>31</v>
      </c>
      <c r="E1529" s="3" t="s">
        <v>18</v>
      </c>
      <c r="F1529" s="4">
        <v>38460</v>
      </c>
      <c r="G1529" s="11">
        <f t="shared" si="138"/>
        <v>2</v>
      </c>
      <c r="H1529" s="11">
        <f t="shared" si="139"/>
        <v>13</v>
      </c>
      <c r="I1529" s="5">
        <v>0.54166666666666663</v>
      </c>
      <c r="J1529" s="11">
        <f>IF(L1529&lt;=I1529,1,0)</f>
        <v>0</v>
      </c>
      <c r="K1529" s="22">
        <f t="shared" si="140"/>
        <v>3.5999999999999233</v>
      </c>
      <c r="L1529" s="5">
        <v>0.54416666666666658</v>
      </c>
      <c r="M1529" s="22">
        <f t="shared" si="141"/>
        <v>7.4879765329989922</v>
      </c>
      <c r="N1529" s="22">
        <f t="shared" si="142"/>
        <v>11.087976532998916</v>
      </c>
      <c r="O1529" s="5">
        <v>0.5493666503701381</v>
      </c>
      <c r="P1529" s="11">
        <f>IF(O1529&gt;=I1529,0,1)</f>
        <v>0</v>
      </c>
      <c r="Q1529" s="11">
        <f>IF(O1529&lt;=(I1529+0.00347),1,0)</f>
        <v>0</v>
      </c>
      <c r="R1529" s="5">
        <v>0.55909050105655878</v>
      </c>
      <c r="S1529" s="22">
        <f t="shared" si="143"/>
        <v>14.002344988445774</v>
      </c>
      <c r="T1529" s="3" t="s">
        <v>29</v>
      </c>
    </row>
    <row r="1530" spans="1:20" x14ac:dyDescent="0.25">
      <c r="A1530" s="3">
        <v>4609588</v>
      </c>
      <c r="B1530" s="3" t="s">
        <v>12</v>
      </c>
      <c r="C1530" s="3" t="s">
        <v>25</v>
      </c>
      <c r="D1530" s="3">
        <v>34</v>
      </c>
      <c r="E1530" s="3" t="s">
        <v>14</v>
      </c>
      <c r="F1530" s="4">
        <v>38460</v>
      </c>
      <c r="G1530" s="11">
        <f t="shared" si="138"/>
        <v>2</v>
      </c>
      <c r="H1530" s="11">
        <f t="shared" si="139"/>
        <v>14</v>
      </c>
      <c r="I1530" s="5">
        <v>0.60416666666666663</v>
      </c>
      <c r="J1530" s="11">
        <f>IF(L1530&lt;=I1530,1,0)</f>
        <v>0</v>
      </c>
      <c r="K1530" s="22">
        <f t="shared" si="140"/>
        <v>3.5999999999999233</v>
      </c>
      <c r="L1530" s="5">
        <v>0.60666666666666658</v>
      </c>
      <c r="M1530" s="22">
        <f t="shared" si="141"/>
        <v>16.09905362351558</v>
      </c>
      <c r="N1530" s="22">
        <f t="shared" si="142"/>
        <v>19.699053623515503</v>
      </c>
      <c r="O1530" s="5">
        <v>0.61784656501633017</v>
      </c>
      <c r="P1530" s="11">
        <f>IF(O1530&gt;=I1530,0,1)</f>
        <v>0</v>
      </c>
      <c r="Q1530" s="11">
        <f>IF(O1530&lt;=(I1530+0.00347),1,0)</f>
        <v>0</v>
      </c>
      <c r="R1530" s="5">
        <v>0.62789791482274981</v>
      </c>
      <c r="S1530" s="22">
        <f t="shared" si="143"/>
        <v>14.473943721244282</v>
      </c>
      <c r="T1530" s="3" t="s">
        <v>26</v>
      </c>
    </row>
    <row r="1531" spans="1:20" x14ac:dyDescent="0.25">
      <c r="A1531" s="3">
        <v>4591750</v>
      </c>
      <c r="B1531" s="3" t="s">
        <v>12</v>
      </c>
      <c r="C1531" s="3" t="s">
        <v>17</v>
      </c>
      <c r="D1531" s="3">
        <v>39</v>
      </c>
      <c r="E1531" s="3" t="s">
        <v>14</v>
      </c>
      <c r="F1531" s="4">
        <v>38461</v>
      </c>
      <c r="G1531" s="11">
        <f t="shared" si="138"/>
        <v>3</v>
      </c>
      <c r="H1531" s="11">
        <f t="shared" si="139"/>
        <v>9</v>
      </c>
      <c r="I1531" s="5">
        <v>0.375</v>
      </c>
      <c r="J1531" s="11">
        <f>IF(L1531&lt;=I1531,1,0)</f>
        <v>1</v>
      </c>
      <c r="K1531" s="22" t="str">
        <f t="shared" si="140"/>
        <v/>
      </c>
      <c r="L1531" s="5">
        <v>0.375</v>
      </c>
      <c r="M1531" s="22">
        <f t="shared" si="141"/>
        <v>12.238756110832023</v>
      </c>
      <c r="N1531" s="22">
        <f t="shared" si="142"/>
        <v>12.238756110832023</v>
      </c>
      <c r="O1531" s="5">
        <v>0.38349913618807779</v>
      </c>
      <c r="P1531" s="11">
        <f>IF(O1531&gt;=I1531,0,1)</f>
        <v>0</v>
      </c>
      <c r="Q1531" s="11">
        <f>IF(O1531&lt;=(I1531+0.00347),1,0)</f>
        <v>0</v>
      </c>
      <c r="R1531" s="5">
        <v>0.39620429321076628</v>
      </c>
      <c r="S1531" s="22">
        <f t="shared" si="143"/>
        <v>18.295426112671418</v>
      </c>
      <c r="T1531" s="3" t="s">
        <v>15</v>
      </c>
    </row>
    <row r="1532" spans="1:20" x14ac:dyDescent="0.25">
      <c r="A1532" s="3">
        <v>4597702</v>
      </c>
      <c r="B1532" s="3" t="s">
        <v>16</v>
      </c>
      <c r="C1532" s="3" t="s">
        <v>13</v>
      </c>
      <c r="D1532" s="3">
        <v>42</v>
      </c>
      <c r="E1532" s="3" t="s">
        <v>18</v>
      </c>
      <c r="F1532" s="4">
        <v>38461</v>
      </c>
      <c r="G1532" s="11">
        <f t="shared" si="138"/>
        <v>3</v>
      </c>
      <c r="H1532" s="11">
        <f t="shared" si="139"/>
        <v>9</v>
      </c>
      <c r="I1532" s="5">
        <v>0.375</v>
      </c>
      <c r="J1532" s="11">
        <f>IF(L1532&lt;=I1532,1,0)</f>
        <v>1</v>
      </c>
      <c r="K1532" s="22" t="str">
        <f t="shared" si="140"/>
        <v/>
      </c>
      <c r="L1532" s="5">
        <v>0.375</v>
      </c>
      <c r="M1532" s="22">
        <f t="shared" si="141"/>
        <v>2.8455881959125495</v>
      </c>
      <c r="N1532" s="22">
        <f t="shared" si="142"/>
        <v>2.8455881959125495</v>
      </c>
      <c r="O1532" s="5">
        <v>0.37697610291382816</v>
      </c>
      <c r="P1532" s="11">
        <f>IF(O1532&gt;=I1532,0,1)</f>
        <v>0</v>
      </c>
      <c r="Q1532" s="11">
        <f>IF(O1532&lt;=(I1532+0.00347),1,0)</f>
        <v>1</v>
      </c>
      <c r="R1532" s="5">
        <v>0.40060254114050242</v>
      </c>
      <c r="S1532" s="22">
        <f t="shared" si="143"/>
        <v>34.022071046410936</v>
      </c>
      <c r="T1532" s="3" t="s">
        <v>20</v>
      </c>
    </row>
    <row r="1533" spans="1:20" x14ac:dyDescent="0.25">
      <c r="A1533" s="3">
        <v>4593742</v>
      </c>
      <c r="B1533" s="3" t="s">
        <v>21</v>
      </c>
      <c r="C1533" s="3" t="s">
        <v>22</v>
      </c>
      <c r="D1533" s="3">
        <v>34</v>
      </c>
      <c r="E1533" s="3" t="s">
        <v>18</v>
      </c>
      <c r="F1533" s="4">
        <v>38461</v>
      </c>
      <c r="G1533" s="11">
        <f t="shared" si="138"/>
        <v>3</v>
      </c>
      <c r="H1533" s="11">
        <f t="shared" si="139"/>
        <v>9</v>
      </c>
      <c r="I1533" s="5">
        <v>0.375</v>
      </c>
      <c r="J1533" s="11">
        <f>IF(L1533&lt;=I1533,1,0)</f>
        <v>1</v>
      </c>
      <c r="K1533" s="22" t="str">
        <f t="shared" si="140"/>
        <v/>
      </c>
      <c r="L1533" s="5">
        <v>0.3725</v>
      </c>
      <c r="M1533" s="22">
        <f t="shared" si="141"/>
        <v>2.5795180365587189</v>
      </c>
      <c r="N1533" s="22">
        <f t="shared" si="142"/>
        <v>0</v>
      </c>
      <c r="O1533" s="5">
        <v>0.37429133196983244</v>
      </c>
      <c r="P1533" s="11">
        <f>IF(O1533&gt;=I1533,0,1)</f>
        <v>1</v>
      </c>
      <c r="Q1533" s="11">
        <f>IF(O1533&lt;=(I1533+0.00347),1,0)</f>
        <v>1</v>
      </c>
      <c r="R1533" s="5">
        <v>0.3920680374324631</v>
      </c>
      <c r="S1533" s="22">
        <f t="shared" si="143"/>
        <v>25.59845586618815</v>
      </c>
      <c r="T1533" s="3" t="s">
        <v>28</v>
      </c>
    </row>
    <row r="1534" spans="1:20" x14ac:dyDescent="0.25">
      <c r="A1534" s="3">
        <v>4590635</v>
      </c>
      <c r="B1534" s="3" t="s">
        <v>16</v>
      </c>
      <c r="C1534" s="3" t="s">
        <v>17</v>
      </c>
      <c r="D1534" s="3">
        <v>42</v>
      </c>
      <c r="E1534" s="3" t="s">
        <v>18</v>
      </c>
      <c r="F1534" s="4">
        <v>38461</v>
      </c>
      <c r="G1534" s="11">
        <f t="shared" si="138"/>
        <v>3</v>
      </c>
      <c r="H1534" s="11">
        <f t="shared" si="139"/>
        <v>9</v>
      </c>
      <c r="I1534" s="5">
        <v>0.38541666666666669</v>
      </c>
      <c r="J1534" s="11">
        <f>IF(L1534&lt;=I1534,1,0)</f>
        <v>0</v>
      </c>
      <c r="K1534" s="22">
        <f t="shared" si="140"/>
        <v>3.6000000000000032</v>
      </c>
      <c r="L1534" s="5">
        <v>0.38791666666666669</v>
      </c>
      <c r="M1534" s="22">
        <f t="shared" si="141"/>
        <v>9.0926079930616677</v>
      </c>
      <c r="N1534" s="22">
        <f t="shared" si="142"/>
        <v>12.692607993061671</v>
      </c>
      <c r="O1534" s="5">
        <v>0.39423097777295951</v>
      </c>
      <c r="P1534" s="11">
        <f>IF(O1534&gt;=I1534,0,1)</f>
        <v>0</v>
      </c>
      <c r="Q1534" s="11">
        <f>IF(O1534&lt;=(I1534+0.00347),1,0)</f>
        <v>0</v>
      </c>
      <c r="R1534" s="5">
        <v>0.41794876827939126</v>
      </c>
      <c r="S1534" s="22">
        <f t="shared" si="143"/>
        <v>34.153618329261718</v>
      </c>
      <c r="T1534" s="3" t="s">
        <v>20</v>
      </c>
    </row>
    <row r="1535" spans="1:20" x14ac:dyDescent="0.25">
      <c r="A1535" s="3">
        <v>4571670</v>
      </c>
      <c r="B1535" s="3" t="s">
        <v>12</v>
      </c>
      <c r="C1535" s="3" t="s">
        <v>25</v>
      </c>
      <c r="D1535" s="3">
        <v>37</v>
      </c>
      <c r="E1535" s="3" t="s">
        <v>18</v>
      </c>
      <c r="F1535" s="4">
        <v>38461</v>
      </c>
      <c r="G1535" s="11">
        <f t="shared" si="138"/>
        <v>3</v>
      </c>
      <c r="H1535" s="11">
        <f t="shared" si="139"/>
        <v>9</v>
      </c>
      <c r="I1535" s="5">
        <v>0.39513888888888887</v>
      </c>
      <c r="J1535" s="11">
        <f>IF(L1535&lt;=I1535,1,0)</f>
        <v>1</v>
      </c>
      <c r="K1535" s="22" t="str">
        <f t="shared" si="140"/>
        <v/>
      </c>
      <c r="L1535" s="5">
        <v>0.39513888888888887</v>
      </c>
      <c r="M1535" s="22">
        <f t="shared" si="141"/>
        <v>4.0081445513910552</v>
      </c>
      <c r="N1535" s="22">
        <f t="shared" si="142"/>
        <v>4.0081445513910552</v>
      </c>
      <c r="O1535" s="5">
        <v>0.39792232260513266</v>
      </c>
      <c r="P1535" s="11">
        <f>IF(O1535&gt;=I1535,0,1)</f>
        <v>0</v>
      </c>
      <c r="Q1535" s="11">
        <f>IF(O1535&lt;=(I1535+0.00347),1,0)</f>
        <v>1</v>
      </c>
      <c r="R1535" s="5">
        <v>0.40739742497750803</v>
      </c>
      <c r="S1535" s="22">
        <f t="shared" si="143"/>
        <v>13.644147416220527</v>
      </c>
      <c r="T1535" s="3" t="s">
        <v>29</v>
      </c>
    </row>
    <row r="1536" spans="1:20" x14ac:dyDescent="0.25">
      <c r="A1536" s="3">
        <v>4586064</v>
      </c>
      <c r="B1536" s="3" t="s">
        <v>16</v>
      </c>
      <c r="C1536" s="3" t="s">
        <v>13</v>
      </c>
      <c r="D1536" s="3">
        <v>56</v>
      </c>
      <c r="E1536" s="3" t="s">
        <v>14</v>
      </c>
      <c r="F1536" s="4">
        <v>38461</v>
      </c>
      <c r="G1536" s="11">
        <f t="shared" si="138"/>
        <v>3</v>
      </c>
      <c r="H1536" s="11">
        <f t="shared" si="139"/>
        <v>10</v>
      </c>
      <c r="I1536" s="5">
        <v>0.41666666666666669</v>
      </c>
      <c r="J1536" s="11">
        <f>IF(L1536&lt;=I1536,1,0)</f>
        <v>1</v>
      </c>
      <c r="K1536" s="22" t="str">
        <f t="shared" si="140"/>
        <v/>
      </c>
      <c r="L1536" s="5">
        <v>0.41416666666666668</v>
      </c>
      <c r="M1536" s="22">
        <f t="shared" si="141"/>
        <v>9.8053183687514878</v>
      </c>
      <c r="N1536" s="22">
        <f t="shared" si="142"/>
        <v>6.2053183687514846</v>
      </c>
      <c r="O1536" s="5">
        <v>0.42097591553385522</v>
      </c>
      <c r="P1536" s="11">
        <f>IF(O1536&gt;=I1536,0,1)</f>
        <v>0</v>
      </c>
      <c r="Q1536" s="11">
        <f>IF(O1536&lt;=(I1536+0.00347),1,0)</f>
        <v>0</v>
      </c>
      <c r="R1536" s="5">
        <v>0.44603459715246607</v>
      </c>
      <c r="S1536" s="22">
        <f t="shared" si="143"/>
        <v>36.084501530799635</v>
      </c>
      <c r="T1536" s="3" t="s">
        <v>24</v>
      </c>
    </row>
    <row r="1537" spans="1:20" x14ac:dyDescent="0.25">
      <c r="A1537" s="3">
        <v>4582838</v>
      </c>
      <c r="B1537" s="3" t="s">
        <v>21</v>
      </c>
      <c r="C1537" s="3" t="s">
        <v>25</v>
      </c>
      <c r="D1537" s="3">
        <v>26</v>
      </c>
      <c r="E1537" s="3" t="s">
        <v>18</v>
      </c>
      <c r="F1537" s="4">
        <v>38461</v>
      </c>
      <c r="G1537" s="11">
        <f t="shared" si="138"/>
        <v>3</v>
      </c>
      <c r="H1537" s="11">
        <f t="shared" si="139"/>
        <v>10</v>
      </c>
      <c r="I1537" s="5">
        <v>0.41666666666666669</v>
      </c>
      <c r="J1537" s="11">
        <f>IF(L1537&lt;=I1537,1,0)</f>
        <v>1</v>
      </c>
      <c r="K1537" s="22" t="str">
        <f t="shared" si="140"/>
        <v/>
      </c>
      <c r="L1537" s="5">
        <v>0.41666666666666669</v>
      </c>
      <c r="M1537" s="22">
        <f t="shared" si="141"/>
        <v>29.32356138407636</v>
      </c>
      <c r="N1537" s="22">
        <f t="shared" si="142"/>
        <v>29.32356138407636</v>
      </c>
      <c r="O1537" s="5">
        <v>0.43703025096116416</v>
      </c>
      <c r="P1537" s="11">
        <f>IF(O1537&gt;=I1537,0,1)</f>
        <v>0</v>
      </c>
      <c r="Q1537" s="11">
        <f>IF(O1537&lt;=(I1537+0.00347),1,0)</f>
        <v>0</v>
      </c>
      <c r="R1537" s="5">
        <v>0.44992852288255364</v>
      </c>
      <c r="S1537" s="22">
        <f t="shared" si="143"/>
        <v>18.573511566800853</v>
      </c>
      <c r="T1537" s="3" t="s">
        <v>27</v>
      </c>
    </row>
    <row r="1538" spans="1:20" x14ac:dyDescent="0.25">
      <c r="A1538" s="3">
        <v>4602110</v>
      </c>
      <c r="B1538" s="3" t="s">
        <v>12</v>
      </c>
      <c r="C1538" s="3" t="s">
        <v>25</v>
      </c>
      <c r="D1538" s="3">
        <v>33</v>
      </c>
      <c r="E1538" s="3" t="s">
        <v>14</v>
      </c>
      <c r="F1538" s="4">
        <v>38461</v>
      </c>
      <c r="G1538" s="11">
        <f t="shared" si="138"/>
        <v>3</v>
      </c>
      <c r="H1538" s="11">
        <f t="shared" si="139"/>
        <v>10</v>
      </c>
      <c r="I1538" s="5">
        <v>0.41666666666666669</v>
      </c>
      <c r="J1538" s="11">
        <f>IF(L1538&lt;=I1538,1,0)</f>
        <v>0</v>
      </c>
      <c r="K1538" s="22">
        <f t="shared" si="140"/>
        <v>3.6000000000000032</v>
      </c>
      <c r="L1538" s="5">
        <v>0.41916666666666669</v>
      </c>
      <c r="M1538" s="22">
        <f t="shared" si="141"/>
        <v>5.4189591035656104</v>
      </c>
      <c r="N1538" s="22">
        <f t="shared" si="142"/>
        <v>9.0189591035656136</v>
      </c>
      <c r="O1538" s="5">
        <v>0.42292983271080947</v>
      </c>
      <c r="P1538" s="11">
        <f>IF(O1538&gt;=I1538,0,1)</f>
        <v>0</v>
      </c>
      <c r="Q1538" s="11">
        <f>IF(O1538&lt;=(I1538+0.00347),1,0)</f>
        <v>0</v>
      </c>
      <c r="R1538" s="5">
        <v>0.43352928103313693</v>
      </c>
      <c r="S1538" s="22">
        <f t="shared" si="143"/>
        <v>15.263205584151534</v>
      </c>
      <c r="T1538" s="3" t="s">
        <v>26</v>
      </c>
    </row>
    <row r="1539" spans="1:20" x14ac:dyDescent="0.25">
      <c r="A1539" s="3">
        <v>4619697</v>
      </c>
      <c r="B1539" s="3" t="s">
        <v>16</v>
      </c>
      <c r="C1539" s="3" t="s">
        <v>25</v>
      </c>
      <c r="D1539" s="3">
        <v>42</v>
      </c>
      <c r="E1539" s="3" t="s">
        <v>14</v>
      </c>
      <c r="F1539" s="4">
        <v>38461</v>
      </c>
      <c r="G1539" s="11">
        <f t="shared" ref="G1539:G1602" si="144">WEEKDAY(F1539)</f>
        <v>3</v>
      </c>
      <c r="H1539" s="11">
        <f t="shared" ref="H1539:H1602" si="145">HOUR(I1539)</f>
        <v>10</v>
      </c>
      <c r="I1539" s="5">
        <v>0.41666666666666669</v>
      </c>
      <c r="J1539" s="11">
        <f>IF(L1539&lt;=I1539,1,0)</f>
        <v>1</v>
      </c>
      <c r="K1539" s="22" t="str">
        <f t="shared" ref="K1539:K1602" si="146">IF(L1539&lt;=I1539,"",(L1539-I1539)*60*24)</f>
        <v/>
      </c>
      <c r="L1539" s="5">
        <v>0.41416666666666668</v>
      </c>
      <c r="M1539" s="22">
        <f t="shared" ref="M1539:M1602" si="147">(O1539-L1539)*60*24</f>
        <v>3.0720705956573813</v>
      </c>
      <c r="N1539" s="22">
        <f t="shared" ref="N1539:N1602" si="148">IF((O1539-I1539)&lt;0,0,((O1539-I1539)*60*24))</f>
        <v>0</v>
      </c>
      <c r="O1539" s="5">
        <v>0.41630004902476209</v>
      </c>
      <c r="P1539" s="11">
        <f>IF(O1539&gt;=I1539,0,1)</f>
        <v>1</v>
      </c>
      <c r="Q1539" s="11">
        <f>IF(O1539&lt;=(I1539+0.00347),1,0)</f>
        <v>1</v>
      </c>
      <c r="R1539" s="5">
        <v>0.43883338644023662</v>
      </c>
      <c r="S1539" s="22">
        <f t="shared" ref="S1539:S1602" si="149">VALUE((R1539-O1539)*60*24)</f>
        <v>32.448005878283325</v>
      </c>
      <c r="T1539" s="3" t="s">
        <v>20</v>
      </c>
    </row>
    <row r="1540" spans="1:20" x14ac:dyDescent="0.25">
      <c r="A1540" s="3">
        <v>4582410</v>
      </c>
      <c r="B1540" s="3" t="s">
        <v>12</v>
      </c>
      <c r="C1540" s="3" t="s">
        <v>25</v>
      </c>
      <c r="D1540" s="3">
        <v>50</v>
      </c>
      <c r="E1540" s="3" t="s">
        <v>18</v>
      </c>
      <c r="F1540" s="4">
        <v>38461</v>
      </c>
      <c r="G1540" s="11">
        <f t="shared" si="144"/>
        <v>3</v>
      </c>
      <c r="H1540" s="11">
        <f t="shared" si="145"/>
        <v>10</v>
      </c>
      <c r="I1540" s="5">
        <v>0.41666666666666669</v>
      </c>
      <c r="J1540" s="11">
        <f>IF(L1540&lt;=I1540,1,0)</f>
        <v>1</v>
      </c>
      <c r="K1540" s="22" t="str">
        <f t="shared" si="146"/>
        <v/>
      </c>
      <c r="L1540" s="5">
        <v>0.41666666666666669</v>
      </c>
      <c r="M1540" s="22">
        <f t="shared" si="147"/>
        <v>11.93587040044477</v>
      </c>
      <c r="N1540" s="22">
        <f t="shared" si="148"/>
        <v>11.93587040044477</v>
      </c>
      <c r="O1540" s="5">
        <v>0.42495546555586444</v>
      </c>
      <c r="P1540" s="11">
        <f>IF(O1540&gt;=I1540,0,1)</f>
        <v>0</v>
      </c>
      <c r="Q1540" s="11">
        <f>IF(O1540&lt;=(I1540+0.00347),1,0)</f>
        <v>0</v>
      </c>
      <c r="R1540" s="5">
        <v>0.43524729091929193</v>
      </c>
      <c r="S1540" s="22">
        <f t="shared" si="149"/>
        <v>14.820228523335581</v>
      </c>
      <c r="T1540" s="3" t="s">
        <v>15</v>
      </c>
    </row>
    <row r="1541" spans="1:20" x14ac:dyDescent="0.25">
      <c r="A1541" s="3">
        <v>4606696</v>
      </c>
      <c r="B1541" s="3" t="s">
        <v>16</v>
      </c>
      <c r="C1541" s="3" t="s">
        <v>13</v>
      </c>
      <c r="D1541" s="3">
        <v>42</v>
      </c>
      <c r="E1541" s="3" t="s">
        <v>18</v>
      </c>
      <c r="F1541" s="4">
        <v>38461</v>
      </c>
      <c r="G1541" s="11">
        <f t="shared" si="144"/>
        <v>3</v>
      </c>
      <c r="H1541" s="11">
        <f t="shared" si="145"/>
        <v>10</v>
      </c>
      <c r="I1541" s="5">
        <v>0.4375</v>
      </c>
      <c r="J1541" s="11">
        <f>IF(L1541&lt;=I1541,1,0)</f>
        <v>1</v>
      </c>
      <c r="K1541" s="22" t="str">
        <f t="shared" si="146"/>
        <v/>
      </c>
      <c r="L1541" s="5">
        <v>0.4375</v>
      </c>
      <c r="M1541" s="22">
        <f t="shared" si="147"/>
        <v>2.6918276275881059</v>
      </c>
      <c r="N1541" s="22">
        <f t="shared" si="148"/>
        <v>2.6918276275881059</v>
      </c>
      <c r="O1541" s="5">
        <v>0.43936932474138063</v>
      </c>
      <c r="P1541" s="11">
        <f>IF(O1541&gt;=I1541,0,1)</f>
        <v>0</v>
      </c>
      <c r="Q1541" s="11">
        <f>IF(O1541&lt;=(I1541+0.00347),1,0)</f>
        <v>1</v>
      </c>
      <c r="R1541" s="5">
        <v>0.46449234232262282</v>
      </c>
      <c r="S1541" s="22">
        <f t="shared" si="149"/>
        <v>36.177145316988756</v>
      </c>
      <c r="T1541" s="3" t="s">
        <v>20</v>
      </c>
    </row>
    <row r="1542" spans="1:20" x14ac:dyDescent="0.25">
      <c r="A1542" s="3">
        <v>4607969</v>
      </c>
      <c r="B1542" s="3" t="s">
        <v>12</v>
      </c>
      <c r="C1542" s="3" t="s">
        <v>25</v>
      </c>
      <c r="D1542" s="3">
        <v>44</v>
      </c>
      <c r="E1542" s="3" t="s">
        <v>18</v>
      </c>
      <c r="F1542" s="4">
        <v>38461</v>
      </c>
      <c r="G1542" s="11">
        <f t="shared" si="144"/>
        <v>3</v>
      </c>
      <c r="H1542" s="11">
        <f t="shared" si="145"/>
        <v>10</v>
      </c>
      <c r="I1542" s="5">
        <v>0.44791666666666669</v>
      </c>
      <c r="J1542" s="11">
        <f>IF(L1542&lt;=I1542,1,0)</f>
        <v>1</v>
      </c>
      <c r="K1542" s="22" t="str">
        <f t="shared" si="146"/>
        <v/>
      </c>
      <c r="L1542" s="5">
        <v>0.44791666666666669</v>
      </c>
      <c r="M1542" s="22">
        <f t="shared" si="147"/>
        <v>18.90417855638578</v>
      </c>
      <c r="N1542" s="22">
        <f t="shared" si="148"/>
        <v>18.90417855638578</v>
      </c>
      <c r="O1542" s="5">
        <v>0.46104456844193459</v>
      </c>
      <c r="P1542" s="11">
        <f>IF(O1542&gt;=I1542,0,1)</f>
        <v>0</v>
      </c>
      <c r="Q1542" s="11">
        <f>IF(O1542&lt;=(I1542+0.00347),1,0)</f>
        <v>0</v>
      </c>
      <c r="R1542" s="5">
        <v>0.47253381584498838</v>
      </c>
      <c r="S1542" s="22">
        <f t="shared" si="149"/>
        <v>16.544516260397462</v>
      </c>
      <c r="T1542" s="3" t="s">
        <v>29</v>
      </c>
    </row>
    <row r="1543" spans="1:20" x14ac:dyDescent="0.25">
      <c r="A1543" s="3">
        <v>4602455</v>
      </c>
      <c r="B1543" s="3" t="s">
        <v>16</v>
      </c>
      <c r="C1543" s="3" t="s">
        <v>17</v>
      </c>
      <c r="D1543" s="3">
        <v>42</v>
      </c>
      <c r="E1543" s="3" t="s">
        <v>18</v>
      </c>
      <c r="F1543" s="4">
        <v>38461</v>
      </c>
      <c r="G1543" s="11">
        <f t="shared" si="144"/>
        <v>3</v>
      </c>
      <c r="H1543" s="11">
        <f t="shared" si="145"/>
        <v>10</v>
      </c>
      <c r="I1543" s="5">
        <v>0.45763888888888887</v>
      </c>
      <c r="J1543" s="11">
        <f>IF(L1543&lt;=I1543,1,0)</f>
        <v>1</v>
      </c>
      <c r="K1543" s="22" t="str">
        <f t="shared" si="146"/>
        <v/>
      </c>
      <c r="L1543" s="5">
        <v>0.45763888888888887</v>
      </c>
      <c r="M1543" s="22">
        <f t="shared" si="147"/>
        <v>4.3362148499138087</v>
      </c>
      <c r="N1543" s="22">
        <f t="shared" si="148"/>
        <v>4.3362148499138087</v>
      </c>
      <c r="O1543" s="5">
        <v>0.46065014920132902</v>
      </c>
      <c r="P1543" s="11">
        <f>IF(O1543&gt;=I1543,0,1)</f>
        <v>0</v>
      </c>
      <c r="Q1543" s="11">
        <f>IF(O1543&lt;=(I1543+0.00347),1,0)</f>
        <v>1</v>
      </c>
      <c r="R1543" s="5">
        <v>0.48339180532800946</v>
      </c>
      <c r="S1543" s="22">
        <f t="shared" si="149"/>
        <v>32.747984822419838</v>
      </c>
      <c r="T1543" s="3" t="s">
        <v>20</v>
      </c>
    </row>
    <row r="1544" spans="1:20" x14ac:dyDescent="0.25">
      <c r="A1544" s="3">
        <v>4600374</v>
      </c>
      <c r="B1544" s="3" t="s">
        <v>21</v>
      </c>
      <c r="C1544" s="3" t="s">
        <v>17</v>
      </c>
      <c r="D1544" s="3">
        <v>29</v>
      </c>
      <c r="E1544" s="3" t="s">
        <v>18</v>
      </c>
      <c r="F1544" s="4">
        <v>38461</v>
      </c>
      <c r="G1544" s="11">
        <f t="shared" si="144"/>
        <v>3</v>
      </c>
      <c r="H1544" s="11">
        <f t="shared" si="145"/>
        <v>11</v>
      </c>
      <c r="I1544" s="5">
        <v>0.46875</v>
      </c>
      <c r="J1544" s="11">
        <f>IF(L1544&lt;=I1544,1,0)</f>
        <v>1</v>
      </c>
      <c r="K1544" s="22" t="str">
        <f t="shared" si="146"/>
        <v/>
      </c>
      <c r="L1544" s="5">
        <v>0.46625</v>
      </c>
      <c r="M1544" s="22">
        <f t="shared" si="147"/>
        <v>3.0136244463500628</v>
      </c>
      <c r="N1544" s="22">
        <f t="shared" si="148"/>
        <v>0</v>
      </c>
      <c r="O1544" s="5">
        <v>0.46834279475440976</v>
      </c>
      <c r="P1544" s="11">
        <f>IF(O1544&gt;=I1544,0,1)</f>
        <v>1</v>
      </c>
      <c r="Q1544" s="11">
        <f>IF(O1544&lt;=(I1544+0.00347),1,0)</f>
        <v>1</v>
      </c>
      <c r="R1544" s="5">
        <v>0.48312679163242983</v>
      </c>
      <c r="S1544" s="22">
        <f t="shared" si="149"/>
        <v>21.288955504348898</v>
      </c>
      <c r="T1544" s="3" t="s">
        <v>27</v>
      </c>
    </row>
    <row r="1545" spans="1:20" x14ac:dyDescent="0.25">
      <c r="A1545" s="3">
        <v>4602149</v>
      </c>
      <c r="B1545" s="3" t="s">
        <v>21</v>
      </c>
      <c r="C1545" s="3" t="s">
        <v>22</v>
      </c>
      <c r="D1545" s="3">
        <v>30</v>
      </c>
      <c r="E1545" s="3" t="s">
        <v>14</v>
      </c>
      <c r="F1545" s="4">
        <v>38461</v>
      </c>
      <c r="G1545" s="11">
        <f t="shared" si="144"/>
        <v>3</v>
      </c>
      <c r="H1545" s="11">
        <f t="shared" si="145"/>
        <v>11</v>
      </c>
      <c r="I1545" s="5">
        <v>0.48888888888888887</v>
      </c>
      <c r="J1545" s="11">
        <f>IF(L1545&lt;=I1545,1,0)</f>
        <v>0</v>
      </c>
      <c r="K1545" s="22">
        <f t="shared" si="146"/>
        <v>3.6000000000000032</v>
      </c>
      <c r="L1545" s="5">
        <v>0.49138888888888888</v>
      </c>
      <c r="M1545" s="22">
        <f t="shared" si="147"/>
        <v>14.690489408519305</v>
      </c>
      <c r="N1545" s="22">
        <f t="shared" si="148"/>
        <v>18.290489408519306</v>
      </c>
      <c r="O1545" s="5">
        <v>0.50159061764480506</v>
      </c>
      <c r="P1545" s="11">
        <f>IF(O1545&gt;=I1545,0,1)</f>
        <v>0</v>
      </c>
      <c r="Q1545" s="11">
        <f>IF(O1545&lt;=(I1545+0.00347),1,0)</f>
        <v>0</v>
      </c>
      <c r="R1545" s="5">
        <v>0.51672397117911162</v>
      </c>
      <c r="S1545" s="22">
        <f t="shared" si="149"/>
        <v>21.792029089401446</v>
      </c>
      <c r="T1545" s="3" t="s">
        <v>28</v>
      </c>
    </row>
    <row r="1546" spans="1:20" x14ac:dyDescent="0.25">
      <c r="A1546" s="3">
        <v>4575471</v>
      </c>
      <c r="B1546" s="3" t="s">
        <v>16</v>
      </c>
      <c r="C1546" s="3" t="s">
        <v>13</v>
      </c>
      <c r="D1546" s="3">
        <v>42</v>
      </c>
      <c r="E1546" s="3" t="s">
        <v>14</v>
      </c>
      <c r="F1546" s="4">
        <v>38461</v>
      </c>
      <c r="G1546" s="11">
        <f t="shared" si="144"/>
        <v>3</v>
      </c>
      <c r="H1546" s="11">
        <f t="shared" si="145"/>
        <v>12</v>
      </c>
      <c r="I1546" s="5">
        <v>0.5</v>
      </c>
      <c r="J1546" s="11">
        <f>IF(L1546&lt;=I1546,1,0)</f>
        <v>0</v>
      </c>
      <c r="K1546" s="22">
        <f t="shared" si="146"/>
        <v>3.5999999999999233</v>
      </c>
      <c r="L1546" s="5">
        <v>0.50249999999999995</v>
      </c>
      <c r="M1546" s="22">
        <f t="shared" si="147"/>
        <v>3.3439223114250716</v>
      </c>
      <c r="N1546" s="22">
        <f t="shared" si="148"/>
        <v>6.9439223114249948</v>
      </c>
      <c r="O1546" s="5">
        <v>0.50482216827182291</v>
      </c>
      <c r="P1546" s="11">
        <f>IF(O1546&gt;=I1546,0,1)</f>
        <v>0</v>
      </c>
      <c r="Q1546" s="11">
        <f>IF(O1546&lt;=(I1546+0.00347),1,0)</f>
        <v>0</v>
      </c>
      <c r="R1546" s="5">
        <v>0.52779714637852759</v>
      </c>
      <c r="S1546" s="22">
        <f t="shared" si="149"/>
        <v>33.083968473654735</v>
      </c>
      <c r="T1546" s="3" t="s">
        <v>20</v>
      </c>
    </row>
    <row r="1547" spans="1:20" x14ac:dyDescent="0.25">
      <c r="A1547" s="3">
        <v>4605204</v>
      </c>
      <c r="B1547" s="3" t="s">
        <v>12</v>
      </c>
      <c r="C1547" s="3" t="s">
        <v>17</v>
      </c>
      <c r="D1547" s="3">
        <v>25</v>
      </c>
      <c r="E1547" s="3" t="s">
        <v>14</v>
      </c>
      <c r="F1547" s="4">
        <v>38461</v>
      </c>
      <c r="G1547" s="11">
        <f t="shared" si="144"/>
        <v>3</v>
      </c>
      <c r="H1547" s="11">
        <f t="shared" si="145"/>
        <v>12</v>
      </c>
      <c r="I1547" s="5">
        <v>0.5</v>
      </c>
      <c r="J1547" s="11">
        <f>IF(L1547&lt;=I1547,1,0)</f>
        <v>1</v>
      </c>
      <c r="K1547" s="22" t="str">
        <f t="shared" si="146"/>
        <v/>
      </c>
      <c r="L1547" s="5">
        <v>0.5</v>
      </c>
      <c r="M1547" s="22">
        <f t="shared" si="147"/>
        <v>18.839859947158359</v>
      </c>
      <c r="N1547" s="22">
        <f t="shared" si="148"/>
        <v>18.839859947158359</v>
      </c>
      <c r="O1547" s="5">
        <v>0.51308323607441553</v>
      </c>
      <c r="P1547" s="11">
        <f>IF(O1547&gt;=I1547,0,1)</f>
        <v>0</v>
      </c>
      <c r="Q1547" s="11">
        <f>IF(O1547&lt;=(I1547+0.00347),1,0)</f>
        <v>0</v>
      </c>
      <c r="R1547" s="5">
        <v>0.52506755312694497</v>
      </c>
      <c r="S1547" s="22">
        <f t="shared" si="149"/>
        <v>17.257416555642404</v>
      </c>
      <c r="T1547" s="3" t="s">
        <v>29</v>
      </c>
    </row>
    <row r="1548" spans="1:20" x14ac:dyDescent="0.25">
      <c r="A1548" s="3">
        <v>4600278</v>
      </c>
      <c r="B1548" s="3" t="s">
        <v>16</v>
      </c>
      <c r="C1548" s="3" t="s">
        <v>13</v>
      </c>
      <c r="D1548" s="3">
        <v>59</v>
      </c>
      <c r="E1548" s="3" t="s">
        <v>14</v>
      </c>
      <c r="F1548" s="4">
        <v>38461</v>
      </c>
      <c r="G1548" s="11">
        <f t="shared" si="144"/>
        <v>3</v>
      </c>
      <c r="H1548" s="11">
        <f t="shared" si="145"/>
        <v>16</v>
      </c>
      <c r="I1548" s="5">
        <v>0.66666666666666663</v>
      </c>
      <c r="J1548" s="11">
        <f>IF(L1548&lt;=I1548,1,0)</f>
        <v>1</v>
      </c>
      <c r="K1548" s="22" t="str">
        <f t="shared" si="146"/>
        <v/>
      </c>
      <c r="L1548" s="5">
        <v>0.66416666666666668</v>
      </c>
      <c r="M1548" s="22">
        <f t="shared" si="147"/>
        <v>22.322649598265372</v>
      </c>
      <c r="N1548" s="22">
        <f t="shared" si="148"/>
        <v>18.722649598265448</v>
      </c>
      <c r="O1548" s="5">
        <v>0.67966850666546208</v>
      </c>
      <c r="P1548" s="11">
        <f>IF(O1548&gt;=I1548,0,1)</f>
        <v>0</v>
      </c>
      <c r="Q1548" s="11">
        <f>IF(O1548&lt;=(I1548+0.00347),1,0)</f>
        <v>0</v>
      </c>
      <c r="R1548" s="5">
        <v>0.70522474942644497</v>
      </c>
      <c r="S1548" s="22">
        <f t="shared" si="149"/>
        <v>36.800989575815365</v>
      </c>
      <c r="T1548" s="3" t="s">
        <v>24</v>
      </c>
    </row>
    <row r="1549" spans="1:20" x14ac:dyDescent="0.25">
      <c r="A1549" s="3">
        <v>4601724</v>
      </c>
      <c r="B1549" s="3" t="s">
        <v>16</v>
      </c>
      <c r="C1549" s="3" t="s">
        <v>17</v>
      </c>
      <c r="D1549" s="3">
        <v>56</v>
      </c>
      <c r="E1549" s="3" t="s">
        <v>18</v>
      </c>
      <c r="F1549" s="4">
        <v>38462</v>
      </c>
      <c r="G1549" s="11">
        <f t="shared" si="144"/>
        <v>4</v>
      </c>
      <c r="H1549" s="11">
        <f t="shared" si="145"/>
        <v>7</v>
      </c>
      <c r="I1549" s="5">
        <v>0.33263888888888887</v>
      </c>
      <c r="J1549" s="11">
        <f>IF(L1549&lt;=I1549,1,0)</f>
        <v>0</v>
      </c>
      <c r="K1549" s="22">
        <f t="shared" si="146"/>
        <v>3.6000000000000032</v>
      </c>
      <c r="L1549" s="5">
        <v>0.33513888888888888</v>
      </c>
      <c r="M1549" s="22">
        <f t="shared" si="147"/>
        <v>4.9744401928933879</v>
      </c>
      <c r="N1549" s="22">
        <f t="shared" si="148"/>
        <v>8.5744401928933911</v>
      </c>
      <c r="O1549" s="5">
        <v>0.33859336124506484</v>
      </c>
      <c r="P1549" s="11">
        <f>IF(O1549&gt;=I1549,0,1)</f>
        <v>0</v>
      </c>
      <c r="Q1549" s="11">
        <f>IF(O1549&lt;=(I1549+0.00347),1,0)</f>
        <v>0</v>
      </c>
      <c r="R1549" s="5">
        <v>0.36172301738656865</v>
      </c>
      <c r="S1549" s="22">
        <f t="shared" si="149"/>
        <v>33.30670484376548</v>
      </c>
      <c r="T1549" s="3" t="s">
        <v>19</v>
      </c>
    </row>
    <row r="1550" spans="1:20" x14ac:dyDescent="0.25">
      <c r="A1550" s="3">
        <v>4578006</v>
      </c>
      <c r="B1550" s="3" t="s">
        <v>12</v>
      </c>
      <c r="C1550" s="3" t="s">
        <v>13</v>
      </c>
      <c r="D1550" s="3">
        <v>30</v>
      </c>
      <c r="E1550" s="3" t="s">
        <v>14</v>
      </c>
      <c r="F1550" s="4">
        <v>38462</v>
      </c>
      <c r="G1550" s="11">
        <f t="shared" si="144"/>
        <v>4</v>
      </c>
      <c r="H1550" s="11">
        <f t="shared" si="145"/>
        <v>9</v>
      </c>
      <c r="I1550" s="5">
        <v>0.375</v>
      </c>
      <c r="J1550" s="11">
        <f>IF(L1550&lt;=I1550,1,0)</f>
        <v>1</v>
      </c>
      <c r="K1550" s="22" t="str">
        <f t="shared" si="146"/>
        <v/>
      </c>
      <c r="L1550" s="5">
        <v>0.3725</v>
      </c>
      <c r="M1550" s="22">
        <f t="shared" si="147"/>
        <v>5.8764685385032411</v>
      </c>
      <c r="N1550" s="22">
        <f t="shared" si="148"/>
        <v>2.2764685385032379</v>
      </c>
      <c r="O1550" s="5">
        <v>0.37658088092951614</v>
      </c>
      <c r="P1550" s="11">
        <f>IF(O1550&gt;=I1550,0,1)</f>
        <v>0</v>
      </c>
      <c r="Q1550" s="11">
        <f>IF(O1550&lt;=(I1550+0.00347),1,0)</f>
        <v>1</v>
      </c>
      <c r="R1550" s="5">
        <v>0.38719814109187889</v>
      </c>
      <c r="S1550" s="22">
        <f t="shared" si="149"/>
        <v>15.288854633802362</v>
      </c>
      <c r="T1550" s="3" t="s">
        <v>26</v>
      </c>
    </row>
    <row r="1551" spans="1:20" x14ac:dyDescent="0.25">
      <c r="A1551" s="3">
        <v>4577315</v>
      </c>
      <c r="B1551" s="3" t="s">
        <v>21</v>
      </c>
      <c r="C1551" s="3" t="s">
        <v>25</v>
      </c>
      <c r="D1551" s="3">
        <v>29</v>
      </c>
      <c r="E1551" s="3" t="s">
        <v>14</v>
      </c>
      <c r="F1551" s="4">
        <v>38462</v>
      </c>
      <c r="G1551" s="11">
        <f t="shared" si="144"/>
        <v>4</v>
      </c>
      <c r="H1551" s="11">
        <f t="shared" si="145"/>
        <v>9</v>
      </c>
      <c r="I1551" s="5">
        <v>0.375</v>
      </c>
      <c r="J1551" s="11">
        <f>IF(L1551&lt;=I1551,1,0)</f>
        <v>0</v>
      </c>
      <c r="K1551" s="22">
        <f t="shared" si="146"/>
        <v>3.6000000000000032</v>
      </c>
      <c r="L1551" s="5">
        <v>0.3775</v>
      </c>
      <c r="M1551" s="22">
        <f t="shared" si="147"/>
        <v>10.734265075730223</v>
      </c>
      <c r="N1551" s="22">
        <f t="shared" si="148"/>
        <v>14.334265075730226</v>
      </c>
      <c r="O1551" s="5">
        <v>0.38495435074703488</v>
      </c>
      <c r="P1551" s="11">
        <f>IF(O1551&gt;=I1551,0,1)</f>
        <v>0</v>
      </c>
      <c r="Q1551" s="11">
        <f>IF(O1551&lt;=(I1551+0.00347),1,0)</f>
        <v>0</v>
      </c>
      <c r="R1551" s="5">
        <v>0.39909388870136248</v>
      </c>
      <c r="S1551" s="22">
        <f t="shared" si="149"/>
        <v>20.360934654231741</v>
      </c>
      <c r="T1551" s="3" t="s">
        <v>27</v>
      </c>
    </row>
    <row r="1552" spans="1:20" x14ac:dyDescent="0.25">
      <c r="A1552" s="3">
        <v>4577904</v>
      </c>
      <c r="B1552" s="3" t="s">
        <v>21</v>
      </c>
      <c r="C1552" s="3" t="s">
        <v>17</v>
      </c>
      <c r="D1552" s="3">
        <v>24</v>
      </c>
      <c r="E1552" s="3" t="s">
        <v>18</v>
      </c>
      <c r="F1552" s="4">
        <v>38462</v>
      </c>
      <c r="G1552" s="11">
        <f t="shared" si="144"/>
        <v>4</v>
      </c>
      <c r="H1552" s="11">
        <f t="shared" si="145"/>
        <v>9</v>
      </c>
      <c r="I1552" s="5">
        <v>0.375</v>
      </c>
      <c r="J1552" s="11">
        <f>IF(L1552&lt;=I1552,1,0)</f>
        <v>0</v>
      </c>
      <c r="K1552" s="22">
        <f t="shared" si="146"/>
        <v>3.6000000000000032</v>
      </c>
      <c r="L1552" s="5">
        <v>0.3775</v>
      </c>
      <c r="M1552" s="22">
        <f t="shared" si="147"/>
        <v>8.2993917843269926</v>
      </c>
      <c r="N1552" s="22">
        <f t="shared" si="148"/>
        <v>11.899391784326996</v>
      </c>
      <c r="O1552" s="5">
        <v>0.38326346651689375</v>
      </c>
      <c r="P1552" s="11">
        <f>IF(O1552&gt;=I1552,0,1)</f>
        <v>0</v>
      </c>
      <c r="Q1552" s="11">
        <f>IF(O1552&lt;=(I1552+0.00347),1,0)</f>
        <v>0</v>
      </c>
      <c r="R1552" s="5">
        <v>0.40015169504687559</v>
      </c>
      <c r="S1552" s="22">
        <f t="shared" si="149"/>
        <v>24.319049083173851</v>
      </c>
      <c r="T1552" s="3" t="s">
        <v>27</v>
      </c>
    </row>
    <row r="1553" spans="1:20" x14ac:dyDescent="0.25">
      <c r="A1553" s="3">
        <v>4597928</v>
      </c>
      <c r="B1553" s="3" t="s">
        <v>21</v>
      </c>
      <c r="C1553" s="3" t="s">
        <v>17</v>
      </c>
      <c r="D1553" s="3">
        <v>21</v>
      </c>
      <c r="E1553" s="3" t="s">
        <v>18</v>
      </c>
      <c r="F1553" s="4">
        <v>38462</v>
      </c>
      <c r="G1553" s="11">
        <f t="shared" si="144"/>
        <v>4</v>
      </c>
      <c r="H1553" s="11">
        <f t="shared" si="145"/>
        <v>9</v>
      </c>
      <c r="I1553" s="5">
        <v>0.38541666666666669</v>
      </c>
      <c r="J1553" s="11">
        <f>IF(L1553&lt;=I1553,1,0)</f>
        <v>1</v>
      </c>
      <c r="K1553" s="22" t="str">
        <f t="shared" si="146"/>
        <v/>
      </c>
      <c r="L1553" s="5">
        <v>0.38291666666666668</v>
      </c>
      <c r="M1553" s="22">
        <f t="shared" si="147"/>
        <v>2.8329473775552128</v>
      </c>
      <c r="N1553" s="22">
        <f t="shared" si="148"/>
        <v>0</v>
      </c>
      <c r="O1553" s="5">
        <v>0.38488399123441336</v>
      </c>
      <c r="P1553" s="11">
        <f>IF(O1553&gt;=I1553,0,1)</f>
        <v>1</v>
      </c>
      <c r="Q1553" s="11">
        <f>IF(O1553&lt;=(I1553+0.00347),1,0)</f>
        <v>1</v>
      </c>
      <c r="R1553" s="5">
        <v>0.4017719055127783</v>
      </c>
      <c r="S1553" s="22">
        <f t="shared" si="149"/>
        <v>24.318596560845521</v>
      </c>
      <c r="T1553" s="3" t="s">
        <v>27</v>
      </c>
    </row>
    <row r="1554" spans="1:20" x14ac:dyDescent="0.25">
      <c r="A1554" s="3">
        <v>4596494</v>
      </c>
      <c r="B1554" s="3" t="s">
        <v>16</v>
      </c>
      <c r="C1554" s="3" t="s">
        <v>25</v>
      </c>
      <c r="D1554" s="3">
        <v>38</v>
      </c>
      <c r="E1554" s="3" t="s">
        <v>14</v>
      </c>
      <c r="F1554" s="4">
        <v>38462</v>
      </c>
      <c r="G1554" s="11">
        <f t="shared" si="144"/>
        <v>4</v>
      </c>
      <c r="H1554" s="11">
        <f t="shared" si="145"/>
        <v>9</v>
      </c>
      <c r="I1554" s="5">
        <v>0.39513888888888887</v>
      </c>
      <c r="J1554" s="11">
        <f>IF(L1554&lt;=I1554,1,0)</f>
        <v>1</v>
      </c>
      <c r="K1554" s="22" t="str">
        <f t="shared" si="146"/>
        <v/>
      </c>
      <c r="L1554" s="5">
        <v>0.39513888888888887</v>
      </c>
      <c r="M1554" s="22">
        <f t="shared" si="147"/>
        <v>25.222952944549277</v>
      </c>
      <c r="N1554" s="22">
        <f t="shared" si="148"/>
        <v>25.222952944549277</v>
      </c>
      <c r="O1554" s="5">
        <v>0.41265482843371476</v>
      </c>
      <c r="P1554" s="11">
        <f>IF(O1554&gt;=I1554,0,1)</f>
        <v>0</v>
      </c>
      <c r="Q1554" s="11">
        <f>IF(O1554&lt;=(I1554+0.00347),1,0)</f>
        <v>0</v>
      </c>
      <c r="R1554" s="5">
        <v>0.43636392623139292</v>
      </c>
      <c r="S1554" s="22">
        <f t="shared" si="149"/>
        <v>34.141100828656548</v>
      </c>
      <c r="T1554" s="3" t="s">
        <v>19</v>
      </c>
    </row>
    <row r="1555" spans="1:20" x14ac:dyDescent="0.25">
      <c r="A1555" s="3">
        <v>4619581</v>
      </c>
      <c r="B1555" s="3" t="s">
        <v>21</v>
      </c>
      <c r="C1555" s="3" t="s">
        <v>17</v>
      </c>
      <c r="D1555" s="3">
        <v>30</v>
      </c>
      <c r="E1555" s="3" t="s">
        <v>14</v>
      </c>
      <c r="F1555" s="4">
        <v>38462</v>
      </c>
      <c r="G1555" s="11">
        <f t="shared" si="144"/>
        <v>4</v>
      </c>
      <c r="H1555" s="11">
        <f t="shared" si="145"/>
        <v>9</v>
      </c>
      <c r="I1555" s="5">
        <v>0.39513888888888887</v>
      </c>
      <c r="J1555" s="11">
        <f>IF(L1555&lt;=I1555,1,0)</f>
        <v>0</v>
      </c>
      <c r="K1555" s="22">
        <f t="shared" si="146"/>
        <v>3.6000000000000032</v>
      </c>
      <c r="L1555" s="5">
        <v>0.39763888888888888</v>
      </c>
      <c r="M1555" s="22">
        <f t="shared" si="147"/>
        <v>5.3810481596749682</v>
      </c>
      <c r="N1555" s="22">
        <f t="shared" si="148"/>
        <v>8.9810481596749714</v>
      </c>
      <c r="O1555" s="5">
        <v>0.40137572788866316</v>
      </c>
      <c r="P1555" s="11">
        <f>IF(O1555&gt;=I1555,0,1)</f>
        <v>0</v>
      </c>
      <c r="Q1555" s="11">
        <f>IF(O1555&lt;=(I1555+0.00347),1,0)</f>
        <v>0</v>
      </c>
      <c r="R1555" s="5">
        <v>0.41662601759079382</v>
      </c>
      <c r="S1555" s="22">
        <f t="shared" si="149"/>
        <v>21.960417171068151</v>
      </c>
      <c r="T1555" s="3" t="s">
        <v>23</v>
      </c>
    </row>
    <row r="1556" spans="1:20" x14ac:dyDescent="0.25">
      <c r="A1556" s="3">
        <v>4615106</v>
      </c>
      <c r="B1556" s="3" t="s">
        <v>12</v>
      </c>
      <c r="C1556" s="3" t="s">
        <v>17</v>
      </c>
      <c r="D1556" s="3">
        <v>45</v>
      </c>
      <c r="E1556" s="3" t="s">
        <v>18</v>
      </c>
      <c r="F1556" s="4">
        <v>38462</v>
      </c>
      <c r="G1556" s="11">
        <f t="shared" si="144"/>
        <v>4</v>
      </c>
      <c r="H1556" s="11">
        <f t="shared" si="145"/>
        <v>9</v>
      </c>
      <c r="I1556" s="5">
        <v>0.40625</v>
      </c>
      <c r="J1556" s="11">
        <f>IF(L1556&lt;=I1556,1,0)</f>
        <v>1</v>
      </c>
      <c r="K1556" s="22" t="str">
        <f t="shared" si="146"/>
        <v/>
      </c>
      <c r="L1556" s="5">
        <v>0.40625</v>
      </c>
      <c r="M1556" s="22">
        <f t="shared" si="147"/>
        <v>34.581736812785515</v>
      </c>
      <c r="N1556" s="22">
        <f t="shared" si="148"/>
        <v>34.581736812785515</v>
      </c>
      <c r="O1556" s="5">
        <v>0.43026509500887883</v>
      </c>
      <c r="P1556" s="11">
        <f>IF(O1556&gt;=I1556,0,1)</f>
        <v>0</v>
      </c>
      <c r="Q1556" s="11">
        <f>IF(O1556&lt;=(I1556+0.00347),1,0)</f>
        <v>0</v>
      </c>
      <c r="R1556" s="5">
        <v>0.44117122541899656</v>
      </c>
      <c r="S1556" s="22">
        <f t="shared" si="149"/>
        <v>15.704827790569533</v>
      </c>
      <c r="T1556" s="3" t="s">
        <v>15</v>
      </c>
    </row>
    <row r="1557" spans="1:20" x14ac:dyDescent="0.25">
      <c r="A1557" s="3">
        <v>4582949</v>
      </c>
      <c r="B1557" s="3" t="s">
        <v>21</v>
      </c>
      <c r="C1557" s="3" t="s">
        <v>17</v>
      </c>
      <c r="D1557" s="3">
        <v>28</v>
      </c>
      <c r="E1557" s="3" t="s">
        <v>18</v>
      </c>
      <c r="F1557" s="4">
        <v>38462</v>
      </c>
      <c r="G1557" s="11">
        <f t="shared" si="144"/>
        <v>4</v>
      </c>
      <c r="H1557" s="11">
        <f t="shared" si="145"/>
        <v>10</v>
      </c>
      <c r="I1557" s="5">
        <v>0.41666666666666669</v>
      </c>
      <c r="J1557" s="11">
        <f>IF(L1557&lt;=I1557,1,0)</f>
        <v>1</v>
      </c>
      <c r="K1557" s="22" t="str">
        <f t="shared" si="146"/>
        <v/>
      </c>
      <c r="L1557" s="5">
        <v>0.41416666666666668</v>
      </c>
      <c r="M1557" s="22">
        <f t="shared" si="147"/>
        <v>6.6789023807561421</v>
      </c>
      <c r="N1557" s="22">
        <f t="shared" si="148"/>
        <v>3.0789023807561389</v>
      </c>
      <c r="O1557" s="5">
        <v>0.41880479331996956</v>
      </c>
      <c r="P1557" s="11">
        <f>IF(O1557&gt;=I1557,0,1)</f>
        <v>0</v>
      </c>
      <c r="Q1557" s="11">
        <f>IF(O1557&lt;=(I1557+0.00347),1,0)</f>
        <v>1</v>
      </c>
      <c r="R1557" s="5">
        <v>0.43502203115373878</v>
      </c>
      <c r="S1557" s="22">
        <f t="shared" si="149"/>
        <v>23.352822480627673</v>
      </c>
      <c r="T1557" s="3" t="s">
        <v>23</v>
      </c>
    </row>
    <row r="1558" spans="1:20" x14ac:dyDescent="0.25">
      <c r="A1558" s="3">
        <v>4581721</v>
      </c>
      <c r="B1558" s="3" t="s">
        <v>16</v>
      </c>
      <c r="C1558" s="3" t="s">
        <v>22</v>
      </c>
      <c r="D1558" s="3">
        <v>47</v>
      </c>
      <c r="E1558" s="3" t="s">
        <v>18</v>
      </c>
      <c r="F1558" s="4">
        <v>38462</v>
      </c>
      <c r="G1558" s="11">
        <f t="shared" si="144"/>
        <v>4</v>
      </c>
      <c r="H1558" s="11">
        <f t="shared" si="145"/>
        <v>10</v>
      </c>
      <c r="I1558" s="5">
        <v>0.41666666666666669</v>
      </c>
      <c r="J1558" s="11">
        <f>IF(L1558&lt;=I1558,1,0)</f>
        <v>0</v>
      </c>
      <c r="K1558" s="22">
        <f t="shared" si="146"/>
        <v>3.6000000000000032</v>
      </c>
      <c r="L1558" s="5">
        <v>0.41916666666666669</v>
      </c>
      <c r="M1558" s="22">
        <f t="shared" si="147"/>
        <v>2.2172858983975718</v>
      </c>
      <c r="N1558" s="22">
        <f t="shared" si="148"/>
        <v>5.817285898397575</v>
      </c>
      <c r="O1558" s="5">
        <v>0.42070644854055389</v>
      </c>
      <c r="P1558" s="11">
        <f>IF(O1558&gt;=I1558,0,1)</f>
        <v>0</v>
      </c>
      <c r="Q1558" s="11">
        <f>IF(O1558&lt;=(I1558+0.00347),1,0)</f>
        <v>0</v>
      </c>
      <c r="R1558" s="5">
        <v>0.44573914309208335</v>
      </c>
      <c r="S1558" s="22">
        <f t="shared" si="149"/>
        <v>36.047080154202419</v>
      </c>
      <c r="T1558" s="3" t="s">
        <v>19</v>
      </c>
    </row>
    <row r="1559" spans="1:20" x14ac:dyDescent="0.25">
      <c r="A1559" s="3">
        <v>4606582</v>
      </c>
      <c r="B1559" s="3" t="s">
        <v>16</v>
      </c>
      <c r="C1559" s="3" t="s">
        <v>17</v>
      </c>
      <c r="D1559" s="3">
        <v>42</v>
      </c>
      <c r="E1559" s="3" t="s">
        <v>18</v>
      </c>
      <c r="F1559" s="4">
        <v>38462</v>
      </c>
      <c r="G1559" s="11">
        <f t="shared" si="144"/>
        <v>4</v>
      </c>
      <c r="H1559" s="11">
        <f t="shared" si="145"/>
        <v>10</v>
      </c>
      <c r="I1559" s="5">
        <v>0.41666666666666669</v>
      </c>
      <c r="J1559" s="11">
        <f>IF(L1559&lt;=I1559,1,0)</f>
        <v>0</v>
      </c>
      <c r="K1559" s="22">
        <f t="shared" si="146"/>
        <v>3.6000000000000032</v>
      </c>
      <c r="L1559" s="5">
        <v>0.41916666666666669</v>
      </c>
      <c r="M1559" s="22">
        <f t="shared" si="147"/>
        <v>24.024947163838952</v>
      </c>
      <c r="N1559" s="22">
        <f t="shared" si="148"/>
        <v>27.624947163838954</v>
      </c>
      <c r="O1559" s="5">
        <v>0.43585065775266596</v>
      </c>
      <c r="P1559" s="11">
        <f>IF(O1559&gt;=I1559,0,1)</f>
        <v>0</v>
      </c>
      <c r="Q1559" s="11">
        <f>IF(O1559&lt;=(I1559+0.00347),1,0)</f>
        <v>0</v>
      </c>
      <c r="R1559" s="5">
        <v>0.46093000738698353</v>
      </c>
      <c r="S1559" s="22">
        <f t="shared" si="149"/>
        <v>36.114263473417303</v>
      </c>
      <c r="T1559" s="3" t="s">
        <v>20</v>
      </c>
    </row>
    <row r="1560" spans="1:20" x14ac:dyDescent="0.25">
      <c r="A1560" s="3">
        <v>4581182</v>
      </c>
      <c r="B1560" s="3" t="s">
        <v>21</v>
      </c>
      <c r="C1560" s="3" t="s">
        <v>13</v>
      </c>
      <c r="D1560" s="3">
        <v>28</v>
      </c>
      <c r="E1560" s="3" t="s">
        <v>14</v>
      </c>
      <c r="F1560" s="4">
        <v>38462</v>
      </c>
      <c r="G1560" s="11">
        <f t="shared" si="144"/>
        <v>4</v>
      </c>
      <c r="H1560" s="11">
        <f t="shared" si="145"/>
        <v>10</v>
      </c>
      <c r="I1560" s="5">
        <v>0.4375</v>
      </c>
      <c r="J1560" s="11">
        <f>IF(L1560&lt;=I1560,1,0)</f>
        <v>1</v>
      </c>
      <c r="K1560" s="22" t="str">
        <f t="shared" si="146"/>
        <v/>
      </c>
      <c r="L1560" s="5">
        <v>0.4375</v>
      </c>
      <c r="M1560" s="22">
        <f t="shared" si="147"/>
        <v>6.3585128063846419</v>
      </c>
      <c r="N1560" s="22">
        <f t="shared" si="148"/>
        <v>6.3585128063846419</v>
      </c>
      <c r="O1560" s="5">
        <v>0.44191563389332267</v>
      </c>
      <c r="P1560" s="11">
        <f>IF(O1560&gt;=I1560,0,1)</f>
        <v>0</v>
      </c>
      <c r="Q1560" s="11">
        <f>IF(O1560&lt;=(I1560+0.00347),1,0)</f>
        <v>0</v>
      </c>
      <c r="R1560" s="5">
        <v>0.46090906430630124</v>
      </c>
      <c r="S1560" s="22">
        <f t="shared" si="149"/>
        <v>27.350539794689148</v>
      </c>
      <c r="T1560" s="3" t="s">
        <v>27</v>
      </c>
    </row>
    <row r="1561" spans="1:20" x14ac:dyDescent="0.25">
      <c r="A1561" s="3">
        <v>4595676</v>
      </c>
      <c r="B1561" s="3" t="s">
        <v>21</v>
      </c>
      <c r="C1561" s="3" t="s">
        <v>17</v>
      </c>
      <c r="D1561" s="3">
        <v>31</v>
      </c>
      <c r="E1561" s="3" t="s">
        <v>18</v>
      </c>
      <c r="F1561" s="4">
        <v>38462</v>
      </c>
      <c r="G1561" s="11">
        <f t="shared" si="144"/>
        <v>4</v>
      </c>
      <c r="H1561" s="11">
        <f t="shared" si="145"/>
        <v>10</v>
      </c>
      <c r="I1561" s="5">
        <v>0.4375</v>
      </c>
      <c r="J1561" s="11">
        <f>IF(L1561&lt;=I1561,1,0)</f>
        <v>0</v>
      </c>
      <c r="K1561" s="22">
        <f t="shared" si="146"/>
        <v>3.6000000000000032</v>
      </c>
      <c r="L1561" s="5">
        <v>0.44</v>
      </c>
      <c r="M1561" s="22">
        <f t="shared" si="147"/>
        <v>10.538147939457216</v>
      </c>
      <c r="N1561" s="22">
        <f t="shared" si="148"/>
        <v>14.13814793945722</v>
      </c>
      <c r="O1561" s="5">
        <v>0.44731815829128974</v>
      </c>
      <c r="P1561" s="11">
        <f>IF(O1561&gt;=I1561,0,1)</f>
        <v>0</v>
      </c>
      <c r="Q1561" s="11">
        <f>IF(O1561&lt;=(I1561+0.00347),1,0)</f>
        <v>0</v>
      </c>
      <c r="R1561" s="5">
        <v>0.46340435932234453</v>
      </c>
      <c r="S1561" s="22">
        <f t="shared" si="149"/>
        <v>23.164129484718899</v>
      </c>
      <c r="T1561" s="3" t="s">
        <v>28</v>
      </c>
    </row>
    <row r="1562" spans="1:20" x14ac:dyDescent="0.25">
      <c r="A1562" s="3">
        <v>4609686</v>
      </c>
      <c r="B1562" s="3" t="s">
        <v>21</v>
      </c>
      <c r="C1562" s="3" t="s">
        <v>17</v>
      </c>
      <c r="D1562" s="3">
        <v>26</v>
      </c>
      <c r="E1562" s="3" t="s">
        <v>14</v>
      </c>
      <c r="F1562" s="4">
        <v>38462</v>
      </c>
      <c r="G1562" s="11">
        <f t="shared" si="144"/>
        <v>4</v>
      </c>
      <c r="H1562" s="11">
        <f t="shared" si="145"/>
        <v>10</v>
      </c>
      <c r="I1562" s="5">
        <v>0.45763888888888887</v>
      </c>
      <c r="J1562" s="11">
        <f>IF(L1562&lt;=I1562,1,0)</f>
        <v>1</v>
      </c>
      <c r="K1562" s="22" t="str">
        <f t="shared" si="146"/>
        <v/>
      </c>
      <c r="L1562" s="5">
        <v>0.45513888888888887</v>
      </c>
      <c r="M1562" s="22">
        <f t="shared" si="147"/>
        <v>9.6013149053129343</v>
      </c>
      <c r="N1562" s="22">
        <f t="shared" si="148"/>
        <v>6.0013149053129311</v>
      </c>
      <c r="O1562" s="5">
        <v>0.46180646868424508</v>
      </c>
      <c r="P1562" s="11">
        <f>IF(O1562&gt;=I1562,0,1)</f>
        <v>0</v>
      </c>
      <c r="Q1562" s="11">
        <f>IF(O1562&lt;=(I1562+0.00347),1,0)</f>
        <v>0</v>
      </c>
      <c r="R1562" s="5">
        <v>0.47883508552798998</v>
      </c>
      <c r="S1562" s="22">
        <f t="shared" si="149"/>
        <v>24.521208254992661</v>
      </c>
      <c r="T1562" s="3" t="s">
        <v>28</v>
      </c>
    </row>
    <row r="1563" spans="1:20" x14ac:dyDescent="0.25">
      <c r="A1563" s="3">
        <v>4618692</v>
      </c>
      <c r="B1563" s="3" t="s">
        <v>12</v>
      </c>
      <c r="C1563" s="3" t="s">
        <v>13</v>
      </c>
      <c r="D1563" s="3">
        <v>34</v>
      </c>
      <c r="E1563" s="3" t="s">
        <v>18</v>
      </c>
      <c r="F1563" s="4">
        <v>38462</v>
      </c>
      <c r="G1563" s="11">
        <f t="shared" si="144"/>
        <v>4</v>
      </c>
      <c r="H1563" s="11">
        <f t="shared" si="145"/>
        <v>10</v>
      </c>
      <c r="I1563" s="5">
        <v>0.45763888888888887</v>
      </c>
      <c r="J1563" s="11">
        <f>IF(L1563&lt;=I1563,1,0)</f>
        <v>1</v>
      </c>
      <c r="K1563" s="22" t="str">
        <f t="shared" si="146"/>
        <v/>
      </c>
      <c r="L1563" s="5">
        <v>0.45763888888888887</v>
      </c>
      <c r="M1563" s="22">
        <f t="shared" si="147"/>
        <v>18.83259045431787</v>
      </c>
      <c r="N1563" s="22">
        <f t="shared" si="148"/>
        <v>18.83259045431787</v>
      </c>
      <c r="O1563" s="5">
        <v>0.47071707670438739</v>
      </c>
      <c r="P1563" s="11">
        <f>IF(O1563&gt;=I1563,0,1)</f>
        <v>0</v>
      </c>
      <c r="Q1563" s="11">
        <f>IF(O1563&lt;=(I1563+0.00347),1,0)</f>
        <v>0</v>
      </c>
      <c r="R1563" s="5">
        <v>0.48299277691132436</v>
      </c>
      <c r="S1563" s="22">
        <f t="shared" si="149"/>
        <v>17.677008297989232</v>
      </c>
      <c r="T1563" s="3" t="s">
        <v>29</v>
      </c>
    </row>
    <row r="1564" spans="1:20" x14ac:dyDescent="0.25">
      <c r="A1564" s="3">
        <v>4594441</v>
      </c>
      <c r="B1564" s="3" t="s">
        <v>12</v>
      </c>
      <c r="C1564" s="3" t="s">
        <v>13</v>
      </c>
      <c r="D1564" s="3">
        <v>33</v>
      </c>
      <c r="E1564" s="3" t="s">
        <v>14</v>
      </c>
      <c r="F1564" s="4">
        <v>38462</v>
      </c>
      <c r="G1564" s="11">
        <f t="shared" si="144"/>
        <v>4</v>
      </c>
      <c r="H1564" s="11">
        <f t="shared" si="145"/>
        <v>10</v>
      </c>
      <c r="I1564" s="5">
        <v>0.45763888888888887</v>
      </c>
      <c r="J1564" s="11">
        <f>IF(L1564&lt;=I1564,1,0)</f>
        <v>1</v>
      </c>
      <c r="K1564" s="22" t="str">
        <f t="shared" si="146"/>
        <v/>
      </c>
      <c r="L1564" s="5">
        <v>0.45763888888888887</v>
      </c>
      <c r="M1564" s="22">
        <f t="shared" si="147"/>
        <v>9.3201480433738659</v>
      </c>
      <c r="N1564" s="22">
        <f t="shared" si="148"/>
        <v>9.3201480433738659</v>
      </c>
      <c r="O1564" s="5">
        <v>0.46411121391900961</v>
      </c>
      <c r="P1564" s="11">
        <f>IF(O1564&gt;=I1564,0,1)</f>
        <v>0</v>
      </c>
      <c r="Q1564" s="11">
        <f>IF(O1564&lt;=(I1564+0.00347),1,0)</f>
        <v>0</v>
      </c>
      <c r="R1564" s="5">
        <v>0.47455410416491317</v>
      </c>
      <c r="S1564" s="22">
        <f t="shared" si="149"/>
        <v>15.037761954101123</v>
      </c>
      <c r="T1564" s="3" t="s">
        <v>15</v>
      </c>
    </row>
    <row r="1565" spans="1:20" x14ac:dyDescent="0.25">
      <c r="A1565" s="3">
        <v>4601960</v>
      </c>
      <c r="B1565" s="3" t="s">
        <v>12</v>
      </c>
      <c r="C1565" s="3" t="s">
        <v>13</v>
      </c>
      <c r="D1565" s="3">
        <v>24</v>
      </c>
      <c r="E1565" s="3" t="s">
        <v>14</v>
      </c>
      <c r="F1565" s="4">
        <v>38462</v>
      </c>
      <c r="G1565" s="11">
        <f t="shared" si="144"/>
        <v>4</v>
      </c>
      <c r="H1565" s="11">
        <f t="shared" si="145"/>
        <v>12</v>
      </c>
      <c r="I1565" s="5">
        <v>0.5</v>
      </c>
      <c r="J1565" s="11">
        <f>IF(L1565&lt;=I1565,1,0)</f>
        <v>1</v>
      </c>
      <c r="K1565" s="22" t="str">
        <f t="shared" si="146"/>
        <v/>
      </c>
      <c r="L1565" s="5">
        <v>0.4975</v>
      </c>
      <c r="M1565" s="22">
        <f t="shared" si="147"/>
        <v>11.901469404421841</v>
      </c>
      <c r="N1565" s="22">
        <f t="shared" si="148"/>
        <v>8.3014694044218373</v>
      </c>
      <c r="O1565" s="5">
        <v>0.50576490930862628</v>
      </c>
      <c r="P1565" s="11">
        <f>IF(O1565&gt;=I1565,0,1)</f>
        <v>0</v>
      </c>
      <c r="Q1565" s="11">
        <f>IF(O1565&lt;=(I1565+0.00347),1,0)</f>
        <v>0</v>
      </c>
      <c r="R1565" s="5">
        <v>0.51732457572952084</v>
      </c>
      <c r="S1565" s="22">
        <f t="shared" si="149"/>
        <v>16.645919646088174</v>
      </c>
      <c r="T1565" s="3" t="s">
        <v>29</v>
      </c>
    </row>
    <row r="1566" spans="1:20" x14ac:dyDescent="0.25">
      <c r="A1566" s="3">
        <v>4599519</v>
      </c>
      <c r="B1566" s="3" t="s">
        <v>21</v>
      </c>
      <c r="C1566" s="3" t="s">
        <v>25</v>
      </c>
      <c r="D1566" s="3">
        <v>31</v>
      </c>
      <c r="E1566" s="3" t="s">
        <v>14</v>
      </c>
      <c r="F1566" s="4">
        <v>38462</v>
      </c>
      <c r="G1566" s="11">
        <f t="shared" si="144"/>
        <v>4</v>
      </c>
      <c r="H1566" s="11">
        <f t="shared" si="145"/>
        <v>12</v>
      </c>
      <c r="I1566" s="5">
        <v>0.5</v>
      </c>
      <c r="J1566" s="11">
        <f>IF(L1566&lt;=I1566,1,0)</f>
        <v>1</v>
      </c>
      <c r="K1566" s="22" t="str">
        <f t="shared" si="146"/>
        <v/>
      </c>
      <c r="L1566" s="5">
        <v>0.5</v>
      </c>
      <c r="M1566" s="22">
        <f t="shared" si="147"/>
        <v>9.4866750945437417</v>
      </c>
      <c r="N1566" s="22">
        <f t="shared" si="148"/>
        <v>9.4866750945437417</v>
      </c>
      <c r="O1566" s="5">
        <v>0.50658796881565538</v>
      </c>
      <c r="P1566" s="11">
        <f>IF(O1566&gt;=I1566,0,1)</f>
        <v>0</v>
      </c>
      <c r="Q1566" s="11">
        <f>IF(O1566&lt;=(I1566+0.00347),1,0)</f>
        <v>0</v>
      </c>
      <c r="R1566" s="5">
        <v>0.52513835706174372</v>
      </c>
      <c r="S1566" s="22">
        <f t="shared" si="149"/>
        <v>26.712559074367217</v>
      </c>
      <c r="T1566" s="3" t="s">
        <v>23</v>
      </c>
    </row>
    <row r="1567" spans="1:20" x14ac:dyDescent="0.25">
      <c r="A1567" s="3">
        <v>4604109</v>
      </c>
      <c r="B1567" s="3" t="s">
        <v>16</v>
      </c>
      <c r="C1567" s="3" t="s">
        <v>13</v>
      </c>
      <c r="D1567" s="3">
        <v>57</v>
      </c>
      <c r="E1567" s="3" t="s">
        <v>18</v>
      </c>
      <c r="F1567" s="4">
        <v>38462</v>
      </c>
      <c r="G1567" s="11">
        <f t="shared" si="144"/>
        <v>4</v>
      </c>
      <c r="H1567" s="11">
        <f t="shared" si="145"/>
        <v>12</v>
      </c>
      <c r="I1567" s="5">
        <v>0.5</v>
      </c>
      <c r="J1567" s="11">
        <f>IF(L1567&lt;=I1567,1,0)</f>
        <v>1</v>
      </c>
      <c r="K1567" s="22" t="str">
        <f t="shared" si="146"/>
        <v/>
      </c>
      <c r="L1567" s="5">
        <v>0.5</v>
      </c>
      <c r="M1567" s="22">
        <f t="shared" si="147"/>
        <v>9.8427956067344624</v>
      </c>
      <c r="N1567" s="22">
        <f t="shared" si="148"/>
        <v>9.8427956067344624</v>
      </c>
      <c r="O1567" s="5">
        <v>0.50683527472689893</v>
      </c>
      <c r="P1567" s="11">
        <f>IF(O1567&gt;=I1567,0,1)</f>
        <v>0</v>
      </c>
      <c r="Q1567" s="11">
        <f>IF(O1567&lt;=(I1567+0.00347),1,0)</f>
        <v>0</v>
      </c>
      <c r="R1567" s="5">
        <v>0.53082469978335123</v>
      </c>
      <c r="S1567" s="22">
        <f t="shared" si="149"/>
        <v>34.544772081291306</v>
      </c>
      <c r="T1567" s="3" t="s">
        <v>19</v>
      </c>
    </row>
    <row r="1568" spans="1:20" x14ac:dyDescent="0.25">
      <c r="A1568" s="3">
        <v>4602675</v>
      </c>
      <c r="B1568" s="3" t="s">
        <v>21</v>
      </c>
      <c r="C1568" s="3" t="s">
        <v>13</v>
      </c>
      <c r="D1568" s="3">
        <v>33</v>
      </c>
      <c r="E1568" s="3" t="s">
        <v>14</v>
      </c>
      <c r="F1568" s="4">
        <v>38462</v>
      </c>
      <c r="G1568" s="11">
        <f t="shared" si="144"/>
        <v>4</v>
      </c>
      <c r="H1568" s="11">
        <f t="shared" si="145"/>
        <v>12</v>
      </c>
      <c r="I1568" s="5">
        <v>0.52013888888888882</v>
      </c>
      <c r="J1568" s="11">
        <f>IF(L1568&lt;=I1568,1,0)</f>
        <v>1</v>
      </c>
      <c r="K1568" s="22" t="str">
        <f t="shared" si="146"/>
        <v/>
      </c>
      <c r="L1568" s="5">
        <v>0.51763888888888887</v>
      </c>
      <c r="M1568" s="22">
        <f t="shared" si="147"/>
        <v>15.956511894565111</v>
      </c>
      <c r="N1568" s="22">
        <f t="shared" si="148"/>
        <v>12.356511894565188</v>
      </c>
      <c r="O1568" s="5">
        <v>0.52871979992678131</v>
      </c>
      <c r="P1568" s="11">
        <f>IF(O1568&gt;=I1568,0,1)</f>
        <v>0</v>
      </c>
      <c r="Q1568" s="11">
        <f>IF(O1568&lt;=(I1568+0.00347),1,0)</f>
        <v>0</v>
      </c>
      <c r="R1568" s="5">
        <v>0.54784676084184947</v>
      </c>
      <c r="S1568" s="22">
        <f t="shared" si="149"/>
        <v>27.542823717698148</v>
      </c>
      <c r="T1568" s="3" t="s">
        <v>23</v>
      </c>
    </row>
    <row r="1569" spans="1:20" x14ac:dyDescent="0.25">
      <c r="A1569" s="3">
        <v>4574062</v>
      </c>
      <c r="B1569" s="3" t="s">
        <v>21</v>
      </c>
      <c r="C1569" s="3" t="s">
        <v>22</v>
      </c>
      <c r="D1569" s="3">
        <v>20</v>
      </c>
      <c r="E1569" s="3" t="s">
        <v>18</v>
      </c>
      <c r="F1569" s="4">
        <v>38462</v>
      </c>
      <c r="G1569" s="11">
        <f t="shared" si="144"/>
        <v>4</v>
      </c>
      <c r="H1569" s="11">
        <f t="shared" si="145"/>
        <v>13</v>
      </c>
      <c r="I1569" s="5">
        <v>0.54166666666666663</v>
      </c>
      <c r="J1569" s="11">
        <f>IF(L1569&lt;=I1569,1,0)</f>
        <v>1</v>
      </c>
      <c r="K1569" s="22" t="str">
        <f t="shared" si="146"/>
        <v/>
      </c>
      <c r="L1569" s="5">
        <v>0.54166666666666663</v>
      </c>
      <c r="M1569" s="22">
        <f t="shared" si="147"/>
        <v>8.4834930609516057</v>
      </c>
      <c r="N1569" s="22">
        <f t="shared" si="148"/>
        <v>8.4834930609516057</v>
      </c>
      <c r="O1569" s="5">
        <v>0.54755798129232747</v>
      </c>
      <c r="P1569" s="11">
        <f>IF(O1569&gt;=I1569,0,1)</f>
        <v>0</v>
      </c>
      <c r="Q1569" s="11">
        <f>IF(O1569&lt;=(I1569+0.00347),1,0)</f>
        <v>0</v>
      </c>
      <c r="R1569" s="5">
        <v>0.56361048358101662</v>
      </c>
      <c r="S1569" s="22">
        <f t="shared" si="149"/>
        <v>23.115603295712379</v>
      </c>
      <c r="T1569" s="3" t="s">
        <v>27</v>
      </c>
    </row>
    <row r="1570" spans="1:20" x14ac:dyDescent="0.25">
      <c r="A1570" s="3">
        <v>4601630</v>
      </c>
      <c r="B1570" s="3" t="s">
        <v>16</v>
      </c>
      <c r="C1570" s="3" t="s">
        <v>17</v>
      </c>
      <c r="D1570" s="3">
        <v>42</v>
      </c>
      <c r="E1570" s="3" t="s">
        <v>18</v>
      </c>
      <c r="F1570" s="4">
        <v>38462</v>
      </c>
      <c r="G1570" s="11">
        <f t="shared" si="144"/>
        <v>4</v>
      </c>
      <c r="H1570" s="11">
        <f t="shared" si="145"/>
        <v>13</v>
      </c>
      <c r="I1570" s="5">
        <v>0.5625</v>
      </c>
      <c r="J1570" s="11">
        <f>IF(L1570&lt;=I1570,1,0)</f>
        <v>1</v>
      </c>
      <c r="K1570" s="22" t="str">
        <f t="shared" si="146"/>
        <v/>
      </c>
      <c r="L1570" s="5">
        <v>0.56000000000000005</v>
      </c>
      <c r="M1570" s="22">
        <f t="shared" si="147"/>
        <v>12.313381787310895</v>
      </c>
      <c r="N1570" s="22">
        <f t="shared" si="148"/>
        <v>8.713381787310972</v>
      </c>
      <c r="O1570" s="5">
        <v>0.56855095957452151</v>
      </c>
      <c r="P1570" s="11">
        <f>IF(O1570&gt;=I1570,0,1)</f>
        <v>0</v>
      </c>
      <c r="Q1570" s="11">
        <f>IF(O1570&lt;=(I1570+0.00347),1,0)</f>
        <v>0</v>
      </c>
      <c r="R1570" s="5">
        <v>0.59246975522104472</v>
      </c>
      <c r="S1570" s="22">
        <f t="shared" si="149"/>
        <v>34.443065730993432</v>
      </c>
      <c r="T1570" s="3" t="s">
        <v>20</v>
      </c>
    </row>
    <row r="1571" spans="1:20" x14ac:dyDescent="0.25">
      <c r="A1571" s="3">
        <v>4580440</v>
      </c>
      <c r="B1571" s="3" t="s">
        <v>12</v>
      </c>
      <c r="C1571" s="3" t="s">
        <v>17</v>
      </c>
      <c r="D1571" s="3">
        <v>42</v>
      </c>
      <c r="E1571" s="3" t="s">
        <v>14</v>
      </c>
      <c r="F1571" s="4">
        <v>38462</v>
      </c>
      <c r="G1571" s="11">
        <f t="shared" si="144"/>
        <v>4</v>
      </c>
      <c r="H1571" s="11">
        <f t="shared" si="145"/>
        <v>13</v>
      </c>
      <c r="I1571" s="5">
        <v>0.58263888888888882</v>
      </c>
      <c r="J1571" s="11">
        <f>IF(L1571&lt;=I1571,1,0)</f>
        <v>1</v>
      </c>
      <c r="K1571" s="22" t="str">
        <f t="shared" si="146"/>
        <v/>
      </c>
      <c r="L1571" s="5">
        <v>0.58263888888888882</v>
      </c>
      <c r="M1571" s="22">
        <f t="shared" si="147"/>
        <v>3.9868543054897643</v>
      </c>
      <c r="N1571" s="22">
        <f t="shared" si="148"/>
        <v>3.9868543054897643</v>
      </c>
      <c r="O1571" s="5">
        <v>0.5854075377121456</v>
      </c>
      <c r="P1571" s="11">
        <f>IF(O1571&gt;=I1571,0,1)</f>
        <v>0</v>
      </c>
      <c r="Q1571" s="11">
        <f>IF(O1571&lt;=(I1571+0.00347),1,0)</f>
        <v>1</v>
      </c>
      <c r="R1571" s="5">
        <v>0.59842625412285888</v>
      </c>
      <c r="S1571" s="22">
        <f t="shared" si="149"/>
        <v>18.746951631427127</v>
      </c>
      <c r="T1571" s="3" t="s">
        <v>29</v>
      </c>
    </row>
    <row r="1572" spans="1:20" x14ac:dyDescent="0.25">
      <c r="A1572" s="3">
        <v>4605224</v>
      </c>
      <c r="B1572" s="3" t="s">
        <v>16</v>
      </c>
      <c r="C1572" s="3" t="s">
        <v>13</v>
      </c>
      <c r="D1572" s="3">
        <v>38</v>
      </c>
      <c r="E1572" s="3" t="s">
        <v>18</v>
      </c>
      <c r="F1572" s="4">
        <v>38462</v>
      </c>
      <c r="G1572" s="11">
        <f t="shared" si="144"/>
        <v>4</v>
      </c>
      <c r="H1572" s="11">
        <f t="shared" si="145"/>
        <v>14</v>
      </c>
      <c r="I1572" s="5">
        <v>0.59375</v>
      </c>
      <c r="J1572" s="11">
        <f>IF(L1572&lt;=I1572,1,0)</f>
        <v>1</v>
      </c>
      <c r="K1572" s="22" t="str">
        <f t="shared" si="146"/>
        <v/>
      </c>
      <c r="L1572" s="5">
        <v>0.59125000000000005</v>
      </c>
      <c r="M1572" s="22">
        <f t="shared" si="147"/>
        <v>7.8241645007176253</v>
      </c>
      <c r="N1572" s="22">
        <f t="shared" si="148"/>
        <v>4.224164500717702</v>
      </c>
      <c r="O1572" s="5">
        <v>0.59668344756994285</v>
      </c>
      <c r="P1572" s="11">
        <f>IF(O1572&gt;=I1572,0,1)</f>
        <v>0</v>
      </c>
      <c r="Q1572" s="11">
        <f>IF(O1572&lt;=(I1572+0.00347),1,0)</f>
        <v>1</v>
      </c>
      <c r="R1572" s="5">
        <v>0.6193605552174184</v>
      </c>
      <c r="S1572" s="22">
        <f t="shared" si="149"/>
        <v>32.655035012364792</v>
      </c>
      <c r="T1572" s="3" t="s">
        <v>24</v>
      </c>
    </row>
    <row r="1573" spans="1:20" x14ac:dyDescent="0.25">
      <c r="A1573" s="3">
        <v>4581424</v>
      </c>
      <c r="B1573" s="3" t="s">
        <v>16</v>
      </c>
      <c r="C1573" s="3" t="s">
        <v>13</v>
      </c>
      <c r="D1573" s="3">
        <v>48</v>
      </c>
      <c r="E1573" s="3" t="s">
        <v>14</v>
      </c>
      <c r="F1573" s="4">
        <v>38462</v>
      </c>
      <c r="G1573" s="11">
        <f t="shared" si="144"/>
        <v>4</v>
      </c>
      <c r="H1573" s="11">
        <f t="shared" si="145"/>
        <v>14</v>
      </c>
      <c r="I1573" s="5">
        <v>0.60416666666666663</v>
      </c>
      <c r="J1573" s="11">
        <f>IF(L1573&lt;=I1573,1,0)</f>
        <v>1</v>
      </c>
      <c r="K1573" s="22" t="str">
        <f t="shared" si="146"/>
        <v/>
      </c>
      <c r="L1573" s="5">
        <v>0.60166666666666668</v>
      </c>
      <c r="M1573" s="22">
        <f t="shared" si="147"/>
        <v>5.443078333281548</v>
      </c>
      <c r="N1573" s="22">
        <f t="shared" si="148"/>
        <v>1.8430783332816247</v>
      </c>
      <c r="O1573" s="5">
        <v>0.60544658217588998</v>
      </c>
      <c r="P1573" s="11">
        <f>IF(O1573&gt;=I1573,0,1)</f>
        <v>0</v>
      </c>
      <c r="Q1573" s="11">
        <f>IF(O1573&lt;=(I1573+0.00347),1,0)</f>
        <v>1</v>
      </c>
      <c r="R1573" s="5">
        <v>0.62729732391826987</v>
      </c>
      <c r="S1573" s="22">
        <f t="shared" si="149"/>
        <v>31.465068109027037</v>
      </c>
      <c r="T1573" s="3" t="s">
        <v>24</v>
      </c>
    </row>
    <row r="1574" spans="1:20" x14ac:dyDescent="0.25">
      <c r="A1574" s="3">
        <v>4574955</v>
      </c>
      <c r="B1574" s="3" t="s">
        <v>16</v>
      </c>
      <c r="C1574" s="3" t="s">
        <v>17</v>
      </c>
      <c r="D1574" s="3">
        <v>67</v>
      </c>
      <c r="E1574" s="3" t="s">
        <v>14</v>
      </c>
      <c r="F1574" s="4">
        <v>38462</v>
      </c>
      <c r="G1574" s="11">
        <f t="shared" si="144"/>
        <v>4</v>
      </c>
      <c r="H1574" s="11">
        <f t="shared" si="145"/>
        <v>15</v>
      </c>
      <c r="I1574" s="5">
        <v>0.625</v>
      </c>
      <c r="J1574" s="11">
        <f>IF(L1574&lt;=I1574,1,0)</f>
        <v>0</v>
      </c>
      <c r="K1574" s="22">
        <f t="shared" si="146"/>
        <v>3.5999999999999233</v>
      </c>
      <c r="L1574" s="5">
        <v>0.62749999999999995</v>
      </c>
      <c r="M1574" s="22">
        <f t="shared" si="147"/>
        <v>6.5010411071333607</v>
      </c>
      <c r="N1574" s="22">
        <f t="shared" si="148"/>
        <v>10.101041107133284</v>
      </c>
      <c r="O1574" s="5">
        <v>0.63201461187995367</v>
      </c>
      <c r="P1574" s="11">
        <f>IF(O1574&gt;=I1574,0,1)</f>
        <v>0</v>
      </c>
      <c r="Q1574" s="11">
        <f>IF(O1574&lt;=(I1574+0.00347),1,0)</f>
        <v>0</v>
      </c>
      <c r="R1574" s="5">
        <v>0.6553218164341309</v>
      </c>
      <c r="S1574" s="22">
        <f t="shared" si="149"/>
        <v>33.562374558015208</v>
      </c>
      <c r="T1574" s="3" t="s">
        <v>19</v>
      </c>
    </row>
    <row r="1575" spans="1:20" x14ac:dyDescent="0.25">
      <c r="A1575" s="3">
        <v>4578478</v>
      </c>
      <c r="B1575" s="3" t="s">
        <v>16</v>
      </c>
      <c r="C1575" s="3" t="s">
        <v>22</v>
      </c>
      <c r="D1575" s="3">
        <v>74</v>
      </c>
      <c r="E1575" s="3" t="s">
        <v>18</v>
      </c>
      <c r="F1575" s="4">
        <v>38462</v>
      </c>
      <c r="G1575" s="11">
        <f t="shared" si="144"/>
        <v>4</v>
      </c>
      <c r="H1575" s="11">
        <f t="shared" si="145"/>
        <v>15</v>
      </c>
      <c r="I1575" s="5">
        <v>0.625</v>
      </c>
      <c r="J1575" s="11">
        <f>IF(L1575&lt;=I1575,1,0)</f>
        <v>0</v>
      </c>
      <c r="K1575" s="22">
        <f t="shared" si="146"/>
        <v>3.5999999999999233</v>
      </c>
      <c r="L1575" s="5">
        <v>0.62749999999999995</v>
      </c>
      <c r="M1575" s="22">
        <f t="shared" si="147"/>
        <v>4.7588603201485569</v>
      </c>
      <c r="N1575" s="22">
        <f t="shared" si="148"/>
        <v>8.3588603201484801</v>
      </c>
      <c r="O1575" s="5">
        <v>0.63080476411121422</v>
      </c>
      <c r="P1575" s="11">
        <f>IF(O1575&gt;=I1575,0,1)</f>
        <v>0</v>
      </c>
      <c r="Q1575" s="11">
        <f>IF(O1575&lt;=(I1575+0.00347),1,0)</f>
        <v>0</v>
      </c>
      <c r="R1575" s="5">
        <v>0.6555904963861624</v>
      </c>
      <c r="S1575" s="22">
        <f t="shared" si="149"/>
        <v>35.691454475925383</v>
      </c>
      <c r="T1575" s="3" t="s">
        <v>24</v>
      </c>
    </row>
    <row r="1576" spans="1:20" x14ac:dyDescent="0.25">
      <c r="A1576" s="3">
        <v>4618587</v>
      </c>
      <c r="B1576" s="3" t="s">
        <v>21</v>
      </c>
      <c r="C1576" s="3" t="s">
        <v>17</v>
      </c>
      <c r="D1576" s="3">
        <v>22</v>
      </c>
      <c r="E1576" s="3" t="s">
        <v>18</v>
      </c>
      <c r="F1576" s="4">
        <v>38463</v>
      </c>
      <c r="G1576" s="11">
        <f t="shared" si="144"/>
        <v>5</v>
      </c>
      <c r="H1576" s="11">
        <f t="shared" si="145"/>
        <v>7</v>
      </c>
      <c r="I1576" s="5">
        <v>0.33263888888888887</v>
      </c>
      <c r="J1576" s="11">
        <f>IF(L1576&lt;=I1576,1,0)</f>
        <v>1</v>
      </c>
      <c r="K1576" s="22" t="str">
        <f t="shared" si="146"/>
        <v/>
      </c>
      <c r="L1576" s="5">
        <v>0.33263888888888887</v>
      </c>
      <c r="M1576" s="22">
        <f t="shared" si="147"/>
        <v>19.917937441108844</v>
      </c>
      <c r="N1576" s="22">
        <f t="shared" si="148"/>
        <v>19.917937441108844</v>
      </c>
      <c r="O1576" s="5">
        <v>0.3464707898896589</v>
      </c>
      <c r="P1576" s="11">
        <f>IF(O1576&gt;=I1576,0,1)</f>
        <v>0</v>
      </c>
      <c r="Q1576" s="11">
        <f>IF(O1576&lt;=(I1576+0.00347),1,0)</f>
        <v>0</v>
      </c>
      <c r="R1576" s="5">
        <v>0.35947418786944912</v>
      </c>
      <c r="S1576" s="22">
        <f t="shared" si="149"/>
        <v>18.724893090897918</v>
      </c>
      <c r="T1576" s="3" t="s">
        <v>27</v>
      </c>
    </row>
    <row r="1577" spans="1:20" x14ac:dyDescent="0.25">
      <c r="A1577" s="3">
        <v>4586859</v>
      </c>
      <c r="B1577" s="3" t="s">
        <v>16</v>
      </c>
      <c r="C1577" s="3" t="s">
        <v>17</v>
      </c>
      <c r="D1577" s="3">
        <v>42</v>
      </c>
      <c r="E1577" s="3" t="s">
        <v>18</v>
      </c>
      <c r="F1577" s="4">
        <v>38463</v>
      </c>
      <c r="G1577" s="11">
        <f t="shared" si="144"/>
        <v>5</v>
      </c>
      <c r="H1577" s="11">
        <f t="shared" si="145"/>
        <v>7</v>
      </c>
      <c r="I1577" s="5">
        <v>0.33263888888888887</v>
      </c>
      <c r="J1577" s="11">
        <f>IF(L1577&lt;=I1577,1,0)</f>
        <v>1</v>
      </c>
      <c r="K1577" s="22" t="str">
        <f t="shared" si="146"/>
        <v/>
      </c>
      <c r="L1577" s="5">
        <v>0.33013888888888887</v>
      </c>
      <c r="M1577" s="22">
        <f t="shared" si="147"/>
        <v>13.418652536426308</v>
      </c>
      <c r="N1577" s="22">
        <f t="shared" si="148"/>
        <v>9.8186525364263044</v>
      </c>
      <c r="O1577" s="5">
        <v>0.33945739759474047</v>
      </c>
      <c r="P1577" s="11">
        <f>IF(O1577&gt;=I1577,0,1)</f>
        <v>0</v>
      </c>
      <c r="Q1577" s="11">
        <f>IF(O1577&lt;=(I1577+0.00347),1,0)</f>
        <v>0</v>
      </c>
      <c r="R1577" s="5">
        <v>0.36366890508390293</v>
      </c>
      <c r="S1577" s="22">
        <f t="shared" si="149"/>
        <v>34.864570784393933</v>
      </c>
      <c r="T1577" s="3" t="s">
        <v>20</v>
      </c>
    </row>
    <row r="1578" spans="1:20" x14ac:dyDescent="0.25">
      <c r="A1578" s="3">
        <v>4576869</v>
      </c>
      <c r="B1578" s="3" t="s">
        <v>12</v>
      </c>
      <c r="C1578" s="3" t="s">
        <v>25</v>
      </c>
      <c r="D1578" s="3">
        <v>33</v>
      </c>
      <c r="E1578" s="3" t="s">
        <v>14</v>
      </c>
      <c r="F1578" s="4">
        <v>38463</v>
      </c>
      <c r="G1578" s="11">
        <f t="shared" si="144"/>
        <v>5</v>
      </c>
      <c r="H1578" s="11">
        <f t="shared" si="145"/>
        <v>8</v>
      </c>
      <c r="I1578" s="5">
        <v>0.34375</v>
      </c>
      <c r="J1578" s="11">
        <f>IF(L1578&lt;=I1578,1,0)</f>
        <v>1</v>
      </c>
      <c r="K1578" s="22" t="str">
        <f t="shared" si="146"/>
        <v/>
      </c>
      <c r="L1578" s="5">
        <v>0.34125</v>
      </c>
      <c r="M1578" s="22">
        <f t="shared" si="147"/>
        <v>2.0044471604452507</v>
      </c>
      <c r="N1578" s="22">
        <f t="shared" si="148"/>
        <v>0</v>
      </c>
      <c r="O1578" s="5">
        <v>0.34264197719475364</v>
      </c>
      <c r="P1578" s="11">
        <f>IF(O1578&gt;=I1578,0,1)</f>
        <v>1</v>
      </c>
      <c r="Q1578" s="11">
        <f>IF(O1578&lt;=(I1578+0.00347),1,0)</f>
        <v>1</v>
      </c>
      <c r="R1578" s="5">
        <v>0.35490996354733284</v>
      </c>
      <c r="S1578" s="22">
        <f t="shared" si="149"/>
        <v>17.665900347714043</v>
      </c>
      <c r="T1578" s="3" t="s">
        <v>26</v>
      </c>
    </row>
    <row r="1579" spans="1:20" x14ac:dyDescent="0.25">
      <c r="A1579" s="3">
        <v>4596340</v>
      </c>
      <c r="B1579" s="3" t="s">
        <v>16</v>
      </c>
      <c r="C1579" s="3" t="s">
        <v>17</v>
      </c>
      <c r="D1579" s="3">
        <v>53</v>
      </c>
      <c r="E1579" s="3" t="s">
        <v>18</v>
      </c>
      <c r="F1579" s="4">
        <v>38463</v>
      </c>
      <c r="G1579" s="11">
        <f t="shared" si="144"/>
        <v>5</v>
      </c>
      <c r="H1579" s="11">
        <f t="shared" si="145"/>
        <v>8</v>
      </c>
      <c r="I1579" s="5">
        <v>0.35416666666666669</v>
      </c>
      <c r="J1579" s="11">
        <f>IF(L1579&lt;=I1579,1,0)</f>
        <v>0</v>
      </c>
      <c r="K1579" s="22">
        <f t="shared" si="146"/>
        <v>3.6000000000000032</v>
      </c>
      <c r="L1579" s="5">
        <v>0.35666666666666669</v>
      </c>
      <c r="M1579" s="22">
        <f t="shared" si="147"/>
        <v>9.3970677474036979</v>
      </c>
      <c r="N1579" s="22">
        <f t="shared" si="148"/>
        <v>12.997067747403701</v>
      </c>
      <c r="O1579" s="5">
        <v>0.36319240815791926</v>
      </c>
      <c r="P1579" s="11">
        <f>IF(O1579&gt;=I1579,0,1)</f>
        <v>0</v>
      </c>
      <c r="Q1579" s="11">
        <f>IF(O1579&lt;=(I1579+0.00347),1,0)</f>
        <v>0</v>
      </c>
      <c r="R1579" s="5">
        <v>0.38762188840058187</v>
      </c>
      <c r="S1579" s="22">
        <f t="shared" si="149"/>
        <v>35.178451549434165</v>
      </c>
      <c r="T1579" s="3" t="s">
        <v>24</v>
      </c>
    </row>
    <row r="1580" spans="1:20" x14ac:dyDescent="0.25">
      <c r="A1580" s="3">
        <v>4601095</v>
      </c>
      <c r="B1580" s="3" t="s">
        <v>16</v>
      </c>
      <c r="C1580" s="3" t="s">
        <v>13</v>
      </c>
      <c r="D1580" s="3">
        <v>64</v>
      </c>
      <c r="E1580" s="3" t="s">
        <v>14</v>
      </c>
      <c r="F1580" s="4">
        <v>38463</v>
      </c>
      <c r="G1580" s="11">
        <f t="shared" si="144"/>
        <v>5</v>
      </c>
      <c r="H1580" s="11">
        <f t="shared" si="145"/>
        <v>8</v>
      </c>
      <c r="I1580" s="5">
        <v>0.36388888888888887</v>
      </c>
      <c r="J1580" s="11">
        <f>IF(L1580&lt;=I1580,1,0)</f>
        <v>1</v>
      </c>
      <c r="K1580" s="22" t="str">
        <f t="shared" si="146"/>
        <v/>
      </c>
      <c r="L1580" s="5">
        <v>0.36138888888888887</v>
      </c>
      <c r="M1580" s="22">
        <f t="shared" si="147"/>
        <v>4.8588261461833948</v>
      </c>
      <c r="N1580" s="22">
        <f t="shared" si="148"/>
        <v>1.2588261461833916</v>
      </c>
      <c r="O1580" s="5">
        <v>0.36476307371262734</v>
      </c>
      <c r="P1580" s="11">
        <f>IF(O1580&gt;=I1580,0,1)</f>
        <v>0</v>
      </c>
      <c r="Q1580" s="11">
        <f>IF(O1580&lt;=(I1580+0.00347),1,0)</f>
        <v>1</v>
      </c>
      <c r="R1580" s="5">
        <v>0.3889067374846526</v>
      </c>
      <c r="S1580" s="22">
        <f t="shared" si="149"/>
        <v>34.766875831716376</v>
      </c>
      <c r="T1580" s="3" t="s">
        <v>19</v>
      </c>
    </row>
    <row r="1581" spans="1:20" x14ac:dyDescent="0.25">
      <c r="A1581" s="3">
        <v>4613276</v>
      </c>
      <c r="B1581" s="3" t="s">
        <v>21</v>
      </c>
      <c r="C1581" s="3" t="s">
        <v>13</v>
      </c>
      <c r="D1581" s="3">
        <v>29</v>
      </c>
      <c r="E1581" s="3" t="s">
        <v>18</v>
      </c>
      <c r="F1581" s="4">
        <v>38463</v>
      </c>
      <c r="G1581" s="11">
        <f t="shared" si="144"/>
        <v>5</v>
      </c>
      <c r="H1581" s="11">
        <f t="shared" si="145"/>
        <v>9</v>
      </c>
      <c r="I1581" s="5">
        <v>0.375</v>
      </c>
      <c r="J1581" s="11">
        <f>IF(L1581&lt;=I1581,1,0)</f>
        <v>1</v>
      </c>
      <c r="K1581" s="22" t="str">
        <f t="shared" si="146"/>
        <v/>
      </c>
      <c r="L1581" s="5">
        <v>0.375</v>
      </c>
      <c r="M1581" s="22">
        <f t="shared" si="147"/>
        <v>15.322049372128204</v>
      </c>
      <c r="N1581" s="22">
        <f t="shared" si="148"/>
        <v>15.322049372128204</v>
      </c>
      <c r="O1581" s="5">
        <v>0.38564031206397792</v>
      </c>
      <c r="P1581" s="11">
        <f>IF(O1581&gt;=I1581,0,1)</f>
        <v>0</v>
      </c>
      <c r="Q1581" s="11">
        <f>IF(O1581&lt;=(I1581+0.00347),1,0)</f>
        <v>0</v>
      </c>
      <c r="R1581" s="5">
        <v>0.40059227026457334</v>
      </c>
      <c r="S1581" s="22">
        <f t="shared" si="149"/>
        <v>21.530819808857402</v>
      </c>
      <c r="T1581" s="3" t="s">
        <v>23</v>
      </c>
    </row>
    <row r="1582" spans="1:20" x14ac:dyDescent="0.25">
      <c r="A1582" s="3">
        <v>4591295</v>
      </c>
      <c r="B1582" s="3" t="s">
        <v>16</v>
      </c>
      <c r="C1582" s="3" t="s">
        <v>17</v>
      </c>
      <c r="D1582" s="3">
        <v>42</v>
      </c>
      <c r="E1582" s="3" t="s">
        <v>18</v>
      </c>
      <c r="F1582" s="4">
        <v>38463</v>
      </c>
      <c r="G1582" s="11">
        <f t="shared" si="144"/>
        <v>5</v>
      </c>
      <c r="H1582" s="11">
        <f t="shared" si="145"/>
        <v>9</v>
      </c>
      <c r="I1582" s="5">
        <v>0.375</v>
      </c>
      <c r="J1582" s="11">
        <f>IF(L1582&lt;=I1582,1,0)</f>
        <v>1</v>
      </c>
      <c r="K1582" s="22" t="str">
        <f t="shared" si="146"/>
        <v/>
      </c>
      <c r="L1582" s="5">
        <v>0.3725</v>
      </c>
      <c r="M1582" s="22">
        <f t="shared" si="147"/>
        <v>6.2329855957365243</v>
      </c>
      <c r="N1582" s="22">
        <f t="shared" si="148"/>
        <v>2.6329855957365211</v>
      </c>
      <c r="O1582" s="5">
        <v>0.37682846221926147</v>
      </c>
      <c r="P1582" s="11">
        <f>IF(O1582&gt;=I1582,0,1)</f>
        <v>0</v>
      </c>
      <c r="Q1582" s="11">
        <f>IF(O1582&lt;=(I1582+0.00347),1,0)</f>
        <v>1</v>
      </c>
      <c r="R1582" s="5">
        <v>0.40214594292388728</v>
      </c>
      <c r="S1582" s="22">
        <f t="shared" si="149"/>
        <v>36.457172214661156</v>
      </c>
      <c r="T1582" s="3" t="s">
        <v>24</v>
      </c>
    </row>
    <row r="1583" spans="1:20" x14ac:dyDescent="0.25">
      <c r="A1583" s="3">
        <v>4574537</v>
      </c>
      <c r="B1583" s="3" t="s">
        <v>16</v>
      </c>
      <c r="C1583" s="3" t="s">
        <v>17</v>
      </c>
      <c r="D1583" s="3">
        <v>42</v>
      </c>
      <c r="E1583" s="3" t="s">
        <v>18</v>
      </c>
      <c r="F1583" s="4">
        <v>38463</v>
      </c>
      <c r="G1583" s="11">
        <f t="shared" si="144"/>
        <v>5</v>
      </c>
      <c r="H1583" s="11">
        <f t="shared" si="145"/>
        <v>9</v>
      </c>
      <c r="I1583" s="5">
        <v>0.39513888888888887</v>
      </c>
      <c r="J1583" s="11">
        <f>IF(L1583&lt;=I1583,1,0)</f>
        <v>1</v>
      </c>
      <c r="K1583" s="22" t="str">
        <f t="shared" si="146"/>
        <v/>
      </c>
      <c r="L1583" s="5">
        <v>0.39513888888888887</v>
      </c>
      <c r="M1583" s="22">
        <f t="shared" si="147"/>
        <v>2.8323845014657145</v>
      </c>
      <c r="N1583" s="22">
        <f t="shared" si="148"/>
        <v>2.8323845014657145</v>
      </c>
      <c r="O1583" s="5">
        <v>0.39710582257046229</v>
      </c>
      <c r="P1583" s="11">
        <f>IF(O1583&gt;=I1583,0,1)</f>
        <v>0</v>
      </c>
      <c r="Q1583" s="11">
        <f>IF(O1583&lt;=(I1583+0.00347),1,0)</f>
        <v>1</v>
      </c>
      <c r="R1583" s="5">
        <v>0.42202052446699428</v>
      </c>
      <c r="S1583" s="22">
        <f t="shared" si="149"/>
        <v>35.877170731006075</v>
      </c>
      <c r="T1583" s="3" t="s">
        <v>20</v>
      </c>
    </row>
    <row r="1584" spans="1:20" x14ac:dyDescent="0.25">
      <c r="A1584" s="3">
        <v>4615003</v>
      </c>
      <c r="B1584" s="3" t="s">
        <v>21</v>
      </c>
      <c r="C1584" s="3" t="s">
        <v>17</v>
      </c>
      <c r="D1584" s="3">
        <v>33</v>
      </c>
      <c r="E1584" s="3" t="s">
        <v>18</v>
      </c>
      <c r="F1584" s="4">
        <v>38463</v>
      </c>
      <c r="G1584" s="11">
        <f t="shared" si="144"/>
        <v>5</v>
      </c>
      <c r="H1584" s="11">
        <f t="shared" si="145"/>
        <v>9</v>
      </c>
      <c r="I1584" s="5">
        <v>0.40625</v>
      </c>
      <c r="J1584" s="11">
        <f>IF(L1584&lt;=I1584,1,0)</f>
        <v>1</v>
      </c>
      <c r="K1584" s="22" t="str">
        <f t="shared" si="146"/>
        <v/>
      </c>
      <c r="L1584" s="5">
        <v>0.40375</v>
      </c>
      <c r="M1584" s="22">
        <f t="shared" si="147"/>
        <v>3.0746832234074439</v>
      </c>
      <c r="N1584" s="22">
        <f t="shared" si="148"/>
        <v>0</v>
      </c>
      <c r="O1584" s="5">
        <v>0.40588519668292183</v>
      </c>
      <c r="P1584" s="11">
        <f>IF(O1584&gt;=I1584,0,1)</f>
        <v>1</v>
      </c>
      <c r="Q1584" s="11">
        <f>IF(O1584&lt;=(I1584+0.00347),1,0)</f>
        <v>1</v>
      </c>
      <c r="R1584" s="5">
        <v>0.42467053241235181</v>
      </c>
      <c r="S1584" s="22">
        <f t="shared" si="149"/>
        <v>27.050883450379164</v>
      </c>
      <c r="T1584" s="3" t="s">
        <v>27</v>
      </c>
    </row>
    <row r="1585" spans="1:20" x14ac:dyDescent="0.25">
      <c r="A1585" s="3">
        <v>4597296</v>
      </c>
      <c r="B1585" s="3" t="s">
        <v>16</v>
      </c>
      <c r="C1585" s="3" t="s">
        <v>17</v>
      </c>
      <c r="D1585" s="3">
        <v>66</v>
      </c>
      <c r="E1585" s="3" t="s">
        <v>18</v>
      </c>
      <c r="F1585" s="4">
        <v>38463</v>
      </c>
      <c r="G1585" s="11">
        <f t="shared" si="144"/>
        <v>5</v>
      </c>
      <c r="H1585" s="11">
        <f t="shared" si="145"/>
        <v>10</v>
      </c>
      <c r="I1585" s="5">
        <v>0.41666666666666669</v>
      </c>
      <c r="J1585" s="11">
        <f>IF(L1585&lt;=I1585,1,0)</f>
        <v>0</v>
      </c>
      <c r="K1585" s="22">
        <f t="shared" si="146"/>
        <v>3.6000000000000032</v>
      </c>
      <c r="L1585" s="5">
        <v>0.41916666666666669</v>
      </c>
      <c r="M1585" s="22">
        <f t="shared" si="147"/>
        <v>20.77617551305007</v>
      </c>
      <c r="N1585" s="22">
        <f t="shared" si="148"/>
        <v>24.376175513050072</v>
      </c>
      <c r="O1585" s="5">
        <v>0.43359456632850701</v>
      </c>
      <c r="P1585" s="11">
        <f>IF(O1585&gt;=I1585,0,1)</f>
        <v>0</v>
      </c>
      <c r="Q1585" s="11">
        <f>IF(O1585&lt;=(I1585+0.00347),1,0)</f>
        <v>0</v>
      </c>
      <c r="R1585" s="5">
        <v>0.45759904616837099</v>
      </c>
      <c r="S1585" s="22">
        <f t="shared" si="149"/>
        <v>34.56645096940413</v>
      </c>
      <c r="T1585" s="3" t="s">
        <v>24</v>
      </c>
    </row>
    <row r="1586" spans="1:20" x14ac:dyDescent="0.25">
      <c r="A1586" s="3">
        <v>4573661</v>
      </c>
      <c r="B1586" s="3" t="s">
        <v>21</v>
      </c>
      <c r="C1586" s="3" t="s">
        <v>25</v>
      </c>
      <c r="D1586" s="3">
        <v>27</v>
      </c>
      <c r="E1586" s="3" t="s">
        <v>18</v>
      </c>
      <c r="F1586" s="4">
        <v>38463</v>
      </c>
      <c r="G1586" s="11">
        <f t="shared" si="144"/>
        <v>5</v>
      </c>
      <c r="H1586" s="11">
        <f t="shared" si="145"/>
        <v>10</v>
      </c>
      <c r="I1586" s="5">
        <v>0.41666666666666669</v>
      </c>
      <c r="J1586" s="11">
        <f>IF(L1586&lt;=I1586,1,0)</f>
        <v>0</v>
      </c>
      <c r="K1586" s="22">
        <f t="shared" si="146"/>
        <v>3.6000000000000032</v>
      </c>
      <c r="L1586" s="5">
        <v>0.41916666666666669</v>
      </c>
      <c r="M1586" s="22">
        <f t="shared" si="147"/>
        <v>12.679137077093126</v>
      </c>
      <c r="N1586" s="22">
        <f t="shared" si="148"/>
        <v>16.279137077093129</v>
      </c>
      <c r="O1586" s="5">
        <v>0.42797162297020358</v>
      </c>
      <c r="P1586" s="11">
        <f>IF(O1586&gt;=I1586,0,1)</f>
        <v>0</v>
      </c>
      <c r="Q1586" s="11">
        <f>IF(O1586&lt;=(I1586+0.00347),1,0)</f>
        <v>0</v>
      </c>
      <c r="R1586" s="5">
        <v>0.44587590953265044</v>
      </c>
      <c r="S1586" s="22">
        <f t="shared" si="149"/>
        <v>25.782172649923474</v>
      </c>
      <c r="T1586" s="3" t="s">
        <v>27</v>
      </c>
    </row>
    <row r="1587" spans="1:20" x14ac:dyDescent="0.25">
      <c r="A1587" s="3">
        <v>4580788</v>
      </c>
      <c r="B1587" s="3" t="s">
        <v>12</v>
      </c>
      <c r="C1587" s="3" t="s">
        <v>13</v>
      </c>
      <c r="D1587" s="3">
        <v>43</v>
      </c>
      <c r="E1587" s="3" t="s">
        <v>18</v>
      </c>
      <c r="F1587" s="4">
        <v>38463</v>
      </c>
      <c r="G1587" s="11">
        <f t="shared" si="144"/>
        <v>5</v>
      </c>
      <c r="H1587" s="11">
        <f t="shared" si="145"/>
        <v>10</v>
      </c>
      <c r="I1587" s="5">
        <v>0.41666666666666669</v>
      </c>
      <c r="J1587" s="11">
        <f>IF(L1587&lt;=I1587,1,0)</f>
        <v>1</v>
      </c>
      <c r="K1587" s="22" t="str">
        <f t="shared" si="146"/>
        <v/>
      </c>
      <c r="L1587" s="5">
        <v>0.41666666666666669</v>
      </c>
      <c r="M1587" s="22">
        <f t="shared" si="147"/>
        <v>5.6226868044428979</v>
      </c>
      <c r="N1587" s="22">
        <f t="shared" si="148"/>
        <v>5.6226868044428979</v>
      </c>
      <c r="O1587" s="5">
        <v>0.42057131028086314</v>
      </c>
      <c r="P1587" s="11">
        <f>IF(O1587&gt;=I1587,0,1)</f>
        <v>0</v>
      </c>
      <c r="Q1587" s="11">
        <f>IF(O1587&lt;=(I1587+0.00347),1,0)</f>
        <v>0</v>
      </c>
      <c r="R1587" s="5">
        <v>0.43201103747684072</v>
      </c>
      <c r="S1587" s="22">
        <f t="shared" si="149"/>
        <v>16.473207162207714</v>
      </c>
      <c r="T1587" s="3" t="s">
        <v>29</v>
      </c>
    </row>
    <row r="1588" spans="1:20" x14ac:dyDescent="0.25">
      <c r="A1588" s="3">
        <v>4612077</v>
      </c>
      <c r="B1588" s="3" t="s">
        <v>21</v>
      </c>
      <c r="C1588" s="3" t="s">
        <v>17</v>
      </c>
      <c r="D1588" s="3">
        <v>25</v>
      </c>
      <c r="E1588" s="3" t="s">
        <v>14</v>
      </c>
      <c r="F1588" s="4">
        <v>38463</v>
      </c>
      <c r="G1588" s="11">
        <f t="shared" si="144"/>
        <v>5</v>
      </c>
      <c r="H1588" s="11">
        <f t="shared" si="145"/>
        <v>10</v>
      </c>
      <c r="I1588" s="5">
        <v>0.42638888888888887</v>
      </c>
      <c r="J1588" s="11">
        <f>IF(L1588&lt;=I1588,1,0)</f>
        <v>0</v>
      </c>
      <c r="K1588" s="22">
        <f t="shared" si="146"/>
        <v>3.6000000000000032</v>
      </c>
      <c r="L1588" s="5">
        <v>0.42888888888888888</v>
      </c>
      <c r="M1588" s="22">
        <f t="shared" si="147"/>
        <v>4.4349383747158022</v>
      </c>
      <c r="N1588" s="22">
        <f t="shared" si="148"/>
        <v>8.0349383747158054</v>
      </c>
      <c r="O1588" s="5">
        <v>0.43196870720466374</v>
      </c>
      <c r="P1588" s="11">
        <f>IF(O1588&gt;=I1588,0,1)</f>
        <v>0</v>
      </c>
      <c r="Q1588" s="11">
        <f>IF(O1588&lt;=(I1588+0.00347),1,0)</f>
        <v>0</v>
      </c>
      <c r="R1588" s="5">
        <v>0.45039617953226718</v>
      </c>
      <c r="S1588" s="22">
        <f t="shared" si="149"/>
        <v>26.53556015174896</v>
      </c>
      <c r="T1588" s="3" t="s">
        <v>27</v>
      </c>
    </row>
    <row r="1589" spans="1:20" x14ac:dyDescent="0.25">
      <c r="A1589" s="3">
        <v>4590019</v>
      </c>
      <c r="B1589" s="3" t="s">
        <v>12</v>
      </c>
      <c r="C1589" s="3" t="s">
        <v>17</v>
      </c>
      <c r="D1589" s="3">
        <v>39</v>
      </c>
      <c r="E1589" s="3" t="s">
        <v>14</v>
      </c>
      <c r="F1589" s="4">
        <v>38463</v>
      </c>
      <c r="G1589" s="11">
        <f t="shared" si="144"/>
        <v>5</v>
      </c>
      <c r="H1589" s="11">
        <f t="shared" si="145"/>
        <v>10</v>
      </c>
      <c r="I1589" s="5">
        <v>0.42638888888888887</v>
      </c>
      <c r="J1589" s="11">
        <f>IF(L1589&lt;=I1589,1,0)</f>
        <v>1</v>
      </c>
      <c r="K1589" s="22" t="str">
        <f t="shared" si="146"/>
        <v/>
      </c>
      <c r="L1589" s="5">
        <v>0.42638888888888887</v>
      </c>
      <c r="M1589" s="22">
        <f t="shared" si="147"/>
        <v>5.3106397772626224</v>
      </c>
      <c r="N1589" s="22">
        <f t="shared" si="148"/>
        <v>5.3106397772626224</v>
      </c>
      <c r="O1589" s="5">
        <v>0.43007683317865458</v>
      </c>
      <c r="P1589" s="11">
        <f>IF(O1589&gt;=I1589,0,1)</f>
        <v>0</v>
      </c>
      <c r="Q1589" s="11">
        <f>IF(O1589&lt;=(I1589+0.00347),1,0)</f>
        <v>0</v>
      </c>
      <c r="R1589" s="5">
        <v>0.43906127419675983</v>
      </c>
      <c r="S1589" s="22">
        <f t="shared" si="149"/>
        <v>12.937595066071559</v>
      </c>
      <c r="T1589" s="3" t="s">
        <v>15</v>
      </c>
    </row>
    <row r="1590" spans="1:20" x14ac:dyDescent="0.25">
      <c r="A1590" s="3">
        <v>4604379</v>
      </c>
      <c r="B1590" s="3" t="s">
        <v>21</v>
      </c>
      <c r="C1590" s="3" t="s">
        <v>17</v>
      </c>
      <c r="D1590" s="3">
        <v>26</v>
      </c>
      <c r="E1590" s="3" t="s">
        <v>14</v>
      </c>
      <c r="F1590" s="4">
        <v>38463</v>
      </c>
      <c r="G1590" s="11">
        <f t="shared" si="144"/>
        <v>5</v>
      </c>
      <c r="H1590" s="11">
        <f t="shared" si="145"/>
        <v>10</v>
      </c>
      <c r="I1590" s="5">
        <v>0.4375</v>
      </c>
      <c r="J1590" s="11">
        <f>IF(L1590&lt;=I1590,1,0)</f>
        <v>1</v>
      </c>
      <c r="K1590" s="22" t="str">
        <f t="shared" si="146"/>
        <v/>
      </c>
      <c r="L1590" s="5">
        <v>0.4375</v>
      </c>
      <c r="M1590" s="22">
        <f t="shared" si="147"/>
        <v>10.324252944881849</v>
      </c>
      <c r="N1590" s="22">
        <f t="shared" si="148"/>
        <v>10.324252944881849</v>
      </c>
      <c r="O1590" s="5">
        <v>0.44466962010061239</v>
      </c>
      <c r="P1590" s="11">
        <f>IF(O1590&gt;=I1590,0,1)</f>
        <v>0</v>
      </c>
      <c r="Q1590" s="11">
        <f>IF(O1590&lt;=(I1590+0.00347),1,0)</f>
        <v>0</v>
      </c>
      <c r="R1590" s="5">
        <v>0.46336068052294771</v>
      </c>
      <c r="S1590" s="22">
        <f t="shared" si="149"/>
        <v>26.915127008162855</v>
      </c>
      <c r="T1590" s="3" t="s">
        <v>23</v>
      </c>
    </row>
    <row r="1591" spans="1:20" x14ac:dyDescent="0.25">
      <c r="A1591" s="3">
        <v>4572635</v>
      </c>
      <c r="B1591" s="3" t="s">
        <v>21</v>
      </c>
      <c r="C1591" s="3" t="s">
        <v>17</v>
      </c>
      <c r="D1591" s="3">
        <v>22</v>
      </c>
      <c r="E1591" s="3" t="s">
        <v>18</v>
      </c>
      <c r="F1591" s="4">
        <v>38463</v>
      </c>
      <c r="G1591" s="11">
        <f t="shared" si="144"/>
        <v>5</v>
      </c>
      <c r="H1591" s="11">
        <f t="shared" si="145"/>
        <v>10</v>
      </c>
      <c r="I1591" s="5">
        <v>0.45763888888888887</v>
      </c>
      <c r="J1591" s="11">
        <f>IF(L1591&lt;=I1591,1,0)</f>
        <v>1</v>
      </c>
      <c r="K1591" s="22" t="str">
        <f t="shared" si="146"/>
        <v/>
      </c>
      <c r="L1591" s="5">
        <v>0.45513888888888887</v>
      </c>
      <c r="M1591" s="22">
        <f t="shared" si="147"/>
        <v>2.2060694666621661</v>
      </c>
      <c r="N1591" s="22">
        <f t="shared" si="148"/>
        <v>0</v>
      </c>
      <c r="O1591" s="5">
        <v>0.45667088157407093</v>
      </c>
      <c r="P1591" s="11">
        <f>IF(O1591&gt;=I1591,0,1)</f>
        <v>1</v>
      </c>
      <c r="Q1591" s="11">
        <f>IF(O1591&lt;=(I1591+0.00347),1,0)</f>
        <v>1</v>
      </c>
      <c r="R1591" s="5">
        <v>0.47278856433076616</v>
      </c>
      <c r="S1591" s="22">
        <f t="shared" si="149"/>
        <v>23.209463169641129</v>
      </c>
      <c r="T1591" s="3" t="s">
        <v>23</v>
      </c>
    </row>
    <row r="1592" spans="1:20" x14ac:dyDescent="0.25">
      <c r="A1592" s="3">
        <v>4594047</v>
      </c>
      <c r="B1592" s="3" t="s">
        <v>16</v>
      </c>
      <c r="C1592" s="3" t="s">
        <v>17</v>
      </c>
      <c r="D1592" s="3">
        <v>42</v>
      </c>
      <c r="E1592" s="3" t="s">
        <v>18</v>
      </c>
      <c r="F1592" s="4">
        <v>38463</v>
      </c>
      <c r="G1592" s="11">
        <f t="shared" si="144"/>
        <v>5</v>
      </c>
      <c r="H1592" s="11">
        <f t="shared" si="145"/>
        <v>11</v>
      </c>
      <c r="I1592" s="5">
        <v>0.48888888888888887</v>
      </c>
      <c r="J1592" s="11">
        <f>IF(L1592&lt;=I1592,1,0)</f>
        <v>0</v>
      </c>
      <c r="K1592" s="22">
        <f t="shared" si="146"/>
        <v>3.6000000000000032</v>
      </c>
      <c r="L1592" s="5">
        <v>0.49138888888888888</v>
      </c>
      <c r="M1592" s="22">
        <f t="shared" si="147"/>
        <v>6.1750060463028245</v>
      </c>
      <c r="N1592" s="22">
        <f t="shared" si="148"/>
        <v>9.7750060463028277</v>
      </c>
      <c r="O1592" s="5">
        <v>0.49567708753215473</v>
      </c>
      <c r="P1592" s="11">
        <f>IF(O1592&gt;=I1592,0,1)</f>
        <v>0</v>
      </c>
      <c r="Q1592" s="11">
        <f>IF(O1592&lt;=(I1592+0.00347),1,0)</f>
        <v>0</v>
      </c>
      <c r="R1592" s="5">
        <v>0.52048256016653749</v>
      </c>
      <c r="S1592" s="22">
        <f t="shared" si="149"/>
        <v>35.719880593511178</v>
      </c>
      <c r="T1592" s="3" t="s">
        <v>20</v>
      </c>
    </row>
    <row r="1593" spans="1:20" x14ac:dyDescent="0.25">
      <c r="A1593" s="3">
        <v>4576402</v>
      </c>
      <c r="B1593" s="3" t="s">
        <v>21</v>
      </c>
      <c r="C1593" s="3" t="s">
        <v>25</v>
      </c>
      <c r="D1593" s="3">
        <v>25</v>
      </c>
      <c r="E1593" s="3" t="s">
        <v>18</v>
      </c>
      <c r="F1593" s="4">
        <v>38463</v>
      </c>
      <c r="G1593" s="11">
        <f t="shared" si="144"/>
        <v>5</v>
      </c>
      <c r="H1593" s="11">
        <f t="shared" si="145"/>
        <v>12</v>
      </c>
      <c r="I1593" s="5">
        <v>0.5</v>
      </c>
      <c r="J1593" s="11">
        <f>IF(L1593&lt;=I1593,1,0)</f>
        <v>0</v>
      </c>
      <c r="K1593" s="22">
        <f t="shared" si="146"/>
        <v>3.5999999999999233</v>
      </c>
      <c r="L1593" s="5">
        <v>0.50249999999999995</v>
      </c>
      <c r="M1593" s="22">
        <f t="shared" si="147"/>
        <v>3.1437162903170268</v>
      </c>
      <c r="N1593" s="22">
        <f t="shared" si="148"/>
        <v>6.7437162903169501</v>
      </c>
      <c r="O1593" s="5">
        <v>0.5046831363127201</v>
      </c>
      <c r="P1593" s="11">
        <f>IF(O1593&gt;=I1593,0,1)</f>
        <v>0</v>
      </c>
      <c r="Q1593" s="11">
        <f>IF(O1593&lt;=(I1593+0.00347),1,0)</f>
        <v>0</v>
      </c>
      <c r="R1593" s="5">
        <v>0.52023254659348739</v>
      </c>
      <c r="S1593" s="22">
        <f t="shared" si="149"/>
        <v>22.391150804304889</v>
      </c>
      <c r="T1593" s="3" t="s">
        <v>23</v>
      </c>
    </row>
    <row r="1594" spans="1:20" x14ac:dyDescent="0.25">
      <c r="A1594" s="3">
        <v>4578603</v>
      </c>
      <c r="B1594" s="3" t="s">
        <v>16</v>
      </c>
      <c r="C1594" s="3" t="s">
        <v>17</v>
      </c>
      <c r="D1594" s="3">
        <v>59</v>
      </c>
      <c r="E1594" s="3" t="s">
        <v>14</v>
      </c>
      <c r="F1594" s="4">
        <v>38463</v>
      </c>
      <c r="G1594" s="11">
        <f t="shared" si="144"/>
        <v>5</v>
      </c>
      <c r="H1594" s="11">
        <f t="shared" si="145"/>
        <v>12</v>
      </c>
      <c r="I1594" s="5">
        <v>0.5</v>
      </c>
      <c r="J1594" s="11">
        <f>IF(L1594&lt;=I1594,1,0)</f>
        <v>1</v>
      </c>
      <c r="K1594" s="22" t="str">
        <f t="shared" si="146"/>
        <v/>
      </c>
      <c r="L1594" s="5">
        <v>0.4975</v>
      </c>
      <c r="M1594" s="22">
        <f t="shared" si="147"/>
        <v>7.8929227842685012</v>
      </c>
      <c r="N1594" s="22">
        <f t="shared" si="148"/>
        <v>4.292922784268498</v>
      </c>
      <c r="O1594" s="5">
        <v>0.50298119637796423</v>
      </c>
      <c r="P1594" s="11">
        <f>IF(O1594&gt;=I1594,0,1)</f>
        <v>0</v>
      </c>
      <c r="Q1594" s="11">
        <f>IF(O1594&lt;=(I1594+0.00347),1,0)</f>
        <v>1</v>
      </c>
      <c r="R1594" s="5">
        <v>0.52472069116665065</v>
      </c>
      <c r="S1594" s="22">
        <f t="shared" si="149"/>
        <v>31.304872495708445</v>
      </c>
      <c r="T1594" s="3" t="s">
        <v>24</v>
      </c>
    </row>
    <row r="1595" spans="1:20" x14ac:dyDescent="0.25">
      <c r="A1595" s="3">
        <v>4585479</v>
      </c>
      <c r="B1595" s="3" t="s">
        <v>16</v>
      </c>
      <c r="C1595" s="3" t="s">
        <v>17</v>
      </c>
      <c r="D1595" s="3">
        <v>42</v>
      </c>
      <c r="E1595" s="3" t="s">
        <v>18</v>
      </c>
      <c r="F1595" s="4">
        <v>38463</v>
      </c>
      <c r="G1595" s="11">
        <f t="shared" si="144"/>
        <v>5</v>
      </c>
      <c r="H1595" s="11">
        <f t="shared" si="145"/>
        <v>12</v>
      </c>
      <c r="I1595" s="5">
        <v>0.51041666666666663</v>
      </c>
      <c r="J1595" s="11">
        <f>IF(L1595&lt;=I1595,1,0)</f>
        <v>0</v>
      </c>
      <c r="K1595" s="22">
        <f t="shared" si="146"/>
        <v>3.5999999999999233</v>
      </c>
      <c r="L1595" s="5">
        <v>0.51291666666666658</v>
      </c>
      <c r="M1595" s="22">
        <f t="shared" si="147"/>
        <v>9.2315829247487535</v>
      </c>
      <c r="N1595" s="22">
        <f t="shared" si="148"/>
        <v>12.831582924748677</v>
      </c>
      <c r="O1595" s="5">
        <v>0.51932748814218654</v>
      </c>
      <c r="P1595" s="11">
        <f>IF(O1595&gt;=I1595,0,1)</f>
        <v>0</v>
      </c>
      <c r="Q1595" s="11">
        <f>IF(O1595&lt;=(I1595+0.00347),1,0)</f>
        <v>0</v>
      </c>
      <c r="R1595" s="5">
        <v>0.5424926220694557</v>
      </c>
      <c r="S1595" s="22">
        <f t="shared" si="149"/>
        <v>33.357792855267583</v>
      </c>
      <c r="T1595" s="3" t="s">
        <v>20</v>
      </c>
    </row>
    <row r="1596" spans="1:20" x14ac:dyDescent="0.25">
      <c r="A1596" s="3">
        <v>4592611</v>
      </c>
      <c r="B1596" s="3" t="s">
        <v>21</v>
      </c>
      <c r="C1596" s="3" t="s">
        <v>13</v>
      </c>
      <c r="D1596" s="3">
        <v>32</v>
      </c>
      <c r="E1596" s="3" t="s">
        <v>14</v>
      </c>
      <c r="F1596" s="4">
        <v>38463</v>
      </c>
      <c r="G1596" s="11">
        <f t="shared" si="144"/>
        <v>5</v>
      </c>
      <c r="H1596" s="11">
        <f t="shared" si="145"/>
        <v>12</v>
      </c>
      <c r="I1596" s="5">
        <v>0.52013888888888882</v>
      </c>
      <c r="J1596" s="11">
        <f>IF(L1596&lt;=I1596,1,0)</f>
        <v>1</v>
      </c>
      <c r="K1596" s="22" t="str">
        <f t="shared" si="146"/>
        <v/>
      </c>
      <c r="L1596" s="5">
        <v>0.52013888888888882</v>
      </c>
      <c r="M1596" s="22">
        <f t="shared" si="147"/>
        <v>8.731368447331409</v>
      </c>
      <c r="N1596" s="22">
        <f t="shared" si="148"/>
        <v>8.731368447331409</v>
      </c>
      <c r="O1596" s="5">
        <v>0.52620233919953563</v>
      </c>
      <c r="P1596" s="11">
        <f>IF(O1596&gt;=I1596,0,1)</f>
        <v>0</v>
      </c>
      <c r="Q1596" s="11">
        <f>IF(O1596&lt;=(I1596+0.00347),1,0)</f>
        <v>0</v>
      </c>
      <c r="R1596" s="5">
        <v>0.54610161938581558</v>
      </c>
      <c r="S1596" s="22">
        <f t="shared" si="149"/>
        <v>28.654963468243135</v>
      </c>
      <c r="T1596" s="3" t="s">
        <v>27</v>
      </c>
    </row>
    <row r="1597" spans="1:20" x14ac:dyDescent="0.25">
      <c r="A1597" s="3">
        <v>4573949</v>
      </c>
      <c r="B1597" s="3" t="s">
        <v>21</v>
      </c>
      <c r="C1597" s="3" t="s">
        <v>17</v>
      </c>
      <c r="D1597" s="3">
        <v>24</v>
      </c>
      <c r="E1597" s="3" t="s">
        <v>14</v>
      </c>
      <c r="F1597" s="4">
        <v>38463</v>
      </c>
      <c r="G1597" s="11">
        <f t="shared" si="144"/>
        <v>5</v>
      </c>
      <c r="H1597" s="11">
        <f t="shared" si="145"/>
        <v>13</v>
      </c>
      <c r="I1597" s="5">
        <v>0.54166666666666663</v>
      </c>
      <c r="J1597" s="11">
        <f>IF(L1597&lt;=I1597,1,0)</f>
        <v>1</v>
      </c>
      <c r="K1597" s="22" t="str">
        <f t="shared" si="146"/>
        <v/>
      </c>
      <c r="L1597" s="5">
        <v>0.54166666666666663</v>
      </c>
      <c r="M1597" s="22">
        <f t="shared" si="147"/>
        <v>11.28108856838459</v>
      </c>
      <c r="N1597" s="22">
        <f t="shared" si="148"/>
        <v>11.28108856838459</v>
      </c>
      <c r="O1597" s="5">
        <v>0.54950075595026704</v>
      </c>
      <c r="P1597" s="11">
        <f>IF(O1597&gt;=I1597,0,1)</f>
        <v>0</v>
      </c>
      <c r="Q1597" s="11">
        <f>IF(O1597&lt;=(I1597+0.00347),1,0)</f>
        <v>0</v>
      </c>
      <c r="R1597" s="5">
        <v>0.56946902409296574</v>
      </c>
      <c r="S1597" s="22">
        <f t="shared" si="149"/>
        <v>28.754306125486124</v>
      </c>
      <c r="T1597" s="3" t="s">
        <v>27</v>
      </c>
    </row>
    <row r="1598" spans="1:20" x14ac:dyDescent="0.25">
      <c r="A1598" s="3">
        <v>4607536</v>
      </c>
      <c r="B1598" s="3" t="s">
        <v>16</v>
      </c>
      <c r="C1598" s="3" t="s">
        <v>25</v>
      </c>
      <c r="D1598" s="3">
        <v>55</v>
      </c>
      <c r="E1598" s="3" t="s">
        <v>18</v>
      </c>
      <c r="F1598" s="4">
        <v>38463</v>
      </c>
      <c r="G1598" s="11">
        <f t="shared" si="144"/>
        <v>5</v>
      </c>
      <c r="H1598" s="11">
        <f t="shared" si="145"/>
        <v>13</v>
      </c>
      <c r="I1598" s="5">
        <v>0.5625</v>
      </c>
      <c r="J1598" s="11">
        <f>IF(L1598&lt;=I1598,1,0)</f>
        <v>1</v>
      </c>
      <c r="K1598" s="22" t="str">
        <f t="shared" si="146"/>
        <v/>
      </c>
      <c r="L1598" s="5">
        <v>0.5625</v>
      </c>
      <c r="M1598" s="22">
        <f t="shared" si="147"/>
        <v>23.780767902127398</v>
      </c>
      <c r="N1598" s="22">
        <f t="shared" si="148"/>
        <v>23.780767902127398</v>
      </c>
      <c r="O1598" s="5">
        <v>0.57901442215425514</v>
      </c>
      <c r="P1598" s="11">
        <f>IF(O1598&gt;=I1598,0,1)</f>
        <v>0</v>
      </c>
      <c r="Q1598" s="11">
        <f>IF(O1598&lt;=(I1598+0.00347),1,0)</f>
        <v>0</v>
      </c>
      <c r="R1598" s="5">
        <v>0.60439083973953978</v>
      </c>
      <c r="S1598" s="22">
        <f t="shared" si="149"/>
        <v>36.542041322809879</v>
      </c>
      <c r="T1598" s="3" t="s">
        <v>19</v>
      </c>
    </row>
    <row r="1599" spans="1:20" x14ac:dyDescent="0.25">
      <c r="A1599" s="3">
        <v>4578464</v>
      </c>
      <c r="B1599" s="3" t="s">
        <v>21</v>
      </c>
      <c r="C1599" s="3" t="s">
        <v>25</v>
      </c>
      <c r="D1599" s="3">
        <v>24</v>
      </c>
      <c r="E1599" s="3" t="s">
        <v>14</v>
      </c>
      <c r="F1599" s="4">
        <v>38463</v>
      </c>
      <c r="G1599" s="11">
        <f t="shared" si="144"/>
        <v>5</v>
      </c>
      <c r="H1599" s="11">
        <f t="shared" si="145"/>
        <v>14</v>
      </c>
      <c r="I1599" s="5">
        <v>0.59375</v>
      </c>
      <c r="J1599" s="11">
        <f>IF(L1599&lt;=I1599,1,0)</f>
        <v>1</v>
      </c>
      <c r="K1599" s="22" t="str">
        <f t="shared" si="146"/>
        <v/>
      </c>
      <c r="L1599" s="5">
        <v>0.59375</v>
      </c>
      <c r="M1599" s="22">
        <f t="shared" si="147"/>
        <v>5.0662062540104458</v>
      </c>
      <c r="N1599" s="22">
        <f t="shared" si="148"/>
        <v>5.0662062540104458</v>
      </c>
      <c r="O1599" s="5">
        <v>0.59726819878750725</v>
      </c>
      <c r="P1599" s="11">
        <f>IF(O1599&gt;=I1599,0,1)</f>
        <v>0</v>
      </c>
      <c r="Q1599" s="11">
        <f>IF(O1599&lt;=(I1599+0.00347),1,0)</f>
        <v>0</v>
      </c>
      <c r="R1599" s="5">
        <v>0.61305906430287804</v>
      </c>
      <c r="S1599" s="22">
        <f t="shared" si="149"/>
        <v>22.738846342133936</v>
      </c>
      <c r="T1599" s="3" t="s">
        <v>23</v>
      </c>
    </row>
    <row r="1600" spans="1:20" x14ac:dyDescent="0.25">
      <c r="A1600" s="3">
        <v>4611533</v>
      </c>
      <c r="B1600" s="3" t="s">
        <v>21</v>
      </c>
      <c r="C1600" s="3" t="s">
        <v>17</v>
      </c>
      <c r="D1600" s="3">
        <v>25</v>
      </c>
      <c r="E1600" s="3" t="s">
        <v>18</v>
      </c>
      <c r="F1600" s="4">
        <v>38463</v>
      </c>
      <c r="G1600" s="11">
        <f t="shared" si="144"/>
        <v>5</v>
      </c>
      <c r="H1600" s="11">
        <f t="shared" si="145"/>
        <v>14</v>
      </c>
      <c r="I1600" s="5">
        <v>0.60416666666666663</v>
      </c>
      <c r="J1600" s="11">
        <f>IF(L1600&lt;=I1600,1,0)</f>
        <v>0</v>
      </c>
      <c r="K1600" s="22">
        <f t="shared" si="146"/>
        <v>3.5999999999999233</v>
      </c>
      <c r="L1600" s="5">
        <v>0.60666666666666658</v>
      </c>
      <c r="M1600" s="22">
        <f t="shared" si="147"/>
        <v>13.003479326721727</v>
      </c>
      <c r="N1600" s="22">
        <f t="shared" si="148"/>
        <v>16.603479326721651</v>
      </c>
      <c r="O1600" s="5">
        <v>0.61569686064355666</v>
      </c>
      <c r="P1600" s="11">
        <f>IF(O1600&gt;=I1600,0,1)</f>
        <v>0</v>
      </c>
      <c r="Q1600" s="11">
        <f>IF(O1600&lt;=(I1600+0.00347),1,0)</f>
        <v>0</v>
      </c>
      <c r="R1600" s="5">
        <v>0.63238961218102718</v>
      </c>
      <c r="S1600" s="22">
        <f t="shared" si="149"/>
        <v>24.037562213957546</v>
      </c>
      <c r="T1600" s="3" t="s">
        <v>23</v>
      </c>
    </row>
    <row r="1601" spans="1:20" x14ac:dyDescent="0.25">
      <c r="A1601" s="3">
        <v>4590532</v>
      </c>
      <c r="B1601" s="3" t="s">
        <v>21</v>
      </c>
      <c r="C1601" s="3" t="s">
        <v>25</v>
      </c>
      <c r="D1601" s="3">
        <v>28</v>
      </c>
      <c r="E1601" s="3" t="s">
        <v>14</v>
      </c>
      <c r="F1601" s="4">
        <v>38463</v>
      </c>
      <c r="G1601" s="11">
        <f t="shared" si="144"/>
        <v>5</v>
      </c>
      <c r="H1601" s="11">
        <f t="shared" si="145"/>
        <v>16</v>
      </c>
      <c r="I1601" s="5">
        <v>0.66666666666666663</v>
      </c>
      <c r="J1601" s="11">
        <f>IF(L1601&lt;=I1601,1,0)</f>
        <v>1</v>
      </c>
      <c r="K1601" s="22" t="str">
        <f t="shared" si="146"/>
        <v/>
      </c>
      <c r="L1601" s="5">
        <v>0.66416666666666668</v>
      </c>
      <c r="M1601" s="22">
        <f t="shared" si="147"/>
        <v>8.1423746030165489</v>
      </c>
      <c r="N1601" s="22">
        <f t="shared" si="148"/>
        <v>4.5423746030166257</v>
      </c>
      <c r="O1601" s="5">
        <v>0.66982109347431706</v>
      </c>
      <c r="P1601" s="11">
        <f>IF(O1601&gt;=I1601,0,1)</f>
        <v>0</v>
      </c>
      <c r="Q1601" s="11">
        <f>IF(O1601&lt;=(I1601+0.00347),1,0)</f>
        <v>1</v>
      </c>
      <c r="R1601" s="5">
        <v>0.68660332396460799</v>
      </c>
      <c r="S1601" s="22">
        <f t="shared" si="149"/>
        <v>24.166411906018936</v>
      </c>
      <c r="T1601" s="3" t="s">
        <v>27</v>
      </c>
    </row>
    <row r="1602" spans="1:20" x14ac:dyDescent="0.25">
      <c r="A1602" s="3">
        <v>4603184</v>
      </c>
      <c r="B1602" s="3" t="s">
        <v>12</v>
      </c>
      <c r="C1602" s="3" t="s">
        <v>13</v>
      </c>
      <c r="D1602" s="3">
        <v>19</v>
      </c>
      <c r="E1602" s="3" t="s">
        <v>18</v>
      </c>
      <c r="F1602" s="4">
        <v>38463</v>
      </c>
      <c r="G1602" s="11">
        <f t="shared" si="144"/>
        <v>5</v>
      </c>
      <c r="H1602" s="11">
        <f t="shared" si="145"/>
        <v>16</v>
      </c>
      <c r="I1602" s="5">
        <v>0.6875</v>
      </c>
      <c r="J1602" s="11">
        <f>IF(L1602&lt;=I1602,1,0)</f>
        <v>1</v>
      </c>
      <c r="K1602" s="22" t="str">
        <f t="shared" si="146"/>
        <v/>
      </c>
      <c r="L1602" s="5">
        <v>0.6875</v>
      </c>
      <c r="M1602" s="22">
        <f t="shared" si="147"/>
        <v>5.9592934413219112</v>
      </c>
      <c r="N1602" s="22">
        <f t="shared" si="148"/>
        <v>5.9592934413219112</v>
      </c>
      <c r="O1602" s="5">
        <v>0.69163839822314022</v>
      </c>
      <c r="P1602" s="11">
        <f>IF(O1602&gt;=I1602,0,1)</f>
        <v>0</v>
      </c>
      <c r="Q1602" s="11">
        <f>IF(O1602&lt;=(I1602+0.00347),1,0)</f>
        <v>0</v>
      </c>
      <c r="R1602" s="5">
        <v>0.70269274597327391</v>
      </c>
      <c r="S1602" s="22">
        <f t="shared" si="149"/>
        <v>15.918260760192524</v>
      </c>
      <c r="T1602" s="3" t="s">
        <v>26</v>
      </c>
    </row>
    <row r="1603" spans="1:20" x14ac:dyDescent="0.25">
      <c r="A1603" s="3">
        <v>4572904</v>
      </c>
      <c r="B1603" s="3" t="s">
        <v>12</v>
      </c>
      <c r="C1603" s="3" t="s">
        <v>17</v>
      </c>
      <c r="D1603" s="3">
        <v>33</v>
      </c>
      <c r="E1603" s="3" t="s">
        <v>14</v>
      </c>
      <c r="F1603" s="4">
        <v>38464</v>
      </c>
      <c r="G1603" s="11">
        <f t="shared" ref="G1603:G1666" si="150">WEEKDAY(F1603)</f>
        <v>6</v>
      </c>
      <c r="H1603" s="11">
        <f t="shared" ref="H1603:H1666" si="151">HOUR(I1603)</f>
        <v>7</v>
      </c>
      <c r="I1603" s="5">
        <v>0.33263888888888887</v>
      </c>
      <c r="J1603" s="11">
        <f>IF(L1603&lt;=I1603,1,0)</f>
        <v>1</v>
      </c>
      <c r="K1603" s="22" t="str">
        <f t="shared" ref="K1603:K1666" si="152">IF(L1603&lt;=I1603,"",(L1603-I1603)*60*24)</f>
        <v/>
      </c>
      <c r="L1603" s="5">
        <v>0.33263888888888887</v>
      </c>
      <c r="M1603" s="22">
        <f t="shared" ref="M1603:M1666" si="153">(O1603-L1603)*60*24</f>
        <v>11.224544896115578</v>
      </c>
      <c r="N1603" s="22">
        <f t="shared" ref="N1603:N1666" si="154">IF((O1603-I1603)&lt;0,0,((O1603-I1603)*60*24))</f>
        <v>11.224544896115578</v>
      </c>
      <c r="O1603" s="5">
        <v>0.34043371173341358</v>
      </c>
      <c r="P1603" s="11">
        <f>IF(O1603&gt;=I1603,0,1)</f>
        <v>0</v>
      </c>
      <c r="Q1603" s="11">
        <f>IF(O1603&lt;=(I1603+0.00347),1,0)</f>
        <v>0</v>
      </c>
      <c r="R1603" s="5">
        <v>0.35290128058079828</v>
      </c>
      <c r="S1603" s="22">
        <f t="shared" ref="S1603:S1666" si="155">VALUE((R1603-O1603)*60*24)</f>
        <v>17.953299140233973</v>
      </c>
      <c r="T1603" s="3" t="s">
        <v>26</v>
      </c>
    </row>
    <row r="1604" spans="1:20" x14ac:dyDescent="0.25">
      <c r="A1604" s="3">
        <v>4609790</v>
      </c>
      <c r="B1604" s="3" t="s">
        <v>21</v>
      </c>
      <c r="C1604" s="3" t="s">
        <v>22</v>
      </c>
      <c r="D1604" s="3">
        <v>32</v>
      </c>
      <c r="E1604" s="3" t="s">
        <v>14</v>
      </c>
      <c r="F1604" s="4">
        <v>38464</v>
      </c>
      <c r="G1604" s="11">
        <f t="shared" si="150"/>
        <v>6</v>
      </c>
      <c r="H1604" s="11">
        <f t="shared" si="151"/>
        <v>7</v>
      </c>
      <c r="I1604" s="5">
        <v>0.33263888888888887</v>
      </c>
      <c r="J1604" s="11">
        <f>IF(L1604&lt;=I1604,1,0)</f>
        <v>1</v>
      </c>
      <c r="K1604" s="22" t="str">
        <f t="shared" si="152"/>
        <v/>
      </c>
      <c r="L1604" s="5">
        <v>0.33263888888888887</v>
      </c>
      <c r="M1604" s="22">
        <f t="shared" si="153"/>
        <v>16.956033400011925</v>
      </c>
      <c r="N1604" s="22">
        <f t="shared" si="154"/>
        <v>16.956033400011925</v>
      </c>
      <c r="O1604" s="5">
        <v>0.3444139120833416</v>
      </c>
      <c r="P1604" s="11">
        <f>IF(O1604&gt;=I1604,0,1)</f>
        <v>0</v>
      </c>
      <c r="Q1604" s="11">
        <f>IF(O1604&lt;=(I1604+0.00347),1,0)</f>
        <v>0</v>
      </c>
      <c r="R1604" s="5">
        <v>0.36104757800366827</v>
      </c>
      <c r="S1604" s="22">
        <f t="shared" si="155"/>
        <v>23.952478925270402</v>
      </c>
      <c r="T1604" s="3" t="s">
        <v>23</v>
      </c>
    </row>
    <row r="1605" spans="1:20" x14ac:dyDescent="0.25">
      <c r="A1605" s="3">
        <v>4579023</v>
      </c>
      <c r="B1605" s="3" t="s">
        <v>16</v>
      </c>
      <c r="C1605" s="3" t="s">
        <v>25</v>
      </c>
      <c r="D1605" s="3">
        <v>81</v>
      </c>
      <c r="E1605" s="3" t="s">
        <v>14</v>
      </c>
      <c r="F1605" s="4">
        <v>38464</v>
      </c>
      <c r="G1605" s="11">
        <f t="shared" si="150"/>
        <v>6</v>
      </c>
      <c r="H1605" s="11">
        <f t="shared" si="151"/>
        <v>7</v>
      </c>
      <c r="I1605" s="5">
        <v>0.33263888888888887</v>
      </c>
      <c r="J1605" s="11">
        <f>IF(L1605&lt;=I1605,1,0)</f>
        <v>0</v>
      </c>
      <c r="K1605" s="22">
        <f t="shared" si="152"/>
        <v>3.6000000000000032</v>
      </c>
      <c r="L1605" s="5">
        <v>0.33513888888888888</v>
      </c>
      <c r="M1605" s="22">
        <f t="shared" si="153"/>
        <v>19.753623557847348</v>
      </c>
      <c r="N1605" s="22">
        <f t="shared" si="154"/>
        <v>23.353623557847349</v>
      </c>
      <c r="O1605" s="5">
        <v>0.34885668302628287</v>
      </c>
      <c r="P1605" s="11">
        <f>IF(O1605&gt;=I1605,0,1)</f>
        <v>0</v>
      </c>
      <c r="Q1605" s="11">
        <f>IF(O1605&lt;=(I1605+0.00347),1,0)</f>
        <v>0</v>
      </c>
      <c r="R1605" s="5">
        <v>0.37289796133655334</v>
      </c>
      <c r="S1605" s="22">
        <f t="shared" si="155"/>
        <v>34.619440766789481</v>
      </c>
      <c r="T1605" s="3" t="s">
        <v>24</v>
      </c>
    </row>
    <row r="1606" spans="1:20" x14ac:dyDescent="0.25">
      <c r="A1606" s="3">
        <v>4574710</v>
      </c>
      <c r="B1606" s="3" t="s">
        <v>21</v>
      </c>
      <c r="C1606" s="3" t="s">
        <v>17</v>
      </c>
      <c r="D1606" s="3">
        <v>33</v>
      </c>
      <c r="E1606" s="3" t="s">
        <v>14</v>
      </c>
      <c r="F1606" s="4">
        <v>38464</v>
      </c>
      <c r="G1606" s="11">
        <f t="shared" si="150"/>
        <v>6</v>
      </c>
      <c r="H1606" s="11">
        <f t="shared" si="151"/>
        <v>8</v>
      </c>
      <c r="I1606" s="5">
        <v>0.35416666666666669</v>
      </c>
      <c r="J1606" s="11">
        <f>IF(L1606&lt;=I1606,1,0)</f>
        <v>0</v>
      </c>
      <c r="K1606" s="22">
        <f t="shared" si="152"/>
        <v>3.6000000000000032</v>
      </c>
      <c r="L1606" s="5">
        <v>0.35666666666666669</v>
      </c>
      <c r="M1606" s="22">
        <f t="shared" si="153"/>
        <v>30.584316286259146</v>
      </c>
      <c r="N1606" s="22">
        <f t="shared" si="154"/>
        <v>34.184316286259147</v>
      </c>
      <c r="O1606" s="5">
        <v>0.37790577519879109</v>
      </c>
      <c r="P1606" s="11">
        <f>IF(O1606&gt;=I1606,0,1)</f>
        <v>0</v>
      </c>
      <c r="Q1606" s="11">
        <f>IF(O1606&lt;=(I1606+0.00347),1,0)</f>
        <v>0</v>
      </c>
      <c r="R1606" s="5">
        <v>0.39660957440692923</v>
      </c>
      <c r="S1606" s="22">
        <f t="shared" si="155"/>
        <v>26.93347085971892</v>
      </c>
      <c r="T1606" s="3" t="s">
        <v>27</v>
      </c>
    </row>
    <row r="1607" spans="1:20" x14ac:dyDescent="0.25">
      <c r="A1607" s="3">
        <v>4580844</v>
      </c>
      <c r="B1607" s="3" t="s">
        <v>12</v>
      </c>
      <c r="C1607" s="3" t="s">
        <v>17</v>
      </c>
      <c r="D1607" s="3">
        <v>42</v>
      </c>
      <c r="E1607" s="3" t="s">
        <v>14</v>
      </c>
      <c r="F1607" s="4">
        <v>38464</v>
      </c>
      <c r="G1607" s="11">
        <f t="shared" si="150"/>
        <v>6</v>
      </c>
      <c r="H1607" s="11">
        <f t="shared" si="151"/>
        <v>9</v>
      </c>
      <c r="I1607" s="5">
        <v>0.375</v>
      </c>
      <c r="J1607" s="11">
        <f>IF(L1607&lt;=I1607,1,0)</f>
        <v>1</v>
      </c>
      <c r="K1607" s="22" t="str">
        <f t="shared" si="152"/>
        <v/>
      </c>
      <c r="L1607" s="5">
        <v>0.375</v>
      </c>
      <c r="M1607" s="22">
        <f t="shared" si="153"/>
        <v>4.1945133896579634</v>
      </c>
      <c r="N1607" s="22">
        <f t="shared" si="154"/>
        <v>4.1945133896579634</v>
      </c>
      <c r="O1607" s="5">
        <v>0.37791285652059581</v>
      </c>
      <c r="P1607" s="11">
        <f>IF(O1607&gt;=I1607,0,1)</f>
        <v>0</v>
      </c>
      <c r="Q1607" s="11">
        <f>IF(O1607&lt;=(I1607+0.00347),1,0)</f>
        <v>1</v>
      </c>
      <c r="R1607" s="5">
        <v>0.38954219576808186</v>
      </c>
      <c r="S1607" s="22">
        <f t="shared" si="155"/>
        <v>16.746248516379907</v>
      </c>
      <c r="T1607" s="3" t="s">
        <v>29</v>
      </c>
    </row>
    <row r="1608" spans="1:20" x14ac:dyDescent="0.25">
      <c r="A1608" s="3">
        <v>4598067</v>
      </c>
      <c r="B1608" s="3" t="s">
        <v>21</v>
      </c>
      <c r="C1608" s="3" t="s">
        <v>25</v>
      </c>
      <c r="D1608" s="3">
        <v>31</v>
      </c>
      <c r="E1608" s="3" t="s">
        <v>18</v>
      </c>
      <c r="F1608" s="4">
        <v>38464</v>
      </c>
      <c r="G1608" s="11">
        <f t="shared" si="150"/>
        <v>6</v>
      </c>
      <c r="H1608" s="11">
        <f t="shared" si="151"/>
        <v>9</v>
      </c>
      <c r="I1608" s="5">
        <v>0.39513888888888887</v>
      </c>
      <c r="J1608" s="11">
        <f>IF(L1608&lt;=I1608,1,0)</f>
        <v>1</v>
      </c>
      <c r="K1608" s="22" t="str">
        <f t="shared" si="152"/>
        <v/>
      </c>
      <c r="L1608" s="5">
        <v>0.39513888888888887</v>
      </c>
      <c r="M1608" s="22">
        <f t="shared" si="153"/>
        <v>9.5356031942004638</v>
      </c>
      <c r="N1608" s="22">
        <f t="shared" si="154"/>
        <v>9.5356031942004638</v>
      </c>
      <c r="O1608" s="5">
        <v>0.40176083555152808</v>
      </c>
      <c r="P1608" s="11">
        <f>IF(O1608&gt;=I1608,0,1)</f>
        <v>0</v>
      </c>
      <c r="Q1608" s="11">
        <f>IF(O1608&lt;=(I1608+0.00347),1,0)</f>
        <v>0</v>
      </c>
      <c r="R1608" s="5">
        <v>0.41826266228984316</v>
      </c>
      <c r="S1608" s="22">
        <f t="shared" si="155"/>
        <v>23.762630503173703</v>
      </c>
      <c r="T1608" s="3" t="s">
        <v>28</v>
      </c>
    </row>
    <row r="1609" spans="1:20" x14ac:dyDescent="0.25">
      <c r="A1609" s="3">
        <v>4619180</v>
      </c>
      <c r="B1609" s="3" t="s">
        <v>21</v>
      </c>
      <c r="C1609" s="3" t="s">
        <v>25</v>
      </c>
      <c r="D1609" s="3">
        <v>35</v>
      </c>
      <c r="E1609" s="3" t="s">
        <v>14</v>
      </c>
      <c r="F1609" s="4">
        <v>38464</v>
      </c>
      <c r="G1609" s="11">
        <f t="shared" si="150"/>
        <v>6</v>
      </c>
      <c r="H1609" s="11">
        <f t="shared" si="151"/>
        <v>9</v>
      </c>
      <c r="I1609" s="5">
        <v>0.39513888888888887</v>
      </c>
      <c r="J1609" s="11">
        <f>IF(L1609&lt;=I1609,1,0)</f>
        <v>0</v>
      </c>
      <c r="K1609" s="22">
        <f t="shared" si="152"/>
        <v>3.6000000000000032</v>
      </c>
      <c r="L1609" s="5">
        <v>0.39763888888888888</v>
      </c>
      <c r="M1609" s="22">
        <f t="shared" si="153"/>
        <v>6.2079575042732049</v>
      </c>
      <c r="N1609" s="22">
        <f t="shared" si="154"/>
        <v>9.8079575042732081</v>
      </c>
      <c r="O1609" s="5">
        <v>0.4019499704890786</v>
      </c>
      <c r="P1609" s="11">
        <f>IF(O1609&gt;=I1609,0,1)</f>
        <v>0</v>
      </c>
      <c r="Q1609" s="11">
        <f>IF(O1609&lt;=(I1609+0.00347),1,0)</f>
        <v>0</v>
      </c>
      <c r="R1609" s="5">
        <v>0.41746866608215544</v>
      </c>
      <c r="S1609" s="22">
        <f t="shared" si="155"/>
        <v>22.346921654030645</v>
      </c>
      <c r="T1609" s="3" t="s">
        <v>23</v>
      </c>
    </row>
    <row r="1610" spans="1:20" x14ac:dyDescent="0.25">
      <c r="A1610" s="3">
        <v>4577922</v>
      </c>
      <c r="B1610" s="3" t="s">
        <v>16</v>
      </c>
      <c r="C1610" s="3" t="s">
        <v>13</v>
      </c>
      <c r="D1610" s="3">
        <v>55</v>
      </c>
      <c r="E1610" s="3" t="s">
        <v>14</v>
      </c>
      <c r="F1610" s="4">
        <v>38464</v>
      </c>
      <c r="G1610" s="11">
        <f t="shared" si="150"/>
        <v>6</v>
      </c>
      <c r="H1610" s="11">
        <f t="shared" si="151"/>
        <v>10</v>
      </c>
      <c r="I1610" s="5">
        <v>0.41666666666666669</v>
      </c>
      <c r="J1610" s="11">
        <f>IF(L1610&lt;=I1610,1,0)</f>
        <v>1</v>
      </c>
      <c r="K1610" s="22" t="str">
        <f t="shared" si="152"/>
        <v/>
      </c>
      <c r="L1610" s="5">
        <v>0.41666666666666669</v>
      </c>
      <c r="M1610" s="22">
        <f t="shared" si="153"/>
        <v>21.820728335622157</v>
      </c>
      <c r="N1610" s="22">
        <f t="shared" si="154"/>
        <v>21.820728335622157</v>
      </c>
      <c r="O1610" s="5">
        <v>0.43181995023307096</v>
      </c>
      <c r="P1610" s="11">
        <f>IF(O1610&gt;=I1610,0,1)</f>
        <v>0</v>
      </c>
      <c r="Q1610" s="11">
        <f>IF(O1610&lt;=(I1610+0.00347),1,0)</f>
        <v>0</v>
      </c>
      <c r="R1610" s="5">
        <v>0.45391279040230498</v>
      </c>
      <c r="S1610" s="22">
        <f t="shared" si="155"/>
        <v>31.813689843696984</v>
      </c>
      <c r="T1610" s="3" t="s">
        <v>24</v>
      </c>
    </row>
    <row r="1611" spans="1:20" x14ac:dyDescent="0.25">
      <c r="A1611" s="3">
        <v>4577294</v>
      </c>
      <c r="B1611" s="3" t="s">
        <v>21</v>
      </c>
      <c r="C1611" s="3" t="s">
        <v>22</v>
      </c>
      <c r="D1611" s="3">
        <v>24</v>
      </c>
      <c r="E1611" s="3" t="s">
        <v>14</v>
      </c>
      <c r="F1611" s="4">
        <v>38464</v>
      </c>
      <c r="G1611" s="11">
        <f t="shared" si="150"/>
        <v>6</v>
      </c>
      <c r="H1611" s="11">
        <f t="shared" si="151"/>
        <v>10</v>
      </c>
      <c r="I1611" s="5">
        <v>0.41666666666666669</v>
      </c>
      <c r="J1611" s="11">
        <f>IF(L1611&lt;=I1611,1,0)</f>
        <v>0</v>
      </c>
      <c r="K1611" s="22">
        <f t="shared" si="152"/>
        <v>3.6000000000000032</v>
      </c>
      <c r="L1611" s="5">
        <v>0.41916666666666669</v>
      </c>
      <c r="M1611" s="22">
        <f t="shared" si="153"/>
        <v>21.005073041079221</v>
      </c>
      <c r="N1611" s="22">
        <f t="shared" si="154"/>
        <v>24.605073041079226</v>
      </c>
      <c r="O1611" s="5">
        <v>0.43375352294519393</v>
      </c>
      <c r="P1611" s="11">
        <f>IF(O1611&gt;=I1611,0,1)</f>
        <v>0</v>
      </c>
      <c r="Q1611" s="11">
        <f>IF(O1611&lt;=(I1611+0.00347),1,0)</f>
        <v>0</v>
      </c>
      <c r="R1611" s="5">
        <v>0.44945637512452108</v>
      </c>
      <c r="S1611" s="22">
        <f t="shared" si="155"/>
        <v>22.612107138231103</v>
      </c>
      <c r="T1611" s="3" t="s">
        <v>28</v>
      </c>
    </row>
    <row r="1612" spans="1:20" x14ac:dyDescent="0.25">
      <c r="A1612" s="3">
        <v>4595810</v>
      </c>
      <c r="B1612" s="3" t="s">
        <v>12</v>
      </c>
      <c r="C1612" s="3" t="s">
        <v>25</v>
      </c>
      <c r="D1612" s="3">
        <v>32</v>
      </c>
      <c r="E1612" s="3" t="s">
        <v>14</v>
      </c>
      <c r="F1612" s="4">
        <v>38464</v>
      </c>
      <c r="G1612" s="11">
        <f t="shared" si="150"/>
        <v>6</v>
      </c>
      <c r="H1612" s="11">
        <f t="shared" si="151"/>
        <v>10</v>
      </c>
      <c r="I1612" s="5">
        <v>0.41666666666666669</v>
      </c>
      <c r="J1612" s="11">
        <f>IF(L1612&lt;=I1612,1,0)</f>
        <v>1</v>
      </c>
      <c r="K1612" s="22" t="str">
        <f t="shared" si="152"/>
        <v/>
      </c>
      <c r="L1612" s="5">
        <v>0.41416666666666668</v>
      </c>
      <c r="M1612" s="22">
        <f t="shared" si="153"/>
        <v>3.7386720895147096</v>
      </c>
      <c r="N1612" s="22">
        <f t="shared" si="154"/>
        <v>0.13867208951470644</v>
      </c>
      <c r="O1612" s="5">
        <v>0.41676296672882968</v>
      </c>
      <c r="P1612" s="11">
        <f>IF(O1612&gt;=I1612,0,1)</f>
        <v>0</v>
      </c>
      <c r="Q1612" s="11">
        <f>IF(O1612&lt;=(I1612+0.00347),1,0)</f>
        <v>1</v>
      </c>
      <c r="R1612" s="5">
        <v>0.42845284467376804</v>
      </c>
      <c r="S1612" s="22">
        <f t="shared" si="155"/>
        <v>16.833424240711246</v>
      </c>
      <c r="T1612" s="3" t="s">
        <v>26</v>
      </c>
    </row>
    <row r="1613" spans="1:20" x14ac:dyDescent="0.25">
      <c r="A1613" s="3">
        <v>4594479</v>
      </c>
      <c r="B1613" s="3" t="s">
        <v>21</v>
      </c>
      <c r="C1613" s="3" t="s">
        <v>25</v>
      </c>
      <c r="D1613" s="3">
        <v>26</v>
      </c>
      <c r="E1613" s="3" t="s">
        <v>18</v>
      </c>
      <c r="F1613" s="4">
        <v>38464</v>
      </c>
      <c r="G1613" s="11">
        <f t="shared" si="150"/>
        <v>6</v>
      </c>
      <c r="H1613" s="11">
        <f t="shared" si="151"/>
        <v>10</v>
      </c>
      <c r="I1613" s="5">
        <v>0.41666666666666669</v>
      </c>
      <c r="J1613" s="11">
        <f>IF(L1613&lt;=I1613,1,0)</f>
        <v>0</v>
      </c>
      <c r="K1613" s="22">
        <f t="shared" si="152"/>
        <v>3.6000000000000032</v>
      </c>
      <c r="L1613" s="5">
        <v>0.41916666666666669</v>
      </c>
      <c r="M1613" s="22">
        <f t="shared" si="153"/>
        <v>4.6766081155871841</v>
      </c>
      <c r="N1613" s="22">
        <f t="shared" si="154"/>
        <v>8.2766081155871873</v>
      </c>
      <c r="O1613" s="5">
        <v>0.42241431119138001</v>
      </c>
      <c r="P1613" s="11">
        <f>IF(O1613&gt;=I1613,0,1)</f>
        <v>0</v>
      </c>
      <c r="Q1613" s="11">
        <f>IF(O1613&lt;=(I1613+0.00347),1,0)</f>
        <v>0</v>
      </c>
      <c r="R1613" s="5">
        <v>0.44004162084524878</v>
      </c>
      <c r="S1613" s="22">
        <f t="shared" si="155"/>
        <v>25.383325901571034</v>
      </c>
      <c r="T1613" s="3" t="s">
        <v>27</v>
      </c>
    </row>
    <row r="1614" spans="1:20" x14ac:dyDescent="0.25">
      <c r="A1614" s="3">
        <v>4615427</v>
      </c>
      <c r="B1614" s="3" t="s">
        <v>21</v>
      </c>
      <c r="C1614" s="3" t="s">
        <v>13</v>
      </c>
      <c r="D1614" s="3">
        <v>25</v>
      </c>
      <c r="E1614" s="3" t="s">
        <v>14</v>
      </c>
      <c r="F1614" s="4">
        <v>38464</v>
      </c>
      <c r="G1614" s="11">
        <f t="shared" si="150"/>
        <v>6</v>
      </c>
      <c r="H1614" s="11">
        <f t="shared" si="151"/>
        <v>10</v>
      </c>
      <c r="I1614" s="5">
        <v>0.4375</v>
      </c>
      <c r="J1614" s="11">
        <f>IF(L1614&lt;=I1614,1,0)</f>
        <v>0</v>
      </c>
      <c r="K1614" s="22">
        <f t="shared" si="152"/>
        <v>3.6000000000000032</v>
      </c>
      <c r="L1614" s="5">
        <v>0.44</v>
      </c>
      <c r="M1614" s="22">
        <f t="shared" si="153"/>
        <v>11.210174186185533</v>
      </c>
      <c r="N1614" s="22">
        <f t="shared" si="154"/>
        <v>14.810174186185536</v>
      </c>
      <c r="O1614" s="5">
        <v>0.44778484318485107</v>
      </c>
      <c r="P1614" s="11">
        <f>IF(O1614&gt;=I1614,0,1)</f>
        <v>0</v>
      </c>
      <c r="Q1614" s="11">
        <f>IF(O1614&lt;=(I1614+0.00347),1,0)</f>
        <v>0</v>
      </c>
      <c r="R1614" s="5">
        <v>0.46544863589262958</v>
      </c>
      <c r="S1614" s="22">
        <f t="shared" si="155"/>
        <v>25.43586149920106</v>
      </c>
      <c r="T1614" s="3" t="s">
        <v>28</v>
      </c>
    </row>
    <row r="1615" spans="1:20" x14ac:dyDescent="0.25">
      <c r="A1615" s="3">
        <v>4587197</v>
      </c>
      <c r="B1615" s="3" t="s">
        <v>12</v>
      </c>
      <c r="C1615" s="3" t="s">
        <v>25</v>
      </c>
      <c r="D1615" s="3">
        <v>37</v>
      </c>
      <c r="E1615" s="3" t="s">
        <v>14</v>
      </c>
      <c r="F1615" s="4">
        <v>38464</v>
      </c>
      <c r="G1615" s="11">
        <f t="shared" si="150"/>
        <v>6</v>
      </c>
      <c r="H1615" s="11">
        <f t="shared" si="151"/>
        <v>10</v>
      </c>
      <c r="I1615" s="5">
        <v>0.4375</v>
      </c>
      <c r="J1615" s="11">
        <f>IF(L1615&lt;=I1615,1,0)</f>
        <v>1</v>
      </c>
      <c r="K1615" s="22" t="str">
        <f t="shared" si="152"/>
        <v/>
      </c>
      <c r="L1615" s="5">
        <v>0.435</v>
      </c>
      <c r="M1615" s="22">
        <f t="shared" si="153"/>
        <v>13.735044498701496</v>
      </c>
      <c r="N1615" s="22">
        <f t="shared" si="154"/>
        <v>10.135044498701493</v>
      </c>
      <c r="O1615" s="5">
        <v>0.44453822534632048</v>
      </c>
      <c r="P1615" s="11">
        <f>IF(O1615&gt;=I1615,0,1)</f>
        <v>0</v>
      </c>
      <c r="Q1615" s="11">
        <f>IF(O1615&lt;=(I1615+0.00347),1,0)</f>
        <v>0</v>
      </c>
      <c r="R1615" s="5">
        <v>0.45518512384313481</v>
      </c>
      <c r="S1615" s="22">
        <f t="shared" si="155"/>
        <v>15.331533835412632</v>
      </c>
      <c r="T1615" s="3" t="s">
        <v>29</v>
      </c>
    </row>
    <row r="1616" spans="1:20" x14ac:dyDescent="0.25">
      <c r="A1616" s="3">
        <v>4594392</v>
      </c>
      <c r="B1616" s="3" t="s">
        <v>16</v>
      </c>
      <c r="C1616" s="3" t="s">
        <v>17</v>
      </c>
      <c r="D1616" s="3">
        <v>59</v>
      </c>
      <c r="E1616" s="3" t="s">
        <v>14</v>
      </c>
      <c r="F1616" s="4">
        <v>38464</v>
      </c>
      <c r="G1616" s="11">
        <f t="shared" si="150"/>
        <v>6</v>
      </c>
      <c r="H1616" s="11">
        <f t="shared" si="151"/>
        <v>10</v>
      </c>
      <c r="I1616" s="5">
        <v>0.45763888888888887</v>
      </c>
      <c r="J1616" s="11">
        <f>IF(L1616&lt;=I1616,1,0)</f>
        <v>1</v>
      </c>
      <c r="K1616" s="22" t="str">
        <f t="shared" si="152"/>
        <v/>
      </c>
      <c r="L1616" s="5">
        <v>0.45513888888888887</v>
      </c>
      <c r="M1616" s="22">
        <f t="shared" si="153"/>
        <v>5.1871899446284342</v>
      </c>
      <c r="N1616" s="22">
        <f t="shared" si="154"/>
        <v>1.587189944628431</v>
      </c>
      <c r="O1616" s="5">
        <v>0.45874110412821417</v>
      </c>
      <c r="P1616" s="11">
        <f>IF(O1616&gt;=I1616,0,1)</f>
        <v>0</v>
      </c>
      <c r="Q1616" s="11">
        <f>IF(O1616&lt;=(I1616+0.00347),1,0)</f>
        <v>1</v>
      </c>
      <c r="R1616" s="5">
        <v>0.48248700501366126</v>
      </c>
      <c r="S1616" s="22">
        <f t="shared" si="155"/>
        <v>34.194097275043809</v>
      </c>
      <c r="T1616" s="3" t="s">
        <v>19</v>
      </c>
    </row>
    <row r="1617" spans="1:20" x14ac:dyDescent="0.25">
      <c r="A1617" s="3">
        <v>4611748</v>
      </c>
      <c r="B1617" s="3" t="s">
        <v>16</v>
      </c>
      <c r="C1617" s="3" t="s">
        <v>17</v>
      </c>
      <c r="D1617" s="3">
        <v>42</v>
      </c>
      <c r="E1617" s="3" t="s">
        <v>18</v>
      </c>
      <c r="F1617" s="4">
        <v>38464</v>
      </c>
      <c r="G1617" s="11">
        <f t="shared" si="150"/>
        <v>6</v>
      </c>
      <c r="H1617" s="11">
        <f t="shared" si="151"/>
        <v>10</v>
      </c>
      <c r="I1617" s="5">
        <v>0.45763888888888887</v>
      </c>
      <c r="J1617" s="11">
        <f>IF(L1617&lt;=I1617,1,0)</f>
        <v>0</v>
      </c>
      <c r="K1617" s="22">
        <f t="shared" si="152"/>
        <v>3.6000000000000032</v>
      </c>
      <c r="L1617" s="5">
        <v>0.46013888888888888</v>
      </c>
      <c r="M1617" s="22">
        <f t="shared" si="153"/>
        <v>4.2541415800074489</v>
      </c>
      <c r="N1617" s="22">
        <f t="shared" si="154"/>
        <v>7.8541415800074521</v>
      </c>
      <c r="O1617" s="5">
        <v>0.46309315387500516</v>
      </c>
      <c r="P1617" s="11">
        <f>IF(O1617&gt;=I1617,0,1)</f>
        <v>0</v>
      </c>
      <c r="Q1617" s="11">
        <f>IF(O1617&lt;=(I1617+0.00347),1,0)</f>
        <v>0</v>
      </c>
      <c r="R1617" s="5">
        <v>0.48816632199078663</v>
      </c>
      <c r="S1617" s="22">
        <f t="shared" si="155"/>
        <v>36.105362086725322</v>
      </c>
      <c r="T1617" s="3" t="s">
        <v>20</v>
      </c>
    </row>
    <row r="1618" spans="1:20" x14ac:dyDescent="0.25">
      <c r="A1618" s="3">
        <v>4582654</v>
      </c>
      <c r="B1618" s="3" t="s">
        <v>16</v>
      </c>
      <c r="C1618" s="3" t="s">
        <v>13</v>
      </c>
      <c r="D1618" s="3">
        <v>61</v>
      </c>
      <c r="E1618" s="3" t="s">
        <v>18</v>
      </c>
      <c r="F1618" s="4">
        <v>38464</v>
      </c>
      <c r="G1618" s="11">
        <f t="shared" si="150"/>
        <v>6</v>
      </c>
      <c r="H1618" s="11">
        <f t="shared" si="151"/>
        <v>11</v>
      </c>
      <c r="I1618" s="5">
        <v>0.47916666666666669</v>
      </c>
      <c r="J1618" s="11">
        <f>IF(L1618&lt;=I1618,1,0)</f>
        <v>1</v>
      </c>
      <c r="K1618" s="22" t="str">
        <f t="shared" si="152"/>
        <v/>
      </c>
      <c r="L1618" s="5">
        <v>0.47916666666666669</v>
      </c>
      <c r="M1618" s="22">
        <f t="shared" si="153"/>
        <v>15.613248671258271</v>
      </c>
      <c r="N1618" s="22">
        <f t="shared" si="154"/>
        <v>15.613248671258271</v>
      </c>
      <c r="O1618" s="5">
        <v>0.4900092004661516</v>
      </c>
      <c r="P1618" s="11">
        <f>IF(O1618&gt;=I1618,0,1)</f>
        <v>0</v>
      </c>
      <c r="Q1618" s="11">
        <f>IF(O1618&lt;=(I1618+0.00347),1,0)</f>
        <v>0</v>
      </c>
      <c r="R1618" s="5">
        <v>0.5128944768116096</v>
      </c>
      <c r="S1618" s="22">
        <f t="shared" si="155"/>
        <v>32.954797937459531</v>
      </c>
      <c r="T1618" s="3" t="s">
        <v>24</v>
      </c>
    </row>
    <row r="1619" spans="1:20" x14ac:dyDescent="0.25">
      <c r="A1619" s="3">
        <v>4573695</v>
      </c>
      <c r="B1619" s="3" t="s">
        <v>16</v>
      </c>
      <c r="C1619" s="3" t="s">
        <v>22</v>
      </c>
      <c r="D1619" s="3">
        <v>69</v>
      </c>
      <c r="E1619" s="3" t="s">
        <v>18</v>
      </c>
      <c r="F1619" s="4">
        <v>38464</v>
      </c>
      <c r="G1619" s="11">
        <f t="shared" si="150"/>
        <v>6</v>
      </c>
      <c r="H1619" s="11">
        <f t="shared" si="151"/>
        <v>11</v>
      </c>
      <c r="I1619" s="5">
        <v>0.47916666666666669</v>
      </c>
      <c r="J1619" s="11">
        <f>IF(L1619&lt;=I1619,1,0)</f>
        <v>1</v>
      </c>
      <c r="K1619" s="22" t="str">
        <f t="shared" si="152"/>
        <v/>
      </c>
      <c r="L1619" s="5">
        <v>0.47916666666666669</v>
      </c>
      <c r="M1619" s="22">
        <f t="shared" si="153"/>
        <v>7.7056949356702464</v>
      </c>
      <c r="N1619" s="22">
        <f t="shared" si="154"/>
        <v>7.7056949356702464</v>
      </c>
      <c r="O1619" s="5">
        <v>0.48451784370532658</v>
      </c>
      <c r="P1619" s="11">
        <f>IF(O1619&gt;=I1619,0,1)</f>
        <v>0</v>
      </c>
      <c r="Q1619" s="11">
        <f>IF(O1619&lt;=(I1619+0.00347),1,0)</f>
        <v>0</v>
      </c>
      <c r="R1619" s="5">
        <v>0.5112349328636917</v>
      </c>
      <c r="S1619" s="22">
        <f t="shared" si="155"/>
        <v>38.472608388045785</v>
      </c>
      <c r="T1619" s="3" t="s">
        <v>19</v>
      </c>
    </row>
    <row r="1620" spans="1:20" x14ac:dyDescent="0.25">
      <c r="A1620" s="3">
        <v>4575102</v>
      </c>
      <c r="B1620" s="3" t="s">
        <v>21</v>
      </c>
      <c r="C1620" s="3" t="s">
        <v>22</v>
      </c>
      <c r="D1620" s="3">
        <v>25</v>
      </c>
      <c r="E1620" s="3" t="s">
        <v>18</v>
      </c>
      <c r="F1620" s="4">
        <v>38464</v>
      </c>
      <c r="G1620" s="11">
        <f t="shared" si="150"/>
        <v>6</v>
      </c>
      <c r="H1620" s="11">
        <f t="shared" si="151"/>
        <v>12</v>
      </c>
      <c r="I1620" s="5">
        <v>0.5</v>
      </c>
      <c r="J1620" s="11">
        <f>IF(L1620&lt;=I1620,1,0)</f>
        <v>0</v>
      </c>
      <c r="K1620" s="22">
        <f t="shared" si="152"/>
        <v>3.5999999999999233</v>
      </c>
      <c r="L1620" s="5">
        <v>0.50249999999999995</v>
      </c>
      <c r="M1620" s="22">
        <f t="shared" si="153"/>
        <v>12.486635403464348</v>
      </c>
      <c r="N1620" s="22">
        <f t="shared" si="154"/>
        <v>16.086635403464271</v>
      </c>
      <c r="O1620" s="5">
        <v>0.51117127458573908</v>
      </c>
      <c r="P1620" s="11">
        <f>IF(O1620&gt;=I1620,0,1)</f>
        <v>0</v>
      </c>
      <c r="Q1620" s="11">
        <f>IF(O1620&lt;=(I1620+0.00347),1,0)</f>
        <v>0</v>
      </c>
      <c r="R1620" s="5">
        <v>0.53072418131082533</v>
      </c>
      <c r="S1620" s="22">
        <f t="shared" si="155"/>
        <v>28.1561856841242</v>
      </c>
      <c r="T1620" s="3" t="s">
        <v>28</v>
      </c>
    </row>
    <row r="1621" spans="1:20" x14ac:dyDescent="0.25">
      <c r="A1621" s="3">
        <v>4584970</v>
      </c>
      <c r="B1621" s="3" t="s">
        <v>21</v>
      </c>
      <c r="C1621" s="3" t="s">
        <v>22</v>
      </c>
      <c r="D1621" s="3">
        <v>21</v>
      </c>
      <c r="E1621" s="3" t="s">
        <v>18</v>
      </c>
      <c r="F1621" s="4">
        <v>38464</v>
      </c>
      <c r="G1621" s="11">
        <f t="shared" si="150"/>
        <v>6</v>
      </c>
      <c r="H1621" s="11">
        <f t="shared" si="151"/>
        <v>13</v>
      </c>
      <c r="I1621" s="5">
        <v>0.54166666666666663</v>
      </c>
      <c r="J1621" s="11">
        <f>IF(L1621&lt;=I1621,1,0)</f>
        <v>1</v>
      </c>
      <c r="K1621" s="22" t="str">
        <f t="shared" si="152"/>
        <v/>
      </c>
      <c r="L1621" s="5">
        <v>0.54166666666666663</v>
      </c>
      <c r="M1621" s="22">
        <f t="shared" si="153"/>
        <v>13.597846372648874</v>
      </c>
      <c r="N1621" s="22">
        <f t="shared" si="154"/>
        <v>13.597846372648874</v>
      </c>
      <c r="O1621" s="5">
        <v>0.55110961553656168</v>
      </c>
      <c r="P1621" s="11">
        <f>IF(O1621&gt;=I1621,0,1)</f>
        <v>0</v>
      </c>
      <c r="Q1621" s="11">
        <f>IF(O1621&lt;=(I1621+0.00347),1,0)</f>
        <v>0</v>
      </c>
      <c r="R1621" s="5">
        <v>0.56896991797995611</v>
      </c>
      <c r="S1621" s="22">
        <f t="shared" si="155"/>
        <v>25.718835518487975</v>
      </c>
      <c r="T1621" s="3" t="s">
        <v>28</v>
      </c>
    </row>
    <row r="1622" spans="1:20" x14ac:dyDescent="0.25">
      <c r="A1622" s="3">
        <v>4596862</v>
      </c>
      <c r="B1622" s="3" t="s">
        <v>16</v>
      </c>
      <c r="C1622" s="3" t="s">
        <v>13</v>
      </c>
      <c r="D1622" s="3">
        <v>50</v>
      </c>
      <c r="E1622" s="3" t="s">
        <v>14</v>
      </c>
      <c r="F1622" s="4">
        <v>38464</v>
      </c>
      <c r="G1622" s="11">
        <f t="shared" si="150"/>
        <v>6</v>
      </c>
      <c r="H1622" s="11">
        <f t="shared" si="151"/>
        <v>13</v>
      </c>
      <c r="I1622" s="5">
        <v>0.5625</v>
      </c>
      <c r="J1622" s="11">
        <f>IF(L1622&lt;=I1622,1,0)</f>
        <v>0</v>
      </c>
      <c r="K1622" s="22">
        <f t="shared" si="152"/>
        <v>3.5999999999999233</v>
      </c>
      <c r="L1622" s="5">
        <v>0.56499999999999995</v>
      </c>
      <c r="M1622" s="22">
        <f t="shared" si="153"/>
        <v>4.299163923316307</v>
      </c>
      <c r="N1622" s="22">
        <f t="shared" si="154"/>
        <v>7.8991639233162303</v>
      </c>
      <c r="O1622" s="5">
        <v>0.56798553050230294</v>
      </c>
      <c r="P1622" s="11">
        <f>IF(O1622&gt;=I1622,0,1)</f>
        <v>0</v>
      </c>
      <c r="Q1622" s="11">
        <f>IF(O1622&lt;=(I1622+0.00347),1,0)</f>
        <v>0</v>
      </c>
      <c r="R1622" s="5">
        <v>0.59326336122928947</v>
      </c>
      <c r="S1622" s="22">
        <f t="shared" si="155"/>
        <v>36.4000762468606</v>
      </c>
      <c r="T1622" s="3" t="s">
        <v>19</v>
      </c>
    </row>
    <row r="1623" spans="1:20" x14ac:dyDescent="0.25">
      <c r="A1623" s="3">
        <v>4610948</v>
      </c>
      <c r="B1623" s="3" t="s">
        <v>16</v>
      </c>
      <c r="C1623" s="3" t="s">
        <v>13</v>
      </c>
      <c r="D1623" s="3">
        <v>52</v>
      </c>
      <c r="E1623" s="3" t="s">
        <v>18</v>
      </c>
      <c r="F1623" s="4">
        <v>38464</v>
      </c>
      <c r="G1623" s="11">
        <f t="shared" si="150"/>
        <v>6</v>
      </c>
      <c r="H1623" s="11">
        <f t="shared" si="151"/>
        <v>13</v>
      </c>
      <c r="I1623" s="5">
        <v>0.57291666666666663</v>
      </c>
      <c r="J1623" s="11">
        <f>IF(L1623&lt;=I1623,1,0)</f>
        <v>0</v>
      </c>
      <c r="K1623" s="22">
        <f t="shared" si="152"/>
        <v>3.5999999999999233</v>
      </c>
      <c r="L1623" s="5">
        <v>0.57541666666666658</v>
      </c>
      <c r="M1623" s="22">
        <f t="shared" si="153"/>
        <v>11.333813078534245</v>
      </c>
      <c r="N1623" s="22">
        <f t="shared" si="154"/>
        <v>14.933813078534168</v>
      </c>
      <c r="O1623" s="5">
        <v>0.58328737019342647</v>
      </c>
      <c r="P1623" s="11">
        <f>IF(O1623&gt;=I1623,0,1)</f>
        <v>0</v>
      </c>
      <c r="Q1623" s="11">
        <f>IF(O1623&lt;=(I1623+0.00347),1,0)</f>
        <v>0</v>
      </c>
      <c r="R1623" s="5">
        <v>0.60595897736114601</v>
      </c>
      <c r="S1623" s="22">
        <f t="shared" si="155"/>
        <v>32.647114321516142</v>
      </c>
      <c r="T1623" s="3" t="s">
        <v>24</v>
      </c>
    </row>
    <row r="1624" spans="1:20" x14ac:dyDescent="0.25">
      <c r="A1624" s="3">
        <v>4586897</v>
      </c>
      <c r="B1624" s="3" t="s">
        <v>21</v>
      </c>
      <c r="C1624" s="3" t="s">
        <v>13</v>
      </c>
      <c r="D1624" s="3">
        <v>26</v>
      </c>
      <c r="E1624" s="3" t="s">
        <v>14</v>
      </c>
      <c r="F1624" s="4">
        <v>38464</v>
      </c>
      <c r="G1624" s="11">
        <f t="shared" si="150"/>
        <v>6</v>
      </c>
      <c r="H1624" s="11">
        <f t="shared" si="151"/>
        <v>13</v>
      </c>
      <c r="I1624" s="5">
        <v>0.57291666666666663</v>
      </c>
      <c r="J1624" s="11">
        <f>IF(L1624&lt;=I1624,1,0)</f>
        <v>1</v>
      </c>
      <c r="K1624" s="22" t="str">
        <f t="shared" si="152"/>
        <v/>
      </c>
      <c r="L1624" s="5">
        <v>0.57291666666666663</v>
      </c>
      <c r="M1624" s="22">
        <f t="shared" si="153"/>
        <v>3.2982467036170782</v>
      </c>
      <c r="N1624" s="22">
        <f t="shared" si="154"/>
        <v>3.2982467036170782</v>
      </c>
      <c r="O1624" s="5">
        <v>0.57520711576640071</v>
      </c>
      <c r="P1624" s="11">
        <f>IF(O1624&gt;=I1624,0,1)</f>
        <v>0</v>
      </c>
      <c r="Q1624" s="11">
        <f>IF(O1624&lt;=(I1624+0.00347),1,0)</f>
        <v>1</v>
      </c>
      <c r="R1624" s="5">
        <v>0.59402864284151924</v>
      </c>
      <c r="S1624" s="22">
        <f t="shared" si="155"/>
        <v>27.102998988170679</v>
      </c>
      <c r="T1624" s="3" t="s">
        <v>27</v>
      </c>
    </row>
    <row r="1625" spans="1:20" x14ac:dyDescent="0.25">
      <c r="A1625" s="3">
        <v>4614962</v>
      </c>
      <c r="B1625" s="3" t="s">
        <v>21</v>
      </c>
      <c r="C1625" s="3" t="s">
        <v>13</v>
      </c>
      <c r="D1625" s="3">
        <v>31</v>
      </c>
      <c r="E1625" s="3" t="s">
        <v>18</v>
      </c>
      <c r="F1625" s="4">
        <v>38464</v>
      </c>
      <c r="G1625" s="11">
        <f t="shared" si="150"/>
        <v>6</v>
      </c>
      <c r="H1625" s="11">
        <f t="shared" si="151"/>
        <v>13</v>
      </c>
      <c r="I1625" s="5">
        <v>0.58263888888888882</v>
      </c>
      <c r="J1625" s="11">
        <f>IF(L1625&lt;=I1625,1,0)</f>
        <v>0</v>
      </c>
      <c r="K1625" s="22">
        <f t="shared" si="152"/>
        <v>3.5999999999999233</v>
      </c>
      <c r="L1625" s="5">
        <v>0.58513888888888876</v>
      </c>
      <c r="M1625" s="22">
        <f t="shared" si="153"/>
        <v>14.417044772592238</v>
      </c>
      <c r="N1625" s="22">
        <f t="shared" si="154"/>
        <v>18.017044772592161</v>
      </c>
      <c r="O1625" s="5">
        <v>0.59515072553652226</v>
      </c>
      <c r="P1625" s="11">
        <f>IF(O1625&gt;=I1625,0,1)</f>
        <v>0</v>
      </c>
      <c r="Q1625" s="11">
        <f>IF(O1625&lt;=(I1625+0.00347),1,0)</f>
        <v>0</v>
      </c>
      <c r="R1625" s="5">
        <v>0.61109111110821412</v>
      </c>
      <c r="S1625" s="22">
        <f t="shared" si="155"/>
        <v>22.954155223236281</v>
      </c>
      <c r="T1625" s="3" t="s">
        <v>28</v>
      </c>
    </row>
    <row r="1626" spans="1:20" x14ac:dyDescent="0.25">
      <c r="A1626" s="3">
        <v>4581022</v>
      </c>
      <c r="B1626" s="3" t="s">
        <v>21</v>
      </c>
      <c r="C1626" s="3" t="s">
        <v>25</v>
      </c>
      <c r="D1626" s="3">
        <v>35</v>
      </c>
      <c r="E1626" s="3" t="s">
        <v>18</v>
      </c>
      <c r="F1626" s="4">
        <v>38464</v>
      </c>
      <c r="G1626" s="11">
        <f t="shared" si="150"/>
        <v>6</v>
      </c>
      <c r="H1626" s="11">
        <f t="shared" si="151"/>
        <v>14</v>
      </c>
      <c r="I1626" s="5">
        <v>0.60416666666666663</v>
      </c>
      <c r="J1626" s="11">
        <f>IF(L1626&lt;=I1626,1,0)</f>
        <v>1</v>
      </c>
      <c r="K1626" s="22" t="str">
        <f t="shared" si="152"/>
        <v/>
      </c>
      <c r="L1626" s="5">
        <v>0.60416666666666663</v>
      </c>
      <c r="M1626" s="22">
        <f t="shared" si="153"/>
        <v>8.8494556517079026</v>
      </c>
      <c r="N1626" s="22">
        <f t="shared" si="154"/>
        <v>8.8494556517079026</v>
      </c>
      <c r="O1626" s="5">
        <v>0.61031212198035267</v>
      </c>
      <c r="P1626" s="11">
        <f>IF(O1626&gt;=I1626,0,1)</f>
        <v>0</v>
      </c>
      <c r="Q1626" s="11">
        <f>IF(O1626&lt;=(I1626+0.00347),1,0)</f>
        <v>0</v>
      </c>
      <c r="R1626" s="5">
        <v>0.62685213754987468</v>
      </c>
      <c r="S1626" s="22">
        <f t="shared" si="155"/>
        <v>23.817622420111686</v>
      </c>
      <c r="T1626" s="3" t="s">
        <v>23</v>
      </c>
    </row>
    <row r="1627" spans="1:20" x14ac:dyDescent="0.25">
      <c r="A1627" s="3">
        <v>4573811</v>
      </c>
      <c r="B1627" s="3" t="s">
        <v>12</v>
      </c>
      <c r="C1627" s="3" t="s">
        <v>22</v>
      </c>
      <c r="D1627" s="3">
        <v>35</v>
      </c>
      <c r="E1627" s="3" t="s">
        <v>14</v>
      </c>
      <c r="F1627" s="4">
        <v>38464</v>
      </c>
      <c r="G1627" s="11">
        <f t="shared" si="150"/>
        <v>6</v>
      </c>
      <c r="H1627" s="11">
        <f t="shared" si="151"/>
        <v>15</v>
      </c>
      <c r="I1627" s="5">
        <v>0.625</v>
      </c>
      <c r="J1627" s="11">
        <f>IF(L1627&lt;=I1627,1,0)</f>
        <v>1</v>
      </c>
      <c r="K1627" s="22" t="str">
        <f t="shared" si="152"/>
        <v/>
      </c>
      <c r="L1627" s="5">
        <v>0.62250000000000005</v>
      </c>
      <c r="M1627" s="22">
        <f t="shared" si="153"/>
        <v>9.436506414256236</v>
      </c>
      <c r="N1627" s="22">
        <f t="shared" si="154"/>
        <v>5.8365064142563128</v>
      </c>
      <c r="O1627" s="5">
        <v>0.62905312945434466</v>
      </c>
      <c r="P1627" s="11">
        <f>IF(O1627&gt;=I1627,0,1)</f>
        <v>0</v>
      </c>
      <c r="Q1627" s="11">
        <f>IF(O1627&lt;=(I1627+0.00347),1,0)</f>
        <v>0</v>
      </c>
      <c r="R1627" s="5">
        <v>0.64108794890653475</v>
      </c>
      <c r="S1627" s="22">
        <f t="shared" si="155"/>
        <v>17.330140011153734</v>
      </c>
      <c r="T1627" s="3" t="s">
        <v>26</v>
      </c>
    </row>
    <row r="1628" spans="1:20" x14ac:dyDescent="0.25">
      <c r="A1628" s="3">
        <v>4579558</v>
      </c>
      <c r="B1628" s="3" t="s">
        <v>21</v>
      </c>
      <c r="C1628" s="3" t="s">
        <v>17</v>
      </c>
      <c r="D1628" s="3">
        <v>36</v>
      </c>
      <c r="E1628" s="3" t="s">
        <v>14</v>
      </c>
      <c r="F1628" s="4">
        <v>38464</v>
      </c>
      <c r="G1628" s="11">
        <f t="shared" si="150"/>
        <v>6</v>
      </c>
      <c r="H1628" s="11">
        <f t="shared" si="151"/>
        <v>15</v>
      </c>
      <c r="I1628" s="5">
        <v>0.625</v>
      </c>
      <c r="J1628" s="11">
        <f>IF(L1628&lt;=I1628,1,0)</f>
        <v>1</v>
      </c>
      <c r="K1628" s="22" t="str">
        <f t="shared" si="152"/>
        <v/>
      </c>
      <c r="L1628" s="5">
        <v>0.62250000000000005</v>
      </c>
      <c r="M1628" s="22">
        <f t="shared" si="153"/>
        <v>5.6735151096872194</v>
      </c>
      <c r="N1628" s="22">
        <f t="shared" si="154"/>
        <v>2.0735151096872961</v>
      </c>
      <c r="O1628" s="5">
        <v>0.62643994104839396</v>
      </c>
      <c r="P1628" s="11">
        <f>IF(O1628&gt;=I1628,0,1)</f>
        <v>0</v>
      </c>
      <c r="Q1628" s="11">
        <f>IF(O1628&lt;=(I1628+0.00347),1,0)</f>
        <v>1</v>
      </c>
      <c r="R1628" s="5">
        <v>0.64383684546525288</v>
      </c>
      <c r="S1628" s="22">
        <f t="shared" si="155"/>
        <v>25.051542360276855</v>
      </c>
      <c r="T1628" s="3" t="s">
        <v>28</v>
      </c>
    </row>
    <row r="1629" spans="1:20" x14ac:dyDescent="0.25">
      <c r="A1629" s="3">
        <v>4597506</v>
      </c>
      <c r="B1629" s="3" t="s">
        <v>16</v>
      </c>
      <c r="C1629" s="3" t="s">
        <v>25</v>
      </c>
      <c r="D1629" s="3">
        <v>62</v>
      </c>
      <c r="E1629" s="3" t="s">
        <v>18</v>
      </c>
      <c r="F1629" s="4">
        <v>38464</v>
      </c>
      <c r="G1629" s="11">
        <f t="shared" si="150"/>
        <v>6</v>
      </c>
      <c r="H1629" s="11">
        <f t="shared" si="151"/>
        <v>15</v>
      </c>
      <c r="I1629" s="5">
        <v>0.64513888888888882</v>
      </c>
      <c r="J1629" s="11">
        <f>IF(L1629&lt;=I1629,1,0)</f>
        <v>1</v>
      </c>
      <c r="K1629" s="22" t="str">
        <f t="shared" si="152"/>
        <v/>
      </c>
      <c r="L1629" s="5">
        <v>0.64263888888888887</v>
      </c>
      <c r="M1629" s="22">
        <f t="shared" si="153"/>
        <v>17.543879210029001</v>
      </c>
      <c r="N1629" s="22">
        <f t="shared" si="154"/>
        <v>13.943879210029078</v>
      </c>
      <c r="O1629" s="5">
        <v>0.6548221383402979</v>
      </c>
      <c r="P1629" s="11">
        <f>IF(O1629&gt;=I1629,0,1)</f>
        <v>0</v>
      </c>
      <c r="Q1629" s="11">
        <f>IF(O1629&lt;=(I1629+0.00347),1,0)</f>
        <v>0</v>
      </c>
      <c r="R1629" s="5">
        <v>0.67883847837507716</v>
      </c>
      <c r="S1629" s="22">
        <f t="shared" si="155"/>
        <v>34.583529650082134</v>
      </c>
      <c r="T1629" s="3" t="s">
        <v>24</v>
      </c>
    </row>
    <row r="1630" spans="1:20" x14ac:dyDescent="0.25">
      <c r="A1630" s="3">
        <v>4574641</v>
      </c>
      <c r="B1630" s="3" t="s">
        <v>21</v>
      </c>
      <c r="C1630" s="3" t="s">
        <v>25</v>
      </c>
      <c r="D1630" s="3">
        <v>30</v>
      </c>
      <c r="E1630" s="3" t="s">
        <v>18</v>
      </c>
      <c r="F1630" s="4">
        <v>38464</v>
      </c>
      <c r="G1630" s="11">
        <f t="shared" si="150"/>
        <v>6</v>
      </c>
      <c r="H1630" s="11">
        <f t="shared" si="151"/>
        <v>16</v>
      </c>
      <c r="I1630" s="5">
        <v>0.66666666666666663</v>
      </c>
      <c r="J1630" s="11">
        <f>IF(L1630&lt;=I1630,1,0)</f>
        <v>1</v>
      </c>
      <c r="K1630" s="22" t="str">
        <f t="shared" si="152"/>
        <v/>
      </c>
      <c r="L1630" s="5">
        <v>0.66666666666666663</v>
      </c>
      <c r="M1630" s="22">
        <f t="shared" si="153"/>
        <v>9.9720617389639621</v>
      </c>
      <c r="N1630" s="22">
        <f t="shared" si="154"/>
        <v>9.9720617389639621</v>
      </c>
      <c r="O1630" s="5">
        <v>0.67359170954094716</v>
      </c>
      <c r="P1630" s="11">
        <f>IF(O1630&gt;=I1630,0,1)</f>
        <v>0</v>
      </c>
      <c r="Q1630" s="11">
        <f>IF(O1630&lt;=(I1630+0.00347),1,0)</f>
        <v>0</v>
      </c>
      <c r="R1630" s="5">
        <v>0.68831350266845848</v>
      </c>
      <c r="S1630" s="22">
        <f t="shared" si="155"/>
        <v>21.199382103616298</v>
      </c>
      <c r="T1630" s="3" t="s">
        <v>27</v>
      </c>
    </row>
    <row r="1631" spans="1:20" x14ac:dyDescent="0.25">
      <c r="A1631" s="3">
        <v>4595029</v>
      </c>
      <c r="B1631" s="3" t="s">
        <v>21</v>
      </c>
      <c r="C1631" s="3" t="s">
        <v>13</v>
      </c>
      <c r="D1631" s="3">
        <v>21</v>
      </c>
      <c r="E1631" s="3" t="s">
        <v>18</v>
      </c>
      <c r="F1631" s="4">
        <v>38464</v>
      </c>
      <c r="G1631" s="11">
        <f t="shared" si="150"/>
        <v>6</v>
      </c>
      <c r="H1631" s="11">
        <f t="shared" si="151"/>
        <v>16</v>
      </c>
      <c r="I1631" s="5">
        <v>0.66666666666666663</v>
      </c>
      <c r="J1631" s="11">
        <f>IF(L1631&lt;=I1631,1,0)</f>
        <v>1</v>
      </c>
      <c r="K1631" s="22" t="str">
        <f t="shared" si="152"/>
        <v/>
      </c>
      <c r="L1631" s="5">
        <v>0.66666666666666663</v>
      </c>
      <c r="M1631" s="22">
        <f t="shared" si="153"/>
        <v>7.5439502685095761</v>
      </c>
      <c r="N1631" s="22">
        <f t="shared" si="154"/>
        <v>7.5439502685095761</v>
      </c>
      <c r="O1631" s="5">
        <v>0.67190552101979828</v>
      </c>
      <c r="P1631" s="11">
        <f>IF(O1631&gt;=I1631,0,1)</f>
        <v>0</v>
      </c>
      <c r="Q1631" s="11">
        <f>IF(O1631&lt;=(I1631+0.00347),1,0)</f>
        <v>0</v>
      </c>
      <c r="R1631" s="5">
        <v>0.69139988876634018</v>
      </c>
      <c r="S1631" s="22">
        <f t="shared" si="155"/>
        <v>28.071889555020331</v>
      </c>
      <c r="T1631" s="3" t="s">
        <v>27</v>
      </c>
    </row>
    <row r="1632" spans="1:20" x14ac:dyDescent="0.25">
      <c r="A1632" s="3">
        <v>4596955</v>
      </c>
      <c r="B1632" s="3" t="s">
        <v>16</v>
      </c>
      <c r="C1632" s="3" t="s">
        <v>25</v>
      </c>
      <c r="D1632" s="3">
        <v>42</v>
      </c>
      <c r="E1632" s="3" t="s">
        <v>14</v>
      </c>
      <c r="F1632" s="4">
        <v>38464</v>
      </c>
      <c r="G1632" s="11">
        <f t="shared" si="150"/>
        <v>6</v>
      </c>
      <c r="H1632" s="11">
        <f t="shared" si="151"/>
        <v>16</v>
      </c>
      <c r="I1632" s="5">
        <v>0.67638888888888893</v>
      </c>
      <c r="J1632" s="11">
        <f>IF(L1632&lt;=I1632,1,0)</f>
        <v>0</v>
      </c>
      <c r="K1632" s="22">
        <f t="shared" si="152"/>
        <v>3.5999999999999233</v>
      </c>
      <c r="L1632" s="5">
        <v>0.67888888888888888</v>
      </c>
      <c r="M1632" s="22">
        <f t="shared" si="153"/>
        <v>5.6886058330742806</v>
      </c>
      <c r="N1632" s="22">
        <f t="shared" si="154"/>
        <v>9.2886058330742038</v>
      </c>
      <c r="O1632" s="5">
        <v>0.68283930960630157</v>
      </c>
      <c r="P1632" s="11">
        <f>IF(O1632&gt;=I1632,0,1)</f>
        <v>0</v>
      </c>
      <c r="Q1632" s="11">
        <f>IF(O1632&lt;=(I1632+0.00347),1,0)</f>
        <v>0</v>
      </c>
      <c r="R1632" s="5">
        <v>0.71111261209774479</v>
      </c>
      <c r="S1632" s="22">
        <f t="shared" si="155"/>
        <v>40.713555587678236</v>
      </c>
      <c r="T1632" s="3" t="s">
        <v>20</v>
      </c>
    </row>
    <row r="1633" spans="1:20" x14ac:dyDescent="0.25">
      <c r="A1633" s="3">
        <v>4576605</v>
      </c>
      <c r="B1633" s="3" t="s">
        <v>16</v>
      </c>
      <c r="C1633" s="3" t="s">
        <v>13</v>
      </c>
      <c r="D1633" s="3">
        <v>73</v>
      </c>
      <c r="E1633" s="3" t="s">
        <v>14</v>
      </c>
      <c r="F1633" s="4">
        <v>38464</v>
      </c>
      <c r="G1633" s="11">
        <f t="shared" si="150"/>
        <v>6</v>
      </c>
      <c r="H1633" s="11">
        <f t="shared" si="151"/>
        <v>16</v>
      </c>
      <c r="I1633" s="5">
        <v>0.6875</v>
      </c>
      <c r="J1633" s="11">
        <f>IF(L1633&lt;=I1633,1,0)</f>
        <v>0</v>
      </c>
      <c r="K1633" s="22">
        <f t="shared" si="152"/>
        <v>3.5999999999999233</v>
      </c>
      <c r="L1633" s="5">
        <v>0.69</v>
      </c>
      <c r="M1633" s="22">
        <f t="shared" si="153"/>
        <v>20.430284484304302</v>
      </c>
      <c r="N1633" s="22">
        <f t="shared" si="154"/>
        <v>24.030284484304225</v>
      </c>
      <c r="O1633" s="5">
        <v>0.7041876975585446</v>
      </c>
      <c r="P1633" s="11">
        <f>IF(O1633&gt;=I1633,0,1)</f>
        <v>0</v>
      </c>
      <c r="Q1633" s="11">
        <f>IF(O1633&lt;=(I1633+0.00347),1,0)</f>
        <v>0</v>
      </c>
      <c r="R1633" s="5">
        <v>0.72860678811063828</v>
      </c>
      <c r="S1633" s="22">
        <f t="shared" si="155"/>
        <v>35.163490395014904</v>
      </c>
      <c r="T1633" s="3" t="s">
        <v>24</v>
      </c>
    </row>
    <row r="1634" spans="1:20" x14ac:dyDescent="0.25">
      <c r="A1634" s="3">
        <v>4571339</v>
      </c>
      <c r="B1634" s="3" t="s">
        <v>16</v>
      </c>
      <c r="C1634" s="3" t="s">
        <v>17</v>
      </c>
      <c r="D1634" s="3">
        <v>57</v>
      </c>
      <c r="E1634" s="3" t="s">
        <v>14</v>
      </c>
      <c r="F1634" s="4">
        <v>38464</v>
      </c>
      <c r="G1634" s="11">
        <f t="shared" si="150"/>
        <v>6</v>
      </c>
      <c r="H1634" s="11">
        <f t="shared" si="151"/>
        <v>17</v>
      </c>
      <c r="I1634" s="5">
        <v>0.72916666666666663</v>
      </c>
      <c r="J1634" s="11">
        <f>IF(L1634&lt;=I1634,1,0)</f>
        <v>1</v>
      </c>
      <c r="K1634" s="22" t="str">
        <f t="shared" si="152"/>
        <v/>
      </c>
      <c r="L1634" s="5">
        <v>0.72916666666666663</v>
      </c>
      <c r="M1634" s="22">
        <f t="shared" si="153"/>
        <v>10.511968141440331</v>
      </c>
      <c r="N1634" s="22">
        <f t="shared" si="154"/>
        <v>10.511968141440331</v>
      </c>
      <c r="O1634" s="5">
        <v>0.73646664454266686</v>
      </c>
      <c r="P1634" s="11">
        <f>IF(O1634&gt;=I1634,0,1)</f>
        <v>0</v>
      </c>
      <c r="Q1634" s="11">
        <f>IF(O1634&lt;=(I1634+0.00347),1,0)</f>
        <v>0</v>
      </c>
      <c r="R1634" s="5">
        <v>0.76080233961628596</v>
      </c>
      <c r="S1634" s="22">
        <f t="shared" si="155"/>
        <v>35.043400906011506</v>
      </c>
      <c r="T1634" s="3" t="s">
        <v>19</v>
      </c>
    </row>
    <row r="1635" spans="1:20" x14ac:dyDescent="0.25">
      <c r="A1635" s="3">
        <v>4611266</v>
      </c>
      <c r="B1635" s="3" t="s">
        <v>21</v>
      </c>
      <c r="C1635" s="3" t="s">
        <v>22</v>
      </c>
      <c r="D1635" s="3">
        <v>28</v>
      </c>
      <c r="E1635" s="3" t="s">
        <v>18</v>
      </c>
      <c r="F1635" s="4">
        <v>38465</v>
      </c>
      <c r="G1635" s="11">
        <f t="shared" si="150"/>
        <v>7</v>
      </c>
      <c r="H1635" s="11">
        <f t="shared" si="151"/>
        <v>7</v>
      </c>
      <c r="I1635" s="5">
        <v>0.33263888888888887</v>
      </c>
      <c r="J1635" s="11">
        <f>IF(L1635&lt;=I1635,1,0)</f>
        <v>1</v>
      </c>
      <c r="K1635" s="22" t="str">
        <f t="shared" si="152"/>
        <v/>
      </c>
      <c r="L1635" s="5">
        <v>0.33263888888888887</v>
      </c>
      <c r="M1635" s="22">
        <f t="shared" si="153"/>
        <v>14.023020587436656</v>
      </c>
      <c r="N1635" s="22">
        <f t="shared" si="154"/>
        <v>14.023020587436656</v>
      </c>
      <c r="O1635" s="5">
        <v>0.34237709763016433</v>
      </c>
      <c r="P1635" s="11">
        <f>IF(O1635&gt;=I1635,0,1)</f>
        <v>0</v>
      </c>
      <c r="Q1635" s="11">
        <f>IF(O1635&lt;=(I1635+0.00347),1,0)</f>
        <v>0</v>
      </c>
      <c r="R1635" s="5">
        <v>0.35860563746710367</v>
      </c>
      <c r="S1635" s="22">
        <f t="shared" si="155"/>
        <v>23.369097365192644</v>
      </c>
      <c r="T1635" s="3" t="s">
        <v>28</v>
      </c>
    </row>
    <row r="1636" spans="1:20" x14ac:dyDescent="0.25">
      <c r="A1636" s="3">
        <v>4581565</v>
      </c>
      <c r="B1636" s="3" t="s">
        <v>16</v>
      </c>
      <c r="C1636" s="3" t="s">
        <v>25</v>
      </c>
      <c r="D1636" s="3">
        <v>42</v>
      </c>
      <c r="E1636" s="3" t="s">
        <v>18</v>
      </c>
      <c r="F1636" s="4">
        <v>38465</v>
      </c>
      <c r="G1636" s="11">
        <f t="shared" si="150"/>
        <v>7</v>
      </c>
      <c r="H1636" s="11">
        <f t="shared" si="151"/>
        <v>9</v>
      </c>
      <c r="I1636" s="5">
        <v>0.375</v>
      </c>
      <c r="J1636" s="11">
        <f>IF(L1636&lt;=I1636,1,0)</f>
        <v>0</v>
      </c>
      <c r="K1636" s="22">
        <f t="shared" si="152"/>
        <v>3.6000000000000032</v>
      </c>
      <c r="L1636" s="5">
        <v>0.3775</v>
      </c>
      <c r="M1636" s="22">
        <f t="shared" si="153"/>
        <v>8.8372514067683827</v>
      </c>
      <c r="N1636" s="22">
        <f t="shared" si="154"/>
        <v>12.437251406768386</v>
      </c>
      <c r="O1636" s="5">
        <v>0.38363698014358916</v>
      </c>
      <c r="P1636" s="11">
        <f>IF(O1636&gt;=I1636,0,1)</f>
        <v>0</v>
      </c>
      <c r="Q1636" s="11">
        <f>IF(O1636&lt;=(I1636+0.00347),1,0)</f>
        <v>0</v>
      </c>
      <c r="R1636" s="5">
        <v>0.40727894304796974</v>
      </c>
      <c r="S1636" s="22">
        <f t="shared" si="155"/>
        <v>34.044426582308049</v>
      </c>
      <c r="T1636" s="3" t="s">
        <v>20</v>
      </c>
    </row>
    <row r="1637" spans="1:20" x14ac:dyDescent="0.25">
      <c r="A1637" s="3">
        <v>4577799</v>
      </c>
      <c r="B1637" s="3" t="s">
        <v>21</v>
      </c>
      <c r="C1637" s="3" t="s">
        <v>13</v>
      </c>
      <c r="D1637" s="3">
        <v>26</v>
      </c>
      <c r="E1637" s="3" t="s">
        <v>18</v>
      </c>
      <c r="F1637" s="4">
        <v>38465</v>
      </c>
      <c r="G1637" s="11">
        <f t="shared" si="150"/>
        <v>7</v>
      </c>
      <c r="H1637" s="11">
        <f t="shared" si="151"/>
        <v>9</v>
      </c>
      <c r="I1637" s="5">
        <v>0.38541666666666669</v>
      </c>
      <c r="J1637" s="11">
        <f>IF(L1637&lt;=I1637,1,0)</f>
        <v>0</v>
      </c>
      <c r="K1637" s="22">
        <f t="shared" si="152"/>
        <v>3.6000000000000032</v>
      </c>
      <c r="L1637" s="5">
        <v>0.38791666666666669</v>
      </c>
      <c r="M1637" s="22">
        <f t="shared" si="153"/>
        <v>25.214616702092229</v>
      </c>
      <c r="N1637" s="22">
        <f t="shared" si="154"/>
        <v>28.814616702092231</v>
      </c>
      <c r="O1637" s="5">
        <v>0.40542681715423073</v>
      </c>
      <c r="P1637" s="11">
        <f>IF(O1637&gt;=I1637,0,1)</f>
        <v>0</v>
      </c>
      <c r="Q1637" s="11">
        <f>IF(O1637&lt;=(I1637+0.00347),1,0)</f>
        <v>0</v>
      </c>
      <c r="R1637" s="5">
        <v>0.41771120479990842</v>
      </c>
      <c r="S1637" s="22">
        <f t="shared" si="155"/>
        <v>17.689518209775869</v>
      </c>
      <c r="T1637" s="3" t="s">
        <v>27</v>
      </c>
    </row>
    <row r="1638" spans="1:20" x14ac:dyDescent="0.25">
      <c r="A1638" s="3">
        <v>4597961</v>
      </c>
      <c r="B1638" s="3" t="s">
        <v>16</v>
      </c>
      <c r="C1638" s="3" t="s">
        <v>25</v>
      </c>
      <c r="D1638" s="3">
        <v>42</v>
      </c>
      <c r="E1638" s="3" t="s">
        <v>18</v>
      </c>
      <c r="F1638" s="4">
        <v>38465</v>
      </c>
      <c r="G1638" s="11">
        <f t="shared" si="150"/>
        <v>7</v>
      </c>
      <c r="H1638" s="11">
        <f t="shared" si="151"/>
        <v>10</v>
      </c>
      <c r="I1638" s="5">
        <v>0.41666666666666669</v>
      </c>
      <c r="J1638" s="11">
        <f>IF(L1638&lt;=I1638,1,0)</f>
        <v>0</v>
      </c>
      <c r="K1638" s="22">
        <f t="shared" si="152"/>
        <v>3.6000000000000032</v>
      </c>
      <c r="L1638" s="5">
        <v>0.41916666666666669</v>
      </c>
      <c r="M1638" s="22">
        <f t="shared" si="153"/>
        <v>11.763903223996</v>
      </c>
      <c r="N1638" s="22">
        <f t="shared" si="154"/>
        <v>15.363903223996003</v>
      </c>
      <c r="O1638" s="5">
        <v>0.4273360439055528</v>
      </c>
      <c r="P1638" s="11">
        <f>IF(O1638&gt;=I1638,0,1)</f>
        <v>0</v>
      </c>
      <c r="Q1638" s="11">
        <f>IF(O1638&lt;=(I1638+0.00347),1,0)</f>
        <v>0</v>
      </c>
      <c r="R1638" s="5">
        <v>0.45234030227778471</v>
      </c>
      <c r="S1638" s="22">
        <f t="shared" si="155"/>
        <v>36.006132056013954</v>
      </c>
      <c r="T1638" s="3" t="s">
        <v>20</v>
      </c>
    </row>
    <row r="1639" spans="1:20" x14ac:dyDescent="0.25">
      <c r="A1639" s="3">
        <v>4592557</v>
      </c>
      <c r="B1639" s="3" t="s">
        <v>21</v>
      </c>
      <c r="C1639" s="3" t="s">
        <v>17</v>
      </c>
      <c r="D1639" s="3">
        <v>26</v>
      </c>
      <c r="E1639" s="3" t="s">
        <v>18</v>
      </c>
      <c r="F1639" s="4">
        <v>38465</v>
      </c>
      <c r="G1639" s="11">
        <f t="shared" si="150"/>
        <v>7</v>
      </c>
      <c r="H1639" s="11">
        <f t="shared" si="151"/>
        <v>10</v>
      </c>
      <c r="I1639" s="5">
        <v>0.45763888888888887</v>
      </c>
      <c r="J1639" s="11">
        <f>IF(L1639&lt;=I1639,1,0)</f>
        <v>1</v>
      </c>
      <c r="K1639" s="22" t="str">
        <f t="shared" si="152"/>
        <v/>
      </c>
      <c r="L1639" s="5">
        <v>0.45513888888888887</v>
      </c>
      <c r="M1639" s="22">
        <f t="shared" si="153"/>
        <v>12.676401825999264</v>
      </c>
      <c r="N1639" s="22">
        <f t="shared" si="154"/>
        <v>9.0764018259992607</v>
      </c>
      <c r="O1639" s="5">
        <v>0.46394194571249947</v>
      </c>
      <c r="P1639" s="11">
        <f>IF(O1639&gt;=I1639,0,1)</f>
        <v>0</v>
      </c>
      <c r="Q1639" s="11">
        <f>IF(O1639&lt;=(I1639+0.00347),1,0)</f>
        <v>0</v>
      </c>
      <c r="R1639" s="5">
        <v>0.47956098696472488</v>
      </c>
      <c r="S1639" s="22">
        <f t="shared" si="155"/>
        <v>22.491419403204588</v>
      </c>
      <c r="T1639" s="3" t="s">
        <v>27</v>
      </c>
    </row>
    <row r="1640" spans="1:20" x14ac:dyDescent="0.25">
      <c r="A1640" s="3">
        <v>4603328</v>
      </c>
      <c r="B1640" s="3" t="s">
        <v>21</v>
      </c>
      <c r="C1640" s="3" t="s">
        <v>17</v>
      </c>
      <c r="D1640" s="3">
        <v>20</v>
      </c>
      <c r="E1640" s="3" t="s">
        <v>18</v>
      </c>
      <c r="F1640" s="4">
        <v>38465</v>
      </c>
      <c r="G1640" s="11">
        <f t="shared" si="150"/>
        <v>7</v>
      </c>
      <c r="H1640" s="11">
        <f t="shared" si="151"/>
        <v>10</v>
      </c>
      <c r="I1640" s="5">
        <v>0.45763888888888887</v>
      </c>
      <c r="J1640" s="11">
        <f>IF(L1640&lt;=I1640,1,0)</f>
        <v>1</v>
      </c>
      <c r="K1640" s="22" t="str">
        <f t="shared" si="152"/>
        <v/>
      </c>
      <c r="L1640" s="5">
        <v>0.45513888888888887</v>
      </c>
      <c r="M1640" s="22">
        <f t="shared" si="153"/>
        <v>8.3327782676555096</v>
      </c>
      <c r="N1640" s="22">
        <f t="shared" si="154"/>
        <v>4.7327782676555064</v>
      </c>
      <c r="O1640" s="5">
        <v>0.46092554046364964</v>
      </c>
      <c r="P1640" s="11">
        <f>IF(O1640&gt;=I1640,0,1)</f>
        <v>0</v>
      </c>
      <c r="Q1640" s="11">
        <f>IF(O1640&lt;=(I1640+0.00347),1,0)</f>
        <v>1</v>
      </c>
      <c r="R1640" s="5">
        <v>0.47768923314433243</v>
      </c>
      <c r="S1640" s="22">
        <f t="shared" si="155"/>
        <v>24.13971746018321</v>
      </c>
      <c r="T1640" s="3" t="s">
        <v>28</v>
      </c>
    </row>
    <row r="1641" spans="1:20" x14ac:dyDescent="0.25">
      <c r="A1641" s="3">
        <v>4581993</v>
      </c>
      <c r="B1641" s="3" t="s">
        <v>16</v>
      </c>
      <c r="C1641" s="3" t="s">
        <v>17</v>
      </c>
      <c r="D1641" s="3">
        <v>56</v>
      </c>
      <c r="E1641" s="3" t="s">
        <v>18</v>
      </c>
      <c r="F1641" s="4">
        <v>38465</v>
      </c>
      <c r="G1641" s="11">
        <f t="shared" si="150"/>
        <v>7</v>
      </c>
      <c r="H1641" s="11">
        <f t="shared" si="151"/>
        <v>11</v>
      </c>
      <c r="I1641" s="5">
        <v>0.47916666666666669</v>
      </c>
      <c r="J1641" s="11">
        <f>IF(L1641&lt;=I1641,1,0)</f>
        <v>1</v>
      </c>
      <c r="K1641" s="22" t="str">
        <f t="shared" si="152"/>
        <v/>
      </c>
      <c r="L1641" s="5">
        <v>0.47916666666666669</v>
      </c>
      <c r="M1641" s="22">
        <f t="shared" si="153"/>
        <v>9.9759760495812788</v>
      </c>
      <c r="N1641" s="22">
        <f t="shared" si="154"/>
        <v>9.9759760495812788</v>
      </c>
      <c r="O1641" s="5">
        <v>0.48609442781220924</v>
      </c>
      <c r="P1641" s="11">
        <f>IF(O1641&gt;=I1641,0,1)</f>
        <v>0</v>
      </c>
      <c r="Q1641" s="11">
        <f>IF(O1641&lt;=(I1641+0.00347),1,0)</f>
        <v>0</v>
      </c>
      <c r="R1641" s="5">
        <v>0.50938836465141835</v>
      </c>
      <c r="S1641" s="22">
        <f t="shared" si="155"/>
        <v>33.543269048461113</v>
      </c>
      <c r="T1641" s="3" t="s">
        <v>24</v>
      </c>
    </row>
    <row r="1642" spans="1:20" x14ac:dyDescent="0.25">
      <c r="A1642" s="3">
        <v>4614723</v>
      </c>
      <c r="B1642" s="3" t="s">
        <v>21</v>
      </c>
      <c r="C1642" s="3" t="s">
        <v>13</v>
      </c>
      <c r="D1642" s="3">
        <v>35</v>
      </c>
      <c r="E1642" s="3" t="s">
        <v>14</v>
      </c>
      <c r="F1642" s="4">
        <v>38465</v>
      </c>
      <c r="G1642" s="11">
        <f t="shared" si="150"/>
        <v>7</v>
      </c>
      <c r="H1642" s="11">
        <f t="shared" si="151"/>
        <v>13</v>
      </c>
      <c r="I1642" s="5">
        <v>0.54166666666666663</v>
      </c>
      <c r="J1642" s="11">
        <f>IF(L1642&lt;=I1642,1,0)</f>
        <v>1</v>
      </c>
      <c r="K1642" s="22" t="str">
        <f t="shared" si="152"/>
        <v/>
      </c>
      <c r="L1642" s="5">
        <v>0.53916666666666668</v>
      </c>
      <c r="M1642" s="22">
        <f t="shared" si="153"/>
        <v>24.60940775750263</v>
      </c>
      <c r="N1642" s="22">
        <f t="shared" si="154"/>
        <v>21.009407757502707</v>
      </c>
      <c r="O1642" s="5">
        <v>0.5562565331649324</v>
      </c>
      <c r="P1642" s="11">
        <f>IF(O1642&gt;=I1642,0,1)</f>
        <v>0</v>
      </c>
      <c r="Q1642" s="11">
        <f>IF(O1642&lt;=(I1642+0.00347),1,0)</f>
        <v>0</v>
      </c>
      <c r="R1642" s="5">
        <v>0.57081062646824088</v>
      </c>
      <c r="S1642" s="22">
        <f t="shared" si="155"/>
        <v>20.957894356764211</v>
      </c>
      <c r="T1642" s="3" t="s">
        <v>28</v>
      </c>
    </row>
    <row r="1643" spans="1:20" x14ac:dyDescent="0.25">
      <c r="A1643" s="3">
        <v>4620108</v>
      </c>
      <c r="B1643" s="3" t="s">
        <v>21</v>
      </c>
      <c r="C1643" s="3" t="s">
        <v>17</v>
      </c>
      <c r="D1643" s="3">
        <v>30</v>
      </c>
      <c r="E1643" s="3" t="s">
        <v>14</v>
      </c>
      <c r="F1643" s="4">
        <v>38465</v>
      </c>
      <c r="G1643" s="11">
        <f t="shared" si="150"/>
        <v>7</v>
      </c>
      <c r="H1643" s="11">
        <f t="shared" si="151"/>
        <v>13</v>
      </c>
      <c r="I1643" s="5">
        <v>0.55138888888888882</v>
      </c>
      <c r="J1643" s="11">
        <f>IF(L1643&lt;=I1643,1,0)</f>
        <v>0</v>
      </c>
      <c r="K1643" s="22">
        <f t="shared" si="152"/>
        <v>3.5999999999999233</v>
      </c>
      <c r="L1643" s="5">
        <v>0.55388888888888876</v>
      </c>
      <c r="M1643" s="22">
        <f t="shared" si="153"/>
        <v>13.400897641779963</v>
      </c>
      <c r="N1643" s="22">
        <f t="shared" si="154"/>
        <v>17.000897641779886</v>
      </c>
      <c r="O1643" s="5">
        <v>0.56319506780679152</v>
      </c>
      <c r="P1643" s="11">
        <f>IF(O1643&gt;=I1643,0,1)</f>
        <v>0</v>
      </c>
      <c r="Q1643" s="11">
        <f>IF(O1643&lt;=(I1643+0.00347),1,0)</f>
        <v>0</v>
      </c>
      <c r="R1643" s="5">
        <v>0.57694027434786566</v>
      </c>
      <c r="S1643" s="22">
        <f t="shared" si="155"/>
        <v>19.793097419146761</v>
      </c>
      <c r="T1643" s="3" t="s">
        <v>28</v>
      </c>
    </row>
    <row r="1644" spans="1:20" x14ac:dyDescent="0.25">
      <c r="A1644" s="3">
        <v>4579669</v>
      </c>
      <c r="B1644" s="3" t="s">
        <v>16</v>
      </c>
      <c r="C1644" s="3" t="s">
        <v>17</v>
      </c>
      <c r="D1644" s="3">
        <v>44</v>
      </c>
      <c r="E1644" s="3" t="s">
        <v>18</v>
      </c>
      <c r="F1644" s="4">
        <v>38465</v>
      </c>
      <c r="G1644" s="11">
        <f t="shared" si="150"/>
        <v>7</v>
      </c>
      <c r="H1644" s="11">
        <f t="shared" si="151"/>
        <v>14</v>
      </c>
      <c r="I1644" s="5">
        <v>0.59375</v>
      </c>
      <c r="J1644" s="11">
        <f>IF(L1644&lt;=I1644,1,0)</f>
        <v>1</v>
      </c>
      <c r="K1644" s="22" t="str">
        <f t="shared" si="152"/>
        <v/>
      </c>
      <c r="L1644" s="5">
        <v>0.59125000000000005</v>
      </c>
      <c r="M1644" s="22">
        <f t="shared" si="153"/>
        <v>9.6560420770063082</v>
      </c>
      <c r="N1644" s="22">
        <f t="shared" si="154"/>
        <v>6.056042077006385</v>
      </c>
      <c r="O1644" s="5">
        <v>0.59795558477569888</v>
      </c>
      <c r="P1644" s="11">
        <f>IF(O1644&gt;=I1644,0,1)</f>
        <v>0</v>
      </c>
      <c r="Q1644" s="11">
        <f>IF(O1644&lt;=(I1644+0.00347),1,0)</f>
        <v>0</v>
      </c>
      <c r="R1644" s="5">
        <v>0.61966277148652005</v>
      </c>
      <c r="S1644" s="22">
        <f t="shared" si="155"/>
        <v>31.258348863582484</v>
      </c>
      <c r="T1644" s="3" t="s">
        <v>24</v>
      </c>
    </row>
    <row r="1645" spans="1:20" x14ac:dyDescent="0.25">
      <c r="A1645" s="3">
        <v>4573470</v>
      </c>
      <c r="B1645" s="3" t="s">
        <v>21</v>
      </c>
      <c r="C1645" s="3" t="s">
        <v>17</v>
      </c>
      <c r="D1645" s="3">
        <v>32</v>
      </c>
      <c r="E1645" s="3" t="s">
        <v>18</v>
      </c>
      <c r="F1645" s="4">
        <v>38465</v>
      </c>
      <c r="G1645" s="11">
        <f t="shared" si="150"/>
        <v>7</v>
      </c>
      <c r="H1645" s="11">
        <f t="shared" si="151"/>
        <v>14</v>
      </c>
      <c r="I1645" s="5">
        <v>0.61388888888888882</v>
      </c>
      <c r="J1645" s="11">
        <f>IF(L1645&lt;=I1645,1,0)</f>
        <v>0</v>
      </c>
      <c r="K1645" s="22">
        <f t="shared" si="152"/>
        <v>3.5999999999999233</v>
      </c>
      <c r="L1645" s="5">
        <v>0.61638888888888876</v>
      </c>
      <c r="M1645" s="22">
        <f t="shared" si="153"/>
        <v>33.020602323049211</v>
      </c>
      <c r="N1645" s="22">
        <f t="shared" si="154"/>
        <v>36.620602323049134</v>
      </c>
      <c r="O1645" s="5">
        <v>0.6393198627243396</v>
      </c>
      <c r="P1645" s="11">
        <f>IF(O1645&gt;=I1645,0,1)</f>
        <v>0</v>
      </c>
      <c r="Q1645" s="11">
        <f>IF(O1645&lt;=(I1645+0.00347),1,0)</f>
        <v>0</v>
      </c>
      <c r="R1645" s="5">
        <v>0.65485620462850758</v>
      </c>
      <c r="S1645" s="22">
        <f t="shared" si="155"/>
        <v>22.372332342001879</v>
      </c>
      <c r="T1645" s="3" t="s">
        <v>28</v>
      </c>
    </row>
    <row r="1646" spans="1:20" x14ac:dyDescent="0.25">
      <c r="A1646" s="3">
        <v>4587654</v>
      </c>
      <c r="B1646" s="3" t="s">
        <v>16</v>
      </c>
      <c r="C1646" s="3" t="s">
        <v>17</v>
      </c>
      <c r="D1646" s="3">
        <v>42</v>
      </c>
      <c r="E1646" s="3" t="s">
        <v>14</v>
      </c>
      <c r="F1646" s="4">
        <v>38465</v>
      </c>
      <c r="G1646" s="11">
        <f t="shared" si="150"/>
        <v>7</v>
      </c>
      <c r="H1646" s="11">
        <f t="shared" si="151"/>
        <v>15</v>
      </c>
      <c r="I1646" s="5">
        <v>0.625</v>
      </c>
      <c r="J1646" s="11">
        <f>IF(L1646&lt;=I1646,1,0)</f>
        <v>0</v>
      </c>
      <c r="K1646" s="22">
        <f t="shared" si="152"/>
        <v>3.5999999999999233</v>
      </c>
      <c r="L1646" s="5">
        <v>0.62749999999999995</v>
      </c>
      <c r="M1646" s="22">
        <f t="shared" si="153"/>
        <v>17.165548509105957</v>
      </c>
      <c r="N1646" s="22">
        <f t="shared" si="154"/>
        <v>20.76554850910588</v>
      </c>
      <c r="O1646" s="5">
        <v>0.63942051979799019</v>
      </c>
      <c r="P1646" s="11">
        <f>IF(O1646&gt;=I1646,0,1)</f>
        <v>0</v>
      </c>
      <c r="Q1646" s="11">
        <f>IF(O1646&lt;=(I1646+0.00347),1,0)</f>
        <v>0</v>
      </c>
      <c r="R1646" s="5">
        <v>0.66255289638368564</v>
      </c>
      <c r="S1646" s="22">
        <f t="shared" si="155"/>
        <v>33.310622283401443</v>
      </c>
      <c r="T1646" s="3" t="s">
        <v>20</v>
      </c>
    </row>
    <row r="1647" spans="1:20" x14ac:dyDescent="0.25">
      <c r="A1647" s="3">
        <v>4597127</v>
      </c>
      <c r="B1647" s="3" t="s">
        <v>21</v>
      </c>
      <c r="C1647" s="3" t="s">
        <v>22</v>
      </c>
      <c r="D1647" s="3">
        <v>27</v>
      </c>
      <c r="E1647" s="3" t="s">
        <v>18</v>
      </c>
      <c r="F1647" s="4">
        <v>38465</v>
      </c>
      <c r="G1647" s="11">
        <f t="shared" si="150"/>
        <v>7</v>
      </c>
      <c r="H1647" s="11">
        <f t="shared" si="151"/>
        <v>15</v>
      </c>
      <c r="I1647" s="5">
        <v>0.625</v>
      </c>
      <c r="J1647" s="11">
        <f>IF(L1647&lt;=I1647,1,0)</f>
        <v>1</v>
      </c>
      <c r="K1647" s="22" t="str">
        <f t="shared" si="152"/>
        <v/>
      </c>
      <c r="L1647" s="5">
        <v>0.625</v>
      </c>
      <c r="M1647" s="22">
        <f t="shared" si="153"/>
        <v>3.659810829838861</v>
      </c>
      <c r="N1647" s="22">
        <f t="shared" si="154"/>
        <v>3.659810829838861</v>
      </c>
      <c r="O1647" s="5">
        <v>0.62754153529849921</v>
      </c>
      <c r="P1647" s="11">
        <f>IF(O1647&gt;=I1647,0,1)</f>
        <v>0</v>
      </c>
      <c r="Q1647" s="11">
        <f>IF(O1647&lt;=(I1647+0.00347),1,0)</f>
        <v>1</v>
      </c>
      <c r="R1647" s="5">
        <v>0.64358341248123763</v>
      </c>
      <c r="S1647" s="22">
        <f t="shared" si="155"/>
        <v>23.100303143143321</v>
      </c>
      <c r="T1647" s="3" t="s">
        <v>28</v>
      </c>
    </row>
    <row r="1648" spans="1:20" x14ac:dyDescent="0.25">
      <c r="A1648" s="3">
        <v>4601127</v>
      </c>
      <c r="B1648" s="3" t="s">
        <v>21</v>
      </c>
      <c r="C1648" s="3" t="s">
        <v>17</v>
      </c>
      <c r="D1648" s="3">
        <v>33</v>
      </c>
      <c r="E1648" s="3" t="s">
        <v>18</v>
      </c>
      <c r="F1648" s="4">
        <v>38465</v>
      </c>
      <c r="G1648" s="11">
        <f t="shared" si="150"/>
        <v>7</v>
      </c>
      <c r="H1648" s="11">
        <f t="shared" si="151"/>
        <v>15</v>
      </c>
      <c r="I1648" s="5">
        <v>0.64513888888888882</v>
      </c>
      <c r="J1648" s="11">
        <f>IF(L1648&lt;=I1648,1,0)</f>
        <v>1</v>
      </c>
      <c r="K1648" s="22" t="str">
        <f t="shared" si="152"/>
        <v/>
      </c>
      <c r="L1648" s="5">
        <v>0.64263888888888887</v>
      </c>
      <c r="M1648" s="22">
        <f t="shared" si="153"/>
        <v>10.617675641874698</v>
      </c>
      <c r="N1648" s="22">
        <f t="shared" si="154"/>
        <v>7.0176756418747743</v>
      </c>
      <c r="O1648" s="5">
        <v>0.65001227475130186</v>
      </c>
      <c r="P1648" s="11">
        <f>IF(O1648&gt;=I1648,0,1)</f>
        <v>0</v>
      </c>
      <c r="Q1648" s="11">
        <f>IF(O1648&lt;=(I1648+0.00347),1,0)</f>
        <v>0</v>
      </c>
      <c r="R1648" s="5">
        <v>0.6646615243699322</v>
      </c>
      <c r="S1648" s="22">
        <f t="shared" si="155"/>
        <v>21.094919450827696</v>
      </c>
      <c r="T1648" s="3" t="s">
        <v>27</v>
      </c>
    </row>
    <row r="1649" spans="1:20" x14ac:dyDescent="0.25">
      <c r="A1649" s="3">
        <v>4610251</v>
      </c>
      <c r="B1649" s="3" t="s">
        <v>12</v>
      </c>
      <c r="C1649" s="3" t="s">
        <v>13</v>
      </c>
      <c r="D1649" s="3">
        <v>45</v>
      </c>
      <c r="E1649" s="3" t="s">
        <v>18</v>
      </c>
      <c r="F1649" s="4">
        <v>38465</v>
      </c>
      <c r="G1649" s="11">
        <f t="shared" si="150"/>
        <v>7</v>
      </c>
      <c r="H1649" s="11">
        <f t="shared" si="151"/>
        <v>15</v>
      </c>
      <c r="I1649" s="5">
        <v>0.65625</v>
      </c>
      <c r="J1649" s="11">
        <f>IF(L1649&lt;=I1649,1,0)</f>
        <v>0</v>
      </c>
      <c r="K1649" s="22">
        <f t="shared" si="152"/>
        <v>3.5999999999999233</v>
      </c>
      <c r="L1649" s="5">
        <v>0.65874999999999995</v>
      </c>
      <c r="M1649" s="22">
        <f t="shared" si="153"/>
        <v>11.526206746851049</v>
      </c>
      <c r="N1649" s="22">
        <f t="shared" si="154"/>
        <v>15.126206746850972</v>
      </c>
      <c r="O1649" s="5">
        <v>0.66675431024086873</v>
      </c>
      <c r="P1649" s="11">
        <f>IF(O1649&gt;=I1649,0,1)</f>
        <v>0</v>
      </c>
      <c r="Q1649" s="11">
        <f>IF(O1649&lt;=(I1649+0.00347),1,0)</f>
        <v>0</v>
      </c>
      <c r="R1649" s="5">
        <v>0.67914018128528431</v>
      </c>
      <c r="S1649" s="22">
        <f t="shared" si="155"/>
        <v>17.835654303958428</v>
      </c>
      <c r="T1649" s="3" t="s">
        <v>15</v>
      </c>
    </row>
    <row r="1650" spans="1:20" x14ac:dyDescent="0.25">
      <c r="A1650" s="3">
        <v>4613432</v>
      </c>
      <c r="B1650" s="3" t="s">
        <v>21</v>
      </c>
      <c r="C1650" s="3" t="s">
        <v>25</v>
      </c>
      <c r="D1650" s="3">
        <v>32</v>
      </c>
      <c r="E1650" s="3" t="s">
        <v>14</v>
      </c>
      <c r="F1650" s="4">
        <v>38467</v>
      </c>
      <c r="G1650" s="11">
        <f t="shared" si="150"/>
        <v>2</v>
      </c>
      <c r="H1650" s="11">
        <f t="shared" si="151"/>
        <v>7</v>
      </c>
      <c r="I1650" s="5">
        <v>0.33263888888888887</v>
      </c>
      <c r="J1650" s="11">
        <f>IF(L1650&lt;=I1650,1,0)</f>
        <v>1</v>
      </c>
      <c r="K1650" s="22" t="str">
        <f t="shared" si="152"/>
        <v/>
      </c>
      <c r="L1650" s="5">
        <v>0.33263888888888887</v>
      </c>
      <c r="M1650" s="22">
        <f t="shared" si="153"/>
        <v>2.8947224201334087</v>
      </c>
      <c r="N1650" s="22">
        <f t="shared" si="154"/>
        <v>2.8947224201334087</v>
      </c>
      <c r="O1650" s="5">
        <v>0.3346491127917593</v>
      </c>
      <c r="P1650" s="11">
        <f>IF(O1650&gt;=I1650,0,1)</f>
        <v>0</v>
      </c>
      <c r="Q1650" s="11">
        <f>IF(O1650&lt;=(I1650+0.00347),1,0)</f>
        <v>1</v>
      </c>
      <c r="R1650" s="5">
        <v>0.35343643755629511</v>
      </c>
      <c r="S1650" s="22">
        <f t="shared" si="155"/>
        <v>27.053747660931577</v>
      </c>
      <c r="T1650" s="3" t="s">
        <v>28</v>
      </c>
    </row>
    <row r="1651" spans="1:20" x14ac:dyDescent="0.25">
      <c r="A1651" s="3">
        <v>4611935</v>
      </c>
      <c r="B1651" s="3" t="s">
        <v>21</v>
      </c>
      <c r="C1651" s="3" t="s">
        <v>13</v>
      </c>
      <c r="D1651" s="3">
        <v>28</v>
      </c>
      <c r="E1651" s="3" t="s">
        <v>18</v>
      </c>
      <c r="F1651" s="4">
        <v>38467</v>
      </c>
      <c r="G1651" s="11">
        <f t="shared" si="150"/>
        <v>2</v>
      </c>
      <c r="H1651" s="11">
        <f t="shared" si="151"/>
        <v>8</v>
      </c>
      <c r="I1651" s="5">
        <v>0.34375</v>
      </c>
      <c r="J1651" s="11">
        <f>IF(L1651&lt;=I1651,1,0)</f>
        <v>0</v>
      </c>
      <c r="K1651" s="22">
        <f t="shared" si="152"/>
        <v>3.6000000000000032</v>
      </c>
      <c r="L1651" s="5">
        <v>0.34625</v>
      </c>
      <c r="M1651" s="22">
        <f t="shared" si="153"/>
        <v>12.232434589190913</v>
      </c>
      <c r="N1651" s="22">
        <f t="shared" si="154"/>
        <v>15.832434589190916</v>
      </c>
      <c r="O1651" s="5">
        <v>0.35474474624249369</v>
      </c>
      <c r="P1651" s="11">
        <f>IF(O1651&gt;=I1651,0,1)</f>
        <v>0</v>
      </c>
      <c r="Q1651" s="11">
        <f>IF(O1651&lt;=(I1651+0.00347),1,0)</f>
        <v>0</v>
      </c>
      <c r="R1651" s="5">
        <v>0.3753745431809894</v>
      </c>
      <c r="S1651" s="22">
        <f t="shared" si="155"/>
        <v>29.706907591433811</v>
      </c>
      <c r="T1651" s="3" t="s">
        <v>27</v>
      </c>
    </row>
    <row r="1652" spans="1:20" x14ac:dyDescent="0.25">
      <c r="A1652" s="3">
        <v>4613691</v>
      </c>
      <c r="B1652" s="3" t="s">
        <v>21</v>
      </c>
      <c r="C1652" s="3" t="s">
        <v>17</v>
      </c>
      <c r="D1652" s="3">
        <v>30</v>
      </c>
      <c r="E1652" s="3" t="s">
        <v>14</v>
      </c>
      <c r="F1652" s="4">
        <v>38467</v>
      </c>
      <c r="G1652" s="11">
        <f t="shared" si="150"/>
        <v>2</v>
      </c>
      <c r="H1652" s="11">
        <f t="shared" si="151"/>
        <v>8</v>
      </c>
      <c r="I1652" s="5">
        <v>0.35416666666666669</v>
      </c>
      <c r="J1652" s="11">
        <f>IF(L1652&lt;=I1652,1,0)</f>
        <v>1</v>
      </c>
      <c r="K1652" s="22" t="str">
        <f t="shared" si="152"/>
        <v/>
      </c>
      <c r="L1652" s="5">
        <v>0.35166666666666668</v>
      </c>
      <c r="M1652" s="22">
        <f t="shared" si="153"/>
        <v>5.9567870742304407</v>
      </c>
      <c r="N1652" s="22">
        <f t="shared" si="154"/>
        <v>2.3567870742304375</v>
      </c>
      <c r="O1652" s="5">
        <v>0.35580332435710449</v>
      </c>
      <c r="P1652" s="11">
        <f>IF(O1652&gt;=I1652,0,1)</f>
        <v>0</v>
      </c>
      <c r="Q1652" s="11">
        <f>IF(O1652&lt;=(I1652+0.00347),1,0)</f>
        <v>1</v>
      </c>
      <c r="R1652" s="5">
        <v>0.37175465843201522</v>
      </c>
      <c r="S1652" s="22">
        <f t="shared" si="155"/>
        <v>22.969921067871446</v>
      </c>
      <c r="T1652" s="3" t="s">
        <v>27</v>
      </c>
    </row>
    <row r="1653" spans="1:20" x14ac:dyDescent="0.25">
      <c r="A1653" s="3">
        <v>4580803</v>
      </c>
      <c r="B1653" s="3" t="s">
        <v>16</v>
      </c>
      <c r="C1653" s="3" t="s">
        <v>17</v>
      </c>
      <c r="D1653" s="3">
        <v>42</v>
      </c>
      <c r="E1653" s="3" t="s">
        <v>18</v>
      </c>
      <c r="F1653" s="4">
        <v>38467</v>
      </c>
      <c r="G1653" s="11">
        <f t="shared" si="150"/>
        <v>2</v>
      </c>
      <c r="H1653" s="11">
        <f t="shared" si="151"/>
        <v>8</v>
      </c>
      <c r="I1653" s="5">
        <v>0.36388888888888887</v>
      </c>
      <c r="J1653" s="11">
        <f>IF(L1653&lt;=I1653,1,0)</f>
        <v>1</v>
      </c>
      <c r="K1653" s="22" t="str">
        <f t="shared" si="152"/>
        <v/>
      </c>
      <c r="L1653" s="5">
        <v>0.36388888888888887</v>
      </c>
      <c r="M1653" s="22">
        <f t="shared" si="153"/>
        <v>13.578077340230124</v>
      </c>
      <c r="N1653" s="22">
        <f t="shared" si="154"/>
        <v>13.578077340230124</v>
      </c>
      <c r="O1653" s="5">
        <v>0.37331810926404868</v>
      </c>
      <c r="P1653" s="11">
        <f>IF(O1653&gt;=I1653,0,1)</f>
        <v>0</v>
      </c>
      <c r="Q1653" s="11">
        <f>IF(O1653&lt;=(I1653+0.00347),1,0)</f>
        <v>0</v>
      </c>
      <c r="R1653" s="5">
        <v>0.3979220867369293</v>
      </c>
      <c r="S1653" s="22">
        <f t="shared" si="155"/>
        <v>35.429727560948095</v>
      </c>
      <c r="T1653" s="3" t="s">
        <v>20</v>
      </c>
    </row>
    <row r="1654" spans="1:20" x14ac:dyDescent="0.25">
      <c r="A1654" s="3">
        <v>4577764</v>
      </c>
      <c r="B1654" s="3" t="s">
        <v>21</v>
      </c>
      <c r="C1654" s="3" t="s">
        <v>17</v>
      </c>
      <c r="D1654" s="3">
        <v>24</v>
      </c>
      <c r="E1654" s="3" t="s">
        <v>14</v>
      </c>
      <c r="F1654" s="4">
        <v>38467</v>
      </c>
      <c r="G1654" s="11">
        <f t="shared" si="150"/>
        <v>2</v>
      </c>
      <c r="H1654" s="11">
        <f t="shared" si="151"/>
        <v>9</v>
      </c>
      <c r="I1654" s="5">
        <v>0.375</v>
      </c>
      <c r="J1654" s="11">
        <f>IF(L1654&lt;=I1654,1,0)</f>
        <v>1</v>
      </c>
      <c r="K1654" s="22" t="str">
        <f t="shared" si="152"/>
        <v/>
      </c>
      <c r="L1654" s="5">
        <v>0.3725</v>
      </c>
      <c r="M1654" s="22">
        <f t="shared" si="153"/>
        <v>6.4628280048369824</v>
      </c>
      <c r="N1654" s="22">
        <f t="shared" si="154"/>
        <v>2.8628280048369792</v>
      </c>
      <c r="O1654" s="5">
        <v>0.37698807500335901</v>
      </c>
      <c r="P1654" s="11">
        <f>IF(O1654&gt;=I1654,0,1)</f>
        <v>0</v>
      </c>
      <c r="Q1654" s="11">
        <f>IF(O1654&lt;=(I1654+0.00347),1,0)</f>
        <v>1</v>
      </c>
      <c r="R1654" s="5">
        <v>0.3972592316884041</v>
      </c>
      <c r="S1654" s="22">
        <f t="shared" si="155"/>
        <v>29.190465626464928</v>
      </c>
      <c r="T1654" s="3" t="s">
        <v>27</v>
      </c>
    </row>
    <row r="1655" spans="1:20" x14ac:dyDescent="0.25">
      <c r="A1655" s="3">
        <v>4596249</v>
      </c>
      <c r="B1655" s="3" t="s">
        <v>21</v>
      </c>
      <c r="C1655" s="3" t="s">
        <v>17</v>
      </c>
      <c r="D1655" s="3">
        <v>26</v>
      </c>
      <c r="E1655" s="3" t="s">
        <v>14</v>
      </c>
      <c r="F1655" s="4">
        <v>38467</v>
      </c>
      <c r="G1655" s="11">
        <f t="shared" si="150"/>
        <v>2</v>
      </c>
      <c r="H1655" s="11">
        <f t="shared" si="151"/>
        <v>9</v>
      </c>
      <c r="I1655" s="5">
        <v>0.39513888888888887</v>
      </c>
      <c r="J1655" s="11">
        <f>IF(L1655&lt;=I1655,1,0)</f>
        <v>1</v>
      </c>
      <c r="K1655" s="22" t="str">
        <f t="shared" si="152"/>
        <v/>
      </c>
      <c r="L1655" s="5">
        <v>0.39513888888888887</v>
      </c>
      <c r="M1655" s="22">
        <f t="shared" si="153"/>
        <v>15.417112138872069</v>
      </c>
      <c r="N1655" s="22">
        <f t="shared" si="154"/>
        <v>15.417112138872069</v>
      </c>
      <c r="O1655" s="5">
        <v>0.40584521676310559</v>
      </c>
      <c r="P1655" s="11">
        <f>IF(O1655&gt;=I1655,0,1)</f>
        <v>0</v>
      </c>
      <c r="Q1655" s="11">
        <f>IF(O1655&lt;=(I1655+0.00347),1,0)</f>
        <v>0</v>
      </c>
      <c r="R1655" s="5">
        <v>0.42270810529384861</v>
      </c>
      <c r="S1655" s="22">
        <f t="shared" si="155"/>
        <v>24.282559484269957</v>
      </c>
      <c r="T1655" s="3" t="s">
        <v>28</v>
      </c>
    </row>
    <row r="1656" spans="1:20" x14ac:dyDescent="0.25">
      <c r="A1656" s="3">
        <v>4592080</v>
      </c>
      <c r="B1656" s="3" t="s">
        <v>21</v>
      </c>
      <c r="C1656" s="3" t="s">
        <v>22</v>
      </c>
      <c r="D1656" s="3">
        <v>33</v>
      </c>
      <c r="E1656" s="3" t="s">
        <v>18</v>
      </c>
      <c r="F1656" s="4">
        <v>38467</v>
      </c>
      <c r="G1656" s="11">
        <f t="shared" si="150"/>
        <v>2</v>
      </c>
      <c r="H1656" s="11">
        <f t="shared" si="151"/>
        <v>10</v>
      </c>
      <c r="I1656" s="5">
        <v>0.41666666666666669</v>
      </c>
      <c r="J1656" s="11">
        <f>IF(L1656&lt;=I1656,1,0)</f>
        <v>1</v>
      </c>
      <c r="K1656" s="22" t="str">
        <f t="shared" si="152"/>
        <v/>
      </c>
      <c r="L1656" s="5">
        <v>0.41416666666666668</v>
      </c>
      <c r="M1656" s="22">
        <f t="shared" si="153"/>
        <v>11.535723409091858</v>
      </c>
      <c r="N1656" s="22">
        <f t="shared" si="154"/>
        <v>7.9357234090918549</v>
      </c>
      <c r="O1656" s="5">
        <v>0.42217758570075825</v>
      </c>
      <c r="P1656" s="11">
        <f>IF(O1656&gt;=I1656,0,1)</f>
        <v>0</v>
      </c>
      <c r="Q1656" s="11">
        <f>IF(O1656&lt;=(I1656+0.00347),1,0)</f>
        <v>0</v>
      </c>
      <c r="R1656" s="5">
        <v>0.43536076357132797</v>
      </c>
      <c r="S1656" s="22">
        <f t="shared" si="155"/>
        <v>18.983776133620395</v>
      </c>
      <c r="T1656" s="3" t="s">
        <v>28</v>
      </c>
    </row>
    <row r="1657" spans="1:20" x14ac:dyDescent="0.25">
      <c r="A1657" s="3">
        <v>4603072</v>
      </c>
      <c r="B1657" s="3" t="s">
        <v>12</v>
      </c>
      <c r="C1657" s="3" t="s">
        <v>17</v>
      </c>
      <c r="D1657" s="3">
        <v>43</v>
      </c>
      <c r="E1657" s="3" t="s">
        <v>18</v>
      </c>
      <c r="F1657" s="4">
        <v>38467</v>
      </c>
      <c r="G1657" s="11">
        <f t="shared" si="150"/>
        <v>2</v>
      </c>
      <c r="H1657" s="11">
        <f t="shared" si="151"/>
        <v>10</v>
      </c>
      <c r="I1657" s="5">
        <v>0.42638888888888887</v>
      </c>
      <c r="J1657" s="11">
        <f>IF(L1657&lt;=I1657,1,0)</f>
        <v>0</v>
      </c>
      <c r="K1657" s="22">
        <f t="shared" si="152"/>
        <v>3.6000000000000032</v>
      </c>
      <c r="L1657" s="5">
        <v>0.42888888888888888</v>
      </c>
      <c r="M1657" s="22">
        <f t="shared" si="153"/>
        <v>2.6653971510900476</v>
      </c>
      <c r="N1657" s="22">
        <f t="shared" si="154"/>
        <v>6.2653971510900508</v>
      </c>
      <c r="O1657" s="5">
        <v>0.43073985913270141</v>
      </c>
      <c r="P1657" s="11">
        <f>IF(O1657&gt;=I1657,0,1)</f>
        <v>0</v>
      </c>
      <c r="Q1657" s="11">
        <f>IF(O1657&lt;=(I1657+0.00347),1,0)</f>
        <v>0</v>
      </c>
      <c r="R1657" s="5">
        <v>0.44224349461072782</v>
      </c>
      <c r="S1657" s="22">
        <f t="shared" si="155"/>
        <v>16.56523508835803</v>
      </c>
      <c r="T1657" s="3" t="s">
        <v>26</v>
      </c>
    </row>
    <row r="1658" spans="1:20" x14ac:dyDescent="0.25">
      <c r="A1658" s="3">
        <v>4594189</v>
      </c>
      <c r="B1658" s="3" t="s">
        <v>21</v>
      </c>
      <c r="C1658" s="3" t="s">
        <v>17</v>
      </c>
      <c r="D1658" s="3">
        <v>21</v>
      </c>
      <c r="E1658" s="3" t="s">
        <v>18</v>
      </c>
      <c r="F1658" s="4">
        <v>38467</v>
      </c>
      <c r="G1658" s="11">
        <f t="shared" si="150"/>
        <v>2</v>
      </c>
      <c r="H1658" s="11">
        <f t="shared" si="151"/>
        <v>12</v>
      </c>
      <c r="I1658" s="5">
        <v>0.5</v>
      </c>
      <c r="J1658" s="11">
        <f>IF(L1658&lt;=I1658,1,0)</f>
        <v>1</v>
      </c>
      <c r="K1658" s="22" t="str">
        <f t="shared" si="152"/>
        <v/>
      </c>
      <c r="L1658" s="5">
        <v>0.5</v>
      </c>
      <c r="M1658" s="22">
        <f t="shared" si="153"/>
        <v>9.8883881303701138</v>
      </c>
      <c r="N1658" s="22">
        <f t="shared" si="154"/>
        <v>9.8883881303701138</v>
      </c>
      <c r="O1658" s="5">
        <v>0.50686693620164591</v>
      </c>
      <c r="P1658" s="11">
        <f>IF(O1658&gt;=I1658,0,1)</f>
        <v>0</v>
      </c>
      <c r="Q1658" s="11">
        <f>IF(O1658&lt;=(I1658+0.00347),1,0)</f>
        <v>0</v>
      </c>
      <c r="R1658" s="5">
        <v>0.52088442475647001</v>
      </c>
      <c r="S1658" s="22">
        <f t="shared" si="155"/>
        <v>20.185183518946701</v>
      </c>
      <c r="T1658" s="3" t="s">
        <v>27</v>
      </c>
    </row>
    <row r="1659" spans="1:20" x14ac:dyDescent="0.25">
      <c r="A1659" s="3">
        <v>4594892</v>
      </c>
      <c r="B1659" s="3" t="s">
        <v>12</v>
      </c>
      <c r="C1659" s="3" t="s">
        <v>25</v>
      </c>
      <c r="D1659" s="3">
        <v>32</v>
      </c>
      <c r="E1659" s="3" t="s">
        <v>18</v>
      </c>
      <c r="F1659" s="4">
        <v>38467</v>
      </c>
      <c r="G1659" s="11">
        <f t="shared" si="150"/>
        <v>2</v>
      </c>
      <c r="H1659" s="11">
        <f t="shared" si="151"/>
        <v>12</v>
      </c>
      <c r="I1659" s="5">
        <v>0.5</v>
      </c>
      <c r="J1659" s="11">
        <f>IF(L1659&lt;=I1659,1,0)</f>
        <v>0</v>
      </c>
      <c r="K1659" s="22">
        <f t="shared" si="152"/>
        <v>3.5999999999999233</v>
      </c>
      <c r="L1659" s="5">
        <v>0.50249999999999995</v>
      </c>
      <c r="M1659" s="22">
        <f t="shared" si="153"/>
        <v>9.4882789804954726</v>
      </c>
      <c r="N1659" s="22">
        <f t="shared" si="154"/>
        <v>13.088278980495396</v>
      </c>
      <c r="O1659" s="5">
        <v>0.50908908262534402</v>
      </c>
      <c r="P1659" s="11">
        <f>IF(O1659&gt;=I1659,0,1)</f>
        <v>0</v>
      </c>
      <c r="Q1659" s="11">
        <f>IF(O1659&lt;=(I1659+0.00347),1,0)</f>
        <v>0</v>
      </c>
      <c r="R1659" s="5">
        <v>0.51962681401609556</v>
      </c>
      <c r="S1659" s="22">
        <f t="shared" si="155"/>
        <v>15.174333202682213</v>
      </c>
      <c r="T1659" s="3" t="s">
        <v>29</v>
      </c>
    </row>
    <row r="1660" spans="1:20" x14ac:dyDescent="0.25">
      <c r="A1660" s="3">
        <v>4603780</v>
      </c>
      <c r="B1660" s="3" t="s">
        <v>21</v>
      </c>
      <c r="C1660" s="3" t="s">
        <v>25</v>
      </c>
      <c r="D1660" s="3">
        <v>34</v>
      </c>
      <c r="E1660" s="3" t="s">
        <v>14</v>
      </c>
      <c r="F1660" s="4">
        <v>38467</v>
      </c>
      <c r="G1660" s="11">
        <f t="shared" si="150"/>
        <v>2</v>
      </c>
      <c r="H1660" s="11">
        <f t="shared" si="151"/>
        <v>12</v>
      </c>
      <c r="I1660" s="5">
        <v>0.5</v>
      </c>
      <c r="J1660" s="11">
        <f>IF(L1660&lt;=I1660,1,0)</f>
        <v>1</v>
      </c>
      <c r="K1660" s="22" t="str">
        <f t="shared" si="152"/>
        <v/>
      </c>
      <c r="L1660" s="5">
        <v>0.4975</v>
      </c>
      <c r="M1660" s="22">
        <f t="shared" si="153"/>
        <v>10.395304884765748</v>
      </c>
      <c r="N1660" s="22">
        <f t="shared" si="154"/>
        <v>6.7953048847657449</v>
      </c>
      <c r="O1660" s="5">
        <v>0.50471896172553177</v>
      </c>
      <c r="P1660" s="11">
        <f>IF(O1660&gt;=I1660,0,1)</f>
        <v>0</v>
      </c>
      <c r="Q1660" s="11">
        <f>IF(O1660&lt;=(I1660+0.00347),1,0)</f>
        <v>0</v>
      </c>
      <c r="R1660" s="5">
        <v>0.52056192585242855</v>
      </c>
      <c r="S1660" s="22">
        <f t="shared" si="155"/>
        <v>22.813868342731372</v>
      </c>
      <c r="T1660" s="3" t="s">
        <v>28</v>
      </c>
    </row>
    <row r="1661" spans="1:20" x14ac:dyDescent="0.25">
      <c r="A1661" s="3">
        <v>4611968</v>
      </c>
      <c r="B1661" s="3" t="s">
        <v>21</v>
      </c>
      <c r="C1661" s="3" t="s">
        <v>13</v>
      </c>
      <c r="D1661" s="3">
        <v>27</v>
      </c>
      <c r="E1661" s="3" t="s">
        <v>18</v>
      </c>
      <c r="F1661" s="4">
        <v>38467</v>
      </c>
      <c r="G1661" s="11">
        <f t="shared" si="150"/>
        <v>2</v>
      </c>
      <c r="H1661" s="11">
        <f t="shared" si="151"/>
        <v>12</v>
      </c>
      <c r="I1661" s="5">
        <v>0.5</v>
      </c>
      <c r="J1661" s="11">
        <f>IF(L1661&lt;=I1661,1,0)</f>
        <v>0</v>
      </c>
      <c r="K1661" s="22">
        <f t="shared" si="152"/>
        <v>3.5999999999999233</v>
      </c>
      <c r="L1661" s="5">
        <v>0.50249999999999995</v>
      </c>
      <c r="M1661" s="22">
        <f t="shared" si="153"/>
        <v>1.4310578194062451</v>
      </c>
      <c r="N1661" s="22">
        <f t="shared" si="154"/>
        <v>5.0310578194061684</v>
      </c>
      <c r="O1661" s="5">
        <v>0.50349379015236539</v>
      </c>
      <c r="P1661" s="11">
        <f>IF(O1661&gt;=I1661,0,1)</f>
        <v>0</v>
      </c>
      <c r="Q1661" s="11">
        <f>IF(O1661&lt;=(I1661+0.00347),1,0)</f>
        <v>0</v>
      </c>
      <c r="R1661" s="5">
        <v>0.52055983045029941</v>
      </c>
      <c r="S1661" s="22">
        <f t="shared" si="155"/>
        <v>24.575098029024982</v>
      </c>
      <c r="T1661" s="3" t="s">
        <v>28</v>
      </c>
    </row>
    <row r="1662" spans="1:20" x14ac:dyDescent="0.25">
      <c r="A1662" s="3">
        <v>4601245</v>
      </c>
      <c r="B1662" s="3" t="s">
        <v>16</v>
      </c>
      <c r="C1662" s="3" t="s">
        <v>17</v>
      </c>
      <c r="D1662" s="3">
        <v>47</v>
      </c>
      <c r="E1662" s="3" t="s">
        <v>18</v>
      </c>
      <c r="F1662" s="4">
        <v>38467</v>
      </c>
      <c r="G1662" s="11">
        <f t="shared" si="150"/>
        <v>2</v>
      </c>
      <c r="H1662" s="11">
        <f t="shared" si="151"/>
        <v>13</v>
      </c>
      <c r="I1662" s="5">
        <v>0.54166666666666663</v>
      </c>
      <c r="J1662" s="11">
        <f>IF(L1662&lt;=I1662,1,0)</f>
        <v>1</v>
      </c>
      <c r="K1662" s="22" t="str">
        <f t="shared" si="152"/>
        <v/>
      </c>
      <c r="L1662" s="5">
        <v>0.53916666666666668</v>
      </c>
      <c r="M1662" s="22">
        <f t="shared" si="153"/>
        <v>19.192401583044489</v>
      </c>
      <c r="N1662" s="22">
        <f t="shared" si="154"/>
        <v>15.592401583044566</v>
      </c>
      <c r="O1662" s="5">
        <v>0.55249472332155869</v>
      </c>
      <c r="P1662" s="11">
        <f>IF(O1662&gt;=I1662,0,1)</f>
        <v>0</v>
      </c>
      <c r="Q1662" s="11">
        <f>IF(O1662&lt;=(I1662+0.00347),1,0)</f>
        <v>0</v>
      </c>
      <c r="R1662" s="5">
        <v>0.57456012897342024</v>
      </c>
      <c r="S1662" s="22">
        <f t="shared" si="155"/>
        <v>31.774184138680628</v>
      </c>
      <c r="T1662" s="3" t="s">
        <v>24</v>
      </c>
    </row>
    <row r="1663" spans="1:20" x14ac:dyDescent="0.25">
      <c r="A1663" s="3">
        <v>4604526</v>
      </c>
      <c r="B1663" s="3" t="s">
        <v>16</v>
      </c>
      <c r="C1663" s="3" t="s">
        <v>13</v>
      </c>
      <c r="D1663" s="3">
        <v>51</v>
      </c>
      <c r="E1663" s="3" t="s">
        <v>18</v>
      </c>
      <c r="F1663" s="4">
        <v>38467</v>
      </c>
      <c r="G1663" s="11">
        <f t="shared" si="150"/>
        <v>2</v>
      </c>
      <c r="H1663" s="11">
        <f t="shared" si="151"/>
        <v>13</v>
      </c>
      <c r="I1663" s="5">
        <v>0.54166666666666663</v>
      </c>
      <c r="J1663" s="11">
        <f>IF(L1663&lt;=I1663,1,0)</f>
        <v>0</v>
      </c>
      <c r="K1663" s="22">
        <f t="shared" si="152"/>
        <v>3.5999999999999233</v>
      </c>
      <c r="L1663" s="5">
        <v>0.54416666666666658</v>
      </c>
      <c r="M1663" s="22">
        <f t="shared" si="153"/>
        <v>8.8924366244365061</v>
      </c>
      <c r="N1663" s="22">
        <f t="shared" si="154"/>
        <v>12.492436624436429</v>
      </c>
      <c r="O1663" s="5">
        <v>0.55034196987808082</v>
      </c>
      <c r="P1663" s="11">
        <f>IF(O1663&gt;=I1663,0,1)</f>
        <v>0</v>
      </c>
      <c r="Q1663" s="11">
        <f>IF(O1663&lt;=(I1663+0.00347),1,0)</f>
        <v>0</v>
      </c>
      <c r="R1663" s="5">
        <v>0.57476087990799951</v>
      </c>
      <c r="S1663" s="22">
        <f t="shared" si="155"/>
        <v>35.163230443082924</v>
      </c>
      <c r="T1663" s="3" t="s">
        <v>24</v>
      </c>
    </row>
    <row r="1664" spans="1:20" x14ac:dyDescent="0.25">
      <c r="A1664" s="3">
        <v>4611694</v>
      </c>
      <c r="B1664" s="3" t="s">
        <v>16</v>
      </c>
      <c r="C1664" s="3" t="s">
        <v>25</v>
      </c>
      <c r="D1664" s="3">
        <v>42</v>
      </c>
      <c r="E1664" s="3" t="s">
        <v>18</v>
      </c>
      <c r="F1664" s="4">
        <v>38467</v>
      </c>
      <c r="G1664" s="11">
        <f t="shared" si="150"/>
        <v>2</v>
      </c>
      <c r="H1664" s="11">
        <f t="shared" si="151"/>
        <v>13</v>
      </c>
      <c r="I1664" s="5">
        <v>0.5625</v>
      </c>
      <c r="J1664" s="11">
        <f>IF(L1664&lt;=I1664,1,0)</f>
        <v>1</v>
      </c>
      <c r="K1664" s="22" t="str">
        <f t="shared" si="152"/>
        <v/>
      </c>
      <c r="L1664" s="5">
        <v>0.5625</v>
      </c>
      <c r="M1664" s="22">
        <f t="shared" si="153"/>
        <v>19.644412795114885</v>
      </c>
      <c r="N1664" s="22">
        <f t="shared" si="154"/>
        <v>19.644412795114885</v>
      </c>
      <c r="O1664" s="5">
        <v>0.57614195332994089</v>
      </c>
      <c r="P1664" s="11">
        <f>IF(O1664&gt;=I1664,0,1)</f>
        <v>0</v>
      </c>
      <c r="Q1664" s="11">
        <f>IF(O1664&lt;=(I1664+0.00347),1,0)</f>
        <v>0</v>
      </c>
      <c r="R1664" s="5">
        <v>0.60256432806711202</v>
      </c>
      <c r="S1664" s="22">
        <f t="shared" si="155"/>
        <v>38.048219621526428</v>
      </c>
      <c r="T1664" s="3" t="s">
        <v>20</v>
      </c>
    </row>
    <row r="1665" spans="1:20" x14ac:dyDescent="0.25">
      <c r="A1665" s="3">
        <v>4603900</v>
      </c>
      <c r="B1665" s="3" t="s">
        <v>16</v>
      </c>
      <c r="C1665" s="3" t="s">
        <v>17</v>
      </c>
      <c r="D1665" s="3">
        <v>42</v>
      </c>
      <c r="E1665" s="3" t="s">
        <v>18</v>
      </c>
      <c r="F1665" s="4">
        <v>38468</v>
      </c>
      <c r="G1665" s="11">
        <f t="shared" si="150"/>
        <v>3</v>
      </c>
      <c r="H1665" s="11">
        <f t="shared" si="151"/>
        <v>7</v>
      </c>
      <c r="I1665" s="5">
        <v>0.33263888888888887</v>
      </c>
      <c r="J1665" s="11">
        <f>IF(L1665&lt;=I1665,1,0)</f>
        <v>0</v>
      </c>
      <c r="K1665" s="22">
        <f t="shared" si="152"/>
        <v>3.6000000000000032</v>
      </c>
      <c r="L1665" s="5">
        <v>0.33513888888888888</v>
      </c>
      <c r="M1665" s="22">
        <f t="shared" si="153"/>
        <v>12.293588105972679</v>
      </c>
      <c r="N1665" s="22">
        <f t="shared" si="154"/>
        <v>15.893588105972682</v>
      </c>
      <c r="O1665" s="5">
        <v>0.3436761028513699</v>
      </c>
      <c r="P1665" s="11">
        <f>IF(O1665&gt;=I1665,0,1)</f>
        <v>0</v>
      </c>
      <c r="Q1665" s="11">
        <f>IF(O1665&lt;=(I1665+0.00347),1,0)</f>
        <v>0</v>
      </c>
      <c r="R1665" s="5">
        <v>0.36585080201389503</v>
      </c>
      <c r="S1665" s="22">
        <f t="shared" si="155"/>
        <v>31.931566794036179</v>
      </c>
      <c r="T1665" s="3" t="s">
        <v>20</v>
      </c>
    </row>
    <row r="1666" spans="1:20" x14ac:dyDescent="0.25">
      <c r="A1666" s="3">
        <v>4596512</v>
      </c>
      <c r="B1666" s="3" t="s">
        <v>12</v>
      </c>
      <c r="C1666" s="3" t="s">
        <v>25</v>
      </c>
      <c r="D1666" s="3">
        <v>48</v>
      </c>
      <c r="E1666" s="3" t="s">
        <v>18</v>
      </c>
      <c r="F1666" s="4">
        <v>38468</v>
      </c>
      <c r="G1666" s="11">
        <f t="shared" si="150"/>
        <v>3</v>
      </c>
      <c r="H1666" s="11">
        <f t="shared" si="151"/>
        <v>7</v>
      </c>
      <c r="I1666" s="5">
        <v>0.33263888888888887</v>
      </c>
      <c r="J1666" s="11">
        <f>IF(L1666&lt;=I1666,1,0)</f>
        <v>1</v>
      </c>
      <c r="K1666" s="22" t="str">
        <f t="shared" si="152"/>
        <v/>
      </c>
      <c r="L1666" s="5">
        <v>0.33263888888888887</v>
      </c>
      <c r="M1666" s="22">
        <f t="shared" si="153"/>
        <v>22.744559704665175</v>
      </c>
      <c r="N1666" s="22">
        <f t="shared" si="154"/>
        <v>22.744559704665175</v>
      </c>
      <c r="O1666" s="5">
        <v>0.34843372201712858</v>
      </c>
      <c r="P1666" s="11">
        <f>IF(O1666&gt;=I1666,0,1)</f>
        <v>0</v>
      </c>
      <c r="Q1666" s="11">
        <f>IF(O1666&lt;=(I1666+0.00347),1,0)</f>
        <v>0</v>
      </c>
      <c r="R1666" s="5">
        <v>0.36029712292998012</v>
      </c>
      <c r="S1666" s="22">
        <f t="shared" si="155"/>
        <v>17.083297314506218</v>
      </c>
      <c r="T1666" s="3" t="s">
        <v>26</v>
      </c>
    </row>
    <row r="1667" spans="1:20" x14ac:dyDescent="0.25">
      <c r="A1667" s="3">
        <v>4582500</v>
      </c>
      <c r="B1667" s="3" t="s">
        <v>16</v>
      </c>
      <c r="C1667" s="3" t="s">
        <v>13</v>
      </c>
      <c r="D1667" s="3">
        <v>62</v>
      </c>
      <c r="E1667" s="3" t="s">
        <v>14</v>
      </c>
      <c r="F1667" s="4">
        <v>38468</v>
      </c>
      <c r="G1667" s="11">
        <f t="shared" ref="G1667:G1730" si="156">WEEKDAY(F1667)</f>
        <v>3</v>
      </c>
      <c r="H1667" s="11">
        <f t="shared" ref="H1667:H1730" si="157">HOUR(I1667)</f>
        <v>8</v>
      </c>
      <c r="I1667" s="5">
        <v>0.35416666666666669</v>
      </c>
      <c r="J1667" s="11">
        <f>IF(L1667&lt;=I1667,1,0)</f>
        <v>1</v>
      </c>
      <c r="K1667" s="22" t="str">
        <f t="shared" ref="K1667:K1730" si="158">IF(L1667&lt;=I1667,"",(L1667-I1667)*60*24)</f>
        <v/>
      </c>
      <c r="L1667" s="5">
        <v>0.35166666666666668</v>
      </c>
      <c r="M1667" s="22">
        <f t="shared" ref="M1667:M1730" si="159">(O1667-L1667)*60*24</f>
        <v>11.667243855534739</v>
      </c>
      <c r="N1667" s="22">
        <f t="shared" ref="N1667:N1730" si="160">IF((O1667-I1667)&lt;0,0,((O1667-I1667)*60*24))</f>
        <v>8.0672438555347359</v>
      </c>
      <c r="O1667" s="5">
        <v>0.35976891934412136</v>
      </c>
      <c r="P1667" s="11">
        <f>IF(O1667&gt;=I1667,0,1)</f>
        <v>0</v>
      </c>
      <c r="Q1667" s="11">
        <f>IF(O1667&lt;=(I1667+0.00347),1,0)</f>
        <v>0</v>
      </c>
      <c r="R1667" s="5">
        <v>0.3837836328273268</v>
      </c>
      <c r="S1667" s="22">
        <f t="shared" ref="S1667:S1730" si="161">VALUE((R1667-O1667)*60*24)</f>
        <v>34.581187415815833</v>
      </c>
      <c r="T1667" s="3" t="s">
        <v>24</v>
      </c>
    </row>
    <row r="1668" spans="1:20" x14ac:dyDescent="0.25">
      <c r="A1668" s="3">
        <v>4594978</v>
      </c>
      <c r="B1668" s="3" t="s">
        <v>12</v>
      </c>
      <c r="C1668" s="3" t="s">
        <v>17</v>
      </c>
      <c r="D1668" s="3">
        <v>41</v>
      </c>
      <c r="E1668" s="3" t="s">
        <v>14</v>
      </c>
      <c r="F1668" s="4">
        <v>38468</v>
      </c>
      <c r="G1668" s="11">
        <f t="shared" si="156"/>
        <v>3</v>
      </c>
      <c r="H1668" s="11">
        <f t="shared" si="157"/>
        <v>9</v>
      </c>
      <c r="I1668" s="5">
        <v>0.375</v>
      </c>
      <c r="J1668" s="11">
        <f>IF(L1668&lt;=I1668,1,0)</f>
        <v>0</v>
      </c>
      <c r="K1668" s="22">
        <f t="shared" si="158"/>
        <v>3.6000000000000032</v>
      </c>
      <c r="L1668" s="5">
        <v>0.3775</v>
      </c>
      <c r="M1668" s="22">
        <f t="shared" si="159"/>
        <v>4.867797444012254</v>
      </c>
      <c r="N1668" s="22">
        <f t="shared" si="160"/>
        <v>8.4677974440122572</v>
      </c>
      <c r="O1668" s="5">
        <v>0.38088041489167518</v>
      </c>
      <c r="P1668" s="11">
        <f>IF(O1668&gt;=I1668,0,1)</f>
        <v>0</v>
      </c>
      <c r="Q1668" s="11">
        <f>IF(O1668&lt;=(I1668+0.00347),1,0)</f>
        <v>0</v>
      </c>
      <c r="R1668" s="5">
        <v>0.39243087691109912</v>
      </c>
      <c r="S1668" s="22">
        <f t="shared" si="161"/>
        <v>16.632665307970484</v>
      </c>
      <c r="T1668" s="3" t="s">
        <v>26</v>
      </c>
    </row>
    <row r="1669" spans="1:20" x14ac:dyDescent="0.25">
      <c r="A1669" s="3">
        <v>4579647</v>
      </c>
      <c r="B1669" s="3" t="s">
        <v>12</v>
      </c>
      <c r="C1669" s="3" t="s">
        <v>13</v>
      </c>
      <c r="D1669" s="3">
        <v>32</v>
      </c>
      <c r="E1669" s="3" t="s">
        <v>18</v>
      </c>
      <c r="F1669" s="4">
        <v>38468</v>
      </c>
      <c r="G1669" s="11">
        <f t="shared" si="156"/>
        <v>3</v>
      </c>
      <c r="H1669" s="11">
        <f t="shared" si="157"/>
        <v>9</v>
      </c>
      <c r="I1669" s="5">
        <v>0.39513888888888887</v>
      </c>
      <c r="J1669" s="11">
        <f>IF(L1669&lt;=I1669,1,0)</f>
        <v>0</v>
      </c>
      <c r="K1669" s="22">
        <f t="shared" si="158"/>
        <v>3.6000000000000032</v>
      </c>
      <c r="L1669" s="5">
        <v>0.39763888888888888</v>
      </c>
      <c r="M1669" s="22">
        <f t="shared" si="159"/>
        <v>11.383598550898917</v>
      </c>
      <c r="N1669" s="22">
        <f t="shared" si="160"/>
        <v>14.98359855089892</v>
      </c>
      <c r="O1669" s="5">
        <v>0.40554416566034646</v>
      </c>
      <c r="P1669" s="11">
        <f>IF(O1669&gt;=I1669,0,1)</f>
        <v>0</v>
      </c>
      <c r="Q1669" s="11">
        <f>IF(O1669&lt;=(I1669+0.00347),1,0)</f>
        <v>0</v>
      </c>
      <c r="R1669" s="5">
        <v>0.41626877031401671</v>
      </c>
      <c r="S1669" s="22">
        <f t="shared" si="161"/>
        <v>15.443430701285168</v>
      </c>
      <c r="T1669" s="3" t="s">
        <v>29</v>
      </c>
    </row>
    <row r="1670" spans="1:20" x14ac:dyDescent="0.25">
      <c r="A1670" s="3">
        <v>4596203</v>
      </c>
      <c r="B1670" s="3" t="s">
        <v>21</v>
      </c>
      <c r="C1670" s="3" t="s">
        <v>17</v>
      </c>
      <c r="D1670" s="3">
        <v>32</v>
      </c>
      <c r="E1670" s="3" t="s">
        <v>14</v>
      </c>
      <c r="F1670" s="4">
        <v>38468</v>
      </c>
      <c r="G1670" s="11">
        <f t="shared" si="156"/>
        <v>3</v>
      </c>
      <c r="H1670" s="11">
        <f t="shared" si="157"/>
        <v>9</v>
      </c>
      <c r="I1670" s="5">
        <v>0.39513888888888887</v>
      </c>
      <c r="J1670" s="11">
        <f>IF(L1670&lt;=I1670,1,0)</f>
        <v>0</v>
      </c>
      <c r="K1670" s="22">
        <f t="shared" si="158"/>
        <v>3.6000000000000032</v>
      </c>
      <c r="L1670" s="5">
        <v>0.39763888888888888</v>
      </c>
      <c r="M1670" s="22">
        <f t="shared" si="159"/>
        <v>5.9729260633061543</v>
      </c>
      <c r="N1670" s="22">
        <f t="shared" si="160"/>
        <v>9.5729260633061575</v>
      </c>
      <c r="O1670" s="5">
        <v>0.40178675421062926</v>
      </c>
      <c r="P1670" s="11">
        <f>IF(O1670&gt;=I1670,0,1)</f>
        <v>0</v>
      </c>
      <c r="Q1670" s="11">
        <f>IF(O1670&lt;=(I1670+0.00347),1,0)</f>
        <v>0</v>
      </c>
      <c r="R1670" s="5">
        <v>0.41589950848374724</v>
      </c>
      <c r="S1670" s="22">
        <f t="shared" si="161"/>
        <v>20.322366153289888</v>
      </c>
      <c r="T1670" s="3" t="s">
        <v>23</v>
      </c>
    </row>
    <row r="1671" spans="1:20" x14ac:dyDescent="0.25">
      <c r="A1671" s="3">
        <v>4619169</v>
      </c>
      <c r="B1671" s="3" t="s">
        <v>16</v>
      </c>
      <c r="C1671" s="3" t="s">
        <v>25</v>
      </c>
      <c r="D1671" s="3">
        <v>61</v>
      </c>
      <c r="E1671" s="3" t="s">
        <v>18</v>
      </c>
      <c r="F1671" s="4">
        <v>38468</v>
      </c>
      <c r="G1671" s="11">
        <f t="shared" si="156"/>
        <v>3</v>
      </c>
      <c r="H1671" s="11">
        <f t="shared" si="157"/>
        <v>10</v>
      </c>
      <c r="I1671" s="5">
        <v>0.41666666666666669</v>
      </c>
      <c r="J1671" s="11">
        <f>IF(L1671&lt;=I1671,1,0)</f>
        <v>0</v>
      </c>
      <c r="K1671" s="22">
        <f t="shared" si="158"/>
        <v>3.6000000000000032</v>
      </c>
      <c r="L1671" s="5">
        <v>0.41916666666666669</v>
      </c>
      <c r="M1671" s="22">
        <f t="shared" si="159"/>
        <v>12.176228312469801</v>
      </c>
      <c r="N1671" s="22">
        <f t="shared" si="160"/>
        <v>15.776228312469804</v>
      </c>
      <c r="O1671" s="5">
        <v>0.42762238077254849</v>
      </c>
      <c r="P1671" s="11">
        <f>IF(O1671&gt;=I1671,0,1)</f>
        <v>0</v>
      </c>
      <c r="Q1671" s="11">
        <f>IF(O1671&lt;=(I1671+0.00347),1,0)</f>
        <v>0</v>
      </c>
      <c r="R1671" s="5">
        <v>0.44937114520289306</v>
      </c>
      <c r="S1671" s="22">
        <f t="shared" si="161"/>
        <v>31.31822077969618</v>
      </c>
      <c r="T1671" s="3" t="s">
        <v>24</v>
      </c>
    </row>
    <row r="1672" spans="1:20" x14ac:dyDescent="0.25">
      <c r="A1672" s="3">
        <v>4609861</v>
      </c>
      <c r="B1672" s="3" t="s">
        <v>12</v>
      </c>
      <c r="C1672" s="3" t="s">
        <v>17</v>
      </c>
      <c r="D1672" s="3">
        <v>39</v>
      </c>
      <c r="E1672" s="3" t="s">
        <v>14</v>
      </c>
      <c r="F1672" s="4">
        <v>38468</v>
      </c>
      <c r="G1672" s="11">
        <f t="shared" si="156"/>
        <v>3</v>
      </c>
      <c r="H1672" s="11">
        <f t="shared" si="157"/>
        <v>10</v>
      </c>
      <c r="I1672" s="5">
        <v>0.41666666666666669</v>
      </c>
      <c r="J1672" s="11">
        <f>IF(L1672&lt;=I1672,1,0)</f>
        <v>1</v>
      </c>
      <c r="K1672" s="22" t="str">
        <f t="shared" si="158"/>
        <v/>
      </c>
      <c r="L1672" s="5">
        <v>0.41666666666666669</v>
      </c>
      <c r="M1672" s="22">
        <f t="shared" si="159"/>
        <v>15.765301327466101</v>
      </c>
      <c r="N1672" s="22">
        <f t="shared" si="160"/>
        <v>15.765301327466101</v>
      </c>
      <c r="O1672" s="5">
        <v>0.42761479258851814</v>
      </c>
      <c r="P1672" s="11">
        <f>IF(O1672&gt;=I1672,0,1)</f>
        <v>0</v>
      </c>
      <c r="Q1672" s="11">
        <f>IF(O1672&lt;=(I1672+0.00347),1,0)</f>
        <v>0</v>
      </c>
      <c r="R1672" s="5">
        <v>0.43538772417424693</v>
      </c>
      <c r="S1672" s="22">
        <f t="shared" si="161"/>
        <v>11.193021483449446</v>
      </c>
      <c r="T1672" s="3" t="s">
        <v>26</v>
      </c>
    </row>
    <row r="1673" spans="1:20" x14ac:dyDescent="0.25">
      <c r="A1673" s="3">
        <v>4575542</v>
      </c>
      <c r="B1673" s="3" t="s">
        <v>21</v>
      </c>
      <c r="C1673" s="3" t="s">
        <v>25</v>
      </c>
      <c r="D1673" s="3">
        <v>27</v>
      </c>
      <c r="E1673" s="3" t="s">
        <v>14</v>
      </c>
      <c r="F1673" s="4">
        <v>38468</v>
      </c>
      <c r="G1673" s="11">
        <f t="shared" si="156"/>
        <v>3</v>
      </c>
      <c r="H1673" s="11">
        <f t="shared" si="157"/>
        <v>10</v>
      </c>
      <c r="I1673" s="5">
        <v>0.45763888888888887</v>
      </c>
      <c r="J1673" s="11">
        <f>IF(L1673&lt;=I1673,1,0)</f>
        <v>1</v>
      </c>
      <c r="K1673" s="22" t="str">
        <f t="shared" si="158"/>
        <v/>
      </c>
      <c r="L1673" s="5">
        <v>0.45513888888888887</v>
      </c>
      <c r="M1673" s="22">
        <f t="shared" si="159"/>
        <v>3.4283465559760717</v>
      </c>
      <c r="N1673" s="22">
        <f t="shared" si="160"/>
        <v>0</v>
      </c>
      <c r="O1673" s="5">
        <v>0.4575196851083167</v>
      </c>
      <c r="P1673" s="11">
        <f>IF(O1673&gt;=I1673,0,1)</f>
        <v>1</v>
      </c>
      <c r="Q1673" s="11">
        <f>IF(O1673&lt;=(I1673+0.00347),1,0)</f>
        <v>1</v>
      </c>
      <c r="R1673" s="5">
        <v>0.47105089751371054</v>
      </c>
      <c r="S1673" s="22">
        <f t="shared" si="161"/>
        <v>19.484945863767138</v>
      </c>
      <c r="T1673" s="3" t="s">
        <v>28</v>
      </c>
    </row>
    <row r="1674" spans="1:20" x14ac:dyDescent="0.25">
      <c r="A1674" s="3">
        <v>4576856</v>
      </c>
      <c r="B1674" s="3" t="s">
        <v>21</v>
      </c>
      <c r="C1674" s="3" t="s">
        <v>13</v>
      </c>
      <c r="D1674" s="3">
        <v>36</v>
      </c>
      <c r="E1674" s="3" t="s">
        <v>14</v>
      </c>
      <c r="F1674" s="4">
        <v>38468</v>
      </c>
      <c r="G1674" s="11">
        <f t="shared" si="156"/>
        <v>3</v>
      </c>
      <c r="H1674" s="11">
        <f t="shared" si="157"/>
        <v>11</v>
      </c>
      <c r="I1674" s="5">
        <v>0.46875</v>
      </c>
      <c r="J1674" s="11">
        <f>IF(L1674&lt;=I1674,1,0)</f>
        <v>1</v>
      </c>
      <c r="K1674" s="22" t="str">
        <f t="shared" si="158"/>
        <v/>
      </c>
      <c r="L1674" s="5">
        <v>0.46625</v>
      </c>
      <c r="M1674" s="22">
        <f t="shared" si="159"/>
        <v>15.144913950465959</v>
      </c>
      <c r="N1674" s="22">
        <f t="shared" si="160"/>
        <v>11.544913950465956</v>
      </c>
      <c r="O1674" s="5">
        <v>0.47676730135449025</v>
      </c>
      <c r="P1674" s="11">
        <f>IF(O1674&gt;=I1674,0,1)</f>
        <v>0</v>
      </c>
      <c r="Q1674" s="11">
        <f>IF(O1674&lt;=(I1674+0.00347),1,0)</f>
        <v>0</v>
      </c>
      <c r="R1674" s="5">
        <v>0.49268126964037057</v>
      </c>
      <c r="S1674" s="22">
        <f t="shared" si="161"/>
        <v>22.916114331667661</v>
      </c>
      <c r="T1674" s="3" t="s">
        <v>28</v>
      </c>
    </row>
    <row r="1675" spans="1:20" x14ac:dyDescent="0.25">
      <c r="A1675" s="3">
        <v>4612194</v>
      </c>
      <c r="B1675" s="3" t="s">
        <v>16</v>
      </c>
      <c r="C1675" s="3" t="s">
        <v>17</v>
      </c>
      <c r="D1675" s="3">
        <v>39</v>
      </c>
      <c r="E1675" s="3" t="s">
        <v>14</v>
      </c>
      <c r="F1675" s="4">
        <v>38468</v>
      </c>
      <c r="G1675" s="11">
        <f t="shared" si="156"/>
        <v>3</v>
      </c>
      <c r="H1675" s="11">
        <f t="shared" si="157"/>
        <v>17</v>
      </c>
      <c r="I1675" s="5">
        <v>0.73888888888888893</v>
      </c>
      <c r="J1675" s="11">
        <f>IF(L1675&lt;=I1675,1,0)</f>
        <v>1</v>
      </c>
      <c r="K1675" s="22" t="str">
        <f t="shared" si="158"/>
        <v/>
      </c>
      <c r="L1675" s="5">
        <v>0.73888888888888893</v>
      </c>
      <c r="M1675" s="22">
        <f t="shared" si="159"/>
        <v>11.289243096201425</v>
      </c>
      <c r="N1675" s="22">
        <f t="shared" si="160"/>
        <v>11.289243096201425</v>
      </c>
      <c r="O1675" s="5">
        <v>0.74672864103902881</v>
      </c>
      <c r="P1675" s="11">
        <f>IF(O1675&gt;=I1675,0,1)</f>
        <v>0</v>
      </c>
      <c r="Q1675" s="11">
        <f>IF(O1675&lt;=(I1675+0.00347),1,0)</f>
        <v>0</v>
      </c>
      <c r="R1675" s="5">
        <v>0.76955359911130294</v>
      </c>
      <c r="S1675" s="22">
        <f t="shared" si="161"/>
        <v>32.867939624074758</v>
      </c>
      <c r="T1675" s="3" t="s">
        <v>19</v>
      </c>
    </row>
    <row r="1676" spans="1:20" x14ac:dyDescent="0.25">
      <c r="A1676" s="3">
        <v>4614225</v>
      </c>
      <c r="B1676" s="3" t="s">
        <v>21</v>
      </c>
      <c r="C1676" s="3" t="s">
        <v>17</v>
      </c>
      <c r="D1676" s="3">
        <v>26</v>
      </c>
      <c r="E1676" s="3" t="s">
        <v>18</v>
      </c>
      <c r="F1676" s="4">
        <v>38469</v>
      </c>
      <c r="G1676" s="11">
        <f t="shared" si="156"/>
        <v>4</v>
      </c>
      <c r="H1676" s="11">
        <f t="shared" si="157"/>
        <v>7</v>
      </c>
      <c r="I1676" s="5">
        <v>0.33263888888888887</v>
      </c>
      <c r="J1676" s="11">
        <f>IF(L1676&lt;=I1676,1,0)</f>
        <v>1</v>
      </c>
      <c r="K1676" s="22" t="str">
        <f t="shared" si="158"/>
        <v/>
      </c>
      <c r="L1676" s="5">
        <v>0.33263888888888887</v>
      </c>
      <c r="M1676" s="22">
        <f t="shared" si="159"/>
        <v>3.2524565412454098</v>
      </c>
      <c r="N1676" s="22">
        <f t="shared" si="160"/>
        <v>3.2524565412454098</v>
      </c>
      <c r="O1676" s="5">
        <v>0.33489753926475374</v>
      </c>
      <c r="P1676" s="11">
        <f>IF(O1676&gt;=I1676,0,1)</f>
        <v>0</v>
      </c>
      <c r="Q1676" s="11">
        <f>IF(O1676&lt;=(I1676+0.00347),1,0)</f>
        <v>1</v>
      </c>
      <c r="R1676" s="5">
        <v>0.35219512955555238</v>
      </c>
      <c r="S1676" s="22">
        <f t="shared" si="161"/>
        <v>24.908530018750035</v>
      </c>
      <c r="T1676" s="3" t="s">
        <v>27</v>
      </c>
    </row>
    <row r="1677" spans="1:20" x14ac:dyDescent="0.25">
      <c r="A1677" s="3">
        <v>4578959</v>
      </c>
      <c r="B1677" s="3" t="s">
        <v>21</v>
      </c>
      <c r="C1677" s="3" t="s">
        <v>17</v>
      </c>
      <c r="D1677" s="3">
        <v>22</v>
      </c>
      <c r="E1677" s="3" t="s">
        <v>14</v>
      </c>
      <c r="F1677" s="4">
        <v>38469</v>
      </c>
      <c r="G1677" s="11">
        <f t="shared" si="156"/>
        <v>4</v>
      </c>
      <c r="H1677" s="11">
        <f t="shared" si="157"/>
        <v>8</v>
      </c>
      <c r="I1677" s="5">
        <v>0.36388888888888887</v>
      </c>
      <c r="J1677" s="11">
        <f>IF(L1677&lt;=I1677,1,0)</f>
        <v>1</v>
      </c>
      <c r="K1677" s="22" t="str">
        <f t="shared" si="158"/>
        <v/>
      </c>
      <c r="L1677" s="5">
        <v>0.36138888888888887</v>
      </c>
      <c r="M1677" s="22">
        <f t="shared" si="159"/>
        <v>18.000659925995308</v>
      </c>
      <c r="N1677" s="22">
        <f t="shared" si="160"/>
        <v>14.400659925995303</v>
      </c>
      <c r="O1677" s="5">
        <v>0.37388934717083006</v>
      </c>
      <c r="P1677" s="11">
        <f>IF(O1677&gt;=I1677,0,1)</f>
        <v>0</v>
      </c>
      <c r="Q1677" s="11">
        <f>IF(O1677&lt;=(I1677+0.00347),1,0)</f>
        <v>0</v>
      </c>
      <c r="R1677" s="5">
        <v>0.39165563305096202</v>
      </c>
      <c r="S1677" s="22">
        <f t="shared" si="161"/>
        <v>25.583451667390023</v>
      </c>
      <c r="T1677" s="3" t="s">
        <v>23</v>
      </c>
    </row>
    <row r="1678" spans="1:20" x14ac:dyDescent="0.25">
      <c r="A1678" s="3">
        <v>4613220</v>
      </c>
      <c r="B1678" s="3" t="s">
        <v>12</v>
      </c>
      <c r="C1678" s="3" t="s">
        <v>17</v>
      </c>
      <c r="D1678" s="3">
        <v>42</v>
      </c>
      <c r="E1678" s="3" t="s">
        <v>18</v>
      </c>
      <c r="F1678" s="4">
        <v>38469</v>
      </c>
      <c r="G1678" s="11">
        <f t="shared" si="156"/>
        <v>4</v>
      </c>
      <c r="H1678" s="11">
        <f t="shared" si="157"/>
        <v>9</v>
      </c>
      <c r="I1678" s="5">
        <v>0.375</v>
      </c>
      <c r="J1678" s="11">
        <f>IF(L1678&lt;=I1678,1,0)</f>
        <v>1</v>
      </c>
      <c r="K1678" s="22" t="str">
        <f t="shared" si="158"/>
        <v/>
      </c>
      <c r="L1678" s="5">
        <v>0.375</v>
      </c>
      <c r="M1678" s="22">
        <f t="shared" si="159"/>
        <v>9.977772471800499</v>
      </c>
      <c r="N1678" s="22">
        <f t="shared" si="160"/>
        <v>9.977772471800499</v>
      </c>
      <c r="O1678" s="5">
        <v>0.38192900866097257</v>
      </c>
      <c r="P1678" s="11">
        <f>IF(O1678&gt;=I1678,0,1)</f>
        <v>0</v>
      </c>
      <c r="Q1678" s="11">
        <f>IF(O1678&lt;=(I1678+0.00347),1,0)</f>
        <v>0</v>
      </c>
      <c r="R1678" s="5">
        <v>0.3927078740796669</v>
      </c>
      <c r="S1678" s="22">
        <f t="shared" si="161"/>
        <v>15.521566202919832</v>
      </c>
      <c r="T1678" s="3" t="s">
        <v>26</v>
      </c>
    </row>
    <row r="1679" spans="1:20" x14ac:dyDescent="0.25">
      <c r="A1679" s="3">
        <v>4585588</v>
      </c>
      <c r="B1679" s="3" t="s">
        <v>16</v>
      </c>
      <c r="C1679" s="3" t="s">
        <v>13</v>
      </c>
      <c r="D1679" s="3">
        <v>49</v>
      </c>
      <c r="E1679" s="3" t="s">
        <v>14</v>
      </c>
      <c r="F1679" s="4">
        <v>38469</v>
      </c>
      <c r="G1679" s="11">
        <f t="shared" si="156"/>
        <v>4</v>
      </c>
      <c r="H1679" s="11">
        <f t="shared" si="157"/>
        <v>9</v>
      </c>
      <c r="I1679" s="5">
        <v>0.375</v>
      </c>
      <c r="J1679" s="11">
        <f>IF(L1679&lt;=I1679,1,0)</f>
        <v>0</v>
      </c>
      <c r="K1679" s="22">
        <f t="shared" si="158"/>
        <v>3.6000000000000032</v>
      </c>
      <c r="L1679" s="5">
        <v>0.3775</v>
      </c>
      <c r="M1679" s="22">
        <f t="shared" si="159"/>
        <v>11.004998655813631</v>
      </c>
      <c r="N1679" s="22">
        <f t="shared" si="160"/>
        <v>14.604998655813635</v>
      </c>
      <c r="O1679" s="5">
        <v>0.38514236017764836</v>
      </c>
      <c r="P1679" s="11">
        <f>IF(O1679&gt;=I1679,0,1)</f>
        <v>0</v>
      </c>
      <c r="Q1679" s="11">
        <f>IF(O1679&lt;=(I1679+0.00347),1,0)</f>
        <v>0</v>
      </c>
      <c r="R1679" s="5">
        <v>0.40767794427424686</v>
      </c>
      <c r="S1679" s="22">
        <f t="shared" si="161"/>
        <v>32.45124109910185</v>
      </c>
      <c r="T1679" s="3" t="s">
        <v>24</v>
      </c>
    </row>
    <row r="1680" spans="1:20" x14ac:dyDescent="0.25">
      <c r="A1680" s="3">
        <v>4595784</v>
      </c>
      <c r="B1680" s="3" t="s">
        <v>21</v>
      </c>
      <c r="C1680" s="3" t="s">
        <v>17</v>
      </c>
      <c r="D1680" s="3">
        <v>30</v>
      </c>
      <c r="E1680" s="3" t="s">
        <v>18</v>
      </c>
      <c r="F1680" s="4">
        <v>38469</v>
      </c>
      <c r="G1680" s="11">
        <f t="shared" si="156"/>
        <v>4</v>
      </c>
      <c r="H1680" s="11">
        <f t="shared" si="157"/>
        <v>9</v>
      </c>
      <c r="I1680" s="5">
        <v>0.39513888888888887</v>
      </c>
      <c r="J1680" s="11">
        <f>IF(L1680&lt;=I1680,1,0)</f>
        <v>0</v>
      </c>
      <c r="K1680" s="22">
        <f t="shared" si="158"/>
        <v>3.6000000000000032</v>
      </c>
      <c r="L1680" s="5">
        <v>0.39763888888888888</v>
      </c>
      <c r="M1680" s="22">
        <f t="shared" si="159"/>
        <v>3.9320565959612974</v>
      </c>
      <c r="N1680" s="22">
        <f t="shared" si="160"/>
        <v>7.5320565959613006</v>
      </c>
      <c r="O1680" s="5">
        <v>0.40036948374719533</v>
      </c>
      <c r="P1680" s="11">
        <f>IF(O1680&gt;=I1680,0,1)</f>
        <v>0</v>
      </c>
      <c r="Q1680" s="11">
        <f>IF(O1680&lt;=(I1680+0.00347),1,0)</f>
        <v>0</v>
      </c>
      <c r="R1680" s="5">
        <v>0.4157695400557701</v>
      </c>
      <c r="S1680" s="22">
        <f t="shared" si="161"/>
        <v>22.176081084347672</v>
      </c>
      <c r="T1680" s="3" t="s">
        <v>23</v>
      </c>
    </row>
    <row r="1681" spans="1:20" x14ac:dyDescent="0.25">
      <c r="A1681" s="3">
        <v>4597483</v>
      </c>
      <c r="B1681" s="3" t="s">
        <v>16</v>
      </c>
      <c r="C1681" s="3" t="s">
        <v>25</v>
      </c>
      <c r="D1681" s="3">
        <v>63</v>
      </c>
      <c r="E1681" s="3" t="s">
        <v>14</v>
      </c>
      <c r="F1681" s="4">
        <v>38469</v>
      </c>
      <c r="G1681" s="11">
        <f t="shared" si="156"/>
        <v>4</v>
      </c>
      <c r="H1681" s="11">
        <f t="shared" si="157"/>
        <v>9</v>
      </c>
      <c r="I1681" s="5">
        <v>0.39513888888888887</v>
      </c>
      <c r="J1681" s="11">
        <f>IF(L1681&lt;=I1681,1,0)</f>
        <v>0</v>
      </c>
      <c r="K1681" s="22">
        <f t="shared" si="158"/>
        <v>3.6000000000000032</v>
      </c>
      <c r="L1681" s="5">
        <v>0.39763888888888888</v>
      </c>
      <c r="M1681" s="22">
        <f t="shared" si="159"/>
        <v>15.525963343253997</v>
      </c>
      <c r="N1681" s="22">
        <f t="shared" si="160"/>
        <v>19.125963343254</v>
      </c>
      <c r="O1681" s="5">
        <v>0.40842080787725971</v>
      </c>
      <c r="P1681" s="11">
        <f>IF(O1681&gt;=I1681,0,1)</f>
        <v>0</v>
      </c>
      <c r="Q1681" s="11">
        <f>IF(O1681&lt;=(I1681+0.00347),1,0)</f>
        <v>0</v>
      </c>
      <c r="R1681" s="5">
        <v>0.43303437834716219</v>
      </c>
      <c r="S1681" s="22">
        <f t="shared" si="161"/>
        <v>35.443541476659568</v>
      </c>
      <c r="T1681" s="3" t="s">
        <v>19</v>
      </c>
    </row>
    <row r="1682" spans="1:20" x14ac:dyDescent="0.25">
      <c r="A1682" s="3">
        <v>4612208</v>
      </c>
      <c r="B1682" s="3" t="s">
        <v>12</v>
      </c>
      <c r="C1682" s="3" t="s">
        <v>17</v>
      </c>
      <c r="D1682" s="3">
        <v>32</v>
      </c>
      <c r="E1682" s="3" t="s">
        <v>18</v>
      </c>
      <c r="F1682" s="4">
        <v>38469</v>
      </c>
      <c r="G1682" s="11">
        <f t="shared" si="156"/>
        <v>4</v>
      </c>
      <c r="H1682" s="11">
        <f t="shared" si="157"/>
        <v>9</v>
      </c>
      <c r="I1682" s="5">
        <v>0.39513888888888887</v>
      </c>
      <c r="J1682" s="11">
        <f>IF(L1682&lt;=I1682,1,0)</f>
        <v>1</v>
      </c>
      <c r="K1682" s="22" t="str">
        <f t="shared" si="158"/>
        <v/>
      </c>
      <c r="L1682" s="5">
        <v>0.39513888888888887</v>
      </c>
      <c r="M1682" s="22">
        <f t="shared" si="159"/>
        <v>14.115665220008182</v>
      </c>
      <c r="N1682" s="22">
        <f t="shared" si="160"/>
        <v>14.115665220008182</v>
      </c>
      <c r="O1682" s="5">
        <v>0.40494143418056122</v>
      </c>
      <c r="P1682" s="11">
        <f>IF(O1682&gt;=I1682,0,1)</f>
        <v>0</v>
      </c>
      <c r="Q1682" s="11">
        <f>IF(O1682&lt;=(I1682+0.00347),1,0)</f>
        <v>0</v>
      </c>
      <c r="R1682" s="5">
        <v>0.41665734709058083</v>
      </c>
      <c r="S1682" s="22">
        <f t="shared" si="161"/>
        <v>16.870914590428239</v>
      </c>
      <c r="T1682" s="3" t="s">
        <v>26</v>
      </c>
    </row>
    <row r="1683" spans="1:20" x14ac:dyDescent="0.25">
      <c r="A1683" s="3">
        <v>4584455</v>
      </c>
      <c r="B1683" s="3" t="s">
        <v>21</v>
      </c>
      <c r="C1683" s="3" t="s">
        <v>25</v>
      </c>
      <c r="D1683" s="3">
        <v>28</v>
      </c>
      <c r="E1683" s="3" t="s">
        <v>18</v>
      </c>
      <c r="F1683" s="4">
        <v>38469</v>
      </c>
      <c r="G1683" s="11">
        <f t="shared" si="156"/>
        <v>4</v>
      </c>
      <c r="H1683" s="11">
        <f t="shared" si="157"/>
        <v>10</v>
      </c>
      <c r="I1683" s="5">
        <v>0.41666666666666669</v>
      </c>
      <c r="J1683" s="11">
        <f>IF(L1683&lt;=I1683,1,0)</f>
        <v>0</v>
      </c>
      <c r="K1683" s="22">
        <f t="shared" si="158"/>
        <v>3.6000000000000032</v>
      </c>
      <c r="L1683" s="5">
        <v>0.41916666666666669</v>
      </c>
      <c r="M1683" s="22">
        <f t="shared" si="159"/>
        <v>18.6529410101409</v>
      </c>
      <c r="N1683" s="22">
        <f t="shared" si="160"/>
        <v>22.252941010140901</v>
      </c>
      <c r="O1683" s="5">
        <v>0.43212009792370898</v>
      </c>
      <c r="P1683" s="11">
        <f>IF(O1683&gt;=I1683,0,1)</f>
        <v>0</v>
      </c>
      <c r="Q1683" s="11">
        <f>IF(O1683&lt;=(I1683+0.00347),1,0)</f>
        <v>0</v>
      </c>
      <c r="R1683" s="5">
        <v>0.44395636023697588</v>
      </c>
      <c r="S1683" s="22">
        <f t="shared" si="161"/>
        <v>17.044217731104332</v>
      </c>
      <c r="T1683" s="3" t="s">
        <v>28</v>
      </c>
    </row>
    <row r="1684" spans="1:20" x14ac:dyDescent="0.25">
      <c r="A1684" s="3">
        <v>4581430</v>
      </c>
      <c r="B1684" s="3" t="s">
        <v>16</v>
      </c>
      <c r="C1684" s="3" t="s">
        <v>25</v>
      </c>
      <c r="D1684" s="3">
        <v>44</v>
      </c>
      <c r="E1684" s="3" t="s">
        <v>14</v>
      </c>
      <c r="F1684" s="4">
        <v>38469</v>
      </c>
      <c r="G1684" s="11">
        <f t="shared" si="156"/>
        <v>4</v>
      </c>
      <c r="H1684" s="11">
        <f t="shared" si="157"/>
        <v>10</v>
      </c>
      <c r="I1684" s="5">
        <v>0.41666666666666669</v>
      </c>
      <c r="J1684" s="11">
        <f>IF(L1684&lt;=I1684,1,0)</f>
        <v>0</v>
      </c>
      <c r="K1684" s="22">
        <f t="shared" si="158"/>
        <v>3.6000000000000032</v>
      </c>
      <c r="L1684" s="5">
        <v>0.41916666666666669</v>
      </c>
      <c r="M1684" s="22">
        <f t="shared" si="159"/>
        <v>25.754544087232524</v>
      </c>
      <c r="N1684" s="22">
        <f t="shared" si="160"/>
        <v>29.354544087232526</v>
      </c>
      <c r="O1684" s="5">
        <v>0.43705176672724483</v>
      </c>
      <c r="P1684" s="11">
        <f>IF(O1684&gt;=I1684,0,1)</f>
        <v>0</v>
      </c>
      <c r="Q1684" s="11">
        <f>IF(O1684&lt;=(I1684+0.00347),1,0)</f>
        <v>0</v>
      </c>
      <c r="R1684" s="5">
        <v>0.45981724850929501</v>
      </c>
      <c r="S1684" s="22">
        <f t="shared" si="161"/>
        <v>32.782293766152257</v>
      </c>
      <c r="T1684" s="3" t="s">
        <v>19</v>
      </c>
    </row>
    <row r="1685" spans="1:20" x14ac:dyDescent="0.25">
      <c r="A1685" s="3">
        <v>4618921</v>
      </c>
      <c r="B1685" s="3" t="s">
        <v>12</v>
      </c>
      <c r="C1685" s="3" t="s">
        <v>17</v>
      </c>
      <c r="D1685" s="3">
        <v>42</v>
      </c>
      <c r="E1685" s="3" t="s">
        <v>18</v>
      </c>
      <c r="F1685" s="4">
        <v>38469</v>
      </c>
      <c r="G1685" s="11">
        <f t="shared" si="156"/>
        <v>4</v>
      </c>
      <c r="H1685" s="11">
        <f t="shared" si="157"/>
        <v>10</v>
      </c>
      <c r="I1685" s="5">
        <v>0.41666666666666669</v>
      </c>
      <c r="J1685" s="11">
        <f>IF(L1685&lt;=I1685,1,0)</f>
        <v>1</v>
      </c>
      <c r="K1685" s="22" t="str">
        <f t="shared" si="158"/>
        <v/>
      </c>
      <c r="L1685" s="5">
        <v>0.41416666666666668</v>
      </c>
      <c r="M1685" s="22">
        <f t="shared" si="159"/>
        <v>18.445821990542246</v>
      </c>
      <c r="N1685" s="22">
        <f t="shared" si="160"/>
        <v>14.845821990542243</v>
      </c>
      <c r="O1685" s="5">
        <v>0.42697626527120991</v>
      </c>
      <c r="P1685" s="11">
        <f>IF(O1685&gt;=I1685,0,1)</f>
        <v>0</v>
      </c>
      <c r="Q1685" s="11">
        <f>IF(O1685&lt;=(I1685+0.00347),1,0)</f>
        <v>0</v>
      </c>
      <c r="R1685" s="5">
        <v>0.43881026119646105</v>
      </c>
      <c r="S1685" s="22">
        <f t="shared" si="161"/>
        <v>17.040954132361641</v>
      </c>
      <c r="T1685" s="3" t="s">
        <v>15</v>
      </c>
    </row>
    <row r="1686" spans="1:20" x14ac:dyDescent="0.25">
      <c r="A1686" s="3">
        <v>4599318</v>
      </c>
      <c r="B1686" s="3" t="s">
        <v>21</v>
      </c>
      <c r="C1686" s="3" t="s">
        <v>25</v>
      </c>
      <c r="D1686" s="3">
        <v>28</v>
      </c>
      <c r="E1686" s="3" t="s">
        <v>14</v>
      </c>
      <c r="F1686" s="4">
        <v>38469</v>
      </c>
      <c r="G1686" s="11">
        <f t="shared" si="156"/>
        <v>4</v>
      </c>
      <c r="H1686" s="11">
        <f t="shared" si="157"/>
        <v>10</v>
      </c>
      <c r="I1686" s="5">
        <v>0.42638888888888887</v>
      </c>
      <c r="J1686" s="11">
        <f>IF(L1686&lt;=I1686,1,0)</f>
        <v>0</v>
      </c>
      <c r="K1686" s="22">
        <f t="shared" si="158"/>
        <v>3.6000000000000032</v>
      </c>
      <c r="L1686" s="5">
        <v>0.42888888888888888</v>
      </c>
      <c r="M1686" s="22">
        <f t="shared" si="159"/>
        <v>6.3410391350103268</v>
      </c>
      <c r="N1686" s="22">
        <f t="shared" si="160"/>
        <v>9.94103913501033</v>
      </c>
      <c r="O1686" s="5">
        <v>0.4332923882882016</v>
      </c>
      <c r="P1686" s="11">
        <f>IF(O1686&gt;=I1686,0,1)</f>
        <v>0</v>
      </c>
      <c r="Q1686" s="11">
        <f>IF(O1686&lt;=(I1686+0.00347),1,0)</f>
        <v>0</v>
      </c>
      <c r="R1686" s="5">
        <v>0.44897087976177796</v>
      </c>
      <c r="S1686" s="22">
        <f t="shared" si="161"/>
        <v>22.57702772194996</v>
      </c>
      <c r="T1686" s="3" t="s">
        <v>23</v>
      </c>
    </row>
    <row r="1687" spans="1:20" x14ac:dyDescent="0.25">
      <c r="A1687" s="3">
        <v>4606619</v>
      </c>
      <c r="B1687" s="3" t="s">
        <v>12</v>
      </c>
      <c r="C1687" s="3" t="s">
        <v>17</v>
      </c>
      <c r="D1687" s="3">
        <v>41</v>
      </c>
      <c r="E1687" s="3" t="s">
        <v>18</v>
      </c>
      <c r="F1687" s="4">
        <v>38469</v>
      </c>
      <c r="G1687" s="11">
        <f t="shared" si="156"/>
        <v>4</v>
      </c>
      <c r="H1687" s="11">
        <f t="shared" si="157"/>
        <v>10</v>
      </c>
      <c r="I1687" s="5">
        <v>0.4375</v>
      </c>
      <c r="J1687" s="11">
        <f>IF(L1687&lt;=I1687,1,0)</f>
        <v>1</v>
      </c>
      <c r="K1687" s="22" t="str">
        <f t="shared" si="158"/>
        <v/>
      </c>
      <c r="L1687" s="5">
        <v>0.435</v>
      </c>
      <c r="M1687" s="22">
        <f t="shared" si="159"/>
        <v>9.227130712031455</v>
      </c>
      <c r="N1687" s="22">
        <f t="shared" si="160"/>
        <v>5.6271307120314518</v>
      </c>
      <c r="O1687" s="5">
        <v>0.44140772966113295</v>
      </c>
      <c r="P1687" s="11">
        <f>IF(O1687&gt;=I1687,0,1)</f>
        <v>0</v>
      </c>
      <c r="Q1687" s="11">
        <f>IF(O1687&lt;=(I1687+0.00347),1,0)</f>
        <v>0</v>
      </c>
      <c r="R1687" s="5">
        <v>0.45163592914079548</v>
      </c>
      <c r="S1687" s="22">
        <f t="shared" si="161"/>
        <v>14.728607250714036</v>
      </c>
      <c r="T1687" s="3" t="s">
        <v>29</v>
      </c>
    </row>
    <row r="1688" spans="1:20" x14ac:dyDescent="0.25">
      <c r="A1688" s="3">
        <v>4607823</v>
      </c>
      <c r="B1688" s="3" t="s">
        <v>21</v>
      </c>
      <c r="C1688" s="3" t="s">
        <v>13</v>
      </c>
      <c r="D1688" s="3">
        <v>29</v>
      </c>
      <c r="E1688" s="3" t="s">
        <v>14</v>
      </c>
      <c r="F1688" s="4">
        <v>38469</v>
      </c>
      <c r="G1688" s="11">
        <f t="shared" si="156"/>
        <v>4</v>
      </c>
      <c r="H1688" s="11">
        <f t="shared" si="157"/>
        <v>10</v>
      </c>
      <c r="I1688" s="5">
        <v>0.4375</v>
      </c>
      <c r="J1688" s="11">
        <f>IF(L1688&lt;=I1688,1,0)</f>
        <v>1</v>
      </c>
      <c r="K1688" s="22" t="str">
        <f t="shared" si="158"/>
        <v/>
      </c>
      <c r="L1688" s="5">
        <v>0.4375</v>
      </c>
      <c r="M1688" s="22">
        <f t="shared" si="159"/>
        <v>3.7106617441167078</v>
      </c>
      <c r="N1688" s="22">
        <f t="shared" si="160"/>
        <v>3.7106617441167078</v>
      </c>
      <c r="O1688" s="5">
        <v>0.44007684843341438</v>
      </c>
      <c r="P1688" s="11">
        <f>IF(O1688&gt;=I1688,0,1)</f>
        <v>0</v>
      </c>
      <c r="Q1688" s="11">
        <f>IF(O1688&lt;=(I1688+0.00347),1,0)</f>
        <v>1</v>
      </c>
      <c r="R1688" s="5">
        <v>0.45674834371801465</v>
      </c>
      <c r="S1688" s="22">
        <f t="shared" si="161"/>
        <v>24.006953209824388</v>
      </c>
      <c r="T1688" s="3" t="s">
        <v>23</v>
      </c>
    </row>
    <row r="1689" spans="1:20" x14ac:dyDescent="0.25">
      <c r="A1689" s="3">
        <v>4619618</v>
      </c>
      <c r="B1689" s="3" t="s">
        <v>16</v>
      </c>
      <c r="C1689" s="3" t="s">
        <v>13</v>
      </c>
      <c r="D1689" s="3">
        <v>60</v>
      </c>
      <c r="E1689" s="3" t="s">
        <v>18</v>
      </c>
      <c r="F1689" s="4">
        <v>38469</v>
      </c>
      <c r="G1689" s="11">
        <f t="shared" si="156"/>
        <v>4</v>
      </c>
      <c r="H1689" s="11">
        <f t="shared" si="157"/>
        <v>10</v>
      </c>
      <c r="I1689" s="5">
        <v>0.45763888888888887</v>
      </c>
      <c r="J1689" s="11">
        <f>IF(L1689&lt;=I1689,1,0)</f>
        <v>0</v>
      </c>
      <c r="K1689" s="22">
        <f t="shared" si="158"/>
        <v>3.6000000000000032</v>
      </c>
      <c r="L1689" s="5">
        <v>0.46013888888888888</v>
      </c>
      <c r="M1689" s="22">
        <f t="shared" si="159"/>
        <v>14.316652968568517</v>
      </c>
      <c r="N1689" s="22">
        <f t="shared" si="160"/>
        <v>17.916652968568521</v>
      </c>
      <c r="O1689" s="5">
        <v>0.47008100900595035</v>
      </c>
      <c r="P1689" s="11">
        <f>IF(O1689&gt;=I1689,0,1)</f>
        <v>0</v>
      </c>
      <c r="Q1689" s="11">
        <f>IF(O1689&lt;=(I1689+0.00347),1,0)</f>
        <v>0</v>
      </c>
      <c r="R1689" s="5">
        <v>0.49435916158659865</v>
      </c>
      <c r="S1689" s="22">
        <f t="shared" si="161"/>
        <v>34.96053971613356</v>
      </c>
      <c r="T1689" s="3" t="s">
        <v>24</v>
      </c>
    </row>
    <row r="1690" spans="1:20" x14ac:dyDescent="0.25">
      <c r="A1690" s="3">
        <v>4616779</v>
      </c>
      <c r="B1690" s="3" t="s">
        <v>12</v>
      </c>
      <c r="C1690" s="3" t="s">
        <v>17</v>
      </c>
      <c r="D1690" s="3">
        <v>26</v>
      </c>
      <c r="E1690" s="3" t="s">
        <v>14</v>
      </c>
      <c r="F1690" s="4">
        <v>38469</v>
      </c>
      <c r="G1690" s="11">
        <f t="shared" si="156"/>
        <v>4</v>
      </c>
      <c r="H1690" s="11">
        <f t="shared" si="157"/>
        <v>10</v>
      </c>
      <c r="I1690" s="5">
        <v>0.45763888888888887</v>
      </c>
      <c r="J1690" s="11">
        <f>IF(L1690&lt;=I1690,1,0)</f>
        <v>1</v>
      </c>
      <c r="K1690" s="22" t="str">
        <f t="shared" si="158"/>
        <v/>
      </c>
      <c r="L1690" s="5">
        <v>0.45763888888888887</v>
      </c>
      <c r="M1690" s="22">
        <f t="shared" si="159"/>
        <v>22.828208030908009</v>
      </c>
      <c r="N1690" s="22">
        <f t="shared" si="160"/>
        <v>22.828208030908009</v>
      </c>
      <c r="O1690" s="5">
        <v>0.47349181113257499</v>
      </c>
      <c r="P1690" s="11">
        <f>IF(O1690&gt;=I1690,0,1)</f>
        <v>0</v>
      </c>
      <c r="Q1690" s="11">
        <f>IF(O1690&lt;=(I1690+0.00347),1,0)</f>
        <v>0</v>
      </c>
      <c r="R1690" s="5">
        <v>0.48564221302076099</v>
      </c>
      <c r="S1690" s="22">
        <f t="shared" si="161"/>
        <v>17.496578718987841</v>
      </c>
      <c r="T1690" s="3" t="s">
        <v>29</v>
      </c>
    </row>
    <row r="1691" spans="1:20" x14ac:dyDescent="0.25">
      <c r="A1691" s="3">
        <v>4616680</v>
      </c>
      <c r="B1691" s="3" t="s">
        <v>21</v>
      </c>
      <c r="C1691" s="3" t="s">
        <v>17</v>
      </c>
      <c r="D1691" s="3">
        <v>21</v>
      </c>
      <c r="E1691" s="3" t="s">
        <v>18</v>
      </c>
      <c r="F1691" s="4">
        <v>38469</v>
      </c>
      <c r="G1691" s="11">
        <f t="shared" si="156"/>
        <v>4</v>
      </c>
      <c r="H1691" s="11">
        <f t="shared" si="157"/>
        <v>10</v>
      </c>
      <c r="I1691" s="5">
        <v>0.45763888888888887</v>
      </c>
      <c r="J1691" s="11">
        <f>IF(L1691&lt;=I1691,1,0)</f>
        <v>1</v>
      </c>
      <c r="K1691" s="22" t="str">
        <f t="shared" si="158"/>
        <v/>
      </c>
      <c r="L1691" s="5">
        <v>0.45513888888888887</v>
      </c>
      <c r="M1691" s="22">
        <f t="shared" si="159"/>
        <v>12.418366621461088</v>
      </c>
      <c r="N1691" s="22">
        <f t="shared" si="160"/>
        <v>8.8183666214610845</v>
      </c>
      <c r="O1691" s="5">
        <v>0.46376275459823685</v>
      </c>
      <c r="P1691" s="11">
        <f>IF(O1691&gt;=I1691,0,1)</f>
        <v>0</v>
      </c>
      <c r="Q1691" s="11">
        <f>IF(O1691&lt;=(I1691+0.00347),1,0)</f>
        <v>0</v>
      </c>
      <c r="R1691" s="5">
        <v>0.47911530339309299</v>
      </c>
      <c r="S1691" s="22">
        <f t="shared" si="161"/>
        <v>22.107670264592851</v>
      </c>
      <c r="T1691" s="3" t="s">
        <v>23</v>
      </c>
    </row>
    <row r="1692" spans="1:20" x14ac:dyDescent="0.25">
      <c r="A1692" s="3">
        <v>4582479</v>
      </c>
      <c r="B1692" s="3" t="s">
        <v>21</v>
      </c>
      <c r="C1692" s="3" t="s">
        <v>17</v>
      </c>
      <c r="D1692" s="3">
        <v>25</v>
      </c>
      <c r="E1692" s="3" t="s">
        <v>18</v>
      </c>
      <c r="F1692" s="4">
        <v>38469</v>
      </c>
      <c r="G1692" s="11">
        <f t="shared" si="156"/>
        <v>4</v>
      </c>
      <c r="H1692" s="11">
        <f t="shared" si="157"/>
        <v>10</v>
      </c>
      <c r="I1692" s="5">
        <v>0.45763888888888887</v>
      </c>
      <c r="J1692" s="11">
        <f>IF(L1692&lt;=I1692,1,0)</f>
        <v>0</v>
      </c>
      <c r="K1692" s="22">
        <f t="shared" si="158"/>
        <v>3.6000000000000032</v>
      </c>
      <c r="L1692" s="5">
        <v>0.46013888888888888</v>
      </c>
      <c r="M1692" s="22">
        <f t="shared" si="159"/>
        <v>11.444730400685765</v>
      </c>
      <c r="N1692" s="22">
        <f t="shared" si="160"/>
        <v>15.044730400685769</v>
      </c>
      <c r="O1692" s="5">
        <v>0.46808661833380955</v>
      </c>
      <c r="P1692" s="11">
        <f>IF(O1692&gt;=I1692,0,1)</f>
        <v>0</v>
      </c>
      <c r="Q1692" s="11">
        <f>IF(O1692&lt;=(I1692+0.00347),1,0)</f>
        <v>0</v>
      </c>
      <c r="R1692" s="5">
        <v>0.48493865468343494</v>
      </c>
      <c r="S1692" s="22">
        <f t="shared" si="161"/>
        <v>24.266932343460574</v>
      </c>
      <c r="T1692" s="3" t="s">
        <v>23</v>
      </c>
    </row>
    <row r="1693" spans="1:20" x14ac:dyDescent="0.25">
      <c r="A1693" s="3">
        <v>4617828</v>
      </c>
      <c r="B1693" s="3" t="s">
        <v>21</v>
      </c>
      <c r="C1693" s="3" t="s">
        <v>25</v>
      </c>
      <c r="D1693" s="3">
        <v>25</v>
      </c>
      <c r="E1693" s="3" t="s">
        <v>14</v>
      </c>
      <c r="F1693" s="4">
        <v>38469</v>
      </c>
      <c r="G1693" s="11">
        <f t="shared" si="156"/>
        <v>4</v>
      </c>
      <c r="H1693" s="11">
        <f t="shared" si="157"/>
        <v>11</v>
      </c>
      <c r="I1693" s="5">
        <v>0.47916666666666669</v>
      </c>
      <c r="J1693" s="11">
        <f>IF(L1693&lt;=I1693,1,0)</f>
        <v>1</v>
      </c>
      <c r="K1693" s="22" t="str">
        <f t="shared" si="158"/>
        <v/>
      </c>
      <c r="L1693" s="5">
        <v>0.47916666666666669</v>
      </c>
      <c r="M1693" s="22">
        <f t="shared" si="159"/>
        <v>9.6882983956327617</v>
      </c>
      <c r="N1693" s="22">
        <f t="shared" si="160"/>
        <v>9.6882983956327617</v>
      </c>
      <c r="O1693" s="5">
        <v>0.48589465166363388</v>
      </c>
      <c r="P1693" s="11">
        <f>IF(O1693&gt;=I1693,0,1)</f>
        <v>0</v>
      </c>
      <c r="Q1693" s="11">
        <f>IF(O1693&lt;=(I1693+0.00347),1,0)</f>
        <v>0</v>
      </c>
      <c r="R1693" s="5">
        <v>0.50340278817426709</v>
      </c>
      <c r="S1693" s="22">
        <f t="shared" si="161"/>
        <v>25.211716575311822</v>
      </c>
      <c r="T1693" s="3" t="s">
        <v>28</v>
      </c>
    </row>
    <row r="1694" spans="1:20" x14ac:dyDescent="0.25">
      <c r="A1694" s="3">
        <v>4576723</v>
      </c>
      <c r="B1694" s="3" t="s">
        <v>21</v>
      </c>
      <c r="C1694" s="3" t="s">
        <v>17</v>
      </c>
      <c r="D1694" s="3">
        <v>30</v>
      </c>
      <c r="E1694" s="3" t="s">
        <v>14</v>
      </c>
      <c r="F1694" s="4">
        <v>38469</v>
      </c>
      <c r="G1694" s="11">
        <f t="shared" si="156"/>
        <v>4</v>
      </c>
      <c r="H1694" s="11">
        <f t="shared" si="157"/>
        <v>11</v>
      </c>
      <c r="I1694" s="5">
        <v>0.48888888888888887</v>
      </c>
      <c r="J1694" s="11">
        <f>IF(L1694&lt;=I1694,1,0)</f>
        <v>1</v>
      </c>
      <c r="K1694" s="22" t="str">
        <f t="shared" si="158"/>
        <v/>
      </c>
      <c r="L1694" s="5">
        <v>0.48888888888888887</v>
      </c>
      <c r="M1694" s="22">
        <f t="shared" si="159"/>
        <v>12.974378018004522</v>
      </c>
      <c r="N1694" s="22">
        <f t="shared" si="160"/>
        <v>12.974378018004522</v>
      </c>
      <c r="O1694" s="5">
        <v>0.49789887362361424</v>
      </c>
      <c r="P1694" s="11">
        <f>IF(O1694&gt;=I1694,0,1)</f>
        <v>0</v>
      </c>
      <c r="Q1694" s="11">
        <f>IF(O1694&lt;=(I1694+0.00347),1,0)</f>
        <v>0</v>
      </c>
      <c r="R1694" s="5">
        <v>0.51668334162099938</v>
      </c>
      <c r="S1694" s="22">
        <f t="shared" si="161"/>
        <v>27.049633916234612</v>
      </c>
      <c r="T1694" s="3" t="s">
        <v>28</v>
      </c>
    </row>
    <row r="1695" spans="1:20" x14ac:dyDescent="0.25">
      <c r="A1695" s="3">
        <v>4584872</v>
      </c>
      <c r="B1695" s="3" t="s">
        <v>21</v>
      </c>
      <c r="C1695" s="3" t="s">
        <v>25</v>
      </c>
      <c r="D1695" s="3">
        <v>28</v>
      </c>
      <c r="E1695" s="3" t="s">
        <v>14</v>
      </c>
      <c r="F1695" s="4">
        <v>38469</v>
      </c>
      <c r="G1695" s="11">
        <f t="shared" si="156"/>
        <v>4</v>
      </c>
      <c r="H1695" s="11">
        <f t="shared" si="157"/>
        <v>11</v>
      </c>
      <c r="I1695" s="5">
        <v>0.48888888888888887</v>
      </c>
      <c r="J1695" s="11">
        <f>IF(L1695&lt;=I1695,1,0)</f>
        <v>1</v>
      </c>
      <c r="K1695" s="22" t="str">
        <f t="shared" si="158"/>
        <v/>
      </c>
      <c r="L1695" s="5">
        <v>0.48638888888888887</v>
      </c>
      <c r="M1695" s="22">
        <f t="shared" si="159"/>
        <v>13.372925308092301</v>
      </c>
      <c r="N1695" s="22">
        <f t="shared" si="160"/>
        <v>9.7729253080922973</v>
      </c>
      <c r="O1695" s="5">
        <v>0.49567564257506408</v>
      </c>
      <c r="P1695" s="11">
        <f>IF(O1695&gt;=I1695,0,1)</f>
        <v>0</v>
      </c>
      <c r="Q1695" s="11">
        <f>IF(O1695&lt;=(I1695+0.00347),1,0)</f>
        <v>0</v>
      </c>
      <c r="R1695" s="5">
        <v>0.50990838088789059</v>
      </c>
      <c r="S1695" s="22">
        <f t="shared" si="161"/>
        <v>20.495143170470172</v>
      </c>
      <c r="T1695" s="3" t="s">
        <v>28</v>
      </c>
    </row>
    <row r="1696" spans="1:20" x14ac:dyDescent="0.25">
      <c r="A1696" s="3">
        <v>4574407</v>
      </c>
      <c r="B1696" s="3" t="s">
        <v>12</v>
      </c>
      <c r="C1696" s="3" t="s">
        <v>25</v>
      </c>
      <c r="D1696" s="3">
        <v>48</v>
      </c>
      <c r="E1696" s="3" t="s">
        <v>18</v>
      </c>
      <c r="F1696" s="4">
        <v>38469</v>
      </c>
      <c r="G1696" s="11">
        <f t="shared" si="156"/>
        <v>4</v>
      </c>
      <c r="H1696" s="11">
        <f t="shared" si="157"/>
        <v>12</v>
      </c>
      <c r="I1696" s="5">
        <v>0.5</v>
      </c>
      <c r="J1696" s="11">
        <f>IF(L1696&lt;=I1696,1,0)</f>
        <v>1</v>
      </c>
      <c r="K1696" s="22" t="str">
        <f t="shared" si="158"/>
        <v/>
      </c>
      <c r="L1696" s="5">
        <v>0.5</v>
      </c>
      <c r="M1696" s="22">
        <f t="shared" si="159"/>
        <v>3.9916816714562486</v>
      </c>
      <c r="N1696" s="22">
        <f t="shared" si="160"/>
        <v>3.9916816714562486</v>
      </c>
      <c r="O1696" s="5">
        <v>0.50277200116073351</v>
      </c>
      <c r="P1696" s="11">
        <f>IF(O1696&gt;=I1696,0,1)</f>
        <v>0</v>
      </c>
      <c r="Q1696" s="11">
        <f>IF(O1696&lt;=(I1696+0.00347),1,0)</f>
        <v>1</v>
      </c>
      <c r="R1696" s="5">
        <v>0.51385447711272969</v>
      </c>
      <c r="S1696" s="22">
        <f t="shared" si="161"/>
        <v>15.958765370874506</v>
      </c>
      <c r="T1696" s="3" t="s">
        <v>15</v>
      </c>
    </row>
    <row r="1697" spans="1:20" x14ac:dyDescent="0.25">
      <c r="A1697" s="3">
        <v>4605169</v>
      </c>
      <c r="B1697" s="3" t="s">
        <v>16</v>
      </c>
      <c r="C1697" s="3" t="s">
        <v>25</v>
      </c>
      <c r="D1697" s="3">
        <v>42</v>
      </c>
      <c r="E1697" s="3" t="s">
        <v>18</v>
      </c>
      <c r="F1697" s="4">
        <v>38469</v>
      </c>
      <c r="G1697" s="11">
        <f t="shared" si="156"/>
        <v>4</v>
      </c>
      <c r="H1697" s="11">
        <f t="shared" si="157"/>
        <v>13</v>
      </c>
      <c r="I1697" s="5">
        <v>0.58263888888888882</v>
      </c>
      <c r="J1697" s="11">
        <f>IF(L1697&lt;=I1697,1,0)</f>
        <v>1</v>
      </c>
      <c r="K1697" s="22" t="str">
        <f t="shared" si="158"/>
        <v/>
      </c>
      <c r="L1697" s="5">
        <v>0.58263888888888882</v>
      </c>
      <c r="M1697" s="22">
        <f t="shared" si="159"/>
        <v>21.99484448328878</v>
      </c>
      <c r="N1697" s="22">
        <f t="shared" si="160"/>
        <v>21.99484448328878</v>
      </c>
      <c r="O1697" s="5">
        <v>0.59791308644672825</v>
      </c>
      <c r="P1697" s="11">
        <f>IF(O1697&gt;=I1697,0,1)</f>
        <v>0</v>
      </c>
      <c r="Q1697" s="11">
        <f>IF(O1697&lt;=(I1697+0.00347),1,0)</f>
        <v>0</v>
      </c>
      <c r="R1697" s="5">
        <v>0.62092471581202413</v>
      </c>
      <c r="S1697" s="22">
        <f t="shared" si="161"/>
        <v>33.136746286026067</v>
      </c>
      <c r="T1697" s="3" t="s">
        <v>20</v>
      </c>
    </row>
    <row r="1698" spans="1:20" x14ac:dyDescent="0.25">
      <c r="A1698" s="3">
        <v>4592890</v>
      </c>
      <c r="B1698" s="3" t="s">
        <v>21</v>
      </c>
      <c r="C1698" s="3" t="s">
        <v>25</v>
      </c>
      <c r="D1698" s="3">
        <v>19</v>
      </c>
      <c r="E1698" s="3" t="s">
        <v>14</v>
      </c>
      <c r="F1698" s="4">
        <v>38469</v>
      </c>
      <c r="G1698" s="11">
        <f t="shared" si="156"/>
        <v>4</v>
      </c>
      <c r="H1698" s="11">
        <f t="shared" si="157"/>
        <v>14</v>
      </c>
      <c r="I1698" s="5">
        <v>0.60416666666666663</v>
      </c>
      <c r="J1698" s="11">
        <f>IF(L1698&lt;=I1698,1,0)</f>
        <v>1</v>
      </c>
      <c r="K1698" s="22" t="str">
        <f t="shared" si="158"/>
        <v/>
      </c>
      <c r="L1698" s="5">
        <v>0.60416666666666663</v>
      </c>
      <c r="M1698" s="22">
        <f t="shared" si="159"/>
        <v>3.8565062265042371</v>
      </c>
      <c r="N1698" s="22">
        <f t="shared" si="160"/>
        <v>3.8565062265042371</v>
      </c>
      <c r="O1698" s="5">
        <v>0.60684479599062791</v>
      </c>
      <c r="P1698" s="11">
        <f>IF(O1698&gt;=I1698,0,1)</f>
        <v>0</v>
      </c>
      <c r="Q1698" s="11">
        <f>IF(O1698&lt;=(I1698+0.00347),1,0)</f>
        <v>1</v>
      </c>
      <c r="R1698" s="5">
        <v>0.61969747857007351</v>
      </c>
      <c r="S1698" s="22">
        <f t="shared" si="161"/>
        <v>18.507862914401674</v>
      </c>
      <c r="T1698" s="3" t="s">
        <v>28</v>
      </c>
    </row>
    <row r="1699" spans="1:20" x14ac:dyDescent="0.25">
      <c r="A1699" s="3">
        <v>4597055</v>
      </c>
      <c r="B1699" s="3" t="s">
        <v>16</v>
      </c>
      <c r="C1699" s="3" t="s">
        <v>17</v>
      </c>
      <c r="D1699" s="3">
        <v>41</v>
      </c>
      <c r="E1699" s="3" t="s">
        <v>14</v>
      </c>
      <c r="F1699" s="4">
        <v>38469</v>
      </c>
      <c r="G1699" s="11">
        <f t="shared" si="156"/>
        <v>4</v>
      </c>
      <c r="H1699" s="11">
        <f t="shared" si="157"/>
        <v>16</v>
      </c>
      <c r="I1699" s="5">
        <v>0.66666666666666663</v>
      </c>
      <c r="J1699" s="11">
        <f>IF(L1699&lt;=I1699,1,0)</f>
        <v>0</v>
      </c>
      <c r="K1699" s="22">
        <f t="shared" si="158"/>
        <v>3.5999999999999233</v>
      </c>
      <c r="L1699" s="5">
        <v>0.66916666666666658</v>
      </c>
      <c r="M1699" s="22">
        <f t="shared" si="159"/>
        <v>5.1247882880146989</v>
      </c>
      <c r="N1699" s="22">
        <f t="shared" si="160"/>
        <v>8.7247882880146221</v>
      </c>
      <c r="O1699" s="5">
        <v>0.67272554742223234</v>
      </c>
      <c r="P1699" s="11">
        <f>IF(O1699&gt;=I1699,0,1)</f>
        <v>0</v>
      </c>
      <c r="Q1699" s="11">
        <f>IF(O1699&lt;=(I1699+0.00347),1,0)</f>
        <v>0</v>
      </c>
      <c r="R1699" s="5">
        <v>0.70015433442249719</v>
      </c>
      <c r="S1699" s="22">
        <f t="shared" si="161"/>
        <v>39.497453280381393</v>
      </c>
      <c r="T1699" s="3" t="s">
        <v>19</v>
      </c>
    </row>
    <row r="1700" spans="1:20" x14ac:dyDescent="0.25">
      <c r="A1700" s="3">
        <v>4600007</v>
      </c>
      <c r="B1700" s="3" t="s">
        <v>12</v>
      </c>
      <c r="C1700" s="3" t="s">
        <v>17</v>
      </c>
      <c r="D1700" s="3">
        <v>35</v>
      </c>
      <c r="E1700" s="3" t="s">
        <v>14</v>
      </c>
      <c r="F1700" s="4">
        <v>38469</v>
      </c>
      <c r="G1700" s="11">
        <f t="shared" si="156"/>
        <v>4</v>
      </c>
      <c r="H1700" s="11">
        <f t="shared" si="157"/>
        <v>16</v>
      </c>
      <c r="I1700" s="5">
        <v>0.69791666666666663</v>
      </c>
      <c r="J1700" s="11">
        <f>IF(L1700&lt;=I1700,1,0)</f>
        <v>1</v>
      </c>
      <c r="K1700" s="22" t="str">
        <f t="shared" si="158"/>
        <v/>
      </c>
      <c r="L1700" s="5">
        <v>0.69791666666666663</v>
      </c>
      <c r="M1700" s="22">
        <f t="shared" si="159"/>
        <v>8.9195500777518255</v>
      </c>
      <c r="N1700" s="22">
        <f t="shared" si="160"/>
        <v>8.9195500777518255</v>
      </c>
      <c r="O1700" s="5">
        <v>0.7041107986651054</v>
      </c>
      <c r="P1700" s="11">
        <f>IF(O1700&gt;=I1700,0,1)</f>
        <v>0</v>
      </c>
      <c r="Q1700" s="11">
        <f>IF(O1700&lt;=(I1700+0.00347),1,0)</f>
        <v>0</v>
      </c>
      <c r="R1700" s="5">
        <v>0.71456206010208134</v>
      </c>
      <c r="S1700" s="22">
        <f t="shared" si="161"/>
        <v>15.049816469245361</v>
      </c>
      <c r="T1700" s="3" t="s">
        <v>15</v>
      </c>
    </row>
    <row r="1701" spans="1:20" x14ac:dyDescent="0.25">
      <c r="A1701" s="3">
        <v>4573337</v>
      </c>
      <c r="B1701" s="3" t="s">
        <v>12</v>
      </c>
      <c r="C1701" s="3" t="s">
        <v>17</v>
      </c>
      <c r="D1701" s="3">
        <v>44</v>
      </c>
      <c r="E1701" s="3" t="s">
        <v>14</v>
      </c>
      <c r="F1701" s="4">
        <v>38469</v>
      </c>
      <c r="G1701" s="11">
        <f t="shared" si="156"/>
        <v>4</v>
      </c>
      <c r="H1701" s="11">
        <f t="shared" si="157"/>
        <v>16</v>
      </c>
      <c r="I1701" s="5">
        <v>0.70763888888888893</v>
      </c>
      <c r="J1701" s="11">
        <f>IF(L1701&lt;=I1701,1,0)</f>
        <v>0</v>
      </c>
      <c r="K1701" s="22">
        <f t="shared" si="158"/>
        <v>3.5999999999999233</v>
      </c>
      <c r="L1701" s="5">
        <v>0.71013888888888888</v>
      </c>
      <c r="M1701" s="22">
        <f t="shared" si="159"/>
        <v>7.4575511463546462</v>
      </c>
      <c r="N1701" s="22">
        <f t="shared" si="160"/>
        <v>11.057551146354569</v>
      </c>
      <c r="O1701" s="5">
        <v>0.71531774385163516</v>
      </c>
      <c r="P1701" s="11">
        <f>IF(O1701&gt;=I1701,0,1)</f>
        <v>0</v>
      </c>
      <c r="Q1701" s="11">
        <f>IF(O1701&lt;=(I1701+0.00347),1,0)</f>
        <v>0</v>
      </c>
      <c r="R1701" s="5">
        <v>0.72398951218469132</v>
      </c>
      <c r="S1701" s="22">
        <f t="shared" si="161"/>
        <v>12.487346399600874</v>
      </c>
      <c r="T1701" s="3" t="s">
        <v>26</v>
      </c>
    </row>
    <row r="1702" spans="1:20" x14ac:dyDescent="0.25">
      <c r="A1702" s="3">
        <v>4597215</v>
      </c>
      <c r="B1702" s="3" t="s">
        <v>16</v>
      </c>
      <c r="C1702" s="3" t="s">
        <v>17</v>
      </c>
      <c r="D1702" s="3">
        <v>46</v>
      </c>
      <c r="E1702" s="3" t="s">
        <v>18</v>
      </c>
      <c r="F1702" s="4">
        <v>38470</v>
      </c>
      <c r="G1702" s="11">
        <f t="shared" si="156"/>
        <v>5</v>
      </c>
      <c r="H1702" s="11">
        <f t="shared" si="157"/>
        <v>8</v>
      </c>
      <c r="I1702" s="5">
        <v>0.34375</v>
      </c>
      <c r="J1702" s="11">
        <f>IF(L1702&lt;=I1702,1,0)</f>
        <v>1</v>
      </c>
      <c r="K1702" s="22" t="str">
        <f t="shared" si="158"/>
        <v/>
      </c>
      <c r="L1702" s="5">
        <v>0.34125</v>
      </c>
      <c r="M1702" s="22">
        <f t="shared" si="159"/>
        <v>5.8021454525215077</v>
      </c>
      <c r="N1702" s="22">
        <f t="shared" si="160"/>
        <v>2.2021454525215045</v>
      </c>
      <c r="O1702" s="5">
        <v>0.34527926767536216</v>
      </c>
      <c r="P1702" s="11">
        <f>IF(O1702&gt;=I1702,0,1)</f>
        <v>0</v>
      </c>
      <c r="Q1702" s="11">
        <f>IF(O1702&lt;=(I1702+0.00347),1,0)</f>
        <v>1</v>
      </c>
      <c r="R1702" s="5">
        <v>0.3678194196724266</v>
      </c>
      <c r="S1702" s="22">
        <f t="shared" si="161"/>
        <v>32.457818875772794</v>
      </c>
      <c r="T1702" s="3" t="s">
        <v>24</v>
      </c>
    </row>
    <row r="1703" spans="1:20" x14ac:dyDescent="0.25">
      <c r="A1703" s="3">
        <v>4581553</v>
      </c>
      <c r="B1703" s="3" t="s">
        <v>21</v>
      </c>
      <c r="C1703" s="3" t="s">
        <v>25</v>
      </c>
      <c r="D1703" s="3">
        <v>32</v>
      </c>
      <c r="E1703" s="3" t="s">
        <v>14</v>
      </c>
      <c r="F1703" s="4">
        <v>38470</v>
      </c>
      <c r="G1703" s="11">
        <f t="shared" si="156"/>
        <v>5</v>
      </c>
      <c r="H1703" s="11">
        <f t="shared" si="157"/>
        <v>8</v>
      </c>
      <c r="I1703" s="5">
        <v>0.35416666666666669</v>
      </c>
      <c r="J1703" s="11">
        <f>IF(L1703&lt;=I1703,1,0)</f>
        <v>1</v>
      </c>
      <c r="K1703" s="22" t="str">
        <f t="shared" si="158"/>
        <v/>
      </c>
      <c r="L1703" s="5">
        <v>0.35416666666666669</v>
      </c>
      <c r="M1703" s="22">
        <f t="shared" si="159"/>
        <v>5.1024483127391029</v>
      </c>
      <c r="N1703" s="22">
        <f t="shared" si="160"/>
        <v>5.1024483127391029</v>
      </c>
      <c r="O1703" s="5">
        <v>0.35771003355051328</v>
      </c>
      <c r="P1703" s="11">
        <f>IF(O1703&gt;=I1703,0,1)</f>
        <v>0</v>
      </c>
      <c r="Q1703" s="11">
        <f>IF(O1703&lt;=(I1703+0.00347),1,0)</f>
        <v>0</v>
      </c>
      <c r="R1703" s="5">
        <v>0.37530572098587817</v>
      </c>
      <c r="S1703" s="22">
        <f t="shared" si="161"/>
        <v>25.33778990692543</v>
      </c>
      <c r="T1703" s="3" t="s">
        <v>27</v>
      </c>
    </row>
    <row r="1704" spans="1:20" x14ac:dyDescent="0.25">
      <c r="A1704" s="3">
        <v>4610215</v>
      </c>
      <c r="B1704" s="3" t="s">
        <v>12</v>
      </c>
      <c r="C1704" s="3" t="s">
        <v>13</v>
      </c>
      <c r="D1704" s="3">
        <v>33</v>
      </c>
      <c r="E1704" s="3" t="s">
        <v>18</v>
      </c>
      <c r="F1704" s="4">
        <v>38470</v>
      </c>
      <c r="G1704" s="11">
        <f t="shared" si="156"/>
        <v>5</v>
      </c>
      <c r="H1704" s="11">
        <f t="shared" si="157"/>
        <v>8</v>
      </c>
      <c r="I1704" s="5">
        <v>0.36388888888888887</v>
      </c>
      <c r="J1704" s="11">
        <f>IF(L1704&lt;=I1704,1,0)</f>
        <v>0</v>
      </c>
      <c r="K1704" s="22">
        <f t="shared" si="158"/>
        <v>3.6000000000000032</v>
      </c>
      <c r="L1704" s="5">
        <v>0.36638888888888888</v>
      </c>
      <c r="M1704" s="22">
        <f t="shared" si="159"/>
        <v>2.7268549372463902</v>
      </c>
      <c r="N1704" s="22">
        <f t="shared" si="160"/>
        <v>6.3268549372463934</v>
      </c>
      <c r="O1704" s="5">
        <v>0.36828253815086553</v>
      </c>
      <c r="P1704" s="11">
        <f>IF(O1704&gt;=I1704,0,1)</f>
        <v>0</v>
      </c>
      <c r="Q1704" s="11">
        <f>IF(O1704&lt;=(I1704+0.00347),1,0)</f>
        <v>0</v>
      </c>
      <c r="R1704" s="5">
        <v>0.37857589873285685</v>
      </c>
      <c r="S1704" s="22">
        <f t="shared" si="161"/>
        <v>14.822439238067497</v>
      </c>
      <c r="T1704" s="3" t="s">
        <v>26</v>
      </c>
    </row>
    <row r="1705" spans="1:20" x14ac:dyDescent="0.25">
      <c r="A1705" s="3">
        <v>4593764</v>
      </c>
      <c r="B1705" s="3" t="s">
        <v>16</v>
      </c>
      <c r="C1705" s="3" t="s">
        <v>22</v>
      </c>
      <c r="D1705" s="3">
        <v>48</v>
      </c>
      <c r="E1705" s="3" t="s">
        <v>18</v>
      </c>
      <c r="F1705" s="4">
        <v>38470</v>
      </c>
      <c r="G1705" s="11">
        <f t="shared" si="156"/>
        <v>5</v>
      </c>
      <c r="H1705" s="11">
        <f t="shared" si="157"/>
        <v>9</v>
      </c>
      <c r="I1705" s="5">
        <v>0.375</v>
      </c>
      <c r="J1705" s="11">
        <f>IF(L1705&lt;=I1705,1,0)</f>
        <v>1</v>
      </c>
      <c r="K1705" s="22" t="str">
        <f t="shared" si="158"/>
        <v/>
      </c>
      <c r="L1705" s="5">
        <v>0.3725</v>
      </c>
      <c r="M1705" s="22">
        <f t="shared" si="159"/>
        <v>10.897969066677469</v>
      </c>
      <c r="N1705" s="22">
        <f t="shared" si="160"/>
        <v>7.2979690666774655</v>
      </c>
      <c r="O1705" s="5">
        <v>0.38006803407408157</v>
      </c>
      <c r="P1705" s="11">
        <f>IF(O1705&gt;=I1705,0,1)</f>
        <v>0</v>
      </c>
      <c r="Q1705" s="11">
        <f>IF(O1705&lt;=(I1705+0.00347),1,0)</f>
        <v>0</v>
      </c>
      <c r="R1705" s="5">
        <v>0.40347071119752292</v>
      </c>
      <c r="S1705" s="22">
        <f t="shared" si="161"/>
        <v>33.699855057755542</v>
      </c>
      <c r="T1705" s="3" t="s">
        <v>19</v>
      </c>
    </row>
    <row r="1706" spans="1:20" x14ac:dyDescent="0.25">
      <c r="A1706" s="3">
        <v>4599249</v>
      </c>
      <c r="B1706" s="3" t="s">
        <v>16</v>
      </c>
      <c r="C1706" s="3" t="s">
        <v>13</v>
      </c>
      <c r="D1706" s="3">
        <v>60</v>
      </c>
      <c r="E1706" s="3" t="s">
        <v>18</v>
      </c>
      <c r="F1706" s="4">
        <v>38470</v>
      </c>
      <c r="G1706" s="11">
        <f t="shared" si="156"/>
        <v>5</v>
      </c>
      <c r="H1706" s="11">
        <f t="shared" si="157"/>
        <v>9</v>
      </c>
      <c r="I1706" s="5">
        <v>0.375</v>
      </c>
      <c r="J1706" s="11">
        <f>IF(L1706&lt;=I1706,1,0)</f>
        <v>0</v>
      </c>
      <c r="K1706" s="22">
        <f t="shared" si="158"/>
        <v>3.6000000000000032</v>
      </c>
      <c r="L1706" s="5">
        <v>0.3775</v>
      </c>
      <c r="M1706" s="22">
        <f t="shared" si="159"/>
        <v>15.310782225294917</v>
      </c>
      <c r="N1706" s="22">
        <f t="shared" si="160"/>
        <v>18.91078222529492</v>
      </c>
      <c r="O1706" s="5">
        <v>0.38813248765645481</v>
      </c>
      <c r="P1706" s="11">
        <f>IF(O1706&gt;=I1706,0,1)</f>
        <v>0</v>
      </c>
      <c r="Q1706" s="11">
        <f>IF(O1706&lt;=(I1706+0.00347),1,0)</f>
        <v>0</v>
      </c>
      <c r="R1706" s="5">
        <v>0.41098868338009797</v>
      </c>
      <c r="S1706" s="22">
        <f t="shared" si="161"/>
        <v>32.91292184204616</v>
      </c>
      <c r="T1706" s="3" t="s">
        <v>24</v>
      </c>
    </row>
    <row r="1707" spans="1:20" x14ac:dyDescent="0.25">
      <c r="A1707" s="3">
        <v>4587640</v>
      </c>
      <c r="B1707" s="3" t="s">
        <v>21</v>
      </c>
      <c r="C1707" s="3" t="s">
        <v>17</v>
      </c>
      <c r="D1707" s="3">
        <v>28</v>
      </c>
      <c r="E1707" s="3" t="s">
        <v>14</v>
      </c>
      <c r="F1707" s="4">
        <v>38470</v>
      </c>
      <c r="G1707" s="11">
        <f t="shared" si="156"/>
        <v>5</v>
      </c>
      <c r="H1707" s="11">
        <f t="shared" si="157"/>
        <v>9</v>
      </c>
      <c r="I1707" s="5">
        <v>0.375</v>
      </c>
      <c r="J1707" s="11">
        <f>IF(L1707&lt;=I1707,1,0)</f>
        <v>1</v>
      </c>
      <c r="K1707" s="22" t="str">
        <f t="shared" si="158"/>
        <v/>
      </c>
      <c r="L1707" s="5">
        <v>0.375</v>
      </c>
      <c r="M1707" s="22">
        <f t="shared" si="159"/>
        <v>16.739914337915209</v>
      </c>
      <c r="N1707" s="22">
        <f t="shared" si="160"/>
        <v>16.739914337915209</v>
      </c>
      <c r="O1707" s="5">
        <v>0.38662494051244112</v>
      </c>
      <c r="P1707" s="11">
        <f>IF(O1707&gt;=I1707,0,1)</f>
        <v>0</v>
      </c>
      <c r="Q1707" s="11">
        <f>IF(O1707&lt;=(I1707+0.00347),1,0)</f>
        <v>0</v>
      </c>
      <c r="R1707" s="5">
        <v>0.40104267995194953</v>
      </c>
      <c r="S1707" s="22">
        <f t="shared" si="161"/>
        <v>20.761544792892117</v>
      </c>
      <c r="T1707" s="3" t="s">
        <v>27</v>
      </c>
    </row>
    <row r="1708" spans="1:20" x14ac:dyDescent="0.25">
      <c r="A1708" s="3">
        <v>4577078</v>
      </c>
      <c r="B1708" s="3" t="s">
        <v>16</v>
      </c>
      <c r="C1708" s="3" t="s">
        <v>22</v>
      </c>
      <c r="D1708" s="3">
        <v>42</v>
      </c>
      <c r="E1708" s="3" t="s">
        <v>18</v>
      </c>
      <c r="F1708" s="4">
        <v>38470</v>
      </c>
      <c r="G1708" s="11">
        <f t="shared" si="156"/>
        <v>5</v>
      </c>
      <c r="H1708" s="11">
        <f t="shared" si="157"/>
        <v>9</v>
      </c>
      <c r="I1708" s="5">
        <v>0.38541666666666669</v>
      </c>
      <c r="J1708" s="11">
        <f>IF(L1708&lt;=I1708,1,0)</f>
        <v>1</v>
      </c>
      <c r="K1708" s="22" t="str">
        <f t="shared" si="158"/>
        <v/>
      </c>
      <c r="L1708" s="5">
        <v>0.38291666666666668</v>
      </c>
      <c r="M1708" s="22">
        <f t="shared" si="159"/>
        <v>4.5339370964992387</v>
      </c>
      <c r="N1708" s="22">
        <f t="shared" si="160"/>
        <v>0.93393709649923551</v>
      </c>
      <c r="O1708" s="5">
        <v>0.38606523409479115</v>
      </c>
      <c r="P1708" s="11">
        <f>IF(O1708&gt;=I1708,0,1)</f>
        <v>0</v>
      </c>
      <c r="Q1708" s="11">
        <f>IF(O1708&lt;=(I1708+0.00347),1,0)</f>
        <v>1</v>
      </c>
      <c r="R1708" s="5">
        <v>0.41194368243312374</v>
      </c>
      <c r="S1708" s="22">
        <f t="shared" si="161"/>
        <v>37.264965607198917</v>
      </c>
      <c r="T1708" s="3" t="s">
        <v>20</v>
      </c>
    </row>
    <row r="1709" spans="1:20" x14ac:dyDescent="0.25">
      <c r="A1709" s="3">
        <v>4608792</v>
      </c>
      <c r="B1709" s="3" t="s">
        <v>21</v>
      </c>
      <c r="C1709" s="3" t="s">
        <v>22</v>
      </c>
      <c r="D1709" s="3">
        <v>20</v>
      </c>
      <c r="E1709" s="3" t="s">
        <v>18</v>
      </c>
      <c r="F1709" s="4">
        <v>38470</v>
      </c>
      <c r="G1709" s="11">
        <f t="shared" si="156"/>
        <v>5</v>
      </c>
      <c r="H1709" s="11">
        <f t="shared" si="157"/>
        <v>9</v>
      </c>
      <c r="I1709" s="5">
        <v>0.39513888888888887</v>
      </c>
      <c r="J1709" s="11">
        <f>IF(L1709&lt;=I1709,1,0)</f>
        <v>0</v>
      </c>
      <c r="K1709" s="22">
        <f t="shared" si="158"/>
        <v>3.6000000000000032</v>
      </c>
      <c r="L1709" s="5">
        <v>0.39763888888888888</v>
      </c>
      <c r="M1709" s="22">
        <f t="shared" si="159"/>
        <v>16.29072859523399</v>
      </c>
      <c r="N1709" s="22">
        <f t="shared" si="160"/>
        <v>19.890728595233995</v>
      </c>
      <c r="O1709" s="5">
        <v>0.40895189485780137</v>
      </c>
      <c r="P1709" s="11">
        <f>IF(O1709&gt;=I1709,0,1)</f>
        <v>0</v>
      </c>
      <c r="Q1709" s="11">
        <f>IF(O1709&lt;=(I1709+0.00347),1,0)</f>
        <v>0</v>
      </c>
      <c r="R1709" s="5">
        <v>0.42411676006957555</v>
      </c>
      <c r="S1709" s="22">
        <f t="shared" si="161"/>
        <v>21.837405904954821</v>
      </c>
      <c r="T1709" s="3" t="s">
        <v>28</v>
      </c>
    </row>
    <row r="1710" spans="1:20" x14ac:dyDescent="0.25">
      <c r="A1710" s="3">
        <v>4582397</v>
      </c>
      <c r="B1710" s="3" t="s">
        <v>21</v>
      </c>
      <c r="C1710" s="3" t="s">
        <v>25</v>
      </c>
      <c r="D1710" s="3">
        <v>29</v>
      </c>
      <c r="E1710" s="3" t="s">
        <v>14</v>
      </c>
      <c r="F1710" s="4">
        <v>38470</v>
      </c>
      <c r="G1710" s="11">
        <f t="shared" si="156"/>
        <v>5</v>
      </c>
      <c r="H1710" s="11">
        <f t="shared" si="157"/>
        <v>10</v>
      </c>
      <c r="I1710" s="5">
        <v>0.41666666666666669</v>
      </c>
      <c r="J1710" s="11">
        <f>IF(L1710&lt;=I1710,1,0)</f>
        <v>0</v>
      </c>
      <c r="K1710" s="22">
        <f t="shared" si="158"/>
        <v>3.6000000000000032</v>
      </c>
      <c r="L1710" s="5">
        <v>0.41916666666666669</v>
      </c>
      <c r="M1710" s="22">
        <f t="shared" si="159"/>
        <v>6.2448657965962351</v>
      </c>
      <c r="N1710" s="22">
        <f t="shared" si="160"/>
        <v>9.8448657965962383</v>
      </c>
      <c r="O1710" s="5">
        <v>0.42350337902541407</v>
      </c>
      <c r="P1710" s="11">
        <f>IF(O1710&gt;=I1710,0,1)</f>
        <v>0</v>
      </c>
      <c r="Q1710" s="11">
        <f>IF(O1710&lt;=(I1710+0.00347),1,0)</f>
        <v>0</v>
      </c>
      <c r="R1710" s="5">
        <v>0.43868295616418651</v>
      </c>
      <c r="S1710" s="22">
        <f t="shared" si="161"/>
        <v>21.858591079832308</v>
      </c>
      <c r="T1710" s="3" t="s">
        <v>23</v>
      </c>
    </row>
    <row r="1711" spans="1:20" x14ac:dyDescent="0.25">
      <c r="A1711" s="3">
        <v>4587987</v>
      </c>
      <c r="B1711" s="3" t="s">
        <v>21</v>
      </c>
      <c r="C1711" s="3" t="s">
        <v>17</v>
      </c>
      <c r="D1711" s="3">
        <v>24</v>
      </c>
      <c r="E1711" s="3" t="s">
        <v>14</v>
      </c>
      <c r="F1711" s="4">
        <v>38470</v>
      </c>
      <c r="G1711" s="11">
        <f t="shared" si="156"/>
        <v>5</v>
      </c>
      <c r="H1711" s="11">
        <f t="shared" si="157"/>
        <v>10</v>
      </c>
      <c r="I1711" s="5">
        <v>0.41666666666666669</v>
      </c>
      <c r="J1711" s="11">
        <f>IF(L1711&lt;=I1711,1,0)</f>
        <v>0</v>
      </c>
      <c r="K1711" s="22">
        <f t="shared" si="158"/>
        <v>3.6000000000000032</v>
      </c>
      <c r="L1711" s="5">
        <v>0.41916666666666669</v>
      </c>
      <c r="M1711" s="22">
        <f t="shared" si="159"/>
        <v>11.460641807300123</v>
      </c>
      <c r="N1711" s="22">
        <f t="shared" si="160"/>
        <v>15.060641807300126</v>
      </c>
      <c r="O1711" s="5">
        <v>0.42712544569951399</v>
      </c>
      <c r="P1711" s="11">
        <f>IF(O1711&gt;=I1711,0,1)</f>
        <v>0</v>
      </c>
      <c r="Q1711" s="11">
        <f>IF(O1711&lt;=(I1711+0.00347),1,0)</f>
        <v>0</v>
      </c>
      <c r="R1711" s="5">
        <v>0.44163366590700104</v>
      </c>
      <c r="S1711" s="22">
        <f t="shared" si="161"/>
        <v>20.891837098781345</v>
      </c>
      <c r="T1711" s="3" t="s">
        <v>23</v>
      </c>
    </row>
    <row r="1712" spans="1:20" x14ac:dyDescent="0.25">
      <c r="A1712" s="3">
        <v>4581085</v>
      </c>
      <c r="B1712" s="3" t="s">
        <v>21</v>
      </c>
      <c r="C1712" s="3" t="s">
        <v>25</v>
      </c>
      <c r="D1712" s="3">
        <v>30</v>
      </c>
      <c r="E1712" s="3" t="s">
        <v>14</v>
      </c>
      <c r="F1712" s="4">
        <v>38470</v>
      </c>
      <c r="G1712" s="11">
        <f t="shared" si="156"/>
        <v>5</v>
      </c>
      <c r="H1712" s="11">
        <f t="shared" si="157"/>
        <v>10</v>
      </c>
      <c r="I1712" s="5">
        <v>0.41666666666666669</v>
      </c>
      <c r="J1712" s="11">
        <f>IF(L1712&lt;=I1712,1,0)</f>
        <v>0</v>
      </c>
      <c r="K1712" s="22">
        <f t="shared" si="158"/>
        <v>3.6000000000000032</v>
      </c>
      <c r="L1712" s="5">
        <v>0.41916666666666669</v>
      </c>
      <c r="M1712" s="22">
        <f t="shared" si="159"/>
        <v>4.9804082188038912</v>
      </c>
      <c r="N1712" s="22">
        <f t="shared" si="160"/>
        <v>8.5804082188038944</v>
      </c>
      <c r="O1712" s="5">
        <v>0.4226252834852805</v>
      </c>
      <c r="P1712" s="11">
        <f>IF(O1712&gt;=I1712,0,1)</f>
        <v>0</v>
      </c>
      <c r="Q1712" s="11">
        <f>IF(O1712&lt;=(I1712+0.00347),1,0)</f>
        <v>0</v>
      </c>
      <c r="R1712" s="5">
        <v>0.44250687015482182</v>
      </c>
      <c r="S1712" s="22">
        <f t="shared" si="161"/>
        <v>28.629484804139498</v>
      </c>
      <c r="T1712" s="3" t="s">
        <v>27</v>
      </c>
    </row>
    <row r="1713" spans="1:20" x14ac:dyDescent="0.25">
      <c r="A1713" s="3">
        <v>4611585</v>
      </c>
      <c r="B1713" s="3" t="s">
        <v>12</v>
      </c>
      <c r="C1713" s="3" t="s">
        <v>17</v>
      </c>
      <c r="D1713" s="3">
        <v>28</v>
      </c>
      <c r="E1713" s="3" t="s">
        <v>14</v>
      </c>
      <c r="F1713" s="4">
        <v>38470</v>
      </c>
      <c r="G1713" s="11">
        <f t="shared" si="156"/>
        <v>5</v>
      </c>
      <c r="H1713" s="11">
        <f t="shared" si="157"/>
        <v>10</v>
      </c>
      <c r="I1713" s="5">
        <v>0.41666666666666669</v>
      </c>
      <c r="J1713" s="11">
        <f>IF(L1713&lt;=I1713,1,0)</f>
        <v>1</v>
      </c>
      <c r="K1713" s="22" t="str">
        <f t="shared" si="158"/>
        <v/>
      </c>
      <c r="L1713" s="5">
        <v>0.41666666666666669</v>
      </c>
      <c r="M1713" s="22">
        <f t="shared" si="159"/>
        <v>12.495909132133178</v>
      </c>
      <c r="N1713" s="22">
        <f t="shared" si="160"/>
        <v>12.495909132133178</v>
      </c>
      <c r="O1713" s="5">
        <v>0.42534438134175917</v>
      </c>
      <c r="P1713" s="11">
        <f>IF(O1713&gt;=I1713,0,1)</f>
        <v>0</v>
      </c>
      <c r="Q1713" s="11">
        <f>IF(O1713&lt;=(I1713+0.00347),1,0)</f>
        <v>0</v>
      </c>
      <c r="R1713" s="5">
        <v>0.43699280284685149</v>
      </c>
      <c r="S1713" s="22">
        <f t="shared" si="161"/>
        <v>16.773726967332941</v>
      </c>
      <c r="T1713" s="3" t="s">
        <v>15</v>
      </c>
    </row>
    <row r="1714" spans="1:20" x14ac:dyDescent="0.25">
      <c r="A1714" s="3">
        <v>4591242</v>
      </c>
      <c r="B1714" s="3" t="s">
        <v>21</v>
      </c>
      <c r="C1714" s="3" t="s">
        <v>25</v>
      </c>
      <c r="D1714" s="3">
        <v>33</v>
      </c>
      <c r="E1714" s="3" t="s">
        <v>14</v>
      </c>
      <c r="F1714" s="4">
        <v>38470</v>
      </c>
      <c r="G1714" s="11">
        <f t="shared" si="156"/>
        <v>5</v>
      </c>
      <c r="H1714" s="11">
        <f t="shared" si="157"/>
        <v>10</v>
      </c>
      <c r="I1714" s="5">
        <v>0.4375</v>
      </c>
      <c r="J1714" s="11">
        <f>IF(L1714&lt;=I1714,1,0)</f>
        <v>1</v>
      </c>
      <c r="K1714" s="22" t="str">
        <f t="shared" si="158"/>
        <v/>
      </c>
      <c r="L1714" s="5">
        <v>0.435</v>
      </c>
      <c r="M1714" s="22">
        <f t="shared" si="159"/>
        <v>2.9411472718471199</v>
      </c>
      <c r="N1714" s="22">
        <f t="shared" si="160"/>
        <v>0</v>
      </c>
      <c r="O1714" s="5">
        <v>0.43704246338322716</v>
      </c>
      <c r="P1714" s="11">
        <f>IF(O1714&gt;=I1714,0,1)</f>
        <v>1</v>
      </c>
      <c r="Q1714" s="11">
        <f>IF(O1714&lt;=(I1714+0.00347),1,0)</f>
        <v>1</v>
      </c>
      <c r="R1714" s="5">
        <v>0.45422648316992287</v>
      </c>
      <c r="S1714" s="22">
        <f t="shared" si="161"/>
        <v>24.744988492841813</v>
      </c>
      <c r="T1714" s="3" t="s">
        <v>28</v>
      </c>
    </row>
    <row r="1715" spans="1:20" x14ac:dyDescent="0.25">
      <c r="A1715" s="3">
        <v>4576794</v>
      </c>
      <c r="B1715" s="3" t="s">
        <v>21</v>
      </c>
      <c r="C1715" s="3" t="s">
        <v>17</v>
      </c>
      <c r="D1715" s="3">
        <v>27</v>
      </c>
      <c r="E1715" s="3" t="s">
        <v>18</v>
      </c>
      <c r="F1715" s="4">
        <v>38470</v>
      </c>
      <c r="G1715" s="11">
        <f t="shared" si="156"/>
        <v>5</v>
      </c>
      <c r="H1715" s="11">
        <f t="shared" si="157"/>
        <v>10</v>
      </c>
      <c r="I1715" s="5">
        <v>0.4375</v>
      </c>
      <c r="J1715" s="11">
        <f>IF(L1715&lt;=I1715,1,0)</f>
        <v>0</v>
      </c>
      <c r="K1715" s="22">
        <f t="shared" si="158"/>
        <v>3.6000000000000032</v>
      </c>
      <c r="L1715" s="5">
        <v>0.44</v>
      </c>
      <c r="M1715" s="22">
        <f t="shared" si="159"/>
        <v>6.800494723317696</v>
      </c>
      <c r="N1715" s="22">
        <f t="shared" si="160"/>
        <v>10.400494723317699</v>
      </c>
      <c r="O1715" s="5">
        <v>0.44472256578008174</v>
      </c>
      <c r="P1715" s="11">
        <f>IF(O1715&gt;=I1715,0,1)</f>
        <v>0</v>
      </c>
      <c r="Q1715" s="11">
        <f>IF(O1715&lt;=(I1715+0.00347),1,0)</f>
        <v>0</v>
      </c>
      <c r="R1715" s="5">
        <v>0.45845877255305156</v>
      </c>
      <c r="S1715" s="22">
        <f t="shared" si="161"/>
        <v>19.780137753076552</v>
      </c>
      <c r="T1715" s="3" t="s">
        <v>27</v>
      </c>
    </row>
    <row r="1716" spans="1:20" x14ac:dyDescent="0.25">
      <c r="A1716" s="3">
        <v>4594177</v>
      </c>
      <c r="B1716" s="3" t="s">
        <v>21</v>
      </c>
      <c r="C1716" s="3" t="s">
        <v>13</v>
      </c>
      <c r="D1716" s="3">
        <v>26</v>
      </c>
      <c r="E1716" s="3" t="s">
        <v>14</v>
      </c>
      <c r="F1716" s="4">
        <v>38470</v>
      </c>
      <c r="G1716" s="11">
        <f t="shared" si="156"/>
        <v>5</v>
      </c>
      <c r="H1716" s="11">
        <f t="shared" si="157"/>
        <v>10</v>
      </c>
      <c r="I1716" s="5">
        <v>0.44791666666666669</v>
      </c>
      <c r="J1716" s="11">
        <f>IF(L1716&lt;=I1716,1,0)</f>
        <v>0</v>
      </c>
      <c r="K1716" s="22">
        <f t="shared" si="158"/>
        <v>3.6000000000000032</v>
      </c>
      <c r="L1716" s="5">
        <v>0.45041666666666669</v>
      </c>
      <c r="M1716" s="22">
        <f t="shared" si="159"/>
        <v>4.7923265122496961</v>
      </c>
      <c r="N1716" s="22">
        <f t="shared" si="160"/>
        <v>8.3923265122496993</v>
      </c>
      <c r="O1716" s="5">
        <v>0.45374467118906231</v>
      </c>
      <c r="P1716" s="11">
        <f>IF(O1716&gt;=I1716,0,1)</f>
        <v>0</v>
      </c>
      <c r="Q1716" s="11">
        <f>IF(O1716&lt;=(I1716+0.00347),1,0)</f>
        <v>0</v>
      </c>
      <c r="R1716" s="5">
        <v>0.46654488716333276</v>
      </c>
      <c r="S1716" s="22">
        <f t="shared" si="161"/>
        <v>18.43231100294944</v>
      </c>
      <c r="T1716" s="3" t="s">
        <v>27</v>
      </c>
    </row>
    <row r="1717" spans="1:20" x14ac:dyDescent="0.25">
      <c r="A1717" s="3">
        <v>4594922</v>
      </c>
      <c r="B1717" s="3" t="s">
        <v>12</v>
      </c>
      <c r="C1717" s="3" t="s">
        <v>22</v>
      </c>
      <c r="D1717" s="3">
        <v>24</v>
      </c>
      <c r="E1717" s="3" t="s">
        <v>14</v>
      </c>
      <c r="F1717" s="4">
        <v>38470</v>
      </c>
      <c r="G1717" s="11">
        <f t="shared" si="156"/>
        <v>5</v>
      </c>
      <c r="H1717" s="11">
        <f t="shared" si="157"/>
        <v>10</v>
      </c>
      <c r="I1717" s="5">
        <v>0.45763888888888887</v>
      </c>
      <c r="J1717" s="11">
        <f>IF(L1717&lt;=I1717,1,0)</f>
        <v>0</v>
      </c>
      <c r="K1717" s="22">
        <f t="shared" si="158"/>
        <v>3.6000000000000032</v>
      </c>
      <c r="L1717" s="5">
        <v>0.46013888888888888</v>
      </c>
      <c r="M1717" s="22">
        <f t="shared" si="159"/>
        <v>3.5969910396593541</v>
      </c>
      <c r="N1717" s="22">
        <f t="shared" si="160"/>
        <v>7.1969910396593573</v>
      </c>
      <c r="O1717" s="5">
        <v>0.46263679933309676</v>
      </c>
      <c r="P1717" s="11">
        <f>IF(O1717&gt;=I1717,0,1)</f>
        <v>0</v>
      </c>
      <c r="Q1717" s="11">
        <f>IF(O1717&lt;=(I1717+0.00347),1,0)</f>
        <v>0</v>
      </c>
      <c r="R1717" s="5">
        <v>0.47341057794193064</v>
      </c>
      <c r="S1717" s="22">
        <f t="shared" si="161"/>
        <v>15.514241196720793</v>
      </c>
      <c r="T1717" s="3" t="s">
        <v>26</v>
      </c>
    </row>
    <row r="1718" spans="1:20" x14ac:dyDescent="0.25">
      <c r="A1718" s="3">
        <v>4586186</v>
      </c>
      <c r="B1718" s="3" t="s">
        <v>21</v>
      </c>
      <c r="C1718" s="3" t="s">
        <v>22</v>
      </c>
      <c r="D1718" s="3">
        <v>20</v>
      </c>
      <c r="E1718" s="3" t="s">
        <v>14</v>
      </c>
      <c r="F1718" s="4">
        <v>38470</v>
      </c>
      <c r="G1718" s="11">
        <f t="shared" si="156"/>
        <v>5</v>
      </c>
      <c r="H1718" s="11">
        <f t="shared" si="157"/>
        <v>12</v>
      </c>
      <c r="I1718" s="5">
        <v>0.5</v>
      </c>
      <c r="J1718" s="11">
        <f>IF(L1718&lt;=I1718,1,0)</f>
        <v>1</v>
      </c>
      <c r="K1718" s="22" t="str">
        <f t="shared" si="158"/>
        <v/>
      </c>
      <c r="L1718" s="5">
        <v>0.4975</v>
      </c>
      <c r="M1718" s="22">
        <f t="shared" si="159"/>
        <v>4.672939848244182</v>
      </c>
      <c r="N1718" s="22">
        <f t="shared" si="160"/>
        <v>1.0729398482441788</v>
      </c>
      <c r="O1718" s="5">
        <v>0.50074509711683624</v>
      </c>
      <c r="P1718" s="11">
        <f>IF(O1718&gt;=I1718,0,1)</f>
        <v>0</v>
      </c>
      <c r="Q1718" s="11">
        <f>IF(O1718&lt;=(I1718+0.00347),1,0)</f>
        <v>1</v>
      </c>
      <c r="R1718" s="5">
        <v>0.51792117781330183</v>
      </c>
      <c r="S1718" s="22">
        <f t="shared" si="161"/>
        <v>24.733556202910449</v>
      </c>
      <c r="T1718" s="3" t="s">
        <v>23</v>
      </c>
    </row>
    <row r="1719" spans="1:20" x14ac:dyDescent="0.25">
      <c r="A1719" s="3">
        <v>4592749</v>
      </c>
      <c r="B1719" s="3" t="s">
        <v>21</v>
      </c>
      <c r="C1719" s="3" t="s">
        <v>17</v>
      </c>
      <c r="D1719" s="3">
        <v>23</v>
      </c>
      <c r="E1719" s="3" t="s">
        <v>14</v>
      </c>
      <c r="F1719" s="4">
        <v>38470</v>
      </c>
      <c r="G1719" s="11">
        <f t="shared" si="156"/>
        <v>5</v>
      </c>
      <c r="H1719" s="11">
        <f t="shared" si="157"/>
        <v>12</v>
      </c>
      <c r="I1719" s="5">
        <v>0.5</v>
      </c>
      <c r="J1719" s="11">
        <f>IF(L1719&lt;=I1719,1,0)</f>
        <v>1</v>
      </c>
      <c r="K1719" s="22" t="str">
        <f t="shared" si="158"/>
        <v/>
      </c>
      <c r="L1719" s="5">
        <v>0.4975</v>
      </c>
      <c r="M1719" s="22">
        <f t="shared" si="159"/>
        <v>7.5627472960511799</v>
      </c>
      <c r="N1719" s="22">
        <f t="shared" si="160"/>
        <v>3.9627472960511767</v>
      </c>
      <c r="O1719" s="5">
        <v>0.50275190784447998</v>
      </c>
      <c r="P1719" s="11">
        <f>IF(O1719&gt;=I1719,0,1)</f>
        <v>0</v>
      </c>
      <c r="Q1719" s="11">
        <f>IF(O1719&lt;=(I1719+0.00347),1,0)</f>
        <v>1</v>
      </c>
      <c r="R1719" s="5">
        <v>0.51575289678163572</v>
      </c>
      <c r="S1719" s="22">
        <f t="shared" si="161"/>
        <v>18.721424069504256</v>
      </c>
      <c r="T1719" s="3" t="s">
        <v>27</v>
      </c>
    </row>
    <row r="1720" spans="1:20" x14ac:dyDescent="0.25">
      <c r="A1720" s="3">
        <v>4597060</v>
      </c>
      <c r="B1720" s="3" t="s">
        <v>21</v>
      </c>
      <c r="C1720" s="3" t="s">
        <v>17</v>
      </c>
      <c r="D1720" s="3">
        <v>24</v>
      </c>
      <c r="E1720" s="3" t="s">
        <v>14</v>
      </c>
      <c r="F1720" s="4">
        <v>38470</v>
      </c>
      <c r="G1720" s="11">
        <f t="shared" si="156"/>
        <v>5</v>
      </c>
      <c r="H1720" s="11">
        <f t="shared" si="157"/>
        <v>12</v>
      </c>
      <c r="I1720" s="5">
        <v>0.52013888888888882</v>
      </c>
      <c r="J1720" s="11">
        <f>IF(L1720&lt;=I1720,1,0)</f>
        <v>0</v>
      </c>
      <c r="K1720" s="22">
        <f t="shared" si="158"/>
        <v>3.5999999999999233</v>
      </c>
      <c r="L1720" s="5">
        <v>0.52263888888888876</v>
      </c>
      <c r="M1720" s="22">
        <f t="shared" si="159"/>
        <v>10.762250279838934</v>
      </c>
      <c r="N1720" s="22">
        <f t="shared" si="160"/>
        <v>14.362250279838857</v>
      </c>
      <c r="O1720" s="5">
        <v>0.53011267380544358</v>
      </c>
      <c r="P1720" s="11">
        <f>IF(O1720&gt;=I1720,0,1)</f>
        <v>0</v>
      </c>
      <c r="Q1720" s="11">
        <f>IF(O1720&lt;=(I1720+0.00347),1,0)</f>
        <v>0</v>
      </c>
      <c r="R1720" s="5">
        <v>0.54781777353100347</v>
      </c>
      <c r="S1720" s="22">
        <f t="shared" si="161"/>
        <v>25.495343604806244</v>
      </c>
      <c r="T1720" s="3" t="s">
        <v>23</v>
      </c>
    </row>
    <row r="1721" spans="1:20" x14ac:dyDescent="0.25">
      <c r="A1721" s="3">
        <v>4620050</v>
      </c>
      <c r="B1721" s="3" t="s">
        <v>16</v>
      </c>
      <c r="C1721" s="3" t="s">
        <v>25</v>
      </c>
      <c r="D1721" s="3">
        <v>70</v>
      </c>
      <c r="E1721" s="3" t="s">
        <v>18</v>
      </c>
      <c r="F1721" s="4">
        <v>38470</v>
      </c>
      <c r="G1721" s="11">
        <f t="shared" si="156"/>
        <v>5</v>
      </c>
      <c r="H1721" s="11">
        <f t="shared" si="157"/>
        <v>13</v>
      </c>
      <c r="I1721" s="5">
        <v>0.54166666666666663</v>
      </c>
      <c r="J1721" s="11">
        <f>IF(L1721&lt;=I1721,1,0)</f>
        <v>1</v>
      </c>
      <c r="K1721" s="22" t="str">
        <f t="shared" si="158"/>
        <v/>
      </c>
      <c r="L1721" s="5">
        <v>0.53916666666666668</v>
      </c>
      <c r="M1721" s="22">
        <f t="shared" si="159"/>
        <v>2.1789644461856739</v>
      </c>
      <c r="N1721" s="22">
        <f t="shared" si="160"/>
        <v>0</v>
      </c>
      <c r="O1721" s="5">
        <v>0.54067983642096229</v>
      </c>
      <c r="P1721" s="11">
        <f>IF(O1721&gt;=I1721,0,1)</f>
        <v>1</v>
      </c>
      <c r="Q1721" s="11">
        <f>IF(O1721&lt;=(I1721+0.00347),1,0)</f>
        <v>1</v>
      </c>
      <c r="R1721" s="5">
        <v>0.56383063615881979</v>
      </c>
      <c r="S1721" s="22">
        <f t="shared" si="161"/>
        <v>33.337151622514796</v>
      </c>
      <c r="T1721" s="3" t="s">
        <v>19</v>
      </c>
    </row>
    <row r="1722" spans="1:20" x14ac:dyDescent="0.25">
      <c r="A1722" s="3">
        <v>4596586</v>
      </c>
      <c r="B1722" s="3" t="s">
        <v>16</v>
      </c>
      <c r="C1722" s="3" t="s">
        <v>17</v>
      </c>
      <c r="D1722" s="3">
        <v>42</v>
      </c>
      <c r="E1722" s="3" t="s">
        <v>18</v>
      </c>
      <c r="F1722" s="4">
        <v>38470</v>
      </c>
      <c r="G1722" s="11">
        <f t="shared" si="156"/>
        <v>5</v>
      </c>
      <c r="H1722" s="11">
        <f t="shared" si="157"/>
        <v>13</v>
      </c>
      <c r="I1722" s="5">
        <v>0.58263888888888882</v>
      </c>
      <c r="J1722" s="11">
        <f>IF(L1722&lt;=I1722,1,0)</f>
        <v>0</v>
      </c>
      <c r="K1722" s="22">
        <f t="shared" si="158"/>
        <v>3.5999999999999233</v>
      </c>
      <c r="L1722" s="5">
        <v>0.58513888888888876</v>
      </c>
      <c r="M1722" s="22">
        <f t="shared" si="159"/>
        <v>6.4661173176693332</v>
      </c>
      <c r="N1722" s="22">
        <f t="shared" si="160"/>
        <v>10.066117317669256</v>
      </c>
      <c r="O1722" s="5">
        <v>0.58962924813727025</v>
      </c>
      <c r="P1722" s="11">
        <f>IF(O1722&gt;=I1722,0,1)</f>
        <v>0</v>
      </c>
      <c r="Q1722" s="11">
        <f>IF(O1722&lt;=(I1722+0.00347),1,0)</f>
        <v>0</v>
      </c>
      <c r="R1722" s="5">
        <v>0.61533038070025903</v>
      </c>
      <c r="S1722" s="22">
        <f t="shared" si="161"/>
        <v>37.009630890703846</v>
      </c>
      <c r="T1722" s="3" t="s">
        <v>20</v>
      </c>
    </row>
    <row r="1723" spans="1:20" x14ac:dyDescent="0.25">
      <c r="A1723" s="3">
        <v>4582552</v>
      </c>
      <c r="B1723" s="3" t="s">
        <v>16</v>
      </c>
      <c r="C1723" s="3" t="s">
        <v>25</v>
      </c>
      <c r="D1723" s="3">
        <v>42</v>
      </c>
      <c r="E1723" s="3" t="s">
        <v>14</v>
      </c>
      <c r="F1723" s="4">
        <v>38470</v>
      </c>
      <c r="G1723" s="11">
        <f t="shared" si="156"/>
        <v>5</v>
      </c>
      <c r="H1723" s="11">
        <f t="shared" si="157"/>
        <v>15</v>
      </c>
      <c r="I1723" s="5">
        <v>0.64513888888888882</v>
      </c>
      <c r="J1723" s="11">
        <f>IF(L1723&lt;=I1723,1,0)</f>
        <v>0</v>
      </c>
      <c r="K1723" s="22">
        <f t="shared" si="158"/>
        <v>3.5999999999999233</v>
      </c>
      <c r="L1723" s="5">
        <v>0.64763888888888876</v>
      </c>
      <c r="M1723" s="22">
        <f t="shared" si="159"/>
        <v>21.936484651511066</v>
      </c>
      <c r="N1723" s="22">
        <f t="shared" si="160"/>
        <v>25.536484651510989</v>
      </c>
      <c r="O1723" s="5">
        <v>0.66287255878577145</v>
      </c>
      <c r="P1723" s="11">
        <f>IF(O1723&gt;=I1723,0,1)</f>
        <v>0</v>
      </c>
      <c r="Q1723" s="11">
        <f>IF(O1723&lt;=(I1723+0.00347),1,0)</f>
        <v>0</v>
      </c>
      <c r="R1723" s="5">
        <v>0.68713255789840144</v>
      </c>
      <c r="S1723" s="22">
        <f t="shared" si="161"/>
        <v>34.93439872218719</v>
      </c>
      <c r="T1723" s="3" t="s">
        <v>20</v>
      </c>
    </row>
    <row r="1724" spans="1:20" x14ac:dyDescent="0.25">
      <c r="A1724" s="3">
        <v>4592596</v>
      </c>
      <c r="B1724" s="3" t="s">
        <v>16</v>
      </c>
      <c r="C1724" s="3" t="s">
        <v>17</v>
      </c>
      <c r="D1724" s="3">
        <v>55</v>
      </c>
      <c r="E1724" s="3" t="s">
        <v>18</v>
      </c>
      <c r="F1724" s="4">
        <v>38470</v>
      </c>
      <c r="G1724" s="11">
        <f t="shared" si="156"/>
        <v>5</v>
      </c>
      <c r="H1724" s="11">
        <f t="shared" si="157"/>
        <v>16</v>
      </c>
      <c r="I1724" s="5">
        <v>0.69791666666666663</v>
      </c>
      <c r="J1724" s="11">
        <f>IF(L1724&lt;=I1724,1,0)</f>
        <v>1</v>
      </c>
      <c r="K1724" s="22" t="str">
        <f t="shared" si="158"/>
        <v/>
      </c>
      <c r="L1724" s="5">
        <v>0.69541666666666668</v>
      </c>
      <c r="M1724" s="22">
        <f t="shared" si="159"/>
        <v>13.15383134660923</v>
      </c>
      <c r="N1724" s="22">
        <f t="shared" si="160"/>
        <v>9.5538313466093072</v>
      </c>
      <c r="O1724" s="5">
        <v>0.70455127176847865</v>
      </c>
      <c r="P1724" s="11">
        <f>IF(O1724&gt;=I1724,0,1)</f>
        <v>0</v>
      </c>
      <c r="Q1724" s="11">
        <f>IF(O1724&lt;=(I1724+0.00347),1,0)</f>
        <v>0</v>
      </c>
      <c r="R1724" s="5">
        <v>0.72890250351869557</v>
      </c>
      <c r="S1724" s="22">
        <f t="shared" si="161"/>
        <v>35.065773720312365</v>
      </c>
      <c r="T1724" s="3" t="s">
        <v>24</v>
      </c>
    </row>
    <row r="1725" spans="1:20" x14ac:dyDescent="0.25">
      <c r="A1725" s="3">
        <v>4577018</v>
      </c>
      <c r="B1725" s="3" t="s">
        <v>12</v>
      </c>
      <c r="C1725" s="3" t="s">
        <v>17</v>
      </c>
      <c r="D1725" s="3">
        <v>36</v>
      </c>
      <c r="E1725" s="3" t="s">
        <v>14</v>
      </c>
      <c r="F1725" s="4">
        <v>38470</v>
      </c>
      <c r="G1725" s="11">
        <f t="shared" si="156"/>
        <v>5</v>
      </c>
      <c r="H1725" s="11">
        <f t="shared" si="157"/>
        <v>16</v>
      </c>
      <c r="I1725" s="5">
        <v>0.70763888888888893</v>
      </c>
      <c r="J1725" s="11">
        <f>IF(L1725&lt;=I1725,1,0)</f>
        <v>0</v>
      </c>
      <c r="K1725" s="22">
        <f t="shared" si="158"/>
        <v>3.5999999999999233</v>
      </c>
      <c r="L1725" s="5">
        <v>0.71013888888888888</v>
      </c>
      <c r="M1725" s="22">
        <f t="shared" si="159"/>
        <v>16.926135638411317</v>
      </c>
      <c r="N1725" s="22">
        <f t="shared" si="160"/>
        <v>20.52613563841124</v>
      </c>
      <c r="O1725" s="5">
        <v>0.72189314974889673</v>
      </c>
      <c r="P1725" s="11">
        <f>IF(O1725&gt;=I1725,0,1)</f>
        <v>0</v>
      </c>
      <c r="Q1725" s="11">
        <f>IF(O1725&lt;=(I1725+0.00347),1,0)</f>
        <v>0</v>
      </c>
      <c r="R1725" s="5">
        <v>0.73197054254513239</v>
      </c>
      <c r="S1725" s="22">
        <f t="shared" si="161"/>
        <v>14.511445626579338</v>
      </c>
      <c r="T1725" s="3" t="s">
        <v>15</v>
      </c>
    </row>
    <row r="1726" spans="1:20" x14ac:dyDescent="0.25">
      <c r="A1726" s="3">
        <v>4578625</v>
      </c>
      <c r="B1726" s="3" t="s">
        <v>16</v>
      </c>
      <c r="C1726" s="3" t="s">
        <v>17</v>
      </c>
      <c r="D1726" s="3">
        <v>42</v>
      </c>
      <c r="E1726" s="3" t="s">
        <v>18</v>
      </c>
      <c r="F1726" s="4">
        <v>38471</v>
      </c>
      <c r="G1726" s="11">
        <f t="shared" si="156"/>
        <v>6</v>
      </c>
      <c r="H1726" s="11">
        <f t="shared" si="157"/>
        <v>7</v>
      </c>
      <c r="I1726" s="5">
        <v>0.33263888888888887</v>
      </c>
      <c r="J1726" s="11">
        <f>IF(L1726&lt;=I1726,1,0)</f>
        <v>1</v>
      </c>
      <c r="K1726" s="22" t="str">
        <f t="shared" si="158"/>
        <v/>
      </c>
      <c r="L1726" s="5">
        <v>0.33013888888888887</v>
      </c>
      <c r="M1726" s="22">
        <f t="shared" si="159"/>
        <v>13.295118091625007</v>
      </c>
      <c r="N1726" s="22">
        <f t="shared" si="160"/>
        <v>9.6951180916250035</v>
      </c>
      <c r="O1726" s="5">
        <v>0.33937160978585068</v>
      </c>
      <c r="P1726" s="11">
        <f>IF(O1726&gt;=I1726,0,1)</f>
        <v>0</v>
      </c>
      <c r="Q1726" s="11">
        <f>IF(O1726&lt;=(I1726+0.00347),1,0)</f>
        <v>0</v>
      </c>
      <c r="R1726" s="5">
        <v>0.36225555525948061</v>
      </c>
      <c r="S1726" s="22">
        <f t="shared" si="161"/>
        <v>32.952881482027095</v>
      </c>
      <c r="T1726" s="3" t="s">
        <v>20</v>
      </c>
    </row>
    <row r="1727" spans="1:20" x14ac:dyDescent="0.25">
      <c r="A1727" s="3">
        <v>4605419</v>
      </c>
      <c r="B1727" s="3" t="s">
        <v>12</v>
      </c>
      <c r="C1727" s="3" t="s">
        <v>17</v>
      </c>
      <c r="D1727" s="3">
        <v>37</v>
      </c>
      <c r="E1727" s="3" t="s">
        <v>18</v>
      </c>
      <c r="F1727" s="4">
        <v>38471</v>
      </c>
      <c r="G1727" s="11">
        <f t="shared" si="156"/>
        <v>6</v>
      </c>
      <c r="H1727" s="11">
        <f t="shared" si="157"/>
        <v>7</v>
      </c>
      <c r="I1727" s="5">
        <v>0.33263888888888887</v>
      </c>
      <c r="J1727" s="11">
        <f>IF(L1727&lt;=I1727,1,0)</f>
        <v>0</v>
      </c>
      <c r="K1727" s="22">
        <f t="shared" si="158"/>
        <v>3.6000000000000032</v>
      </c>
      <c r="L1727" s="5">
        <v>0.33513888888888888</v>
      </c>
      <c r="M1727" s="22">
        <f t="shared" si="159"/>
        <v>12.378546124195742</v>
      </c>
      <c r="N1727" s="22">
        <f t="shared" si="160"/>
        <v>15.978546124195745</v>
      </c>
      <c r="O1727" s="5">
        <v>0.34373510147513592</v>
      </c>
      <c r="P1727" s="11">
        <f>IF(O1727&gt;=I1727,0,1)</f>
        <v>0</v>
      </c>
      <c r="Q1727" s="11">
        <f>IF(O1727&lt;=(I1727+0.00347),1,0)</f>
        <v>0</v>
      </c>
      <c r="R1727" s="5">
        <v>0.35656416479599279</v>
      </c>
      <c r="S1727" s="22">
        <f t="shared" si="161"/>
        <v>18.473851182033894</v>
      </c>
      <c r="T1727" s="3" t="s">
        <v>15</v>
      </c>
    </row>
    <row r="1728" spans="1:20" x14ac:dyDescent="0.25">
      <c r="A1728" s="3">
        <v>4614455</v>
      </c>
      <c r="B1728" s="3" t="s">
        <v>21</v>
      </c>
      <c r="C1728" s="3" t="s">
        <v>25</v>
      </c>
      <c r="D1728" s="3">
        <v>32</v>
      </c>
      <c r="E1728" s="3" t="s">
        <v>14</v>
      </c>
      <c r="F1728" s="4">
        <v>38471</v>
      </c>
      <c r="G1728" s="11">
        <f t="shared" si="156"/>
        <v>6</v>
      </c>
      <c r="H1728" s="11">
        <f t="shared" si="157"/>
        <v>8</v>
      </c>
      <c r="I1728" s="5">
        <v>0.35416666666666669</v>
      </c>
      <c r="J1728" s="11">
        <f>IF(L1728&lt;=I1728,1,0)</f>
        <v>0</v>
      </c>
      <c r="K1728" s="22">
        <f t="shared" si="158"/>
        <v>3.6000000000000032</v>
      </c>
      <c r="L1728" s="5">
        <v>0.35666666666666669</v>
      </c>
      <c r="M1728" s="22">
        <f t="shared" si="159"/>
        <v>15.162317809561516</v>
      </c>
      <c r="N1728" s="22">
        <f t="shared" si="160"/>
        <v>18.76231780956152</v>
      </c>
      <c r="O1728" s="5">
        <v>0.36719605403441774</v>
      </c>
      <c r="P1728" s="11">
        <f>IF(O1728&gt;=I1728,0,1)</f>
        <v>0</v>
      </c>
      <c r="Q1728" s="11">
        <f>IF(O1728&lt;=(I1728+0.00347),1,0)</f>
        <v>0</v>
      </c>
      <c r="R1728" s="5">
        <v>0.38387277853094365</v>
      </c>
      <c r="S1728" s="22">
        <f t="shared" si="161"/>
        <v>24.014483274997307</v>
      </c>
      <c r="T1728" s="3" t="s">
        <v>28</v>
      </c>
    </row>
    <row r="1729" spans="1:20" x14ac:dyDescent="0.25">
      <c r="A1729" s="3">
        <v>4586078</v>
      </c>
      <c r="B1729" s="3" t="s">
        <v>21</v>
      </c>
      <c r="C1729" s="3" t="s">
        <v>25</v>
      </c>
      <c r="D1729" s="3">
        <v>27</v>
      </c>
      <c r="E1729" s="3" t="s">
        <v>14</v>
      </c>
      <c r="F1729" s="4">
        <v>38471</v>
      </c>
      <c r="G1729" s="11">
        <f t="shared" si="156"/>
        <v>6</v>
      </c>
      <c r="H1729" s="11">
        <f t="shared" si="157"/>
        <v>9</v>
      </c>
      <c r="I1729" s="5">
        <v>0.375</v>
      </c>
      <c r="J1729" s="11">
        <f>IF(L1729&lt;=I1729,1,0)</f>
        <v>1</v>
      </c>
      <c r="K1729" s="22" t="str">
        <f t="shared" si="158"/>
        <v/>
      </c>
      <c r="L1729" s="5">
        <v>0.375</v>
      </c>
      <c r="M1729" s="22">
        <f t="shared" si="159"/>
        <v>15.364021048653314</v>
      </c>
      <c r="N1729" s="22">
        <f t="shared" si="160"/>
        <v>15.364021048653314</v>
      </c>
      <c r="O1729" s="5">
        <v>0.3856694590615648</v>
      </c>
      <c r="P1729" s="11">
        <f>IF(O1729&gt;=I1729,0,1)</f>
        <v>0</v>
      </c>
      <c r="Q1729" s="11">
        <f>IF(O1729&lt;=(I1729+0.00347),1,0)</f>
        <v>0</v>
      </c>
      <c r="R1729" s="5">
        <v>0.39920324339668667</v>
      </c>
      <c r="S1729" s="22">
        <f t="shared" si="161"/>
        <v>19.48864944257549</v>
      </c>
      <c r="T1729" s="3" t="s">
        <v>27</v>
      </c>
    </row>
    <row r="1730" spans="1:20" x14ac:dyDescent="0.25">
      <c r="A1730" s="3">
        <v>4583879</v>
      </c>
      <c r="B1730" s="3" t="s">
        <v>16</v>
      </c>
      <c r="C1730" s="3" t="s">
        <v>22</v>
      </c>
      <c r="D1730" s="3">
        <v>53</v>
      </c>
      <c r="E1730" s="3" t="s">
        <v>14</v>
      </c>
      <c r="F1730" s="4">
        <v>38471</v>
      </c>
      <c r="G1730" s="11">
        <f t="shared" si="156"/>
        <v>6</v>
      </c>
      <c r="H1730" s="11">
        <f t="shared" si="157"/>
        <v>9</v>
      </c>
      <c r="I1730" s="5">
        <v>0.375</v>
      </c>
      <c r="J1730" s="11">
        <f>IF(L1730&lt;=I1730,1,0)</f>
        <v>1</v>
      </c>
      <c r="K1730" s="22" t="str">
        <f t="shared" si="158"/>
        <v/>
      </c>
      <c r="L1730" s="5">
        <v>0.375</v>
      </c>
      <c r="M1730" s="22">
        <f t="shared" si="159"/>
        <v>17.123674605841135</v>
      </c>
      <c r="N1730" s="22">
        <f t="shared" si="160"/>
        <v>17.123674605841135</v>
      </c>
      <c r="O1730" s="5">
        <v>0.38689144069850079</v>
      </c>
      <c r="P1730" s="11">
        <f>IF(O1730&gt;=I1730,0,1)</f>
        <v>0</v>
      </c>
      <c r="Q1730" s="11">
        <f>IF(O1730&lt;=(I1730+0.00347),1,0)</f>
        <v>0</v>
      </c>
      <c r="R1730" s="5">
        <v>0.41045624595332625</v>
      </c>
      <c r="S1730" s="22">
        <f t="shared" si="161"/>
        <v>33.933319566948661</v>
      </c>
      <c r="T1730" s="3" t="s">
        <v>24</v>
      </c>
    </row>
    <row r="1731" spans="1:20" x14ac:dyDescent="0.25">
      <c r="A1731" s="3">
        <v>4580277</v>
      </c>
      <c r="B1731" s="3" t="s">
        <v>12</v>
      </c>
      <c r="C1731" s="3" t="s">
        <v>13</v>
      </c>
      <c r="D1731" s="3">
        <v>32</v>
      </c>
      <c r="E1731" s="3" t="s">
        <v>18</v>
      </c>
      <c r="F1731" s="4">
        <v>38471</v>
      </c>
      <c r="G1731" s="11">
        <f t="shared" ref="G1731:G1794" si="162">WEEKDAY(F1731)</f>
        <v>6</v>
      </c>
      <c r="H1731" s="11">
        <f t="shared" ref="H1731:H1794" si="163">HOUR(I1731)</f>
        <v>9</v>
      </c>
      <c r="I1731" s="5">
        <v>0.38541666666666669</v>
      </c>
      <c r="J1731" s="11">
        <f>IF(L1731&lt;=I1731,1,0)</f>
        <v>1</v>
      </c>
      <c r="K1731" s="22" t="str">
        <f t="shared" ref="K1731:K1794" si="164">IF(L1731&lt;=I1731,"",(L1731-I1731)*60*24)</f>
        <v/>
      </c>
      <c r="L1731" s="5">
        <v>0.38291666666666668</v>
      </c>
      <c r="M1731" s="22">
        <f t="shared" ref="M1731:M1794" si="165">(O1731-L1731)*60*24</f>
        <v>6.0804847939872975</v>
      </c>
      <c r="N1731" s="22">
        <f t="shared" ref="N1731:N1794" si="166">IF((O1731-I1731)&lt;0,0,((O1731-I1731)*60*24))</f>
        <v>2.4804847939872943</v>
      </c>
      <c r="O1731" s="5">
        <v>0.38713922555138008</v>
      </c>
      <c r="P1731" s="11">
        <f>IF(O1731&gt;=I1731,0,1)</f>
        <v>0</v>
      </c>
      <c r="Q1731" s="11">
        <f>IF(O1731&lt;=(I1731+0.00347),1,0)</f>
        <v>1</v>
      </c>
      <c r="R1731" s="5">
        <v>0.39831512632975835</v>
      </c>
      <c r="S1731" s="22">
        <f t="shared" ref="S1731:S1794" si="167">VALUE((R1731-O1731)*60*24)</f>
        <v>16.093297120864705</v>
      </c>
      <c r="T1731" s="3" t="s">
        <v>15</v>
      </c>
    </row>
    <row r="1732" spans="1:20" x14ac:dyDescent="0.25">
      <c r="A1732" s="3">
        <v>4575315</v>
      </c>
      <c r="B1732" s="3" t="s">
        <v>21</v>
      </c>
      <c r="C1732" s="3" t="s">
        <v>17</v>
      </c>
      <c r="D1732" s="3">
        <v>29</v>
      </c>
      <c r="E1732" s="3" t="s">
        <v>14</v>
      </c>
      <c r="F1732" s="4">
        <v>38471</v>
      </c>
      <c r="G1732" s="11">
        <f t="shared" si="162"/>
        <v>6</v>
      </c>
      <c r="H1732" s="11">
        <f t="shared" si="163"/>
        <v>9</v>
      </c>
      <c r="I1732" s="5">
        <v>0.39513888888888887</v>
      </c>
      <c r="J1732" s="11">
        <f>IF(L1732&lt;=I1732,1,0)</f>
        <v>1</v>
      </c>
      <c r="K1732" s="22" t="str">
        <f t="shared" si="164"/>
        <v/>
      </c>
      <c r="L1732" s="5">
        <v>0.39263888888888887</v>
      </c>
      <c r="M1732" s="22">
        <f t="shared" si="165"/>
        <v>8.0245409526145117</v>
      </c>
      <c r="N1732" s="22">
        <f t="shared" si="166"/>
        <v>4.4245409526145085</v>
      </c>
      <c r="O1732" s="5">
        <v>0.39821148677264895</v>
      </c>
      <c r="P1732" s="11">
        <f>IF(O1732&gt;=I1732,0,1)</f>
        <v>0</v>
      </c>
      <c r="Q1732" s="11">
        <f>IF(O1732&lt;=(I1732+0.00347),1,0)</f>
        <v>1</v>
      </c>
      <c r="R1732" s="5">
        <v>0.41497030523166401</v>
      </c>
      <c r="S1732" s="22">
        <f t="shared" si="167"/>
        <v>24.132698580981682</v>
      </c>
      <c r="T1732" s="3" t="s">
        <v>23</v>
      </c>
    </row>
    <row r="1733" spans="1:20" x14ac:dyDescent="0.25">
      <c r="A1733" s="3">
        <v>4595371</v>
      </c>
      <c r="B1733" s="3" t="s">
        <v>21</v>
      </c>
      <c r="C1733" s="3" t="s">
        <v>13</v>
      </c>
      <c r="D1733" s="3">
        <v>27</v>
      </c>
      <c r="E1733" s="3" t="s">
        <v>14</v>
      </c>
      <c r="F1733" s="4">
        <v>38471</v>
      </c>
      <c r="G1733" s="11">
        <f t="shared" si="162"/>
        <v>6</v>
      </c>
      <c r="H1733" s="11">
        <f t="shared" si="163"/>
        <v>9</v>
      </c>
      <c r="I1733" s="5">
        <v>0.39513888888888887</v>
      </c>
      <c r="J1733" s="11">
        <f>IF(L1733&lt;=I1733,1,0)</f>
        <v>0</v>
      </c>
      <c r="K1733" s="22">
        <f t="shared" si="164"/>
        <v>3.6000000000000032</v>
      </c>
      <c r="L1733" s="5">
        <v>0.39763888888888888</v>
      </c>
      <c r="M1733" s="22">
        <f t="shared" si="165"/>
        <v>8.3429473232128881</v>
      </c>
      <c r="N1733" s="22">
        <f t="shared" si="166"/>
        <v>11.942947323212891</v>
      </c>
      <c r="O1733" s="5">
        <v>0.40343260230778671</v>
      </c>
      <c r="P1733" s="11">
        <f>IF(O1733&gt;=I1733,0,1)</f>
        <v>0</v>
      </c>
      <c r="Q1733" s="11">
        <f>IF(O1733&lt;=(I1733+0.00347),1,0)</f>
        <v>0</v>
      </c>
      <c r="R1733" s="5">
        <v>0.42244543714890925</v>
      </c>
      <c r="S1733" s="22">
        <f t="shared" si="167"/>
        <v>27.378482171216454</v>
      </c>
      <c r="T1733" s="3" t="s">
        <v>27</v>
      </c>
    </row>
    <row r="1734" spans="1:20" x14ac:dyDescent="0.25">
      <c r="A1734" s="3">
        <v>4596774</v>
      </c>
      <c r="B1734" s="3" t="s">
        <v>16</v>
      </c>
      <c r="C1734" s="3" t="s">
        <v>17</v>
      </c>
      <c r="D1734" s="3">
        <v>65</v>
      </c>
      <c r="E1734" s="3" t="s">
        <v>14</v>
      </c>
      <c r="F1734" s="4">
        <v>38471</v>
      </c>
      <c r="G1734" s="11">
        <f t="shared" si="162"/>
        <v>6</v>
      </c>
      <c r="H1734" s="11">
        <f t="shared" si="163"/>
        <v>10</v>
      </c>
      <c r="I1734" s="5">
        <v>0.41666666666666669</v>
      </c>
      <c r="J1734" s="11">
        <f>IF(L1734&lt;=I1734,1,0)</f>
        <v>1</v>
      </c>
      <c r="K1734" s="22" t="str">
        <f t="shared" si="164"/>
        <v/>
      </c>
      <c r="L1734" s="5">
        <v>0.41666666666666669</v>
      </c>
      <c r="M1734" s="22">
        <f t="shared" si="165"/>
        <v>7.2892363235414059</v>
      </c>
      <c r="N1734" s="22">
        <f t="shared" si="166"/>
        <v>7.2892363235414059</v>
      </c>
      <c r="O1734" s="5">
        <v>0.42172863633579266</v>
      </c>
      <c r="P1734" s="11">
        <f>IF(O1734&gt;=I1734,0,1)</f>
        <v>0</v>
      </c>
      <c r="Q1734" s="11">
        <f>IF(O1734&lt;=(I1734+0.00347),1,0)</f>
        <v>0</v>
      </c>
      <c r="R1734" s="5">
        <v>0.44869523354126783</v>
      </c>
      <c r="S1734" s="22">
        <f t="shared" si="167"/>
        <v>38.831899975884248</v>
      </c>
      <c r="T1734" s="3" t="s">
        <v>19</v>
      </c>
    </row>
    <row r="1735" spans="1:20" x14ac:dyDescent="0.25">
      <c r="A1735" s="3">
        <v>4606948</v>
      </c>
      <c r="B1735" s="3" t="s">
        <v>21</v>
      </c>
      <c r="C1735" s="3" t="s">
        <v>13</v>
      </c>
      <c r="D1735" s="3">
        <v>35</v>
      </c>
      <c r="E1735" s="3" t="s">
        <v>18</v>
      </c>
      <c r="F1735" s="4">
        <v>38471</v>
      </c>
      <c r="G1735" s="11">
        <f t="shared" si="162"/>
        <v>6</v>
      </c>
      <c r="H1735" s="11">
        <f t="shared" si="163"/>
        <v>10</v>
      </c>
      <c r="I1735" s="5">
        <v>0.41666666666666669</v>
      </c>
      <c r="J1735" s="11">
        <f>IF(L1735&lt;=I1735,1,0)</f>
        <v>0</v>
      </c>
      <c r="K1735" s="22">
        <f t="shared" si="164"/>
        <v>3.6000000000000032</v>
      </c>
      <c r="L1735" s="5">
        <v>0.41916666666666669</v>
      </c>
      <c r="M1735" s="22">
        <f t="shared" si="165"/>
        <v>8.0877041306416952</v>
      </c>
      <c r="N1735" s="22">
        <f t="shared" si="166"/>
        <v>11.687704130641698</v>
      </c>
      <c r="O1735" s="5">
        <v>0.4247831278685012</v>
      </c>
      <c r="P1735" s="11">
        <f>IF(O1735&gt;=I1735,0,1)</f>
        <v>0</v>
      </c>
      <c r="Q1735" s="11">
        <f>IF(O1735&lt;=(I1735+0.00347),1,0)</f>
        <v>0</v>
      </c>
      <c r="R1735" s="5">
        <v>0.44248818630962039</v>
      </c>
      <c r="S1735" s="22">
        <f t="shared" si="167"/>
        <v>25.495284155211635</v>
      </c>
      <c r="T1735" s="3" t="s">
        <v>28</v>
      </c>
    </row>
    <row r="1736" spans="1:20" x14ac:dyDescent="0.25">
      <c r="A1736" s="3">
        <v>4573006</v>
      </c>
      <c r="B1736" s="3" t="s">
        <v>16</v>
      </c>
      <c r="C1736" s="3" t="s">
        <v>22</v>
      </c>
      <c r="D1736" s="3">
        <v>66</v>
      </c>
      <c r="E1736" s="3" t="s">
        <v>18</v>
      </c>
      <c r="F1736" s="4">
        <v>38471</v>
      </c>
      <c r="G1736" s="11">
        <f t="shared" si="162"/>
        <v>6</v>
      </c>
      <c r="H1736" s="11">
        <f t="shared" si="163"/>
        <v>10</v>
      </c>
      <c r="I1736" s="5">
        <v>0.42638888888888887</v>
      </c>
      <c r="J1736" s="11">
        <f>IF(L1736&lt;=I1736,1,0)</f>
        <v>1</v>
      </c>
      <c r="K1736" s="22" t="str">
        <f t="shared" si="164"/>
        <v/>
      </c>
      <c r="L1736" s="5">
        <v>0.42388888888888887</v>
      </c>
      <c r="M1736" s="22">
        <f t="shared" si="165"/>
        <v>6.3588014516345837</v>
      </c>
      <c r="N1736" s="22">
        <f t="shared" si="166"/>
        <v>2.7588014516345805</v>
      </c>
      <c r="O1736" s="5">
        <v>0.42830472323030178</v>
      </c>
      <c r="P1736" s="11">
        <f>IF(O1736&gt;=I1736,0,1)</f>
        <v>0</v>
      </c>
      <c r="Q1736" s="11">
        <f>IF(O1736&lt;=(I1736+0.00347),1,0)</f>
        <v>1</v>
      </c>
      <c r="R1736" s="5">
        <v>0.45324268968747028</v>
      </c>
      <c r="S1736" s="22">
        <f t="shared" si="167"/>
        <v>35.910671698322645</v>
      </c>
      <c r="T1736" s="3" t="s">
        <v>19</v>
      </c>
    </row>
    <row r="1737" spans="1:20" x14ac:dyDescent="0.25">
      <c r="A1737" s="3">
        <v>4602264</v>
      </c>
      <c r="B1737" s="3" t="s">
        <v>21</v>
      </c>
      <c r="C1737" s="3" t="s">
        <v>17</v>
      </c>
      <c r="D1737" s="3">
        <v>27</v>
      </c>
      <c r="E1737" s="3" t="s">
        <v>18</v>
      </c>
      <c r="F1737" s="4">
        <v>38471</v>
      </c>
      <c r="G1737" s="11">
        <f t="shared" si="162"/>
        <v>6</v>
      </c>
      <c r="H1737" s="11">
        <f t="shared" si="163"/>
        <v>10</v>
      </c>
      <c r="I1737" s="5">
        <v>0.4375</v>
      </c>
      <c r="J1737" s="11">
        <f>IF(L1737&lt;=I1737,1,0)</f>
        <v>1</v>
      </c>
      <c r="K1737" s="22" t="str">
        <f t="shared" si="164"/>
        <v/>
      </c>
      <c r="L1737" s="5">
        <v>0.4375</v>
      </c>
      <c r="M1737" s="22">
        <f t="shared" si="165"/>
        <v>15.898974952424867</v>
      </c>
      <c r="N1737" s="22">
        <f t="shared" si="166"/>
        <v>15.898974952424867</v>
      </c>
      <c r="O1737" s="5">
        <v>0.44854095482807282</v>
      </c>
      <c r="P1737" s="11">
        <f>IF(O1737&gt;=I1737,0,1)</f>
        <v>0</v>
      </c>
      <c r="Q1737" s="11">
        <f>IF(O1737&lt;=(I1737+0.00347),1,0)</f>
        <v>0</v>
      </c>
      <c r="R1737" s="5">
        <v>0.46316587864786818</v>
      </c>
      <c r="S1737" s="22">
        <f t="shared" si="167"/>
        <v>21.059890300505309</v>
      </c>
      <c r="T1737" s="3" t="s">
        <v>27</v>
      </c>
    </row>
    <row r="1738" spans="1:20" x14ac:dyDescent="0.25">
      <c r="A1738" s="3">
        <v>4602635</v>
      </c>
      <c r="B1738" s="3" t="s">
        <v>16</v>
      </c>
      <c r="C1738" s="3" t="s">
        <v>22</v>
      </c>
      <c r="D1738" s="3">
        <v>74</v>
      </c>
      <c r="E1738" s="3" t="s">
        <v>14</v>
      </c>
      <c r="F1738" s="4">
        <v>38471</v>
      </c>
      <c r="G1738" s="11">
        <f t="shared" si="162"/>
        <v>6</v>
      </c>
      <c r="H1738" s="11">
        <f t="shared" si="163"/>
        <v>10</v>
      </c>
      <c r="I1738" s="5">
        <v>0.4375</v>
      </c>
      <c r="J1738" s="11">
        <f>IF(L1738&lt;=I1738,1,0)</f>
        <v>1</v>
      </c>
      <c r="K1738" s="22" t="str">
        <f t="shared" si="164"/>
        <v/>
      </c>
      <c r="L1738" s="5">
        <v>0.435</v>
      </c>
      <c r="M1738" s="22">
        <f t="shared" si="165"/>
        <v>15.063401637053495</v>
      </c>
      <c r="N1738" s="22">
        <f t="shared" si="166"/>
        <v>11.463401637053492</v>
      </c>
      <c r="O1738" s="5">
        <v>0.44546069558128715</v>
      </c>
      <c r="P1738" s="11">
        <f>IF(O1738&gt;=I1738,0,1)</f>
        <v>0</v>
      </c>
      <c r="Q1738" s="11">
        <f>IF(O1738&lt;=(I1738+0.00347),1,0)</f>
        <v>0</v>
      </c>
      <c r="R1738" s="5">
        <v>0.47320166715452194</v>
      </c>
      <c r="S1738" s="22">
        <f t="shared" si="167"/>
        <v>39.946999065458108</v>
      </c>
      <c r="T1738" s="3" t="s">
        <v>19</v>
      </c>
    </row>
    <row r="1739" spans="1:20" x14ac:dyDescent="0.25">
      <c r="A1739" s="3">
        <v>4597876</v>
      </c>
      <c r="B1739" s="3" t="s">
        <v>16</v>
      </c>
      <c r="C1739" s="3" t="s">
        <v>17</v>
      </c>
      <c r="D1739" s="3">
        <v>59</v>
      </c>
      <c r="E1739" s="3" t="s">
        <v>18</v>
      </c>
      <c r="F1739" s="4">
        <v>38471</v>
      </c>
      <c r="G1739" s="11">
        <f t="shared" si="162"/>
        <v>6</v>
      </c>
      <c r="H1739" s="11">
        <f t="shared" si="163"/>
        <v>10</v>
      </c>
      <c r="I1739" s="5">
        <v>0.45763888888888887</v>
      </c>
      <c r="J1739" s="11">
        <f>IF(L1739&lt;=I1739,1,0)</f>
        <v>0</v>
      </c>
      <c r="K1739" s="22">
        <f t="shared" si="164"/>
        <v>3.6000000000000032</v>
      </c>
      <c r="L1739" s="5">
        <v>0.46013888888888888</v>
      </c>
      <c r="M1739" s="22">
        <f t="shared" si="165"/>
        <v>3.2302956552833528</v>
      </c>
      <c r="N1739" s="22">
        <f t="shared" si="166"/>
        <v>6.830295655283356</v>
      </c>
      <c r="O1739" s="5">
        <v>0.46238214976061343</v>
      </c>
      <c r="P1739" s="11">
        <f>IF(O1739&gt;=I1739,0,1)</f>
        <v>0</v>
      </c>
      <c r="Q1739" s="11">
        <f>IF(O1739&lt;=(I1739+0.00347),1,0)</f>
        <v>0</v>
      </c>
      <c r="R1739" s="5">
        <v>0.48616499136008917</v>
      </c>
      <c r="S1739" s="22">
        <f t="shared" si="167"/>
        <v>34.24729190324507</v>
      </c>
      <c r="T1739" s="3" t="s">
        <v>24</v>
      </c>
    </row>
    <row r="1740" spans="1:20" x14ac:dyDescent="0.25">
      <c r="A1740" s="3">
        <v>4604218</v>
      </c>
      <c r="B1740" s="3" t="s">
        <v>16</v>
      </c>
      <c r="C1740" s="3" t="s">
        <v>13</v>
      </c>
      <c r="D1740" s="3">
        <v>50</v>
      </c>
      <c r="E1740" s="3" t="s">
        <v>18</v>
      </c>
      <c r="F1740" s="4">
        <v>38471</v>
      </c>
      <c r="G1740" s="11">
        <f t="shared" si="162"/>
        <v>6</v>
      </c>
      <c r="H1740" s="11">
        <f t="shared" si="163"/>
        <v>11</v>
      </c>
      <c r="I1740" s="5">
        <v>0.47916666666666669</v>
      </c>
      <c r="J1740" s="11">
        <f>IF(L1740&lt;=I1740,1,0)</f>
        <v>0</v>
      </c>
      <c r="K1740" s="22">
        <f t="shared" si="164"/>
        <v>3.6000000000000032</v>
      </c>
      <c r="L1740" s="5">
        <v>0.48166666666666669</v>
      </c>
      <c r="M1740" s="22">
        <f t="shared" si="165"/>
        <v>7.6826319260799902</v>
      </c>
      <c r="N1740" s="22">
        <f t="shared" si="166"/>
        <v>11.282631926079993</v>
      </c>
      <c r="O1740" s="5">
        <v>0.48700182772644446</v>
      </c>
      <c r="P1740" s="11">
        <f>IF(O1740&gt;=I1740,0,1)</f>
        <v>0</v>
      </c>
      <c r="Q1740" s="11">
        <f>IF(O1740&lt;=(I1740+0.00347),1,0)</f>
        <v>0</v>
      </c>
      <c r="R1740" s="5">
        <v>0.51084287126614547</v>
      </c>
      <c r="S1740" s="22">
        <f t="shared" si="167"/>
        <v>34.331102697169456</v>
      </c>
      <c r="T1740" s="3" t="s">
        <v>19</v>
      </c>
    </row>
    <row r="1741" spans="1:20" x14ac:dyDescent="0.25">
      <c r="A1741" s="3">
        <v>4603944</v>
      </c>
      <c r="B1741" s="3" t="s">
        <v>21</v>
      </c>
      <c r="C1741" s="3" t="s">
        <v>13</v>
      </c>
      <c r="D1741" s="3">
        <v>31</v>
      </c>
      <c r="E1741" s="3" t="s">
        <v>18</v>
      </c>
      <c r="F1741" s="4">
        <v>38471</v>
      </c>
      <c r="G1741" s="11">
        <f t="shared" si="162"/>
        <v>6</v>
      </c>
      <c r="H1741" s="11">
        <f t="shared" si="163"/>
        <v>11</v>
      </c>
      <c r="I1741" s="5">
        <v>0.47916666666666669</v>
      </c>
      <c r="J1741" s="11">
        <f>IF(L1741&lt;=I1741,1,0)</f>
        <v>1</v>
      </c>
      <c r="K1741" s="22" t="str">
        <f t="shared" si="164"/>
        <v/>
      </c>
      <c r="L1741" s="5">
        <v>0.47916666666666669</v>
      </c>
      <c r="M1741" s="22">
        <f t="shared" si="165"/>
        <v>29.518645537366215</v>
      </c>
      <c r="N1741" s="22">
        <f t="shared" si="166"/>
        <v>29.518645537366215</v>
      </c>
      <c r="O1741" s="5">
        <v>0.49966572606761545</v>
      </c>
      <c r="P1741" s="11">
        <f>IF(O1741&gt;=I1741,0,1)</f>
        <v>0</v>
      </c>
      <c r="Q1741" s="11">
        <f>IF(O1741&lt;=(I1741+0.00347),1,0)</f>
        <v>0</v>
      </c>
      <c r="R1741" s="5">
        <v>0.51386767440025538</v>
      </c>
      <c r="S1741" s="22">
        <f t="shared" si="167"/>
        <v>20.450805599001505</v>
      </c>
      <c r="T1741" s="3" t="s">
        <v>27</v>
      </c>
    </row>
    <row r="1742" spans="1:20" x14ac:dyDescent="0.25">
      <c r="A1742" s="3">
        <v>4598028</v>
      </c>
      <c r="B1742" s="3" t="s">
        <v>16</v>
      </c>
      <c r="C1742" s="3" t="s">
        <v>25</v>
      </c>
      <c r="D1742" s="3">
        <v>42</v>
      </c>
      <c r="E1742" s="3" t="s">
        <v>18</v>
      </c>
      <c r="F1742" s="4">
        <v>38471</v>
      </c>
      <c r="G1742" s="11">
        <f t="shared" si="162"/>
        <v>6</v>
      </c>
      <c r="H1742" s="11">
        <f t="shared" si="163"/>
        <v>11</v>
      </c>
      <c r="I1742" s="5">
        <v>0.48888888888888887</v>
      </c>
      <c r="J1742" s="11">
        <f>IF(L1742&lt;=I1742,1,0)</f>
        <v>1</v>
      </c>
      <c r="K1742" s="22" t="str">
        <f t="shared" si="164"/>
        <v/>
      </c>
      <c r="L1742" s="5">
        <v>0.48638888888888887</v>
      </c>
      <c r="M1742" s="22">
        <f t="shared" si="165"/>
        <v>7.234689150450615</v>
      </c>
      <c r="N1742" s="22">
        <f t="shared" si="166"/>
        <v>3.6346891504506118</v>
      </c>
      <c r="O1742" s="5">
        <v>0.4914129785767018</v>
      </c>
      <c r="P1742" s="11">
        <f>IF(O1742&gt;=I1742,0,1)</f>
        <v>0</v>
      </c>
      <c r="Q1742" s="11">
        <f>IF(O1742&lt;=(I1742+0.00347),1,0)</f>
        <v>1</v>
      </c>
      <c r="R1742" s="5">
        <v>0.51597679192404555</v>
      </c>
      <c r="S1742" s="22">
        <f t="shared" si="167"/>
        <v>35.371891220175009</v>
      </c>
      <c r="T1742" s="3" t="s">
        <v>20</v>
      </c>
    </row>
    <row r="1743" spans="1:20" x14ac:dyDescent="0.25">
      <c r="A1743" s="3">
        <v>4590825</v>
      </c>
      <c r="B1743" s="3" t="s">
        <v>21</v>
      </c>
      <c r="C1743" s="3" t="s">
        <v>13</v>
      </c>
      <c r="D1743" s="3">
        <v>30</v>
      </c>
      <c r="E1743" s="3" t="s">
        <v>14</v>
      </c>
      <c r="F1743" s="4">
        <v>38471</v>
      </c>
      <c r="G1743" s="11">
        <f t="shared" si="162"/>
        <v>6</v>
      </c>
      <c r="H1743" s="11">
        <f t="shared" si="163"/>
        <v>12</v>
      </c>
      <c r="I1743" s="5">
        <v>0.5</v>
      </c>
      <c r="J1743" s="11">
        <f>IF(L1743&lt;=I1743,1,0)</f>
        <v>1</v>
      </c>
      <c r="K1743" s="22" t="str">
        <f t="shared" si="164"/>
        <v/>
      </c>
      <c r="L1743" s="5">
        <v>0.4975</v>
      </c>
      <c r="M1743" s="22">
        <f t="shared" si="165"/>
        <v>13.457987465177057</v>
      </c>
      <c r="N1743" s="22">
        <f t="shared" si="166"/>
        <v>9.8579874651770538</v>
      </c>
      <c r="O1743" s="5">
        <v>0.50684582462859518</v>
      </c>
      <c r="P1743" s="11">
        <f>IF(O1743&gt;=I1743,0,1)</f>
        <v>0</v>
      </c>
      <c r="Q1743" s="11">
        <f>IF(O1743&lt;=(I1743+0.00347),1,0)</f>
        <v>0</v>
      </c>
      <c r="R1743" s="5">
        <v>0.52028502604837834</v>
      </c>
      <c r="S1743" s="22">
        <f t="shared" si="167"/>
        <v>19.352450044487757</v>
      </c>
      <c r="T1743" s="3" t="s">
        <v>27</v>
      </c>
    </row>
    <row r="1744" spans="1:20" x14ac:dyDescent="0.25">
      <c r="A1744" s="3">
        <v>4619339</v>
      </c>
      <c r="B1744" s="3" t="s">
        <v>21</v>
      </c>
      <c r="C1744" s="3" t="s">
        <v>17</v>
      </c>
      <c r="D1744" s="3">
        <v>36</v>
      </c>
      <c r="E1744" s="3" t="s">
        <v>14</v>
      </c>
      <c r="F1744" s="4">
        <v>38471</v>
      </c>
      <c r="G1744" s="11">
        <f t="shared" si="162"/>
        <v>6</v>
      </c>
      <c r="H1744" s="11">
        <f t="shared" si="163"/>
        <v>12</v>
      </c>
      <c r="I1744" s="5">
        <v>0.5</v>
      </c>
      <c r="J1744" s="11">
        <f>IF(L1744&lt;=I1744,1,0)</f>
        <v>1</v>
      </c>
      <c r="K1744" s="22" t="str">
        <f t="shared" si="164"/>
        <v/>
      </c>
      <c r="L1744" s="5">
        <v>0.4975</v>
      </c>
      <c r="M1744" s="22">
        <f t="shared" si="165"/>
        <v>10.221422637319675</v>
      </c>
      <c r="N1744" s="22">
        <f t="shared" si="166"/>
        <v>6.6214226373196716</v>
      </c>
      <c r="O1744" s="5">
        <v>0.50459821016480533</v>
      </c>
      <c r="P1744" s="11">
        <f>IF(O1744&gt;=I1744,0,1)</f>
        <v>0</v>
      </c>
      <c r="Q1744" s="11">
        <f>IF(O1744&lt;=(I1744+0.00347),1,0)</f>
        <v>0</v>
      </c>
      <c r="R1744" s="5">
        <v>0.52274289128749207</v>
      </c>
      <c r="S1744" s="22">
        <f t="shared" si="167"/>
        <v>26.128340816668914</v>
      </c>
      <c r="T1744" s="3" t="s">
        <v>27</v>
      </c>
    </row>
    <row r="1745" spans="1:20" x14ac:dyDescent="0.25">
      <c r="A1745" s="3">
        <v>4580492</v>
      </c>
      <c r="B1745" s="3" t="s">
        <v>12</v>
      </c>
      <c r="C1745" s="3" t="s">
        <v>13</v>
      </c>
      <c r="D1745" s="3">
        <v>45</v>
      </c>
      <c r="E1745" s="3" t="s">
        <v>14</v>
      </c>
      <c r="F1745" s="4">
        <v>38471</v>
      </c>
      <c r="G1745" s="11">
        <f t="shared" si="162"/>
        <v>6</v>
      </c>
      <c r="H1745" s="11">
        <f t="shared" si="163"/>
        <v>12</v>
      </c>
      <c r="I1745" s="5">
        <v>0.5</v>
      </c>
      <c r="J1745" s="11">
        <f>IF(L1745&lt;=I1745,1,0)</f>
        <v>1</v>
      </c>
      <c r="K1745" s="22" t="str">
        <f t="shared" si="164"/>
        <v/>
      </c>
      <c r="L1745" s="5">
        <v>0.4975</v>
      </c>
      <c r="M1745" s="22">
        <f t="shared" si="165"/>
        <v>11.250800866500716</v>
      </c>
      <c r="N1745" s="22">
        <f t="shared" si="166"/>
        <v>7.6508008665007132</v>
      </c>
      <c r="O1745" s="5">
        <v>0.50531305615729216</v>
      </c>
      <c r="P1745" s="11">
        <f>IF(O1745&gt;=I1745,0,1)</f>
        <v>0</v>
      </c>
      <c r="Q1745" s="11">
        <f>IF(O1745&lt;=(I1745+0.00347),1,0)</f>
        <v>0</v>
      </c>
      <c r="R1745" s="5">
        <v>0.51594900058240845</v>
      </c>
      <c r="S1745" s="22">
        <f t="shared" si="167"/>
        <v>15.315759972167449</v>
      </c>
      <c r="T1745" s="3" t="s">
        <v>26</v>
      </c>
    </row>
    <row r="1746" spans="1:20" x14ac:dyDescent="0.25">
      <c r="A1746" s="3">
        <v>4605674</v>
      </c>
      <c r="B1746" s="3" t="s">
        <v>16</v>
      </c>
      <c r="C1746" s="3" t="s">
        <v>17</v>
      </c>
      <c r="D1746" s="3">
        <v>42</v>
      </c>
      <c r="E1746" s="3" t="s">
        <v>14</v>
      </c>
      <c r="F1746" s="4">
        <v>38471</v>
      </c>
      <c r="G1746" s="11">
        <f t="shared" si="162"/>
        <v>6</v>
      </c>
      <c r="H1746" s="11">
        <f t="shared" si="163"/>
        <v>12</v>
      </c>
      <c r="I1746" s="5">
        <v>0.52013888888888882</v>
      </c>
      <c r="J1746" s="11">
        <f>IF(L1746&lt;=I1746,1,0)</f>
        <v>1</v>
      </c>
      <c r="K1746" s="22" t="str">
        <f t="shared" si="164"/>
        <v/>
      </c>
      <c r="L1746" s="5">
        <v>0.52013888888888882</v>
      </c>
      <c r="M1746" s="22">
        <f t="shared" si="165"/>
        <v>2.7528223915930283</v>
      </c>
      <c r="N1746" s="22">
        <f t="shared" si="166"/>
        <v>2.7528223915930283</v>
      </c>
      <c r="O1746" s="5">
        <v>0.52205057110527286</v>
      </c>
      <c r="P1746" s="11">
        <f>IF(O1746&gt;=I1746,0,1)</f>
        <v>0</v>
      </c>
      <c r="Q1746" s="11">
        <f>IF(O1746&lt;=(I1746+0.00347),1,0)</f>
        <v>1</v>
      </c>
      <c r="R1746" s="5">
        <v>0.54761276476375387</v>
      </c>
      <c r="S1746" s="22">
        <f t="shared" si="167"/>
        <v>36.809558868212648</v>
      </c>
      <c r="T1746" s="3" t="s">
        <v>20</v>
      </c>
    </row>
    <row r="1747" spans="1:20" x14ac:dyDescent="0.25">
      <c r="A1747" s="3">
        <v>4618286</v>
      </c>
      <c r="B1747" s="3" t="s">
        <v>16</v>
      </c>
      <c r="C1747" s="3" t="s">
        <v>17</v>
      </c>
      <c r="D1747" s="3">
        <v>42</v>
      </c>
      <c r="E1747" s="3" t="s">
        <v>18</v>
      </c>
      <c r="F1747" s="4">
        <v>38471</v>
      </c>
      <c r="G1747" s="11">
        <f t="shared" si="162"/>
        <v>6</v>
      </c>
      <c r="H1747" s="11">
        <f t="shared" si="163"/>
        <v>13</v>
      </c>
      <c r="I1747" s="5">
        <v>0.54166666666666663</v>
      </c>
      <c r="J1747" s="11">
        <f>IF(L1747&lt;=I1747,1,0)</f>
        <v>1</v>
      </c>
      <c r="K1747" s="22" t="str">
        <f t="shared" si="164"/>
        <v/>
      </c>
      <c r="L1747" s="5">
        <v>0.53916666666666668</v>
      </c>
      <c r="M1747" s="22">
        <f t="shared" si="165"/>
        <v>14.240278739678462</v>
      </c>
      <c r="N1747" s="22">
        <f t="shared" si="166"/>
        <v>10.640278739678539</v>
      </c>
      <c r="O1747" s="5">
        <v>0.54905574912477673</v>
      </c>
      <c r="P1747" s="11">
        <f>IF(O1747&gt;=I1747,0,1)</f>
        <v>0</v>
      </c>
      <c r="Q1747" s="11">
        <f>IF(O1747&lt;=(I1747+0.00347),1,0)</f>
        <v>0</v>
      </c>
      <c r="R1747" s="5">
        <v>0.57317007663749175</v>
      </c>
      <c r="S1747" s="22">
        <f t="shared" si="167"/>
        <v>34.724631618309644</v>
      </c>
      <c r="T1747" s="3" t="s">
        <v>20</v>
      </c>
    </row>
    <row r="1748" spans="1:20" x14ac:dyDescent="0.25">
      <c r="A1748" s="3">
        <v>4607620</v>
      </c>
      <c r="B1748" s="3" t="s">
        <v>21</v>
      </c>
      <c r="C1748" s="3" t="s">
        <v>25</v>
      </c>
      <c r="D1748" s="3">
        <v>19</v>
      </c>
      <c r="E1748" s="3" t="s">
        <v>14</v>
      </c>
      <c r="F1748" s="4">
        <v>38471</v>
      </c>
      <c r="G1748" s="11">
        <f t="shared" si="162"/>
        <v>6</v>
      </c>
      <c r="H1748" s="11">
        <f t="shared" si="163"/>
        <v>13</v>
      </c>
      <c r="I1748" s="5">
        <v>0.54166666666666663</v>
      </c>
      <c r="J1748" s="11">
        <f>IF(L1748&lt;=I1748,1,0)</f>
        <v>0</v>
      </c>
      <c r="K1748" s="22">
        <f t="shared" si="164"/>
        <v>3.5999999999999233</v>
      </c>
      <c r="L1748" s="5">
        <v>0.54416666666666658</v>
      </c>
      <c r="M1748" s="22">
        <f t="shared" si="165"/>
        <v>25.319538504854631</v>
      </c>
      <c r="N1748" s="22">
        <f t="shared" si="166"/>
        <v>28.919538504854554</v>
      </c>
      <c r="O1748" s="5">
        <v>0.56174967951726007</v>
      </c>
      <c r="P1748" s="11">
        <f>IF(O1748&gt;=I1748,0,1)</f>
        <v>0</v>
      </c>
      <c r="Q1748" s="11">
        <f>IF(O1748&lt;=(I1748+0.00347),1,0)</f>
        <v>0</v>
      </c>
      <c r="R1748" s="5">
        <v>0.57732520741756088</v>
      </c>
      <c r="S1748" s="22">
        <f t="shared" si="167"/>
        <v>22.428760176433169</v>
      </c>
      <c r="T1748" s="3" t="s">
        <v>28</v>
      </c>
    </row>
    <row r="1749" spans="1:20" x14ac:dyDescent="0.25">
      <c r="A1749" s="3">
        <v>4593899</v>
      </c>
      <c r="B1749" s="3" t="s">
        <v>12</v>
      </c>
      <c r="C1749" s="3" t="s">
        <v>22</v>
      </c>
      <c r="D1749" s="3">
        <v>41</v>
      </c>
      <c r="E1749" s="3" t="s">
        <v>18</v>
      </c>
      <c r="F1749" s="4">
        <v>38471</v>
      </c>
      <c r="G1749" s="11">
        <f t="shared" si="162"/>
        <v>6</v>
      </c>
      <c r="H1749" s="11">
        <f t="shared" si="163"/>
        <v>13</v>
      </c>
      <c r="I1749" s="5">
        <v>0.55138888888888882</v>
      </c>
      <c r="J1749" s="11">
        <f>IF(L1749&lt;=I1749,1,0)</f>
        <v>0</v>
      </c>
      <c r="K1749" s="22">
        <f t="shared" si="164"/>
        <v>3.5999999999999233</v>
      </c>
      <c r="L1749" s="5">
        <v>0.55388888888888876</v>
      </c>
      <c r="M1749" s="22">
        <f t="shared" si="165"/>
        <v>9.5949641368970617</v>
      </c>
      <c r="N1749" s="22">
        <f t="shared" si="166"/>
        <v>13.194964136896985</v>
      </c>
      <c r="O1749" s="5">
        <v>0.56055205842840061</v>
      </c>
      <c r="P1749" s="11">
        <f>IF(O1749&gt;=I1749,0,1)</f>
        <v>0</v>
      </c>
      <c r="Q1749" s="11">
        <f>IF(O1749&lt;=(I1749+0.00347),1,0)</f>
        <v>0</v>
      </c>
      <c r="R1749" s="5">
        <v>0.57073541228004743</v>
      </c>
      <c r="S1749" s="22">
        <f t="shared" si="167"/>
        <v>14.664029546371413</v>
      </c>
      <c r="T1749" s="3" t="s">
        <v>26</v>
      </c>
    </row>
    <row r="1750" spans="1:20" x14ac:dyDescent="0.25">
      <c r="A1750" s="3">
        <v>4572675</v>
      </c>
      <c r="B1750" s="3" t="s">
        <v>16</v>
      </c>
      <c r="C1750" s="3" t="s">
        <v>17</v>
      </c>
      <c r="D1750" s="3">
        <v>42</v>
      </c>
      <c r="E1750" s="3" t="s">
        <v>18</v>
      </c>
      <c r="F1750" s="4">
        <v>38471</v>
      </c>
      <c r="G1750" s="11">
        <f t="shared" si="162"/>
        <v>6</v>
      </c>
      <c r="H1750" s="11">
        <f t="shared" si="163"/>
        <v>13</v>
      </c>
      <c r="I1750" s="5">
        <v>0.5625</v>
      </c>
      <c r="J1750" s="11">
        <f>IF(L1750&lt;=I1750,1,0)</f>
        <v>1</v>
      </c>
      <c r="K1750" s="22" t="str">
        <f t="shared" si="164"/>
        <v/>
      </c>
      <c r="L1750" s="5">
        <v>0.5625</v>
      </c>
      <c r="M1750" s="22">
        <f t="shared" si="165"/>
        <v>16.414769141252226</v>
      </c>
      <c r="N1750" s="22">
        <f t="shared" si="166"/>
        <v>16.414769141252226</v>
      </c>
      <c r="O1750" s="5">
        <v>0.57389914523698071</v>
      </c>
      <c r="P1750" s="11">
        <f>IF(O1750&gt;=I1750,0,1)</f>
        <v>0</v>
      </c>
      <c r="Q1750" s="11">
        <f>IF(O1750&lt;=(I1750+0.00347),1,0)</f>
        <v>0</v>
      </c>
      <c r="R1750" s="5">
        <v>0.59780115880881979</v>
      </c>
      <c r="S1750" s="22">
        <f t="shared" si="167"/>
        <v>34.418899543448269</v>
      </c>
      <c r="T1750" s="3" t="s">
        <v>20</v>
      </c>
    </row>
    <row r="1751" spans="1:20" x14ac:dyDescent="0.25">
      <c r="A1751" s="3">
        <v>4599019</v>
      </c>
      <c r="B1751" s="3" t="s">
        <v>21</v>
      </c>
      <c r="C1751" s="3" t="s">
        <v>17</v>
      </c>
      <c r="D1751" s="3">
        <v>29</v>
      </c>
      <c r="E1751" s="3" t="s">
        <v>14</v>
      </c>
      <c r="F1751" s="4">
        <v>38471</v>
      </c>
      <c r="G1751" s="11">
        <f t="shared" si="162"/>
        <v>6</v>
      </c>
      <c r="H1751" s="11">
        <f t="shared" si="163"/>
        <v>13</v>
      </c>
      <c r="I1751" s="5">
        <v>0.57291666666666663</v>
      </c>
      <c r="J1751" s="11">
        <f>IF(L1751&lt;=I1751,1,0)</f>
        <v>1</v>
      </c>
      <c r="K1751" s="22" t="str">
        <f t="shared" si="164"/>
        <v/>
      </c>
      <c r="L1751" s="5">
        <v>0.57041666666666668</v>
      </c>
      <c r="M1751" s="22">
        <f t="shared" si="165"/>
        <v>12.261990938851763</v>
      </c>
      <c r="N1751" s="22">
        <f t="shared" si="166"/>
        <v>8.6619909388518401</v>
      </c>
      <c r="O1751" s="5">
        <v>0.57893193815198041</v>
      </c>
      <c r="P1751" s="11">
        <f>IF(O1751&gt;=I1751,0,1)</f>
        <v>0</v>
      </c>
      <c r="Q1751" s="11">
        <f>IF(O1751&lt;=(I1751+0.00347),1,0)</f>
        <v>0</v>
      </c>
      <c r="R1751" s="5">
        <v>0.594517764264893</v>
      </c>
      <c r="S1751" s="22">
        <f t="shared" si="167"/>
        <v>22.443589602594134</v>
      </c>
      <c r="T1751" s="3" t="s">
        <v>27</v>
      </c>
    </row>
    <row r="1752" spans="1:20" x14ac:dyDescent="0.25">
      <c r="A1752" s="3">
        <v>4576568</v>
      </c>
      <c r="B1752" s="3" t="s">
        <v>21</v>
      </c>
      <c r="C1752" s="3" t="s">
        <v>13</v>
      </c>
      <c r="D1752" s="3">
        <v>24</v>
      </c>
      <c r="E1752" s="3" t="s">
        <v>18</v>
      </c>
      <c r="F1752" s="4">
        <v>38471</v>
      </c>
      <c r="G1752" s="11">
        <f t="shared" si="162"/>
        <v>6</v>
      </c>
      <c r="H1752" s="11">
        <f t="shared" si="163"/>
        <v>13</v>
      </c>
      <c r="I1752" s="5">
        <v>0.58263888888888882</v>
      </c>
      <c r="J1752" s="11">
        <f>IF(L1752&lt;=I1752,1,0)</f>
        <v>1</v>
      </c>
      <c r="K1752" s="22" t="str">
        <f t="shared" si="164"/>
        <v/>
      </c>
      <c r="L1752" s="5">
        <v>0.58263888888888882</v>
      </c>
      <c r="M1752" s="22">
        <f t="shared" si="165"/>
        <v>17.068692757201749</v>
      </c>
      <c r="N1752" s="22">
        <f t="shared" si="166"/>
        <v>17.068692757201749</v>
      </c>
      <c r="O1752" s="5">
        <v>0.5944921477480567</v>
      </c>
      <c r="P1752" s="11">
        <f>IF(O1752&gt;=I1752,0,1)</f>
        <v>0</v>
      </c>
      <c r="Q1752" s="11">
        <f>IF(O1752&lt;=(I1752+0.00347),1,0)</f>
        <v>0</v>
      </c>
      <c r="R1752" s="5">
        <v>0.61670414977671184</v>
      </c>
      <c r="S1752" s="22">
        <f t="shared" si="167"/>
        <v>31.985282921263405</v>
      </c>
      <c r="T1752" s="3" t="s">
        <v>27</v>
      </c>
    </row>
    <row r="1753" spans="1:20" x14ac:dyDescent="0.25">
      <c r="A1753" s="3">
        <v>4611198</v>
      </c>
      <c r="B1753" s="3" t="s">
        <v>21</v>
      </c>
      <c r="C1753" s="3" t="s">
        <v>13</v>
      </c>
      <c r="D1753" s="3">
        <v>31</v>
      </c>
      <c r="E1753" s="3" t="s">
        <v>18</v>
      </c>
      <c r="F1753" s="4">
        <v>38471</v>
      </c>
      <c r="G1753" s="11">
        <f t="shared" si="162"/>
        <v>6</v>
      </c>
      <c r="H1753" s="11">
        <f t="shared" si="163"/>
        <v>14</v>
      </c>
      <c r="I1753" s="5">
        <v>0.60416666666666663</v>
      </c>
      <c r="J1753" s="11">
        <f>IF(L1753&lt;=I1753,1,0)</f>
        <v>0</v>
      </c>
      <c r="K1753" s="22">
        <f t="shared" si="164"/>
        <v>3.5999999999999233</v>
      </c>
      <c r="L1753" s="5">
        <v>0.60666666666666658</v>
      </c>
      <c r="M1753" s="22">
        <f t="shared" si="165"/>
        <v>5.4695171428384093</v>
      </c>
      <c r="N1753" s="22">
        <f t="shared" si="166"/>
        <v>9.0695171428383325</v>
      </c>
      <c r="O1753" s="5">
        <v>0.61046494246030436</v>
      </c>
      <c r="P1753" s="11">
        <f>IF(O1753&gt;=I1753,0,1)</f>
        <v>0</v>
      </c>
      <c r="Q1753" s="11">
        <f>IF(O1753&lt;=(I1753+0.00347),1,0)</f>
        <v>0</v>
      </c>
      <c r="R1753" s="5">
        <v>0.62665805571300848</v>
      </c>
      <c r="S1753" s="22">
        <f t="shared" si="167"/>
        <v>23.318083083893928</v>
      </c>
      <c r="T1753" s="3" t="s">
        <v>28</v>
      </c>
    </row>
    <row r="1754" spans="1:20" x14ac:dyDescent="0.25">
      <c r="A1754" s="3">
        <v>4617323</v>
      </c>
      <c r="B1754" s="3" t="s">
        <v>21</v>
      </c>
      <c r="C1754" s="3" t="s">
        <v>17</v>
      </c>
      <c r="D1754" s="3">
        <v>21</v>
      </c>
      <c r="E1754" s="3" t="s">
        <v>14</v>
      </c>
      <c r="F1754" s="4">
        <v>38471</v>
      </c>
      <c r="G1754" s="11">
        <f t="shared" si="162"/>
        <v>6</v>
      </c>
      <c r="H1754" s="11">
        <f t="shared" si="163"/>
        <v>14</v>
      </c>
      <c r="I1754" s="5">
        <v>0.61388888888888882</v>
      </c>
      <c r="J1754" s="11">
        <f>IF(L1754&lt;=I1754,1,0)</f>
        <v>1</v>
      </c>
      <c r="K1754" s="22" t="str">
        <f t="shared" si="164"/>
        <v/>
      </c>
      <c r="L1754" s="5">
        <v>0.61138888888888887</v>
      </c>
      <c r="M1754" s="22">
        <f t="shared" si="165"/>
        <v>5.8539136515017098</v>
      </c>
      <c r="N1754" s="22">
        <f t="shared" si="166"/>
        <v>2.2539136515017866</v>
      </c>
      <c r="O1754" s="5">
        <v>0.61545410670243172</v>
      </c>
      <c r="P1754" s="11">
        <f>IF(O1754&gt;=I1754,0,1)</f>
        <v>0</v>
      </c>
      <c r="Q1754" s="11">
        <f>IF(O1754&lt;=(I1754+0.00347),1,0)</f>
        <v>1</v>
      </c>
      <c r="R1754" s="5">
        <v>0.63280731750763752</v>
      </c>
      <c r="S1754" s="22">
        <f t="shared" si="167"/>
        <v>24.98862355949635</v>
      </c>
      <c r="T1754" s="3" t="s">
        <v>28</v>
      </c>
    </row>
    <row r="1755" spans="1:20" x14ac:dyDescent="0.25">
      <c r="A1755" s="3">
        <v>4604288</v>
      </c>
      <c r="B1755" s="3" t="s">
        <v>12</v>
      </c>
      <c r="C1755" s="3" t="s">
        <v>25</v>
      </c>
      <c r="D1755" s="3">
        <v>27</v>
      </c>
      <c r="E1755" s="3" t="s">
        <v>14</v>
      </c>
      <c r="F1755" s="4">
        <v>38471</v>
      </c>
      <c r="G1755" s="11">
        <f t="shared" si="162"/>
        <v>6</v>
      </c>
      <c r="H1755" s="11">
        <f t="shared" si="163"/>
        <v>15</v>
      </c>
      <c r="I1755" s="5">
        <v>0.625</v>
      </c>
      <c r="J1755" s="11">
        <f>IF(L1755&lt;=I1755,1,0)</f>
        <v>1</v>
      </c>
      <c r="K1755" s="22" t="str">
        <f t="shared" si="164"/>
        <v/>
      </c>
      <c r="L1755" s="5">
        <v>0.625</v>
      </c>
      <c r="M1755" s="22">
        <f t="shared" si="165"/>
        <v>13.870837165882755</v>
      </c>
      <c r="N1755" s="22">
        <f t="shared" si="166"/>
        <v>13.870837165882755</v>
      </c>
      <c r="O1755" s="5">
        <v>0.6346325258096408</v>
      </c>
      <c r="P1755" s="11">
        <f>IF(O1755&gt;=I1755,0,1)</f>
        <v>0</v>
      </c>
      <c r="Q1755" s="11">
        <f>IF(O1755&lt;=(I1755+0.00347),1,0)</f>
        <v>0</v>
      </c>
      <c r="R1755" s="5">
        <v>0.64653084979108955</v>
      </c>
      <c r="S1755" s="22">
        <f t="shared" si="167"/>
        <v>17.133586533286191</v>
      </c>
      <c r="T1755" s="3" t="s">
        <v>29</v>
      </c>
    </row>
    <row r="1756" spans="1:20" x14ac:dyDescent="0.25">
      <c r="A1756" s="3">
        <v>4600189</v>
      </c>
      <c r="B1756" s="3" t="s">
        <v>21</v>
      </c>
      <c r="C1756" s="3" t="s">
        <v>13</v>
      </c>
      <c r="D1756" s="3">
        <v>22</v>
      </c>
      <c r="E1756" s="3" t="s">
        <v>14</v>
      </c>
      <c r="F1756" s="4">
        <v>38471</v>
      </c>
      <c r="G1756" s="11">
        <f t="shared" si="162"/>
        <v>6</v>
      </c>
      <c r="H1756" s="11">
        <f t="shared" si="163"/>
        <v>16</v>
      </c>
      <c r="I1756" s="5">
        <v>0.6875</v>
      </c>
      <c r="J1756" s="11">
        <f>IF(L1756&lt;=I1756,1,0)</f>
        <v>0</v>
      </c>
      <c r="K1756" s="22">
        <f t="shared" si="164"/>
        <v>3.5999999999999233</v>
      </c>
      <c r="L1756" s="5">
        <v>0.69</v>
      </c>
      <c r="M1756" s="22">
        <f t="shared" si="165"/>
        <v>12.264051514046717</v>
      </c>
      <c r="N1756" s="22">
        <f t="shared" si="166"/>
        <v>15.86405151404664</v>
      </c>
      <c r="O1756" s="5">
        <v>0.69851670244031017</v>
      </c>
      <c r="P1756" s="11">
        <f>IF(O1756&gt;=I1756,0,1)</f>
        <v>0</v>
      </c>
      <c r="Q1756" s="11">
        <f>IF(O1756&lt;=(I1756+0.00347),1,0)</f>
        <v>0</v>
      </c>
      <c r="R1756" s="5">
        <v>0.7166967478313675</v>
      </c>
      <c r="S1756" s="22">
        <f t="shared" si="167"/>
        <v>26.179265363122557</v>
      </c>
      <c r="T1756" s="3" t="s">
        <v>27</v>
      </c>
    </row>
    <row r="1757" spans="1:20" x14ac:dyDescent="0.25">
      <c r="A1757" s="3">
        <v>4578970</v>
      </c>
      <c r="B1757" s="3" t="s">
        <v>21</v>
      </c>
      <c r="C1757" s="3" t="s">
        <v>17</v>
      </c>
      <c r="D1757" s="3">
        <v>26</v>
      </c>
      <c r="E1757" s="3" t="s">
        <v>14</v>
      </c>
      <c r="F1757" s="4">
        <v>38471</v>
      </c>
      <c r="G1757" s="11">
        <f t="shared" si="162"/>
        <v>6</v>
      </c>
      <c r="H1757" s="11">
        <f t="shared" si="163"/>
        <v>16</v>
      </c>
      <c r="I1757" s="5">
        <v>0.69791666666666663</v>
      </c>
      <c r="J1757" s="11">
        <f>IF(L1757&lt;=I1757,1,0)</f>
        <v>1</v>
      </c>
      <c r="K1757" s="22" t="str">
        <f t="shared" si="164"/>
        <v/>
      </c>
      <c r="L1757" s="5">
        <v>0.69541666666666668</v>
      </c>
      <c r="M1757" s="22">
        <f t="shared" si="165"/>
        <v>5.7965997596433105</v>
      </c>
      <c r="N1757" s="22">
        <f t="shared" si="166"/>
        <v>2.1965997596433873</v>
      </c>
      <c r="O1757" s="5">
        <v>0.69944208316641898</v>
      </c>
      <c r="P1757" s="11">
        <f>IF(O1757&gt;=I1757,0,1)</f>
        <v>0</v>
      </c>
      <c r="Q1757" s="11">
        <f>IF(O1757&lt;=(I1757+0.00347),1,0)</f>
        <v>1</v>
      </c>
      <c r="R1757" s="5">
        <v>0.71999990291350424</v>
      </c>
      <c r="S1757" s="22">
        <f t="shared" si="167"/>
        <v>29.603260435802774</v>
      </c>
      <c r="T1757" s="3" t="s">
        <v>28</v>
      </c>
    </row>
    <row r="1758" spans="1:20" x14ac:dyDescent="0.25">
      <c r="A1758" s="3">
        <v>4608805</v>
      </c>
      <c r="B1758" s="3" t="s">
        <v>21</v>
      </c>
      <c r="C1758" s="3" t="s">
        <v>17</v>
      </c>
      <c r="D1758" s="3">
        <v>24</v>
      </c>
      <c r="E1758" s="3" t="s">
        <v>14</v>
      </c>
      <c r="F1758" s="4">
        <v>38472</v>
      </c>
      <c r="G1758" s="11">
        <f t="shared" si="162"/>
        <v>7</v>
      </c>
      <c r="H1758" s="11">
        <f t="shared" si="163"/>
        <v>9</v>
      </c>
      <c r="I1758" s="5">
        <v>0.375</v>
      </c>
      <c r="J1758" s="11">
        <f>IF(L1758&lt;=I1758,1,0)</f>
        <v>0</v>
      </c>
      <c r="K1758" s="22">
        <f t="shared" si="164"/>
        <v>3.6000000000000032</v>
      </c>
      <c r="L1758" s="5">
        <v>0.3775</v>
      </c>
      <c r="M1758" s="22">
        <f t="shared" si="165"/>
        <v>11.615915089356204</v>
      </c>
      <c r="N1758" s="22">
        <f t="shared" si="166"/>
        <v>15.215915089356207</v>
      </c>
      <c r="O1758" s="5">
        <v>0.38556660770094181</v>
      </c>
      <c r="P1758" s="11">
        <f>IF(O1758&gt;=I1758,0,1)</f>
        <v>0</v>
      </c>
      <c r="Q1758" s="11">
        <f>IF(O1758&lt;=(I1758+0.00347),1,0)</f>
        <v>0</v>
      </c>
      <c r="R1758" s="5">
        <v>0.39759013125569309</v>
      </c>
      <c r="S1758" s="22">
        <f t="shared" si="167"/>
        <v>17.313873918841843</v>
      </c>
      <c r="T1758" s="3" t="s">
        <v>27</v>
      </c>
    </row>
    <row r="1759" spans="1:20" x14ac:dyDescent="0.25">
      <c r="A1759" s="3">
        <v>4583622</v>
      </c>
      <c r="B1759" s="3" t="s">
        <v>21</v>
      </c>
      <c r="C1759" s="3" t="s">
        <v>25</v>
      </c>
      <c r="D1759" s="3">
        <v>29</v>
      </c>
      <c r="E1759" s="3" t="s">
        <v>14</v>
      </c>
      <c r="F1759" s="4">
        <v>38472</v>
      </c>
      <c r="G1759" s="11">
        <f t="shared" si="162"/>
        <v>7</v>
      </c>
      <c r="H1759" s="11">
        <f t="shared" si="163"/>
        <v>9</v>
      </c>
      <c r="I1759" s="5">
        <v>0.375</v>
      </c>
      <c r="J1759" s="11">
        <f>IF(L1759&lt;=I1759,1,0)</f>
        <v>1</v>
      </c>
      <c r="K1759" s="22" t="str">
        <f t="shared" si="164"/>
        <v/>
      </c>
      <c r="L1759" s="5">
        <v>0.375</v>
      </c>
      <c r="M1759" s="22">
        <f t="shared" si="165"/>
        <v>8.1760644671987048</v>
      </c>
      <c r="N1759" s="22">
        <f t="shared" si="166"/>
        <v>8.1760644671987048</v>
      </c>
      <c r="O1759" s="5">
        <v>0.38067782254666577</v>
      </c>
      <c r="P1759" s="11">
        <f>IF(O1759&gt;=I1759,0,1)</f>
        <v>0</v>
      </c>
      <c r="Q1759" s="11">
        <f>IF(O1759&lt;=(I1759+0.00347),1,0)</f>
        <v>0</v>
      </c>
      <c r="R1759" s="5">
        <v>0.39809616575544193</v>
      </c>
      <c r="S1759" s="22">
        <f t="shared" si="167"/>
        <v>25.082414220637681</v>
      </c>
      <c r="T1759" s="3" t="s">
        <v>27</v>
      </c>
    </row>
    <row r="1760" spans="1:20" x14ac:dyDescent="0.25">
      <c r="A1760" s="3">
        <v>4587806</v>
      </c>
      <c r="B1760" s="3" t="s">
        <v>16</v>
      </c>
      <c r="C1760" s="3" t="s">
        <v>25</v>
      </c>
      <c r="D1760" s="3">
        <v>53</v>
      </c>
      <c r="E1760" s="3" t="s">
        <v>18</v>
      </c>
      <c r="F1760" s="4">
        <v>38472</v>
      </c>
      <c r="G1760" s="11">
        <f t="shared" si="162"/>
        <v>7</v>
      </c>
      <c r="H1760" s="11">
        <f t="shared" si="163"/>
        <v>9</v>
      </c>
      <c r="I1760" s="5">
        <v>0.375</v>
      </c>
      <c r="J1760" s="11">
        <f>IF(L1760&lt;=I1760,1,0)</f>
        <v>1</v>
      </c>
      <c r="K1760" s="22" t="str">
        <f t="shared" si="164"/>
        <v/>
      </c>
      <c r="L1760" s="5">
        <v>0.3725</v>
      </c>
      <c r="M1760" s="22">
        <f t="shared" si="165"/>
        <v>3.6957097356806123</v>
      </c>
      <c r="N1760" s="22">
        <f t="shared" si="166"/>
        <v>9.5709735680609143E-2</v>
      </c>
      <c r="O1760" s="5">
        <v>0.37506646509422265</v>
      </c>
      <c r="P1760" s="11">
        <f>IF(O1760&gt;=I1760,0,1)</f>
        <v>0</v>
      </c>
      <c r="Q1760" s="11">
        <f>IF(O1760&lt;=(I1760+0.00347),1,0)</f>
        <v>1</v>
      </c>
      <c r="R1760" s="5">
        <v>0.39917477960569558</v>
      </c>
      <c r="S1760" s="22">
        <f t="shared" si="167"/>
        <v>34.715972896521031</v>
      </c>
      <c r="T1760" s="3" t="s">
        <v>24</v>
      </c>
    </row>
    <row r="1761" spans="1:20" x14ac:dyDescent="0.25">
      <c r="A1761" s="3">
        <v>4582805</v>
      </c>
      <c r="B1761" s="3" t="s">
        <v>12</v>
      </c>
      <c r="C1761" s="3" t="s">
        <v>13</v>
      </c>
      <c r="D1761" s="3">
        <v>37</v>
      </c>
      <c r="E1761" s="3" t="s">
        <v>14</v>
      </c>
      <c r="F1761" s="4">
        <v>38472</v>
      </c>
      <c r="G1761" s="11">
        <f t="shared" si="162"/>
        <v>7</v>
      </c>
      <c r="H1761" s="11">
        <f t="shared" si="163"/>
        <v>10</v>
      </c>
      <c r="I1761" s="5">
        <v>0.4375</v>
      </c>
      <c r="J1761" s="11">
        <f>IF(L1761&lt;=I1761,1,0)</f>
        <v>0</v>
      </c>
      <c r="K1761" s="22">
        <f t="shared" si="164"/>
        <v>3.6000000000000032</v>
      </c>
      <c r="L1761" s="5">
        <v>0.44</v>
      </c>
      <c r="M1761" s="22">
        <f t="shared" si="165"/>
        <v>15.368298363137676</v>
      </c>
      <c r="N1761" s="22">
        <f t="shared" si="166"/>
        <v>18.968298363137677</v>
      </c>
      <c r="O1761" s="5">
        <v>0.45067242941884561</v>
      </c>
      <c r="P1761" s="11">
        <f>IF(O1761&gt;=I1761,0,1)</f>
        <v>0</v>
      </c>
      <c r="Q1761" s="11">
        <f>IF(O1761&lt;=(I1761+0.00347),1,0)</f>
        <v>0</v>
      </c>
      <c r="R1761" s="5">
        <v>0.46262016095285163</v>
      </c>
      <c r="S1761" s="22">
        <f t="shared" si="167"/>
        <v>17.204733408968671</v>
      </c>
      <c r="T1761" s="3" t="s">
        <v>29</v>
      </c>
    </row>
    <row r="1762" spans="1:20" x14ac:dyDescent="0.25">
      <c r="A1762" s="3">
        <v>4571682</v>
      </c>
      <c r="B1762" s="3" t="s">
        <v>16</v>
      </c>
      <c r="C1762" s="3" t="s">
        <v>13</v>
      </c>
      <c r="D1762" s="3">
        <v>68</v>
      </c>
      <c r="E1762" s="3" t="s">
        <v>18</v>
      </c>
      <c r="F1762" s="4">
        <v>38472</v>
      </c>
      <c r="G1762" s="11">
        <f t="shared" si="162"/>
        <v>7</v>
      </c>
      <c r="H1762" s="11">
        <f t="shared" si="163"/>
        <v>10</v>
      </c>
      <c r="I1762" s="5">
        <v>0.45763888888888887</v>
      </c>
      <c r="J1762" s="11">
        <f>IF(L1762&lt;=I1762,1,0)</f>
        <v>0</v>
      </c>
      <c r="K1762" s="22">
        <f t="shared" si="164"/>
        <v>3.6000000000000032</v>
      </c>
      <c r="L1762" s="5">
        <v>0.46013888888888888</v>
      </c>
      <c r="M1762" s="22">
        <f t="shared" si="165"/>
        <v>11.882072640774259</v>
      </c>
      <c r="N1762" s="22">
        <f t="shared" si="166"/>
        <v>15.482072640774263</v>
      </c>
      <c r="O1762" s="5">
        <v>0.46839032822275989</v>
      </c>
      <c r="P1762" s="11">
        <f>IF(O1762&gt;=I1762,0,1)</f>
        <v>0</v>
      </c>
      <c r="Q1762" s="11">
        <f>IF(O1762&lt;=(I1762+0.00347),1,0)</f>
        <v>0</v>
      </c>
      <c r="R1762" s="5">
        <v>0.49154533212951795</v>
      </c>
      <c r="S1762" s="22">
        <f t="shared" si="167"/>
        <v>33.343205625731613</v>
      </c>
      <c r="T1762" s="3" t="s">
        <v>19</v>
      </c>
    </row>
    <row r="1763" spans="1:20" x14ac:dyDescent="0.25">
      <c r="A1763" s="3">
        <v>4601091</v>
      </c>
      <c r="B1763" s="3" t="s">
        <v>16</v>
      </c>
      <c r="C1763" s="3" t="s">
        <v>17</v>
      </c>
      <c r="D1763" s="3">
        <v>42</v>
      </c>
      <c r="E1763" s="3" t="s">
        <v>18</v>
      </c>
      <c r="F1763" s="4">
        <v>38472</v>
      </c>
      <c r="G1763" s="11">
        <f t="shared" si="162"/>
        <v>7</v>
      </c>
      <c r="H1763" s="11">
        <f t="shared" si="163"/>
        <v>10</v>
      </c>
      <c r="I1763" s="5">
        <v>0.45763888888888887</v>
      </c>
      <c r="J1763" s="11">
        <f>IF(L1763&lt;=I1763,1,0)</f>
        <v>0</v>
      </c>
      <c r="K1763" s="22">
        <f t="shared" si="164"/>
        <v>3.6000000000000032</v>
      </c>
      <c r="L1763" s="5">
        <v>0.46013888888888888</v>
      </c>
      <c r="M1763" s="22">
        <f t="shared" si="165"/>
        <v>8.5399169610932013</v>
      </c>
      <c r="N1763" s="22">
        <f t="shared" si="166"/>
        <v>12.139916961093205</v>
      </c>
      <c r="O1763" s="5">
        <v>0.46606938677853693</v>
      </c>
      <c r="P1763" s="11">
        <f>IF(O1763&gt;=I1763,0,1)</f>
        <v>0</v>
      </c>
      <c r="Q1763" s="11">
        <f>IF(O1763&lt;=(I1763+0.00347),1,0)</f>
        <v>0</v>
      </c>
      <c r="R1763" s="5">
        <v>0.48884904528620771</v>
      </c>
      <c r="S1763" s="22">
        <f t="shared" si="167"/>
        <v>32.802708251045914</v>
      </c>
      <c r="T1763" s="3" t="s">
        <v>20</v>
      </c>
    </row>
    <row r="1764" spans="1:20" x14ac:dyDescent="0.25">
      <c r="A1764" s="3">
        <v>4616465</v>
      </c>
      <c r="B1764" s="3" t="s">
        <v>16</v>
      </c>
      <c r="C1764" s="3" t="s">
        <v>17</v>
      </c>
      <c r="D1764" s="3">
        <v>42</v>
      </c>
      <c r="E1764" s="3" t="s">
        <v>18</v>
      </c>
      <c r="F1764" s="4">
        <v>38472</v>
      </c>
      <c r="G1764" s="11">
        <f t="shared" si="162"/>
        <v>7</v>
      </c>
      <c r="H1764" s="11">
        <f t="shared" si="163"/>
        <v>11</v>
      </c>
      <c r="I1764" s="5">
        <v>0.46875</v>
      </c>
      <c r="J1764" s="11">
        <f>IF(L1764&lt;=I1764,1,0)</f>
        <v>1</v>
      </c>
      <c r="K1764" s="22" t="str">
        <f t="shared" si="164"/>
        <v/>
      </c>
      <c r="L1764" s="5">
        <v>0.46875</v>
      </c>
      <c r="M1764" s="22">
        <f t="shared" si="165"/>
        <v>17.545906658770136</v>
      </c>
      <c r="N1764" s="22">
        <f t="shared" si="166"/>
        <v>17.545906658770136</v>
      </c>
      <c r="O1764" s="5">
        <v>0.4809346574019237</v>
      </c>
      <c r="P1764" s="11">
        <f>IF(O1764&gt;=I1764,0,1)</f>
        <v>0</v>
      </c>
      <c r="Q1764" s="11">
        <f>IF(O1764&lt;=(I1764+0.00347),1,0)</f>
        <v>0</v>
      </c>
      <c r="R1764" s="5">
        <v>0.50257723976180269</v>
      </c>
      <c r="S1764" s="22">
        <f t="shared" si="167"/>
        <v>31.165318598225731</v>
      </c>
      <c r="T1764" s="3" t="s">
        <v>20</v>
      </c>
    </row>
    <row r="1765" spans="1:20" x14ac:dyDescent="0.25">
      <c r="A1765" s="3">
        <v>4596526</v>
      </c>
      <c r="B1765" s="3" t="s">
        <v>12</v>
      </c>
      <c r="C1765" s="3" t="s">
        <v>17</v>
      </c>
      <c r="D1765" s="3">
        <v>34</v>
      </c>
      <c r="E1765" s="3" t="s">
        <v>14</v>
      </c>
      <c r="F1765" s="4">
        <v>38472</v>
      </c>
      <c r="G1765" s="11">
        <f t="shared" si="162"/>
        <v>7</v>
      </c>
      <c r="H1765" s="11">
        <f t="shared" si="163"/>
        <v>12</v>
      </c>
      <c r="I1765" s="5">
        <v>0.5</v>
      </c>
      <c r="J1765" s="11">
        <f>IF(L1765&lt;=I1765,1,0)</f>
        <v>0</v>
      </c>
      <c r="K1765" s="22">
        <f t="shared" si="164"/>
        <v>3.5999999999999233</v>
      </c>
      <c r="L1765" s="5">
        <v>0.50249999999999995</v>
      </c>
      <c r="M1765" s="22">
        <f t="shared" si="165"/>
        <v>11.247788241238901</v>
      </c>
      <c r="N1765" s="22">
        <f t="shared" si="166"/>
        <v>14.847788241238824</v>
      </c>
      <c r="O1765" s="5">
        <v>0.51031096405641585</v>
      </c>
      <c r="P1765" s="11">
        <f>IF(O1765&gt;=I1765,0,1)</f>
        <v>0</v>
      </c>
      <c r="Q1765" s="11">
        <f>IF(O1765&lt;=(I1765+0.00347),1,0)</f>
        <v>0</v>
      </c>
      <c r="R1765" s="5">
        <v>0.52060877435814312</v>
      </c>
      <c r="S1765" s="22">
        <f t="shared" si="167"/>
        <v>14.828846834487273</v>
      </c>
      <c r="T1765" s="3" t="s">
        <v>26</v>
      </c>
    </row>
    <row r="1766" spans="1:20" x14ac:dyDescent="0.25">
      <c r="A1766" s="3">
        <v>4618663</v>
      </c>
      <c r="B1766" s="3" t="s">
        <v>16</v>
      </c>
      <c r="C1766" s="3" t="s">
        <v>25</v>
      </c>
      <c r="D1766" s="3">
        <v>42</v>
      </c>
      <c r="E1766" s="3" t="s">
        <v>18</v>
      </c>
      <c r="F1766" s="4">
        <v>38472</v>
      </c>
      <c r="G1766" s="11">
        <f t="shared" si="162"/>
        <v>7</v>
      </c>
      <c r="H1766" s="11">
        <f t="shared" si="163"/>
        <v>13</v>
      </c>
      <c r="I1766" s="5">
        <v>0.54166666666666663</v>
      </c>
      <c r="J1766" s="11">
        <f>IF(L1766&lt;=I1766,1,0)</f>
        <v>1</v>
      </c>
      <c r="K1766" s="22" t="str">
        <f t="shared" si="164"/>
        <v/>
      </c>
      <c r="L1766" s="5">
        <v>0.54166666666666663</v>
      </c>
      <c r="M1766" s="22">
        <f t="shared" si="165"/>
        <v>15.278620752681107</v>
      </c>
      <c r="N1766" s="22">
        <f t="shared" si="166"/>
        <v>15.278620752681107</v>
      </c>
      <c r="O1766" s="5">
        <v>0.55227681996713962</v>
      </c>
      <c r="P1766" s="11">
        <f>IF(O1766&gt;=I1766,0,1)</f>
        <v>0</v>
      </c>
      <c r="Q1766" s="11">
        <f>IF(O1766&lt;=(I1766+0.00347),1,0)</f>
        <v>0</v>
      </c>
      <c r="R1766" s="5">
        <v>0.57595464383759554</v>
      </c>
      <c r="S1766" s="22">
        <f t="shared" si="167"/>
        <v>34.096066373456523</v>
      </c>
      <c r="T1766" s="3" t="s">
        <v>20</v>
      </c>
    </row>
    <row r="1767" spans="1:20" x14ac:dyDescent="0.25">
      <c r="A1767" s="3">
        <v>4585850</v>
      </c>
      <c r="B1767" s="3" t="s">
        <v>16</v>
      </c>
      <c r="C1767" s="3" t="s">
        <v>13</v>
      </c>
      <c r="D1767" s="3">
        <v>59</v>
      </c>
      <c r="E1767" s="3" t="s">
        <v>18</v>
      </c>
      <c r="F1767" s="4">
        <v>38472</v>
      </c>
      <c r="G1767" s="11">
        <f t="shared" si="162"/>
        <v>7</v>
      </c>
      <c r="H1767" s="11">
        <f t="shared" si="163"/>
        <v>13</v>
      </c>
      <c r="I1767" s="5">
        <v>0.55138888888888882</v>
      </c>
      <c r="J1767" s="11">
        <f>IF(L1767&lt;=I1767,1,0)</f>
        <v>1</v>
      </c>
      <c r="K1767" s="22" t="str">
        <f t="shared" si="164"/>
        <v/>
      </c>
      <c r="L1767" s="5">
        <v>0.54888888888888887</v>
      </c>
      <c r="M1767" s="22">
        <f t="shared" si="165"/>
        <v>27.864239209454453</v>
      </c>
      <c r="N1767" s="22">
        <f t="shared" si="166"/>
        <v>24.26423920945453</v>
      </c>
      <c r="O1767" s="5">
        <v>0.56823905500656557</v>
      </c>
      <c r="P1767" s="11">
        <f>IF(O1767&gt;=I1767,0,1)</f>
        <v>0</v>
      </c>
      <c r="Q1767" s="11">
        <f>IF(O1767&lt;=(I1767+0.00347),1,0)</f>
        <v>0</v>
      </c>
      <c r="R1767" s="5">
        <v>0.59180392812001437</v>
      </c>
      <c r="S1767" s="22">
        <f t="shared" si="167"/>
        <v>33.933417283366261</v>
      </c>
      <c r="T1767" s="3" t="s">
        <v>24</v>
      </c>
    </row>
    <row r="1768" spans="1:20" x14ac:dyDescent="0.25">
      <c r="A1768" s="3">
        <v>4598139</v>
      </c>
      <c r="B1768" s="3" t="s">
        <v>16</v>
      </c>
      <c r="C1768" s="3" t="s">
        <v>17</v>
      </c>
      <c r="D1768" s="3">
        <v>42</v>
      </c>
      <c r="E1768" s="3" t="s">
        <v>18</v>
      </c>
      <c r="F1768" s="4">
        <v>38472</v>
      </c>
      <c r="G1768" s="11">
        <f t="shared" si="162"/>
        <v>7</v>
      </c>
      <c r="H1768" s="11">
        <f t="shared" si="163"/>
        <v>13</v>
      </c>
      <c r="I1768" s="5">
        <v>0.57291666666666663</v>
      </c>
      <c r="J1768" s="11">
        <f>IF(L1768&lt;=I1768,1,0)</f>
        <v>1</v>
      </c>
      <c r="K1768" s="22" t="str">
        <f t="shared" si="164"/>
        <v/>
      </c>
      <c r="L1768" s="5">
        <v>0.57291666666666663</v>
      </c>
      <c r="M1768" s="22">
        <f t="shared" si="165"/>
        <v>7.1458672159560521</v>
      </c>
      <c r="N1768" s="22">
        <f t="shared" si="166"/>
        <v>7.1458672159560521</v>
      </c>
      <c r="O1768" s="5">
        <v>0.577879074455525</v>
      </c>
      <c r="P1768" s="11">
        <f>IF(O1768&gt;=I1768,0,1)</f>
        <v>0</v>
      </c>
      <c r="Q1768" s="11">
        <f>IF(O1768&lt;=(I1768+0.00347),1,0)</f>
        <v>0</v>
      </c>
      <c r="R1768" s="5">
        <v>0.60110101604685617</v>
      </c>
      <c r="S1768" s="22">
        <f t="shared" si="167"/>
        <v>33.439595891516888</v>
      </c>
      <c r="T1768" s="3" t="s">
        <v>20</v>
      </c>
    </row>
    <row r="1769" spans="1:20" x14ac:dyDescent="0.25">
      <c r="A1769" s="3">
        <v>4584740</v>
      </c>
      <c r="B1769" s="3" t="s">
        <v>12</v>
      </c>
      <c r="C1769" s="3" t="s">
        <v>25</v>
      </c>
      <c r="D1769" s="3">
        <v>44</v>
      </c>
      <c r="E1769" s="3" t="s">
        <v>18</v>
      </c>
      <c r="F1769" s="4">
        <v>38472</v>
      </c>
      <c r="G1769" s="11">
        <f t="shared" si="162"/>
        <v>7</v>
      </c>
      <c r="H1769" s="11">
        <f t="shared" si="163"/>
        <v>13</v>
      </c>
      <c r="I1769" s="5">
        <v>0.58263888888888882</v>
      </c>
      <c r="J1769" s="11">
        <f>IF(L1769&lt;=I1769,1,0)</f>
        <v>0</v>
      </c>
      <c r="K1769" s="22">
        <f t="shared" si="164"/>
        <v>3.5999999999999233</v>
      </c>
      <c r="L1769" s="5">
        <v>0.58513888888888876</v>
      </c>
      <c r="M1769" s="22">
        <f t="shared" si="165"/>
        <v>1.8110929362250694</v>
      </c>
      <c r="N1769" s="22">
        <f t="shared" si="166"/>
        <v>5.4110929362249927</v>
      </c>
      <c r="O1769" s="5">
        <v>0.58639659231682284</v>
      </c>
      <c r="P1769" s="11">
        <f>IF(O1769&gt;=I1769,0,1)</f>
        <v>0</v>
      </c>
      <c r="Q1769" s="11">
        <f>IF(O1769&lt;=(I1769+0.00347),1,0)</f>
        <v>0</v>
      </c>
      <c r="R1769" s="5">
        <v>0.59693784282693296</v>
      </c>
      <c r="S1769" s="22">
        <f t="shared" si="167"/>
        <v>15.179400734558577</v>
      </c>
      <c r="T1769" s="3" t="s">
        <v>15</v>
      </c>
    </row>
    <row r="1770" spans="1:20" x14ac:dyDescent="0.25">
      <c r="A1770" s="3">
        <v>4585792</v>
      </c>
      <c r="B1770" s="3" t="s">
        <v>21</v>
      </c>
      <c r="C1770" s="3" t="s">
        <v>17</v>
      </c>
      <c r="D1770" s="3">
        <v>22</v>
      </c>
      <c r="E1770" s="3" t="s">
        <v>14</v>
      </c>
      <c r="F1770" s="4">
        <v>38472</v>
      </c>
      <c r="G1770" s="11">
        <f t="shared" si="162"/>
        <v>7</v>
      </c>
      <c r="H1770" s="11">
        <f t="shared" si="163"/>
        <v>13</v>
      </c>
      <c r="I1770" s="5">
        <v>0.58263888888888882</v>
      </c>
      <c r="J1770" s="11">
        <f>IF(L1770&lt;=I1770,1,0)</f>
        <v>1</v>
      </c>
      <c r="K1770" s="22" t="str">
        <f t="shared" si="164"/>
        <v/>
      </c>
      <c r="L1770" s="5">
        <v>0.58263888888888882</v>
      </c>
      <c r="M1770" s="22">
        <f t="shared" si="165"/>
        <v>9.4124180665063228</v>
      </c>
      <c r="N1770" s="22">
        <f t="shared" si="166"/>
        <v>9.4124180665063228</v>
      </c>
      <c r="O1770" s="5">
        <v>0.58917529032396265</v>
      </c>
      <c r="P1770" s="11">
        <f>IF(O1770&gt;=I1770,0,1)</f>
        <v>0</v>
      </c>
      <c r="Q1770" s="11">
        <f>IF(O1770&lt;=(I1770+0.00347),1,0)</f>
        <v>0</v>
      </c>
      <c r="R1770" s="5">
        <v>0.60709793497985776</v>
      </c>
      <c r="S1770" s="22">
        <f t="shared" si="167"/>
        <v>25.808608304488949</v>
      </c>
      <c r="T1770" s="3" t="s">
        <v>27</v>
      </c>
    </row>
    <row r="1771" spans="1:20" x14ac:dyDescent="0.25">
      <c r="A1771" s="3">
        <v>4576842</v>
      </c>
      <c r="B1771" s="3" t="s">
        <v>12</v>
      </c>
      <c r="C1771" s="3" t="s">
        <v>17</v>
      </c>
      <c r="D1771" s="3">
        <v>41</v>
      </c>
      <c r="E1771" s="3" t="s">
        <v>14</v>
      </c>
      <c r="F1771" s="4">
        <v>38472</v>
      </c>
      <c r="G1771" s="11">
        <f t="shared" si="162"/>
        <v>7</v>
      </c>
      <c r="H1771" s="11">
        <f t="shared" si="163"/>
        <v>14</v>
      </c>
      <c r="I1771" s="5">
        <v>0.60416666666666663</v>
      </c>
      <c r="J1771" s="11">
        <f>IF(L1771&lt;=I1771,1,0)</f>
        <v>1</v>
      </c>
      <c r="K1771" s="22" t="str">
        <f t="shared" si="164"/>
        <v/>
      </c>
      <c r="L1771" s="5">
        <v>0.60416666666666663</v>
      </c>
      <c r="M1771" s="22">
        <f t="shared" si="165"/>
        <v>4.65289487157726</v>
      </c>
      <c r="N1771" s="22">
        <f t="shared" si="166"/>
        <v>4.65289487157726</v>
      </c>
      <c r="O1771" s="5">
        <v>0.6073978436608175</v>
      </c>
      <c r="P1771" s="11">
        <f>IF(O1771&gt;=I1771,0,1)</f>
        <v>0</v>
      </c>
      <c r="Q1771" s="11">
        <f>IF(O1771&lt;=(I1771+0.00347),1,0)</f>
        <v>1</v>
      </c>
      <c r="R1771" s="5">
        <v>0.61839902517303491</v>
      </c>
      <c r="S1771" s="22">
        <f t="shared" si="167"/>
        <v>15.841701377593065</v>
      </c>
      <c r="T1771" s="3" t="s">
        <v>26</v>
      </c>
    </row>
    <row r="1772" spans="1:20" x14ac:dyDescent="0.25">
      <c r="A1772" s="3">
        <v>4601879</v>
      </c>
      <c r="B1772" s="3" t="s">
        <v>21</v>
      </c>
      <c r="C1772" s="3" t="s">
        <v>25</v>
      </c>
      <c r="D1772" s="3">
        <v>24</v>
      </c>
      <c r="E1772" s="3" t="s">
        <v>18</v>
      </c>
      <c r="F1772" s="4">
        <v>38472</v>
      </c>
      <c r="G1772" s="11">
        <f t="shared" si="162"/>
        <v>7</v>
      </c>
      <c r="H1772" s="11">
        <f t="shared" si="163"/>
        <v>15</v>
      </c>
      <c r="I1772" s="5">
        <v>0.625</v>
      </c>
      <c r="J1772" s="11">
        <f>IF(L1772&lt;=I1772,1,0)</f>
        <v>1</v>
      </c>
      <c r="K1772" s="22" t="str">
        <f t="shared" si="164"/>
        <v/>
      </c>
      <c r="L1772" s="5">
        <v>0.625</v>
      </c>
      <c r="M1772" s="22">
        <f t="shared" si="165"/>
        <v>1.5842632269451862</v>
      </c>
      <c r="N1772" s="22">
        <f t="shared" si="166"/>
        <v>1.5842632269451862</v>
      </c>
      <c r="O1772" s="5">
        <v>0.62610018279648971</v>
      </c>
      <c r="P1772" s="11">
        <f>IF(O1772&gt;=I1772,0,1)</f>
        <v>0</v>
      </c>
      <c r="Q1772" s="11">
        <f>IF(O1772&lt;=(I1772+0.00347),1,0)</f>
        <v>1</v>
      </c>
      <c r="R1772" s="5">
        <v>0.64404169046921822</v>
      </c>
      <c r="S1772" s="22">
        <f t="shared" si="167"/>
        <v>25.83577104872905</v>
      </c>
      <c r="T1772" s="3" t="s">
        <v>27</v>
      </c>
    </row>
    <row r="1773" spans="1:20" x14ac:dyDescent="0.25">
      <c r="A1773" s="3">
        <v>4615125</v>
      </c>
      <c r="B1773" s="3" t="s">
        <v>12</v>
      </c>
      <c r="C1773" s="3" t="s">
        <v>25</v>
      </c>
      <c r="D1773" s="3">
        <v>41</v>
      </c>
      <c r="E1773" s="3" t="s">
        <v>18</v>
      </c>
      <c r="F1773" s="4">
        <v>38472</v>
      </c>
      <c r="G1773" s="11">
        <f t="shared" si="162"/>
        <v>7</v>
      </c>
      <c r="H1773" s="11">
        <f t="shared" si="163"/>
        <v>15</v>
      </c>
      <c r="I1773" s="5">
        <v>0.64513888888888882</v>
      </c>
      <c r="J1773" s="11">
        <f>IF(L1773&lt;=I1773,1,0)</f>
        <v>1</v>
      </c>
      <c r="K1773" s="22" t="str">
        <f t="shared" si="164"/>
        <v/>
      </c>
      <c r="L1773" s="5">
        <v>0.64263888888888887</v>
      </c>
      <c r="M1773" s="22">
        <f t="shared" si="165"/>
        <v>14.689476095020115</v>
      </c>
      <c r="N1773" s="22">
        <f t="shared" si="166"/>
        <v>11.089476095020192</v>
      </c>
      <c r="O1773" s="5">
        <v>0.65283991395487506</v>
      </c>
      <c r="P1773" s="11">
        <f>IF(O1773&gt;=I1773,0,1)</f>
        <v>0</v>
      </c>
      <c r="Q1773" s="11">
        <f>IF(O1773&lt;=(I1773+0.00347),1,0)</f>
        <v>0</v>
      </c>
      <c r="R1773" s="5">
        <v>0.6642569117863738</v>
      </c>
      <c r="S1773" s="22">
        <f t="shared" si="167"/>
        <v>16.44047687735819</v>
      </c>
      <c r="T1773" s="3" t="s">
        <v>26</v>
      </c>
    </row>
    <row r="1774" spans="1:20" x14ac:dyDescent="0.25">
      <c r="A1774" s="3">
        <v>4616310</v>
      </c>
      <c r="B1774" s="3" t="s">
        <v>16</v>
      </c>
      <c r="C1774" s="3" t="s">
        <v>22</v>
      </c>
      <c r="D1774" s="3">
        <v>63</v>
      </c>
      <c r="E1774" s="3" t="s">
        <v>18</v>
      </c>
      <c r="F1774" s="4">
        <v>38474</v>
      </c>
      <c r="G1774" s="11">
        <f t="shared" si="162"/>
        <v>2</v>
      </c>
      <c r="H1774" s="11">
        <f t="shared" si="163"/>
        <v>7</v>
      </c>
      <c r="I1774" s="5">
        <v>0.33263888888888887</v>
      </c>
      <c r="J1774" s="11">
        <f>IF(L1774&lt;=I1774,1,0)</f>
        <v>1</v>
      </c>
      <c r="K1774" s="22" t="str">
        <f t="shared" si="164"/>
        <v/>
      </c>
      <c r="L1774" s="5">
        <v>0.33013888888888887</v>
      </c>
      <c r="M1774" s="22">
        <f t="shared" si="165"/>
        <v>5.9300769160862199</v>
      </c>
      <c r="N1774" s="22">
        <f t="shared" si="166"/>
        <v>2.3300769160862167</v>
      </c>
      <c r="O1774" s="5">
        <v>0.33425699785839319</v>
      </c>
      <c r="P1774" s="11">
        <f>IF(O1774&gt;=I1774,0,1)</f>
        <v>0</v>
      </c>
      <c r="Q1774" s="11">
        <f>IF(O1774&lt;=(I1774+0.00347),1,0)</f>
        <v>1</v>
      </c>
      <c r="R1774" s="5">
        <v>0.35865554504235625</v>
      </c>
      <c r="S1774" s="22">
        <f t="shared" si="167"/>
        <v>35.133907944906809</v>
      </c>
      <c r="T1774" s="3" t="s">
        <v>24</v>
      </c>
    </row>
    <row r="1775" spans="1:20" x14ac:dyDescent="0.25">
      <c r="A1775" s="3">
        <v>4601161</v>
      </c>
      <c r="B1775" s="3" t="s">
        <v>16</v>
      </c>
      <c r="C1775" s="3" t="s">
        <v>25</v>
      </c>
      <c r="D1775" s="3">
        <v>42</v>
      </c>
      <c r="E1775" s="3" t="s">
        <v>14</v>
      </c>
      <c r="F1775" s="4">
        <v>38474</v>
      </c>
      <c r="G1775" s="11">
        <f t="shared" si="162"/>
        <v>2</v>
      </c>
      <c r="H1775" s="11">
        <f t="shared" si="163"/>
        <v>7</v>
      </c>
      <c r="I1775" s="5">
        <v>0.33263888888888887</v>
      </c>
      <c r="J1775" s="11">
        <f>IF(L1775&lt;=I1775,1,0)</f>
        <v>1</v>
      </c>
      <c r="K1775" s="22" t="str">
        <f t="shared" si="164"/>
        <v/>
      </c>
      <c r="L1775" s="5">
        <v>0.33263888888888887</v>
      </c>
      <c r="M1775" s="22">
        <f t="shared" si="165"/>
        <v>10.287249165453076</v>
      </c>
      <c r="N1775" s="22">
        <f t="shared" si="166"/>
        <v>10.287249165453076</v>
      </c>
      <c r="O1775" s="5">
        <v>0.33978281192045351</v>
      </c>
      <c r="P1775" s="11">
        <f>IF(O1775&gt;=I1775,0,1)</f>
        <v>0</v>
      </c>
      <c r="Q1775" s="11">
        <f>IF(O1775&lt;=(I1775+0.00347),1,0)</f>
        <v>0</v>
      </c>
      <c r="R1775" s="5">
        <v>0.36465378717823976</v>
      </c>
      <c r="S1775" s="22">
        <f t="shared" si="167"/>
        <v>35.814204371212206</v>
      </c>
      <c r="T1775" s="3" t="s">
        <v>20</v>
      </c>
    </row>
    <row r="1776" spans="1:20" x14ac:dyDescent="0.25">
      <c r="A1776" s="3">
        <v>4576253</v>
      </c>
      <c r="B1776" s="3" t="s">
        <v>12</v>
      </c>
      <c r="C1776" s="3" t="s">
        <v>13</v>
      </c>
      <c r="D1776" s="3">
        <v>35</v>
      </c>
      <c r="E1776" s="3" t="s">
        <v>14</v>
      </c>
      <c r="F1776" s="4">
        <v>38474</v>
      </c>
      <c r="G1776" s="11">
        <f t="shared" si="162"/>
        <v>2</v>
      </c>
      <c r="H1776" s="11">
        <f t="shared" si="163"/>
        <v>9</v>
      </c>
      <c r="I1776" s="5">
        <v>0.375</v>
      </c>
      <c r="J1776" s="11">
        <f>IF(L1776&lt;=I1776,1,0)</f>
        <v>0</v>
      </c>
      <c r="K1776" s="22">
        <f t="shared" si="164"/>
        <v>3.6000000000000032</v>
      </c>
      <c r="L1776" s="5">
        <v>0.3775</v>
      </c>
      <c r="M1776" s="22">
        <f t="shared" si="165"/>
        <v>24.810456056174051</v>
      </c>
      <c r="N1776" s="22">
        <f t="shared" si="166"/>
        <v>28.410456056174056</v>
      </c>
      <c r="O1776" s="5">
        <v>0.39472948337234309</v>
      </c>
      <c r="P1776" s="11">
        <f>IF(O1776&gt;=I1776,0,1)</f>
        <v>0</v>
      </c>
      <c r="Q1776" s="11">
        <f>IF(O1776&lt;=(I1776+0.00347),1,0)</f>
        <v>0</v>
      </c>
      <c r="R1776" s="5">
        <v>0.40751524350467022</v>
      </c>
      <c r="S1776" s="22">
        <f t="shared" si="167"/>
        <v>18.411494590551065</v>
      </c>
      <c r="T1776" s="3" t="s">
        <v>15</v>
      </c>
    </row>
    <row r="1777" spans="1:20" x14ac:dyDescent="0.25">
      <c r="A1777" s="3">
        <v>4583399</v>
      </c>
      <c r="B1777" s="3" t="s">
        <v>21</v>
      </c>
      <c r="C1777" s="3" t="s">
        <v>17</v>
      </c>
      <c r="D1777" s="3">
        <v>30</v>
      </c>
      <c r="E1777" s="3" t="s">
        <v>18</v>
      </c>
      <c r="F1777" s="4">
        <v>38474</v>
      </c>
      <c r="G1777" s="11">
        <f t="shared" si="162"/>
        <v>2</v>
      </c>
      <c r="H1777" s="11">
        <f t="shared" si="163"/>
        <v>9</v>
      </c>
      <c r="I1777" s="5">
        <v>0.375</v>
      </c>
      <c r="J1777" s="11">
        <f>IF(L1777&lt;=I1777,1,0)</f>
        <v>0</v>
      </c>
      <c r="K1777" s="22">
        <f t="shared" si="164"/>
        <v>3.6000000000000032</v>
      </c>
      <c r="L1777" s="5">
        <v>0.3775</v>
      </c>
      <c r="M1777" s="22">
        <f t="shared" si="165"/>
        <v>11.709932832436944</v>
      </c>
      <c r="N1777" s="22">
        <f t="shared" si="166"/>
        <v>15.309932832436948</v>
      </c>
      <c r="O1777" s="5">
        <v>0.38563189780030344</v>
      </c>
      <c r="P1777" s="11">
        <f>IF(O1777&gt;=I1777,0,1)</f>
        <v>0</v>
      </c>
      <c r="Q1777" s="11">
        <f>IF(O1777&lt;=(I1777+0.00347),1,0)</f>
        <v>0</v>
      </c>
      <c r="R1777" s="5">
        <v>0.40340443080817939</v>
      </c>
      <c r="S1777" s="22">
        <f t="shared" si="167"/>
        <v>25.592447531341378</v>
      </c>
      <c r="T1777" s="3" t="s">
        <v>27</v>
      </c>
    </row>
    <row r="1778" spans="1:20" x14ac:dyDescent="0.25">
      <c r="A1778" s="3">
        <v>4583836</v>
      </c>
      <c r="B1778" s="3" t="s">
        <v>16</v>
      </c>
      <c r="C1778" s="3" t="s">
        <v>17</v>
      </c>
      <c r="D1778" s="3">
        <v>53</v>
      </c>
      <c r="E1778" s="3" t="s">
        <v>18</v>
      </c>
      <c r="F1778" s="4">
        <v>38474</v>
      </c>
      <c r="G1778" s="11">
        <f t="shared" si="162"/>
        <v>2</v>
      </c>
      <c r="H1778" s="11">
        <f t="shared" si="163"/>
        <v>9</v>
      </c>
      <c r="I1778" s="5">
        <v>0.39513888888888887</v>
      </c>
      <c r="J1778" s="11">
        <f>IF(L1778&lt;=I1778,1,0)</f>
        <v>0</v>
      </c>
      <c r="K1778" s="22">
        <f t="shared" si="164"/>
        <v>3.6000000000000032</v>
      </c>
      <c r="L1778" s="5">
        <v>0.39763888888888888</v>
      </c>
      <c r="M1778" s="22">
        <f t="shared" si="165"/>
        <v>15.173914909371424</v>
      </c>
      <c r="N1778" s="22">
        <f t="shared" si="166"/>
        <v>18.773914909371427</v>
      </c>
      <c r="O1778" s="5">
        <v>0.40817632979817459</v>
      </c>
      <c r="P1778" s="11">
        <f>IF(O1778&gt;=I1778,0,1)</f>
        <v>0</v>
      </c>
      <c r="Q1778" s="11">
        <f>IF(O1778&lt;=(I1778+0.00347),1,0)</f>
        <v>0</v>
      </c>
      <c r="R1778" s="5">
        <v>0.43215968765082019</v>
      </c>
      <c r="S1778" s="22">
        <f t="shared" si="167"/>
        <v>34.536035307809669</v>
      </c>
      <c r="T1778" s="3" t="s">
        <v>19</v>
      </c>
    </row>
    <row r="1779" spans="1:20" x14ac:dyDescent="0.25">
      <c r="A1779" s="3">
        <v>4607165</v>
      </c>
      <c r="B1779" s="3" t="s">
        <v>21</v>
      </c>
      <c r="C1779" s="3" t="s">
        <v>13</v>
      </c>
      <c r="D1779" s="3">
        <v>22</v>
      </c>
      <c r="E1779" s="3" t="s">
        <v>18</v>
      </c>
      <c r="F1779" s="4">
        <v>38474</v>
      </c>
      <c r="G1779" s="11">
        <f t="shared" si="162"/>
        <v>2</v>
      </c>
      <c r="H1779" s="11">
        <f t="shared" si="163"/>
        <v>10</v>
      </c>
      <c r="I1779" s="5">
        <v>0.41666666666666669</v>
      </c>
      <c r="J1779" s="11">
        <f>IF(L1779&lt;=I1779,1,0)</f>
        <v>1</v>
      </c>
      <c r="K1779" s="22" t="str">
        <f t="shared" si="164"/>
        <v/>
      </c>
      <c r="L1779" s="5">
        <v>0.41666666666666669</v>
      </c>
      <c r="M1779" s="22">
        <f t="shared" si="165"/>
        <v>9.4082817267062069</v>
      </c>
      <c r="N1779" s="22">
        <f t="shared" si="166"/>
        <v>9.4082817267062069</v>
      </c>
      <c r="O1779" s="5">
        <v>0.423200195643546</v>
      </c>
      <c r="P1779" s="11">
        <f>IF(O1779&gt;=I1779,0,1)</f>
        <v>0</v>
      </c>
      <c r="Q1779" s="11">
        <f>IF(O1779&lt;=(I1779+0.00347),1,0)</f>
        <v>0</v>
      </c>
      <c r="R1779" s="5">
        <v>0.4404549055150343</v>
      </c>
      <c r="S1779" s="22">
        <f t="shared" si="167"/>
        <v>24.846782214943161</v>
      </c>
      <c r="T1779" s="3" t="s">
        <v>27</v>
      </c>
    </row>
    <row r="1780" spans="1:20" x14ac:dyDescent="0.25">
      <c r="A1780" s="3">
        <v>4615452</v>
      </c>
      <c r="B1780" s="3" t="s">
        <v>21</v>
      </c>
      <c r="C1780" s="3" t="s">
        <v>13</v>
      </c>
      <c r="D1780" s="3">
        <v>25</v>
      </c>
      <c r="E1780" s="3" t="s">
        <v>14</v>
      </c>
      <c r="F1780" s="4">
        <v>38474</v>
      </c>
      <c r="G1780" s="11">
        <f t="shared" si="162"/>
        <v>2</v>
      </c>
      <c r="H1780" s="11">
        <f t="shared" si="163"/>
        <v>10</v>
      </c>
      <c r="I1780" s="5">
        <v>0.42638888888888887</v>
      </c>
      <c r="J1780" s="11">
        <f>IF(L1780&lt;=I1780,1,0)</f>
        <v>0</v>
      </c>
      <c r="K1780" s="22">
        <f t="shared" si="164"/>
        <v>3.6000000000000032</v>
      </c>
      <c r="L1780" s="5">
        <v>0.42888888888888888</v>
      </c>
      <c r="M1780" s="22">
        <f t="shared" si="165"/>
        <v>3.6361310819751136</v>
      </c>
      <c r="N1780" s="22">
        <f t="shared" si="166"/>
        <v>7.2361310819751168</v>
      </c>
      <c r="O1780" s="5">
        <v>0.43141397991803826</v>
      </c>
      <c r="P1780" s="11">
        <f>IF(O1780&gt;=I1780,0,1)</f>
        <v>0</v>
      </c>
      <c r="Q1780" s="11">
        <f>IF(O1780&lt;=(I1780+0.00347),1,0)</f>
        <v>0</v>
      </c>
      <c r="R1780" s="5">
        <v>0.44922072818180975</v>
      </c>
      <c r="S1780" s="22">
        <f t="shared" si="167"/>
        <v>25.641717499830943</v>
      </c>
      <c r="T1780" s="3" t="s">
        <v>27</v>
      </c>
    </row>
    <row r="1781" spans="1:20" x14ac:dyDescent="0.25">
      <c r="A1781" s="3">
        <v>4575178</v>
      </c>
      <c r="B1781" s="3" t="s">
        <v>16</v>
      </c>
      <c r="C1781" s="3" t="s">
        <v>17</v>
      </c>
      <c r="D1781" s="3">
        <v>42</v>
      </c>
      <c r="E1781" s="3" t="s">
        <v>14</v>
      </c>
      <c r="F1781" s="4">
        <v>38474</v>
      </c>
      <c r="G1781" s="11">
        <f t="shared" si="162"/>
        <v>2</v>
      </c>
      <c r="H1781" s="11">
        <f t="shared" si="163"/>
        <v>10</v>
      </c>
      <c r="I1781" s="5">
        <v>0.4375</v>
      </c>
      <c r="J1781" s="11">
        <f>IF(L1781&lt;=I1781,1,0)</f>
        <v>0</v>
      </c>
      <c r="K1781" s="22">
        <f t="shared" si="164"/>
        <v>3.6000000000000032</v>
      </c>
      <c r="L1781" s="5">
        <v>0.44</v>
      </c>
      <c r="M1781" s="22">
        <f t="shared" si="165"/>
        <v>5.5476319848296374</v>
      </c>
      <c r="N1781" s="22">
        <f t="shared" si="166"/>
        <v>9.1476319848296406</v>
      </c>
      <c r="O1781" s="5">
        <v>0.44385252221168725</v>
      </c>
      <c r="P1781" s="11">
        <f>IF(O1781&gt;=I1781,0,1)</f>
        <v>0</v>
      </c>
      <c r="Q1781" s="11">
        <f>IF(O1781&lt;=(I1781+0.00347),1,0)</f>
        <v>0</v>
      </c>
      <c r="R1781" s="5">
        <v>0.46837519028240271</v>
      </c>
      <c r="S1781" s="22">
        <f t="shared" si="167"/>
        <v>35.312642021830257</v>
      </c>
      <c r="T1781" s="3" t="s">
        <v>19</v>
      </c>
    </row>
    <row r="1782" spans="1:20" x14ac:dyDescent="0.25">
      <c r="A1782" s="3">
        <v>4586178</v>
      </c>
      <c r="B1782" s="3" t="s">
        <v>21</v>
      </c>
      <c r="C1782" s="3" t="s">
        <v>25</v>
      </c>
      <c r="D1782" s="3">
        <v>23</v>
      </c>
      <c r="E1782" s="3" t="s">
        <v>18</v>
      </c>
      <c r="F1782" s="4">
        <v>38474</v>
      </c>
      <c r="G1782" s="11">
        <f t="shared" si="162"/>
        <v>2</v>
      </c>
      <c r="H1782" s="11">
        <f t="shared" si="163"/>
        <v>10</v>
      </c>
      <c r="I1782" s="5">
        <v>0.45763888888888887</v>
      </c>
      <c r="J1782" s="11">
        <f>IF(L1782&lt;=I1782,1,0)</f>
        <v>0</v>
      </c>
      <c r="K1782" s="22">
        <f t="shared" si="164"/>
        <v>3.6000000000000032</v>
      </c>
      <c r="L1782" s="5">
        <v>0.46013888888888888</v>
      </c>
      <c r="M1782" s="22">
        <f t="shared" si="165"/>
        <v>21.388466405797413</v>
      </c>
      <c r="N1782" s="22">
        <f t="shared" si="166"/>
        <v>24.988466405797418</v>
      </c>
      <c r="O1782" s="5">
        <v>0.47499199055958152</v>
      </c>
      <c r="P1782" s="11">
        <f>IF(O1782&gt;=I1782,0,1)</f>
        <v>0</v>
      </c>
      <c r="Q1782" s="11">
        <f>IF(O1782&lt;=(I1782+0.00347),1,0)</f>
        <v>0</v>
      </c>
      <c r="R1782" s="5">
        <v>0.48732469813242485</v>
      </c>
      <c r="S1782" s="22">
        <f t="shared" si="167"/>
        <v>17.75909890489439</v>
      </c>
      <c r="T1782" s="3" t="s">
        <v>28</v>
      </c>
    </row>
    <row r="1783" spans="1:20" x14ac:dyDescent="0.25">
      <c r="A1783" s="3">
        <v>4610347</v>
      </c>
      <c r="B1783" s="3" t="s">
        <v>16</v>
      </c>
      <c r="C1783" s="3" t="s">
        <v>13</v>
      </c>
      <c r="D1783" s="3">
        <v>58</v>
      </c>
      <c r="E1783" s="3" t="s">
        <v>18</v>
      </c>
      <c r="F1783" s="4">
        <v>38474</v>
      </c>
      <c r="G1783" s="11">
        <f t="shared" si="162"/>
        <v>2</v>
      </c>
      <c r="H1783" s="11">
        <f t="shared" si="163"/>
        <v>10</v>
      </c>
      <c r="I1783" s="5">
        <v>0.45763888888888887</v>
      </c>
      <c r="J1783" s="11">
        <f>IF(L1783&lt;=I1783,1,0)</f>
        <v>0</v>
      </c>
      <c r="K1783" s="22">
        <f t="shared" si="164"/>
        <v>3.6000000000000032</v>
      </c>
      <c r="L1783" s="5">
        <v>0.46013888888888888</v>
      </c>
      <c r="M1783" s="22">
        <f t="shared" si="165"/>
        <v>8.2461871189547153</v>
      </c>
      <c r="N1783" s="22">
        <f t="shared" si="166"/>
        <v>11.846187118954719</v>
      </c>
      <c r="O1783" s="5">
        <v>0.46586540772149632</v>
      </c>
      <c r="P1783" s="11">
        <f>IF(O1783&gt;=I1783,0,1)</f>
        <v>0</v>
      </c>
      <c r="Q1783" s="11">
        <f>IF(O1783&lt;=(I1783+0.00347),1,0)</f>
        <v>0</v>
      </c>
      <c r="R1783" s="5">
        <v>0.49028765819008707</v>
      </c>
      <c r="S1783" s="22">
        <f t="shared" si="167"/>
        <v>35.168040674770687</v>
      </c>
      <c r="T1783" s="3" t="s">
        <v>24</v>
      </c>
    </row>
    <row r="1784" spans="1:20" x14ac:dyDescent="0.25">
      <c r="A1784" s="3">
        <v>4615818</v>
      </c>
      <c r="B1784" s="3" t="s">
        <v>16</v>
      </c>
      <c r="C1784" s="3" t="s">
        <v>25</v>
      </c>
      <c r="D1784" s="3">
        <v>42</v>
      </c>
      <c r="E1784" s="3" t="s">
        <v>18</v>
      </c>
      <c r="F1784" s="4">
        <v>38474</v>
      </c>
      <c r="G1784" s="11">
        <f t="shared" si="162"/>
        <v>2</v>
      </c>
      <c r="H1784" s="11">
        <f t="shared" si="163"/>
        <v>11</v>
      </c>
      <c r="I1784" s="5">
        <v>0.47916666666666669</v>
      </c>
      <c r="J1784" s="11">
        <f>IF(L1784&lt;=I1784,1,0)</f>
        <v>1</v>
      </c>
      <c r="K1784" s="22" t="str">
        <f t="shared" si="164"/>
        <v/>
      </c>
      <c r="L1784" s="5">
        <v>0.47916666666666669</v>
      </c>
      <c r="M1784" s="22">
        <f t="shared" si="165"/>
        <v>9.7917514948520612</v>
      </c>
      <c r="N1784" s="22">
        <f t="shared" si="166"/>
        <v>9.7917514948520612</v>
      </c>
      <c r="O1784" s="5">
        <v>0.48596649409364728</v>
      </c>
      <c r="P1784" s="11">
        <f>IF(O1784&gt;=I1784,0,1)</f>
        <v>0</v>
      </c>
      <c r="Q1784" s="11">
        <f>IF(O1784&lt;=(I1784+0.00347),1,0)</f>
        <v>0</v>
      </c>
      <c r="R1784" s="5">
        <v>0.50897288644912486</v>
      </c>
      <c r="S1784" s="22">
        <f t="shared" si="167"/>
        <v>33.129204991887711</v>
      </c>
      <c r="T1784" s="3" t="s">
        <v>20</v>
      </c>
    </row>
    <row r="1785" spans="1:20" x14ac:dyDescent="0.25">
      <c r="A1785" s="3">
        <v>4618044</v>
      </c>
      <c r="B1785" s="3" t="s">
        <v>12</v>
      </c>
      <c r="C1785" s="3" t="s">
        <v>25</v>
      </c>
      <c r="D1785" s="3">
        <v>28</v>
      </c>
      <c r="E1785" s="3" t="s">
        <v>18</v>
      </c>
      <c r="F1785" s="4">
        <v>38474</v>
      </c>
      <c r="G1785" s="11">
        <f t="shared" si="162"/>
        <v>2</v>
      </c>
      <c r="H1785" s="11">
        <f t="shared" si="163"/>
        <v>12</v>
      </c>
      <c r="I1785" s="5">
        <v>0.5</v>
      </c>
      <c r="J1785" s="11">
        <f>IF(L1785&lt;=I1785,1,0)</f>
        <v>1</v>
      </c>
      <c r="K1785" s="22" t="str">
        <f t="shared" si="164"/>
        <v/>
      </c>
      <c r="L1785" s="5">
        <v>0.4975</v>
      </c>
      <c r="M1785" s="22">
        <f t="shared" si="165"/>
        <v>11.393731822409849</v>
      </c>
      <c r="N1785" s="22">
        <f t="shared" si="166"/>
        <v>7.7937318224098462</v>
      </c>
      <c r="O1785" s="5">
        <v>0.50541231376556239</v>
      </c>
      <c r="P1785" s="11">
        <f>IF(O1785&gt;=I1785,0,1)</f>
        <v>0</v>
      </c>
      <c r="Q1785" s="11">
        <f>IF(O1785&lt;=(I1785+0.00347),1,0)</f>
        <v>0</v>
      </c>
      <c r="R1785" s="5">
        <v>0.51521244333629657</v>
      </c>
      <c r="S1785" s="22">
        <f t="shared" si="167"/>
        <v>14.112186581857209</v>
      </c>
      <c r="T1785" s="3" t="s">
        <v>29</v>
      </c>
    </row>
    <row r="1786" spans="1:20" x14ac:dyDescent="0.25">
      <c r="A1786" s="3">
        <v>4600929</v>
      </c>
      <c r="B1786" s="3" t="s">
        <v>12</v>
      </c>
      <c r="C1786" s="3" t="s">
        <v>17</v>
      </c>
      <c r="D1786" s="3">
        <v>41</v>
      </c>
      <c r="E1786" s="3" t="s">
        <v>14</v>
      </c>
      <c r="F1786" s="4">
        <v>38474</v>
      </c>
      <c r="G1786" s="11">
        <f t="shared" si="162"/>
        <v>2</v>
      </c>
      <c r="H1786" s="11">
        <f t="shared" si="163"/>
        <v>12</v>
      </c>
      <c r="I1786" s="5">
        <v>0.5</v>
      </c>
      <c r="J1786" s="11">
        <f>IF(L1786&lt;=I1786,1,0)</f>
        <v>0</v>
      </c>
      <c r="K1786" s="22">
        <f t="shared" si="164"/>
        <v>3.5999999999999233</v>
      </c>
      <c r="L1786" s="5">
        <v>0.50249999999999995</v>
      </c>
      <c r="M1786" s="22">
        <f t="shared" si="165"/>
        <v>20.708557527460929</v>
      </c>
      <c r="N1786" s="22">
        <f t="shared" si="166"/>
        <v>24.308557527460852</v>
      </c>
      <c r="O1786" s="5">
        <v>0.51688094272740337</v>
      </c>
      <c r="P1786" s="11">
        <f>IF(O1786&gt;=I1786,0,1)</f>
        <v>0</v>
      </c>
      <c r="Q1786" s="11">
        <f>IF(O1786&lt;=(I1786+0.00347),1,0)</f>
        <v>0</v>
      </c>
      <c r="R1786" s="5">
        <v>0.52746538357958705</v>
      </c>
      <c r="S1786" s="22">
        <f t="shared" si="167"/>
        <v>15.241594827144507</v>
      </c>
      <c r="T1786" s="3" t="s">
        <v>15</v>
      </c>
    </row>
    <row r="1787" spans="1:20" x14ac:dyDescent="0.25">
      <c r="A1787" s="3">
        <v>4585136</v>
      </c>
      <c r="B1787" s="3" t="s">
        <v>21</v>
      </c>
      <c r="C1787" s="3" t="s">
        <v>25</v>
      </c>
      <c r="D1787" s="3">
        <v>30</v>
      </c>
      <c r="E1787" s="3" t="s">
        <v>14</v>
      </c>
      <c r="F1787" s="4">
        <v>38474</v>
      </c>
      <c r="G1787" s="11">
        <f t="shared" si="162"/>
        <v>2</v>
      </c>
      <c r="H1787" s="11">
        <f t="shared" si="163"/>
        <v>12</v>
      </c>
      <c r="I1787" s="5">
        <v>0.5</v>
      </c>
      <c r="J1787" s="11">
        <f>IF(L1787&lt;=I1787,1,0)</f>
        <v>0</v>
      </c>
      <c r="K1787" s="22">
        <f t="shared" si="164"/>
        <v>3.5999999999999233</v>
      </c>
      <c r="L1787" s="5">
        <v>0.50249999999999995</v>
      </c>
      <c r="M1787" s="22">
        <f t="shared" si="165"/>
        <v>8.0222715341452044</v>
      </c>
      <c r="N1787" s="22">
        <f t="shared" si="166"/>
        <v>11.622271534145128</v>
      </c>
      <c r="O1787" s="5">
        <v>0.50807102189871189</v>
      </c>
      <c r="P1787" s="11">
        <f>IF(O1787&gt;=I1787,0,1)</f>
        <v>0</v>
      </c>
      <c r="Q1787" s="11">
        <f>IF(O1787&lt;=(I1787+0.00347),1,0)</f>
        <v>0</v>
      </c>
      <c r="R1787" s="5">
        <v>0.52146236677228497</v>
      </c>
      <c r="S1787" s="22">
        <f t="shared" si="167"/>
        <v>19.283536617945227</v>
      </c>
      <c r="T1787" s="3" t="s">
        <v>23</v>
      </c>
    </row>
    <row r="1788" spans="1:20" x14ac:dyDescent="0.25">
      <c r="A1788" s="3">
        <v>4603526</v>
      </c>
      <c r="B1788" s="3" t="s">
        <v>21</v>
      </c>
      <c r="C1788" s="3" t="s">
        <v>25</v>
      </c>
      <c r="D1788" s="3">
        <v>31</v>
      </c>
      <c r="E1788" s="3" t="s">
        <v>14</v>
      </c>
      <c r="F1788" s="4">
        <v>38474</v>
      </c>
      <c r="G1788" s="11">
        <f t="shared" si="162"/>
        <v>2</v>
      </c>
      <c r="H1788" s="11">
        <f t="shared" si="163"/>
        <v>12</v>
      </c>
      <c r="I1788" s="5">
        <v>0.5</v>
      </c>
      <c r="J1788" s="11">
        <f>IF(L1788&lt;=I1788,1,0)</f>
        <v>1</v>
      </c>
      <c r="K1788" s="22" t="str">
        <f t="shared" si="164"/>
        <v/>
      </c>
      <c r="L1788" s="5">
        <v>0.4975</v>
      </c>
      <c r="M1788" s="22">
        <f t="shared" si="165"/>
        <v>9.1937630820312766</v>
      </c>
      <c r="N1788" s="22">
        <f t="shared" si="166"/>
        <v>5.5937630820312734</v>
      </c>
      <c r="O1788" s="5">
        <v>0.50388455769585505</v>
      </c>
      <c r="P1788" s="11">
        <f>IF(O1788&gt;=I1788,0,1)</f>
        <v>0</v>
      </c>
      <c r="Q1788" s="11">
        <f>IF(O1788&lt;=(I1788+0.00347),1,0)</f>
        <v>0</v>
      </c>
      <c r="R1788" s="5">
        <v>0.52062798049516668</v>
      </c>
      <c r="S1788" s="22">
        <f t="shared" si="167"/>
        <v>24.11052883100874</v>
      </c>
      <c r="T1788" s="3" t="s">
        <v>28</v>
      </c>
    </row>
    <row r="1789" spans="1:20" x14ac:dyDescent="0.25">
      <c r="A1789" s="3">
        <v>4604705</v>
      </c>
      <c r="B1789" s="3" t="s">
        <v>16</v>
      </c>
      <c r="C1789" s="3" t="s">
        <v>13</v>
      </c>
      <c r="D1789" s="3">
        <v>65</v>
      </c>
      <c r="E1789" s="3" t="s">
        <v>18</v>
      </c>
      <c r="F1789" s="4">
        <v>38474</v>
      </c>
      <c r="G1789" s="11">
        <f t="shared" si="162"/>
        <v>2</v>
      </c>
      <c r="H1789" s="11">
        <f t="shared" si="163"/>
        <v>13</v>
      </c>
      <c r="I1789" s="5">
        <v>0.54166666666666663</v>
      </c>
      <c r="J1789" s="11">
        <f>IF(L1789&lt;=I1789,1,0)</f>
        <v>1</v>
      </c>
      <c r="K1789" s="22" t="str">
        <f t="shared" si="164"/>
        <v/>
      </c>
      <c r="L1789" s="5">
        <v>0.53916666666666668</v>
      </c>
      <c r="M1789" s="22">
        <f t="shared" si="165"/>
        <v>3.3239957997731473</v>
      </c>
      <c r="N1789" s="22">
        <f t="shared" si="166"/>
        <v>0</v>
      </c>
      <c r="O1789" s="5">
        <v>0.54147499708317581</v>
      </c>
      <c r="P1789" s="11">
        <f>IF(O1789&gt;=I1789,0,1)</f>
        <v>1</v>
      </c>
      <c r="Q1789" s="11">
        <f>IF(O1789&lt;=(I1789+0.00347),1,0)</f>
        <v>1</v>
      </c>
      <c r="R1789" s="5">
        <v>0.56555552023467859</v>
      </c>
      <c r="S1789" s="22">
        <f t="shared" si="167"/>
        <v>34.675953338163993</v>
      </c>
      <c r="T1789" s="3" t="s">
        <v>19</v>
      </c>
    </row>
    <row r="1790" spans="1:20" x14ac:dyDescent="0.25">
      <c r="A1790" s="3">
        <v>4571953</v>
      </c>
      <c r="B1790" s="3" t="s">
        <v>16</v>
      </c>
      <c r="C1790" s="3" t="s">
        <v>25</v>
      </c>
      <c r="D1790" s="3">
        <v>42</v>
      </c>
      <c r="E1790" s="3" t="s">
        <v>14</v>
      </c>
      <c r="F1790" s="4">
        <v>38474</v>
      </c>
      <c r="G1790" s="11">
        <f t="shared" si="162"/>
        <v>2</v>
      </c>
      <c r="H1790" s="11">
        <f t="shared" si="163"/>
        <v>13</v>
      </c>
      <c r="I1790" s="5">
        <v>0.54166666666666663</v>
      </c>
      <c r="J1790" s="11">
        <f>IF(L1790&lt;=I1790,1,0)</f>
        <v>1</v>
      </c>
      <c r="K1790" s="22" t="str">
        <f t="shared" si="164"/>
        <v/>
      </c>
      <c r="L1790" s="5">
        <v>0.53916666666666668</v>
      </c>
      <c r="M1790" s="22">
        <f t="shared" si="165"/>
        <v>14.716808604844207</v>
      </c>
      <c r="N1790" s="22">
        <f t="shared" si="166"/>
        <v>11.116808604844284</v>
      </c>
      <c r="O1790" s="5">
        <v>0.54938667264225294</v>
      </c>
      <c r="P1790" s="11">
        <f>IF(O1790&gt;=I1790,0,1)</f>
        <v>0</v>
      </c>
      <c r="Q1790" s="11">
        <f>IF(O1790&lt;=(I1790+0.00347),1,0)</f>
        <v>0</v>
      </c>
      <c r="R1790" s="5">
        <v>0.57145526054629736</v>
      </c>
      <c r="S1790" s="22">
        <f t="shared" si="167"/>
        <v>31.77876658182397</v>
      </c>
      <c r="T1790" s="3" t="s">
        <v>20</v>
      </c>
    </row>
    <row r="1791" spans="1:20" x14ac:dyDescent="0.25">
      <c r="A1791" s="3">
        <v>4606608</v>
      </c>
      <c r="B1791" s="3" t="s">
        <v>12</v>
      </c>
      <c r="C1791" s="3" t="s">
        <v>25</v>
      </c>
      <c r="D1791" s="3">
        <v>33</v>
      </c>
      <c r="E1791" s="3" t="s">
        <v>18</v>
      </c>
      <c r="F1791" s="4">
        <v>38474</v>
      </c>
      <c r="G1791" s="11">
        <f t="shared" si="162"/>
        <v>2</v>
      </c>
      <c r="H1791" s="11">
        <f t="shared" si="163"/>
        <v>13</v>
      </c>
      <c r="I1791" s="5">
        <v>0.54166666666666663</v>
      </c>
      <c r="J1791" s="11">
        <f>IF(L1791&lt;=I1791,1,0)</f>
        <v>0</v>
      </c>
      <c r="K1791" s="22">
        <f t="shared" si="164"/>
        <v>3.5999999999999233</v>
      </c>
      <c r="L1791" s="5">
        <v>0.54416666666666658</v>
      </c>
      <c r="M1791" s="22">
        <f t="shared" si="165"/>
        <v>14.302528108449142</v>
      </c>
      <c r="N1791" s="22">
        <f t="shared" si="166"/>
        <v>17.902528108449065</v>
      </c>
      <c r="O1791" s="5">
        <v>0.55409897785308959</v>
      </c>
      <c r="P1791" s="11">
        <f>IF(O1791&gt;=I1791,0,1)</f>
        <v>0</v>
      </c>
      <c r="Q1791" s="11">
        <f>IF(O1791&lt;=(I1791+0.00347),1,0)</f>
        <v>0</v>
      </c>
      <c r="R1791" s="5">
        <v>0.56308991899303762</v>
      </c>
      <c r="S1791" s="22">
        <f t="shared" si="167"/>
        <v>12.94695524152516</v>
      </c>
      <c r="T1791" s="3" t="s">
        <v>26</v>
      </c>
    </row>
    <row r="1792" spans="1:20" x14ac:dyDescent="0.25">
      <c r="A1792" s="3">
        <v>4580829</v>
      </c>
      <c r="B1792" s="3" t="s">
        <v>16</v>
      </c>
      <c r="C1792" s="3" t="s">
        <v>25</v>
      </c>
      <c r="D1792" s="3">
        <v>51</v>
      </c>
      <c r="E1792" s="3" t="s">
        <v>18</v>
      </c>
      <c r="F1792" s="4">
        <v>38474</v>
      </c>
      <c r="G1792" s="11">
        <f t="shared" si="162"/>
        <v>2</v>
      </c>
      <c r="H1792" s="11">
        <f t="shared" si="163"/>
        <v>13</v>
      </c>
      <c r="I1792" s="5">
        <v>0.5625</v>
      </c>
      <c r="J1792" s="11">
        <f>IF(L1792&lt;=I1792,1,0)</f>
        <v>1</v>
      </c>
      <c r="K1792" s="22" t="str">
        <f t="shared" si="164"/>
        <v/>
      </c>
      <c r="L1792" s="5">
        <v>0.5625</v>
      </c>
      <c r="M1792" s="22">
        <f t="shared" si="165"/>
        <v>2.7901338425689204</v>
      </c>
      <c r="N1792" s="22">
        <f t="shared" si="166"/>
        <v>2.7901338425689204</v>
      </c>
      <c r="O1792" s="5">
        <v>0.56443759294622842</v>
      </c>
      <c r="P1792" s="11">
        <f>IF(O1792&gt;=I1792,0,1)</f>
        <v>0</v>
      </c>
      <c r="Q1792" s="11">
        <f>IF(O1792&lt;=(I1792+0.00347),1,0)</f>
        <v>1</v>
      </c>
      <c r="R1792" s="5">
        <v>0.58892101202134184</v>
      </c>
      <c r="S1792" s="22">
        <f t="shared" si="167"/>
        <v>35.256123468163324</v>
      </c>
      <c r="T1792" s="3" t="s">
        <v>24</v>
      </c>
    </row>
    <row r="1793" spans="1:20" x14ac:dyDescent="0.25">
      <c r="A1793" s="3">
        <v>4618802</v>
      </c>
      <c r="B1793" s="3" t="s">
        <v>16</v>
      </c>
      <c r="C1793" s="3" t="s">
        <v>17</v>
      </c>
      <c r="D1793" s="3">
        <v>54</v>
      </c>
      <c r="E1793" s="3" t="s">
        <v>18</v>
      </c>
      <c r="F1793" s="4">
        <v>38475</v>
      </c>
      <c r="G1793" s="11">
        <f t="shared" si="162"/>
        <v>3</v>
      </c>
      <c r="H1793" s="11">
        <f t="shared" si="163"/>
        <v>7</v>
      </c>
      <c r="I1793" s="5">
        <v>0.33263888888888887</v>
      </c>
      <c r="J1793" s="11">
        <f>IF(L1793&lt;=I1793,1,0)</f>
        <v>1</v>
      </c>
      <c r="K1793" s="22" t="str">
        <f t="shared" si="164"/>
        <v/>
      </c>
      <c r="L1793" s="5">
        <v>0.33013888888888887</v>
      </c>
      <c r="M1793" s="22">
        <f t="shared" si="165"/>
        <v>5.0329945174555402</v>
      </c>
      <c r="N1793" s="22">
        <f t="shared" si="166"/>
        <v>1.432994517455537</v>
      </c>
      <c r="O1793" s="5">
        <v>0.33363402397045522</v>
      </c>
      <c r="P1793" s="11">
        <f>IF(O1793&gt;=I1793,0,1)</f>
        <v>0</v>
      </c>
      <c r="Q1793" s="11">
        <f>IF(O1793&lt;=(I1793+0.00347),1,0)</f>
        <v>1</v>
      </c>
      <c r="R1793" s="5">
        <v>0.35686674011196001</v>
      </c>
      <c r="S1793" s="22">
        <f t="shared" si="167"/>
        <v>33.455111243766908</v>
      </c>
      <c r="T1793" s="3" t="s">
        <v>24</v>
      </c>
    </row>
    <row r="1794" spans="1:20" x14ac:dyDescent="0.25">
      <c r="A1794" s="3">
        <v>4594293</v>
      </c>
      <c r="B1794" s="3" t="s">
        <v>21</v>
      </c>
      <c r="C1794" s="3" t="s">
        <v>17</v>
      </c>
      <c r="D1794" s="3">
        <v>34</v>
      </c>
      <c r="E1794" s="3" t="s">
        <v>18</v>
      </c>
      <c r="F1794" s="4">
        <v>38475</v>
      </c>
      <c r="G1794" s="11">
        <f t="shared" si="162"/>
        <v>3</v>
      </c>
      <c r="H1794" s="11">
        <f t="shared" si="163"/>
        <v>7</v>
      </c>
      <c r="I1794" s="5">
        <v>0.33263888888888887</v>
      </c>
      <c r="J1794" s="11">
        <f>IF(L1794&lt;=I1794,1,0)</f>
        <v>1</v>
      </c>
      <c r="K1794" s="22" t="str">
        <f t="shared" si="164"/>
        <v/>
      </c>
      <c r="L1794" s="5">
        <v>0.33013888888888887</v>
      </c>
      <c r="M1794" s="22">
        <f t="shared" si="165"/>
        <v>11.40354778815424</v>
      </c>
      <c r="N1794" s="22">
        <f t="shared" si="166"/>
        <v>7.803547788154237</v>
      </c>
      <c r="O1794" s="5">
        <v>0.33805801929732932</v>
      </c>
      <c r="P1794" s="11">
        <f>IF(O1794&gt;=I1794,0,1)</f>
        <v>0</v>
      </c>
      <c r="Q1794" s="11">
        <f>IF(O1794&lt;=(I1794+0.00347),1,0)</f>
        <v>0</v>
      </c>
      <c r="R1794" s="5">
        <v>0.35275684590599937</v>
      </c>
      <c r="S1794" s="22">
        <f t="shared" si="167"/>
        <v>21.166310316484882</v>
      </c>
      <c r="T1794" s="3" t="s">
        <v>27</v>
      </c>
    </row>
    <row r="1795" spans="1:20" x14ac:dyDescent="0.25">
      <c r="A1795" s="3">
        <v>4604603</v>
      </c>
      <c r="B1795" s="3" t="s">
        <v>16</v>
      </c>
      <c r="C1795" s="3" t="s">
        <v>25</v>
      </c>
      <c r="D1795" s="3">
        <v>54</v>
      </c>
      <c r="E1795" s="3" t="s">
        <v>18</v>
      </c>
      <c r="F1795" s="4">
        <v>38475</v>
      </c>
      <c r="G1795" s="11">
        <f t="shared" ref="G1795:G1858" si="168">WEEKDAY(F1795)</f>
        <v>3</v>
      </c>
      <c r="H1795" s="11">
        <f t="shared" ref="H1795:H1858" si="169">HOUR(I1795)</f>
        <v>8</v>
      </c>
      <c r="I1795" s="5">
        <v>0.36388888888888887</v>
      </c>
      <c r="J1795" s="11">
        <f>IF(L1795&lt;=I1795,1,0)</f>
        <v>0</v>
      </c>
      <c r="K1795" s="22">
        <f t="shared" ref="K1795:K1858" si="170">IF(L1795&lt;=I1795,"",(L1795-I1795)*60*24)</f>
        <v>3.6000000000000032</v>
      </c>
      <c r="L1795" s="5">
        <v>0.36638888888888888</v>
      </c>
      <c r="M1795" s="22">
        <f t="shared" ref="M1795:M1858" si="171">(O1795-L1795)*60*24</f>
        <v>21.384863438993705</v>
      </c>
      <c r="N1795" s="22">
        <f t="shared" ref="N1795:N1858" si="172">IF((O1795-I1795)&lt;0,0,((O1795-I1795)*60*24))</f>
        <v>24.98486343899371</v>
      </c>
      <c r="O1795" s="5">
        <v>0.38123948849930117</v>
      </c>
      <c r="P1795" s="11">
        <f>IF(O1795&gt;=I1795,0,1)</f>
        <v>0</v>
      </c>
      <c r="Q1795" s="11">
        <f>IF(O1795&lt;=(I1795+0.00347),1,0)</f>
        <v>0</v>
      </c>
      <c r="R1795" s="5">
        <v>0.40514307153511658</v>
      </c>
      <c r="S1795" s="22">
        <f t="shared" ref="S1795:S1858" si="173">VALUE((R1795-O1795)*60*24)</f>
        <v>34.421159571574194</v>
      </c>
      <c r="T1795" s="3" t="s">
        <v>24</v>
      </c>
    </row>
    <row r="1796" spans="1:20" x14ac:dyDescent="0.25">
      <c r="A1796" s="3">
        <v>4616163</v>
      </c>
      <c r="B1796" s="3" t="s">
        <v>21</v>
      </c>
      <c r="C1796" s="3" t="s">
        <v>25</v>
      </c>
      <c r="D1796" s="3">
        <v>35</v>
      </c>
      <c r="E1796" s="3" t="s">
        <v>14</v>
      </c>
      <c r="F1796" s="4">
        <v>38475</v>
      </c>
      <c r="G1796" s="11">
        <f t="shared" si="168"/>
        <v>3</v>
      </c>
      <c r="H1796" s="11">
        <f t="shared" si="169"/>
        <v>9</v>
      </c>
      <c r="I1796" s="5">
        <v>0.375</v>
      </c>
      <c r="J1796" s="11">
        <f>IF(L1796&lt;=I1796,1,0)</f>
        <v>1</v>
      </c>
      <c r="K1796" s="22" t="str">
        <f t="shared" si="170"/>
        <v/>
      </c>
      <c r="L1796" s="5">
        <v>0.3725</v>
      </c>
      <c r="M1796" s="22">
        <f t="shared" si="171"/>
        <v>4.6219330334401665</v>
      </c>
      <c r="N1796" s="22">
        <f t="shared" si="172"/>
        <v>1.0219330334401633</v>
      </c>
      <c r="O1796" s="5">
        <v>0.37570967571766678</v>
      </c>
      <c r="P1796" s="11">
        <f>IF(O1796&gt;=I1796,0,1)</f>
        <v>0</v>
      </c>
      <c r="Q1796" s="11">
        <f>IF(O1796&lt;=(I1796+0.00347),1,0)</f>
        <v>1</v>
      </c>
      <c r="R1796" s="5">
        <v>0.39235475266630204</v>
      </c>
      <c r="S1796" s="22">
        <f t="shared" si="173"/>
        <v>23.968910806034778</v>
      </c>
      <c r="T1796" s="3" t="s">
        <v>27</v>
      </c>
    </row>
    <row r="1797" spans="1:20" x14ac:dyDescent="0.25">
      <c r="A1797" s="3">
        <v>4578084</v>
      </c>
      <c r="B1797" s="3" t="s">
        <v>16</v>
      </c>
      <c r="C1797" s="3" t="s">
        <v>17</v>
      </c>
      <c r="D1797" s="3">
        <v>42</v>
      </c>
      <c r="E1797" s="3" t="s">
        <v>18</v>
      </c>
      <c r="F1797" s="4">
        <v>38475</v>
      </c>
      <c r="G1797" s="11">
        <f t="shared" si="168"/>
        <v>3</v>
      </c>
      <c r="H1797" s="11">
        <f t="shared" si="169"/>
        <v>9</v>
      </c>
      <c r="I1797" s="5">
        <v>0.375</v>
      </c>
      <c r="J1797" s="11">
        <f>IF(L1797&lt;=I1797,1,0)</f>
        <v>1</v>
      </c>
      <c r="K1797" s="22" t="str">
        <f t="shared" si="170"/>
        <v/>
      </c>
      <c r="L1797" s="5">
        <v>0.3725</v>
      </c>
      <c r="M1797" s="22">
        <f t="shared" si="171"/>
        <v>8.2055104430930292</v>
      </c>
      <c r="N1797" s="22">
        <f t="shared" si="172"/>
        <v>4.605510443093026</v>
      </c>
      <c r="O1797" s="5">
        <v>0.37819827114103682</v>
      </c>
      <c r="P1797" s="11">
        <f>IF(O1797&gt;=I1797,0,1)</f>
        <v>0</v>
      </c>
      <c r="Q1797" s="11">
        <f>IF(O1797&lt;=(I1797+0.00347),1,0)</f>
        <v>1</v>
      </c>
      <c r="R1797" s="5">
        <v>0.3998164955027565</v>
      </c>
      <c r="S1797" s="22">
        <f t="shared" si="173"/>
        <v>31.13024308087633</v>
      </c>
      <c r="T1797" s="3" t="s">
        <v>20</v>
      </c>
    </row>
    <row r="1798" spans="1:20" x14ac:dyDescent="0.25">
      <c r="A1798" s="3">
        <v>4580402</v>
      </c>
      <c r="B1798" s="3" t="s">
        <v>21</v>
      </c>
      <c r="C1798" s="3" t="s">
        <v>22</v>
      </c>
      <c r="D1798" s="3">
        <v>28</v>
      </c>
      <c r="E1798" s="3" t="s">
        <v>18</v>
      </c>
      <c r="F1798" s="4">
        <v>38475</v>
      </c>
      <c r="G1798" s="11">
        <f t="shared" si="168"/>
        <v>3</v>
      </c>
      <c r="H1798" s="11">
        <f t="shared" si="169"/>
        <v>9</v>
      </c>
      <c r="I1798" s="5">
        <v>0.375</v>
      </c>
      <c r="J1798" s="11">
        <f>IF(L1798&lt;=I1798,1,0)</f>
        <v>1</v>
      </c>
      <c r="K1798" s="22" t="str">
        <f t="shared" si="170"/>
        <v/>
      </c>
      <c r="L1798" s="5">
        <v>0.3725</v>
      </c>
      <c r="M1798" s="22">
        <f t="shared" si="171"/>
        <v>5.5055616106289751</v>
      </c>
      <c r="N1798" s="22">
        <f t="shared" si="172"/>
        <v>1.9055616106289719</v>
      </c>
      <c r="O1798" s="5">
        <v>0.3763233066740479</v>
      </c>
      <c r="P1798" s="11">
        <f>IF(O1798&gt;=I1798,0,1)</f>
        <v>0</v>
      </c>
      <c r="Q1798" s="11">
        <f>IF(O1798&lt;=(I1798+0.00347),1,0)</f>
        <v>1</v>
      </c>
      <c r="R1798" s="5">
        <v>0.39305012339966389</v>
      </c>
      <c r="S1798" s="22">
        <f t="shared" si="173"/>
        <v>24.086616084887027</v>
      </c>
      <c r="T1798" s="3" t="s">
        <v>28</v>
      </c>
    </row>
    <row r="1799" spans="1:20" x14ac:dyDescent="0.25">
      <c r="A1799" s="3">
        <v>4606348</v>
      </c>
      <c r="B1799" s="3" t="s">
        <v>16</v>
      </c>
      <c r="C1799" s="3" t="s">
        <v>25</v>
      </c>
      <c r="D1799" s="3">
        <v>61</v>
      </c>
      <c r="E1799" s="3" t="s">
        <v>18</v>
      </c>
      <c r="F1799" s="4">
        <v>38475</v>
      </c>
      <c r="G1799" s="11">
        <f t="shared" si="168"/>
        <v>3</v>
      </c>
      <c r="H1799" s="11">
        <f t="shared" si="169"/>
        <v>9</v>
      </c>
      <c r="I1799" s="5">
        <v>0.38541666666666669</v>
      </c>
      <c r="J1799" s="11">
        <f>IF(L1799&lt;=I1799,1,0)</f>
        <v>1</v>
      </c>
      <c r="K1799" s="22" t="str">
        <f t="shared" si="170"/>
        <v/>
      </c>
      <c r="L1799" s="5">
        <v>0.38541666666666669</v>
      </c>
      <c r="M1799" s="22">
        <f t="shared" si="171"/>
        <v>4.3167815209588056</v>
      </c>
      <c r="N1799" s="22">
        <f t="shared" si="172"/>
        <v>4.3167815209588056</v>
      </c>
      <c r="O1799" s="5">
        <v>0.38841443161177697</v>
      </c>
      <c r="P1799" s="11">
        <f>IF(O1799&gt;=I1799,0,1)</f>
        <v>0</v>
      </c>
      <c r="Q1799" s="11">
        <f>IF(O1799&lt;=(I1799+0.00347),1,0)</f>
        <v>1</v>
      </c>
      <c r="R1799" s="5">
        <v>0.41298037551775979</v>
      </c>
      <c r="S1799" s="22">
        <f t="shared" si="173"/>
        <v>35.374959224615267</v>
      </c>
      <c r="T1799" s="3" t="s">
        <v>19</v>
      </c>
    </row>
    <row r="1800" spans="1:20" x14ac:dyDescent="0.25">
      <c r="A1800" s="3">
        <v>4582563</v>
      </c>
      <c r="B1800" s="3" t="s">
        <v>16</v>
      </c>
      <c r="C1800" s="3" t="s">
        <v>17</v>
      </c>
      <c r="D1800" s="3">
        <v>57</v>
      </c>
      <c r="E1800" s="3" t="s">
        <v>14</v>
      </c>
      <c r="F1800" s="4">
        <v>38475</v>
      </c>
      <c r="G1800" s="11">
        <f t="shared" si="168"/>
        <v>3</v>
      </c>
      <c r="H1800" s="11">
        <f t="shared" si="169"/>
        <v>9</v>
      </c>
      <c r="I1800" s="5">
        <v>0.39513888888888887</v>
      </c>
      <c r="J1800" s="11">
        <f>IF(L1800&lt;=I1800,1,0)</f>
        <v>0</v>
      </c>
      <c r="K1800" s="22">
        <f t="shared" si="170"/>
        <v>3.6000000000000032</v>
      </c>
      <c r="L1800" s="5">
        <v>0.39763888888888888</v>
      </c>
      <c r="M1800" s="22">
        <f t="shared" si="171"/>
        <v>6.5805455578875272</v>
      </c>
      <c r="N1800" s="22">
        <f t="shared" si="172"/>
        <v>10.18054555788753</v>
      </c>
      <c r="O1800" s="5">
        <v>0.40220871219297744</v>
      </c>
      <c r="P1800" s="11">
        <f>IF(O1800&gt;=I1800,0,1)</f>
        <v>0</v>
      </c>
      <c r="Q1800" s="11">
        <f>IF(O1800&lt;=(I1800+0.00347),1,0)</f>
        <v>0</v>
      </c>
      <c r="R1800" s="5">
        <v>0.426652834471967</v>
      </c>
      <c r="S1800" s="22">
        <f t="shared" si="173"/>
        <v>35.199536081744974</v>
      </c>
      <c r="T1800" s="3" t="s">
        <v>24</v>
      </c>
    </row>
    <row r="1801" spans="1:20" x14ac:dyDescent="0.25">
      <c r="A1801" s="3">
        <v>4597404</v>
      </c>
      <c r="B1801" s="3" t="s">
        <v>21</v>
      </c>
      <c r="C1801" s="3" t="s">
        <v>25</v>
      </c>
      <c r="D1801" s="3">
        <v>31</v>
      </c>
      <c r="E1801" s="3" t="s">
        <v>18</v>
      </c>
      <c r="F1801" s="4">
        <v>38475</v>
      </c>
      <c r="G1801" s="11">
        <f t="shared" si="168"/>
        <v>3</v>
      </c>
      <c r="H1801" s="11">
        <f t="shared" si="169"/>
        <v>9</v>
      </c>
      <c r="I1801" s="5">
        <v>0.39513888888888887</v>
      </c>
      <c r="J1801" s="11">
        <f>IF(L1801&lt;=I1801,1,0)</f>
        <v>1</v>
      </c>
      <c r="K1801" s="22" t="str">
        <f t="shared" si="170"/>
        <v/>
      </c>
      <c r="L1801" s="5">
        <v>0.39263888888888887</v>
      </c>
      <c r="M1801" s="22">
        <f t="shared" si="171"/>
        <v>2.2756003742753705</v>
      </c>
      <c r="N1801" s="22">
        <f t="shared" si="172"/>
        <v>0</v>
      </c>
      <c r="O1801" s="5">
        <v>0.3942191669265801</v>
      </c>
      <c r="P1801" s="11">
        <f>IF(O1801&gt;=I1801,0,1)</f>
        <v>1</v>
      </c>
      <c r="Q1801" s="11">
        <f>IF(O1801&lt;=(I1801+0.00347),1,0)</f>
        <v>1</v>
      </c>
      <c r="R1801" s="5">
        <v>0.41018705203886635</v>
      </c>
      <c r="S1801" s="22">
        <f t="shared" si="173"/>
        <v>22.993754561692199</v>
      </c>
      <c r="T1801" s="3" t="s">
        <v>28</v>
      </c>
    </row>
    <row r="1802" spans="1:20" x14ac:dyDescent="0.25">
      <c r="A1802" s="3">
        <v>4586626</v>
      </c>
      <c r="B1802" s="3" t="s">
        <v>21</v>
      </c>
      <c r="C1802" s="3" t="s">
        <v>13</v>
      </c>
      <c r="D1802" s="3">
        <v>29</v>
      </c>
      <c r="E1802" s="3" t="s">
        <v>18</v>
      </c>
      <c r="F1802" s="4">
        <v>38475</v>
      </c>
      <c r="G1802" s="11">
        <f t="shared" si="168"/>
        <v>3</v>
      </c>
      <c r="H1802" s="11">
        <f t="shared" si="169"/>
        <v>10</v>
      </c>
      <c r="I1802" s="5">
        <v>0.41666666666666669</v>
      </c>
      <c r="J1802" s="11">
        <f>IF(L1802&lt;=I1802,1,0)</f>
        <v>1</v>
      </c>
      <c r="K1802" s="22" t="str">
        <f t="shared" si="170"/>
        <v/>
      </c>
      <c r="L1802" s="5">
        <v>0.41416666666666668</v>
      </c>
      <c r="M1802" s="22">
        <f t="shared" si="171"/>
        <v>2.6107948969665618</v>
      </c>
      <c r="N1802" s="22">
        <f t="shared" si="172"/>
        <v>0</v>
      </c>
      <c r="O1802" s="5">
        <v>0.41597971867844902</v>
      </c>
      <c r="P1802" s="11">
        <f>IF(O1802&gt;=I1802,0,1)</f>
        <v>1</v>
      </c>
      <c r="Q1802" s="11">
        <f>IF(O1802&lt;=(I1802+0.00347),1,0)</f>
        <v>1</v>
      </c>
      <c r="R1802" s="5">
        <v>0.43321683339361977</v>
      </c>
      <c r="S1802" s="22">
        <f t="shared" si="173"/>
        <v>24.821445189845885</v>
      </c>
      <c r="T1802" s="3" t="s">
        <v>23</v>
      </c>
    </row>
    <row r="1803" spans="1:20" x14ac:dyDescent="0.25">
      <c r="A1803" s="3">
        <v>4595755</v>
      </c>
      <c r="B1803" s="3" t="s">
        <v>21</v>
      </c>
      <c r="C1803" s="3" t="s">
        <v>17</v>
      </c>
      <c r="D1803" s="3">
        <v>26</v>
      </c>
      <c r="E1803" s="3" t="s">
        <v>14</v>
      </c>
      <c r="F1803" s="4">
        <v>38475</v>
      </c>
      <c r="G1803" s="11">
        <f t="shared" si="168"/>
        <v>3</v>
      </c>
      <c r="H1803" s="11">
        <f t="shared" si="169"/>
        <v>10</v>
      </c>
      <c r="I1803" s="5">
        <v>0.41666666666666669</v>
      </c>
      <c r="J1803" s="11">
        <f>IF(L1803&lt;=I1803,1,0)</f>
        <v>1</v>
      </c>
      <c r="K1803" s="22" t="str">
        <f t="shared" si="170"/>
        <v/>
      </c>
      <c r="L1803" s="5">
        <v>0.41416666666666668</v>
      </c>
      <c r="M1803" s="22">
        <f t="shared" si="171"/>
        <v>6.9355879592119063</v>
      </c>
      <c r="N1803" s="22">
        <f t="shared" si="172"/>
        <v>3.3355879592119031</v>
      </c>
      <c r="O1803" s="5">
        <v>0.41898304719389717</v>
      </c>
      <c r="P1803" s="11">
        <f>IF(O1803&gt;=I1803,0,1)</f>
        <v>0</v>
      </c>
      <c r="Q1803" s="11">
        <f>IF(O1803&lt;=(I1803+0.00347),1,0)</f>
        <v>1</v>
      </c>
      <c r="R1803" s="5">
        <v>0.43742318280813652</v>
      </c>
      <c r="S1803" s="22">
        <f t="shared" si="173"/>
        <v>26.553795284504666</v>
      </c>
      <c r="T1803" s="3" t="s">
        <v>23</v>
      </c>
    </row>
    <row r="1804" spans="1:20" x14ac:dyDescent="0.25">
      <c r="A1804" s="3">
        <v>4591253</v>
      </c>
      <c r="B1804" s="3" t="s">
        <v>16</v>
      </c>
      <c r="C1804" s="3" t="s">
        <v>13</v>
      </c>
      <c r="D1804" s="3">
        <v>72</v>
      </c>
      <c r="E1804" s="3" t="s">
        <v>14</v>
      </c>
      <c r="F1804" s="4">
        <v>38475</v>
      </c>
      <c r="G1804" s="11">
        <f t="shared" si="168"/>
        <v>3</v>
      </c>
      <c r="H1804" s="11">
        <f t="shared" si="169"/>
        <v>10</v>
      </c>
      <c r="I1804" s="5">
        <v>0.41666666666666669</v>
      </c>
      <c r="J1804" s="11">
        <f>IF(L1804&lt;=I1804,1,0)</f>
        <v>1</v>
      </c>
      <c r="K1804" s="22" t="str">
        <f t="shared" si="170"/>
        <v/>
      </c>
      <c r="L1804" s="5">
        <v>0.41666666666666669</v>
      </c>
      <c r="M1804" s="22">
        <f t="shared" si="171"/>
        <v>4.724095179408847</v>
      </c>
      <c r="N1804" s="22">
        <f t="shared" si="172"/>
        <v>4.724095179408847</v>
      </c>
      <c r="O1804" s="5">
        <v>0.41994728831903394</v>
      </c>
      <c r="P1804" s="11">
        <f>IF(O1804&gt;=I1804,0,1)</f>
        <v>0</v>
      </c>
      <c r="Q1804" s="11">
        <f>IF(O1804&lt;=(I1804+0.00347),1,0)</f>
        <v>1</v>
      </c>
      <c r="R1804" s="5">
        <v>0.44369016697091745</v>
      </c>
      <c r="S1804" s="22">
        <f t="shared" si="173"/>
        <v>34.189745258712264</v>
      </c>
      <c r="T1804" s="3" t="s">
        <v>24</v>
      </c>
    </row>
    <row r="1805" spans="1:20" x14ac:dyDescent="0.25">
      <c r="A1805" s="3">
        <v>4598374</v>
      </c>
      <c r="B1805" s="3" t="s">
        <v>21</v>
      </c>
      <c r="C1805" s="3" t="s">
        <v>25</v>
      </c>
      <c r="D1805" s="3">
        <v>19</v>
      </c>
      <c r="E1805" s="3" t="s">
        <v>14</v>
      </c>
      <c r="F1805" s="4">
        <v>38475</v>
      </c>
      <c r="G1805" s="11">
        <f t="shared" si="168"/>
        <v>3</v>
      </c>
      <c r="H1805" s="11">
        <f t="shared" si="169"/>
        <v>10</v>
      </c>
      <c r="I1805" s="5">
        <v>0.4375</v>
      </c>
      <c r="J1805" s="11">
        <f>IF(L1805&lt;=I1805,1,0)</f>
        <v>1</v>
      </c>
      <c r="K1805" s="22" t="str">
        <f t="shared" si="170"/>
        <v/>
      </c>
      <c r="L1805" s="5">
        <v>0.435</v>
      </c>
      <c r="M1805" s="22">
        <f t="shared" si="171"/>
        <v>28.979868108478062</v>
      </c>
      <c r="N1805" s="22">
        <f t="shared" si="172"/>
        <v>25.379868108478057</v>
      </c>
      <c r="O1805" s="5">
        <v>0.45512490840866532</v>
      </c>
      <c r="P1805" s="11">
        <f>IF(O1805&gt;=I1805,0,1)</f>
        <v>0</v>
      </c>
      <c r="Q1805" s="11">
        <f>IF(O1805&lt;=(I1805+0.00347),1,0)</f>
        <v>0</v>
      </c>
      <c r="R1805" s="5">
        <v>0.46833505300909639</v>
      </c>
      <c r="S1805" s="22">
        <f t="shared" si="173"/>
        <v>19.022608224620747</v>
      </c>
      <c r="T1805" s="3" t="s">
        <v>27</v>
      </c>
    </row>
    <row r="1806" spans="1:20" x14ac:dyDescent="0.25">
      <c r="A1806" s="3">
        <v>4601431</v>
      </c>
      <c r="B1806" s="3" t="s">
        <v>21</v>
      </c>
      <c r="C1806" s="3" t="s">
        <v>25</v>
      </c>
      <c r="D1806" s="3">
        <v>22</v>
      </c>
      <c r="E1806" s="3" t="s">
        <v>14</v>
      </c>
      <c r="F1806" s="4">
        <v>38475</v>
      </c>
      <c r="G1806" s="11">
        <f t="shared" si="168"/>
        <v>3</v>
      </c>
      <c r="H1806" s="11">
        <f t="shared" si="169"/>
        <v>10</v>
      </c>
      <c r="I1806" s="5">
        <v>0.4375</v>
      </c>
      <c r="J1806" s="11">
        <f>IF(L1806&lt;=I1806,1,0)</f>
        <v>0</v>
      </c>
      <c r="K1806" s="22">
        <f t="shared" si="170"/>
        <v>3.6000000000000032</v>
      </c>
      <c r="L1806" s="5">
        <v>0.44</v>
      </c>
      <c r="M1806" s="22">
        <f t="shared" si="171"/>
        <v>9.5616505911649075</v>
      </c>
      <c r="N1806" s="22">
        <f t="shared" si="172"/>
        <v>13.161650591164911</v>
      </c>
      <c r="O1806" s="5">
        <v>0.44664003513275341</v>
      </c>
      <c r="P1806" s="11">
        <f>IF(O1806&gt;=I1806,0,1)</f>
        <v>0</v>
      </c>
      <c r="Q1806" s="11">
        <f>IF(O1806&lt;=(I1806+0.00347),1,0)</f>
        <v>0</v>
      </c>
      <c r="R1806" s="5">
        <v>0.46105807472073812</v>
      </c>
      <c r="S1806" s="22">
        <f t="shared" si="173"/>
        <v>20.761977006697983</v>
      </c>
      <c r="T1806" s="3" t="s">
        <v>27</v>
      </c>
    </row>
    <row r="1807" spans="1:20" x14ac:dyDescent="0.25">
      <c r="A1807" s="3">
        <v>4589768</v>
      </c>
      <c r="B1807" s="3" t="s">
        <v>16</v>
      </c>
      <c r="C1807" s="3" t="s">
        <v>13</v>
      </c>
      <c r="D1807" s="3">
        <v>30</v>
      </c>
      <c r="E1807" s="3" t="s">
        <v>14</v>
      </c>
      <c r="F1807" s="4">
        <v>38475</v>
      </c>
      <c r="G1807" s="11">
        <f t="shared" si="168"/>
        <v>3</v>
      </c>
      <c r="H1807" s="11">
        <f t="shared" si="169"/>
        <v>10</v>
      </c>
      <c r="I1807" s="5">
        <v>0.45763888888888887</v>
      </c>
      <c r="J1807" s="11">
        <f>IF(L1807&lt;=I1807,1,0)</f>
        <v>0</v>
      </c>
      <c r="K1807" s="22">
        <f t="shared" si="170"/>
        <v>3.6000000000000032</v>
      </c>
      <c r="L1807" s="5">
        <v>0.46013888888888888</v>
      </c>
      <c r="M1807" s="22">
        <f t="shared" si="171"/>
        <v>2.4324439706771273</v>
      </c>
      <c r="N1807" s="22">
        <f t="shared" si="172"/>
        <v>6.0324439706771305</v>
      </c>
      <c r="O1807" s="5">
        <v>0.46182808609074799</v>
      </c>
      <c r="P1807" s="11">
        <f>IF(O1807&gt;=I1807,0,1)</f>
        <v>0</v>
      </c>
      <c r="Q1807" s="11">
        <f>IF(O1807&lt;=(I1807+0.00347),1,0)</f>
        <v>0</v>
      </c>
      <c r="R1807" s="5">
        <v>0.48901268891194655</v>
      </c>
      <c r="S1807" s="22">
        <f t="shared" si="173"/>
        <v>39.145828062525922</v>
      </c>
      <c r="T1807" s="3" t="s">
        <v>19</v>
      </c>
    </row>
    <row r="1808" spans="1:20" x14ac:dyDescent="0.25">
      <c r="A1808" s="3">
        <v>4586950</v>
      </c>
      <c r="B1808" s="3" t="s">
        <v>16</v>
      </c>
      <c r="C1808" s="3" t="s">
        <v>22</v>
      </c>
      <c r="D1808" s="3">
        <v>42</v>
      </c>
      <c r="E1808" s="3" t="s">
        <v>18</v>
      </c>
      <c r="F1808" s="4">
        <v>38475</v>
      </c>
      <c r="G1808" s="11">
        <f t="shared" si="168"/>
        <v>3</v>
      </c>
      <c r="H1808" s="11">
        <f t="shared" si="169"/>
        <v>10</v>
      </c>
      <c r="I1808" s="5">
        <v>0.45763888888888887</v>
      </c>
      <c r="J1808" s="11">
        <f>IF(L1808&lt;=I1808,1,0)</f>
        <v>0</v>
      </c>
      <c r="K1808" s="22">
        <f t="shared" si="170"/>
        <v>3.6000000000000032</v>
      </c>
      <c r="L1808" s="5">
        <v>0.46013888888888888</v>
      </c>
      <c r="M1808" s="22">
        <f t="shared" si="171"/>
        <v>19.30447699801741</v>
      </c>
      <c r="N1808" s="22">
        <f t="shared" si="172"/>
        <v>22.904476998017415</v>
      </c>
      <c r="O1808" s="5">
        <v>0.47354477569306763</v>
      </c>
      <c r="P1808" s="11">
        <f>IF(O1808&gt;=I1808,0,1)</f>
        <v>0</v>
      </c>
      <c r="Q1808" s="11">
        <f>IF(O1808&lt;=(I1808+0.00347),1,0)</f>
        <v>0</v>
      </c>
      <c r="R1808" s="5">
        <v>0.49684798546339276</v>
      </c>
      <c r="S1808" s="22">
        <f t="shared" si="173"/>
        <v>33.556622069268187</v>
      </c>
      <c r="T1808" s="3" t="s">
        <v>20</v>
      </c>
    </row>
    <row r="1809" spans="1:20" x14ac:dyDescent="0.25">
      <c r="A1809" s="3">
        <v>4573154</v>
      </c>
      <c r="B1809" s="3" t="s">
        <v>16</v>
      </c>
      <c r="C1809" s="3" t="s">
        <v>17</v>
      </c>
      <c r="D1809" s="3">
        <v>61</v>
      </c>
      <c r="E1809" s="3" t="s">
        <v>18</v>
      </c>
      <c r="F1809" s="4">
        <v>38475</v>
      </c>
      <c r="G1809" s="11">
        <f t="shared" si="168"/>
        <v>3</v>
      </c>
      <c r="H1809" s="11">
        <f t="shared" si="169"/>
        <v>11</v>
      </c>
      <c r="I1809" s="5">
        <v>0.46875</v>
      </c>
      <c r="J1809" s="11">
        <f>IF(L1809&lt;=I1809,1,0)</f>
        <v>0</v>
      </c>
      <c r="K1809" s="22">
        <f t="shared" si="170"/>
        <v>3.6000000000000032</v>
      </c>
      <c r="L1809" s="5">
        <v>0.47125</v>
      </c>
      <c r="M1809" s="22">
        <f t="shared" si="171"/>
        <v>6.3786922802637314</v>
      </c>
      <c r="N1809" s="22">
        <f t="shared" si="172"/>
        <v>9.9786922802637346</v>
      </c>
      <c r="O1809" s="5">
        <v>0.47567964741684982</v>
      </c>
      <c r="P1809" s="11">
        <f>IF(O1809&gt;=I1809,0,1)</f>
        <v>0</v>
      </c>
      <c r="Q1809" s="11">
        <f>IF(O1809&lt;=(I1809+0.00347),1,0)</f>
        <v>0</v>
      </c>
      <c r="R1809" s="5">
        <v>0.49861888124274611</v>
      </c>
      <c r="S1809" s="22">
        <f t="shared" si="173"/>
        <v>33.032496709290669</v>
      </c>
      <c r="T1809" s="3" t="s">
        <v>24</v>
      </c>
    </row>
    <row r="1810" spans="1:20" x14ac:dyDescent="0.25">
      <c r="A1810" s="3">
        <v>4589082</v>
      </c>
      <c r="B1810" s="3" t="s">
        <v>16</v>
      </c>
      <c r="C1810" s="3" t="s">
        <v>25</v>
      </c>
      <c r="D1810" s="3">
        <v>66</v>
      </c>
      <c r="E1810" s="3" t="s">
        <v>18</v>
      </c>
      <c r="F1810" s="4">
        <v>38475</v>
      </c>
      <c r="G1810" s="11">
        <f t="shared" si="168"/>
        <v>3</v>
      </c>
      <c r="H1810" s="11">
        <f t="shared" si="169"/>
        <v>11</v>
      </c>
      <c r="I1810" s="5">
        <v>0.47916666666666669</v>
      </c>
      <c r="J1810" s="11">
        <f>IF(L1810&lt;=I1810,1,0)</f>
        <v>1</v>
      </c>
      <c r="K1810" s="22" t="str">
        <f t="shared" si="170"/>
        <v/>
      </c>
      <c r="L1810" s="5">
        <v>0.47916666666666669</v>
      </c>
      <c r="M1810" s="22">
        <f t="shared" si="171"/>
        <v>20.880478352652226</v>
      </c>
      <c r="N1810" s="22">
        <f t="shared" si="172"/>
        <v>20.880478352652226</v>
      </c>
      <c r="O1810" s="5">
        <v>0.49366699885600851</v>
      </c>
      <c r="P1810" s="11">
        <f>IF(O1810&gt;=I1810,0,1)</f>
        <v>0</v>
      </c>
      <c r="Q1810" s="11">
        <f>IF(O1810&lt;=(I1810+0.00347),1,0)</f>
        <v>0</v>
      </c>
      <c r="R1810" s="5">
        <v>0.51800383859914012</v>
      </c>
      <c r="S1810" s="22">
        <f t="shared" si="173"/>
        <v>35.04504923010952</v>
      </c>
      <c r="T1810" s="3" t="s">
        <v>19</v>
      </c>
    </row>
    <row r="1811" spans="1:20" x14ac:dyDescent="0.25">
      <c r="A1811" s="3">
        <v>4612011</v>
      </c>
      <c r="B1811" s="3" t="s">
        <v>16</v>
      </c>
      <c r="C1811" s="3" t="s">
        <v>25</v>
      </c>
      <c r="D1811" s="3">
        <v>69</v>
      </c>
      <c r="E1811" s="3" t="s">
        <v>18</v>
      </c>
      <c r="F1811" s="4">
        <v>38475</v>
      </c>
      <c r="G1811" s="11">
        <f t="shared" si="168"/>
        <v>3</v>
      </c>
      <c r="H1811" s="11">
        <f t="shared" si="169"/>
        <v>12</v>
      </c>
      <c r="I1811" s="5">
        <v>0.5</v>
      </c>
      <c r="J1811" s="11">
        <f>IF(L1811&lt;=I1811,1,0)</f>
        <v>1</v>
      </c>
      <c r="K1811" s="22" t="str">
        <f t="shared" si="170"/>
        <v/>
      </c>
      <c r="L1811" s="5">
        <v>0.5</v>
      </c>
      <c r="M1811" s="22">
        <f t="shared" si="171"/>
        <v>8.2086807238530213</v>
      </c>
      <c r="N1811" s="22">
        <f t="shared" si="172"/>
        <v>8.2086807238530213</v>
      </c>
      <c r="O1811" s="5">
        <v>0.50570047272489793</v>
      </c>
      <c r="P1811" s="11">
        <f>IF(O1811&gt;=I1811,0,1)</f>
        <v>0</v>
      </c>
      <c r="Q1811" s="11">
        <f>IF(O1811&lt;=(I1811+0.00347),1,0)</f>
        <v>0</v>
      </c>
      <c r="R1811" s="5">
        <v>0.52958817934800118</v>
      </c>
      <c r="S1811" s="22">
        <f t="shared" si="173"/>
        <v>34.398297537268675</v>
      </c>
      <c r="T1811" s="3" t="s">
        <v>24</v>
      </c>
    </row>
    <row r="1812" spans="1:20" x14ac:dyDescent="0.25">
      <c r="A1812" s="3">
        <v>4615609</v>
      </c>
      <c r="B1812" s="3" t="s">
        <v>21</v>
      </c>
      <c r="C1812" s="3" t="s">
        <v>17</v>
      </c>
      <c r="D1812" s="3">
        <v>33</v>
      </c>
      <c r="E1812" s="3" t="s">
        <v>14</v>
      </c>
      <c r="F1812" s="4">
        <v>38475</v>
      </c>
      <c r="G1812" s="11">
        <f t="shared" si="168"/>
        <v>3</v>
      </c>
      <c r="H1812" s="11">
        <f t="shared" si="169"/>
        <v>12</v>
      </c>
      <c r="I1812" s="5">
        <v>0.5</v>
      </c>
      <c r="J1812" s="11">
        <f>IF(L1812&lt;=I1812,1,0)</f>
        <v>1</v>
      </c>
      <c r="K1812" s="22" t="str">
        <f t="shared" si="170"/>
        <v/>
      </c>
      <c r="L1812" s="5">
        <v>0.5</v>
      </c>
      <c r="M1812" s="22">
        <f t="shared" si="171"/>
        <v>4.3885454153729953</v>
      </c>
      <c r="N1812" s="22">
        <f t="shared" si="172"/>
        <v>4.3885454153729953</v>
      </c>
      <c r="O1812" s="5">
        <v>0.50304760098289791</v>
      </c>
      <c r="P1812" s="11">
        <f>IF(O1812&gt;=I1812,0,1)</f>
        <v>0</v>
      </c>
      <c r="Q1812" s="11">
        <f>IF(O1812&lt;=(I1812+0.00347),1,0)</f>
        <v>1</v>
      </c>
      <c r="R1812" s="5">
        <v>0.52097203280569127</v>
      </c>
      <c r="S1812" s="22">
        <f t="shared" si="173"/>
        <v>25.811181824822427</v>
      </c>
      <c r="T1812" s="3" t="s">
        <v>23</v>
      </c>
    </row>
    <row r="1813" spans="1:20" x14ac:dyDescent="0.25">
      <c r="A1813" s="3">
        <v>4608026</v>
      </c>
      <c r="B1813" s="3" t="s">
        <v>21</v>
      </c>
      <c r="C1813" s="3" t="s">
        <v>17</v>
      </c>
      <c r="D1813" s="3">
        <v>25</v>
      </c>
      <c r="E1813" s="3" t="s">
        <v>14</v>
      </c>
      <c r="F1813" s="4">
        <v>38475</v>
      </c>
      <c r="G1813" s="11">
        <f t="shared" si="168"/>
        <v>3</v>
      </c>
      <c r="H1813" s="11">
        <f t="shared" si="169"/>
        <v>12</v>
      </c>
      <c r="I1813" s="5">
        <v>0.5</v>
      </c>
      <c r="J1813" s="11">
        <f>IF(L1813&lt;=I1813,1,0)</f>
        <v>0</v>
      </c>
      <c r="K1813" s="22">
        <f t="shared" si="170"/>
        <v>3.5999999999999233</v>
      </c>
      <c r="L1813" s="5">
        <v>0.50249999999999995</v>
      </c>
      <c r="M1813" s="22">
        <f t="shared" si="171"/>
        <v>6.302524353441985</v>
      </c>
      <c r="N1813" s="22">
        <f t="shared" si="172"/>
        <v>9.9025243534419083</v>
      </c>
      <c r="O1813" s="5">
        <v>0.50687675302322355</v>
      </c>
      <c r="P1813" s="11">
        <f>IF(O1813&gt;=I1813,0,1)</f>
        <v>0</v>
      </c>
      <c r="Q1813" s="11">
        <f>IF(O1813&lt;=(I1813+0.00347),1,0)</f>
        <v>0</v>
      </c>
      <c r="R1813" s="5">
        <v>0.52273698445589256</v>
      </c>
      <c r="S1813" s="22">
        <f t="shared" si="173"/>
        <v>22.83873326304338</v>
      </c>
      <c r="T1813" s="3" t="s">
        <v>23</v>
      </c>
    </row>
    <row r="1814" spans="1:20" x14ac:dyDescent="0.25">
      <c r="A1814" s="3">
        <v>4572493</v>
      </c>
      <c r="B1814" s="3" t="s">
        <v>21</v>
      </c>
      <c r="C1814" s="3" t="s">
        <v>25</v>
      </c>
      <c r="D1814" s="3">
        <v>30</v>
      </c>
      <c r="E1814" s="3" t="s">
        <v>18</v>
      </c>
      <c r="F1814" s="4">
        <v>38475</v>
      </c>
      <c r="G1814" s="11">
        <f t="shared" si="168"/>
        <v>3</v>
      </c>
      <c r="H1814" s="11">
        <f t="shared" si="169"/>
        <v>12</v>
      </c>
      <c r="I1814" s="5">
        <v>0.52013888888888882</v>
      </c>
      <c r="J1814" s="11">
        <f>IF(L1814&lt;=I1814,1,0)</f>
        <v>1</v>
      </c>
      <c r="K1814" s="22" t="str">
        <f t="shared" si="170"/>
        <v/>
      </c>
      <c r="L1814" s="5">
        <v>0.51763888888888887</v>
      </c>
      <c r="M1814" s="22">
        <f t="shared" si="171"/>
        <v>6.1959368405097059</v>
      </c>
      <c r="N1814" s="22">
        <f t="shared" si="172"/>
        <v>2.5959368405097827</v>
      </c>
      <c r="O1814" s="5">
        <v>0.5219416228059095</v>
      </c>
      <c r="P1814" s="11">
        <f>IF(O1814&gt;=I1814,0,1)</f>
        <v>0</v>
      </c>
      <c r="Q1814" s="11">
        <f>IF(O1814&lt;=(I1814+0.00347),1,0)</f>
        <v>1</v>
      </c>
      <c r="R1814" s="5">
        <v>0.53989615697630389</v>
      </c>
      <c r="S1814" s="22">
        <f t="shared" si="173"/>
        <v>25.854529205367918</v>
      </c>
      <c r="T1814" s="3" t="s">
        <v>28</v>
      </c>
    </row>
    <row r="1815" spans="1:20" x14ac:dyDescent="0.25">
      <c r="A1815" s="3">
        <v>4583745</v>
      </c>
      <c r="B1815" s="3" t="s">
        <v>21</v>
      </c>
      <c r="C1815" s="3" t="s">
        <v>13</v>
      </c>
      <c r="D1815" s="3">
        <v>25</v>
      </c>
      <c r="E1815" s="3" t="s">
        <v>14</v>
      </c>
      <c r="F1815" s="4">
        <v>38475</v>
      </c>
      <c r="G1815" s="11">
        <f t="shared" si="168"/>
        <v>3</v>
      </c>
      <c r="H1815" s="11">
        <f t="shared" si="169"/>
        <v>13</v>
      </c>
      <c r="I1815" s="5">
        <v>0.54166666666666663</v>
      </c>
      <c r="J1815" s="11">
        <f>IF(L1815&lt;=I1815,1,0)</f>
        <v>0</v>
      </c>
      <c r="K1815" s="22">
        <f t="shared" si="170"/>
        <v>3.5999999999999233</v>
      </c>
      <c r="L1815" s="5">
        <v>0.54416666666666658</v>
      </c>
      <c r="M1815" s="22">
        <f t="shared" si="171"/>
        <v>15.492007418925287</v>
      </c>
      <c r="N1815" s="22">
        <f t="shared" si="172"/>
        <v>19.09200741892521</v>
      </c>
      <c r="O1815" s="5">
        <v>0.55492500515203136</v>
      </c>
      <c r="P1815" s="11">
        <f>IF(O1815&gt;=I1815,0,1)</f>
        <v>0</v>
      </c>
      <c r="Q1815" s="11">
        <f>IF(O1815&lt;=(I1815+0.00347),1,0)</f>
        <v>0</v>
      </c>
      <c r="R1815" s="5">
        <v>0.57239863124367507</v>
      </c>
      <c r="S1815" s="22">
        <f t="shared" si="173"/>
        <v>25.162021571966946</v>
      </c>
      <c r="T1815" s="3" t="s">
        <v>28</v>
      </c>
    </row>
    <row r="1816" spans="1:20" x14ac:dyDescent="0.25">
      <c r="A1816" s="3">
        <v>4609552</v>
      </c>
      <c r="B1816" s="3" t="s">
        <v>21</v>
      </c>
      <c r="C1816" s="3" t="s">
        <v>22</v>
      </c>
      <c r="D1816" s="3">
        <v>33</v>
      </c>
      <c r="E1816" s="3" t="s">
        <v>14</v>
      </c>
      <c r="F1816" s="4">
        <v>38475</v>
      </c>
      <c r="G1816" s="11">
        <f t="shared" si="168"/>
        <v>3</v>
      </c>
      <c r="H1816" s="11">
        <f t="shared" si="169"/>
        <v>13</v>
      </c>
      <c r="I1816" s="5">
        <v>0.58263888888888882</v>
      </c>
      <c r="J1816" s="11">
        <f>IF(L1816&lt;=I1816,1,0)</f>
        <v>1</v>
      </c>
      <c r="K1816" s="22" t="str">
        <f t="shared" si="170"/>
        <v/>
      </c>
      <c r="L1816" s="5">
        <v>0.58013888888888887</v>
      </c>
      <c r="M1816" s="22">
        <f t="shared" si="171"/>
        <v>1.9987968353744634</v>
      </c>
      <c r="N1816" s="22">
        <f t="shared" si="172"/>
        <v>0</v>
      </c>
      <c r="O1816" s="5">
        <v>0.5815269422467878</v>
      </c>
      <c r="P1816" s="11">
        <f>IF(O1816&gt;=I1816,0,1)</f>
        <v>1</v>
      </c>
      <c r="Q1816" s="11">
        <f>IF(O1816&lt;=(I1816+0.00347),1,0)</f>
        <v>1</v>
      </c>
      <c r="R1816" s="5">
        <v>0.59721593491848846</v>
      </c>
      <c r="S1816" s="22">
        <f t="shared" si="173"/>
        <v>22.592149447248939</v>
      </c>
      <c r="T1816" s="3" t="s">
        <v>28</v>
      </c>
    </row>
    <row r="1817" spans="1:20" x14ac:dyDescent="0.25">
      <c r="A1817" s="3">
        <v>4620193</v>
      </c>
      <c r="B1817" s="3" t="s">
        <v>12</v>
      </c>
      <c r="C1817" s="3" t="s">
        <v>17</v>
      </c>
      <c r="D1817" s="3">
        <v>34</v>
      </c>
      <c r="E1817" s="3" t="s">
        <v>14</v>
      </c>
      <c r="F1817" s="4">
        <v>38475</v>
      </c>
      <c r="G1817" s="11">
        <f t="shared" si="168"/>
        <v>3</v>
      </c>
      <c r="H1817" s="11">
        <f t="shared" si="169"/>
        <v>15</v>
      </c>
      <c r="I1817" s="5">
        <v>0.65625</v>
      </c>
      <c r="J1817" s="11">
        <f>IF(L1817&lt;=I1817,1,0)</f>
        <v>1</v>
      </c>
      <c r="K1817" s="22" t="str">
        <f t="shared" si="170"/>
        <v/>
      </c>
      <c r="L1817" s="5">
        <v>0.65625</v>
      </c>
      <c r="M1817" s="22">
        <f t="shared" si="171"/>
        <v>3.7251601431309389</v>
      </c>
      <c r="N1817" s="22">
        <f t="shared" si="172"/>
        <v>3.7251601431309389</v>
      </c>
      <c r="O1817" s="5">
        <v>0.65883691676606315</v>
      </c>
      <c r="P1817" s="11">
        <f>IF(O1817&gt;=I1817,0,1)</f>
        <v>0</v>
      </c>
      <c r="Q1817" s="11">
        <f>IF(O1817&lt;=(I1817+0.00347),1,0)</f>
        <v>1</v>
      </c>
      <c r="R1817" s="5">
        <v>0.67056746182960969</v>
      </c>
      <c r="S1817" s="22">
        <f t="shared" si="173"/>
        <v>16.891984891507015</v>
      </c>
      <c r="T1817" s="3" t="s">
        <v>26</v>
      </c>
    </row>
    <row r="1818" spans="1:20" x14ac:dyDescent="0.25">
      <c r="A1818" s="3">
        <v>4580061</v>
      </c>
      <c r="B1818" s="3" t="s">
        <v>16</v>
      </c>
      <c r="C1818" s="3" t="s">
        <v>22</v>
      </c>
      <c r="D1818" s="3">
        <v>54</v>
      </c>
      <c r="E1818" s="3" t="s">
        <v>18</v>
      </c>
      <c r="F1818" s="4">
        <v>38476</v>
      </c>
      <c r="G1818" s="11">
        <f t="shared" si="168"/>
        <v>4</v>
      </c>
      <c r="H1818" s="11">
        <f t="shared" si="169"/>
        <v>7</v>
      </c>
      <c r="I1818" s="5">
        <v>0.33263888888888887</v>
      </c>
      <c r="J1818" s="11">
        <f>IF(L1818&lt;=I1818,1,0)</f>
        <v>1</v>
      </c>
      <c r="K1818" s="22" t="str">
        <f t="shared" si="170"/>
        <v/>
      </c>
      <c r="L1818" s="5">
        <v>0.33263888888888887</v>
      </c>
      <c r="M1818" s="22">
        <f t="shared" si="171"/>
        <v>7.4837227168449516</v>
      </c>
      <c r="N1818" s="22">
        <f t="shared" si="172"/>
        <v>7.4837227168449516</v>
      </c>
      <c r="O1818" s="5">
        <v>0.33783591855336453</v>
      </c>
      <c r="P1818" s="11">
        <f>IF(O1818&gt;=I1818,0,1)</f>
        <v>0</v>
      </c>
      <c r="Q1818" s="11">
        <f>IF(O1818&lt;=(I1818+0.00347),1,0)</f>
        <v>0</v>
      </c>
      <c r="R1818" s="5">
        <v>0.36185303781378575</v>
      </c>
      <c r="S1818" s="22">
        <f t="shared" si="173"/>
        <v>34.584651735006553</v>
      </c>
      <c r="T1818" s="3" t="s">
        <v>24</v>
      </c>
    </row>
    <row r="1819" spans="1:20" x14ac:dyDescent="0.25">
      <c r="A1819" s="3">
        <v>4603802</v>
      </c>
      <c r="B1819" s="3" t="s">
        <v>21</v>
      </c>
      <c r="C1819" s="3" t="s">
        <v>25</v>
      </c>
      <c r="D1819" s="3">
        <v>28</v>
      </c>
      <c r="E1819" s="3" t="s">
        <v>14</v>
      </c>
      <c r="F1819" s="4">
        <v>38476</v>
      </c>
      <c r="G1819" s="11">
        <f t="shared" si="168"/>
        <v>4</v>
      </c>
      <c r="H1819" s="11">
        <f t="shared" si="169"/>
        <v>9</v>
      </c>
      <c r="I1819" s="5">
        <v>0.375</v>
      </c>
      <c r="J1819" s="11">
        <f>IF(L1819&lt;=I1819,1,0)</f>
        <v>0</v>
      </c>
      <c r="K1819" s="22">
        <f t="shared" si="170"/>
        <v>3.6000000000000032</v>
      </c>
      <c r="L1819" s="5">
        <v>0.3775</v>
      </c>
      <c r="M1819" s="22">
        <f t="shared" si="171"/>
        <v>36.325104698768058</v>
      </c>
      <c r="N1819" s="22">
        <f t="shared" si="172"/>
        <v>39.92510469876806</v>
      </c>
      <c r="O1819" s="5">
        <v>0.40272576715192226</v>
      </c>
      <c r="P1819" s="11">
        <f>IF(O1819&gt;=I1819,0,1)</f>
        <v>0</v>
      </c>
      <c r="Q1819" s="11">
        <f>IF(O1819&lt;=(I1819+0.00347),1,0)</f>
        <v>0</v>
      </c>
      <c r="R1819" s="5">
        <v>0.41958090017702382</v>
      </c>
      <c r="S1819" s="22">
        <f t="shared" si="173"/>
        <v>24.271391556146238</v>
      </c>
      <c r="T1819" s="3" t="s">
        <v>23</v>
      </c>
    </row>
    <row r="1820" spans="1:20" x14ac:dyDescent="0.25">
      <c r="A1820" s="3">
        <v>4585473</v>
      </c>
      <c r="B1820" s="3" t="s">
        <v>16</v>
      </c>
      <c r="C1820" s="3" t="s">
        <v>17</v>
      </c>
      <c r="D1820" s="3">
        <v>46</v>
      </c>
      <c r="E1820" s="3" t="s">
        <v>14</v>
      </c>
      <c r="F1820" s="4">
        <v>38476</v>
      </c>
      <c r="G1820" s="11">
        <f t="shared" si="168"/>
        <v>4</v>
      </c>
      <c r="H1820" s="11">
        <f t="shared" si="169"/>
        <v>9</v>
      </c>
      <c r="I1820" s="5">
        <v>0.39513888888888887</v>
      </c>
      <c r="J1820" s="11">
        <f>IF(L1820&lt;=I1820,1,0)</f>
        <v>0</v>
      </c>
      <c r="K1820" s="22">
        <f t="shared" si="170"/>
        <v>3.6000000000000032</v>
      </c>
      <c r="L1820" s="5">
        <v>0.39763888888888888</v>
      </c>
      <c r="M1820" s="22">
        <f t="shared" si="171"/>
        <v>16.993551789469372</v>
      </c>
      <c r="N1820" s="22">
        <f t="shared" si="172"/>
        <v>20.593551789469373</v>
      </c>
      <c r="O1820" s="5">
        <v>0.40943996652046483</v>
      </c>
      <c r="P1820" s="11">
        <f>IF(O1820&gt;=I1820,0,1)</f>
        <v>0</v>
      </c>
      <c r="Q1820" s="11">
        <f>IF(O1820&lt;=(I1820+0.00347),1,0)</f>
        <v>0</v>
      </c>
      <c r="R1820" s="5">
        <v>0.43340881415193933</v>
      </c>
      <c r="S1820" s="22">
        <f t="shared" si="173"/>
        <v>34.515140589323281</v>
      </c>
      <c r="T1820" s="3" t="s">
        <v>19</v>
      </c>
    </row>
    <row r="1821" spans="1:20" x14ac:dyDescent="0.25">
      <c r="A1821" s="3">
        <v>4614655</v>
      </c>
      <c r="B1821" s="3" t="s">
        <v>21</v>
      </c>
      <c r="C1821" s="3" t="s">
        <v>25</v>
      </c>
      <c r="D1821" s="3">
        <v>20</v>
      </c>
      <c r="E1821" s="3" t="s">
        <v>14</v>
      </c>
      <c r="F1821" s="4">
        <v>38476</v>
      </c>
      <c r="G1821" s="11">
        <f t="shared" si="168"/>
        <v>4</v>
      </c>
      <c r="H1821" s="11">
        <f t="shared" si="169"/>
        <v>9</v>
      </c>
      <c r="I1821" s="5">
        <v>0.39513888888888887</v>
      </c>
      <c r="J1821" s="11">
        <f>IF(L1821&lt;=I1821,1,0)</f>
        <v>1</v>
      </c>
      <c r="K1821" s="22" t="str">
        <f t="shared" si="170"/>
        <v/>
      </c>
      <c r="L1821" s="5">
        <v>0.39513888888888887</v>
      </c>
      <c r="M1821" s="22">
        <f t="shared" si="171"/>
        <v>10.024296013415182</v>
      </c>
      <c r="N1821" s="22">
        <f t="shared" si="172"/>
        <v>10.024296013415182</v>
      </c>
      <c r="O1821" s="5">
        <v>0.40210020556487164</v>
      </c>
      <c r="P1821" s="11">
        <f>IF(O1821&gt;=I1821,0,1)</f>
        <v>0</v>
      </c>
      <c r="Q1821" s="11">
        <f>IF(O1821&lt;=(I1821+0.00347),1,0)</f>
        <v>0</v>
      </c>
      <c r="R1821" s="5">
        <v>0.41705514836992325</v>
      </c>
      <c r="S1821" s="22">
        <f t="shared" si="173"/>
        <v>21.535117639274315</v>
      </c>
      <c r="T1821" s="3" t="s">
        <v>23</v>
      </c>
    </row>
    <row r="1822" spans="1:20" x14ac:dyDescent="0.25">
      <c r="A1822" s="3">
        <v>4598153</v>
      </c>
      <c r="B1822" s="3" t="s">
        <v>21</v>
      </c>
      <c r="C1822" s="3" t="s">
        <v>17</v>
      </c>
      <c r="D1822" s="3">
        <v>27</v>
      </c>
      <c r="E1822" s="3" t="s">
        <v>14</v>
      </c>
      <c r="F1822" s="4">
        <v>38476</v>
      </c>
      <c r="G1822" s="11">
        <f t="shared" si="168"/>
        <v>4</v>
      </c>
      <c r="H1822" s="11">
        <f t="shared" si="169"/>
        <v>9</v>
      </c>
      <c r="I1822" s="5">
        <v>0.39513888888888887</v>
      </c>
      <c r="J1822" s="11">
        <f>IF(L1822&lt;=I1822,1,0)</f>
        <v>1</v>
      </c>
      <c r="K1822" s="22" t="str">
        <f t="shared" si="170"/>
        <v/>
      </c>
      <c r="L1822" s="5">
        <v>0.39513888888888887</v>
      </c>
      <c r="M1822" s="22">
        <f t="shared" si="171"/>
        <v>2.0881669303418793</v>
      </c>
      <c r="N1822" s="22">
        <f t="shared" si="172"/>
        <v>2.0881669303418793</v>
      </c>
      <c r="O1822" s="5">
        <v>0.3965890048127374</v>
      </c>
      <c r="P1822" s="11">
        <f>IF(O1822&gt;=I1822,0,1)</f>
        <v>0</v>
      </c>
      <c r="Q1822" s="11">
        <f>IF(O1822&lt;=(I1822+0.00347),1,0)</f>
        <v>1</v>
      </c>
      <c r="R1822" s="5">
        <v>0.41113950292062407</v>
      </c>
      <c r="S1822" s="22">
        <f t="shared" si="173"/>
        <v>20.9527172753568</v>
      </c>
      <c r="T1822" s="3" t="s">
        <v>27</v>
      </c>
    </row>
    <row r="1823" spans="1:20" x14ac:dyDescent="0.25">
      <c r="A1823" s="3">
        <v>4583822</v>
      </c>
      <c r="B1823" s="3" t="s">
        <v>21</v>
      </c>
      <c r="C1823" s="3" t="s">
        <v>17</v>
      </c>
      <c r="D1823" s="3">
        <v>29</v>
      </c>
      <c r="E1823" s="3" t="s">
        <v>18</v>
      </c>
      <c r="F1823" s="4">
        <v>38476</v>
      </c>
      <c r="G1823" s="11">
        <f t="shared" si="168"/>
        <v>4</v>
      </c>
      <c r="H1823" s="11">
        <f t="shared" si="169"/>
        <v>10</v>
      </c>
      <c r="I1823" s="5">
        <v>0.41666666666666669</v>
      </c>
      <c r="J1823" s="11">
        <f>IF(L1823&lt;=I1823,1,0)</f>
        <v>1</v>
      </c>
      <c r="K1823" s="22" t="str">
        <f t="shared" si="170"/>
        <v/>
      </c>
      <c r="L1823" s="5">
        <v>0.41666666666666669</v>
      </c>
      <c r="M1823" s="22">
        <f t="shared" si="171"/>
        <v>11.888632947201074</v>
      </c>
      <c r="N1823" s="22">
        <f t="shared" si="172"/>
        <v>11.888632947201074</v>
      </c>
      <c r="O1823" s="5">
        <v>0.42492266176888965</v>
      </c>
      <c r="P1823" s="11">
        <f>IF(O1823&gt;=I1823,0,1)</f>
        <v>0</v>
      </c>
      <c r="Q1823" s="11">
        <f>IF(O1823&lt;=(I1823+0.00347),1,0)</f>
        <v>0</v>
      </c>
      <c r="R1823" s="5">
        <v>0.44073198672841896</v>
      </c>
      <c r="S1823" s="22">
        <f t="shared" si="173"/>
        <v>22.765427941722194</v>
      </c>
      <c r="T1823" s="3" t="s">
        <v>23</v>
      </c>
    </row>
    <row r="1824" spans="1:20" x14ac:dyDescent="0.25">
      <c r="A1824" s="3">
        <v>4618066</v>
      </c>
      <c r="B1824" s="3" t="s">
        <v>16</v>
      </c>
      <c r="C1824" s="3" t="s">
        <v>17</v>
      </c>
      <c r="D1824" s="3">
        <v>68</v>
      </c>
      <c r="E1824" s="3" t="s">
        <v>18</v>
      </c>
      <c r="F1824" s="4">
        <v>38476</v>
      </c>
      <c r="G1824" s="11">
        <f t="shared" si="168"/>
        <v>4</v>
      </c>
      <c r="H1824" s="11">
        <f t="shared" si="169"/>
        <v>10</v>
      </c>
      <c r="I1824" s="5">
        <v>0.41666666666666669</v>
      </c>
      <c r="J1824" s="11">
        <f>IF(L1824&lt;=I1824,1,0)</f>
        <v>1</v>
      </c>
      <c r="K1824" s="22" t="str">
        <f t="shared" si="170"/>
        <v/>
      </c>
      <c r="L1824" s="5">
        <v>0.41666666666666669</v>
      </c>
      <c r="M1824" s="22">
        <f t="shared" si="171"/>
        <v>6.001113401335747</v>
      </c>
      <c r="N1824" s="22">
        <f t="shared" si="172"/>
        <v>6.001113401335747</v>
      </c>
      <c r="O1824" s="5">
        <v>0.4208341065287054</v>
      </c>
      <c r="P1824" s="11">
        <f>IF(O1824&gt;=I1824,0,1)</f>
        <v>0</v>
      </c>
      <c r="Q1824" s="11">
        <f>IF(O1824&lt;=(I1824+0.00347),1,0)</f>
        <v>0</v>
      </c>
      <c r="R1824" s="5">
        <v>0.44399274610380018</v>
      </c>
      <c r="S1824" s="22">
        <f t="shared" si="173"/>
        <v>33.348440988136488</v>
      </c>
      <c r="T1824" s="3" t="s">
        <v>19</v>
      </c>
    </row>
    <row r="1825" spans="1:20" x14ac:dyDescent="0.25">
      <c r="A1825" s="3">
        <v>4585370</v>
      </c>
      <c r="B1825" s="3" t="s">
        <v>21</v>
      </c>
      <c r="C1825" s="3" t="s">
        <v>17</v>
      </c>
      <c r="D1825" s="3">
        <v>24</v>
      </c>
      <c r="E1825" s="3" t="s">
        <v>14</v>
      </c>
      <c r="F1825" s="4">
        <v>38476</v>
      </c>
      <c r="G1825" s="11">
        <f t="shared" si="168"/>
        <v>4</v>
      </c>
      <c r="H1825" s="11">
        <f t="shared" si="169"/>
        <v>10</v>
      </c>
      <c r="I1825" s="5">
        <v>0.4375</v>
      </c>
      <c r="J1825" s="11">
        <f>IF(L1825&lt;=I1825,1,0)</f>
        <v>0</v>
      </c>
      <c r="K1825" s="22">
        <f t="shared" si="170"/>
        <v>3.6000000000000032</v>
      </c>
      <c r="L1825" s="5">
        <v>0.44</v>
      </c>
      <c r="M1825" s="22">
        <f t="shared" si="171"/>
        <v>16.866930513345118</v>
      </c>
      <c r="N1825" s="22">
        <f t="shared" si="172"/>
        <v>20.466930513345119</v>
      </c>
      <c r="O1825" s="5">
        <v>0.451713146189823</v>
      </c>
      <c r="P1825" s="11">
        <f>IF(O1825&gt;=I1825,0,1)</f>
        <v>0</v>
      </c>
      <c r="Q1825" s="11">
        <f>IF(O1825&lt;=(I1825+0.00347),1,0)</f>
        <v>0</v>
      </c>
      <c r="R1825" s="5">
        <v>0.47043980782222189</v>
      </c>
      <c r="S1825" s="22">
        <f t="shared" si="173"/>
        <v>26.9663927506544</v>
      </c>
      <c r="T1825" s="3" t="s">
        <v>23</v>
      </c>
    </row>
    <row r="1826" spans="1:20" x14ac:dyDescent="0.25">
      <c r="A1826" s="3">
        <v>4596073</v>
      </c>
      <c r="B1826" s="3" t="s">
        <v>21</v>
      </c>
      <c r="C1826" s="3" t="s">
        <v>17</v>
      </c>
      <c r="D1826" s="3">
        <v>27</v>
      </c>
      <c r="E1826" s="3" t="s">
        <v>14</v>
      </c>
      <c r="F1826" s="4">
        <v>38476</v>
      </c>
      <c r="G1826" s="11">
        <f t="shared" si="168"/>
        <v>4</v>
      </c>
      <c r="H1826" s="11">
        <f t="shared" si="169"/>
        <v>11</v>
      </c>
      <c r="I1826" s="5">
        <v>0.46875</v>
      </c>
      <c r="J1826" s="11">
        <f>IF(L1826&lt;=I1826,1,0)</f>
        <v>0</v>
      </c>
      <c r="K1826" s="22">
        <f t="shared" si="170"/>
        <v>3.6000000000000032</v>
      </c>
      <c r="L1826" s="5">
        <v>0.47125</v>
      </c>
      <c r="M1826" s="22">
        <f t="shared" si="171"/>
        <v>20.450928814536482</v>
      </c>
      <c r="N1826" s="22">
        <f t="shared" si="172"/>
        <v>24.050928814536483</v>
      </c>
      <c r="O1826" s="5">
        <v>0.48545203389898367</v>
      </c>
      <c r="P1826" s="11">
        <f>IF(O1826&gt;=I1826,0,1)</f>
        <v>0</v>
      </c>
      <c r="Q1826" s="11">
        <f>IF(O1826&lt;=(I1826+0.00347),1,0)</f>
        <v>0</v>
      </c>
      <c r="R1826" s="5">
        <v>0.49947313497625284</v>
      </c>
      <c r="S1826" s="22">
        <f t="shared" si="173"/>
        <v>20.190385551267607</v>
      </c>
      <c r="T1826" s="3" t="s">
        <v>27</v>
      </c>
    </row>
    <row r="1827" spans="1:20" x14ac:dyDescent="0.25">
      <c r="A1827" s="3">
        <v>4616111</v>
      </c>
      <c r="B1827" s="3" t="s">
        <v>12</v>
      </c>
      <c r="C1827" s="3" t="s">
        <v>25</v>
      </c>
      <c r="D1827" s="3">
        <v>35</v>
      </c>
      <c r="E1827" s="3" t="s">
        <v>14</v>
      </c>
      <c r="F1827" s="4">
        <v>38476</v>
      </c>
      <c r="G1827" s="11">
        <f t="shared" si="168"/>
        <v>4</v>
      </c>
      <c r="H1827" s="11">
        <f t="shared" si="169"/>
        <v>11</v>
      </c>
      <c r="I1827" s="5">
        <v>0.48888888888888887</v>
      </c>
      <c r="J1827" s="11">
        <f>IF(L1827&lt;=I1827,1,0)</f>
        <v>1</v>
      </c>
      <c r="K1827" s="22" t="str">
        <f t="shared" si="170"/>
        <v/>
      </c>
      <c r="L1827" s="5">
        <v>0.48888888888888887</v>
      </c>
      <c r="M1827" s="22">
        <f t="shared" si="171"/>
        <v>12.821348580060477</v>
      </c>
      <c r="N1827" s="22">
        <f t="shared" si="172"/>
        <v>12.821348580060477</v>
      </c>
      <c r="O1827" s="5">
        <v>0.49779260318059754</v>
      </c>
      <c r="P1827" s="11">
        <f>IF(O1827&gt;=I1827,0,1)</f>
        <v>0</v>
      </c>
      <c r="Q1827" s="11">
        <f>IF(O1827&lt;=(I1827+0.00347),1,0)</f>
        <v>0</v>
      </c>
      <c r="R1827" s="5">
        <v>0.50740120095557339</v>
      </c>
      <c r="S1827" s="22">
        <f t="shared" si="173"/>
        <v>13.836380795965235</v>
      </c>
      <c r="T1827" s="3" t="s">
        <v>26</v>
      </c>
    </row>
    <row r="1828" spans="1:20" x14ac:dyDescent="0.25">
      <c r="A1828" s="3">
        <v>4610078</v>
      </c>
      <c r="B1828" s="3" t="s">
        <v>16</v>
      </c>
      <c r="C1828" s="3" t="s">
        <v>17</v>
      </c>
      <c r="D1828" s="3">
        <v>72</v>
      </c>
      <c r="E1828" s="3" t="s">
        <v>18</v>
      </c>
      <c r="F1828" s="4">
        <v>38476</v>
      </c>
      <c r="G1828" s="11">
        <f t="shared" si="168"/>
        <v>4</v>
      </c>
      <c r="H1828" s="11">
        <f t="shared" si="169"/>
        <v>12</v>
      </c>
      <c r="I1828" s="5">
        <v>0.5</v>
      </c>
      <c r="J1828" s="11">
        <f>IF(L1828&lt;=I1828,1,0)</f>
        <v>1</v>
      </c>
      <c r="K1828" s="22" t="str">
        <f t="shared" si="170"/>
        <v/>
      </c>
      <c r="L1828" s="5">
        <v>0.4975</v>
      </c>
      <c r="M1828" s="22">
        <f t="shared" si="171"/>
        <v>18.841778495098474</v>
      </c>
      <c r="N1828" s="22">
        <f t="shared" si="172"/>
        <v>15.241778495098472</v>
      </c>
      <c r="O1828" s="5">
        <v>0.51058456839937394</v>
      </c>
      <c r="P1828" s="11">
        <f>IF(O1828&gt;=I1828,0,1)</f>
        <v>0</v>
      </c>
      <c r="Q1828" s="11">
        <f>IF(O1828&lt;=(I1828+0.00347),1,0)</f>
        <v>0</v>
      </c>
      <c r="R1828" s="5">
        <v>0.53544913725151067</v>
      </c>
      <c r="S1828" s="22">
        <f t="shared" si="173"/>
        <v>35.804979147076885</v>
      </c>
      <c r="T1828" s="3" t="s">
        <v>24</v>
      </c>
    </row>
    <row r="1829" spans="1:20" x14ac:dyDescent="0.25">
      <c r="A1829" s="3">
        <v>4598803</v>
      </c>
      <c r="B1829" s="3" t="s">
        <v>16</v>
      </c>
      <c r="C1829" s="3" t="s">
        <v>17</v>
      </c>
      <c r="D1829" s="3">
        <v>55</v>
      </c>
      <c r="E1829" s="3" t="s">
        <v>14</v>
      </c>
      <c r="F1829" s="4">
        <v>38476</v>
      </c>
      <c r="G1829" s="11">
        <f t="shared" si="168"/>
        <v>4</v>
      </c>
      <c r="H1829" s="11">
        <f t="shared" si="169"/>
        <v>12</v>
      </c>
      <c r="I1829" s="5">
        <v>0.5</v>
      </c>
      <c r="J1829" s="11">
        <f>IF(L1829&lt;=I1829,1,0)</f>
        <v>1</v>
      </c>
      <c r="K1829" s="22" t="str">
        <f t="shared" si="170"/>
        <v/>
      </c>
      <c r="L1829" s="5">
        <v>0.5</v>
      </c>
      <c r="M1829" s="22">
        <f t="shared" si="171"/>
        <v>11.03147919266771</v>
      </c>
      <c r="N1829" s="22">
        <f t="shared" si="172"/>
        <v>11.03147919266771</v>
      </c>
      <c r="O1829" s="5">
        <v>0.50766074943935258</v>
      </c>
      <c r="P1829" s="11">
        <f>IF(O1829&gt;=I1829,0,1)</f>
        <v>0</v>
      </c>
      <c r="Q1829" s="11">
        <f>IF(O1829&lt;=(I1829+0.00347),1,0)</f>
        <v>0</v>
      </c>
      <c r="R1829" s="5">
        <v>0.53187811716024147</v>
      </c>
      <c r="S1829" s="22">
        <f t="shared" si="173"/>
        <v>34.873009518080011</v>
      </c>
      <c r="T1829" s="3" t="s">
        <v>19</v>
      </c>
    </row>
    <row r="1830" spans="1:20" x14ac:dyDescent="0.25">
      <c r="A1830" s="3">
        <v>4599349</v>
      </c>
      <c r="B1830" s="3" t="s">
        <v>21</v>
      </c>
      <c r="C1830" s="3" t="s">
        <v>25</v>
      </c>
      <c r="D1830" s="3">
        <v>23</v>
      </c>
      <c r="E1830" s="3" t="s">
        <v>18</v>
      </c>
      <c r="F1830" s="4">
        <v>38476</v>
      </c>
      <c r="G1830" s="11">
        <f t="shared" si="168"/>
        <v>4</v>
      </c>
      <c r="H1830" s="11">
        <f t="shared" si="169"/>
        <v>12</v>
      </c>
      <c r="I1830" s="5">
        <v>0.5</v>
      </c>
      <c r="J1830" s="11">
        <f>IF(L1830&lt;=I1830,1,0)</f>
        <v>0</v>
      </c>
      <c r="K1830" s="22">
        <f t="shared" si="170"/>
        <v>3.5999999999999233</v>
      </c>
      <c r="L1830" s="5">
        <v>0.50249999999999995</v>
      </c>
      <c r="M1830" s="22">
        <f t="shared" si="171"/>
        <v>14.423277029718609</v>
      </c>
      <c r="N1830" s="22">
        <f t="shared" si="172"/>
        <v>18.023277029718532</v>
      </c>
      <c r="O1830" s="5">
        <v>0.5125161646039712</v>
      </c>
      <c r="P1830" s="11">
        <f>IF(O1830&gt;=I1830,0,1)</f>
        <v>0</v>
      </c>
      <c r="Q1830" s="11">
        <f>IF(O1830&lt;=(I1830+0.00347),1,0)</f>
        <v>0</v>
      </c>
      <c r="R1830" s="5">
        <v>0.52645418607981442</v>
      </c>
      <c r="S1830" s="22">
        <f t="shared" si="173"/>
        <v>20.070750925214238</v>
      </c>
      <c r="T1830" s="3" t="s">
        <v>23</v>
      </c>
    </row>
    <row r="1831" spans="1:20" x14ac:dyDescent="0.25">
      <c r="A1831" s="3">
        <v>4577819</v>
      </c>
      <c r="B1831" s="3" t="s">
        <v>21</v>
      </c>
      <c r="C1831" s="3" t="s">
        <v>17</v>
      </c>
      <c r="D1831" s="3">
        <v>24</v>
      </c>
      <c r="E1831" s="3" t="s">
        <v>14</v>
      </c>
      <c r="F1831" s="4">
        <v>38476</v>
      </c>
      <c r="G1831" s="11">
        <f t="shared" si="168"/>
        <v>4</v>
      </c>
      <c r="H1831" s="11">
        <f t="shared" si="169"/>
        <v>12</v>
      </c>
      <c r="I1831" s="5">
        <v>0.5</v>
      </c>
      <c r="J1831" s="11">
        <f>IF(L1831&lt;=I1831,1,0)</f>
        <v>0</v>
      </c>
      <c r="K1831" s="22">
        <f t="shared" si="170"/>
        <v>3.5999999999999233</v>
      </c>
      <c r="L1831" s="5">
        <v>0.50249999999999995</v>
      </c>
      <c r="M1831" s="22">
        <f t="shared" si="171"/>
        <v>6.3511538578657678</v>
      </c>
      <c r="N1831" s="22">
        <f t="shared" si="172"/>
        <v>9.9511538578656911</v>
      </c>
      <c r="O1831" s="5">
        <v>0.50691052351240673</v>
      </c>
      <c r="P1831" s="11">
        <f>IF(O1831&gt;=I1831,0,1)</f>
        <v>0</v>
      </c>
      <c r="Q1831" s="11">
        <f>IF(O1831&lt;=(I1831+0.00347),1,0)</f>
        <v>0</v>
      </c>
      <c r="R1831" s="5">
        <v>0.52208856726389385</v>
      </c>
      <c r="S1831" s="22">
        <f t="shared" si="173"/>
        <v>21.85638300214146</v>
      </c>
      <c r="T1831" s="3" t="s">
        <v>23</v>
      </c>
    </row>
    <row r="1832" spans="1:20" x14ac:dyDescent="0.25">
      <c r="A1832" s="3">
        <v>4579249</v>
      </c>
      <c r="B1832" s="3" t="s">
        <v>21</v>
      </c>
      <c r="C1832" s="3" t="s">
        <v>17</v>
      </c>
      <c r="D1832" s="3">
        <v>20</v>
      </c>
      <c r="E1832" s="3" t="s">
        <v>18</v>
      </c>
      <c r="F1832" s="4">
        <v>38476</v>
      </c>
      <c r="G1832" s="11">
        <f t="shared" si="168"/>
        <v>4</v>
      </c>
      <c r="H1832" s="11">
        <f t="shared" si="169"/>
        <v>12</v>
      </c>
      <c r="I1832" s="5">
        <v>0.5</v>
      </c>
      <c r="J1832" s="11">
        <f>IF(L1832&lt;=I1832,1,0)</f>
        <v>0</v>
      </c>
      <c r="K1832" s="22">
        <f t="shared" si="170"/>
        <v>3.5999999999999233</v>
      </c>
      <c r="L1832" s="5">
        <v>0.50249999999999995</v>
      </c>
      <c r="M1832" s="22">
        <f t="shared" si="171"/>
        <v>20.216575879387761</v>
      </c>
      <c r="N1832" s="22">
        <f t="shared" si="172"/>
        <v>23.816575879387685</v>
      </c>
      <c r="O1832" s="5">
        <v>0.51653928880513034</v>
      </c>
      <c r="P1832" s="11">
        <f>IF(O1832&gt;=I1832,0,1)</f>
        <v>0</v>
      </c>
      <c r="Q1832" s="11">
        <f>IF(O1832&lt;=(I1832+0.00347),1,0)</f>
        <v>0</v>
      </c>
      <c r="R1832" s="5">
        <v>0.5343293130644825</v>
      </c>
      <c r="S1832" s="22">
        <f t="shared" si="173"/>
        <v>25.617634933467119</v>
      </c>
      <c r="T1832" s="3" t="s">
        <v>28</v>
      </c>
    </row>
    <row r="1833" spans="1:20" x14ac:dyDescent="0.25">
      <c r="A1833" s="3">
        <v>4618656</v>
      </c>
      <c r="B1833" s="3" t="s">
        <v>16</v>
      </c>
      <c r="C1833" s="3" t="s">
        <v>17</v>
      </c>
      <c r="D1833" s="3">
        <v>57</v>
      </c>
      <c r="E1833" s="3" t="s">
        <v>18</v>
      </c>
      <c r="F1833" s="4">
        <v>38476</v>
      </c>
      <c r="G1833" s="11">
        <f t="shared" si="168"/>
        <v>4</v>
      </c>
      <c r="H1833" s="11">
        <f t="shared" si="169"/>
        <v>12</v>
      </c>
      <c r="I1833" s="5">
        <v>0.5</v>
      </c>
      <c r="J1833" s="11">
        <f>IF(L1833&lt;=I1833,1,0)</f>
        <v>1</v>
      </c>
      <c r="K1833" s="22" t="str">
        <f t="shared" si="170"/>
        <v/>
      </c>
      <c r="L1833" s="5">
        <v>0.4975</v>
      </c>
      <c r="M1833" s="22">
        <f t="shared" si="171"/>
        <v>10.978505687168516</v>
      </c>
      <c r="N1833" s="22">
        <f t="shared" si="172"/>
        <v>7.3785056871685128</v>
      </c>
      <c r="O1833" s="5">
        <v>0.50512396228275591</v>
      </c>
      <c r="P1833" s="11">
        <f>IF(O1833&gt;=I1833,0,1)</f>
        <v>0</v>
      </c>
      <c r="Q1833" s="11">
        <f>IF(O1833&lt;=(I1833+0.00347),1,0)</f>
        <v>0</v>
      </c>
      <c r="R1833" s="5">
        <v>0.52986070402776797</v>
      </c>
      <c r="S1833" s="22">
        <f t="shared" si="173"/>
        <v>35.620908112817361</v>
      </c>
      <c r="T1833" s="3" t="s">
        <v>19</v>
      </c>
    </row>
    <row r="1834" spans="1:20" x14ac:dyDescent="0.25">
      <c r="A1834" s="3">
        <v>4586303</v>
      </c>
      <c r="B1834" s="3" t="s">
        <v>16</v>
      </c>
      <c r="C1834" s="3" t="s">
        <v>25</v>
      </c>
      <c r="D1834" s="3">
        <v>71</v>
      </c>
      <c r="E1834" s="3" t="s">
        <v>14</v>
      </c>
      <c r="F1834" s="4">
        <v>38476</v>
      </c>
      <c r="G1834" s="11">
        <f t="shared" si="168"/>
        <v>4</v>
      </c>
      <c r="H1834" s="11">
        <f t="shared" si="169"/>
        <v>12</v>
      </c>
      <c r="I1834" s="5">
        <v>0.52013888888888882</v>
      </c>
      <c r="J1834" s="11">
        <f>IF(L1834&lt;=I1834,1,0)</f>
        <v>0</v>
      </c>
      <c r="K1834" s="22">
        <f t="shared" si="170"/>
        <v>3.5999999999999233</v>
      </c>
      <c r="L1834" s="5">
        <v>0.52263888888888876</v>
      </c>
      <c r="M1834" s="22">
        <f t="shared" si="171"/>
        <v>17.633652013487691</v>
      </c>
      <c r="N1834" s="22">
        <f t="shared" si="172"/>
        <v>21.233652013487614</v>
      </c>
      <c r="O1834" s="5">
        <v>0.53488448056492188</v>
      </c>
      <c r="P1834" s="11">
        <f>IF(O1834&gt;=I1834,0,1)</f>
        <v>0</v>
      </c>
      <c r="Q1834" s="11">
        <f>IF(O1834&lt;=(I1834+0.00347),1,0)</f>
        <v>0</v>
      </c>
      <c r="R1834" s="5">
        <v>0.55760521845580746</v>
      </c>
      <c r="S1834" s="22">
        <f t="shared" si="173"/>
        <v>32.717862562875233</v>
      </c>
      <c r="T1834" s="3" t="s">
        <v>24</v>
      </c>
    </row>
    <row r="1835" spans="1:20" x14ac:dyDescent="0.25">
      <c r="A1835" s="3">
        <v>4583183</v>
      </c>
      <c r="B1835" s="3" t="s">
        <v>21</v>
      </c>
      <c r="C1835" s="3" t="s">
        <v>22</v>
      </c>
      <c r="D1835" s="3">
        <v>34</v>
      </c>
      <c r="E1835" s="3" t="s">
        <v>14</v>
      </c>
      <c r="F1835" s="4">
        <v>38476</v>
      </c>
      <c r="G1835" s="11">
        <f t="shared" si="168"/>
        <v>4</v>
      </c>
      <c r="H1835" s="11">
        <f t="shared" si="169"/>
        <v>12</v>
      </c>
      <c r="I1835" s="5">
        <v>0.53125</v>
      </c>
      <c r="J1835" s="11">
        <f>IF(L1835&lt;=I1835,1,0)</f>
        <v>1</v>
      </c>
      <c r="K1835" s="22" t="str">
        <f t="shared" si="170"/>
        <v/>
      </c>
      <c r="L1835" s="5">
        <v>0.52875000000000005</v>
      </c>
      <c r="M1835" s="22">
        <f t="shared" si="171"/>
        <v>11.21199997988592</v>
      </c>
      <c r="N1835" s="22">
        <f t="shared" si="172"/>
        <v>7.6119999798859972</v>
      </c>
      <c r="O1835" s="5">
        <v>0.53653611109714305</v>
      </c>
      <c r="P1835" s="11">
        <f>IF(O1835&gt;=I1835,0,1)</f>
        <v>0</v>
      </c>
      <c r="Q1835" s="11">
        <f>IF(O1835&lt;=(I1835+0.00347),1,0)</f>
        <v>0</v>
      </c>
      <c r="R1835" s="5">
        <v>0.55230433020718583</v>
      </c>
      <c r="S1835" s="22">
        <f t="shared" si="173"/>
        <v>22.706235518461604</v>
      </c>
      <c r="T1835" s="3" t="s">
        <v>28</v>
      </c>
    </row>
    <row r="1836" spans="1:20" x14ac:dyDescent="0.25">
      <c r="A1836" s="3">
        <v>4583193</v>
      </c>
      <c r="B1836" s="3" t="s">
        <v>16</v>
      </c>
      <c r="C1836" s="3" t="s">
        <v>13</v>
      </c>
      <c r="D1836" s="3">
        <v>74</v>
      </c>
      <c r="E1836" s="3" t="s">
        <v>18</v>
      </c>
      <c r="F1836" s="4">
        <v>38476</v>
      </c>
      <c r="G1836" s="11">
        <f t="shared" si="168"/>
        <v>4</v>
      </c>
      <c r="H1836" s="11">
        <f t="shared" si="169"/>
        <v>13</v>
      </c>
      <c r="I1836" s="5">
        <v>0.55138888888888882</v>
      </c>
      <c r="J1836" s="11">
        <f>IF(L1836&lt;=I1836,1,0)</f>
        <v>1</v>
      </c>
      <c r="K1836" s="22" t="str">
        <f t="shared" si="170"/>
        <v/>
      </c>
      <c r="L1836" s="5">
        <v>0.55138888888888882</v>
      </c>
      <c r="M1836" s="22">
        <f t="shared" si="171"/>
        <v>6.0259070688143623</v>
      </c>
      <c r="N1836" s="22">
        <f t="shared" si="172"/>
        <v>6.0259070688143623</v>
      </c>
      <c r="O1836" s="5">
        <v>0.55557354657556546</v>
      </c>
      <c r="P1836" s="11">
        <f>IF(O1836&gt;=I1836,0,1)</f>
        <v>0</v>
      </c>
      <c r="Q1836" s="11">
        <f>IF(O1836&lt;=(I1836+0.00347),1,0)</f>
        <v>0</v>
      </c>
      <c r="R1836" s="5">
        <v>0.58150063273396024</v>
      </c>
      <c r="S1836" s="22">
        <f t="shared" si="173"/>
        <v>37.335004068088494</v>
      </c>
      <c r="T1836" s="3" t="s">
        <v>19</v>
      </c>
    </row>
    <row r="1837" spans="1:20" x14ac:dyDescent="0.25">
      <c r="A1837" s="3">
        <v>4574691</v>
      </c>
      <c r="B1837" s="3" t="s">
        <v>12</v>
      </c>
      <c r="C1837" s="3" t="s">
        <v>25</v>
      </c>
      <c r="D1837" s="3">
        <v>47</v>
      </c>
      <c r="E1837" s="3" t="s">
        <v>14</v>
      </c>
      <c r="F1837" s="4">
        <v>38476</v>
      </c>
      <c r="G1837" s="11">
        <f t="shared" si="168"/>
        <v>4</v>
      </c>
      <c r="H1837" s="11">
        <f t="shared" si="169"/>
        <v>13</v>
      </c>
      <c r="I1837" s="5">
        <v>0.5625</v>
      </c>
      <c r="J1837" s="11">
        <f>IF(L1837&lt;=I1837,1,0)</f>
        <v>1</v>
      </c>
      <c r="K1837" s="22" t="str">
        <f t="shared" si="170"/>
        <v/>
      </c>
      <c r="L1837" s="5">
        <v>0.5625</v>
      </c>
      <c r="M1837" s="22">
        <f t="shared" si="171"/>
        <v>4.7161861056160781</v>
      </c>
      <c r="N1837" s="22">
        <f t="shared" si="172"/>
        <v>4.7161861056160781</v>
      </c>
      <c r="O1837" s="5">
        <v>0.56577512924001117</v>
      </c>
      <c r="P1837" s="11">
        <f>IF(O1837&gt;=I1837,0,1)</f>
        <v>0</v>
      </c>
      <c r="Q1837" s="11">
        <f>IF(O1837&lt;=(I1837+0.00347),1,0)</f>
        <v>1</v>
      </c>
      <c r="R1837" s="5">
        <v>0.57809135603917772</v>
      </c>
      <c r="S1837" s="22">
        <f t="shared" si="173"/>
        <v>17.735366590799835</v>
      </c>
      <c r="T1837" s="3" t="s">
        <v>26</v>
      </c>
    </row>
    <row r="1838" spans="1:20" x14ac:dyDescent="0.25">
      <c r="A1838" s="3">
        <v>4583675</v>
      </c>
      <c r="B1838" s="3" t="s">
        <v>16</v>
      </c>
      <c r="C1838" s="3" t="s">
        <v>17</v>
      </c>
      <c r="D1838" s="3">
        <v>42</v>
      </c>
      <c r="E1838" s="3" t="s">
        <v>18</v>
      </c>
      <c r="F1838" s="4">
        <v>38476</v>
      </c>
      <c r="G1838" s="11">
        <f t="shared" si="168"/>
        <v>4</v>
      </c>
      <c r="H1838" s="11">
        <f t="shared" si="169"/>
        <v>13</v>
      </c>
      <c r="I1838" s="5">
        <v>0.58263888888888882</v>
      </c>
      <c r="J1838" s="11">
        <f>IF(L1838&lt;=I1838,1,0)</f>
        <v>1</v>
      </c>
      <c r="K1838" s="22" t="str">
        <f t="shared" si="170"/>
        <v/>
      </c>
      <c r="L1838" s="5">
        <v>0.58013888888888887</v>
      </c>
      <c r="M1838" s="22">
        <f t="shared" si="171"/>
        <v>9.6683396221024687</v>
      </c>
      <c r="N1838" s="22">
        <f t="shared" si="172"/>
        <v>6.0683396221025454</v>
      </c>
      <c r="O1838" s="5">
        <v>0.58685301362646003</v>
      </c>
      <c r="P1838" s="11">
        <f>IF(O1838&gt;=I1838,0,1)</f>
        <v>0</v>
      </c>
      <c r="Q1838" s="11">
        <f>IF(O1838&lt;=(I1838+0.00347),1,0)</f>
        <v>0</v>
      </c>
      <c r="R1838" s="5">
        <v>0.61019872465535085</v>
      </c>
      <c r="S1838" s="22">
        <f t="shared" si="173"/>
        <v>33.617823881602789</v>
      </c>
      <c r="T1838" s="3" t="s">
        <v>20</v>
      </c>
    </row>
    <row r="1839" spans="1:20" x14ac:dyDescent="0.25">
      <c r="A1839" s="3">
        <v>4580136</v>
      </c>
      <c r="B1839" s="3" t="s">
        <v>16</v>
      </c>
      <c r="C1839" s="3" t="s">
        <v>17</v>
      </c>
      <c r="D1839" s="3">
        <v>42</v>
      </c>
      <c r="E1839" s="3" t="s">
        <v>14</v>
      </c>
      <c r="F1839" s="4">
        <v>38476</v>
      </c>
      <c r="G1839" s="11">
        <f t="shared" si="168"/>
        <v>4</v>
      </c>
      <c r="H1839" s="11">
        <f t="shared" si="169"/>
        <v>14</v>
      </c>
      <c r="I1839" s="5">
        <v>0.60416666666666663</v>
      </c>
      <c r="J1839" s="11">
        <f>IF(L1839&lt;=I1839,1,0)</f>
        <v>0</v>
      </c>
      <c r="K1839" s="22">
        <f t="shared" si="170"/>
        <v>3.5999999999999233</v>
      </c>
      <c r="L1839" s="5">
        <v>0.60666666666666658</v>
      </c>
      <c r="M1839" s="22">
        <f t="shared" si="171"/>
        <v>14.226006721052826</v>
      </c>
      <c r="N1839" s="22">
        <f t="shared" si="172"/>
        <v>17.82600672105275</v>
      </c>
      <c r="O1839" s="5">
        <v>0.61654583800073104</v>
      </c>
      <c r="P1839" s="11">
        <f>IF(O1839&gt;=I1839,0,1)</f>
        <v>0</v>
      </c>
      <c r="Q1839" s="11">
        <f>IF(O1839&lt;=(I1839+0.00347),1,0)</f>
        <v>0</v>
      </c>
      <c r="R1839" s="5">
        <v>0.64224918886556692</v>
      </c>
      <c r="S1839" s="22">
        <f t="shared" si="173"/>
        <v>37.012825245363672</v>
      </c>
      <c r="T1839" s="3" t="s">
        <v>20</v>
      </c>
    </row>
    <row r="1840" spans="1:20" x14ac:dyDescent="0.25">
      <c r="A1840" s="3">
        <v>4584996</v>
      </c>
      <c r="B1840" s="3" t="s">
        <v>16</v>
      </c>
      <c r="C1840" s="3" t="s">
        <v>22</v>
      </c>
      <c r="D1840" s="3">
        <v>42</v>
      </c>
      <c r="E1840" s="3" t="s">
        <v>18</v>
      </c>
      <c r="F1840" s="4">
        <v>38476</v>
      </c>
      <c r="G1840" s="11">
        <f t="shared" si="168"/>
        <v>4</v>
      </c>
      <c r="H1840" s="11">
        <f t="shared" si="169"/>
        <v>15</v>
      </c>
      <c r="I1840" s="5">
        <v>0.625</v>
      </c>
      <c r="J1840" s="11">
        <f>IF(L1840&lt;=I1840,1,0)</f>
        <v>1</v>
      </c>
      <c r="K1840" s="22" t="str">
        <f t="shared" si="170"/>
        <v/>
      </c>
      <c r="L1840" s="5">
        <v>0.625</v>
      </c>
      <c r="M1840" s="22">
        <f t="shared" si="171"/>
        <v>9.6557011520804181</v>
      </c>
      <c r="N1840" s="22">
        <f t="shared" si="172"/>
        <v>9.6557011520804181</v>
      </c>
      <c r="O1840" s="5">
        <v>0.63170534802227807</v>
      </c>
      <c r="P1840" s="11">
        <f>IF(O1840&gt;=I1840,0,1)</f>
        <v>0</v>
      </c>
      <c r="Q1840" s="11">
        <f>IF(O1840&lt;=(I1840+0.00347),1,0)</f>
        <v>0</v>
      </c>
      <c r="R1840" s="5">
        <v>0.65724126034070718</v>
      </c>
      <c r="S1840" s="22">
        <f t="shared" si="173"/>
        <v>36.771713738537919</v>
      </c>
      <c r="T1840" s="3" t="s">
        <v>20</v>
      </c>
    </row>
    <row r="1841" spans="1:20" x14ac:dyDescent="0.25">
      <c r="A1841" s="3">
        <v>4611654</v>
      </c>
      <c r="B1841" s="3" t="s">
        <v>21</v>
      </c>
      <c r="C1841" s="3" t="s">
        <v>17</v>
      </c>
      <c r="D1841" s="3">
        <v>30</v>
      </c>
      <c r="E1841" s="3" t="s">
        <v>14</v>
      </c>
      <c r="F1841" s="4">
        <v>38476</v>
      </c>
      <c r="G1841" s="11">
        <f t="shared" si="168"/>
        <v>4</v>
      </c>
      <c r="H1841" s="11">
        <f t="shared" si="169"/>
        <v>15</v>
      </c>
      <c r="I1841" s="5">
        <v>0.625</v>
      </c>
      <c r="J1841" s="11">
        <f>IF(L1841&lt;=I1841,1,0)</f>
        <v>1</v>
      </c>
      <c r="K1841" s="22" t="str">
        <f t="shared" si="170"/>
        <v/>
      </c>
      <c r="L1841" s="5">
        <v>0.625</v>
      </c>
      <c r="M1841" s="22">
        <f t="shared" si="171"/>
        <v>12.699672649495284</v>
      </c>
      <c r="N1841" s="22">
        <f t="shared" si="172"/>
        <v>12.699672649495284</v>
      </c>
      <c r="O1841" s="5">
        <v>0.63381921711770506</v>
      </c>
      <c r="P1841" s="11">
        <f>IF(O1841&gt;=I1841,0,1)</f>
        <v>0</v>
      </c>
      <c r="Q1841" s="11">
        <f>IF(O1841&lt;=(I1841+0.00347),1,0)</f>
        <v>0</v>
      </c>
      <c r="R1841" s="5">
        <v>0.64928145896526401</v>
      </c>
      <c r="S1841" s="22">
        <f t="shared" si="173"/>
        <v>22.265628260484895</v>
      </c>
      <c r="T1841" s="3" t="s">
        <v>28</v>
      </c>
    </row>
    <row r="1842" spans="1:20" x14ac:dyDescent="0.25">
      <c r="A1842" s="3">
        <v>4599548</v>
      </c>
      <c r="B1842" s="3" t="s">
        <v>21</v>
      </c>
      <c r="C1842" s="3" t="s">
        <v>17</v>
      </c>
      <c r="D1842" s="3">
        <v>19</v>
      </c>
      <c r="E1842" s="3" t="s">
        <v>14</v>
      </c>
      <c r="F1842" s="4">
        <v>38476</v>
      </c>
      <c r="G1842" s="11">
        <f t="shared" si="168"/>
        <v>4</v>
      </c>
      <c r="H1842" s="11">
        <f t="shared" si="169"/>
        <v>15</v>
      </c>
      <c r="I1842" s="5">
        <v>0.64513888888888882</v>
      </c>
      <c r="J1842" s="11">
        <f>IF(L1842&lt;=I1842,1,0)</f>
        <v>1</v>
      </c>
      <c r="K1842" s="22" t="str">
        <f t="shared" si="170"/>
        <v/>
      </c>
      <c r="L1842" s="5">
        <v>0.64513888888888882</v>
      </c>
      <c r="M1842" s="22">
        <f t="shared" si="171"/>
        <v>36.146121576374114</v>
      </c>
      <c r="N1842" s="22">
        <f t="shared" si="172"/>
        <v>36.146121576374114</v>
      </c>
      <c r="O1842" s="5">
        <v>0.67024036220581529</v>
      </c>
      <c r="P1842" s="11">
        <f>IF(O1842&gt;=I1842,0,1)</f>
        <v>0</v>
      </c>
      <c r="Q1842" s="11">
        <f>IF(O1842&lt;=(I1842+0.00347),1,0)</f>
        <v>0</v>
      </c>
      <c r="R1842" s="5">
        <v>0.68697595773927722</v>
      </c>
      <c r="S1842" s="22">
        <f t="shared" si="173"/>
        <v>24.099257568185184</v>
      </c>
      <c r="T1842" s="3" t="s">
        <v>28</v>
      </c>
    </row>
    <row r="1843" spans="1:20" x14ac:dyDescent="0.25">
      <c r="A1843" s="3">
        <v>4612351</v>
      </c>
      <c r="B1843" s="3" t="s">
        <v>21</v>
      </c>
      <c r="C1843" s="3" t="s">
        <v>25</v>
      </c>
      <c r="D1843" s="3">
        <v>33</v>
      </c>
      <c r="E1843" s="3" t="s">
        <v>18</v>
      </c>
      <c r="F1843" s="4">
        <v>38476</v>
      </c>
      <c r="G1843" s="11">
        <f t="shared" si="168"/>
        <v>4</v>
      </c>
      <c r="H1843" s="11">
        <f t="shared" si="169"/>
        <v>16</v>
      </c>
      <c r="I1843" s="5">
        <v>0.66666666666666663</v>
      </c>
      <c r="J1843" s="11">
        <f>IF(L1843&lt;=I1843,1,0)</f>
        <v>0</v>
      </c>
      <c r="K1843" s="22">
        <f t="shared" si="170"/>
        <v>3.5999999999999233</v>
      </c>
      <c r="L1843" s="5">
        <v>0.66916666666666658</v>
      </c>
      <c r="M1843" s="22">
        <f t="shared" si="171"/>
        <v>17.439605821023285</v>
      </c>
      <c r="N1843" s="22">
        <f t="shared" si="172"/>
        <v>21.039605821023208</v>
      </c>
      <c r="O1843" s="5">
        <v>0.68127750404237719</v>
      </c>
      <c r="P1843" s="11">
        <f>IF(O1843&gt;=I1843,0,1)</f>
        <v>0</v>
      </c>
      <c r="Q1843" s="11">
        <f>IF(O1843&lt;=(I1843+0.00347),1,0)</f>
        <v>0</v>
      </c>
      <c r="R1843" s="5">
        <v>0.69920942230091199</v>
      </c>
      <c r="S1843" s="22">
        <f t="shared" si="173"/>
        <v>25.821962292290106</v>
      </c>
      <c r="T1843" s="3" t="s">
        <v>27</v>
      </c>
    </row>
    <row r="1844" spans="1:20" x14ac:dyDescent="0.25">
      <c r="A1844" s="3">
        <v>4587172</v>
      </c>
      <c r="B1844" s="3" t="s">
        <v>21</v>
      </c>
      <c r="C1844" s="3" t="s">
        <v>17</v>
      </c>
      <c r="D1844" s="3">
        <v>23</v>
      </c>
      <c r="E1844" s="3" t="s">
        <v>14</v>
      </c>
      <c r="F1844" s="4">
        <v>38477</v>
      </c>
      <c r="G1844" s="11">
        <f t="shared" si="168"/>
        <v>5</v>
      </c>
      <c r="H1844" s="11">
        <f t="shared" si="169"/>
        <v>8</v>
      </c>
      <c r="I1844" s="5">
        <v>0.35416666666666669</v>
      </c>
      <c r="J1844" s="11">
        <f>IF(L1844&lt;=I1844,1,0)</f>
        <v>1</v>
      </c>
      <c r="K1844" s="22" t="str">
        <f t="shared" si="170"/>
        <v/>
      </c>
      <c r="L1844" s="5">
        <v>0.35416666666666669</v>
      </c>
      <c r="M1844" s="22">
        <f t="shared" si="171"/>
        <v>4.5345930881360097</v>
      </c>
      <c r="N1844" s="22">
        <f t="shared" si="172"/>
        <v>4.5345930881360097</v>
      </c>
      <c r="O1844" s="5">
        <v>0.35731568964453891</v>
      </c>
      <c r="P1844" s="11">
        <f>IF(O1844&gt;=I1844,0,1)</f>
        <v>0</v>
      </c>
      <c r="Q1844" s="11">
        <f>IF(O1844&lt;=(I1844+0.00347),1,0)</f>
        <v>1</v>
      </c>
      <c r="R1844" s="5">
        <v>0.37563065072896079</v>
      </c>
      <c r="S1844" s="22">
        <f t="shared" si="173"/>
        <v>26.373543961567503</v>
      </c>
      <c r="T1844" s="3" t="s">
        <v>27</v>
      </c>
    </row>
    <row r="1845" spans="1:20" x14ac:dyDescent="0.25">
      <c r="A1845" s="3">
        <v>4596194</v>
      </c>
      <c r="B1845" s="3" t="s">
        <v>12</v>
      </c>
      <c r="C1845" s="3" t="s">
        <v>17</v>
      </c>
      <c r="D1845" s="3">
        <v>40</v>
      </c>
      <c r="E1845" s="3" t="s">
        <v>14</v>
      </c>
      <c r="F1845" s="4">
        <v>38477</v>
      </c>
      <c r="G1845" s="11">
        <f t="shared" si="168"/>
        <v>5</v>
      </c>
      <c r="H1845" s="11">
        <f t="shared" si="169"/>
        <v>8</v>
      </c>
      <c r="I1845" s="5">
        <v>0.35416666666666669</v>
      </c>
      <c r="J1845" s="11">
        <f>IF(L1845&lt;=I1845,1,0)</f>
        <v>1</v>
      </c>
      <c r="K1845" s="22" t="str">
        <f t="shared" si="170"/>
        <v/>
      </c>
      <c r="L1845" s="5">
        <v>0.35416666666666669</v>
      </c>
      <c r="M1845" s="22">
        <f t="shared" si="171"/>
        <v>13.561344479987927</v>
      </c>
      <c r="N1845" s="22">
        <f t="shared" si="172"/>
        <v>13.561344479987927</v>
      </c>
      <c r="O1845" s="5">
        <v>0.36358426699999163</v>
      </c>
      <c r="P1845" s="11">
        <f>IF(O1845&gt;=I1845,0,1)</f>
        <v>0</v>
      </c>
      <c r="Q1845" s="11">
        <f>IF(O1845&lt;=(I1845+0.00347),1,0)</f>
        <v>0</v>
      </c>
      <c r="R1845" s="5">
        <v>0.37375904803886356</v>
      </c>
      <c r="S1845" s="22">
        <f t="shared" si="173"/>
        <v>14.651684695975575</v>
      </c>
      <c r="T1845" s="3" t="s">
        <v>29</v>
      </c>
    </row>
    <row r="1846" spans="1:20" x14ac:dyDescent="0.25">
      <c r="A1846" s="3">
        <v>4592205</v>
      </c>
      <c r="B1846" s="3" t="s">
        <v>16</v>
      </c>
      <c r="C1846" s="3" t="s">
        <v>25</v>
      </c>
      <c r="D1846" s="3">
        <v>56</v>
      </c>
      <c r="E1846" s="3" t="s">
        <v>18</v>
      </c>
      <c r="F1846" s="4">
        <v>38477</v>
      </c>
      <c r="G1846" s="11">
        <f t="shared" si="168"/>
        <v>5</v>
      </c>
      <c r="H1846" s="11">
        <f t="shared" si="169"/>
        <v>9</v>
      </c>
      <c r="I1846" s="5">
        <v>0.375</v>
      </c>
      <c r="J1846" s="11">
        <f>IF(L1846&lt;=I1846,1,0)</f>
        <v>0</v>
      </c>
      <c r="K1846" s="22">
        <f t="shared" si="170"/>
        <v>3.6000000000000032</v>
      </c>
      <c r="L1846" s="5">
        <v>0.3775</v>
      </c>
      <c r="M1846" s="22">
        <f t="shared" si="171"/>
        <v>13.865277295567013</v>
      </c>
      <c r="N1846" s="22">
        <f t="shared" si="172"/>
        <v>17.465277295567017</v>
      </c>
      <c r="O1846" s="5">
        <v>0.38712866478858821</v>
      </c>
      <c r="P1846" s="11">
        <f>IF(O1846&gt;=I1846,0,1)</f>
        <v>0</v>
      </c>
      <c r="Q1846" s="11">
        <f>IF(O1846&lt;=(I1846+0.00347),1,0)</f>
        <v>0</v>
      </c>
      <c r="R1846" s="5">
        <v>0.40989511447728511</v>
      </c>
      <c r="S1846" s="22">
        <f t="shared" si="173"/>
        <v>32.783687551723531</v>
      </c>
      <c r="T1846" s="3" t="s">
        <v>19</v>
      </c>
    </row>
    <row r="1847" spans="1:20" x14ac:dyDescent="0.25">
      <c r="A1847" s="3">
        <v>4613314</v>
      </c>
      <c r="B1847" s="3" t="s">
        <v>16</v>
      </c>
      <c r="C1847" s="3" t="s">
        <v>13</v>
      </c>
      <c r="D1847" s="3">
        <v>46</v>
      </c>
      <c r="E1847" s="3" t="s">
        <v>14</v>
      </c>
      <c r="F1847" s="4">
        <v>38477</v>
      </c>
      <c r="G1847" s="11">
        <f t="shared" si="168"/>
        <v>5</v>
      </c>
      <c r="H1847" s="11">
        <f t="shared" si="169"/>
        <v>9</v>
      </c>
      <c r="I1847" s="5">
        <v>0.375</v>
      </c>
      <c r="J1847" s="11">
        <f>IF(L1847&lt;=I1847,1,0)</f>
        <v>1</v>
      </c>
      <c r="K1847" s="22" t="str">
        <f t="shared" si="170"/>
        <v/>
      </c>
      <c r="L1847" s="5">
        <v>0.375</v>
      </c>
      <c r="M1847" s="22">
        <f t="shared" si="171"/>
        <v>10.846033372269099</v>
      </c>
      <c r="N1847" s="22">
        <f t="shared" si="172"/>
        <v>10.846033372269099</v>
      </c>
      <c r="O1847" s="5">
        <v>0.38253196761963132</v>
      </c>
      <c r="P1847" s="11">
        <f>IF(O1847&gt;=I1847,0,1)</f>
        <v>0</v>
      </c>
      <c r="Q1847" s="11">
        <f>IF(O1847&lt;=(I1847+0.00347),1,0)</f>
        <v>0</v>
      </c>
      <c r="R1847" s="5">
        <v>0.40587817005903881</v>
      </c>
      <c r="S1847" s="22">
        <f t="shared" si="173"/>
        <v>33.618531512746792</v>
      </c>
      <c r="T1847" s="3" t="s">
        <v>19</v>
      </c>
    </row>
    <row r="1848" spans="1:20" x14ac:dyDescent="0.25">
      <c r="A1848" s="3">
        <v>4594781</v>
      </c>
      <c r="B1848" s="3" t="s">
        <v>16</v>
      </c>
      <c r="C1848" s="3" t="s">
        <v>13</v>
      </c>
      <c r="D1848" s="3">
        <v>42</v>
      </c>
      <c r="E1848" s="3" t="s">
        <v>14</v>
      </c>
      <c r="F1848" s="4">
        <v>38477</v>
      </c>
      <c r="G1848" s="11">
        <f t="shared" si="168"/>
        <v>5</v>
      </c>
      <c r="H1848" s="11">
        <f t="shared" si="169"/>
        <v>9</v>
      </c>
      <c r="I1848" s="5">
        <v>0.375</v>
      </c>
      <c r="J1848" s="11">
        <f>IF(L1848&lt;=I1848,1,0)</f>
        <v>1</v>
      </c>
      <c r="K1848" s="22" t="str">
        <f t="shared" si="170"/>
        <v/>
      </c>
      <c r="L1848" s="5">
        <v>0.3725</v>
      </c>
      <c r="M1848" s="22">
        <f t="shared" si="171"/>
        <v>11.897680554423058</v>
      </c>
      <c r="N1848" s="22">
        <f t="shared" si="172"/>
        <v>8.2976805544230547</v>
      </c>
      <c r="O1848" s="5">
        <v>0.38076227816279379</v>
      </c>
      <c r="P1848" s="11">
        <f>IF(O1848&gt;=I1848,0,1)</f>
        <v>0</v>
      </c>
      <c r="Q1848" s="11">
        <f>IF(O1848&lt;=(I1848+0.00347),1,0)</f>
        <v>0</v>
      </c>
      <c r="R1848" s="5">
        <v>0.4062410663291095</v>
      </c>
      <c r="S1848" s="22">
        <f t="shared" si="173"/>
        <v>36.689454959494626</v>
      </c>
      <c r="T1848" s="3" t="s">
        <v>20</v>
      </c>
    </row>
    <row r="1849" spans="1:20" x14ac:dyDescent="0.25">
      <c r="A1849" s="3">
        <v>4615520</v>
      </c>
      <c r="B1849" s="3" t="s">
        <v>16</v>
      </c>
      <c r="C1849" s="3" t="s">
        <v>17</v>
      </c>
      <c r="D1849" s="3">
        <v>42</v>
      </c>
      <c r="E1849" s="3" t="s">
        <v>18</v>
      </c>
      <c r="F1849" s="4">
        <v>38477</v>
      </c>
      <c r="G1849" s="11">
        <f t="shared" si="168"/>
        <v>5</v>
      </c>
      <c r="H1849" s="11">
        <f t="shared" si="169"/>
        <v>9</v>
      </c>
      <c r="I1849" s="5">
        <v>0.40625</v>
      </c>
      <c r="J1849" s="11">
        <f>IF(L1849&lt;=I1849,1,0)</f>
        <v>0</v>
      </c>
      <c r="K1849" s="22">
        <f t="shared" si="170"/>
        <v>3.6000000000000032</v>
      </c>
      <c r="L1849" s="5">
        <v>0.40875</v>
      </c>
      <c r="M1849" s="22">
        <f t="shared" si="171"/>
        <v>4.8130381256370836</v>
      </c>
      <c r="N1849" s="22">
        <f t="shared" si="172"/>
        <v>8.4130381256370868</v>
      </c>
      <c r="O1849" s="5">
        <v>0.41209238758724798</v>
      </c>
      <c r="P1849" s="11">
        <f>IF(O1849&gt;=I1849,0,1)</f>
        <v>0</v>
      </c>
      <c r="Q1849" s="11">
        <f>IF(O1849&lt;=(I1849+0.00347),1,0)</f>
        <v>0</v>
      </c>
      <c r="R1849" s="5">
        <v>0.4351638820820915</v>
      </c>
      <c r="S1849" s="22">
        <f t="shared" si="173"/>
        <v>33.222952072574678</v>
      </c>
      <c r="T1849" s="3" t="s">
        <v>20</v>
      </c>
    </row>
    <row r="1850" spans="1:20" x14ac:dyDescent="0.25">
      <c r="A1850" s="3">
        <v>4593211</v>
      </c>
      <c r="B1850" s="3" t="s">
        <v>21</v>
      </c>
      <c r="C1850" s="3" t="s">
        <v>22</v>
      </c>
      <c r="D1850" s="3">
        <v>31</v>
      </c>
      <c r="E1850" s="3" t="s">
        <v>14</v>
      </c>
      <c r="F1850" s="4">
        <v>38477</v>
      </c>
      <c r="G1850" s="11">
        <f t="shared" si="168"/>
        <v>5</v>
      </c>
      <c r="H1850" s="11">
        <f t="shared" si="169"/>
        <v>10</v>
      </c>
      <c r="I1850" s="5">
        <v>0.41666666666666669</v>
      </c>
      <c r="J1850" s="11">
        <f>IF(L1850&lt;=I1850,1,0)</f>
        <v>1</v>
      </c>
      <c r="K1850" s="22" t="str">
        <f t="shared" si="170"/>
        <v/>
      </c>
      <c r="L1850" s="5">
        <v>0.41666666666666669</v>
      </c>
      <c r="M1850" s="22">
        <f t="shared" si="171"/>
        <v>3.6063210446923133</v>
      </c>
      <c r="N1850" s="22">
        <f t="shared" si="172"/>
        <v>3.6063210446923133</v>
      </c>
      <c r="O1850" s="5">
        <v>0.41917105628103635</v>
      </c>
      <c r="P1850" s="11">
        <f>IF(O1850&gt;=I1850,0,1)</f>
        <v>0</v>
      </c>
      <c r="Q1850" s="11">
        <f>IF(O1850&lt;=(I1850+0.00347),1,0)</f>
        <v>1</v>
      </c>
      <c r="R1850" s="5">
        <v>0.43514474380447821</v>
      </c>
      <c r="S1850" s="22">
        <f t="shared" si="173"/>
        <v>23.002110033756278</v>
      </c>
      <c r="T1850" s="3" t="s">
        <v>23</v>
      </c>
    </row>
    <row r="1851" spans="1:20" x14ac:dyDescent="0.25">
      <c r="A1851" s="3">
        <v>4615078</v>
      </c>
      <c r="B1851" s="3" t="s">
        <v>12</v>
      </c>
      <c r="C1851" s="3" t="s">
        <v>25</v>
      </c>
      <c r="D1851" s="3">
        <v>32</v>
      </c>
      <c r="E1851" s="3" t="s">
        <v>14</v>
      </c>
      <c r="F1851" s="4">
        <v>38477</v>
      </c>
      <c r="G1851" s="11">
        <f t="shared" si="168"/>
        <v>5</v>
      </c>
      <c r="H1851" s="11">
        <f t="shared" si="169"/>
        <v>10</v>
      </c>
      <c r="I1851" s="5">
        <v>0.41666666666666669</v>
      </c>
      <c r="J1851" s="11">
        <f>IF(L1851&lt;=I1851,1,0)</f>
        <v>1</v>
      </c>
      <c r="K1851" s="22" t="str">
        <f t="shared" si="170"/>
        <v/>
      </c>
      <c r="L1851" s="5">
        <v>0.41666666666666669</v>
      </c>
      <c r="M1851" s="22">
        <f t="shared" si="171"/>
        <v>15.596673791957842</v>
      </c>
      <c r="N1851" s="22">
        <f t="shared" si="172"/>
        <v>15.596673791957842</v>
      </c>
      <c r="O1851" s="5">
        <v>0.42749769013330408</v>
      </c>
      <c r="P1851" s="11">
        <f>IF(O1851&gt;=I1851,0,1)</f>
        <v>0</v>
      </c>
      <c r="Q1851" s="11">
        <f>IF(O1851&lt;=(I1851+0.00347),1,0)</f>
        <v>0</v>
      </c>
      <c r="R1851" s="5">
        <v>0.43872409310981003</v>
      </c>
      <c r="S1851" s="22">
        <f t="shared" si="173"/>
        <v>16.166020286168575</v>
      </c>
      <c r="T1851" s="3" t="s">
        <v>26</v>
      </c>
    </row>
    <row r="1852" spans="1:20" x14ac:dyDescent="0.25">
      <c r="A1852" s="3">
        <v>4580407</v>
      </c>
      <c r="B1852" s="3" t="s">
        <v>16</v>
      </c>
      <c r="C1852" s="3" t="s">
        <v>13</v>
      </c>
      <c r="D1852" s="3">
        <v>75</v>
      </c>
      <c r="E1852" s="3" t="s">
        <v>18</v>
      </c>
      <c r="F1852" s="4">
        <v>38477</v>
      </c>
      <c r="G1852" s="11">
        <f t="shared" si="168"/>
        <v>5</v>
      </c>
      <c r="H1852" s="11">
        <f t="shared" si="169"/>
        <v>10</v>
      </c>
      <c r="I1852" s="5">
        <v>0.41666666666666669</v>
      </c>
      <c r="J1852" s="11">
        <f>IF(L1852&lt;=I1852,1,0)</f>
        <v>1</v>
      </c>
      <c r="K1852" s="22" t="str">
        <f t="shared" si="170"/>
        <v/>
      </c>
      <c r="L1852" s="5">
        <v>0.41416666666666668</v>
      </c>
      <c r="M1852" s="22">
        <f t="shared" si="171"/>
        <v>2.6648698776362689</v>
      </c>
      <c r="N1852" s="22">
        <f t="shared" si="172"/>
        <v>0</v>
      </c>
      <c r="O1852" s="5">
        <v>0.41601727074835854</v>
      </c>
      <c r="P1852" s="11">
        <f>IF(O1852&gt;=I1852,0,1)</f>
        <v>1</v>
      </c>
      <c r="Q1852" s="11">
        <f>IF(O1852&lt;=(I1852+0.00347),1,0)</f>
        <v>1</v>
      </c>
      <c r="R1852" s="5">
        <v>0.44061007851275069</v>
      </c>
      <c r="S1852" s="22">
        <f t="shared" si="173"/>
        <v>35.413643180724705</v>
      </c>
      <c r="T1852" s="3" t="s">
        <v>19</v>
      </c>
    </row>
    <row r="1853" spans="1:20" x14ac:dyDescent="0.25">
      <c r="A1853" s="3">
        <v>4578268</v>
      </c>
      <c r="B1853" s="3" t="s">
        <v>21</v>
      </c>
      <c r="C1853" s="3" t="s">
        <v>25</v>
      </c>
      <c r="D1853" s="3">
        <v>30</v>
      </c>
      <c r="E1853" s="3" t="s">
        <v>14</v>
      </c>
      <c r="F1853" s="4">
        <v>38477</v>
      </c>
      <c r="G1853" s="11">
        <f t="shared" si="168"/>
        <v>5</v>
      </c>
      <c r="H1853" s="11">
        <f t="shared" si="169"/>
        <v>10</v>
      </c>
      <c r="I1853" s="5">
        <v>0.41666666666666669</v>
      </c>
      <c r="J1853" s="11">
        <f>IF(L1853&lt;=I1853,1,0)</f>
        <v>1</v>
      </c>
      <c r="K1853" s="22" t="str">
        <f t="shared" si="170"/>
        <v/>
      </c>
      <c r="L1853" s="5">
        <v>0.41416666666666668</v>
      </c>
      <c r="M1853" s="22">
        <f t="shared" si="171"/>
        <v>2.9807018198054092</v>
      </c>
      <c r="N1853" s="22">
        <f t="shared" si="172"/>
        <v>0</v>
      </c>
      <c r="O1853" s="5">
        <v>0.41623659848597599</v>
      </c>
      <c r="P1853" s="11">
        <f>IF(O1853&gt;=I1853,0,1)</f>
        <v>1</v>
      </c>
      <c r="Q1853" s="11">
        <f>IF(O1853&lt;=(I1853+0.00347),1,0)</f>
        <v>1</v>
      </c>
      <c r="R1853" s="5">
        <v>0.43336974648287324</v>
      </c>
      <c r="S1853" s="22">
        <f t="shared" si="173"/>
        <v>24.671733115532035</v>
      </c>
      <c r="T1853" s="3" t="s">
        <v>28</v>
      </c>
    </row>
    <row r="1854" spans="1:20" x14ac:dyDescent="0.25">
      <c r="A1854" s="3">
        <v>4619411</v>
      </c>
      <c r="B1854" s="3" t="s">
        <v>21</v>
      </c>
      <c r="C1854" s="3" t="s">
        <v>17</v>
      </c>
      <c r="D1854" s="3">
        <v>21</v>
      </c>
      <c r="E1854" s="3" t="s">
        <v>14</v>
      </c>
      <c r="F1854" s="4">
        <v>38477</v>
      </c>
      <c r="G1854" s="11">
        <f t="shared" si="168"/>
        <v>5</v>
      </c>
      <c r="H1854" s="11">
        <f t="shared" si="169"/>
        <v>10</v>
      </c>
      <c r="I1854" s="5">
        <v>0.42638888888888887</v>
      </c>
      <c r="J1854" s="11">
        <f>IF(L1854&lt;=I1854,1,0)</f>
        <v>1</v>
      </c>
      <c r="K1854" s="22" t="str">
        <f t="shared" si="170"/>
        <v/>
      </c>
      <c r="L1854" s="5">
        <v>0.42638888888888887</v>
      </c>
      <c r="M1854" s="22">
        <f t="shared" si="171"/>
        <v>20.511045012571589</v>
      </c>
      <c r="N1854" s="22">
        <f t="shared" si="172"/>
        <v>20.511045012571589</v>
      </c>
      <c r="O1854" s="5">
        <v>0.44063267014761914</v>
      </c>
      <c r="P1854" s="11">
        <f>IF(O1854&gt;=I1854,0,1)</f>
        <v>0</v>
      </c>
      <c r="Q1854" s="11">
        <f>IF(O1854&lt;=(I1854+0.00347),1,0)</f>
        <v>0</v>
      </c>
      <c r="R1854" s="5">
        <v>0.45681336371877523</v>
      </c>
      <c r="S1854" s="22">
        <f t="shared" si="173"/>
        <v>23.300198742464772</v>
      </c>
      <c r="T1854" s="3" t="s">
        <v>23</v>
      </c>
    </row>
    <row r="1855" spans="1:20" x14ac:dyDescent="0.25">
      <c r="A1855" s="3">
        <v>4617742</v>
      </c>
      <c r="B1855" s="3" t="s">
        <v>21</v>
      </c>
      <c r="C1855" s="3" t="s">
        <v>22</v>
      </c>
      <c r="D1855" s="3">
        <v>26</v>
      </c>
      <c r="E1855" s="3" t="s">
        <v>14</v>
      </c>
      <c r="F1855" s="4">
        <v>38477</v>
      </c>
      <c r="G1855" s="11">
        <f t="shared" si="168"/>
        <v>5</v>
      </c>
      <c r="H1855" s="11">
        <f t="shared" si="169"/>
        <v>10</v>
      </c>
      <c r="I1855" s="5">
        <v>0.42638888888888887</v>
      </c>
      <c r="J1855" s="11">
        <f>IF(L1855&lt;=I1855,1,0)</f>
        <v>1</v>
      </c>
      <c r="K1855" s="22" t="str">
        <f t="shared" si="170"/>
        <v/>
      </c>
      <c r="L1855" s="5">
        <v>0.42638888888888887</v>
      </c>
      <c r="M1855" s="22">
        <f t="shared" si="171"/>
        <v>4.8614843707705635</v>
      </c>
      <c r="N1855" s="22">
        <f t="shared" si="172"/>
        <v>4.8614843707705635</v>
      </c>
      <c r="O1855" s="5">
        <v>0.42976491970192399</v>
      </c>
      <c r="P1855" s="11">
        <f>IF(O1855&gt;=I1855,0,1)</f>
        <v>0</v>
      </c>
      <c r="Q1855" s="11">
        <f>IF(O1855&lt;=(I1855+0.00347),1,0)</f>
        <v>1</v>
      </c>
      <c r="R1855" s="5">
        <v>0.44700618538480841</v>
      </c>
      <c r="S1855" s="22">
        <f t="shared" si="173"/>
        <v>24.827422583353567</v>
      </c>
      <c r="T1855" s="3" t="s">
        <v>23</v>
      </c>
    </row>
    <row r="1856" spans="1:20" x14ac:dyDescent="0.25">
      <c r="A1856" s="3">
        <v>4599220</v>
      </c>
      <c r="B1856" s="3" t="s">
        <v>12</v>
      </c>
      <c r="C1856" s="3" t="s">
        <v>13</v>
      </c>
      <c r="D1856" s="3">
        <v>37</v>
      </c>
      <c r="E1856" s="3" t="s">
        <v>14</v>
      </c>
      <c r="F1856" s="4">
        <v>38477</v>
      </c>
      <c r="G1856" s="11">
        <f t="shared" si="168"/>
        <v>5</v>
      </c>
      <c r="H1856" s="11">
        <f t="shared" si="169"/>
        <v>10</v>
      </c>
      <c r="I1856" s="5">
        <v>0.45763888888888887</v>
      </c>
      <c r="J1856" s="11">
        <f>IF(L1856&lt;=I1856,1,0)</f>
        <v>0</v>
      </c>
      <c r="K1856" s="22">
        <f t="shared" si="170"/>
        <v>3.6000000000000032</v>
      </c>
      <c r="L1856" s="5">
        <v>0.46013888888888888</v>
      </c>
      <c r="M1856" s="22">
        <f t="shared" si="171"/>
        <v>2.8840912595572199</v>
      </c>
      <c r="N1856" s="22">
        <f t="shared" si="172"/>
        <v>6.4840912595572231</v>
      </c>
      <c r="O1856" s="5">
        <v>0.46214173004135917</v>
      </c>
      <c r="P1856" s="11">
        <f>IF(O1856&gt;=I1856,0,1)</f>
        <v>0</v>
      </c>
      <c r="Q1856" s="11">
        <f>IF(O1856&lt;=(I1856+0.00347),1,0)</f>
        <v>0</v>
      </c>
      <c r="R1856" s="5">
        <v>0.4744622888778916</v>
      </c>
      <c r="S1856" s="22">
        <f t="shared" si="173"/>
        <v>17.741604724606709</v>
      </c>
      <c r="T1856" s="3" t="s">
        <v>26</v>
      </c>
    </row>
    <row r="1857" spans="1:20" x14ac:dyDescent="0.25">
      <c r="A1857" s="3">
        <v>4574239</v>
      </c>
      <c r="B1857" s="3" t="s">
        <v>16</v>
      </c>
      <c r="C1857" s="3" t="s">
        <v>17</v>
      </c>
      <c r="D1857" s="3">
        <v>66</v>
      </c>
      <c r="E1857" s="3" t="s">
        <v>18</v>
      </c>
      <c r="F1857" s="4">
        <v>38477</v>
      </c>
      <c r="G1857" s="11">
        <f t="shared" si="168"/>
        <v>5</v>
      </c>
      <c r="H1857" s="11">
        <f t="shared" si="169"/>
        <v>11</v>
      </c>
      <c r="I1857" s="5">
        <v>0.47916666666666669</v>
      </c>
      <c r="J1857" s="11">
        <f>IF(L1857&lt;=I1857,1,0)</f>
        <v>0</v>
      </c>
      <c r="K1857" s="22">
        <f t="shared" si="170"/>
        <v>3.6000000000000032</v>
      </c>
      <c r="L1857" s="5">
        <v>0.48166666666666669</v>
      </c>
      <c r="M1857" s="22">
        <f t="shared" si="171"/>
        <v>15.792309096486585</v>
      </c>
      <c r="N1857" s="22">
        <f t="shared" si="172"/>
        <v>19.392309096486589</v>
      </c>
      <c r="O1857" s="5">
        <v>0.49263354798367126</v>
      </c>
      <c r="P1857" s="11">
        <f>IF(O1857&gt;=I1857,0,1)</f>
        <v>0</v>
      </c>
      <c r="Q1857" s="11">
        <f>IF(O1857&lt;=(I1857+0.00347),1,0)</f>
        <v>0</v>
      </c>
      <c r="R1857" s="5">
        <v>0.51609392590607828</v>
      </c>
      <c r="S1857" s="22">
        <f t="shared" si="173"/>
        <v>33.782944208266102</v>
      </c>
      <c r="T1857" s="3" t="s">
        <v>24</v>
      </c>
    </row>
    <row r="1858" spans="1:20" x14ac:dyDescent="0.25">
      <c r="A1858" s="3">
        <v>4585780</v>
      </c>
      <c r="B1858" s="3" t="s">
        <v>12</v>
      </c>
      <c r="C1858" s="3" t="s">
        <v>25</v>
      </c>
      <c r="D1858" s="3">
        <v>39</v>
      </c>
      <c r="E1858" s="3" t="s">
        <v>14</v>
      </c>
      <c r="F1858" s="4">
        <v>38477</v>
      </c>
      <c r="G1858" s="11">
        <f t="shared" si="168"/>
        <v>5</v>
      </c>
      <c r="H1858" s="11">
        <f t="shared" si="169"/>
        <v>12</v>
      </c>
      <c r="I1858" s="5">
        <v>0.5</v>
      </c>
      <c r="J1858" s="11">
        <f>IF(L1858&lt;=I1858,1,0)</f>
        <v>1</v>
      </c>
      <c r="K1858" s="22" t="str">
        <f t="shared" si="170"/>
        <v/>
      </c>
      <c r="L1858" s="5">
        <v>0.4975</v>
      </c>
      <c r="M1858" s="22">
        <f t="shared" si="171"/>
        <v>14.898050140451948</v>
      </c>
      <c r="N1858" s="22">
        <f t="shared" si="172"/>
        <v>11.298050140451945</v>
      </c>
      <c r="O1858" s="5">
        <v>0.50784586815309163</v>
      </c>
      <c r="P1858" s="11">
        <f>IF(O1858&gt;=I1858,0,1)</f>
        <v>0</v>
      </c>
      <c r="Q1858" s="11">
        <f>IF(O1858&lt;=(I1858+0.00347),1,0)</f>
        <v>0</v>
      </c>
      <c r="R1858" s="5">
        <v>0.51914704905471643</v>
      </c>
      <c r="S1858" s="22">
        <f t="shared" si="173"/>
        <v>16.273700498339707</v>
      </c>
      <c r="T1858" s="3" t="s">
        <v>15</v>
      </c>
    </row>
    <row r="1859" spans="1:20" x14ac:dyDescent="0.25">
      <c r="A1859" s="3">
        <v>4610760</v>
      </c>
      <c r="B1859" s="3" t="s">
        <v>16</v>
      </c>
      <c r="C1859" s="3" t="s">
        <v>17</v>
      </c>
      <c r="D1859" s="3">
        <v>42</v>
      </c>
      <c r="E1859" s="3" t="s">
        <v>18</v>
      </c>
      <c r="F1859" s="4">
        <v>38477</v>
      </c>
      <c r="G1859" s="11">
        <f t="shared" ref="G1859:G1922" si="174">WEEKDAY(F1859)</f>
        <v>5</v>
      </c>
      <c r="H1859" s="11">
        <f t="shared" ref="H1859:H1922" si="175">HOUR(I1859)</f>
        <v>12</v>
      </c>
      <c r="I1859" s="5">
        <v>0.5</v>
      </c>
      <c r="J1859" s="11">
        <f>IF(L1859&lt;=I1859,1,0)</f>
        <v>1</v>
      </c>
      <c r="K1859" s="22" t="str">
        <f t="shared" ref="K1859:K1922" si="176">IF(L1859&lt;=I1859,"",(L1859-I1859)*60*24)</f>
        <v/>
      </c>
      <c r="L1859" s="5">
        <v>0.5</v>
      </c>
      <c r="M1859" s="22">
        <f t="shared" ref="M1859:M1922" si="177">(O1859-L1859)*60*24</f>
        <v>8.052996214710717</v>
      </c>
      <c r="N1859" s="22">
        <f t="shared" ref="N1859:N1922" si="178">IF((O1859-I1859)&lt;0,0,((O1859-I1859)*60*24))</f>
        <v>8.052996214710717</v>
      </c>
      <c r="O1859" s="5">
        <v>0.505592358482438</v>
      </c>
      <c r="P1859" s="11">
        <f>IF(O1859&gt;=I1859,0,1)</f>
        <v>0</v>
      </c>
      <c r="Q1859" s="11">
        <f>IF(O1859&lt;=(I1859+0.00347),1,0)</f>
        <v>0</v>
      </c>
      <c r="R1859" s="5">
        <v>0.52670880967251099</v>
      </c>
      <c r="S1859" s="22">
        <f t="shared" ref="S1859:S1922" si="179">VALUE((R1859-O1859)*60*24)</f>
        <v>30.407689713705111</v>
      </c>
      <c r="T1859" s="3" t="s">
        <v>20</v>
      </c>
    </row>
    <row r="1860" spans="1:20" x14ac:dyDescent="0.25">
      <c r="A1860" s="3">
        <v>4574225</v>
      </c>
      <c r="B1860" s="3" t="s">
        <v>16</v>
      </c>
      <c r="C1860" s="3" t="s">
        <v>22</v>
      </c>
      <c r="D1860" s="3">
        <v>77</v>
      </c>
      <c r="E1860" s="3" t="s">
        <v>18</v>
      </c>
      <c r="F1860" s="4">
        <v>38477</v>
      </c>
      <c r="G1860" s="11">
        <f t="shared" si="174"/>
        <v>5</v>
      </c>
      <c r="H1860" s="11">
        <f t="shared" si="175"/>
        <v>12</v>
      </c>
      <c r="I1860" s="5">
        <v>0.5</v>
      </c>
      <c r="J1860" s="11">
        <f>IF(L1860&lt;=I1860,1,0)</f>
        <v>1</v>
      </c>
      <c r="K1860" s="22" t="str">
        <f t="shared" si="176"/>
        <v/>
      </c>
      <c r="L1860" s="5">
        <v>0.4975</v>
      </c>
      <c r="M1860" s="22">
        <f t="shared" si="177"/>
        <v>6.7676721208052992</v>
      </c>
      <c r="N1860" s="22">
        <f t="shared" si="178"/>
        <v>3.167672120805296</v>
      </c>
      <c r="O1860" s="5">
        <v>0.50219977230611479</v>
      </c>
      <c r="P1860" s="11">
        <f>IF(O1860&gt;=I1860,0,1)</f>
        <v>0</v>
      </c>
      <c r="Q1860" s="11">
        <f>IF(O1860&lt;=(I1860+0.00347),1,0)</f>
        <v>1</v>
      </c>
      <c r="R1860" s="5">
        <v>0.52526856278032252</v>
      </c>
      <c r="S1860" s="22">
        <f t="shared" si="179"/>
        <v>33.219058282859137</v>
      </c>
      <c r="T1860" s="3" t="s">
        <v>19</v>
      </c>
    </row>
    <row r="1861" spans="1:20" x14ac:dyDescent="0.25">
      <c r="A1861" s="3">
        <v>4592114</v>
      </c>
      <c r="B1861" s="3" t="s">
        <v>21</v>
      </c>
      <c r="C1861" s="3" t="s">
        <v>17</v>
      </c>
      <c r="D1861" s="3">
        <v>28</v>
      </c>
      <c r="E1861" s="3" t="s">
        <v>14</v>
      </c>
      <c r="F1861" s="4">
        <v>38477</v>
      </c>
      <c r="G1861" s="11">
        <f t="shared" si="174"/>
        <v>5</v>
      </c>
      <c r="H1861" s="11">
        <f t="shared" si="175"/>
        <v>12</v>
      </c>
      <c r="I1861" s="5">
        <v>0.52013888888888882</v>
      </c>
      <c r="J1861" s="11">
        <f>IF(L1861&lt;=I1861,1,0)</f>
        <v>0</v>
      </c>
      <c r="K1861" s="22">
        <f t="shared" si="176"/>
        <v>3.5999999999999233</v>
      </c>
      <c r="L1861" s="5">
        <v>0.52263888888888876</v>
      </c>
      <c r="M1861" s="22">
        <f t="shared" si="177"/>
        <v>8.4095561557149345</v>
      </c>
      <c r="N1861" s="22">
        <f t="shared" si="178"/>
        <v>12.009556155714858</v>
      </c>
      <c r="O1861" s="5">
        <v>0.52847885844146858</v>
      </c>
      <c r="P1861" s="11">
        <f>IF(O1861&gt;=I1861,0,1)</f>
        <v>0</v>
      </c>
      <c r="Q1861" s="11">
        <f>IF(O1861&lt;=(I1861+0.00347),1,0)</f>
        <v>0</v>
      </c>
      <c r="R1861" s="5">
        <v>0.5445507440399634</v>
      </c>
      <c r="S1861" s="22">
        <f t="shared" si="179"/>
        <v>23.143515261832537</v>
      </c>
      <c r="T1861" s="3" t="s">
        <v>28</v>
      </c>
    </row>
    <row r="1862" spans="1:20" x14ac:dyDescent="0.25">
      <c r="A1862" s="3">
        <v>4600877</v>
      </c>
      <c r="B1862" s="3" t="s">
        <v>16</v>
      </c>
      <c r="C1862" s="3" t="s">
        <v>17</v>
      </c>
      <c r="D1862" s="3">
        <v>58</v>
      </c>
      <c r="E1862" s="3" t="s">
        <v>18</v>
      </c>
      <c r="F1862" s="4">
        <v>38477</v>
      </c>
      <c r="G1862" s="11">
        <f t="shared" si="174"/>
        <v>5</v>
      </c>
      <c r="H1862" s="11">
        <f t="shared" si="175"/>
        <v>12</v>
      </c>
      <c r="I1862" s="5">
        <v>0.52013888888888882</v>
      </c>
      <c r="J1862" s="11">
        <f>IF(L1862&lt;=I1862,1,0)</f>
        <v>1</v>
      </c>
      <c r="K1862" s="22" t="str">
        <f t="shared" si="176"/>
        <v/>
      </c>
      <c r="L1862" s="5">
        <v>0.52013888888888882</v>
      </c>
      <c r="M1862" s="22">
        <f t="shared" si="177"/>
        <v>1.8988966255823847</v>
      </c>
      <c r="N1862" s="22">
        <f t="shared" si="178"/>
        <v>1.8988966255823847</v>
      </c>
      <c r="O1862" s="5">
        <v>0.52145756710109881</v>
      </c>
      <c r="P1862" s="11">
        <f>IF(O1862&gt;=I1862,0,1)</f>
        <v>0</v>
      </c>
      <c r="Q1862" s="11">
        <f>IF(O1862&lt;=(I1862+0.00347),1,0)</f>
        <v>1</v>
      </c>
      <c r="R1862" s="5">
        <v>0.54482391327895763</v>
      </c>
      <c r="S1862" s="22">
        <f t="shared" si="179"/>
        <v>33.647538496116702</v>
      </c>
      <c r="T1862" s="3" t="s">
        <v>19</v>
      </c>
    </row>
    <row r="1863" spans="1:20" x14ac:dyDescent="0.25">
      <c r="A1863" s="3">
        <v>4604690</v>
      </c>
      <c r="B1863" s="3" t="s">
        <v>12</v>
      </c>
      <c r="C1863" s="3" t="s">
        <v>25</v>
      </c>
      <c r="D1863" s="3">
        <v>36</v>
      </c>
      <c r="E1863" s="3" t="s">
        <v>14</v>
      </c>
      <c r="F1863" s="4">
        <v>38477</v>
      </c>
      <c r="G1863" s="11">
        <f t="shared" si="174"/>
        <v>5</v>
      </c>
      <c r="H1863" s="11">
        <f t="shared" si="175"/>
        <v>13</v>
      </c>
      <c r="I1863" s="5">
        <v>0.54166666666666663</v>
      </c>
      <c r="J1863" s="11">
        <f>IF(L1863&lt;=I1863,1,0)</f>
        <v>0</v>
      </c>
      <c r="K1863" s="22">
        <f t="shared" si="176"/>
        <v>3.5999999999999233</v>
      </c>
      <c r="L1863" s="5">
        <v>0.54416666666666658</v>
      </c>
      <c r="M1863" s="22">
        <f t="shared" si="177"/>
        <v>12.192682509989581</v>
      </c>
      <c r="N1863" s="22">
        <f t="shared" si="178"/>
        <v>15.792682509989504</v>
      </c>
      <c r="O1863" s="5">
        <v>0.55263380729860379</v>
      </c>
      <c r="P1863" s="11">
        <f>IF(O1863&gt;=I1863,0,1)</f>
        <v>0</v>
      </c>
      <c r="Q1863" s="11">
        <f>IF(O1863&lt;=(I1863+0.00347),1,0)</f>
        <v>0</v>
      </c>
      <c r="R1863" s="5">
        <v>0.56526967724791088</v>
      </c>
      <c r="S1863" s="22">
        <f t="shared" si="179"/>
        <v>18.195652727002223</v>
      </c>
      <c r="T1863" s="3" t="s">
        <v>29</v>
      </c>
    </row>
    <row r="1864" spans="1:20" x14ac:dyDescent="0.25">
      <c r="A1864" s="3">
        <v>4617778</v>
      </c>
      <c r="B1864" s="3" t="s">
        <v>12</v>
      </c>
      <c r="C1864" s="3" t="s">
        <v>25</v>
      </c>
      <c r="D1864" s="3">
        <v>38</v>
      </c>
      <c r="E1864" s="3" t="s">
        <v>18</v>
      </c>
      <c r="F1864" s="4">
        <v>38477</v>
      </c>
      <c r="G1864" s="11">
        <f t="shared" si="174"/>
        <v>5</v>
      </c>
      <c r="H1864" s="11">
        <f t="shared" si="175"/>
        <v>13</v>
      </c>
      <c r="I1864" s="5">
        <v>0.54166666666666663</v>
      </c>
      <c r="J1864" s="11">
        <f>IF(L1864&lt;=I1864,1,0)</f>
        <v>1</v>
      </c>
      <c r="K1864" s="22" t="str">
        <f t="shared" si="176"/>
        <v/>
      </c>
      <c r="L1864" s="5">
        <v>0.54166666666666663</v>
      </c>
      <c r="M1864" s="22">
        <f t="shared" si="177"/>
        <v>6.6981791549136993</v>
      </c>
      <c r="N1864" s="22">
        <f t="shared" si="178"/>
        <v>6.6981791549136993</v>
      </c>
      <c r="O1864" s="5">
        <v>0.54631817996869003</v>
      </c>
      <c r="P1864" s="11">
        <f>IF(O1864&gt;=I1864,0,1)</f>
        <v>0</v>
      </c>
      <c r="Q1864" s="11">
        <f>IF(O1864&lt;=(I1864+0.00347),1,0)</f>
        <v>0</v>
      </c>
      <c r="R1864" s="5">
        <v>0.55995021357084007</v>
      </c>
      <c r="S1864" s="22">
        <f t="shared" si="179"/>
        <v>19.630128387096057</v>
      </c>
      <c r="T1864" s="3" t="s">
        <v>15</v>
      </c>
    </row>
    <row r="1865" spans="1:20" x14ac:dyDescent="0.25">
      <c r="A1865" s="3">
        <v>4579058</v>
      </c>
      <c r="B1865" s="3" t="s">
        <v>16</v>
      </c>
      <c r="C1865" s="3" t="s">
        <v>17</v>
      </c>
      <c r="D1865" s="3">
        <v>42</v>
      </c>
      <c r="E1865" s="3" t="s">
        <v>18</v>
      </c>
      <c r="F1865" s="4">
        <v>38477</v>
      </c>
      <c r="G1865" s="11">
        <f t="shared" si="174"/>
        <v>5</v>
      </c>
      <c r="H1865" s="11">
        <f t="shared" si="175"/>
        <v>13</v>
      </c>
      <c r="I1865" s="5">
        <v>0.5625</v>
      </c>
      <c r="J1865" s="11">
        <f>IF(L1865&lt;=I1865,1,0)</f>
        <v>0</v>
      </c>
      <c r="K1865" s="22">
        <f t="shared" si="176"/>
        <v>3.5999999999999233</v>
      </c>
      <c r="L1865" s="5">
        <v>0.56499999999999995</v>
      </c>
      <c r="M1865" s="22">
        <f t="shared" si="177"/>
        <v>2.3063992908155306</v>
      </c>
      <c r="N1865" s="22">
        <f t="shared" si="178"/>
        <v>5.9063992908154539</v>
      </c>
      <c r="O1865" s="5">
        <v>0.5666016661741774</v>
      </c>
      <c r="P1865" s="11">
        <f>IF(O1865&gt;=I1865,0,1)</f>
        <v>0</v>
      </c>
      <c r="Q1865" s="11">
        <f>IF(O1865&lt;=(I1865+0.00347),1,0)</f>
        <v>0</v>
      </c>
      <c r="R1865" s="5">
        <v>0.58823033648441914</v>
      </c>
      <c r="S1865" s="22">
        <f t="shared" si="179"/>
        <v>31.145285246748102</v>
      </c>
      <c r="T1865" s="3" t="s">
        <v>20</v>
      </c>
    </row>
    <row r="1866" spans="1:20" x14ac:dyDescent="0.25">
      <c r="A1866" s="3">
        <v>4597153</v>
      </c>
      <c r="B1866" s="3" t="s">
        <v>21</v>
      </c>
      <c r="C1866" s="3" t="s">
        <v>17</v>
      </c>
      <c r="D1866" s="3">
        <v>26</v>
      </c>
      <c r="E1866" s="3" t="s">
        <v>14</v>
      </c>
      <c r="F1866" s="4">
        <v>38477</v>
      </c>
      <c r="G1866" s="11">
        <f t="shared" si="174"/>
        <v>5</v>
      </c>
      <c r="H1866" s="11">
        <f t="shared" si="175"/>
        <v>14</v>
      </c>
      <c r="I1866" s="5">
        <v>0.60416666666666663</v>
      </c>
      <c r="J1866" s="11">
        <f>IF(L1866&lt;=I1866,1,0)</f>
        <v>1</v>
      </c>
      <c r="K1866" s="22" t="str">
        <f t="shared" si="176"/>
        <v/>
      </c>
      <c r="L1866" s="5">
        <v>0.60416666666666663</v>
      </c>
      <c r="M1866" s="22">
        <f t="shared" si="177"/>
        <v>2.026911456912508</v>
      </c>
      <c r="N1866" s="22">
        <f t="shared" si="178"/>
        <v>2.026911456912508</v>
      </c>
      <c r="O1866" s="5">
        <v>0.60557424406730032</v>
      </c>
      <c r="P1866" s="11">
        <f>IF(O1866&gt;=I1866,0,1)</f>
        <v>0</v>
      </c>
      <c r="Q1866" s="11">
        <f>IF(O1866&lt;=(I1866+0.00347),1,0)</f>
        <v>1</v>
      </c>
      <c r="R1866" s="5">
        <v>0.62039854130725891</v>
      </c>
      <c r="S1866" s="22">
        <f t="shared" si="179"/>
        <v>21.346988025540377</v>
      </c>
      <c r="T1866" s="3" t="s">
        <v>23</v>
      </c>
    </row>
    <row r="1867" spans="1:20" x14ac:dyDescent="0.25">
      <c r="A1867" s="3">
        <v>4577331</v>
      </c>
      <c r="B1867" s="3" t="s">
        <v>21</v>
      </c>
      <c r="C1867" s="3" t="s">
        <v>25</v>
      </c>
      <c r="D1867" s="3">
        <v>30</v>
      </c>
      <c r="E1867" s="3" t="s">
        <v>14</v>
      </c>
      <c r="F1867" s="4">
        <v>38477</v>
      </c>
      <c r="G1867" s="11">
        <f t="shared" si="174"/>
        <v>5</v>
      </c>
      <c r="H1867" s="11">
        <f t="shared" si="175"/>
        <v>15</v>
      </c>
      <c r="I1867" s="5">
        <v>0.625</v>
      </c>
      <c r="J1867" s="11">
        <f>IF(L1867&lt;=I1867,1,0)</f>
        <v>1</v>
      </c>
      <c r="K1867" s="22" t="str">
        <f t="shared" si="176"/>
        <v/>
      </c>
      <c r="L1867" s="5">
        <v>0.625</v>
      </c>
      <c r="M1867" s="22">
        <f t="shared" si="177"/>
        <v>25.094828808821941</v>
      </c>
      <c r="N1867" s="22">
        <f t="shared" si="178"/>
        <v>25.094828808821941</v>
      </c>
      <c r="O1867" s="5">
        <v>0.64242696445057079</v>
      </c>
      <c r="P1867" s="11">
        <f>IF(O1867&gt;=I1867,0,1)</f>
        <v>0</v>
      </c>
      <c r="Q1867" s="11">
        <f>IF(O1867&lt;=(I1867+0.00347),1,0)</f>
        <v>0</v>
      </c>
      <c r="R1867" s="5">
        <v>0.65887510483768141</v>
      </c>
      <c r="S1867" s="22">
        <f t="shared" si="179"/>
        <v>23.685322157439295</v>
      </c>
      <c r="T1867" s="3" t="s">
        <v>23</v>
      </c>
    </row>
    <row r="1868" spans="1:20" x14ac:dyDescent="0.25">
      <c r="A1868" s="3">
        <v>4598433</v>
      </c>
      <c r="B1868" s="3" t="s">
        <v>16</v>
      </c>
      <c r="C1868" s="3" t="s">
        <v>25</v>
      </c>
      <c r="D1868" s="3">
        <v>60</v>
      </c>
      <c r="E1868" s="3" t="s">
        <v>18</v>
      </c>
      <c r="F1868" s="4">
        <v>38477</v>
      </c>
      <c r="G1868" s="11">
        <f t="shared" si="174"/>
        <v>5</v>
      </c>
      <c r="H1868" s="11">
        <f t="shared" si="175"/>
        <v>15</v>
      </c>
      <c r="I1868" s="5">
        <v>0.64513888888888882</v>
      </c>
      <c r="J1868" s="11">
        <f>IF(L1868&lt;=I1868,1,0)</f>
        <v>1</v>
      </c>
      <c r="K1868" s="22" t="str">
        <f t="shared" si="176"/>
        <v/>
      </c>
      <c r="L1868" s="5">
        <v>0.64513888888888882</v>
      </c>
      <c r="M1868" s="22">
        <f t="shared" si="177"/>
        <v>3.6483668983322737</v>
      </c>
      <c r="N1868" s="22">
        <f t="shared" si="178"/>
        <v>3.6483668983322737</v>
      </c>
      <c r="O1868" s="5">
        <v>0.64767247701273067</v>
      </c>
      <c r="P1868" s="11">
        <f>IF(O1868&gt;=I1868,0,1)</f>
        <v>0</v>
      </c>
      <c r="Q1868" s="11">
        <f>IF(O1868&lt;=(I1868+0.00347),1,0)</f>
        <v>1</v>
      </c>
      <c r="R1868" s="5">
        <v>0.67052127495928737</v>
      </c>
      <c r="S1868" s="22">
        <f t="shared" si="179"/>
        <v>32.902269043041642</v>
      </c>
      <c r="T1868" s="3" t="s">
        <v>19</v>
      </c>
    </row>
    <row r="1869" spans="1:20" x14ac:dyDescent="0.25">
      <c r="A1869" s="3">
        <v>4579503</v>
      </c>
      <c r="B1869" s="3" t="s">
        <v>21</v>
      </c>
      <c r="C1869" s="3" t="s">
        <v>22</v>
      </c>
      <c r="D1869" s="3">
        <v>23</v>
      </c>
      <c r="E1869" s="3" t="s">
        <v>18</v>
      </c>
      <c r="F1869" s="4">
        <v>38477</v>
      </c>
      <c r="G1869" s="11">
        <f t="shared" si="174"/>
        <v>5</v>
      </c>
      <c r="H1869" s="11">
        <f t="shared" si="175"/>
        <v>16</v>
      </c>
      <c r="I1869" s="5">
        <v>0.70763888888888893</v>
      </c>
      <c r="J1869" s="11">
        <f>IF(L1869&lt;=I1869,1,0)</f>
        <v>1</v>
      </c>
      <c r="K1869" s="22" t="str">
        <f t="shared" si="176"/>
        <v/>
      </c>
      <c r="L1869" s="5">
        <v>0.70513888888888898</v>
      </c>
      <c r="M1869" s="22">
        <f t="shared" si="177"/>
        <v>27.994124212686238</v>
      </c>
      <c r="N1869" s="22">
        <f t="shared" si="178"/>
        <v>24.394124212686314</v>
      </c>
      <c r="O1869" s="5">
        <v>0.72457925292547665</v>
      </c>
      <c r="P1869" s="11">
        <f>IF(O1869&gt;=I1869,0,1)</f>
        <v>0</v>
      </c>
      <c r="Q1869" s="11">
        <f>IF(O1869&lt;=(I1869+0.00347),1,0)</f>
        <v>0</v>
      </c>
      <c r="R1869" s="5">
        <v>0.73932357053607323</v>
      </c>
      <c r="S1869" s="22">
        <f t="shared" si="179"/>
        <v>21.231817359259075</v>
      </c>
      <c r="T1869" s="3" t="s">
        <v>28</v>
      </c>
    </row>
    <row r="1870" spans="1:20" x14ac:dyDescent="0.25">
      <c r="A1870" s="3">
        <v>4579286</v>
      </c>
      <c r="B1870" s="3" t="s">
        <v>12</v>
      </c>
      <c r="C1870" s="3" t="s">
        <v>17</v>
      </c>
      <c r="D1870" s="3">
        <v>23</v>
      </c>
      <c r="E1870" s="3" t="s">
        <v>14</v>
      </c>
      <c r="F1870" s="4">
        <v>38477</v>
      </c>
      <c r="G1870" s="11">
        <f t="shared" si="174"/>
        <v>5</v>
      </c>
      <c r="H1870" s="11">
        <f t="shared" si="175"/>
        <v>17</v>
      </c>
      <c r="I1870" s="5">
        <v>0.72916666666666663</v>
      </c>
      <c r="J1870" s="11">
        <f>IF(L1870&lt;=I1870,1,0)</f>
        <v>1</v>
      </c>
      <c r="K1870" s="22" t="str">
        <f t="shared" si="176"/>
        <v/>
      </c>
      <c r="L1870" s="5">
        <v>0.72916666666666663</v>
      </c>
      <c r="M1870" s="22">
        <f t="shared" si="177"/>
        <v>5.9777949923101303</v>
      </c>
      <c r="N1870" s="22">
        <f t="shared" si="178"/>
        <v>5.9777949923101303</v>
      </c>
      <c r="O1870" s="5">
        <v>0.73331791318910422</v>
      </c>
      <c r="P1870" s="11">
        <f>IF(O1870&gt;=I1870,0,1)</f>
        <v>0</v>
      </c>
      <c r="Q1870" s="11">
        <f>IF(O1870&lt;=(I1870+0.00347),1,0)</f>
        <v>0</v>
      </c>
      <c r="R1870" s="5">
        <v>0.74473636359245532</v>
      </c>
      <c r="S1870" s="22">
        <f t="shared" si="179"/>
        <v>16.442568580825583</v>
      </c>
      <c r="T1870" s="3" t="s">
        <v>26</v>
      </c>
    </row>
    <row r="1871" spans="1:20" x14ac:dyDescent="0.25">
      <c r="A1871" s="3">
        <v>4601699</v>
      </c>
      <c r="B1871" s="3" t="s">
        <v>16</v>
      </c>
      <c r="C1871" s="3" t="s">
        <v>17</v>
      </c>
      <c r="D1871" s="3">
        <v>42</v>
      </c>
      <c r="E1871" s="3" t="s">
        <v>14</v>
      </c>
      <c r="F1871" s="4">
        <v>38478</v>
      </c>
      <c r="G1871" s="11">
        <f t="shared" si="174"/>
        <v>6</v>
      </c>
      <c r="H1871" s="11">
        <f t="shared" si="175"/>
        <v>7</v>
      </c>
      <c r="I1871" s="5">
        <v>0.33263888888888887</v>
      </c>
      <c r="J1871" s="11">
        <f>IF(L1871&lt;=I1871,1,0)</f>
        <v>0</v>
      </c>
      <c r="K1871" s="22">
        <f t="shared" si="176"/>
        <v>3.6000000000000032</v>
      </c>
      <c r="L1871" s="5">
        <v>0.33513888888888888</v>
      </c>
      <c r="M1871" s="22">
        <f t="shared" si="177"/>
        <v>5.0236986895061442</v>
      </c>
      <c r="N1871" s="22">
        <f t="shared" si="178"/>
        <v>8.6236986895061474</v>
      </c>
      <c r="O1871" s="5">
        <v>0.33862756853437925</v>
      </c>
      <c r="P1871" s="11">
        <f>IF(O1871&gt;=I1871,0,1)</f>
        <v>0</v>
      </c>
      <c r="Q1871" s="11">
        <f>IF(O1871&lt;=(I1871+0.00347),1,0)</f>
        <v>0</v>
      </c>
      <c r="R1871" s="5">
        <v>0.36054901497014996</v>
      </c>
      <c r="S1871" s="22">
        <f t="shared" si="179"/>
        <v>31.566882867509818</v>
      </c>
      <c r="T1871" s="3" t="s">
        <v>20</v>
      </c>
    </row>
    <row r="1872" spans="1:20" x14ac:dyDescent="0.25">
      <c r="A1872" s="3">
        <v>4576943</v>
      </c>
      <c r="B1872" s="3" t="s">
        <v>21</v>
      </c>
      <c r="C1872" s="3" t="s">
        <v>17</v>
      </c>
      <c r="D1872" s="3">
        <v>27</v>
      </c>
      <c r="E1872" s="3" t="s">
        <v>18</v>
      </c>
      <c r="F1872" s="4">
        <v>38478</v>
      </c>
      <c r="G1872" s="11">
        <f t="shared" si="174"/>
        <v>6</v>
      </c>
      <c r="H1872" s="11">
        <f t="shared" si="175"/>
        <v>7</v>
      </c>
      <c r="I1872" s="5">
        <v>0.33263888888888887</v>
      </c>
      <c r="J1872" s="11">
        <f>IF(L1872&lt;=I1872,1,0)</f>
        <v>0</v>
      </c>
      <c r="K1872" s="22">
        <f t="shared" si="176"/>
        <v>3.6000000000000032</v>
      </c>
      <c r="L1872" s="5">
        <v>0.33513888888888888</v>
      </c>
      <c r="M1872" s="22">
        <f t="shared" si="177"/>
        <v>11.281502439683502</v>
      </c>
      <c r="N1872" s="22">
        <f t="shared" si="178"/>
        <v>14.881502439683505</v>
      </c>
      <c r="O1872" s="5">
        <v>0.34297326558311353</v>
      </c>
      <c r="P1872" s="11">
        <f>IF(O1872&gt;=I1872,0,1)</f>
        <v>0</v>
      </c>
      <c r="Q1872" s="11">
        <f>IF(O1872&lt;=(I1872+0.00347),1,0)</f>
        <v>0</v>
      </c>
      <c r="R1872" s="5">
        <v>0.36021223440094124</v>
      </c>
      <c r="S1872" s="22">
        <f t="shared" si="179"/>
        <v>24.82411509767191</v>
      </c>
      <c r="T1872" s="3" t="s">
        <v>27</v>
      </c>
    </row>
    <row r="1873" spans="1:20" x14ac:dyDescent="0.25">
      <c r="A1873" s="3">
        <v>4574375</v>
      </c>
      <c r="B1873" s="3" t="s">
        <v>16</v>
      </c>
      <c r="C1873" s="3" t="s">
        <v>25</v>
      </c>
      <c r="D1873" s="3">
        <v>68</v>
      </c>
      <c r="E1873" s="3" t="s">
        <v>18</v>
      </c>
      <c r="F1873" s="4">
        <v>38478</v>
      </c>
      <c r="G1873" s="11">
        <f t="shared" si="174"/>
        <v>6</v>
      </c>
      <c r="H1873" s="11">
        <f t="shared" si="175"/>
        <v>7</v>
      </c>
      <c r="I1873" s="5">
        <v>0.33263888888888887</v>
      </c>
      <c r="J1873" s="11">
        <f>IF(L1873&lt;=I1873,1,0)</f>
        <v>1</v>
      </c>
      <c r="K1873" s="22" t="str">
        <f t="shared" si="176"/>
        <v/>
      </c>
      <c r="L1873" s="5">
        <v>0.33013888888888887</v>
      </c>
      <c r="M1873" s="22">
        <f t="shared" si="177"/>
        <v>5.7604067393307812</v>
      </c>
      <c r="N1873" s="22">
        <f t="shared" si="178"/>
        <v>2.160406739330778</v>
      </c>
      <c r="O1873" s="5">
        <v>0.33413917134675747</v>
      </c>
      <c r="P1873" s="11">
        <f>IF(O1873&gt;=I1873,0,1)</f>
        <v>0</v>
      </c>
      <c r="Q1873" s="11">
        <f>IF(O1873&lt;=(I1873+0.00347),1,0)</f>
        <v>1</v>
      </c>
      <c r="R1873" s="5">
        <v>0.35933234083174265</v>
      </c>
      <c r="S1873" s="22">
        <f t="shared" si="179"/>
        <v>36.278164058378657</v>
      </c>
      <c r="T1873" s="3" t="s">
        <v>24</v>
      </c>
    </row>
    <row r="1874" spans="1:20" x14ac:dyDescent="0.25">
      <c r="A1874" s="3">
        <v>4617734</v>
      </c>
      <c r="B1874" s="3" t="s">
        <v>12</v>
      </c>
      <c r="C1874" s="3" t="s">
        <v>17</v>
      </c>
      <c r="D1874" s="3">
        <v>29</v>
      </c>
      <c r="E1874" s="3" t="s">
        <v>18</v>
      </c>
      <c r="F1874" s="4">
        <v>38478</v>
      </c>
      <c r="G1874" s="11">
        <f t="shared" si="174"/>
        <v>6</v>
      </c>
      <c r="H1874" s="11">
        <f t="shared" si="175"/>
        <v>8</v>
      </c>
      <c r="I1874" s="5">
        <v>0.35416666666666669</v>
      </c>
      <c r="J1874" s="11">
        <f>IF(L1874&lt;=I1874,1,0)</f>
        <v>1</v>
      </c>
      <c r="K1874" s="22" t="str">
        <f t="shared" si="176"/>
        <v/>
      </c>
      <c r="L1874" s="5">
        <v>0.35166666666666668</v>
      </c>
      <c r="M1874" s="22">
        <f t="shared" si="177"/>
        <v>9.0464705585818095</v>
      </c>
      <c r="N1874" s="22">
        <f t="shared" si="178"/>
        <v>5.4464705585818063</v>
      </c>
      <c r="O1874" s="5">
        <v>0.35794893788790405</v>
      </c>
      <c r="P1874" s="11">
        <f>IF(O1874&gt;=I1874,0,1)</f>
        <v>0</v>
      </c>
      <c r="Q1874" s="11">
        <f>IF(O1874&lt;=(I1874+0.00347),1,0)</f>
        <v>0</v>
      </c>
      <c r="R1874" s="5">
        <v>0.36993369749809524</v>
      </c>
      <c r="S1874" s="22">
        <f t="shared" si="179"/>
        <v>17.258053838675309</v>
      </c>
      <c r="T1874" s="3" t="s">
        <v>29</v>
      </c>
    </row>
    <row r="1875" spans="1:20" x14ac:dyDescent="0.25">
      <c r="A1875" s="3">
        <v>4575723</v>
      </c>
      <c r="B1875" s="3" t="s">
        <v>16</v>
      </c>
      <c r="C1875" s="3" t="s">
        <v>17</v>
      </c>
      <c r="D1875" s="3">
        <v>68</v>
      </c>
      <c r="E1875" s="3" t="s">
        <v>14</v>
      </c>
      <c r="F1875" s="4">
        <v>38478</v>
      </c>
      <c r="G1875" s="11">
        <f t="shared" si="174"/>
        <v>6</v>
      </c>
      <c r="H1875" s="11">
        <f t="shared" si="175"/>
        <v>9</v>
      </c>
      <c r="I1875" s="5">
        <v>0.375</v>
      </c>
      <c r="J1875" s="11">
        <f>IF(L1875&lt;=I1875,1,0)</f>
        <v>1</v>
      </c>
      <c r="K1875" s="22" t="str">
        <f t="shared" si="176"/>
        <v/>
      </c>
      <c r="L1875" s="5">
        <v>0.3725</v>
      </c>
      <c r="M1875" s="22">
        <f t="shared" si="177"/>
        <v>9.8834380272657363</v>
      </c>
      <c r="N1875" s="22">
        <f t="shared" si="178"/>
        <v>6.2834380272657331</v>
      </c>
      <c r="O1875" s="5">
        <v>0.37936349863004565</v>
      </c>
      <c r="P1875" s="11">
        <f>IF(O1875&gt;=I1875,0,1)</f>
        <v>0</v>
      </c>
      <c r="Q1875" s="11">
        <f>IF(O1875&lt;=(I1875+0.00347),1,0)</f>
        <v>0</v>
      </c>
      <c r="R1875" s="5">
        <v>0.40416474136560532</v>
      </c>
      <c r="S1875" s="22">
        <f t="shared" si="179"/>
        <v>35.713789539205926</v>
      </c>
      <c r="T1875" s="3" t="s">
        <v>19</v>
      </c>
    </row>
    <row r="1876" spans="1:20" x14ac:dyDescent="0.25">
      <c r="A1876" s="3">
        <v>4588878</v>
      </c>
      <c r="B1876" s="3" t="s">
        <v>16</v>
      </c>
      <c r="C1876" s="3" t="s">
        <v>13</v>
      </c>
      <c r="D1876" s="3">
        <v>42</v>
      </c>
      <c r="E1876" s="3" t="s">
        <v>18</v>
      </c>
      <c r="F1876" s="4">
        <v>38478</v>
      </c>
      <c r="G1876" s="11">
        <f t="shared" si="174"/>
        <v>6</v>
      </c>
      <c r="H1876" s="11">
        <f t="shared" si="175"/>
        <v>9</v>
      </c>
      <c r="I1876" s="5">
        <v>0.375</v>
      </c>
      <c r="J1876" s="11">
        <f>IF(L1876&lt;=I1876,1,0)</f>
        <v>1</v>
      </c>
      <c r="K1876" s="22" t="str">
        <f t="shared" si="176"/>
        <v/>
      </c>
      <c r="L1876" s="5">
        <v>0.3725</v>
      </c>
      <c r="M1876" s="22">
        <f t="shared" si="177"/>
        <v>7.0801518475067482</v>
      </c>
      <c r="N1876" s="22">
        <f t="shared" si="178"/>
        <v>3.480151847506745</v>
      </c>
      <c r="O1876" s="5">
        <v>0.37741677211632413</v>
      </c>
      <c r="P1876" s="11">
        <f>IF(O1876&gt;=I1876,0,1)</f>
        <v>0</v>
      </c>
      <c r="Q1876" s="11">
        <f>IF(O1876&lt;=(I1876+0.00347),1,0)</f>
        <v>1</v>
      </c>
      <c r="R1876" s="5">
        <v>0.40203963914998514</v>
      </c>
      <c r="S1876" s="22">
        <f t="shared" si="179"/>
        <v>35.456928528471856</v>
      </c>
      <c r="T1876" s="3" t="s">
        <v>20</v>
      </c>
    </row>
    <row r="1877" spans="1:20" x14ac:dyDescent="0.25">
      <c r="A1877" s="3">
        <v>4590101</v>
      </c>
      <c r="B1877" s="3" t="s">
        <v>21</v>
      </c>
      <c r="C1877" s="3" t="s">
        <v>25</v>
      </c>
      <c r="D1877" s="3">
        <v>33</v>
      </c>
      <c r="E1877" s="3" t="s">
        <v>14</v>
      </c>
      <c r="F1877" s="4">
        <v>38478</v>
      </c>
      <c r="G1877" s="11">
        <f t="shared" si="174"/>
        <v>6</v>
      </c>
      <c r="H1877" s="11">
        <f t="shared" si="175"/>
        <v>9</v>
      </c>
      <c r="I1877" s="5">
        <v>0.375</v>
      </c>
      <c r="J1877" s="11">
        <f>IF(L1877&lt;=I1877,1,0)</f>
        <v>1</v>
      </c>
      <c r="K1877" s="22" t="str">
        <f t="shared" si="176"/>
        <v/>
      </c>
      <c r="L1877" s="5">
        <v>0.3725</v>
      </c>
      <c r="M1877" s="22">
        <f t="shared" si="177"/>
        <v>16.089086432439174</v>
      </c>
      <c r="N1877" s="22">
        <f t="shared" si="178"/>
        <v>12.489086432439169</v>
      </c>
      <c r="O1877" s="5">
        <v>0.38367297668919387</v>
      </c>
      <c r="P1877" s="11">
        <f>IF(O1877&gt;=I1877,0,1)</f>
        <v>0</v>
      </c>
      <c r="Q1877" s="11">
        <f>IF(O1877&lt;=(I1877+0.00347),1,0)</f>
        <v>0</v>
      </c>
      <c r="R1877" s="5">
        <v>0.40121336278726527</v>
      </c>
      <c r="S1877" s="22">
        <f t="shared" si="179"/>
        <v>25.258155981222821</v>
      </c>
      <c r="T1877" s="3" t="s">
        <v>27</v>
      </c>
    </row>
    <row r="1878" spans="1:20" x14ac:dyDescent="0.25">
      <c r="A1878" s="3">
        <v>4585585</v>
      </c>
      <c r="B1878" s="3" t="s">
        <v>21</v>
      </c>
      <c r="C1878" s="3" t="s">
        <v>17</v>
      </c>
      <c r="D1878" s="3">
        <v>32</v>
      </c>
      <c r="E1878" s="3" t="s">
        <v>14</v>
      </c>
      <c r="F1878" s="4">
        <v>38478</v>
      </c>
      <c r="G1878" s="11">
        <f t="shared" si="174"/>
        <v>6</v>
      </c>
      <c r="H1878" s="11">
        <f t="shared" si="175"/>
        <v>10</v>
      </c>
      <c r="I1878" s="5">
        <v>0.41666666666666669</v>
      </c>
      <c r="J1878" s="11">
        <f>IF(L1878&lt;=I1878,1,0)</f>
        <v>1</v>
      </c>
      <c r="K1878" s="22" t="str">
        <f t="shared" si="176"/>
        <v/>
      </c>
      <c r="L1878" s="5">
        <v>0.41666666666666669</v>
      </c>
      <c r="M1878" s="22">
        <f t="shared" si="177"/>
        <v>12.973290133724342</v>
      </c>
      <c r="N1878" s="22">
        <f t="shared" si="178"/>
        <v>12.973290133724342</v>
      </c>
      <c r="O1878" s="5">
        <v>0.42567589592619748</v>
      </c>
      <c r="P1878" s="11">
        <f>IF(O1878&gt;=I1878,0,1)</f>
        <v>0</v>
      </c>
      <c r="Q1878" s="11">
        <f>IF(O1878&lt;=(I1878+0.00347),1,0)</f>
        <v>0</v>
      </c>
      <c r="R1878" s="5">
        <v>0.4397187025700755</v>
      </c>
      <c r="S1878" s="22">
        <f t="shared" si="179"/>
        <v>20.221641567184356</v>
      </c>
      <c r="T1878" s="3" t="s">
        <v>28</v>
      </c>
    </row>
    <row r="1879" spans="1:20" x14ac:dyDescent="0.25">
      <c r="A1879" s="3">
        <v>4597684</v>
      </c>
      <c r="B1879" s="3" t="s">
        <v>12</v>
      </c>
      <c r="C1879" s="3" t="s">
        <v>17</v>
      </c>
      <c r="D1879" s="3">
        <v>28</v>
      </c>
      <c r="E1879" s="3" t="s">
        <v>14</v>
      </c>
      <c r="F1879" s="4">
        <v>38478</v>
      </c>
      <c r="G1879" s="11">
        <f t="shared" si="174"/>
        <v>6</v>
      </c>
      <c r="H1879" s="11">
        <f t="shared" si="175"/>
        <v>10</v>
      </c>
      <c r="I1879" s="5">
        <v>0.41666666666666669</v>
      </c>
      <c r="J1879" s="11">
        <f>IF(L1879&lt;=I1879,1,0)</f>
        <v>1</v>
      </c>
      <c r="K1879" s="22" t="str">
        <f t="shared" si="176"/>
        <v/>
      </c>
      <c r="L1879" s="5">
        <v>0.41666666666666669</v>
      </c>
      <c r="M1879" s="22">
        <f t="shared" si="177"/>
        <v>6.1349164162919489</v>
      </c>
      <c r="N1879" s="22">
        <f t="shared" si="178"/>
        <v>6.1349164162919489</v>
      </c>
      <c r="O1879" s="5">
        <v>0.42092702528909165</v>
      </c>
      <c r="P1879" s="11">
        <f>IF(O1879&gt;=I1879,0,1)</f>
        <v>0</v>
      </c>
      <c r="Q1879" s="11">
        <f>IF(O1879&lt;=(I1879+0.00347),1,0)</f>
        <v>0</v>
      </c>
      <c r="R1879" s="5">
        <v>0.43303127347101944</v>
      </c>
      <c r="S1879" s="22">
        <f t="shared" si="179"/>
        <v>17.430117381976018</v>
      </c>
      <c r="T1879" s="3" t="s">
        <v>15</v>
      </c>
    </row>
    <row r="1880" spans="1:20" x14ac:dyDescent="0.25">
      <c r="A1880" s="3">
        <v>4602712</v>
      </c>
      <c r="B1880" s="3" t="s">
        <v>12</v>
      </c>
      <c r="C1880" s="3" t="s">
        <v>25</v>
      </c>
      <c r="D1880" s="3">
        <v>35</v>
      </c>
      <c r="E1880" s="3" t="s">
        <v>18</v>
      </c>
      <c r="F1880" s="4">
        <v>38478</v>
      </c>
      <c r="G1880" s="11">
        <f t="shared" si="174"/>
        <v>6</v>
      </c>
      <c r="H1880" s="11">
        <f t="shared" si="175"/>
        <v>10</v>
      </c>
      <c r="I1880" s="5">
        <v>0.41666666666666669</v>
      </c>
      <c r="J1880" s="11">
        <f>IF(L1880&lt;=I1880,1,0)</f>
        <v>0</v>
      </c>
      <c r="K1880" s="22">
        <f t="shared" si="176"/>
        <v>3.6000000000000032</v>
      </c>
      <c r="L1880" s="5">
        <v>0.41916666666666669</v>
      </c>
      <c r="M1880" s="22">
        <f t="shared" si="177"/>
        <v>5.8520696413716777</v>
      </c>
      <c r="N1880" s="22">
        <f t="shared" si="178"/>
        <v>9.4520696413716809</v>
      </c>
      <c r="O1880" s="5">
        <v>0.42323060391761924</v>
      </c>
      <c r="P1880" s="11">
        <f>IF(O1880&gt;=I1880,0,1)</f>
        <v>0</v>
      </c>
      <c r="Q1880" s="11">
        <f>IF(O1880&lt;=(I1880+0.00347),1,0)</f>
        <v>0</v>
      </c>
      <c r="R1880" s="5">
        <v>0.43426695621062655</v>
      </c>
      <c r="S1880" s="22">
        <f t="shared" si="179"/>
        <v>15.892347301930529</v>
      </c>
      <c r="T1880" s="3" t="s">
        <v>26</v>
      </c>
    </row>
    <row r="1881" spans="1:20" x14ac:dyDescent="0.25">
      <c r="A1881" s="3">
        <v>4610465</v>
      </c>
      <c r="B1881" s="3" t="s">
        <v>16</v>
      </c>
      <c r="C1881" s="3" t="s">
        <v>17</v>
      </c>
      <c r="D1881" s="3">
        <v>42</v>
      </c>
      <c r="E1881" s="3" t="s">
        <v>18</v>
      </c>
      <c r="F1881" s="4">
        <v>38478</v>
      </c>
      <c r="G1881" s="11">
        <f t="shared" si="174"/>
        <v>6</v>
      </c>
      <c r="H1881" s="11">
        <f t="shared" si="175"/>
        <v>10</v>
      </c>
      <c r="I1881" s="5">
        <v>0.44791666666666669</v>
      </c>
      <c r="J1881" s="11">
        <f>IF(L1881&lt;=I1881,1,0)</f>
        <v>0</v>
      </c>
      <c r="K1881" s="22">
        <f t="shared" si="176"/>
        <v>3.6000000000000032</v>
      </c>
      <c r="L1881" s="5">
        <v>0.45041666666666669</v>
      </c>
      <c r="M1881" s="22">
        <f t="shared" si="177"/>
        <v>8.6191624811671907</v>
      </c>
      <c r="N1881" s="22">
        <f t="shared" si="178"/>
        <v>12.219162481167194</v>
      </c>
      <c r="O1881" s="5">
        <v>0.45640219616747724</v>
      </c>
      <c r="P1881" s="11">
        <f>IF(O1881&gt;=I1881,0,1)</f>
        <v>0</v>
      </c>
      <c r="Q1881" s="11">
        <f>IF(O1881&lt;=(I1881+0.00347),1,0)</f>
        <v>0</v>
      </c>
      <c r="R1881" s="5">
        <v>0.47917531577510325</v>
      </c>
      <c r="S1881" s="22">
        <f t="shared" si="179"/>
        <v>32.793292234981458</v>
      </c>
      <c r="T1881" s="3" t="s">
        <v>20</v>
      </c>
    </row>
    <row r="1882" spans="1:20" x14ac:dyDescent="0.25">
      <c r="A1882" s="3">
        <v>4580100</v>
      </c>
      <c r="B1882" s="3" t="s">
        <v>16</v>
      </c>
      <c r="C1882" s="3" t="s">
        <v>25</v>
      </c>
      <c r="D1882" s="3">
        <v>49</v>
      </c>
      <c r="E1882" s="3" t="s">
        <v>18</v>
      </c>
      <c r="F1882" s="4">
        <v>38478</v>
      </c>
      <c r="G1882" s="11">
        <f t="shared" si="174"/>
        <v>6</v>
      </c>
      <c r="H1882" s="11">
        <f t="shared" si="175"/>
        <v>10</v>
      </c>
      <c r="I1882" s="5">
        <v>0.45763888888888887</v>
      </c>
      <c r="J1882" s="11">
        <f>IF(L1882&lt;=I1882,1,0)</f>
        <v>0</v>
      </c>
      <c r="K1882" s="22">
        <f t="shared" si="176"/>
        <v>3.6000000000000032</v>
      </c>
      <c r="L1882" s="5">
        <v>0.46013888888888888</v>
      </c>
      <c r="M1882" s="22">
        <f t="shared" si="177"/>
        <v>10.446134204091848</v>
      </c>
      <c r="N1882" s="22">
        <f t="shared" si="178"/>
        <v>14.046134204091851</v>
      </c>
      <c r="O1882" s="5">
        <v>0.46739314875284155</v>
      </c>
      <c r="P1882" s="11">
        <f>IF(O1882&gt;=I1882,0,1)</f>
        <v>0</v>
      </c>
      <c r="Q1882" s="11">
        <f>IF(O1882&lt;=(I1882+0.00347),1,0)</f>
        <v>0</v>
      </c>
      <c r="R1882" s="5">
        <v>0.49147071375576656</v>
      </c>
      <c r="S1882" s="22">
        <f t="shared" si="179"/>
        <v>34.671693604212024</v>
      </c>
      <c r="T1882" s="3" t="s">
        <v>19</v>
      </c>
    </row>
    <row r="1883" spans="1:20" x14ac:dyDescent="0.25">
      <c r="A1883" s="3">
        <v>4577667</v>
      </c>
      <c r="B1883" s="3" t="s">
        <v>16</v>
      </c>
      <c r="C1883" s="3" t="s">
        <v>17</v>
      </c>
      <c r="D1883" s="3">
        <v>44</v>
      </c>
      <c r="E1883" s="3" t="s">
        <v>14</v>
      </c>
      <c r="F1883" s="4">
        <v>38478</v>
      </c>
      <c r="G1883" s="11">
        <f t="shared" si="174"/>
        <v>6</v>
      </c>
      <c r="H1883" s="11">
        <f t="shared" si="175"/>
        <v>11</v>
      </c>
      <c r="I1883" s="5">
        <v>0.46875</v>
      </c>
      <c r="J1883" s="11">
        <f>IF(L1883&lt;=I1883,1,0)</f>
        <v>1</v>
      </c>
      <c r="K1883" s="22" t="str">
        <f t="shared" si="176"/>
        <v/>
      </c>
      <c r="L1883" s="5">
        <v>0.46625</v>
      </c>
      <c r="M1883" s="22">
        <f t="shared" si="177"/>
        <v>5.6645605991935621</v>
      </c>
      <c r="N1883" s="22">
        <f t="shared" si="178"/>
        <v>2.0645605991935589</v>
      </c>
      <c r="O1883" s="5">
        <v>0.47018372263832886</v>
      </c>
      <c r="P1883" s="11">
        <f>IF(O1883&gt;=I1883,0,1)</f>
        <v>0</v>
      </c>
      <c r="Q1883" s="11">
        <f>IF(O1883&lt;=(I1883+0.00347),1,0)</f>
        <v>1</v>
      </c>
      <c r="R1883" s="5">
        <v>0.49349223936517794</v>
      </c>
      <c r="S1883" s="22">
        <f t="shared" si="179"/>
        <v>33.564264086662675</v>
      </c>
      <c r="T1883" s="3" t="s">
        <v>19</v>
      </c>
    </row>
    <row r="1884" spans="1:20" x14ac:dyDescent="0.25">
      <c r="A1884" s="3">
        <v>4618907</v>
      </c>
      <c r="B1884" s="3" t="s">
        <v>12</v>
      </c>
      <c r="C1884" s="3" t="s">
        <v>17</v>
      </c>
      <c r="D1884" s="3">
        <v>32</v>
      </c>
      <c r="E1884" s="3" t="s">
        <v>14</v>
      </c>
      <c r="F1884" s="4">
        <v>38478</v>
      </c>
      <c r="G1884" s="11">
        <f t="shared" si="174"/>
        <v>6</v>
      </c>
      <c r="H1884" s="11">
        <f t="shared" si="175"/>
        <v>12</v>
      </c>
      <c r="I1884" s="5">
        <v>0.5</v>
      </c>
      <c r="J1884" s="11">
        <f>IF(L1884&lt;=I1884,1,0)</f>
        <v>1</v>
      </c>
      <c r="K1884" s="22" t="str">
        <f t="shared" si="176"/>
        <v/>
      </c>
      <c r="L1884" s="5">
        <v>0.5</v>
      </c>
      <c r="M1884" s="22">
        <f t="shared" si="177"/>
        <v>2.472444533992384</v>
      </c>
      <c r="N1884" s="22">
        <f t="shared" si="178"/>
        <v>2.472444533992384</v>
      </c>
      <c r="O1884" s="5">
        <v>0.50171697537082804</v>
      </c>
      <c r="P1884" s="11">
        <f>IF(O1884&gt;=I1884,0,1)</f>
        <v>0</v>
      </c>
      <c r="Q1884" s="11">
        <f>IF(O1884&lt;=(I1884+0.00347),1,0)</f>
        <v>1</v>
      </c>
      <c r="R1884" s="5">
        <v>0.51328777632047839</v>
      </c>
      <c r="S1884" s="22">
        <f t="shared" si="179"/>
        <v>16.661953367496505</v>
      </c>
      <c r="T1884" s="3" t="s">
        <v>15</v>
      </c>
    </row>
    <row r="1885" spans="1:20" x14ac:dyDescent="0.25">
      <c r="A1885" s="3">
        <v>4594716</v>
      </c>
      <c r="B1885" s="3" t="s">
        <v>21</v>
      </c>
      <c r="C1885" s="3" t="s">
        <v>17</v>
      </c>
      <c r="D1885" s="3">
        <v>26</v>
      </c>
      <c r="E1885" s="3" t="s">
        <v>18</v>
      </c>
      <c r="F1885" s="4">
        <v>38478</v>
      </c>
      <c r="G1885" s="11">
        <f t="shared" si="174"/>
        <v>6</v>
      </c>
      <c r="H1885" s="11">
        <f t="shared" si="175"/>
        <v>12</v>
      </c>
      <c r="I1885" s="5">
        <v>0.5</v>
      </c>
      <c r="J1885" s="11">
        <f>IF(L1885&lt;=I1885,1,0)</f>
        <v>1</v>
      </c>
      <c r="K1885" s="22" t="str">
        <f t="shared" si="176"/>
        <v/>
      </c>
      <c r="L1885" s="5">
        <v>0.5</v>
      </c>
      <c r="M1885" s="22">
        <f t="shared" si="177"/>
        <v>2.5094705192562472</v>
      </c>
      <c r="N1885" s="22">
        <f t="shared" si="178"/>
        <v>2.5094705192562472</v>
      </c>
      <c r="O1885" s="5">
        <v>0.50174268786059462</v>
      </c>
      <c r="P1885" s="11">
        <f>IF(O1885&gt;=I1885,0,1)</f>
        <v>0</v>
      </c>
      <c r="Q1885" s="11">
        <f>IF(O1885&lt;=(I1885+0.00347),1,0)</f>
        <v>1</v>
      </c>
      <c r="R1885" s="5">
        <v>0.52200550068407969</v>
      </c>
      <c r="S1885" s="22">
        <f t="shared" si="179"/>
        <v>29.178450465818511</v>
      </c>
      <c r="T1885" s="3" t="s">
        <v>27</v>
      </c>
    </row>
    <row r="1886" spans="1:20" x14ac:dyDescent="0.25">
      <c r="A1886" s="3">
        <v>4600696</v>
      </c>
      <c r="B1886" s="3" t="s">
        <v>21</v>
      </c>
      <c r="C1886" s="3" t="s">
        <v>22</v>
      </c>
      <c r="D1886" s="3">
        <v>26</v>
      </c>
      <c r="E1886" s="3" t="s">
        <v>18</v>
      </c>
      <c r="F1886" s="4">
        <v>38478</v>
      </c>
      <c r="G1886" s="11">
        <f t="shared" si="174"/>
        <v>6</v>
      </c>
      <c r="H1886" s="11">
        <f t="shared" si="175"/>
        <v>12</v>
      </c>
      <c r="I1886" s="5">
        <v>0.51041666666666663</v>
      </c>
      <c r="J1886" s="11">
        <f>IF(L1886&lt;=I1886,1,0)</f>
        <v>1</v>
      </c>
      <c r="K1886" s="22" t="str">
        <f t="shared" si="176"/>
        <v/>
      </c>
      <c r="L1886" s="5">
        <v>0.50791666666666668</v>
      </c>
      <c r="M1886" s="22">
        <f t="shared" si="177"/>
        <v>6.4549712907897927</v>
      </c>
      <c r="N1886" s="22">
        <f t="shared" si="178"/>
        <v>2.8549712907898694</v>
      </c>
      <c r="O1886" s="5">
        <v>0.51239928561860404</v>
      </c>
      <c r="P1886" s="11">
        <f>IF(O1886&gt;=I1886,0,1)</f>
        <v>0</v>
      </c>
      <c r="Q1886" s="11">
        <f>IF(O1886&lt;=(I1886+0.00347),1,0)</f>
        <v>1</v>
      </c>
      <c r="R1886" s="5">
        <v>0.53268189285376277</v>
      </c>
      <c r="S1886" s="22">
        <f t="shared" si="179"/>
        <v>29.206954418628577</v>
      </c>
      <c r="T1886" s="3" t="s">
        <v>23</v>
      </c>
    </row>
    <row r="1887" spans="1:20" x14ac:dyDescent="0.25">
      <c r="A1887" s="3">
        <v>4575672</v>
      </c>
      <c r="B1887" s="3" t="s">
        <v>16</v>
      </c>
      <c r="C1887" s="3" t="s">
        <v>13</v>
      </c>
      <c r="D1887" s="3">
        <v>63</v>
      </c>
      <c r="E1887" s="3" t="s">
        <v>18</v>
      </c>
      <c r="F1887" s="4">
        <v>38478</v>
      </c>
      <c r="G1887" s="11">
        <f t="shared" si="174"/>
        <v>6</v>
      </c>
      <c r="H1887" s="11">
        <f t="shared" si="175"/>
        <v>12</v>
      </c>
      <c r="I1887" s="5">
        <v>0.52013888888888882</v>
      </c>
      <c r="J1887" s="11">
        <f>IF(L1887&lt;=I1887,1,0)</f>
        <v>1</v>
      </c>
      <c r="K1887" s="22" t="str">
        <f t="shared" si="176"/>
        <v/>
      </c>
      <c r="L1887" s="5">
        <v>0.52013888888888882</v>
      </c>
      <c r="M1887" s="22">
        <f t="shared" si="177"/>
        <v>9.1852588110399402</v>
      </c>
      <c r="N1887" s="22">
        <f t="shared" si="178"/>
        <v>9.1852588110399402</v>
      </c>
      <c r="O1887" s="5">
        <v>0.52651754084099989</v>
      </c>
      <c r="P1887" s="11">
        <f>IF(O1887&gt;=I1887,0,1)</f>
        <v>0</v>
      </c>
      <c r="Q1887" s="11">
        <f>IF(O1887&lt;=(I1887+0.00347),1,0)</f>
        <v>0</v>
      </c>
      <c r="R1887" s="5">
        <v>0.54863641979489441</v>
      </c>
      <c r="S1887" s="22">
        <f t="shared" si="179"/>
        <v>31.851185693608119</v>
      </c>
      <c r="T1887" s="3" t="s">
        <v>24</v>
      </c>
    </row>
    <row r="1888" spans="1:20" x14ac:dyDescent="0.25">
      <c r="A1888" s="3">
        <v>4579491</v>
      </c>
      <c r="B1888" s="3" t="s">
        <v>12</v>
      </c>
      <c r="C1888" s="3" t="s">
        <v>17</v>
      </c>
      <c r="D1888" s="3">
        <v>33</v>
      </c>
      <c r="E1888" s="3" t="s">
        <v>14</v>
      </c>
      <c r="F1888" s="4">
        <v>38478</v>
      </c>
      <c r="G1888" s="11">
        <f t="shared" si="174"/>
        <v>6</v>
      </c>
      <c r="H1888" s="11">
        <f t="shared" si="175"/>
        <v>12</v>
      </c>
      <c r="I1888" s="5">
        <v>0.52013888888888882</v>
      </c>
      <c r="J1888" s="11">
        <f>IF(L1888&lt;=I1888,1,0)</f>
        <v>0</v>
      </c>
      <c r="K1888" s="22">
        <f t="shared" si="176"/>
        <v>3.5999999999999233</v>
      </c>
      <c r="L1888" s="5">
        <v>0.52263888888888876</v>
      </c>
      <c r="M1888" s="22">
        <f t="shared" si="177"/>
        <v>6.3494028097112931</v>
      </c>
      <c r="N1888" s="22">
        <f t="shared" si="178"/>
        <v>9.9494028097112164</v>
      </c>
      <c r="O1888" s="5">
        <v>0.52704819639563272</v>
      </c>
      <c r="P1888" s="11">
        <f>IF(O1888&gt;=I1888,0,1)</f>
        <v>0</v>
      </c>
      <c r="Q1888" s="11">
        <f>IF(O1888&lt;=(I1888+0.00347),1,0)</f>
        <v>0</v>
      </c>
      <c r="R1888" s="5">
        <v>0.53747685570978876</v>
      </c>
      <c r="S1888" s="22">
        <f t="shared" si="179"/>
        <v>15.017269412384699</v>
      </c>
      <c r="T1888" s="3" t="s">
        <v>29</v>
      </c>
    </row>
    <row r="1889" spans="1:20" x14ac:dyDescent="0.25">
      <c r="A1889" s="3">
        <v>4578221</v>
      </c>
      <c r="B1889" s="3" t="s">
        <v>21</v>
      </c>
      <c r="C1889" s="3" t="s">
        <v>25</v>
      </c>
      <c r="D1889" s="3">
        <v>23</v>
      </c>
      <c r="E1889" s="3" t="s">
        <v>18</v>
      </c>
      <c r="F1889" s="4">
        <v>38478</v>
      </c>
      <c r="G1889" s="11">
        <f t="shared" si="174"/>
        <v>6</v>
      </c>
      <c r="H1889" s="11">
        <f t="shared" si="175"/>
        <v>12</v>
      </c>
      <c r="I1889" s="5">
        <v>0.53125</v>
      </c>
      <c r="J1889" s="11">
        <f>IF(L1889&lt;=I1889,1,0)</f>
        <v>0</v>
      </c>
      <c r="K1889" s="22">
        <f t="shared" si="176"/>
        <v>3.5999999999999233</v>
      </c>
      <c r="L1889" s="5">
        <v>0.53374999999999995</v>
      </c>
      <c r="M1889" s="22">
        <f t="shared" si="177"/>
        <v>18.146153730974763</v>
      </c>
      <c r="N1889" s="22">
        <f t="shared" si="178"/>
        <v>21.746153730974687</v>
      </c>
      <c r="O1889" s="5">
        <v>0.5463514956465102</v>
      </c>
      <c r="P1889" s="11">
        <f>IF(O1889&gt;=I1889,0,1)</f>
        <v>0</v>
      </c>
      <c r="Q1889" s="11">
        <f>IF(O1889&lt;=(I1889+0.00347),1,0)</f>
        <v>0</v>
      </c>
      <c r="R1889" s="5">
        <v>0.55951605200691379</v>
      </c>
      <c r="S1889" s="22">
        <f t="shared" si="179"/>
        <v>18.956961158981169</v>
      </c>
      <c r="T1889" s="3" t="s">
        <v>27</v>
      </c>
    </row>
    <row r="1890" spans="1:20" x14ac:dyDescent="0.25">
      <c r="A1890" s="3">
        <v>4614687</v>
      </c>
      <c r="B1890" s="3" t="s">
        <v>16</v>
      </c>
      <c r="C1890" s="3" t="s">
        <v>17</v>
      </c>
      <c r="D1890" s="3">
        <v>59</v>
      </c>
      <c r="E1890" s="3" t="s">
        <v>18</v>
      </c>
      <c r="F1890" s="4">
        <v>38478</v>
      </c>
      <c r="G1890" s="11">
        <f t="shared" si="174"/>
        <v>6</v>
      </c>
      <c r="H1890" s="11">
        <f t="shared" si="175"/>
        <v>13</v>
      </c>
      <c r="I1890" s="5">
        <v>0.54166666666666663</v>
      </c>
      <c r="J1890" s="11">
        <f>IF(L1890&lt;=I1890,1,0)</f>
        <v>1</v>
      </c>
      <c r="K1890" s="22" t="str">
        <f t="shared" si="176"/>
        <v/>
      </c>
      <c r="L1890" s="5">
        <v>0.54166666666666663</v>
      </c>
      <c r="M1890" s="22">
        <f t="shared" si="177"/>
        <v>3.4210805690149293</v>
      </c>
      <c r="N1890" s="22">
        <f t="shared" si="178"/>
        <v>3.4210805690149293</v>
      </c>
      <c r="O1890" s="5">
        <v>0.54404241706181589</v>
      </c>
      <c r="P1890" s="11">
        <f>IF(O1890&gt;=I1890,0,1)</f>
        <v>0</v>
      </c>
      <c r="Q1890" s="11">
        <f>IF(O1890&lt;=(I1890+0.00347),1,0)</f>
        <v>1</v>
      </c>
      <c r="R1890" s="5">
        <v>0.56660020362171648</v>
      </c>
      <c r="S1890" s="22">
        <f t="shared" si="179"/>
        <v>32.48321264625686</v>
      </c>
      <c r="T1890" s="3" t="s">
        <v>19</v>
      </c>
    </row>
    <row r="1891" spans="1:20" x14ac:dyDescent="0.25">
      <c r="A1891" s="3">
        <v>4600732</v>
      </c>
      <c r="B1891" s="3" t="s">
        <v>16</v>
      </c>
      <c r="C1891" s="3" t="s">
        <v>17</v>
      </c>
      <c r="D1891" s="3">
        <v>42</v>
      </c>
      <c r="E1891" s="3" t="s">
        <v>18</v>
      </c>
      <c r="F1891" s="4">
        <v>38478</v>
      </c>
      <c r="G1891" s="11">
        <f t="shared" si="174"/>
        <v>6</v>
      </c>
      <c r="H1891" s="11">
        <f t="shared" si="175"/>
        <v>13</v>
      </c>
      <c r="I1891" s="5">
        <v>0.54166666666666663</v>
      </c>
      <c r="J1891" s="11">
        <f>IF(L1891&lt;=I1891,1,0)</f>
        <v>0</v>
      </c>
      <c r="K1891" s="22">
        <f t="shared" si="176"/>
        <v>3.5999999999999233</v>
      </c>
      <c r="L1891" s="5">
        <v>0.54416666666666658</v>
      </c>
      <c r="M1891" s="22">
        <f t="shared" si="177"/>
        <v>11.202934936180959</v>
      </c>
      <c r="N1891" s="22">
        <f t="shared" si="178"/>
        <v>14.802934936180883</v>
      </c>
      <c r="O1891" s="5">
        <v>0.55194648259457002</v>
      </c>
      <c r="P1891" s="11">
        <f>IF(O1891&gt;=I1891,0,1)</f>
        <v>0</v>
      </c>
      <c r="Q1891" s="11">
        <f>IF(O1891&lt;=(I1891+0.00347),1,0)</f>
        <v>0</v>
      </c>
      <c r="R1891" s="5">
        <v>0.57398918075792116</v>
      </c>
      <c r="S1891" s="22">
        <f t="shared" si="179"/>
        <v>31.741485355225638</v>
      </c>
      <c r="T1891" s="3" t="s">
        <v>20</v>
      </c>
    </row>
    <row r="1892" spans="1:20" x14ac:dyDescent="0.25">
      <c r="A1892" s="3">
        <v>4606114</v>
      </c>
      <c r="B1892" s="3" t="s">
        <v>12</v>
      </c>
      <c r="C1892" s="3" t="s">
        <v>17</v>
      </c>
      <c r="D1892" s="3">
        <v>37</v>
      </c>
      <c r="E1892" s="3" t="s">
        <v>14</v>
      </c>
      <c r="F1892" s="4">
        <v>38478</v>
      </c>
      <c r="G1892" s="11">
        <f t="shared" si="174"/>
        <v>6</v>
      </c>
      <c r="H1892" s="11">
        <f t="shared" si="175"/>
        <v>13</v>
      </c>
      <c r="I1892" s="5">
        <v>0.5625</v>
      </c>
      <c r="J1892" s="11">
        <f>IF(L1892&lt;=I1892,1,0)</f>
        <v>1</v>
      </c>
      <c r="K1892" s="22" t="str">
        <f t="shared" si="176"/>
        <v/>
      </c>
      <c r="L1892" s="5">
        <v>0.5625</v>
      </c>
      <c r="M1892" s="22">
        <f t="shared" si="177"/>
        <v>11.716619936433563</v>
      </c>
      <c r="N1892" s="22">
        <f t="shared" si="178"/>
        <v>11.716619936433563</v>
      </c>
      <c r="O1892" s="5">
        <v>0.57063654162252331</v>
      </c>
      <c r="P1892" s="11">
        <f>IF(O1892&gt;=I1892,0,1)</f>
        <v>0</v>
      </c>
      <c r="Q1892" s="11">
        <f>IF(O1892&lt;=(I1892+0.00347),1,0)</f>
        <v>0</v>
      </c>
      <c r="R1892" s="5">
        <v>0.58184135733239351</v>
      </c>
      <c r="S1892" s="22">
        <f t="shared" si="179"/>
        <v>16.134934622213084</v>
      </c>
      <c r="T1892" s="3" t="s">
        <v>26</v>
      </c>
    </row>
    <row r="1893" spans="1:20" x14ac:dyDescent="0.25">
      <c r="A1893" s="3">
        <v>4591120</v>
      </c>
      <c r="B1893" s="3" t="s">
        <v>16</v>
      </c>
      <c r="C1893" s="3" t="s">
        <v>17</v>
      </c>
      <c r="D1893" s="3">
        <v>60</v>
      </c>
      <c r="E1893" s="3" t="s">
        <v>18</v>
      </c>
      <c r="F1893" s="4">
        <v>38478</v>
      </c>
      <c r="G1893" s="11">
        <f t="shared" si="174"/>
        <v>6</v>
      </c>
      <c r="H1893" s="11">
        <f t="shared" si="175"/>
        <v>13</v>
      </c>
      <c r="I1893" s="5">
        <v>0.5625</v>
      </c>
      <c r="J1893" s="11">
        <f>IF(L1893&lt;=I1893,1,0)</f>
        <v>1</v>
      </c>
      <c r="K1893" s="22" t="str">
        <f t="shared" si="176"/>
        <v/>
      </c>
      <c r="L1893" s="5">
        <v>0.5625</v>
      </c>
      <c r="M1893" s="22">
        <f t="shared" si="177"/>
        <v>6.898939659139085</v>
      </c>
      <c r="N1893" s="22">
        <f t="shared" si="178"/>
        <v>6.898939659139085</v>
      </c>
      <c r="O1893" s="5">
        <v>0.56729093031884659</v>
      </c>
      <c r="P1893" s="11">
        <f>IF(O1893&gt;=I1893,0,1)</f>
        <v>0</v>
      </c>
      <c r="Q1893" s="11">
        <f>IF(O1893&lt;=(I1893+0.00347),1,0)</f>
        <v>0</v>
      </c>
      <c r="R1893" s="5">
        <v>0.589078446039489</v>
      </c>
      <c r="S1893" s="22">
        <f t="shared" si="179"/>
        <v>31.374022637725076</v>
      </c>
      <c r="T1893" s="3" t="s">
        <v>24</v>
      </c>
    </row>
    <row r="1894" spans="1:20" x14ac:dyDescent="0.25">
      <c r="A1894" s="3">
        <v>4611017</v>
      </c>
      <c r="B1894" s="3" t="s">
        <v>21</v>
      </c>
      <c r="C1894" s="3" t="s">
        <v>22</v>
      </c>
      <c r="D1894" s="3">
        <v>25</v>
      </c>
      <c r="E1894" s="3" t="s">
        <v>14</v>
      </c>
      <c r="F1894" s="4">
        <v>38478</v>
      </c>
      <c r="G1894" s="11">
        <f t="shared" si="174"/>
        <v>6</v>
      </c>
      <c r="H1894" s="11">
        <f t="shared" si="175"/>
        <v>13</v>
      </c>
      <c r="I1894" s="5">
        <v>0.57291666666666663</v>
      </c>
      <c r="J1894" s="11">
        <f>IF(L1894&lt;=I1894,1,0)</f>
        <v>1</v>
      </c>
      <c r="K1894" s="22" t="str">
        <f t="shared" si="176"/>
        <v/>
      </c>
      <c r="L1894" s="5">
        <v>0.57291666666666663</v>
      </c>
      <c r="M1894" s="22">
        <f t="shared" si="177"/>
        <v>8.5143609684941168</v>
      </c>
      <c r="N1894" s="22">
        <f t="shared" si="178"/>
        <v>8.5143609684941168</v>
      </c>
      <c r="O1894" s="5">
        <v>0.57882941733923199</v>
      </c>
      <c r="P1894" s="11">
        <f>IF(O1894&gt;=I1894,0,1)</f>
        <v>0</v>
      </c>
      <c r="Q1894" s="11">
        <f>IF(O1894&lt;=(I1894+0.00347),1,0)</f>
        <v>0</v>
      </c>
      <c r="R1894" s="5">
        <v>0.60175638383273033</v>
      </c>
      <c r="S1894" s="22">
        <f t="shared" si="179"/>
        <v>33.014831750637619</v>
      </c>
      <c r="T1894" s="3" t="s">
        <v>28</v>
      </c>
    </row>
    <row r="1895" spans="1:20" x14ac:dyDescent="0.25">
      <c r="A1895" s="3">
        <v>4589411</v>
      </c>
      <c r="B1895" s="3" t="s">
        <v>21</v>
      </c>
      <c r="C1895" s="3" t="s">
        <v>13</v>
      </c>
      <c r="D1895" s="3">
        <v>19</v>
      </c>
      <c r="E1895" s="3" t="s">
        <v>14</v>
      </c>
      <c r="F1895" s="4">
        <v>38478</v>
      </c>
      <c r="G1895" s="11">
        <f t="shared" si="174"/>
        <v>6</v>
      </c>
      <c r="H1895" s="11">
        <f t="shared" si="175"/>
        <v>13</v>
      </c>
      <c r="I1895" s="5">
        <v>0.57291666666666663</v>
      </c>
      <c r="J1895" s="11">
        <f>IF(L1895&lt;=I1895,1,0)</f>
        <v>1</v>
      </c>
      <c r="K1895" s="22" t="str">
        <f t="shared" si="176"/>
        <v/>
      </c>
      <c r="L1895" s="5">
        <v>0.57041666666666668</v>
      </c>
      <c r="M1895" s="22">
        <f t="shared" si="177"/>
        <v>10.987056912243034</v>
      </c>
      <c r="N1895" s="22">
        <f t="shared" si="178"/>
        <v>7.3870569122431107</v>
      </c>
      <c r="O1895" s="5">
        <v>0.57804656730016879</v>
      </c>
      <c r="P1895" s="11">
        <f>IF(O1895&gt;=I1895,0,1)</f>
        <v>0</v>
      </c>
      <c r="Q1895" s="11">
        <f>IF(O1895&lt;=(I1895+0.00347),1,0)</f>
        <v>0</v>
      </c>
      <c r="R1895" s="5">
        <v>0.59473933516026578</v>
      </c>
      <c r="S1895" s="22">
        <f t="shared" si="179"/>
        <v>24.037585718539667</v>
      </c>
      <c r="T1895" s="3" t="s">
        <v>28</v>
      </c>
    </row>
    <row r="1896" spans="1:20" x14ac:dyDescent="0.25">
      <c r="A1896" s="3">
        <v>4609171</v>
      </c>
      <c r="B1896" s="3" t="s">
        <v>16</v>
      </c>
      <c r="C1896" s="3" t="s">
        <v>22</v>
      </c>
      <c r="D1896" s="3">
        <v>63</v>
      </c>
      <c r="E1896" s="3" t="s">
        <v>18</v>
      </c>
      <c r="F1896" s="4">
        <v>38478</v>
      </c>
      <c r="G1896" s="11">
        <f t="shared" si="174"/>
        <v>6</v>
      </c>
      <c r="H1896" s="11">
        <f t="shared" si="175"/>
        <v>14</v>
      </c>
      <c r="I1896" s="5">
        <v>0.59375</v>
      </c>
      <c r="J1896" s="11">
        <f>IF(L1896&lt;=I1896,1,0)</f>
        <v>0</v>
      </c>
      <c r="K1896" s="22">
        <f t="shared" si="176"/>
        <v>3.5999999999999233</v>
      </c>
      <c r="L1896" s="5">
        <v>0.59624999999999995</v>
      </c>
      <c r="M1896" s="22">
        <f t="shared" si="177"/>
        <v>8.0095036488241966</v>
      </c>
      <c r="N1896" s="22">
        <f t="shared" si="178"/>
        <v>11.60950364882412</v>
      </c>
      <c r="O1896" s="5">
        <v>0.60181215531168342</v>
      </c>
      <c r="P1896" s="11">
        <f>IF(O1896&gt;=I1896,0,1)</f>
        <v>0</v>
      </c>
      <c r="Q1896" s="11">
        <f>IF(O1896&lt;=(I1896+0.00347),1,0)</f>
        <v>0</v>
      </c>
      <c r="R1896" s="5">
        <v>0.6254686190534211</v>
      </c>
      <c r="S1896" s="22">
        <f t="shared" si="179"/>
        <v>34.065307788102274</v>
      </c>
      <c r="T1896" s="3" t="s">
        <v>24</v>
      </c>
    </row>
    <row r="1897" spans="1:20" x14ac:dyDescent="0.25">
      <c r="A1897" s="3">
        <v>4591503</v>
      </c>
      <c r="B1897" s="3" t="s">
        <v>21</v>
      </c>
      <c r="C1897" s="3" t="s">
        <v>17</v>
      </c>
      <c r="D1897" s="3">
        <v>26</v>
      </c>
      <c r="E1897" s="3" t="s">
        <v>14</v>
      </c>
      <c r="F1897" s="4">
        <v>38478</v>
      </c>
      <c r="G1897" s="11">
        <f t="shared" si="174"/>
        <v>6</v>
      </c>
      <c r="H1897" s="11">
        <f t="shared" si="175"/>
        <v>14</v>
      </c>
      <c r="I1897" s="5">
        <v>0.60416666666666663</v>
      </c>
      <c r="J1897" s="11">
        <f>IF(L1897&lt;=I1897,1,0)</f>
        <v>1</v>
      </c>
      <c r="K1897" s="22" t="str">
        <f t="shared" si="176"/>
        <v/>
      </c>
      <c r="L1897" s="5">
        <v>0.60166666666666668</v>
      </c>
      <c r="M1897" s="22">
        <f t="shared" si="177"/>
        <v>13.877194727141475</v>
      </c>
      <c r="N1897" s="22">
        <f t="shared" si="178"/>
        <v>10.277194727141552</v>
      </c>
      <c r="O1897" s="5">
        <v>0.61130360744940382</v>
      </c>
      <c r="P1897" s="11">
        <f>IF(O1897&gt;=I1897,0,1)</f>
        <v>0</v>
      </c>
      <c r="Q1897" s="11">
        <f>IF(O1897&lt;=(I1897+0.00347),1,0)</f>
        <v>0</v>
      </c>
      <c r="R1897" s="5">
        <v>0.62832187636636361</v>
      </c>
      <c r="S1897" s="22">
        <f t="shared" si="179"/>
        <v>24.506307240422096</v>
      </c>
      <c r="T1897" s="3" t="s">
        <v>27</v>
      </c>
    </row>
    <row r="1898" spans="1:20" x14ac:dyDescent="0.25">
      <c r="A1898" s="3">
        <v>4572807</v>
      </c>
      <c r="B1898" s="3" t="s">
        <v>21</v>
      </c>
      <c r="C1898" s="3" t="s">
        <v>17</v>
      </c>
      <c r="D1898" s="3">
        <v>32</v>
      </c>
      <c r="E1898" s="3" t="s">
        <v>18</v>
      </c>
      <c r="F1898" s="4">
        <v>38478</v>
      </c>
      <c r="G1898" s="11">
        <f t="shared" si="174"/>
        <v>6</v>
      </c>
      <c r="H1898" s="11">
        <f t="shared" si="175"/>
        <v>14</v>
      </c>
      <c r="I1898" s="5">
        <v>0.60416666666666663</v>
      </c>
      <c r="J1898" s="11">
        <f>IF(L1898&lt;=I1898,1,0)</f>
        <v>0</v>
      </c>
      <c r="K1898" s="22">
        <f t="shared" si="176"/>
        <v>3.5999999999999233</v>
      </c>
      <c r="L1898" s="5">
        <v>0.60666666666666658</v>
      </c>
      <c r="M1898" s="22">
        <f t="shared" si="177"/>
        <v>13.152417718891947</v>
      </c>
      <c r="N1898" s="22">
        <f t="shared" si="178"/>
        <v>16.75241771889187</v>
      </c>
      <c r="O1898" s="5">
        <v>0.61580029008256376</v>
      </c>
      <c r="P1898" s="11">
        <f>IF(O1898&gt;=I1898,0,1)</f>
        <v>0</v>
      </c>
      <c r="Q1898" s="11">
        <f>IF(O1898&lt;=(I1898+0.00347),1,0)</f>
        <v>0</v>
      </c>
      <c r="R1898" s="5">
        <v>0.62966350853952591</v>
      </c>
      <c r="S1898" s="22">
        <f t="shared" si="179"/>
        <v>19.963034578025489</v>
      </c>
      <c r="T1898" s="3" t="s">
        <v>27</v>
      </c>
    </row>
    <row r="1899" spans="1:20" x14ac:dyDescent="0.25">
      <c r="A1899" s="3">
        <v>4588912</v>
      </c>
      <c r="B1899" s="3" t="s">
        <v>16</v>
      </c>
      <c r="C1899" s="3" t="s">
        <v>17</v>
      </c>
      <c r="D1899" s="3">
        <v>66</v>
      </c>
      <c r="E1899" s="3" t="s">
        <v>18</v>
      </c>
      <c r="F1899" s="4">
        <v>38478</v>
      </c>
      <c r="G1899" s="11">
        <f t="shared" si="174"/>
        <v>6</v>
      </c>
      <c r="H1899" s="11">
        <f t="shared" si="175"/>
        <v>15</v>
      </c>
      <c r="I1899" s="5">
        <v>0.625</v>
      </c>
      <c r="J1899" s="11">
        <f>IF(L1899&lt;=I1899,1,0)</f>
        <v>1</v>
      </c>
      <c r="K1899" s="22" t="str">
        <f t="shared" si="176"/>
        <v/>
      </c>
      <c r="L1899" s="5">
        <v>0.625</v>
      </c>
      <c r="M1899" s="22">
        <f t="shared" si="177"/>
        <v>5.67479971881653</v>
      </c>
      <c r="N1899" s="22">
        <f t="shared" si="178"/>
        <v>5.67479971881653</v>
      </c>
      <c r="O1899" s="5">
        <v>0.62894083313806703</v>
      </c>
      <c r="P1899" s="11">
        <f>IF(O1899&gt;=I1899,0,1)</f>
        <v>0</v>
      </c>
      <c r="Q1899" s="11">
        <f>IF(O1899&lt;=(I1899+0.00347),1,0)</f>
        <v>0</v>
      </c>
      <c r="R1899" s="5">
        <v>0.65382755222655808</v>
      </c>
      <c r="S1899" s="22">
        <f t="shared" si="179"/>
        <v>35.836875487427108</v>
      </c>
      <c r="T1899" s="3" t="s">
        <v>19</v>
      </c>
    </row>
    <row r="1900" spans="1:20" x14ac:dyDescent="0.25">
      <c r="A1900" s="3">
        <v>4580142</v>
      </c>
      <c r="B1900" s="3" t="s">
        <v>21</v>
      </c>
      <c r="C1900" s="3" t="s">
        <v>17</v>
      </c>
      <c r="D1900" s="3">
        <v>26</v>
      </c>
      <c r="E1900" s="3" t="s">
        <v>14</v>
      </c>
      <c r="F1900" s="4">
        <v>38478</v>
      </c>
      <c r="G1900" s="11">
        <f t="shared" si="174"/>
        <v>6</v>
      </c>
      <c r="H1900" s="11">
        <f t="shared" si="175"/>
        <v>16</v>
      </c>
      <c r="I1900" s="5">
        <v>0.66666666666666663</v>
      </c>
      <c r="J1900" s="11">
        <f>IF(L1900&lt;=I1900,1,0)</f>
        <v>1</v>
      </c>
      <c r="K1900" s="22" t="str">
        <f t="shared" si="176"/>
        <v/>
      </c>
      <c r="L1900" s="5">
        <v>0.66666666666666663</v>
      </c>
      <c r="M1900" s="22">
        <f t="shared" si="177"/>
        <v>24.10428825118208</v>
      </c>
      <c r="N1900" s="22">
        <f t="shared" si="178"/>
        <v>24.10428825118208</v>
      </c>
      <c r="O1900" s="5">
        <v>0.68340575572998752</v>
      </c>
      <c r="P1900" s="11">
        <f>IF(O1900&gt;=I1900,0,1)</f>
        <v>0</v>
      </c>
      <c r="Q1900" s="11">
        <f>IF(O1900&lt;=(I1900+0.00347),1,0)</f>
        <v>0</v>
      </c>
      <c r="R1900" s="5">
        <v>0.70029909957561853</v>
      </c>
      <c r="S1900" s="22">
        <f t="shared" si="179"/>
        <v>24.326415137708661</v>
      </c>
      <c r="T1900" s="3" t="s">
        <v>27</v>
      </c>
    </row>
    <row r="1901" spans="1:20" x14ac:dyDescent="0.25">
      <c r="A1901" s="3">
        <v>4582344</v>
      </c>
      <c r="B1901" s="3" t="s">
        <v>16</v>
      </c>
      <c r="C1901" s="3" t="s">
        <v>22</v>
      </c>
      <c r="D1901" s="3">
        <v>63</v>
      </c>
      <c r="E1901" s="3" t="s">
        <v>14</v>
      </c>
      <c r="F1901" s="4">
        <v>38478</v>
      </c>
      <c r="G1901" s="11">
        <f t="shared" si="174"/>
        <v>6</v>
      </c>
      <c r="H1901" s="11">
        <f t="shared" si="175"/>
        <v>16</v>
      </c>
      <c r="I1901" s="5">
        <v>0.66666666666666663</v>
      </c>
      <c r="J1901" s="11">
        <f>IF(L1901&lt;=I1901,1,0)</f>
        <v>1</v>
      </c>
      <c r="K1901" s="22" t="str">
        <f t="shared" si="176"/>
        <v/>
      </c>
      <c r="L1901" s="5">
        <v>0.66666666666666663</v>
      </c>
      <c r="M1901" s="22">
        <f t="shared" si="177"/>
        <v>9.9509438131691752</v>
      </c>
      <c r="N1901" s="22">
        <f t="shared" si="178"/>
        <v>9.9509438131691752</v>
      </c>
      <c r="O1901" s="5">
        <v>0.67357704431470078</v>
      </c>
      <c r="P1901" s="11">
        <f>IF(O1901&gt;=I1901,0,1)</f>
        <v>0</v>
      </c>
      <c r="Q1901" s="11">
        <f>IF(O1901&lt;=(I1901+0.00347),1,0)</f>
        <v>0</v>
      </c>
      <c r="R1901" s="5">
        <v>0.69983148811097184</v>
      </c>
      <c r="S1901" s="22">
        <f t="shared" si="179"/>
        <v>37.806399066630334</v>
      </c>
      <c r="T1901" s="3" t="s">
        <v>19</v>
      </c>
    </row>
    <row r="1902" spans="1:20" x14ac:dyDescent="0.25">
      <c r="A1902" s="3">
        <v>4611448</v>
      </c>
      <c r="B1902" s="3" t="s">
        <v>16</v>
      </c>
      <c r="C1902" s="3" t="s">
        <v>17</v>
      </c>
      <c r="D1902" s="3">
        <v>63</v>
      </c>
      <c r="E1902" s="3" t="s">
        <v>18</v>
      </c>
      <c r="F1902" s="4">
        <v>38479</v>
      </c>
      <c r="G1902" s="11">
        <f t="shared" si="174"/>
        <v>7</v>
      </c>
      <c r="H1902" s="11">
        <f t="shared" si="175"/>
        <v>9</v>
      </c>
      <c r="I1902" s="5">
        <v>0.39513888888888887</v>
      </c>
      <c r="J1902" s="11">
        <f>IF(L1902&lt;=I1902,1,0)</f>
        <v>0</v>
      </c>
      <c r="K1902" s="22">
        <f t="shared" si="176"/>
        <v>3.6000000000000032</v>
      </c>
      <c r="L1902" s="5">
        <v>0.39763888888888888</v>
      </c>
      <c r="M1902" s="22">
        <f t="shared" si="177"/>
        <v>12.149776062265865</v>
      </c>
      <c r="N1902" s="22">
        <f t="shared" si="178"/>
        <v>15.749776062265868</v>
      </c>
      <c r="O1902" s="5">
        <v>0.4060762333765735</v>
      </c>
      <c r="P1902" s="11">
        <f>IF(O1902&gt;=I1902,0,1)</f>
        <v>0</v>
      </c>
      <c r="Q1902" s="11">
        <f>IF(O1902&lt;=(I1902+0.00347),1,0)</f>
        <v>0</v>
      </c>
      <c r="R1902" s="5">
        <v>0.42847683691263289</v>
      </c>
      <c r="S1902" s="22">
        <f t="shared" si="179"/>
        <v>32.256869091925509</v>
      </c>
      <c r="T1902" s="3" t="s">
        <v>19</v>
      </c>
    </row>
    <row r="1903" spans="1:20" x14ac:dyDescent="0.25">
      <c r="A1903" s="3">
        <v>4612412</v>
      </c>
      <c r="B1903" s="3" t="s">
        <v>21</v>
      </c>
      <c r="C1903" s="3" t="s">
        <v>25</v>
      </c>
      <c r="D1903" s="3">
        <v>26</v>
      </c>
      <c r="E1903" s="3" t="s">
        <v>14</v>
      </c>
      <c r="F1903" s="4">
        <v>38479</v>
      </c>
      <c r="G1903" s="11">
        <f t="shared" si="174"/>
        <v>7</v>
      </c>
      <c r="H1903" s="11">
        <f t="shared" si="175"/>
        <v>10</v>
      </c>
      <c r="I1903" s="5">
        <v>0.41666666666666669</v>
      </c>
      <c r="J1903" s="11">
        <f>IF(L1903&lt;=I1903,1,0)</f>
        <v>0</v>
      </c>
      <c r="K1903" s="22">
        <f t="shared" si="176"/>
        <v>3.6000000000000032</v>
      </c>
      <c r="L1903" s="5">
        <v>0.41916666666666669</v>
      </c>
      <c r="M1903" s="22">
        <f t="shared" si="177"/>
        <v>18.5567889831906</v>
      </c>
      <c r="N1903" s="22">
        <f t="shared" si="178"/>
        <v>22.156788983190605</v>
      </c>
      <c r="O1903" s="5">
        <v>0.43205332568277127</v>
      </c>
      <c r="P1903" s="11">
        <f>IF(O1903&gt;=I1903,0,1)</f>
        <v>0</v>
      </c>
      <c r="Q1903" s="11">
        <f>IF(O1903&lt;=(I1903+0.00347),1,0)</f>
        <v>0</v>
      </c>
      <c r="R1903" s="5">
        <v>0.4487940885728593</v>
      </c>
      <c r="S1903" s="22">
        <f t="shared" si="179"/>
        <v>24.106698561726752</v>
      </c>
      <c r="T1903" s="3" t="s">
        <v>23</v>
      </c>
    </row>
    <row r="1904" spans="1:20" x14ac:dyDescent="0.25">
      <c r="A1904" s="3">
        <v>4593095</v>
      </c>
      <c r="B1904" s="3" t="s">
        <v>21</v>
      </c>
      <c r="C1904" s="3" t="s">
        <v>25</v>
      </c>
      <c r="D1904" s="3">
        <v>24</v>
      </c>
      <c r="E1904" s="3" t="s">
        <v>14</v>
      </c>
      <c r="F1904" s="4">
        <v>38479</v>
      </c>
      <c r="G1904" s="11">
        <f t="shared" si="174"/>
        <v>7</v>
      </c>
      <c r="H1904" s="11">
        <f t="shared" si="175"/>
        <v>10</v>
      </c>
      <c r="I1904" s="5">
        <v>0.45763888888888887</v>
      </c>
      <c r="J1904" s="11">
        <f>IF(L1904&lt;=I1904,1,0)</f>
        <v>1</v>
      </c>
      <c r="K1904" s="22" t="str">
        <f t="shared" si="176"/>
        <v/>
      </c>
      <c r="L1904" s="5">
        <v>0.45763888888888887</v>
      </c>
      <c r="M1904" s="22">
        <f t="shared" si="177"/>
        <v>5.2440500612264263</v>
      </c>
      <c r="N1904" s="22">
        <f t="shared" si="178"/>
        <v>5.2440500612264263</v>
      </c>
      <c r="O1904" s="5">
        <v>0.46128059032029611</v>
      </c>
      <c r="P1904" s="11">
        <f>IF(O1904&gt;=I1904,0,1)</f>
        <v>0</v>
      </c>
      <c r="Q1904" s="11">
        <f>IF(O1904&lt;=(I1904+0.00347),1,0)</f>
        <v>0</v>
      </c>
      <c r="R1904" s="5">
        <v>0.47753309328056603</v>
      </c>
      <c r="S1904" s="22">
        <f t="shared" si="179"/>
        <v>23.403604262788686</v>
      </c>
      <c r="T1904" s="3" t="s">
        <v>23</v>
      </c>
    </row>
    <row r="1905" spans="1:20" x14ac:dyDescent="0.25">
      <c r="A1905" s="3">
        <v>4619092</v>
      </c>
      <c r="B1905" s="3" t="s">
        <v>21</v>
      </c>
      <c r="C1905" s="3" t="s">
        <v>17</v>
      </c>
      <c r="D1905" s="3">
        <v>34</v>
      </c>
      <c r="E1905" s="3" t="s">
        <v>18</v>
      </c>
      <c r="F1905" s="4">
        <v>38479</v>
      </c>
      <c r="G1905" s="11">
        <f t="shared" si="174"/>
        <v>7</v>
      </c>
      <c r="H1905" s="11">
        <f t="shared" si="175"/>
        <v>11</v>
      </c>
      <c r="I1905" s="5">
        <v>0.47916666666666669</v>
      </c>
      <c r="J1905" s="11">
        <f>IF(L1905&lt;=I1905,1,0)</f>
        <v>1</v>
      </c>
      <c r="K1905" s="22" t="str">
        <f t="shared" si="176"/>
        <v/>
      </c>
      <c r="L1905" s="5">
        <v>0.47666666666666668</v>
      </c>
      <c r="M1905" s="22">
        <f t="shared" si="177"/>
        <v>5.7414496396126236</v>
      </c>
      <c r="N1905" s="22">
        <f t="shared" si="178"/>
        <v>2.1414496396126204</v>
      </c>
      <c r="O1905" s="5">
        <v>0.48065378447195323</v>
      </c>
      <c r="P1905" s="11">
        <f>IF(O1905&gt;=I1905,0,1)</f>
        <v>0</v>
      </c>
      <c r="Q1905" s="11">
        <f>IF(O1905&lt;=(I1905+0.00347),1,0)</f>
        <v>1</v>
      </c>
      <c r="R1905" s="5">
        <v>0.49546794289656726</v>
      </c>
      <c r="S1905" s="22">
        <f t="shared" si="179"/>
        <v>21.332388131444205</v>
      </c>
      <c r="T1905" s="3" t="s">
        <v>28</v>
      </c>
    </row>
    <row r="1906" spans="1:20" x14ac:dyDescent="0.25">
      <c r="A1906" s="3">
        <v>4598445</v>
      </c>
      <c r="B1906" s="3" t="s">
        <v>16</v>
      </c>
      <c r="C1906" s="3" t="s">
        <v>17</v>
      </c>
      <c r="D1906" s="3">
        <v>42</v>
      </c>
      <c r="E1906" s="3" t="s">
        <v>14</v>
      </c>
      <c r="F1906" s="4">
        <v>38479</v>
      </c>
      <c r="G1906" s="11">
        <f t="shared" si="174"/>
        <v>7</v>
      </c>
      <c r="H1906" s="11">
        <f t="shared" si="175"/>
        <v>13</v>
      </c>
      <c r="I1906" s="5">
        <v>0.54166666666666663</v>
      </c>
      <c r="J1906" s="11">
        <f>IF(L1906&lt;=I1906,1,0)</f>
        <v>1</v>
      </c>
      <c r="K1906" s="22" t="str">
        <f t="shared" si="176"/>
        <v/>
      </c>
      <c r="L1906" s="5">
        <v>0.53916666666666668</v>
      </c>
      <c r="M1906" s="22">
        <f t="shared" si="177"/>
        <v>12.03769005285098</v>
      </c>
      <c r="N1906" s="22">
        <f t="shared" si="178"/>
        <v>8.4376900528510568</v>
      </c>
      <c r="O1906" s="5">
        <v>0.5475261736478132</v>
      </c>
      <c r="P1906" s="11">
        <f>IF(O1906&gt;=I1906,0,1)</f>
        <v>0</v>
      </c>
      <c r="Q1906" s="11">
        <f>IF(O1906&lt;=(I1906+0.00347),1,0)</f>
        <v>0</v>
      </c>
      <c r="R1906" s="5">
        <v>0.57074378821621241</v>
      </c>
      <c r="S1906" s="22">
        <f t="shared" si="179"/>
        <v>33.433364978494865</v>
      </c>
      <c r="T1906" s="3" t="s">
        <v>20</v>
      </c>
    </row>
    <row r="1907" spans="1:20" x14ac:dyDescent="0.25">
      <c r="A1907" s="3">
        <v>4605652</v>
      </c>
      <c r="B1907" s="3" t="s">
        <v>12</v>
      </c>
      <c r="C1907" s="3" t="s">
        <v>17</v>
      </c>
      <c r="D1907" s="3">
        <v>49</v>
      </c>
      <c r="E1907" s="3" t="s">
        <v>18</v>
      </c>
      <c r="F1907" s="4">
        <v>38479</v>
      </c>
      <c r="G1907" s="11">
        <f t="shared" si="174"/>
        <v>7</v>
      </c>
      <c r="H1907" s="11">
        <f t="shared" si="175"/>
        <v>13</v>
      </c>
      <c r="I1907" s="5">
        <v>0.55138888888888882</v>
      </c>
      <c r="J1907" s="11">
        <f>IF(L1907&lt;=I1907,1,0)</f>
        <v>1</v>
      </c>
      <c r="K1907" s="22" t="str">
        <f t="shared" si="176"/>
        <v/>
      </c>
      <c r="L1907" s="5">
        <v>0.55138888888888882</v>
      </c>
      <c r="M1907" s="22">
        <f t="shared" si="177"/>
        <v>14.508619595462058</v>
      </c>
      <c r="N1907" s="22">
        <f t="shared" si="178"/>
        <v>14.508619595462058</v>
      </c>
      <c r="O1907" s="5">
        <v>0.56146431916351525</v>
      </c>
      <c r="P1907" s="11">
        <f>IF(O1907&gt;=I1907,0,1)</f>
        <v>0</v>
      </c>
      <c r="Q1907" s="11">
        <f>IF(O1907&lt;=(I1907+0.00347),1,0)</f>
        <v>0</v>
      </c>
      <c r="R1907" s="5">
        <v>0.57354393972768736</v>
      </c>
      <c r="S1907" s="22">
        <f t="shared" si="179"/>
        <v>17.39465361240784</v>
      </c>
      <c r="T1907" s="3" t="s">
        <v>15</v>
      </c>
    </row>
    <row r="1908" spans="1:20" x14ac:dyDescent="0.25">
      <c r="A1908" s="3">
        <v>4582744</v>
      </c>
      <c r="B1908" s="3" t="s">
        <v>21</v>
      </c>
      <c r="C1908" s="3" t="s">
        <v>25</v>
      </c>
      <c r="D1908" s="3">
        <v>27</v>
      </c>
      <c r="E1908" s="3" t="s">
        <v>14</v>
      </c>
      <c r="F1908" s="4">
        <v>38479</v>
      </c>
      <c r="G1908" s="11">
        <f t="shared" si="174"/>
        <v>7</v>
      </c>
      <c r="H1908" s="11">
        <f t="shared" si="175"/>
        <v>13</v>
      </c>
      <c r="I1908" s="5">
        <v>0.58263888888888882</v>
      </c>
      <c r="J1908" s="11">
        <f>IF(L1908&lt;=I1908,1,0)</f>
        <v>0</v>
      </c>
      <c r="K1908" s="22">
        <f t="shared" si="176"/>
        <v>3.5999999999999233</v>
      </c>
      <c r="L1908" s="5">
        <v>0.58513888888888876</v>
      </c>
      <c r="M1908" s="22">
        <f t="shared" si="177"/>
        <v>2.1373307798289787</v>
      </c>
      <c r="N1908" s="22">
        <f t="shared" si="178"/>
        <v>5.7373307798289019</v>
      </c>
      <c r="O1908" s="5">
        <v>0.58662314637488111</v>
      </c>
      <c r="P1908" s="11">
        <f>IF(O1908&gt;=I1908,0,1)</f>
        <v>0</v>
      </c>
      <c r="Q1908" s="11">
        <f>IF(O1908&lt;=(I1908+0.00347),1,0)</f>
        <v>0</v>
      </c>
      <c r="R1908" s="5">
        <v>0.60308710098475782</v>
      </c>
      <c r="S1908" s="22">
        <f t="shared" si="179"/>
        <v>23.708094638222459</v>
      </c>
      <c r="T1908" s="3" t="s">
        <v>28</v>
      </c>
    </row>
    <row r="1909" spans="1:20" x14ac:dyDescent="0.25">
      <c r="A1909" s="3">
        <v>4595831</v>
      </c>
      <c r="B1909" s="3" t="s">
        <v>16</v>
      </c>
      <c r="C1909" s="3" t="s">
        <v>22</v>
      </c>
      <c r="D1909" s="3">
        <v>46</v>
      </c>
      <c r="E1909" s="3" t="s">
        <v>18</v>
      </c>
      <c r="F1909" s="4">
        <v>38479</v>
      </c>
      <c r="G1909" s="11">
        <f t="shared" si="174"/>
        <v>7</v>
      </c>
      <c r="H1909" s="11">
        <f t="shared" si="175"/>
        <v>14</v>
      </c>
      <c r="I1909" s="5">
        <v>0.59375</v>
      </c>
      <c r="J1909" s="11">
        <f>IF(L1909&lt;=I1909,1,0)</f>
        <v>1</v>
      </c>
      <c r="K1909" s="22" t="str">
        <f t="shared" si="176"/>
        <v/>
      </c>
      <c r="L1909" s="5">
        <v>0.59375</v>
      </c>
      <c r="M1909" s="22">
        <f t="shared" si="177"/>
        <v>4.9912816124052384</v>
      </c>
      <c r="N1909" s="22">
        <f t="shared" si="178"/>
        <v>4.9912816124052384</v>
      </c>
      <c r="O1909" s="5">
        <v>0.59721616778639253</v>
      </c>
      <c r="P1909" s="11">
        <f>IF(O1909&gt;=I1909,0,1)</f>
        <v>0</v>
      </c>
      <c r="Q1909" s="11">
        <f>IF(O1909&lt;=(I1909+0.00347),1,0)</f>
        <v>1</v>
      </c>
      <c r="R1909" s="5">
        <v>0.62140668868024251</v>
      </c>
      <c r="S1909" s="22">
        <f t="shared" si="179"/>
        <v>34.834350087143982</v>
      </c>
      <c r="T1909" s="3" t="s">
        <v>24</v>
      </c>
    </row>
    <row r="1910" spans="1:20" x14ac:dyDescent="0.25">
      <c r="A1910" s="3">
        <v>4617316</v>
      </c>
      <c r="B1910" s="3" t="s">
        <v>21</v>
      </c>
      <c r="C1910" s="3" t="s">
        <v>17</v>
      </c>
      <c r="D1910" s="3">
        <v>19</v>
      </c>
      <c r="E1910" s="3" t="s">
        <v>14</v>
      </c>
      <c r="F1910" s="4">
        <v>38479</v>
      </c>
      <c r="G1910" s="11">
        <f t="shared" si="174"/>
        <v>7</v>
      </c>
      <c r="H1910" s="11">
        <f t="shared" si="175"/>
        <v>14</v>
      </c>
      <c r="I1910" s="5">
        <v>0.60416666666666663</v>
      </c>
      <c r="J1910" s="11">
        <f>IF(L1910&lt;=I1910,1,0)</f>
        <v>1</v>
      </c>
      <c r="K1910" s="22" t="str">
        <f t="shared" si="176"/>
        <v/>
      </c>
      <c r="L1910" s="5">
        <v>0.60166666666666668</v>
      </c>
      <c r="M1910" s="22">
        <f t="shared" si="177"/>
        <v>6.0323085002472965</v>
      </c>
      <c r="N1910" s="22">
        <f t="shared" si="178"/>
        <v>2.4323085002473732</v>
      </c>
      <c r="O1910" s="5">
        <v>0.60585576979183842</v>
      </c>
      <c r="P1910" s="11">
        <f>IF(O1910&gt;=I1910,0,1)</f>
        <v>0</v>
      </c>
      <c r="Q1910" s="11">
        <f>IF(O1910&lt;=(I1910+0.00347),1,0)</f>
        <v>1</v>
      </c>
      <c r="R1910" s="5">
        <v>0.62428351094683954</v>
      </c>
      <c r="S1910" s="22">
        <f t="shared" si="179"/>
        <v>26.535947263201614</v>
      </c>
      <c r="T1910" s="3" t="s">
        <v>27</v>
      </c>
    </row>
    <row r="1911" spans="1:20" x14ac:dyDescent="0.25">
      <c r="A1911" s="3">
        <v>4614133</v>
      </c>
      <c r="B1911" s="3" t="s">
        <v>16</v>
      </c>
      <c r="C1911" s="3" t="s">
        <v>25</v>
      </c>
      <c r="D1911" s="3">
        <v>42</v>
      </c>
      <c r="E1911" s="3" t="s">
        <v>14</v>
      </c>
      <c r="F1911" s="4">
        <v>38479</v>
      </c>
      <c r="G1911" s="11">
        <f t="shared" si="174"/>
        <v>7</v>
      </c>
      <c r="H1911" s="11">
        <f t="shared" si="175"/>
        <v>14</v>
      </c>
      <c r="I1911" s="5">
        <v>0.61388888888888882</v>
      </c>
      <c r="J1911" s="11">
        <f>IF(L1911&lt;=I1911,1,0)</f>
        <v>0</v>
      </c>
      <c r="K1911" s="22">
        <f t="shared" si="176"/>
        <v>3.5999999999999233</v>
      </c>
      <c r="L1911" s="5">
        <v>0.61638888888888876</v>
      </c>
      <c r="M1911" s="22">
        <f t="shared" si="177"/>
        <v>11.199296473403653</v>
      </c>
      <c r="N1911" s="22">
        <f t="shared" si="178"/>
        <v>14.799296473403576</v>
      </c>
      <c r="O1911" s="5">
        <v>0.62416617810653019</v>
      </c>
      <c r="P1911" s="11">
        <f>IF(O1911&gt;=I1911,0,1)</f>
        <v>0</v>
      </c>
      <c r="Q1911" s="11">
        <f>IF(O1911&lt;=(I1911+0.00347),1,0)</f>
        <v>0</v>
      </c>
      <c r="R1911" s="5">
        <v>0.64823182806778501</v>
      </c>
      <c r="S1911" s="22">
        <f t="shared" si="179"/>
        <v>34.654535944206941</v>
      </c>
      <c r="T1911" s="3" t="s">
        <v>20</v>
      </c>
    </row>
    <row r="1912" spans="1:20" x14ac:dyDescent="0.25">
      <c r="A1912" s="3">
        <v>4603261</v>
      </c>
      <c r="B1912" s="3" t="s">
        <v>21</v>
      </c>
      <c r="C1912" s="3" t="s">
        <v>17</v>
      </c>
      <c r="D1912" s="3">
        <v>29</v>
      </c>
      <c r="E1912" s="3" t="s">
        <v>14</v>
      </c>
      <c r="F1912" s="4">
        <v>38479</v>
      </c>
      <c r="G1912" s="11">
        <f t="shared" si="174"/>
        <v>7</v>
      </c>
      <c r="H1912" s="11">
        <f t="shared" si="175"/>
        <v>15</v>
      </c>
      <c r="I1912" s="5">
        <v>0.625</v>
      </c>
      <c r="J1912" s="11">
        <f>IF(L1912&lt;=I1912,1,0)</f>
        <v>1</v>
      </c>
      <c r="K1912" s="22" t="str">
        <f t="shared" si="176"/>
        <v/>
      </c>
      <c r="L1912" s="5">
        <v>0.62250000000000005</v>
      </c>
      <c r="M1912" s="22">
        <f t="shared" si="177"/>
        <v>5.4782771135712061</v>
      </c>
      <c r="N1912" s="22">
        <f t="shared" si="178"/>
        <v>1.8782771135712828</v>
      </c>
      <c r="O1912" s="5">
        <v>0.62630435910664672</v>
      </c>
      <c r="P1912" s="11">
        <f>IF(O1912&gt;=I1912,0,1)</f>
        <v>0</v>
      </c>
      <c r="Q1912" s="11">
        <f>IF(O1912&lt;=(I1912+0.00347),1,0)</f>
        <v>1</v>
      </c>
      <c r="R1912" s="5">
        <v>0.64247704937935635</v>
      </c>
      <c r="S1912" s="22">
        <f t="shared" si="179"/>
        <v>23.288673992701856</v>
      </c>
      <c r="T1912" s="3" t="s">
        <v>28</v>
      </c>
    </row>
    <row r="1913" spans="1:20" x14ac:dyDescent="0.25">
      <c r="A1913" s="3">
        <v>4610986</v>
      </c>
      <c r="B1913" s="3" t="s">
        <v>12</v>
      </c>
      <c r="C1913" s="3" t="s">
        <v>25</v>
      </c>
      <c r="D1913" s="3">
        <v>34</v>
      </c>
      <c r="E1913" s="3" t="s">
        <v>18</v>
      </c>
      <c r="F1913" s="4">
        <v>38479</v>
      </c>
      <c r="G1913" s="11">
        <f t="shared" si="174"/>
        <v>7</v>
      </c>
      <c r="H1913" s="11">
        <f t="shared" si="175"/>
        <v>17</v>
      </c>
      <c r="I1913" s="5">
        <v>0.73888888888888893</v>
      </c>
      <c r="J1913" s="11">
        <f>IF(L1913&lt;=I1913,1,0)</f>
        <v>1</v>
      </c>
      <c r="K1913" s="22" t="str">
        <f t="shared" si="176"/>
        <v/>
      </c>
      <c r="L1913" s="5">
        <v>0.73638888888888898</v>
      </c>
      <c r="M1913" s="22">
        <f t="shared" si="177"/>
        <v>12.464746072740347</v>
      </c>
      <c r="N1913" s="22">
        <f t="shared" si="178"/>
        <v>8.8647460727404237</v>
      </c>
      <c r="O1913" s="5">
        <v>0.74504496255051422</v>
      </c>
      <c r="P1913" s="11">
        <f>IF(O1913&gt;=I1913,0,1)</f>
        <v>0</v>
      </c>
      <c r="Q1913" s="11">
        <f>IF(O1913&lt;=(I1913+0.00347),1,0)</f>
        <v>0</v>
      </c>
      <c r="R1913" s="5">
        <v>0.75446564615885081</v>
      </c>
      <c r="S1913" s="22">
        <f t="shared" si="179"/>
        <v>13.565784396004688</v>
      </c>
      <c r="T1913" s="3" t="s">
        <v>29</v>
      </c>
    </row>
    <row r="1914" spans="1:20" x14ac:dyDescent="0.25">
      <c r="A1914" s="3">
        <v>4603350</v>
      </c>
      <c r="B1914" s="3" t="s">
        <v>16</v>
      </c>
      <c r="C1914" s="3" t="s">
        <v>25</v>
      </c>
      <c r="D1914" s="3">
        <v>80</v>
      </c>
      <c r="E1914" s="3" t="s">
        <v>14</v>
      </c>
      <c r="F1914" s="4">
        <v>38481</v>
      </c>
      <c r="G1914" s="11">
        <f t="shared" si="174"/>
        <v>2</v>
      </c>
      <c r="H1914" s="11">
        <f t="shared" si="175"/>
        <v>8</v>
      </c>
      <c r="I1914" s="5">
        <v>0.35416666666666669</v>
      </c>
      <c r="J1914" s="11">
        <f>IF(L1914&lt;=I1914,1,0)</f>
        <v>1</v>
      </c>
      <c r="K1914" s="22" t="str">
        <f t="shared" si="176"/>
        <v/>
      </c>
      <c r="L1914" s="5">
        <v>0.35416666666666669</v>
      </c>
      <c r="M1914" s="22">
        <f t="shared" si="177"/>
        <v>1.9581479156042025</v>
      </c>
      <c r="N1914" s="22">
        <f t="shared" si="178"/>
        <v>1.9581479156042025</v>
      </c>
      <c r="O1914" s="5">
        <v>0.35552649160805849</v>
      </c>
      <c r="P1914" s="11">
        <f>IF(O1914&gt;=I1914,0,1)</f>
        <v>0</v>
      </c>
      <c r="Q1914" s="11">
        <f>IF(O1914&lt;=(I1914+0.00347),1,0)</f>
        <v>1</v>
      </c>
      <c r="R1914" s="5">
        <v>0.37593772248603413</v>
      </c>
      <c r="S1914" s="22">
        <f t="shared" si="179"/>
        <v>29.392172464284918</v>
      </c>
      <c r="T1914" s="3" t="s">
        <v>19</v>
      </c>
    </row>
    <row r="1915" spans="1:20" x14ac:dyDescent="0.25">
      <c r="A1915" s="3">
        <v>4589926</v>
      </c>
      <c r="B1915" s="3" t="s">
        <v>16</v>
      </c>
      <c r="C1915" s="3" t="s">
        <v>13</v>
      </c>
      <c r="D1915" s="3">
        <v>41</v>
      </c>
      <c r="E1915" s="3" t="s">
        <v>18</v>
      </c>
      <c r="F1915" s="4">
        <v>38481</v>
      </c>
      <c r="G1915" s="11">
        <f t="shared" si="174"/>
        <v>2</v>
      </c>
      <c r="H1915" s="11">
        <f t="shared" si="175"/>
        <v>9</v>
      </c>
      <c r="I1915" s="5">
        <v>0.375</v>
      </c>
      <c r="J1915" s="11">
        <f>IF(L1915&lt;=I1915,1,0)</f>
        <v>1</v>
      </c>
      <c r="K1915" s="22" t="str">
        <f t="shared" si="176"/>
        <v/>
      </c>
      <c r="L1915" s="5">
        <v>0.3725</v>
      </c>
      <c r="M1915" s="22">
        <f t="shared" si="177"/>
        <v>17.774234469326728</v>
      </c>
      <c r="N1915" s="22">
        <f t="shared" si="178"/>
        <v>14.174234469326725</v>
      </c>
      <c r="O1915" s="5">
        <v>0.38484321838147689</v>
      </c>
      <c r="P1915" s="11">
        <f>IF(O1915&gt;=I1915,0,1)</f>
        <v>0</v>
      </c>
      <c r="Q1915" s="11">
        <f>IF(O1915&lt;=(I1915+0.00347),1,0)</f>
        <v>0</v>
      </c>
      <c r="R1915" s="5">
        <v>0.40701716175771696</v>
      </c>
      <c r="S1915" s="22">
        <f t="shared" si="179"/>
        <v>31.930478461785697</v>
      </c>
      <c r="T1915" s="3" t="s">
        <v>19</v>
      </c>
    </row>
    <row r="1916" spans="1:20" x14ac:dyDescent="0.25">
      <c r="A1916" s="3">
        <v>4574023</v>
      </c>
      <c r="B1916" s="3" t="s">
        <v>21</v>
      </c>
      <c r="C1916" s="3" t="s">
        <v>17</v>
      </c>
      <c r="D1916" s="3">
        <v>24</v>
      </c>
      <c r="E1916" s="3" t="s">
        <v>18</v>
      </c>
      <c r="F1916" s="4">
        <v>38481</v>
      </c>
      <c r="G1916" s="11">
        <f t="shared" si="174"/>
        <v>2</v>
      </c>
      <c r="H1916" s="11">
        <f t="shared" si="175"/>
        <v>9</v>
      </c>
      <c r="I1916" s="5">
        <v>0.375</v>
      </c>
      <c r="J1916" s="11">
        <f>IF(L1916&lt;=I1916,1,0)</f>
        <v>0</v>
      </c>
      <c r="K1916" s="22">
        <f t="shared" si="176"/>
        <v>3.6000000000000032</v>
      </c>
      <c r="L1916" s="5">
        <v>0.3775</v>
      </c>
      <c r="M1916" s="22">
        <f t="shared" si="177"/>
        <v>3.7181686420989823</v>
      </c>
      <c r="N1916" s="22">
        <f t="shared" si="178"/>
        <v>7.3181686420989855</v>
      </c>
      <c r="O1916" s="5">
        <v>0.38008206155701318</v>
      </c>
      <c r="P1916" s="11">
        <f>IF(O1916&gt;=I1916,0,1)</f>
        <v>0</v>
      </c>
      <c r="Q1916" s="11">
        <f>IF(O1916&lt;=(I1916+0.00347),1,0)</f>
        <v>0</v>
      </c>
      <c r="R1916" s="5">
        <v>0.39654721654670971</v>
      </c>
      <c r="S1916" s="22">
        <f t="shared" si="179"/>
        <v>23.709823185163003</v>
      </c>
      <c r="T1916" s="3" t="s">
        <v>28</v>
      </c>
    </row>
    <row r="1917" spans="1:20" x14ac:dyDescent="0.25">
      <c r="A1917" s="3">
        <v>4582901</v>
      </c>
      <c r="B1917" s="3" t="s">
        <v>21</v>
      </c>
      <c r="C1917" s="3" t="s">
        <v>17</v>
      </c>
      <c r="D1917" s="3">
        <v>22</v>
      </c>
      <c r="E1917" s="3" t="s">
        <v>18</v>
      </c>
      <c r="F1917" s="4">
        <v>38481</v>
      </c>
      <c r="G1917" s="11">
        <f t="shared" si="174"/>
        <v>2</v>
      </c>
      <c r="H1917" s="11">
        <f t="shared" si="175"/>
        <v>9</v>
      </c>
      <c r="I1917" s="5">
        <v>0.39513888888888887</v>
      </c>
      <c r="J1917" s="11">
        <f>IF(L1917&lt;=I1917,1,0)</f>
        <v>1</v>
      </c>
      <c r="K1917" s="22" t="str">
        <f t="shared" si="176"/>
        <v/>
      </c>
      <c r="L1917" s="5">
        <v>0.39513888888888887</v>
      </c>
      <c r="M1917" s="22">
        <f t="shared" si="177"/>
        <v>11.897021912429393</v>
      </c>
      <c r="N1917" s="22">
        <f t="shared" si="178"/>
        <v>11.897021912429393</v>
      </c>
      <c r="O1917" s="5">
        <v>0.40340070966140928</v>
      </c>
      <c r="P1917" s="11">
        <f>IF(O1917&gt;=I1917,0,1)</f>
        <v>0</v>
      </c>
      <c r="Q1917" s="11">
        <f>IF(O1917&lt;=(I1917+0.00347),1,0)</f>
        <v>0</v>
      </c>
      <c r="R1917" s="5">
        <v>0.42158478151324896</v>
      </c>
      <c r="S1917" s="22">
        <f t="shared" si="179"/>
        <v>26.185063466649137</v>
      </c>
      <c r="T1917" s="3" t="s">
        <v>23</v>
      </c>
    </row>
    <row r="1918" spans="1:20" x14ac:dyDescent="0.25">
      <c r="A1918" s="3">
        <v>4611582</v>
      </c>
      <c r="B1918" s="3" t="s">
        <v>16</v>
      </c>
      <c r="C1918" s="3" t="s">
        <v>17</v>
      </c>
      <c r="D1918" s="3">
        <v>46</v>
      </c>
      <c r="E1918" s="3" t="s">
        <v>14</v>
      </c>
      <c r="F1918" s="4">
        <v>38481</v>
      </c>
      <c r="G1918" s="11">
        <f t="shared" si="174"/>
        <v>2</v>
      </c>
      <c r="H1918" s="11">
        <f t="shared" si="175"/>
        <v>9</v>
      </c>
      <c r="I1918" s="5">
        <v>0.39513888888888887</v>
      </c>
      <c r="J1918" s="11">
        <f>IF(L1918&lt;=I1918,1,0)</f>
        <v>0</v>
      </c>
      <c r="K1918" s="22">
        <f t="shared" si="176"/>
        <v>3.6000000000000032</v>
      </c>
      <c r="L1918" s="5">
        <v>0.39763888888888888</v>
      </c>
      <c r="M1918" s="22">
        <f t="shared" si="177"/>
        <v>6.8557596030195089</v>
      </c>
      <c r="N1918" s="22">
        <f t="shared" si="178"/>
        <v>10.455759603019512</v>
      </c>
      <c r="O1918" s="5">
        <v>0.40239983305765242</v>
      </c>
      <c r="P1918" s="11">
        <f>IF(O1918&gt;=I1918,0,1)</f>
        <v>0</v>
      </c>
      <c r="Q1918" s="11">
        <f>IF(O1918&lt;=(I1918+0.00347),1,0)</f>
        <v>0</v>
      </c>
      <c r="R1918" s="5">
        <v>0.42672188330825833</v>
      </c>
      <c r="S1918" s="22">
        <f t="shared" si="179"/>
        <v>35.023752360872507</v>
      </c>
      <c r="T1918" s="3" t="s">
        <v>19</v>
      </c>
    </row>
    <row r="1919" spans="1:20" x14ac:dyDescent="0.25">
      <c r="A1919" s="3">
        <v>4605830</v>
      </c>
      <c r="B1919" s="3" t="s">
        <v>21</v>
      </c>
      <c r="C1919" s="3" t="s">
        <v>17</v>
      </c>
      <c r="D1919" s="3">
        <v>34</v>
      </c>
      <c r="E1919" s="3" t="s">
        <v>14</v>
      </c>
      <c r="F1919" s="4">
        <v>38481</v>
      </c>
      <c r="G1919" s="11">
        <f t="shared" si="174"/>
        <v>2</v>
      </c>
      <c r="H1919" s="11">
        <f t="shared" si="175"/>
        <v>10</v>
      </c>
      <c r="I1919" s="5">
        <v>0.41666666666666669</v>
      </c>
      <c r="J1919" s="11">
        <f>IF(L1919&lt;=I1919,1,0)</f>
        <v>0</v>
      </c>
      <c r="K1919" s="22">
        <f t="shared" si="176"/>
        <v>3.6000000000000032</v>
      </c>
      <c r="L1919" s="5">
        <v>0.41916666666666669</v>
      </c>
      <c r="M1919" s="22">
        <f t="shared" si="177"/>
        <v>16.342334869980732</v>
      </c>
      <c r="N1919" s="22">
        <f t="shared" si="178"/>
        <v>19.942334869980733</v>
      </c>
      <c r="O1919" s="5">
        <v>0.43051551032637553</v>
      </c>
      <c r="P1919" s="11">
        <f>IF(O1919&gt;=I1919,0,1)</f>
        <v>0</v>
      </c>
      <c r="Q1919" s="11">
        <f>IF(O1919&lt;=(I1919+0.00347),1,0)</f>
        <v>0</v>
      </c>
      <c r="R1919" s="5">
        <v>0.44530113909299912</v>
      </c>
      <c r="S1919" s="22">
        <f t="shared" si="179"/>
        <v>21.291305423937974</v>
      </c>
      <c r="T1919" s="3" t="s">
        <v>28</v>
      </c>
    </row>
    <row r="1920" spans="1:20" x14ac:dyDescent="0.25">
      <c r="A1920" s="3">
        <v>4611022</v>
      </c>
      <c r="B1920" s="3" t="s">
        <v>21</v>
      </c>
      <c r="C1920" s="3" t="s">
        <v>25</v>
      </c>
      <c r="D1920" s="3">
        <v>26</v>
      </c>
      <c r="E1920" s="3" t="s">
        <v>14</v>
      </c>
      <c r="F1920" s="4">
        <v>38481</v>
      </c>
      <c r="G1920" s="11">
        <f t="shared" si="174"/>
        <v>2</v>
      </c>
      <c r="H1920" s="11">
        <f t="shared" si="175"/>
        <v>10</v>
      </c>
      <c r="I1920" s="5">
        <v>0.4375</v>
      </c>
      <c r="J1920" s="11">
        <f>IF(L1920&lt;=I1920,1,0)</f>
        <v>0</v>
      </c>
      <c r="K1920" s="22">
        <f t="shared" si="176"/>
        <v>3.6000000000000032</v>
      </c>
      <c r="L1920" s="5">
        <v>0.44</v>
      </c>
      <c r="M1920" s="22">
        <f t="shared" si="177"/>
        <v>8.0678978526100309</v>
      </c>
      <c r="N1920" s="22">
        <f t="shared" si="178"/>
        <v>11.667897852610034</v>
      </c>
      <c r="O1920" s="5">
        <v>0.4456027068420903</v>
      </c>
      <c r="P1920" s="11">
        <f>IF(O1920&gt;=I1920,0,1)</f>
        <v>0</v>
      </c>
      <c r="Q1920" s="11">
        <f>IF(O1920&lt;=(I1920+0.00347),1,0)</f>
        <v>0</v>
      </c>
      <c r="R1920" s="5">
        <v>0.46051948628927786</v>
      </c>
      <c r="S1920" s="22">
        <f t="shared" si="179"/>
        <v>21.480162403950082</v>
      </c>
      <c r="T1920" s="3" t="s">
        <v>23</v>
      </c>
    </row>
    <row r="1921" spans="1:20" x14ac:dyDescent="0.25">
      <c r="A1921" s="3">
        <v>4609067</v>
      </c>
      <c r="B1921" s="3" t="s">
        <v>21</v>
      </c>
      <c r="C1921" s="3" t="s">
        <v>25</v>
      </c>
      <c r="D1921" s="3">
        <v>31</v>
      </c>
      <c r="E1921" s="3" t="s">
        <v>18</v>
      </c>
      <c r="F1921" s="4">
        <v>38481</v>
      </c>
      <c r="G1921" s="11">
        <f t="shared" si="174"/>
        <v>2</v>
      </c>
      <c r="H1921" s="11">
        <f t="shared" si="175"/>
        <v>10</v>
      </c>
      <c r="I1921" s="5">
        <v>0.45763888888888887</v>
      </c>
      <c r="J1921" s="11">
        <f>IF(L1921&lt;=I1921,1,0)</f>
        <v>1</v>
      </c>
      <c r="K1921" s="22" t="str">
        <f t="shared" si="176"/>
        <v/>
      </c>
      <c r="L1921" s="5">
        <v>0.45513888888888887</v>
      </c>
      <c r="M1921" s="22">
        <f t="shared" si="177"/>
        <v>9.7075194895157679</v>
      </c>
      <c r="N1921" s="22">
        <f t="shared" si="178"/>
        <v>6.1075194895157647</v>
      </c>
      <c r="O1921" s="5">
        <v>0.46188022186771927</v>
      </c>
      <c r="P1921" s="11">
        <f>IF(O1921&gt;=I1921,0,1)</f>
        <v>0</v>
      </c>
      <c r="Q1921" s="11">
        <f>IF(O1921&lt;=(I1921+0.00347),1,0)</f>
        <v>0</v>
      </c>
      <c r="R1921" s="5">
        <v>0.47563130124235314</v>
      </c>
      <c r="S1921" s="22">
        <f t="shared" si="179"/>
        <v>19.801554299472784</v>
      </c>
      <c r="T1921" s="3" t="s">
        <v>27</v>
      </c>
    </row>
    <row r="1922" spans="1:20" x14ac:dyDescent="0.25">
      <c r="A1922" s="3">
        <v>4604324</v>
      </c>
      <c r="B1922" s="3" t="s">
        <v>16</v>
      </c>
      <c r="C1922" s="3" t="s">
        <v>25</v>
      </c>
      <c r="D1922" s="3">
        <v>54</v>
      </c>
      <c r="E1922" s="3" t="s">
        <v>18</v>
      </c>
      <c r="F1922" s="4">
        <v>38481</v>
      </c>
      <c r="G1922" s="11">
        <f t="shared" si="174"/>
        <v>2</v>
      </c>
      <c r="H1922" s="11">
        <f t="shared" si="175"/>
        <v>12</v>
      </c>
      <c r="I1922" s="5">
        <v>0.5</v>
      </c>
      <c r="J1922" s="11">
        <f>IF(L1922&lt;=I1922,1,0)</f>
        <v>1</v>
      </c>
      <c r="K1922" s="22" t="str">
        <f t="shared" si="176"/>
        <v/>
      </c>
      <c r="L1922" s="5">
        <v>0.5</v>
      </c>
      <c r="M1922" s="22">
        <f t="shared" si="177"/>
        <v>3.0317490211145248</v>
      </c>
      <c r="N1922" s="22">
        <f t="shared" si="178"/>
        <v>3.0317490211145248</v>
      </c>
      <c r="O1922" s="5">
        <v>0.50210538126466286</v>
      </c>
      <c r="P1922" s="11">
        <f>IF(O1922&gt;=I1922,0,1)</f>
        <v>0</v>
      </c>
      <c r="Q1922" s="11">
        <f>IF(O1922&lt;=(I1922+0.00347),1,0)</f>
        <v>1</v>
      </c>
      <c r="R1922" s="5">
        <v>0.5270232467376208</v>
      </c>
      <c r="S1922" s="22">
        <f t="shared" si="179"/>
        <v>35.881726281059429</v>
      </c>
      <c r="T1922" s="3" t="s">
        <v>19</v>
      </c>
    </row>
    <row r="1923" spans="1:20" x14ac:dyDescent="0.25">
      <c r="A1923" s="3">
        <v>4577467</v>
      </c>
      <c r="B1923" s="3" t="s">
        <v>12</v>
      </c>
      <c r="C1923" s="3" t="s">
        <v>17</v>
      </c>
      <c r="D1923" s="3">
        <v>29</v>
      </c>
      <c r="E1923" s="3" t="s">
        <v>14</v>
      </c>
      <c r="F1923" s="4">
        <v>38481</v>
      </c>
      <c r="G1923" s="11">
        <f t="shared" ref="G1923:G1986" si="180">WEEKDAY(F1923)</f>
        <v>2</v>
      </c>
      <c r="H1923" s="11">
        <f t="shared" ref="H1923:H1986" si="181">HOUR(I1923)</f>
        <v>12</v>
      </c>
      <c r="I1923" s="5">
        <v>0.5</v>
      </c>
      <c r="J1923" s="11">
        <f>IF(L1923&lt;=I1923,1,0)</f>
        <v>0</v>
      </c>
      <c r="K1923" s="22">
        <f t="shared" ref="K1923:K1986" si="182">IF(L1923&lt;=I1923,"",(L1923-I1923)*60*24)</f>
        <v>3.5999999999999233</v>
      </c>
      <c r="L1923" s="5">
        <v>0.50249999999999995</v>
      </c>
      <c r="M1923" s="22">
        <f t="shared" ref="M1923:M1986" si="183">(O1923-L1923)*60*24</f>
        <v>1.8286318002262014</v>
      </c>
      <c r="N1923" s="22">
        <f t="shared" ref="N1923:N1986" si="184">IF((O1923-I1923)&lt;0,0,((O1923-I1923)*60*24))</f>
        <v>5.4286318002261247</v>
      </c>
      <c r="O1923" s="5">
        <v>0.50376988319460148</v>
      </c>
      <c r="P1923" s="11">
        <f>IF(O1923&gt;=I1923,0,1)</f>
        <v>0</v>
      </c>
      <c r="Q1923" s="11">
        <f>IF(O1923&lt;=(I1923+0.00347),1,0)</f>
        <v>0</v>
      </c>
      <c r="R1923" s="5">
        <v>0.51531790633452379</v>
      </c>
      <c r="S1923" s="22">
        <f t="shared" ref="S1923:S1986" si="185">VALUE((R1923-O1923)*60*24)</f>
        <v>16.629153321488133</v>
      </c>
      <c r="T1923" s="3" t="s">
        <v>29</v>
      </c>
    </row>
    <row r="1924" spans="1:20" x14ac:dyDescent="0.25">
      <c r="A1924" s="3">
        <v>4579419</v>
      </c>
      <c r="B1924" s="3" t="s">
        <v>21</v>
      </c>
      <c r="C1924" s="3" t="s">
        <v>17</v>
      </c>
      <c r="D1924" s="3">
        <v>22</v>
      </c>
      <c r="E1924" s="3" t="s">
        <v>18</v>
      </c>
      <c r="F1924" s="4">
        <v>38481</v>
      </c>
      <c r="G1924" s="11">
        <f t="shared" si="180"/>
        <v>2</v>
      </c>
      <c r="H1924" s="11">
        <f t="shared" si="181"/>
        <v>12</v>
      </c>
      <c r="I1924" s="5">
        <v>0.5</v>
      </c>
      <c r="J1924" s="11">
        <f>IF(L1924&lt;=I1924,1,0)</f>
        <v>0</v>
      </c>
      <c r="K1924" s="22">
        <f t="shared" si="182"/>
        <v>3.5999999999999233</v>
      </c>
      <c r="L1924" s="5">
        <v>0.50249999999999995</v>
      </c>
      <c r="M1924" s="22">
        <f t="shared" si="183"/>
        <v>8.6216107656943031</v>
      </c>
      <c r="N1924" s="22">
        <f t="shared" si="184"/>
        <v>12.221610765694226</v>
      </c>
      <c r="O1924" s="5">
        <v>0.50848722969839877</v>
      </c>
      <c r="P1924" s="11">
        <f>IF(O1924&gt;=I1924,0,1)</f>
        <v>0</v>
      </c>
      <c r="Q1924" s="11">
        <f>IF(O1924&lt;=(I1924+0.00347),1,0)</f>
        <v>0</v>
      </c>
      <c r="R1924" s="5">
        <v>0.52282846718913267</v>
      </c>
      <c r="S1924" s="22">
        <f t="shared" si="185"/>
        <v>20.651381986656823</v>
      </c>
      <c r="T1924" s="3" t="s">
        <v>27</v>
      </c>
    </row>
    <row r="1925" spans="1:20" x14ac:dyDescent="0.25">
      <c r="A1925" s="3">
        <v>4600501</v>
      </c>
      <c r="B1925" s="3" t="s">
        <v>21</v>
      </c>
      <c r="C1925" s="3" t="s">
        <v>13</v>
      </c>
      <c r="D1925" s="3">
        <v>24</v>
      </c>
      <c r="E1925" s="3" t="s">
        <v>14</v>
      </c>
      <c r="F1925" s="4">
        <v>38481</v>
      </c>
      <c r="G1925" s="11">
        <f t="shared" si="180"/>
        <v>2</v>
      </c>
      <c r="H1925" s="11">
        <f t="shared" si="181"/>
        <v>12</v>
      </c>
      <c r="I1925" s="5">
        <v>0.51041666666666663</v>
      </c>
      <c r="J1925" s="11">
        <f>IF(L1925&lt;=I1925,1,0)</f>
        <v>1</v>
      </c>
      <c r="K1925" s="22" t="str">
        <f t="shared" si="182"/>
        <v/>
      </c>
      <c r="L1925" s="5">
        <v>0.50791666666666668</v>
      </c>
      <c r="M1925" s="22">
        <f t="shared" si="183"/>
        <v>20.649356832683186</v>
      </c>
      <c r="N1925" s="22">
        <f t="shared" si="184"/>
        <v>17.049356832683262</v>
      </c>
      <c r="O1925" s="5">
        <v>0.52225649780047445</v>
      </c>
      <c r="P1925" s="11">
        <f>IF(O1925&gt;=I1925,0,1)</f>
        <v>0</v>
      </c>
      <c r="Q1925" s="11">
        <f>IF(O1925&lt;=(I1925+0.00347),1,0)</f>
        <v>0</v>
      </c>
      <c r="R1925" s="5">
        <v>0.53631298852394182</v>
      </c>
      <c r="S1925" s="22">
        <f t="shared" si="185"/>
        <v>20.241346641793019</v>
      </c>
      <c r="T1925" s="3" t="s">
        <v>23</v>
      </c>
    </row>
    <row r="1926" spans="1:20" x14ac:dyDescent="0.25">
      <c r="A1926" s="3">
        <v>4572687</v>
      </c>
      <c r="B1926" s="3" t="s">
        <v>16</v>
      </c>
      <c r="C1926" s="3" t="s">
        <v>22</v>
      </c>
      <c r="D1926" s="3">
        <v>30</v>
      </c>
      <c r="E1926" s="3" t="s">
        <v>14</v>
      </c>
      <c r="F1926" s="4">
        <v>38481</v>
      </c>
      <c r="G1926" s="11">
        <f t="shared" si="180"/>
        <v>2</v>
      </c>
      <c r="H1926" s="11">
        <f t="shared" si="181"/>
        <v>12</v>
      </c>
      <c r="I1926" s="5">
        <v>0.53125</v>
      </c>
      <c r="J1926" s="11">
        <f>IF(L1926&lt;=I1926,1,0)</f>
        <v>1</v>
      </c>
      <c r="K1926" s="22" t="str">
        <f t="shared" si="182"/>
        <v/>
      </c>
      <c r="L1926" s="5">
        <v>0.52875000000000005</v>
      </c>
      <c r="M1926" s="22">
        <f t="shared" si="183"/>
        <v>7.5209162986889488</v>
      </c>
      <c r="N1926" s="22">
        <f t="shared" si="184"/>
        <v>3.9209162986890256</v>
      </c>
      <c r="O1926" s="5">
        <v>0.53397285854075627</v>
      </c>
      <c r="P1926" s="11">
        <f>IF(O1926&gt;=I1926,0,1)</f>
        <v>0</v>
      </c>
      <c r="Q1926" s="11">
        <f>IF(O1926&lt;=(I1926+0.00347),1,0)</f>
        <v>1</v>
      </c>
      <c r="R1926" s="5">
        <v>0.55976277370711014</v>
      </c>
      <c r="S1926" s="22">
        <f t="shared" si="185"/>
        <v>37.137477839549575</v>
      </c>
      <c r="T1926" s="3" t="s">
        <v>24</v>
      </c>
    </row>
    <row r="1927" spans="1:20" x14ac:dyDescent="0.25">
      <c r="A1927" s="3">
        <v>4604745</v>
      </c>
      <c r="B1927" s="3" t="s">
        <v>12</v>
      </c>
      <c r="C1927" s="3" t="s">
        <v>13</v>
      </c>
      <c r="D1927" s="3">
        <v>35</v>
      </c>
      <c r="E1927" s="3" t="s">
        <v>14</v>
      </c>
      <c r="F1927" s="4">
        <v>38481</v>
      </c>
      <c r="G1927" s="11">
        <f t="shared" si="180"/>
        <v>2</v>
      </c>
      <c r="H1927" s="11">
        <f t="shared" si="181"/>
        <v>13</v>
      </c>
      <c r="I1927" s="5">
        <v>0.55138888888888882</v>
      </c>
      <c r="J1927" s="11">
        <f>IF(L1927&lt;=I1927,1,0)</f>
        <v>1</v>
      </c>
      <c r="K1927" s="22" t="str">
        <f t="shared" si="182"/>
        <v/>
      </c>
      <c r="L1927" s="5">
        <v>0.55138888888888882</v>
      </c>
      <c r="M1927" s="22">
        <f t="shared" si="183"/>
        <v>6.3584311580472708</v>
      </c>
      <c r="N1927" s="22">
        <f t="shared" si="184"/>
        <v>6.3584311580472708</v>
      </c>
      <c r="O1927" s="5">
        <v>0.5558044660819772</v>
      </c>
      <c r="P1927" s="11">
        <f>IF(O1927&gt;=I1927,0,1)</f>
        <v>0</v>
      </c>
      <c r="Q1927" s="11">
        <f>IF(O1927&lt;=(I1927+0.00347),1,0)</f>
        <v>0</v>
      </c>
      <c r="R1927" s="5">
        <v>0.56603956604012928</v>
      </c>
      <c r="S1927" s="22">
        <f t="shared" si="185"/>
        <v>14.738543939738999</v>
      </c>
      <c r="T1927" s="3" t="s">
        <v>15</v>
      </c>
    </row>
    <row r="1928" spans="1:20" x14ac:dyDescent="0.25">
      <c r="A1928" s="3">
        <v>4594343</v>
      </c>
      <c r="B1928" s="3" t="s">
        <v>21</v>
      </c>
      <c r="C1928" s="3" t="s">
        <v>22</v>
      </c>
      <c r="D1928" s="3">
        <v>26</v>
      </c>
      <c r="E1928" s="3" t="s">
        <v>18</v>
      </c>
      <c r="F1928" s="4">
        <v>38481</v>
      </c>
      <c r="G1928" s="11">
        <f t="shared" si="180"/>
        <v>2</v>
      </c>
      <c r="H1928" s="11">
        <f t="shared" si="181"/>
        <v>13</v>
      </c>
      <c r="I1928" s="5">
        <v>0.5625</v>
      </c>
      <c r="J1928" s="11">
        <f>IF(L1928&lt;=I1928,1,0)</f>
        <v>1</v>
      </c>
      <c r="K1928" s="22" t="str">
        <f t="shared" si="182"/>
        <v/>
      </c>
      <c r="L1928" s="5">
        <v>0.5625</v>
      </c>
      <c r="M1928" s="22">
        <f t="shared" si="183"/>
        <v>14.959859285884924</v>
      </c>
      <c r="N1928" s="22">
        <f t="shared" si="184"/>
        <v>14.959859285884924</v>
      </c>
      <c r="O1928" s="5">
        <v>0.57288879117075342</v>
      </c>
      <c r="P1928" s="11">
        <f>IF(O1928&gt;=I1928,0,1)</f>
        <v>0</v>
      </c>
      <c r="Q1928" s="11">
        <f>IF(O1928&lt;=(I1928+0.00347),1,0)</f>
        <v>0</v>
      </c>
      <c r="R1928" s="5">
        <v>0.58975373615014193</v>
      </c>
      <c r="S1928" s="22">
        <f t="shared" si="185"/>
        <v>24.285520770319451</v>
      </c>
      <c r="T1928" s="3" t="s">
        <v>27</v>
      </c>
    </row>
    <row r="1929" spans="1:20" x14ac:dyDescent="0.25">
      <c r="A1929" s="3">
        <v>4596703</v>
      </c>
      <c r="B1929" s="3" t="s">
        <v>12</v>
      </c>
      <c r="C1929" s="3" t="s">
        <v>17</v>
      </c>
      <c r="D1929" s="3">
        <v>34</v>
      </c>
      <c r="E1929" s="3" t="s">
        <v>14</v>
      </c>
      <c r="F1929" s="4">
        <v>38482</v>
      </c>
      <c r="G1929" s="11">
        <f t="shared" si="180"/>
        <v>3</v>
      </c>
      <c r="H1929" s="11">
        <f t="shared" si="181"/>
        <v>7</v>
      </c>
      <c r="I1929" s="5">
        <v>0.33263888888888887</v>
      </c>
      <c r="J1929" s="11">
        <f>IF(L1929&lt;=I1929,1,0)</f>
        <v>1</v>
      </c>
      <c r="K1929" s="22" t="str">
        <f t="shared" si="182"/>
        <v/>
      </c>
      <c r="L1929" s="5">
        <v>0.33263888888888887</v>
      </c>
      <c r="M1929" s="22">
        <f t="shared" si="183"/>
        <v>9.5813285172639695</v>
      </c>
      <c r="N1929" s="22">
        <f t="shared" si="184"/>
        <v>9.5813285172639695</v>
      </c>
      <c r="O1929" s="5">
        <v>0.33929258924809996</v>
      </c>
      <c r="P1929" s="11">
        <f>IF(O1929&gt;=I1929,0,1)</f>
        <v>0</v>
      </c>
      <c r="Q1929" s="11">
        <f>IF(O1929&lt;=(I1929+0.00347),1,0)</f>
        <v>0</v>
      </c>
      <c r="R1929" s="5">
        <v>0.35065050113849705</v>
      </c>
      <c r="S1929" s="22">
        <f t="shared" si="185"/>
        <v>16.355393122171805</v>
      </c>
      <c r="T1929" s="3" t="s">
        <v>29</v>
      </c>
    </row>
    <row r="1930" spans="1:20" x14ac:dyDescent="0.25">
      <c r="A1930" s="3">
        <v>4593505</v>
      </c>
      <c r="B1930" s="3" t="s">
        <v>16</v>
      </c>
      <c r="C1930" s="3" t="s">
        <v>22</v>
      </c>
      <c r="D1930" s="3">
        <v>57</v>
      </c>
      <c r="E1930" s="3" t="s">
        <v>14</v>
      </c>
      <c r="F1930" s="4">
        <v>38482</v>
      </c>
      <c r="G1930" s="11">
        <f t="shared" si="180"/>
        <v>3</v>
      </c>
      <c r="H1930" s="11">
        <f t="shared" si="181"/>
        <v>7</v>
      </c>
      <c r="I1930" s="5">
        <v>0.33263888888888887</v>
      </c>
      <c r="J1930" s="11">
        <f>IF(L1930&lt;=I1930,1,0)</f>
        <v>0</v>
      </c>
      <c r="K1930" s="22">
        <f t="shared" si="182"/>
        <v>3.6000000000000032</v>
      </c>
      <c r="L1930" s="5">
        <v>0.33513888888888888</v>
      </c>
      <c r="M1930" s="22">
        <f t="shared" si="183"/>
        <v>4.3793747576335562</v>
      </c>
      <c r="N1930" s="22">
        <f t="shared" si="184"/>
        <v>7.9793747576335594</v>
      </c>
      <c r="O1930" s="5">
        <v>0.33818012135946773</v>
      </c>
      <c r="P1930" s="11">
        <f>IF(O1930&gt;=I1930,0,1)</f>
        <v>0</v>
      </c>
      <c r="Q1930" s="11">
        <f>IF(O1930&lt;=(I1930+0.00347),1,0)</f>
        <v>0</v>
      </c>
      <c r="R1930" s="5">
        <v>0.36089379342026395</v>
      </c>
      <c r="S1930" s="22">
        <f t="shared" si="185"/>
        <v>32.70768776754656</v>
      </c>
      <c r="T1930" s="3" t="s">
        <v>19</v>
      </c>
    </row>
    <row r="1931" spans="1:20" x14ac:dyDescent="0.25">
      <c r="A1931" s="3">
        <v>4599717</v>
      </c>
      <c r="B1931" s="3" t="s">
        <v>16</v>
      </c>
      <c r="C1931" s="3" t="s">
        <v>25</v>
      </c>
      <c r="D1931" s="3">
        <v>42</v>
      </c>
      <c r="E1931" s="3" t="s">
        <v>18</v>
      </c>
      <c r="F1931" s="4">
        <v>38482</v>
      </c>
      <c r="G1931" s="11">
        <f t="shared" si="180"/>
        <v>3</v>
      </c>
      <c r="H1931" s="11">
        <f t="shared" si="181"/>
        <v>9</v>
      </c>
      <c r="I1931" s="5">
        <v>0.375</v>
      </c>
      <c r="J1931" s="11">
        <f>IF(L1931&lt;=I1931,1,0)</f>
        <v>0</v>
      </c>
      <c r="K1931" s="22">
        <f t="shared" si="182"/>
        <v>3.6000000000000032</v>
      </c>
      <c r="L1931" s="5">
        <v>0.3775</v>
      </c>
      <c r="M1931" s="22">
        <f t="shared" si="183"/>
        <v>15.140591304666895</v>
      </c>
      <c r="N1931" s="22">
        <f t="shared" si="184"/>
        <v>18.7405913046669</v>
      </c>
      <c r="O1931" s="5">
        <v>0.38801429951712979</v>
      </c>
      <c r="P1931" s="11">
        <f>IF(O1931&gt;=I1931,0,1)</f>
        <v>0</v>
      </c>
      <c r="Q1931" s="11">
        <f>IF(O1931&lt;=(I1931+0.00347),1,0)</f>
        <v>0</v>
      </c>
      <c r="R1931" s="5">
        <v>0.40972896118517549</v>
      </c>
      <c r="S1931" s="22">
        <f t="shared" si="185"/>
        <v>31.269112801985806</v>
      </c>
      <c r="T1931" s="3" t="s">
        <v>20</v>
      </c>
    </row>
    <row r="1932" spans="1:20" x14ac:dyDescent="0.25">
      <c r="A1932" s="3">
        <v>4612679</v>
      </c>
      <c r="B1932" s="3" t="s">
        <v>12</v>
      </c>
      <c r="C1932" s="3" t="s">
        <v>13</v>
      </c>
      <c r="D1932" s="3">
        <v>38</v>
      </c>
      <c r="E1932" s="3" t="s">
        <v>18</v>
      </c>
      <c r="F1932" s="4">
        <v>38482</v>
      </c>
      <c r="G1932" s="11">
        <f t="shared" si="180"/>
        <v>3</v>
      </c>
      <c r="H1932" s="11">
        <f t="shared" si="181"/>
        <v>9</v>
      </c>
      <c r="I1932" s="5">
        <v>0.375</v>
      </c>
      <c r="J1932" s="11">
        <f>IF(L1932&lt;=I1932,1,0)</f>
        <v>1</v>
      </c>
      <c r="K1932" s="22" t="str">
        <f t="shared" si="182"/>
        <v/>
      </c>
      <c r="L1932" s="5">
        <v>0.3725</v>
      </c>
      <c r="M1932" s="22">
        <f t="shared" si="183"/>
        <v>6.9580797230563363</v>
      </c>
      <c r="N1932" s="22">
        <f t="shared" si="184"/>
        <v>3.3580797230563331</v>
      </c>
      <c r="O1932" s="5">
        <v>0.37733199980767801</v>
      </c>
      <c r="P1932" s="11">
        <f>IF(O1932&gt;=I1932,0,1)</f>
        <v>0</v>
      </c>
      <c r="Q1932" s="11">
        <f>IF(O1932&lt;=(I1932+0.00347),1,0)</f>
        <v>1</v>
      </c>
      <c r="R1932" s="5">
        <v>0.3900403609873036</v>
      </c>
      <c r="S1932" s="22">
        <f t="shared" si="185"/>
        <v>18.300040098660855</v>
      </c>
      <c r="T1932" s="3" t="s">
        <v>29</v>
      </c>
    </row>
    <row r="1933" spans="1:20" x14ac:dyDescent="0.25">
      <c r="A1933" s="3">
        <v>4611602</v>
      </c>
      <c r="B1933" s="3" t="s">
        <v>16</v>
      </c>
      <c r="C1933" s="3" t="s">
        <v>13</v>
      </c>
      <c r="D1933" s="3">
        <v>42</v>
      </c>
      <c r="E1933" s="3" t="s">
        <v>14</v>
      </c>
      <c r="F1933" s="4">
        <v>38482</v>
      </c>
      <c r="G1933" s="11">
        <f t="shared" si="180"/>
        <v>3</v>
      </c>
      <c r="H1933" s="11">
        <f t="shared" si="181"/>
        <v>9</v>
      </c>
      <c r="I1933" s="5">
        <v>0.39513888888888887</v>
      </c>
      <c r="J1933" s="11">
        <f>IF(L1933&lt;=I1933,1,0)</f>
        <v>0</v>
      </c>
      <c r="K1933" s="22">
        <f t="shared" si="182"/>
        <v>3.6000000000000032</v>
      </c>
      <c r="L1933" s="5">
        <v>0.39763888888888888</v>
      </c>
      <c r="M1933" s="22">
        <f t="shared" si="183"/>
        <v>2.5798467842668149</v>
      </c>
      <c r="N1933" s="22">
        <f t="shared" si="184"/>
        <v>6.1798467842668181</v>
      </c>
      <c r="O1933" s="5">
        <v>0.39943044915574083</v>
      </c>
      <c r="P1933" s="11">
        <f>IF(O1933&gt;=I1933,0,1)</f>
        <v>0</v>
      </c>
      <c r="Q1933" s="11">
        <f>IF(O1933&lt;=(I1933+0.00347),1,0)</f>
        <v>0</v>
      </c>
      <c r="R1933" s="5">
        <v>0.42436948554458565</v>
      </c>
      <c r="S1933" s="22">
        <f t="shared" si="185"/>
        <v>35.912212399936536</v>
      </c>
      <c r="T1933" s="3" t="s">
        <v>20</v>
      </c>
    </row>
    <row r="1934" spans="1:20" x14ac:dyDescent="0.25">
      <c r="A1934" s="3">
        <v>4619770</v>
      </c>
      <c r="B1934" s="3" t="s">
        <v>16</v>
      </c>
      <c r="C1934" s="3" t="s">
        <v>17</v>
      </c>
      <c r="D1934" s="3">
        <v>61</v>
      </c>
      <c r="E1934" s="3" t="s">
        <v>14</v>
      </c>
      <c r="F1934" s="4">
        <v>38482</v>
      </c>
      <c r="G1934" s="11">
        <f t="shared" si="180"/>
        <v>3</v>
      </c>
      <c r="H1934" s="11">
        <f t="shared" si="181"/>
        <v>9</v>
      </c>
      <c r="I1934" s="5">
        <v>0.39513888888888887</v>
      </c>
      <c r="J1934" s="11">
        <f>IF(L1934&lt;=I1934,1,0)</f>
        <v>1</v>
      </c>
      <c r="K1934" s="22" t="str">
        <f t="shared" si="182"/>
        <v/>
      </c>
      <c r="L1934" s="5">
        <v>0.39263888888888887</v>
      </c>
      <c r="M1934" s="22">
        <f t="shared" si="183"/>
        <v>13.331405591571892</v>
      </c>
      <c r="N1934" s="22">
        <f t="shared" si="184"/>
        <v>9.7314055915718889</v>
      </c>
      <c r="O1934" s="5">
        <v>0.40189680943859157</v>
      </c>
      <c r="P1934" s="11">
        <f>IF(O1934&gt;=I1934,0,1)</f>
        <v>0</v>
      </c>
      <c r="Q1934" s="11">
        <f>IF(O1934&lt;=(I1934+0.00347),1,0)</f>
        <v>0</v>
      </c>
      <c r="R1934" s="5">
        <v>0.42415927020986111</v>
      </c>
      <c r="S1934" s="22">
        <f t="shared" si="185"/>
        <v>32.057943510628128</v>
      </c>
      <c r="T1934" s="3" t="s">
        <v>19</v>
      </c>
    </row>
    <row r="1935" spans="1:20" x14ac:dyDescent="0.25">
      <c r="A1935" s="3">
        <v>4601718</v>
      </c>
      <c r="B1935" s="3" t="s">
        <v>21</v>
      </c>
      <c r="C1935" s="3" t="s">
        <v>17</v>
      </c>
      <c r="D1935" s="3">
        <v>29</v>
      </c>
      <c r="E1935" s="3" t="s">
        <v>14</v>
      </c>
      <c r="F1935" s="4">
        <v>38482</v>
      </c>
      <c r="G1935" s="11">
        <f t="shared" si="180"/>
        <v>3</v>
      </c>
      <c r="H1935" s="11">
        <f t="shared" si="181"/>
        <v>10</v>
      </c>
      <c r="I1935" s="5">
        <v>0.41666666666666669</v>
      </c>
      <c r="J1935" s="11">
        <f>IF(L1935&lt;=I1935,1,0)</f>
        <v>0</v>
      </c>
      <c r="K1935" s="22">
        <f t="shared" si="182"/>
        <v>3.6000000000000032</v>
      </c>
      <c r="L1935" s="5">
        <v>0.41916666666666669</v>
      </c>
      <c r="M1935" s="22">
        <f t="shared" si="183"/>
        <v>20.16322051657184</v>
      </c>
      <c r="N1935" s="22">
        <f t="shared" si="184"/>
        <v>23.763220516571842</v>
      </c>
      <c r="O1935" s="5">
        <v>0.43316890313650824</v>
      </c>
      <c r="P1935" s="11">
        <f>IF(O1935&gt;=I1935,0,1)</f>
        <v>0</v>
      </c>
      <c r="Q1935" s="11">
        <f>IF(O1935&lt;=(I1935+0.00347),1,0)</f>
        <v>0</v>
      </c>
      <c r="R1935" s="5">
        <v>0.44793460851216682</v>
      </c>
      <c r="S1935" s="22">
        <f t="shared" si="185"/>
        <v>21.262615740948352</v>
      </c>
      <c r="T1935" s="3" t="s">
        <v>23</v>
      </c>
    </row>
    <row r="1936" spans="1:20" x14ac:dyDescent="0.25">
      <c r="A1936" s="3">
        <v>4610674</v>
      </c>
      <c r="B1936" s="3" t="s">
        <v>21</v>
      </c>
      <c r="C1936" s="3" t="s">
        <v>13</v>
      </c>
      <c r="D1936" s="3">
        <v>31</v>
      </c>
      <c r="E1936" s="3" t="s">
        <v>14</v>
      </c>
      <c r="F1936" s="4">
        <v>38482</v>
      </c>
      <c r="G1936" s="11">
        <f t="shared" si="180"/>
        <v>3</v>
      </c>
      <c r="H1936" s="11">
        <f t="shared" si="181"/>
        <v>10</v>
      </c>
      <c r="I1936" s="5">
        <v>0.41666666666666669</v>
      </c>
      <c r="J1936" s="11">
        <f>IF(L1936&lt;=I1936,1,0)</f>
        <v>1</v>
      </c>
      <c r="K1936" s="22" t="str">
        <f t="shared" si="182"/>
        <v/>
      </c>
      <c r="L1936" s="5">
        <v>0.41416666666666668</v>
      </c>
      <c r="M1936" s="22">
        <f t="shared" si="183"/>
        <v>23.799775740560065</v>
      </c>
      <c r="N1936" s="22">
        <f t="shared" si="184"/>
        <v>20.199775740560064</v>
      </c>
      <c r="O1936" s="5">
        <v>0.43069428870872228</v>
      </c>
      <c r="P1936" s="11">
        <f>IF(O1936&gt;=I1936,0,1)</f>
        <v>0</v>
      </c>
      <c r="Q1936" s="11">
        <f>IF(O1936&lt;=(I1936+0.00347),1,0)</f>
        <v>0</v>
      </c>
      <c r="R1936" s="5">
        <v>0.44529215368004227</v>
      </c>
      <c r="S1936" s="22">
        <f t="shared" si="185"/>
        <v>21.020925558700778</v>
      </c>
      <c r="T1936" s="3" t="s">
        <v>27</v>
      </c>
    </row>
    <row r="1937" spans="1:20" x14ac:dyDescent="0.25">
      <c r="A1937" s="3">
        <v>4617894</v>
      </c>
      <c r="B1937" s="3" t="s">
        <v>21</v>
      </c>
      <c r="C1937" s="3" t="s">
        <v>22</v>
      </c>
      <c r="D1937" s="3">
        <v>30</v>
      </c>
      <c r="E1937" s="3" t="s">
        <v>18</v>
      </c>
      <c r="F1937" s="4">
        <v>38482</v>
      </c>
      <c r="G1937" s="11">
        <f t="shared" si="180"/>
        <v>3</v>
      </c>
      <c r="H1937" s="11">
        <f t="shared" si="181"/>
        <v>10</v>
      </c>
      <c r="I1937" s="5">
        <v>0.41666666666666669</v>
      </c>
      <c r="J1937" s="11">
        <f>IF(L1937&lt;=I1937,1,0)</f>
        <v>1</v>
      </c>
      <c r="K1937" s="22" t="str">
        <f t="shared" si="182"/>
        <v/>
      </c>
      <c r="L1937" s="5">
        <v>0.41416666666666668</v>
      </c>
      <c r="M1937" s="22">
        <f t="shared" si="183"/>
        <v>3.9616066188393706</v>
      </c>
      <c r="N1937" s="22">
        <f t="shared" si="184"/>
        <v>0.3616066188393674</v>
      </c>
      <c r="O1937" s="5">
        <v>0.41691778237419402</v>
      </c>
      <c r="P1937" s="11">
        <f>IF(O1937&gt;=I1937,0,1)</f>
        <v>0</v>
      </c>
      <c r="Q1937" s="11">
        <f>IF(O1937&lt;=(I1937+0.00347),1,0)</f>
        <v>1</v>
      </c>
      <c r="R1937" s="5">
        <v>0.43242675229806432</v>
      </c>
      <c r="S1937" s="22">
        <f t="shared" si="185"/>
        <v>22.332916690373228</v>
      </c>
      <c r="T1937" s="3" t="s">
        <v>28</v>
      </c>
    </row>
    <row r="1938" spans="1:20" x14ac:dyDescent="0.25">
      <c r="A1938" s="3">
        <v>4606506</v>
      </c>
      <c r="B1938" s="3" t="s">
        <v>21</v>
      </c>
      <c r="C1938" s="3" t="s">
        <v>13</v>
      </c>
      <c r="D1938" s="3">
        <v>27</v>
      </c>
      <c r="E1938" s="3" t="s">
        <v>18</v>
      </c>
      <c r="F1938" s="4">
        <v>38482</v>
      </c>
      <c r="G1938" s="11">
        <f t="shared" si="180"/>
        <v>3</v>
      </c>
      <c r="H1938" s="11">
        <f t="shared" si="181"/>
        <v>10</v>
      </c>
      <c r="I1938" s="5">
        <v>0.4375</v>
      </c>
      <c r="J1938" s="11">
        <f>IF(L1938&lt;=I1938,1,0)</f>
        <v>1</v>
      </c>
      <c r="K1938" s="22" t="str">
        <f t="shared" si="182"/>
        <v/>
      </c>
      <c r="L1938" s="5">
        <v>0.4375</v>
      </c>
      <c r="M1938" s="22">
        <f t="shared" si="183"/>
        <v>26.657414311017629</v>
      </c>
      <c r="N1938" s="22">
        <f t="shared" si="184"/>
        <v>26.657414311017629</v>
      </c>
      <c r="O1938" s="5">
        <v>0.45601209327154002</v>
      </c>
      <c r="P1938" s="11">
        <f>IF(O1938&gt;=I1938,0,1)</f>
        <v>0</v>
      </c>
      <c r="Q1938" s="11">
        <f>IF(O1938&lt;=(I1938+0.00347),1,0)</f>
        <v>0</v>
      </c>
      <c r="R1938" s="5">
        <v>0.47246674797061883</v>
      </c>
      <c r="S1938" s="22">
        <f t="shared" si="185"/>
        <v>23.694702766673483</v>
      </c>
      <c r="T1938" s="3" t="s">
        <v>23</v>
      </c>
    </row>
    <row r="1939" spans="1:20" x14ac:dyDescent="0.25">
      <c r="A1939" s="3">
        <v>4612962</v>
      </c>
      <c r="B1939" s="3" t="s">
        <v>16</v>
      </c>
      <c r="C1939" s="3" t="s">
        <v>17</v>
      </c>
      <c r="D1939" s="3">
        <v>44</v>
      </c>
      <c r="E1939" s="3" t="s">
        <v>14</v>
      </c>
      <c r="F1939" s="4">
        <v>38482</v>
      </c>
      <c r="G1939" s="11">
        <f t="shared" si="180"/>
        <v>3</v>
      </c>
      <c r="H1939" s="11">
        <f t="shared" si="181"/>
        <v>10</v>
      </c>
      <c r="I1939" s="5">
        <v>0.4375</v>
      </c>
      <c r="J1939" s="11">
        <f>IF(L1939&lt;=I1939,1,0)</f>
        <v>1</v>
      </c>
      <c r="K1939" s="22" t="str">
        <f t="shared" si="182"/>
        <v/>
      </c>
      <c r="L1939" s="5">
        <v>0.4375</v>
      </c>
      <c r="M1939" s="22">
        <f t="shared" si="183"/>
        <v>11.543210067790284</v>
      </c>
      <c r="N1939" s="22">
        <f t="shared" si="184"/>
        <v>11.543210067790284</v>
      </c>
      <c r="O1939" s="5">
        <v>0.44551611810263214</v>
      </c>
      <c r="P1939" s="11">
        <f>IF(O1939&gt;=I1939,0,1)</f>
        <v>0</v>
      </c>
      <c r="Q1939" s="11">
        <f>IF(O1939&lt;=(I1939+0.00347),1,0)</f>
        <v>0</v>
      </c>
      <c r="R1939" s="5">
        <v>0.46884683519231013</v>
      </c>
      <c r="S1939" s="22">
        <f t="shared" si="185"/>
        <v>33.596232609136301</v>
      </c>
      <c r="T1939" s="3" t="s">
        <v>24</v>
      </c>
    </row>
    <row r="1940" spans="1:20" x14ac:dyDescent="0.25">
      <c r="A1940" s="3">
        <v>4574176</v>
      </c>
      <c r="B1940" s="3" t="s">
        <v>21</v>
      </c>
      <c r="C1940" s="3" t="s">
        <v>17</v>
      </c>
      <c r="D1940" s="3">
        <v>25</v>
      </c>
      <c r="E1940" s="3" t="s">
        <v>18</v>
      </c>
      <c r="F1940" s="4">
        <v>38482</v>
      </c>
      <c r="G1940" s="11">
        <f t="shared" si="180"/>
        <v>3</v>
      </c>
      <c r="H1940" s="11">
        <f t="shared" si="181"/>
        <v>10</v>
      </c>
      <c r="I1940" s="5">
        <v>0.44791666666666669</v>
      </c>
      <c r="J1940" s="11">
        <f>IF(L1940&lt;=I1940,1,0)</f>
        <v>0</v>
      </c>
      <c r="K1940" s="22">
        <f t="shared" si="182"/>
        <v>3.6000000000000032</v>
      </c>
      <c r="L1940" s="5">
        <v>0.45041666666666669</v>
      </c>
      <c r="M1940" s="22">
        <f t="shared" si="183"/>
        <v>6.1562374453615742</v>
      </c>
      <c r="N1940" s="22">
        <f t="shared" si="184"/>
        <v>9.7562374453615774</v>
      </c>
      <c r="O1940" s="5">
        <v>0.45469183155927889</v>
      </c>
      <c r="P1940" s="11">
        <f>IF(O1940&gt;=I1940,0,1)</f>
        <v>0</v>
      </c>
      <c r="Q1940" s="11">
        <f>IF(O1940&lt;=(I1940+0.00347),1,0)</f>
        <v>0</v>
      </c>
      <c r="R1940" s="5">
        <v>0.47184056380545275</v>
      </c>
      <c r="S1940" s="22">
        <f t="shared" si="185"/>
        <v>24.694174434490357</v>
      </c>
      <c r="T1940" s="3" t="s">
        <v>28</v>
      </c>
    </row>
    <row r="1941" spans="1:20" x14ac:dyDescent="0.25">
      <c r="A1941" s="3">
        <v>4599338</v>
      </c>
      <c r="B1941" s="3" t="s">
        <v>12</v>
      </c>
      <c r="C1941" s="3" t="s">
        <v>13</v>
      </c>
      <c r="D1941" s="3">
        <v>41</v>
      </c>
      <c r="E1941" s="3" t="s">
        <v>18</v>
      </c>
      <c r="F1941" s="4">
        <v>38482</v>
      </c>
      <c r="G1941" s="11">
        <f t="shared" si="180"/>
        <v>3</v>
      </c>
      <c r="H1941" s="11">
        <f t="shared" si="181"/>
        <v>10</v>
      </c>
      <c r="I1941" s="5">
        <v>0.45763888888888887</v>
      </c>
      <c r="J1941" s="11">
        <f>IF(L1941&lt;=I1941,1,0)</f>
        <v>1</v>
      </c>
      <c r="K1941" s="22" t="str">
        <f t="shared" si="182"/>
        <v/>
      </c>
      <c r="L1941" s="5">
        <v>0.45513888888888887</v>
      </c>
      <c r="M1941" s="22">
        <f t="shared" si="183"/>
        <v>7.1546780857805903</v>
      </c>
      <c r="N1941" s="22">
        <f t="shared" si="184"/>
        <v>3.5546780857805871</v>
      </c>
      <c r="O1941" s="5">
        <v>0.46010741533734761</v>
      </c>
      <c r="P1941" s="11">
        <f>IF(O1941&gt;=I1941,0,1)</f>
        <v>0</v>
      </c>
      <c r="Q1941" s="11">
        <f>IF(O1941&lt;=(I1941+0.00347),1,0)</f>
        <v>1</v>
      </c>
      <c r="R1941" s="5">
        <v>0.47058378360559838</v>
      </c>
      <c r="S1941" s="22">
        <f t="shared" si="185"/>
        <v>15.085970306281107</v>
      </c>
      <c r="T1941" s="3" t="s">
        <v>29</v>
      </c>
    </row>
    <row r="1942" spans="1:20" x14ac:dyDescent="0.25">
      <c r="A1942" s="3">
        <v>4609380</v>
      </c>
      <c r="B1942" s="3" t="s">
        <v>16</v>
      </c>
      <c r="C1942" s="3" t="s">
        <v>17</v>
      </c>
      <c r="D1942" s="3">
        <v>48</v>
      </c>
      <c r="E1942" s="3" t="s">
        <v>14</v>
      </c>
      <c r="F1942" s="4">
        <v>38482</v>
      </c>
      <c r="G1942" s="11">
        <f t="shared" si="180"/>
        <v>3</v>
      </c>
      <c r="H1942" s="11">
        <f t="shared" si="181"/>
        <v>10</v>
      </c>
      <c r="I1942" s="5">
        <v>0.45763888888888887</v>
      </c>
      <c r="J1942" s="11">
        <f>IF(L1942&lt;=I1942,1,0)</f>
        <v>1</v>
      </c>
      <c r="K1942" s="22" t="str">
        <f t="shared" si="182"/>
        <v/>
      </c>
      <c r="L1942" s="5">
        <v>0.45513888888888887</v>
      </c>
      <c r="M1942" s="22">
        <f t="shared" si="183"/>
        <v>6.5050102928326758</v>
      </c>
      <c r="N1942" s="22">
        <f t="shared" si="184"/>
        <v>2.9050102928326726</v>
      </c>
      <c r="O1942" s="5">
        <v>0.45965625714780045</v>
      </c>
      <c r="P1942" s="11">
        <f>IF(O1942&gt;=I1942,0,1)</f>
        <v>0</v>
      </c>
      <c r="Q1942" s="11">
        <f>IF(O1942&lt;=(I1942+0.00347),1,0)</f>
        <v>1</v>
      </c>
      <c r="R1942" s="5">
        <v>0.48242428386418074</v>
      </c>
      <c r="S1942" s="22">
        <f t="shared" si="185"/>
        <v>32.785958471587612</v>
      </c>
      <c r="T1942" s="3" t="s">
        <v>24</v>
      </c>
    </row>
    <row r="1943" spans="1:20" x14ac:dyDescent="0.25">
      <c r="A1943" s="3">
        <v>4617374</v>
      </c>
      <c r="B1943" s="3" t="s">
        <v>12</v>
      </c>
      <c r="C1943" s="3" t="s">
        <v>25</v>
      </c>
      <c r="D1943" s="3">
        <v>23</v>
      </c>
      <c r="E1943" s="3" t="s">
        <v>14</v>
      </c>
      <c r="F1943" s="4">
        <v>38482</v>
      </c>
      <c r="G1943" s="11">
        <f t="shared" si="180"/>
        <v>3</v>
      </c>
      <c r="H1943" s="11">
        <f t="shared" si="181"/>
        <v>10</v>
      </c>
      <c r="I1943" s="5">
        <v>0.45763888888888887</v>
      </c>
      <c r="J1943" s="11">
        <f>IF(L1943&lt;=I1943,1,0)</f>
        <v>0</v>
      </c>
      <c r="K1943" s="22">
        <f t="shared" si="182"/>
        <v>3.6000000000000032</v>
      </c>
      <c r="L1943" s="5">
        <v>0.46013888888888888</v>
      </c>
      <c r="M1943" s="22">
        <f t="shared" si="183"/>
        <v>3.9073142849101927</v>
      </c>
      <c r="N1943" s="22">
        <f t="shared" si="184"/>
        <v>7.5073142849101959</v>
      </c>
      <c r="O1943" s="5">
        <v>0.46285230158674318</v>
      </c>
      <c r="P1943" s="11">
        <f>IF(O1943&gt;=I1943,0,1)</f>
        <v>0</v>
      </c>
      <c r="Q1943" s="11">
        <f>IF(O1943&lt;=(I1943+0.00347),1,0)</f>
        <v>0</v>
      </c>
      <c r="R1943" s="5">
        <v>0.47427558143361992</v>
      </c>
      <c r="S1943" s="22">
        <f t="shared" si="185"/>
        <v>16.449522979502511</v>
      </c>
      <c r="T1943" s="3" t="s">
        <v>29</v>
      </c>
    </row>
    <row r="1944" spans="1:20" x14ac:dyDescent="0.25">
      <c r="A1944" s="3">
        <v>4618385</v>
      </c>
      <c r="B1944" s="3" t="s">
        <v>21</v>
      </c>
      <c r="C1944" s="3" t="s">
        <v>25</v>
      </c>
      <c r="D1944" s="3">
        <v>27</v>
      </c>
      <c r="E1944" s="3" t="s">
        <v>14</v>
      </c>
      <c r="F1944" s="4">
        <v>38482</v>
      </c>
      <c r="G1944" s="11">
        <f t="shared" si="180"/>
        <v>3</v>
      </c>
      <c r="H1944" s="11">
        <f t="shared" si="181"/>
        <v>11</v>
      </c>
      <c r="I1944" s="5">
        <v>0.47916666666666669</v>
      </c>
      <c r="J1944" s="11">
        <f>IF(L1944&lt;=I1944,1,0)</f>
        <v>0</v>
      </c>
      <c r="K1944" s="22">
        <f t="shared" si="182"/>
        <v>3.6000000000000032</v>
      </c>
      <c r="L1944" s="5">
        <v>0.48166666666666669</v>
      </c>
      <c r="M1944" s="22">
        <f t="shared" si="183"/>
        <v>12.526351166479142</v>
      </c>
      <c r="N1944" s="22">
        <f t="shared" si="184"/>
        <v>16.126351166479147</v>
      </c>
      <c r="O1944" s="5">
        <v>0.49036552164338831</v>
      </c>
      <c r="P1944" s="11">
        <f>IF(O1944&gt;=I1944,0,1)</f>
        <v>0</v>
      </c>
      <c r="Q1944" s="11">
        <f>IF(O1944&lt;=(I1944+0.00347),1,0)</f>
        <v>0</v>
      </c>
      <c r="R1944" s="5">
        <v>0.50783895545462843</v>
      </c>
      <c r="S1944" s="22">
        <f t="shared" si="185"/>
        <v>25.161744688185763</v>
      </c>
      <c r="T1944" s="3" t="s">
        <v>23</v>
      </c>
    </row>
    <row r="1945" spans="1:20" x14ac:dyDescent="0.25">
      <c r="A1945" s="3">
        <v>4587294</v>
      </c>
      <c r="B1945" s="3" t="s">
        <v>16</v>
      </c>
      <c r="C1945" s="3" t="s">
        <v>22</v>
      </c>
      <c r="D1945" s="3">
        <v>67</v>
      </c>
      <c r="E1945" s="3" t="s">
        <v>14</v>
      </c>
      <c r="F1945" s="4">
        <v>38482</v>
      </c>
      <c r="G1945" s="11">
        <f t="shared" si="180"/>
        <v>3</v>
      </c>
      <c r="H1945" s="11">
        <f t="shared" si="181"/>
        <v>11</v>
      </c>
      <c r="I1945" s="5">
        <v>0.47916666666666669</v>
      </c>
      <c r="J1945" s="11">
        <f>IF(L1945&lt;=I1945,1,0)</f>
        <v>1</v>
      </c>
      <c r="K1945" s="22" t="str">
        <f t="shared" si="182"/>
        <v/>
      </c>
      <c r="L1945" s="5">
        <v>0.47666666666666668</v>
      </c>
      <c r="M1945" s="22">
        <f t="shared" si="183"/>
        <v>4.9436136504815575</v>
      </c>
      <c r="N1945" s="22">
        <f t="shared" si="184"/>
        <v>1.3436136504815543</v>
      </c>
      <c r="O1945" s="5">
        <v>0.48009973170172332</v>
      </c>
      <c r="P1945" s="11">
        <f>IF(O1945&gt;=I1945,0,1)</f>
        <v>0</v>
      </c>
      <c r="Q1945" s="11">
        <f>IF(O1945&lt;=(I1945+0.00347),1,0)</f>
        <v>1</v>
      </c>
      <c r="R1945" s="5">
        <v>0.5035900136965189</v>
      </c>
      <c r="S1945" s="22">
        <f t="shared" si="185"/>
        <v>33.826006072505635</v>
      </c>
      <c r="T1945" s="3" t="s">
        <v>24</v>
      </c>
    </row>
    <row r="1946" spans="1:20" x14ac:dyDescent="0.25">
      <c r="A1946" s="3">
        <v>4613066</v>
      </c>
      <c r="B1946" s="3" t="s">
        <v>12</v>
      </c>
      <c r="C1946" s="3" t="s">
        <v>17</v>
      </c>
      <c r="D1946" s="3">
        <v>31</v>
      </c>
      <c r="E1946" s="3" t="s">
        <v>14</v>
      </c>
      <c r="F1946" s="4">
        <v>38482</v>
      </c>
      <c r="G1946" s="11">
        <f t="shared" si="180"/>
        <v>3</v>
      </c>
      <c r="H1946" s="11">
        <f t="shared" si="181"/>
        <v>12</v>
      </c>
      <c r="I1946" s="5">
        <v>0.5</v>
      </c>
      <c r="J1946" s="11">
        <f>IF(L1946&lt;=I1946,1,0)</f>
        <v>1</v>
      </c>
      <c r="K1946" s="22" t="str">
        <f t="shared" si="182"/>
        <v/>
      </c>
      <c r="L1946" s="5">
        <v>0.4975</v>
      </c>
      <c r="M1946" s="22">
        <f t="shared" si="183"/>
        <v>10.271023991688777</v>
      </c>
      <c r="N1946" s="22">
        <f t="shared" si="184"/>
        <v>6.6710239916887737</v>
      </c>
      <c r="O1946" s="5">
        <v>0.50463265554978387</v>
      </c>
      <c r="P1946" s="11">
        <f>IF(O1946&gt;=I1946,0,1)</f>
        <v>0</v>
      </c>
      <c r="Q1946" s="11">
        <f>IF(O1946&lt;=(I1946+0.00347),1,0)</f>
        <v>0</v>
      </c>
      <c r="R1946" s="5">
        <v>0.51656217383814784</v>
      </c>
      <c r="S1946" s="22">
        <f t="shared" si="185"/>
        <v>17.178506335244119</v>
      </c>
      <c r="T1946" s="3" t="s">
        <v>15</v>
      </c>
    </row>
    <row r="1947" spans="1:20" x14ac:dyDescent="0.25">
      <c r="A1947" s="3">
        <v>4576595</v>
      </c>
      <c r="B1947" s="3" t="s">
        <v>12</v>
      </c>
      <c r="C1947" s="3" t="s">
        <v>25</v>
      </c>
      <c r="D1947" s="3">
        <v>34</v>
      </c>
      <c r="E1947" s="3" t="s">
        <v>14</v>
      </c>
      <c r="F1947" s="4">
        <v>38482</v>
      </c>
      <c r="G1947" s="11">
        <f t="shared" si="180"/>
        <v>3</v>
      </c>
      <c r="H1947" s="11">
        <f t="shared" si="181"/>
        <v>12</v>
      </c>
      <c r="I1947" s="5">
        <v>0.53125</v>
      </c>
      <c r="J1947" s="11">
        <f>IF(L1947&lt;=I1947,1,0)</f>
        <v>1</v>
      </c>
      <c r="K1947" s="22" t="str">
        <f t="shared" si="182"/>
        <v/>
      </c>
      <c r="L1947" s="5">
        <v>0.53125</v>
      </c>
      <c r="M1947" s="22">
        <f t="shared" si="183"/>
        <v>11.635050530621491</v>
      </c>
      <c r="N1947" s="22">
        <f t="shared" si="184"/>
        <v>11.635050530621491</v>
      </c>
      <c r="O1947" s="5">
        <v>0.53932989620182048</v>
      </c>
      <c r="P1947" s="11">
        <f>IF(O1947&gt;=I1947,0,1)</f>
        <v>0</v>
      </c>
      <c r="Q1947" s="11">
        <f>IF(O1947&lt;=(I1947+0.00347),1,0)</f>
        <v>0</v>
      </c>
      <c r="R1947" s="5">
        <v>0.54831914441651164</v>
      </c>
      <c r="S1947" s="22">
        <f t="shared" si="185"/>
        <v>12.944517429155269</v>
      </c>
      <c r="T1947" s="3" t="s">
        <v>29</v>
      </c>
    </row>
    <row r="1948" spans="1:20" x14ac:dyDescent="0.25">
      <c r="A1948" s="3">
        <v>4608925</v>
      </c>
      <c r="B1948" s="3" t="s">
        <v>21</v>
      </c>
      <c r="C1948" s="3" t="s">
        <v>13</v>
      </c>
      <c r="D1948" s="3">
        <v>21</v>
      </c>
      <c r="E1948" s="3" t="s">
        <v>18</v>
      </c>
      <c r="F1948" s="4">
        <v>38482</v>
      </c>
      <c r="G1948" s="11">
        <f t="shared" si="180"/>
        <v>3</v>
      </c>
      <c r="H1948" s="11">
        <f t="shared" si="181"/>
        <v>13</v>
      </c>
      <c r="I1948" s="5">
        <v>0.54166666666666663</v>
      </c>
      <c r="J1948" s="11">
        <f>IF(L1948&lt;=I1948,1,0)</f>
        <v>0</v>
      </c>
      <c r="K1948" s="22">
        <f t="shared" si="182"/>
        <v>3.5999999999999233</v>
      </c>
      <c r="L1948" s="5">
        <v>0.54416666666666658</v>
      </c>
      <c r="M1948" s="22">
        <f t="shared" si="183"/>
        <v>4.8776943409176177</v>
      </c>
      <c r="N1948" s="22">
        <f t="shared" si="184"/>
        <v>8.4776943409175409</v>
      </c>
      <c r="O1948" s="5">
        <v>0.54755395440341492</v>
      </c>
      <c r="P1948" s="11">
        <f>IF(O1948&gt;=I1948,0,1)</f>
        <v>0</v>
      </c>
      <c r="Q1948" s="11">
        <f>IF(O1948&lt;=(I1948+0.00347),1,0)</f>
        <v>0</v>
      </c>
      <c r="R1948" s="5">
        <v>0.56502108744828461</v>
      </c>
      <c r="S1948" s="22">
        <f t="shared" si="185"/>
        <v>25.152671584612349</v>
      </c>
      <c r="T1948" s="3" t="s">
        <v>28</v>
      </c>
    </row>
    <row r="1949" spans="1:20" x14ac:dyDescent="0.25">
      <c r="A1949" s="3">
        <v>4592230</v>
      </c>
      <c r="B1949" s="3" t="s">
        <v>21</v>
      </c>
      <c r="C1949" s="3" t="s">
        <v>25</v>
      </c>
      <c r="D1949" s="3">
        <v>26</v>
      </c>
      <c r="E1949" s="3" t="s">
        <v>18</v>
      </c>
      <c r="F1949" s="4">
        <v>38482</v>
      </c>
      <c r="G1949" s="11">
        <f t="shared" si="180"/>
        <v>3</v>
      </c>
      <c r="H1949" s="11">
        <f t="shared" si="181"/>
        <v>13</v>
      </c>
      <c r="I1949" s="5">
        <v>0.5625</v>
      </c>
      <c r="J1949" s="11">
        <f>IF(L1949&lt;=I1949,1,0)</f>
        <v>0</v>
      </c>
      <c r="K1949" s="22">
        <f t="shared" si="182"/>
        <v>3.5999999999999233</v>
      </c>
      <c r="L1949" s="5">
        <v>0.56499999999999995</v>
      </c>
      <c r="M1949" s="22">
        <f t="shared" si="183"/>
        <v>8.3643028886026372</v>
      </c>
      <c r="N1949" s="22">
        <f t="shared" si="184"/>
        <v>11.96430288860256</v>
      </c>
      <c r="O1949" s="5">
        <v>0.57080854367264067</v>
      </c>
      <c r="P1949" s="11">
        <f>IF(O1949&gt;=I1949,0,1)</f>
        <v>0</v>
      </c>
      <c r="Q1949" s="11">
        <f>IF(O1949&lt;=(I1949+0.00347),1,0)</f>
        <v>0</v>
      </c>
      <c r="R1949" s="5">
        <v>0.59038960966485854</v>
      </c>
      <c r="S1949" s="22">
        <f t="shared" si="185"/>
        <v>28.196735028793736</v>
      </c>
      <c r="T1949" s="3" t="s">
        <v>28</v>
      </c>
    </row>
    <row r="1950" spans="1:20" x14ac:dyDescent="0.25">
      <c r="A1950" s="3">
        <v>4597582</v>
      </c>
      <c r="B1950" s="3" t="s">
        <v>12</v>
      </c>
      <c r="C1950" s="3" t="s">
        <v>25</v>
      </c>
      <c r="D1950" s="3">
        <v>38</v>
      </c>
      <c r="E1950" s="3" t="s">
        <v>14</v>
      </c>
      <c r="F1950" s="4">
        <v>38483</v>
      </c>
      <c r="G1950" s="11">
        <f t="shared" si="180"/>
        <v>4</v>
      </c>
      <c r="H1950" s="11">
        <f t="shared" si="181"/>
        <v>7</v>
      </c>
      <c r="I1950" s="5">
        <v>0.33263888888888887</v>
      </c>
      <c r="J1950" s="11">
        <f>IF(L1950&lt;=I1950,1,0)</f>
        <v>1</v>
      </c>
      <c r="K1950" s="22" t="str">
        <f t="shared" si="182"/>
        <v/>
      </c>
      <c r="L1950" s="5">
        <v>0.33013888888888887</v>
      </c>
      <c r="M1950" s="22">
        <f t="shared" si="183"/>
        <v>17.444622127660718</v>
      </c>
      <c r="N1950" s="22">
        <f t="shared" si="184"/>
        <v>13.844622127660715</v>
      </c>
      <c r="O1950" s="5">
        <v>0.34225320981087548</v>
      </c>
      <c r="P1950" s="11">
        <f>IF(O1950&gt;=I1950,0,1)</f>
        <v>0</v>
      </c>
      <c r="Q1950" s="11">
        <f>IF(O1950&lt;=(I1950+0.00347),1,0)</f>
        <v>0</v>
      </c>
      <c r="R1950" s="5">
        <v>0.35140828413061564</v>
      </c>
      <c r="S1950" s="22">
        <f t="shared" si="185"/>
        <v>13.183307020425836</v>
      </c>
      <c r="T1950" s="3" t="s">
        <v>29</v>
      </c>
    </row>
    <row r="1951" spans="1:20" x14ac:dyDescent="0.25">
      <c r="A1951" s="3">
        <v>4574046</v>
      </c>
      <c r="B1951" s="3" t="s">
        <v>16</v>
      </c>
      <c r="C1951" s="3" t="s">
        <v>17</v>
      </c>
      <c r="D1951" s="3">
        <v>67</v>
      </c>
      <c r="E1951" s="3" t="s">
        <v>14</v>
      </c>
      <c r="F1951" s="4">
        <v>38483</v>
      </c>
      <c r="G1951" s="11">
        <f t="shared" si="180"/>
        <v>4</v>
      </c>
      <c r="H1951" s="11">
        <f t="shared" si="181"/>
        <v>8</v>
      </c>
      <c r="I1951" s="5">
        <v>0.35416666666666669</v>
      </c>
      <c r="J1951" s="11">
        <f>IF(L1951&lt;=I1951,1,0)</f>
        <v>1</v>
      </c>
      <c r="K1951" s="22" t="str">
        <f t="shared" si="182"/>
        <v/>
      </c>
      <c r="L1951" s="5">
        <v>0.35416666666666669</v>
      </c>
      <c r="M1951" s="22">
        <f t="shared" si="183"/>
        <v>13.982419119033151</v>
      </c>
      <c r="N1951" s="22">
        <f t="shared" si="184"/>
        <v>13.982419119033151</v>
      </c>
      <c r="O1951" s="5">
        <v>0.36387667994377304</v>
      </c>
      <c r="P1951" s="11">
        <f>IF(O1951&gt;=I1951,0,1)</f>
        <v>0</v>
      </c>
      <c r="Q1951" s="11">
        <f>IF(O1951&lt;=(I1951+0.00347),1,0)</f>
        <v>0</v>
      </c>
      <c r="R1951" s="5">
        <v>0.3876483952004825</v>
      </c>
      <c r="S1951" s="22">
        <f t="shared" si="185"/>
        <v>34.231269969661618</v>
      </c>
      <c r="T1951" s="3" t="s">
        <v>19</v>
      </c>
    </row>
    <row r="1952" spans="1:20" x14ac:dyDescent="0.25">
      <c r="A1952" s="3">
        <v>4573830</v>
      </c>
      <c r="B1952" s="3" t="s">
        <v>16</v>
      </c>
      <c r="C1952" s="3" t="s">
        <v>22</v>
      </c>
      <c r="D1952" s="3">
        <v>42</v>
      </c>
      <c r="E1952" s="3" t="s">
        <v>18</v>
      </c>
      <c r="F1952" s="4">
        <v>38483</v>
      </c>
      <c r="G1952" s="11">
        <f t="shared" si="180"/>
        <v>4</v>
      </c>
      <c r="H1952" s="11">
        <f t="shared" si="181"/>
        <v>8</v>
      </c>
      <c r="I1952" s="5">
        <v>0.36388888888888887</v>
      </c>
      <c r="J1952" s="11">
        <f>IF(L1952&lt;=I1952,1,0)</f>
        <v>0</v>
      </c>
      <c r="K1952" s="22">
        <f t="shared" si="182"/>
        <v>3.6000000000000032</v>
      </c>
      <c r="L1952" s="5">
        <v>0.36638888888888888</v>
      </c>
      <c r="M1952" s="22">
        <f t="shared" si="183"/>
        <v>7.8568093320045218</v>
      </c>
      <c r="N1952" s="22">
        <f t="shared" si="184"/>
        <v>11.456809332004525</v>
      </c>
      <c r="O1952" s="5">
        <v>0.37184500648055868</v>
      </c>
      <c r="P1952" s="11">
        <f>IF(O1952&gt;=I1952,0,1)</f>
        <v>0</v>
      </c>
      <c r="Q1952" s="11">
        <f>IF(O1952&lt;=(I1952+0.00347),1,0)</f>
        <v>0</v>
      </c>
      <c r="R1952" s="5">
        <v>0.39564378206173434</v>
      </c>
      <c r="S1952" s="22">
        <f t="shared" si="185"/>
        <v>34.270236836892948</v>
      </c>
      <c r="T1952" s="3" t="s">
        <v>20</v>
      </c>
    </row>
    <row r="1953" spans="1:20" x14ac:dyDescent="0.25">
      <c r="A1953" s="3">
        <v>4617873</v>
      </c>
      <c r="B1953" s="3" t="s">
        <v>16</v>
      </c>
      <c r="C1953" s="3" t="s">
        <v>13</v>
      </c>
      <c r="D1953" s="3">
        <v>42</v>
      </c>
      <c r="E1953" s="3" t="s">
        <v>14</v>
      </c>
      <c r="F1953" s="4">
        <v>38483</v>
      </c>
      <c r="G1953" s="11">
        <f t="shared" si="180"/>
        <v>4</v>
      </c>
      <c r="H1953" s="11">
        <f t="shared" si="181"/>
        <v>9</v>
      </c>
      <c r="I1953" s="5">
        <v>0.375</v>
      </c>
      <c r="J1953" s="11">
        <f>IF(L1953&lt;=I1953,1,0)</f>
        <v>0</v>
      </c>
      <c r="K1953" s="22">
        <f t="shared" si="182"/>
        <v>3.6000000000000032</v>
      </c>
      <c r="L1953" s="5">
        <v>0.3775</v>
      </c>
      <c r="M1953" s="22">
        <f t="shared" si="183"/>
        <v>13.714302023959597</v>
      </c>
      <c r="N1953" s="22">
        <f t="shared" si="184"/>
        <v>17.314302023959598</v>
      </c>
      <c r="O1953" s="5">
        <v>0.38702382084997194</v>
      </c>
      <c r="P1953" s="11">
        <f>IF(O1953&gt;=I1953,0,1)</f>
        <v>0</v>
      </c>
      <c r="Q1953" s="11">
        <f>IF(O1953&lt;=(I1953+0.00347),1,0)</f>
        <v>0</v>
      </c>
      <c r="R1953" s="5">
        <v>0.40904971960414882</v>
      </c>
      <c r="S1953" s="22">
        <f t="shared" si="185"/>
        <v>31.717294206014699</v>
      </c>
      <c r="T1953" s="3" t="s">
        <v>20</v>
      </c>
    </row>
    <row r="1954" spans="1:20" x14ac:dyDescent="0.25">
      <c r="A1954" s="3">
        <v>4598288</v>
      </c>
      <c r="B1954" s="3" t="s">
        <v>16</v>
      </c>
      <c r="C1954" s="3" t="s">
        <v>17</v>
      </c>
      <c r="D1954" s="3">
        <v>55</v>
      </c>
      <c r="E1954" s="3" t="s">
        <v>18</v>
      </c>
      <c r="F1954" s="4">
        <v>38483</v>
      </c>
      <c r="G1954" s="11">
        <f t="shared" si="180"/>
        <v>4</v>
      </c>
      <c r="H1954" s="11">
        <f t="shared" si="181"/>
        <v>9</v>
      </c>
      <c r="I1954" s="5">
        <v>0.375</v>
      </c>
      <c r="J1954" s="11">
        <f>IF(L1954&lt;=I1954,1,0)</f>
        <v>1</v>
      </c>
      <c r="K1954" s="22" t="str">
        <f t="shared" si="182"/>
        <v/>
      </c>
      <c r="L1954" s="5">
        <v>0.3725</v>
      </c>
      <c r="M1954" s="22">
        <f t="shared" si="183"/>
        <v>4.8126466827663261</v>
      </c>
      <c r="N1954" s="22">
        <f t="shared" si="184"/>
        <v>1.2126466827663229</v>
      </c>
      <c r="O1954" s="5">
        <v>0.37584211575192106</v>
      </c>
      <c r="P1954" s="11">
        <f>IF(O1954&gt;=I1954,0,1)</f>
        <v>0</v>
      </c>
      <c r="Q1954" s="11">
        <f>IF(O1954&lt;=(I1954+0.00347),1,0)</f>
        <v>1</v>
      </c>
      <c r="R1954" s="5">
        <v>0.40004255005978984</v>
      </c>
      <c r="S1954" s="22">
        <f t="shared" si="185"/>
        <v>34.848625403331042</v>
      </c>
      <c r="T1954" s="3" t="s">
        <v>24</v>
      </c>
    </row>
    <row r="1955" spans="1:20" x14ac:dyDescent="0.25">
      <c r="A1955" s="3">
        <v>4579478</v>
      </c>
      <c r="B1955" s="3" t="s">
        <v>16</v>
      </c>
      <c r="C1955" s="3" t="s">
        <v>13</v>
      </c>
      <c r="D1955" s="3">
        <v>55</v>
      </c>
      <c r="E1955" s="3" t="s">
        <v>18</v>
      </c>
      <c r="F1955" s="4">
        <v>38483</v>
      </c>
      <c r="G1955" s="11">
        <f t="shared" si="180"/>
        <v>4</v>
      </c>
      <c r="H1955" s="11">
        <f t="shared" si="181"/>
        <v>9</v>
      </c>
      <c r="I1955" s="5">
        <v>0.375</v>
      </c>
      <c r="J1955" s="11">
        <f>IF(L1955&lt;=I1955,1,0)</f>
        <v>1</v>
      </c>
      <c r="K1955" s="22" t="str">
        <f t="shared" si="182"/>
        <v/>
      </c>
      <c r="L1955" s="5">
        <v>0.3725</v>
      </c>
      <c r="M1955" s="22">
        <f t="shared" si="183"/>
        <v>16.125955286381803</v>
      </c>
      <c r="N1955" s="22">
        <f t="shared" si="184"/>
        <v>12.525955286381798</v>
      </c>
      <c r="O1955" s="5">
        <v>0.38369858005998736</v>
      </c>
      <c r="P1955" s="11">
        <f>IF(O1955&gt;=I1955,0,1)</f>
        <v>0</v>
      </c>
      <c r="Q1955" s="11">
        <f>IF(O1955&lt;=(I1955+0.00347),1,0)</f>
        <v>0</v>
      </c>
      <c r="R1955" s="5">
        <v>0.40850773187702011</v>
      </c>
      <c r="S1955" s="22">
        <f t="shared" si="185"/>
        <v>35.72517861652716</v>
      </c>
      <c r="T1955" s="3" t="s">
        <v>19</v>
      </c>
    </row>
    <row r="1956" spans="1:20" x14ac:dyDescent="0.25">
      <c r="A1956" s="3">
        <v>4596486</v>
      </c>
      <c r="B1956" s="3" t="s">
        <v>16</v>
      </c>
      <c r="C1956" s="3" t="s">
        <v>25</v>
      </c>
      <c r="D1956" s="3">
        <v>56</v>
      </c>
      <c r="E1956" s="3" t="s">
        <v>18</v>
      </c>
      <c r="F1956" s="4">
        <v>38483</v>
      </c>
      <c r="G1956" s="11">
        <f t="shared" si="180"/>
        <v>4</v>
      </c>
      <c r="H1956" s="11">
        <f t="shared" si="181"/>
        <v>9</v>
      </c>
      <c r="I1956" s="5">
        <v>0.375</v>
      </c>
      <c r="J1956" s="11">
        <f>IF(L1956&lt;=I1956,1,0)</f>
        <v>1</v>
      </c>
      <c r="K1956" s="22" t="str">
        <f t="shared" si="182"/>
        <v/>
      </c>
      <c r="L1956" s="5">
        <v>0.375</v>
      </c>
      <c r="M1956" s="22">
        <f t="shared" si="183"/>
        <v>10.961064531903686</v>
      </c>
      <c r="N1956" s="22">
        <f t="shared" si="184"/>
        <v>10.961064531903686</v>
      </c>
      <c r="O1956" s="5">
        <v>0.38261185036937756</v>
      </c>
      <c r="P1956" s="11">
        <f>IF(O1956&gt;=I1956,0,1)</f>
        <v>0</v>
      </c>
      <c r="Q1956" s="11">
        <f>IF(O1956&lt;=(I1956+0.00347),1,0)</f>
        <v>0</v>
      </c>
      <c r="R1956" s="5">
        <v>0.40498266943033628</v>
      </c>
      <c r="S1956" s="22">
        <f t="shared" si="185"/>
        <v>32.213979447780559</v>
      </c>
      <c r="T1956" s="3" t="s">
        <v>24</v>
      </c>
    </row>
    <row r="1957" spans="1:20" x14ac:dyDescent="0.25">
      <c r="A1957" s="3">
        <v>4590215</v>
      </c>
      <c r="B1957" s="3" t="s">
        <v>16</v>
      </c>
      <c r="C1957" s="3" t="s">
        <v>25</v>
      </c>
      <c r="D1957" s="3">
        <v>39</v>
      </c>
      <c r="E1957" s="3" t="s">
        <v>14</v>
      </c>
      <c r="F1957" s="4">
        <v>38483</v>
      </c>
      <c r="G1957" s="11">
        <f t="shared" si="180"/>
        <v>4</v>
      </c>
      <c r="H1957" s="11">
        <f t="shared" si="181"/>
        <v>9</v>
      </c>
      <c r="I1957" s="5">
        <v>0.39513888888888887</v>
      </c>
      <c r="J1957" s="11">
        <f>IF(L1957&lt;=I1957,1,0)</f>
        <v>0</v>
      </c>
      <c r="K1957" s="22">
        <f t="shared" si="182"/>
        <v>3.6000000000000032</v>
      </c>
      <c r="L1957" s="5">
        <v>0.39763888888888888</v>
      </c>
      <c r="M1957" s="22">
        <f t="shared" si="183"/>
        <v>21.368216095957226</v>
      </c>
      <c r="N1957" s="22">
        <f t="shared" si="184"/>
        <v>24.968216095957231</v>
      </c>
      <c r="O1957" s="5">
        <v>0.41247792784441473</v>
      </c>
      <c r="P1957" s="11">
        <f>IF(O1957&gt;=I1957,0,1)</f>
        <v>0</v>
      </c>
      <c r="Q1957" s="11">
        <f>IF(O1957&lt;=(I1957+0.00347),1,0)</f>
        <v>0</v>
      </c>
      <c r="R1957" s="5">
        <v>0.43643600762407431</v>
      </c>
      <c r="S1957" s="22">
        <f t="shared" si="185"/>
        <v>34.499634882709799</v>
      </c>
      <c r="T1957" s="3" t="s">
        <v>19</v>
      </c>
    </row>
    <row r="1958" spans="1:20" x14ac:dyDescent="0.25">
      <c r="A1958" s="3">
        <v>4594137</v>
      </c>
      <c r="B1958" s="3" t="s">
        <v>12</v>
      </c>
      <c r="C1958" s="3" t="s">
        <v>17</v>
      </c>
      <c r="D1958" s="3">
        <v>35</v>
      </c>
      <c r="E1958" s="3" t="s">
        <v>18</v>
      </c>
      <c r="F1958" s="4">
        <v>38483</v>
      </c>
      <c r="G1958" s="11">
        <f t="shared" si="180"/>
        <v>4</v>
      </c>
      <c r="H1958" s="11">
        <f t="shared" si="181"/>
        <v>9</v>
      </c>
      <c r="I1958" s="5">
        <v>0.39513888888888887</v>
      </c>
      <c r="J1958" s="11">
        <f>IF(L1958&lt;=I1958,1,0)</f>
        <v>1</v>
      </c>
      <c r="K1958" s="22" t="str">
        <f t="shared" si="182"/>
        <v/>
      </c>
      <c r="L1958" s="5">
        <v>0.39263888888888887</v>
      </c>
      <c r="M1958" s="22">
        <f t="shared" si="183"/>
        <v>10.224647173276722</v>
      </c>
      <c r="N1958" s="22">
        <f t="shared" si="184"/>
        <v>6.6246471732767187</v>
      </c>
      <c r="O1958" s="5">
        <v>0.39973933831477548</v>
      </c>
      <c r="P1958" s="11">
        <f>IF(O1958&gt;=I1958,0,1)</f>
        <v>0</v>
      </c>
      <c r="Q1958" s="11">
        <f>IF(O1958&lt;=(I1958+0.00347),1,0)</f>
        <v>0</v>
      </c>
      <c r="R1958" s="5">
        <v>0.41173766297849612</v>
      </c>
      <c r="S1958" s="22">
        <f t="shared" si="185"/>
        <v>17.27758751575772</v>
      </c>
      <c r="T1958" s="3" t="s">
        <v>29</v>
      </c>
    </row>
    <row r="1959" spans="1:20" x14ac:dyDescent="0.25">
      <c r="A1959" s="3">
        <v>4576998</v>
      </c>
      <c r="B1959" s="3" t="s">
        <v>16</v>
      </c>
      <c r="C1959" s="3" t="s">
        <v>13</v>
      </c>
      <c r="D1959" s="3">
        <v>71</v>
      </c>
      <c r="E1959" s="3" t="s">
        <v>18</v>
      </c>
      <c r="F1959" s="4">
        <v>38483</v>
      </c>
      <c r="G1959" s="11">
        <f t="shared" si="180"/>
        <v>4</v>
      </c>
      <c r="H1959" s="11">
        <f t="shared" si="181"/>
        <v>9</v>
      </c>
      <c r="I1959" s="5">
        <v>0.40625</v>
      </c>
      <c r="J1959" s="11">
        <f>IF(L1959&lt;=I1959,1,0)</f>
        <v>0</v>
      </c>
      <c r="K1959" s="22">
        <f t="shared" si="182"/>
        <v>3.6000000000000032</v>
      </c>
      <c r="L1959" s="5">
        <v>0.40875</v>
      </c>
      <c r="M1959" s="22">
        <f t="shared" si="183"/>
        <v>5.3900407250363624</v>
      </c>
      <c r="N1959" s="22">
        <f t="shared" si="184"/>
        <v>8.9900407250363656</v>
      </c>
      <c r="O1959" s="5">
        <v>0.41249308383683081</v>
      </c>
      <c r="P1959" s="11">
        <f>IF(O1959&gt;=I1959,0,1)</f>
        <v>0</v>
      </c>
      <c r="Q1959" s="11">
        <f>IF(O1959&lt;=(I1959+0.00347),1,0)</f>
        <v>0</v>
      </c>
      <c r="R1959" s="5">
        <v>0.43678047478229665</v>
      </c>
      <c r="S1959" s="22">
        <f t="shared" si="185"/>
        <v>34.973842961470808</v>
      </c>
      <c r="T1959" s="3" t="s">
        <v>19</v>
      </c>
    </row>
    <row r="1960" spans="1:20" x14ac:dyDescent="0.25">
      <c r="A1960" s="3">
        <v>4583726</v>
      </c>
      <c r="B1960" s="3" t="s">
        <v>21</v>
      </c>
      <c r="C1960" s="3" t="s">
        <v>13</v>
      </c>
      <c r="D1960" s="3">
        <v>27</v>
      </c>
      <c r="E1960" s="3" t="s">
        <v>18</v>
      </c>
      <c r="F1960" s="4">
        <v>38483</v>
      </c>
      <c r="G1960" s="11">
        <f t="shared" si="180"/>
        <v>4</v>
      </c>
      <c r="H1960" s="11">
        <f t="shared" si="181"/>
        <v>10</v>
      </c>
      <c r="I1960" s="5">
        <v>0.41666666666666669</v>
      </c>
      <c r="J1960" s="11">
        <f>IF(L1960&lt;=I1960,1,0)</f>
        <v>0</v>
      </c>
      <c r="K1960" s="22">
        <f t="shared" si="182"/>
        <v>3.6000000000000032</v>
      </c>
      <c r="L1960" s="5">
        <v>0.41916666666666669</v>
      </c>
      <c r="M1960" s="22">
        <f t="shared" si="183"/>
        <v>7.7334710526381567</v>
      </c>
      <c r="N1960" s="22">
        <f t="shared" si="184"/>
        <v>11.33347105263816</v>
      </c>
      <c r="O1960" s="5">
        <v>0.42453713267544319</v>
      </c>
      <c r="P1960" s="11">
        <f>IF(O1960&gt;=I1960,0,1)</f>
        <v>0</v>
      </c>
      <c r="Q1960" s="11">
        <f>IF(O1960&lt;=(I1960+0.00347),1,0)</f>
        <v>0</v>
      </c>
      <c r="R1960" s="5">
        <v>0.44089640722805917</v>
      </c>
      <c r="S1960" s="22">
        <f t="shared" si="185"/>
        <v>23.557355355767022</v>
      </c>
      <c r="T1960" s="3" t="s">
        <v>23</v>
      </c>
    </row>
    <row r="1961" spans="1:20" x14ac:dyDescent="0.25">
      <c r="A1961" s="3">
        <v>4589938</v>
      </c>
      <c r="B1961" s="3" t="s">
        <v>12</v>
      </c>
      <c r="C1961" s="3" t="s">
        <v>17</v>
      </c>
      <c r="D1961" s="3">
        <v>31</v>
      </c>
      <c r="E1961" s="3" t="s">
        <v>14</v>
      </c>
      <c r="F1961" s="4">
        <v>38483</v>
      </c>
      <c r="G1961" s="11">
        <f t="shared" si="180"/>
        <v>4</v>
      </c>
      <c r="H1961" s="11">
        <f t="shared" si="181"/>
        <v>10</v>
      </c>
      <c r="I1961" s="5">
        <v>0.4375</v>
      </c>
      <c r="J1961" s="11">
        <f>IF(L1961&lt;=I1961,1,0)</f>
        <v>0</v>
      </c>
      <c r="K1961" s="22">
        <f t="shared" si="182"/>
        <v>3.6000000000000032</v>
      </c>
      <c r="L1961" s="5">
        <v>0.44</v>
      </c>
      <c r="M1961" s="22">
        <f t="shared" si="183"/>
        <v>8.9061632351198927</v>
      </c>
      <c r="N1961" s="22">
        <f t="shared" si="184"/>
        <v>12.506163235119896</v>
      </c>
      <c r="O1961" s="5">
        <v>0.44618483557994437</v>
      </c>
      <c r="P1961" s="11">
        <f>IF(O1961&gt;=I1961,0,1)</f>
        <v>0</v>
      </c>
      <c r="Q1961" s="11">
        <f>IF(O1961&lt;=(I1961+0.00347),1,0)</f>
        <v>0</v>
      </c>
      <c r="R1961" s="5">
        <v>0.46061480317084769</v>
      </c>
      <c r="S1961" s="22">
        <f t="shared" si="185"/>
        <v>20.779153330900773</v>
      </c>
      <c r="T1961" s="3" t="s">
        <v>29</v>
      </c>
    </row>
    <row r="1962" spans="1:20" x14ac:dyDescent="0.25">
      <c r="A1962" s="3">
        <v>4601305</v>
      </c>
      <c r="B1962" s="3" t="s">
        <v>21</v>
      </c>
      <c r="C1962" s="3" t="s">
        <v>17</v>
      </c>
      <c r="D1962" s="3">
        <v>35</v>
      </c>
      <c r="E1962" s="3" t="s">
        <v>18</v>
      </c>
      <c r="F1962" s="4">
        <v>38483</v>
      </c>
      <c r="G1962" s="11">
        <f t="shared" si="180"/>
        <v>4</v>
      </c>
      <c r="H1962" s="11">
        <f t="shared" si="181"/>
        <v>10</v>
      </c>
      <c r="I1962" s="5">
        <v>0.45763888888888887</v>
      </c>
      <c r="J1962" s="11">
        <f>IF(L1962&lt;=I1962,1,0)</f>
        <v>1</v>
      </c>
      <c r="K1962" s="22" t="str">
        <f t="shared" si="182"/>
        <v/>
      </c>
      <c r="L1962" s="5">
        <v>0.45513888888888887</v>
      </c>
      <c r="M1962" s="22">
        <f t="shared" si="183"/>
        <v>8.5632837735682266</v>
      </c>
      <c r="N1962" s="22">
        <f t="shared" si="184"/>
        <v>4.9632837735682234</v>
      </c>
      <c r="O1962" s="5">
        <v>0.46108561373164458</v>
      </c>
      <c r="P1962" s="11">
        <f>IF(O1962&gt;=I1962,0,1)</f>
        <v>0</v>
      </c>
      <c r="Q1962" s="11">
        <f>IF(O1962&lt;=(I1962+0.00347),1,0)</f>
        <v>1</v>
      </c>
      <c r="R1962" s="5">
        <v>0.47590451636732428</v>
      </c>
      <c r="S1962" s="22">
        <f t="shared" si="185"/>
        <v>21.339219795378767</v>
      </c>
      <c r="T1962" s="3" t="s">
        <v>27</v>
      </c>
    </row>
    <row r="1963" spans="1:20" x14ac:dyDescent="0.25">
      <c r="A1963" s="3">
        <v>4619842</v>
      </c>
      <c r="B1963" s="3" t="s">
        <v>16</v>
      </c>
      <c r="C1963" s="3" t="s">
        <v>13</v>
      </c>
      <c r="D1963" s="3">
        <v>67</v>
      </c>
      <c r="E1963" s="3" t="s">
        <v>14</v>
      </c>
      <c r="F1963" s="4">
        <v>38483</v>
      </c>
      <c r="G1963" s="11">
        <f t="shared" si="180"/>
        <v>4</v>
      </c>
      <c r="H1963" s="11">
        <f t="shared" si="181"/>
        <v>10</v>
      </c>
      <c r="I1963" s="5">
        <v>0.45763888888888887</v>
      </c>
      <c r="J1963" s="11">
        <f>IF(L1963&lt;=I1963,1,0)</f>
        <v>1</v>
      </c>
      <c r="K1963" s="22" t="str">
        <f t="shared" si="182"/>
        <v/>
      </c>
      <c r="L1963" s="5">
        <v>0.45763888888888887</v>
      </c>
      <c r="M1963" s="22">
        <f t="shared" si="183"/>
        <v>21.661982330811355</v>
      </c>
      <c r="N1963" s="22">
        <f t="shared" si="184"/>
        <v>21.661982330811355</v>
      </c>
      <c r="O1963" s="5">
        <v>0.47268193217417453</v>
      </c>
      <c r="P1963" s="11">
        <f>IF(O1963&gt;=I1963,0,1)</f>
        <v>0</v>
      </c>
      <c r="Q1963" s="11">
        <f>IF(O1963&lt;=(I1963+0.00347),1,0)</f>
        <v>0</v>
      </c>
      <c r="R1963" s="5">
        <v>0.49534706262005834</v>
      </c>
      <c r="S1963" s="22">
        <f t="shared" si="185"/>
        <v>32.637787842072683</v>
      </c>
      <c r="T1963" s="3" t="s">
        <v>24</v>
      </c>
    </row>
    <row r="1964" spans="1:20" x14ac:dyDescent="0.25">
      <c r="A1964" s="3">
        <v>4577965</v>
      </c>
      <c r="B1964" s="3" t="s">
        <v>16</v>
      </c>
      <c r="C1964" s="3" t="s">
        <v>25</v>
      </c>
      <c r="D1964" s="3">
        <v>51</v>
      </c>
      <c r="E1964" s="3" t="s">
        <v>18</v>
      </c>
      <c r="F1964" s="4">
        <v>38483</v>
      </c>
      <c r="G1964" s="11">
        <f t="shared" si="180"/>
        <v>4</v>
      </c>
      <c r="H1964" s="11">
        <f t="shared" si="181"/>
        <v>10</v>
      </c>
      <c r="I1964" s="5">
        <v>0.45763888888888887</v>
      </c>
      <c r="J1964" s="11">
        <f>IF(L1964&lt;=I1964,1,0)</f>
        <v>1</v>
      </c>
      <c r="K1964" s="22" t="str">
        <f t="shared" si="182"/>
        <v/>
      </c>
      <c r="L1964" s="5">
        <v>0.45763888888888887</v>
      </c>
      <c r="M1964" s="22">
        <f t="shared" si="183"/>
        <v>11.506758140370321</v>
      </c>
      <c r="N1964" s="22">
        <f t="shared" si="184"/>
        <v>11.506758140370321</v>
      </c>
      <c r="O1964" s="5">
        <v>0.46562969315303493</v>
      </c>
      <c r="P1964" s="11">
        <f>IF(O1964&gt;=I1964,0,1)</f>
        <v>0</v>
      </c>
      <c r="Q1964" s="11">
        <f>IF(O1964&lt;=(I1964+0.00347),1,0)</f>
        <v>0</v>
      </c>
      <c r="R1964" s="5">
        <v>0.48863739686179936</v>
      </c>
      <c r="S1964" s="22">
        <f t="shared" si="185"/>
        <v>33.131093340620772</v>
      </c>
      <c r="T1964" s="3" t="s">
        <v>24</v>
      </c>
    </row>
    <row r="1965" spans="1:20" x14ac:dyDescent="0.25">
      <c r="A1965" s="3">
        <v>4602987</v>
      </c>
      <c r="B1965" s="3" t="s">
        <v>16</v>
      </c>
      <c r="C1965" s="3" t="s">
        <v>13</v>
      </c>
      <c r="D1965" s="3">
        <v>44</v>
      </c>
      <c r="E1965" s="3" t="s">
        <v>14</v>
      </c>
      <c r="F1965" s="4">
        <v>38483</v>
      </c>
      <c r="G1965" s="11">
        <f t="shared" si="180"/>
        <v>4</v>
      </c>
      <c r="H1965" s="11">
        <f t="shared" si="181"/>
        <v>11</v>
      </c>
      <c r="I1965" s="5">
        <v>0.47916666666666669</v>
      </c>
      <c r="J1965" s="11">
        <f>IF(L1965&lt;=I1965,1,0)</f>
        <v>1</v>
      </c>
      <c r="K1965" s="22" t="str">
        <f t="shared" si="182"/>
        <v/>
      </c>
      <c r="L1965" s="5">
        <v>0.47916666666666669</v>
      </c>
      <c r="M1965" s="22">
        <f t="shared" si="183"/>
        <v>17.399942450990046</v>
      </c>
      <c r="N1965" s="22">
        <f t="shared" si="184"/>
        <v>17.399942450990046</v>
      </c>
      <c r="O1965" s="5">
        <v>0.49124996003540977</v>
      </c>
      <c r="P1965" s="11">
        <f>IF(O1965&gt;=I1965,0,1)</f>
        <v>0</v>
      </c>
      <c r="Q1965" s="11">
        <f>IF(O1965&lt;=(I1965+0.00347),1,0)</f>
        <v>0</v>
      </c>
      <c r="R1965" s="5">
        <v>0.51458893292858154</v>
      </c>
      <c r="S1965" s="22">
        <f t="shared" si="185"/>
        <v>33.608120966167348</v>
      </c>
      <c r="T1965" s="3" t="s">
        <v>19</v>
      </c>
    </row>
    <row r="1966" spans="1:20" x14ac:dyDescent="0.25">
      <c r="A1966" s="3">
        <v>4600419</v>
      </c>
      <c r="B1966" s="3" t="s">
        <v>21</v>
      </c>
      <c r="C1966" s="3" t="s">
        <v>13</v>
      </c>
      <c r="D1966" s="3">
        <v>27</v>
      </c>
      <c r="E1966" s="3" t="s">
        <v>14</v>
      </c>
      <c r="F1966" s="4">
        <v>38483</v>
      </c>
      <c r="G1966" s="11">
        <f t="shared" si="180"/>
        <v>4</v>
      </c>
      <c r="H1966" s="11">
        <f t="shared" si="181"/>
        <v>12</v>
      </c>
      <c r="I1966" s="5">
        <v>0.5</v>
      </c>
      <c r="J1966" s="11">
        <f>IF(L1966&lt;=I1966,1,0)</f>
        <v>1</v>
      </c>
      <c r="K1966" s="22" t="str">
        <f t="shared" si="182"/>
        <v/>
      </c>
      <c r="L1966" s="5">
        <v>0.4975</v>
      </c>
      <c r="M1966" s="22">
        <f t="shared" si="183"/>
        <v>19.853764169485054</v>
      </c>
      <c r="N1966" s="22">
        <f t="shared" si="184"/>
        <v>16.253764169485052</v>
      </c>
      <c r="O1966" s="5">
        <v>0.51128733622880906</v>
      </c>
      <c r="P1966" s="11">
        <f>IF(O1966&gt;=I1966,0,1)</f>
        <v>0</v>
      </c>
      <c r="Q1966" s="11">
        <f>IF(O1966&lt;=(I1966+0.00347),1,0)</f>
        <v>0</v>
      </c>
      <c r="R1966" s="5">
        <v>0.52398705455445327</v>
      </c>
      <c r="S1966" s="22">
        <f t="shared" si="185"/>
        <v>18.287594388927655</v>
      </c>
      <c r="T1966" s="3" t="s">
        <v>27</v>
      </c>
    </row>
    <row r="1967" spans="1:20" x14ac:dyDescent="0.25">
      <c r="A1967" s="3">
        <v>4576495</v>
      </c>
      <c r="B1967" s="3" t="s">
        <v>21</v>
      </c>
      <c r="C1967" s="3" t="s">
        <v>17</v>
      </c>
      <c r="D1967" s="3">
        <v>32</v>
      </c>
      <c r="E1967" s="3" t="s">
        <v>14</v>
      </c>
      <c r="F1967" s="4">
        <v>38483</v>
      </c>
      <c r="G1967" s="11">
        <f t="shared" si="180"/>
        <v>4</v>
      </c>
      <c r="H1967" s="11">
        <f t="shared" si="181"/>
        <v>12</v>
      </c>
      <c r="I1967" s="5">
        <v>0.51041666666666663</v>
      </c>
      <c r="J1967" s="11">
        <f>IF(L1967&lt;=I1967,1,0)</f>
        <v>1</v>
      </c>
      <c r="K1967" s="22" t="str">
        <f t="shared" si="182"/>
        <v/>
      </c>
      <c r="L1967" s="5">
        <v>0.51041666666666663</v>
      </c>
      <c r="M1967" s="22">
        <f t="shared" si="183"/>
        <v>4.5103446632515087</v>
      </c>
      <c r="N1967" s="22">
        <f t="shared" si="184"/>
        <v>4.5103446632515087</v>
      </c>
      <c r="O1967" s="5">
        <v>0.51354885046059129</v>
      </c>
      <c r="P1967" s="11">
        <f>IF(O1967&gt;=I1967,0,1)</f>
        <v>0</v>
      </c>
      <c r="Q1967" s="11">
        <f>IF(O1967&lt;=(I1967+0.00347),1,0)</f>
        <v>1</v>
      </c>
      <c r="R1967" s="5">
        <v>0.53015268670440852</v>
      </c>
      <c r="S1967" s="22">
        <f t="shared" si="185"/>
        <v>23.909524191096807</v>
      </c>
      <c r="T1967" s="3" t="s">
        <v>28</v>
      </c>
    </row>
    <row r="1968" spans="1:20" x14ac:dyDescent="0.25">
      <c r="A1968" s="3">
        <v>4607557</v>
      </c>
      <c r="B1968" s="3" t="s">
        <v>16</v>
      </c>
      <c r="C1968" s="3" t="s">
        <v>25</v>
      </c>
      <c r="D1968" s="3">
        <v>68</v>
      </c>
      <c r="E1968" s="3" t="s">
        <v>18</v>
      </c>
      <c r="F1968" s="4">
        <v>38483</v>
      </c>
      <c r="G1968" s="11">
        <f t="shared" si="180"/>
        <v>4</v>
      </c>
      <c r="H1968" s="11">
        <f t="shared" si="181"/>
        <v>12</v>
      </c>
      <c r="I1968" s="5">
        <v>0.51041666666666663</v>
      </c>
      <c r="J1968" s="11">
        <f>IF(L1968&lt;=I1968,1,0)</f>
        <v>1</v>
      </c>
      <c r="K1968" s="22" t="str">
        <f t="shared" si="182"/>
        <v/>
      </c>
      <c r="L1968" s="5">
        <v>0.50791666666666668</v>
      </c>
      <c r="M1968" s="22">
        <f t="shared" si="183"/>
        <v>8.3953500318779639</v>
      </c>
      <c r="N1968" s="22">
        <f t="shared" si="184"/>
        <v>4.7953500318780407</v>
      </c>
      <c r="O1968" s="5">
        <v>0.51374677085547082</v>
      </c>
      <c r="P1968" s="11">
        <f>IF(O1968&gt;=I1968,0,1)</f>
        <v>0</v>
      </c>
      <c r="Q1968" s="11">
        <f>IF(O1968&lt;=(I1968+0.00347),1,0)</f>
        <v>1</v>
      </c>
      <c r="R1968" s="5">
        <v>0.53710844383247769</v>
      </c>
      <c r="S1968" s="22">
        <f t="shared" si="185"/>
        <v>33.640809086889888</v>
      </c>
      <c r="T1968" s="3" t="s">
        <v>19</v>
      </c>
    </row>
    <row r="1969" spans="1:20" x14ac:dyDescent="0.25">
      <c r="A1969" s="3">
        <v>4618459</v>
      </c>
      <c r="B1969" s="3" t="s">
        <v>12</v>
      </c>
      <c r="C1969" s="3" t="s">
        <v>17</v>
      </c>
      <c r="D1969" s="3">
        <v>30</v>
      </c>
      <c r="E1969" s="3" t="s">
        <v>14</v>
      </c>
      <c r="F1969" s="4">
        <v>38483</v>
      </c>
      <c r="G1969" s="11">
        <f t="shared" si="180"/>
        <v>4</v>
      </c>
      <c r="H1969" s="11">
        <f t="shared" si="181"/>
        <v>12</v>
      </c>
      <c r="I1969" s="5">
        <v>0.53125</v>
      </c>
      <c r="J1969" s="11">
        <f>IF(L1969&lt;=I1969,1,0)</f>
        <v>1</v>
      </c>
      <c r="K1969" s="22" t="str">
        <f t="shared" si="182"/>
        <v/>
      </c>
      <c r="L1969" s="5">
        <v>0.52875000000000005</v>
      </c>
      <c r="M1969" s="22">
        <f t="shared" si="183"/>
        <v>7.5543099154743309</v>
      </c>
      <c r="N1969" s="22">
        <f t="shared" si="184"/>
        <v>3.9543099154744077</v>
      </c>
      <c r="O1969" s="5">
        <v>0.53399604855241278</v>
      </c>
      <c r="P1969" s="11">
        <f>IF(O1969&gt;=I1969,0,1)</f>
        <v>0</v>
      </c>
      <c r="Q1969" s="11">
        <f>IF(O1969&lt;=(I1969+0.00347),1,0)</f>
        <v>1</v>
      </c>
      <c r="R1969" s="5">
        <v>0.54462213043976238</v>
      </c>
      <c r="S1969" s="22">
        <f t="shared" si="185"/>
        <v>15.301557917783413</v>
      </c>
      <c r="T1969" s="3" t="s">
        <v>15</v>
      </c>
    </row>
    <row r="1970" spans="1:20" x14ac:dyDescent="0.25">
      <c r="A1970" s="3">
        <v>4583582</v>
      </c>
      <c r="B1970" s="3" t="s">
        <v>12</v>
      </c>
      <c r="C1970" s="3" t="s">
        <v>13</v>
      </c>
      <c r="D1970" s="3">
        <v>45</v>
      </c>
      <c r="E1970" s="3" t="s">
        <v>14</v>
      </c>
      <c r="F1970" s="4">
        <v>38483</v>
      </c>
      <c r="G1970" s="11">
        <f t="shared" si="180"/>
        <v>4</v>
      </c>
      <c r="H1970" s="11">
        <f t="shared" si="181"/>
        <v>13</v>
      </c>
      <c r="I1970" s="5">
        <v>0.54166666666666663</v>
      </c>
      <c r="J1970" s="11">
        <f>IF(L1970&lt;=I1970,1,0)</f>
        <v>1</v>
      </c>
      <c r="K1970" s="22" t="str">
        <f t="shared" si="182"/>
        <v/>
      </c>
      <c r="L1970" s="5">
        <v>0.53916666666666668</v>
      </c>
      <c r="M1970" s="22">
        <f t="shared" si="183"/>
        <v>15.819445160838388</v>
      </c>
      <c r="N1970" s="22">
        <f t="shared" si="184"/>
        <v>12.219445160838465</v>
      </c>
      <c r="O1970" s="5">
        <v>0.55015239247280445</v>
      </c>
      <c r="P1970" s="11">
        <f>IF(O1970&gt;=I1970,0,1)</f>
        <v>0</v>
      </c>
      <c r="Q1970" s="11">
        <f>IF(O1970&lt;=(I1970+0.00347),1,0)</f>
        <v>0</v>
      </c>
      <c r="R1970" s="5">
        <v>0.56136516412028015</v>
      </c>
      <c r="S1970" s="22">
        <f t="shared" si="185"/>
        <v>16.146391172365</v>
      </c>
      <c r="T1970" s="3" t="s">
        <v>26</v>
      </c>
    </row>
    <row r="1971" spans="1:20" x14ac:dyDescent="0.25">
      <c r="A1971" s="3">
        <v>4588222</v>
      </c>
      <c r="B1971" s="3" t="s">
        <v>21</v>
      </c>
      <c r="C1971" s="3" t="s">
        <v>13</v>
      </c>
      <c r="D1971" s="3">
        <v>26</v>
      </c>
      <c r="E1971" s="3" t="s">
        <v>14</v>
      </c>
      <c r="F1971" s="4">
        <v>38483</v>
      </c>
      <c r="G1971" s="11">
        <f t="shared" si="180"/>
        <v>4</v>
      </c>
      <c r="H1971" s="11">
        <f t="shared" si="181"/>
        <v>13</v>
      </c>
      <c r="I1971" s="5">
        <v>0.54166666666666663</v>
      </c>
      <c r="J1971" s="11">
        <f>IF(L1971&lt;=I1971,1,0)</f>
        <v>0</v>
      </c>
      <c r="K1971" s="22">
        <f t="shared" si="182"/>
        <v>3.5999999999999233</v>
      </c>
      <c r="L1971" s="5">
        <v>0.54416666666666658</v>
      </c>
      <c r="M1971" s="22">
        <f t="shared" si="183"/>
        <v>3.7906546337104885</v>
      </c>
      <c r="N1971" s="22">
        <f t="shared" si="184"/>
        <v>7.3906546337104118</v>
      </c>
      <c r="O1971" s="5">
        <v>0.54679906571785442</v>
      </c>
      <c r="P1971" s="11">
        <f>IF(O1971&gt;=I1971,0,1)</f>
        <v>0</v>
      </c>
      <c r="Q1971" s="11">
        <f>IF(O1971&lt;=(I1971+0.00347),1,0)</f>
        <v>0</v>
      </c>
      <c r="R1971" s="5">
        <v>0.56171613232990392</v>
      </c>
      <c r="S1971" s="22">
        <f t="shared" si="185"/>
        <v>21.480575921351281</v>
      </c>
      <c r="T1971" s="3" t="s">
        <v>23</v>
      </c>
    </row>
    <row r="1972" spans="1:20" x14ac:dyDescent="0.25">
      <c r="A1972" s="3">
        <v>4581644</v>
      </c>
      <c r="B1972" s="3" t="s">
        <v>16</v>
      </c>
      <c r="C1972" s="3" t="s">
        <v>13</v>
      </c>
      <c r="D1972" s="3">
        <v>42</v>
      </c>
      <c r="E1972" s="3" t="s">
        <v>18</v>
      </c>
      <c r="F1972" s="4">
        <v>38483</v>
      </c>
      <c r="G1972" s="11">
        <f t="shared" si="180"/>
        <v>4</v>
      </c>
      <c r="H1972" s="11">
        <f t="shared" si="181"/>
        <v>13</v>
      </c>
      <c r="I1972" s="5">
        <v>0.55138888888888882</v>
      </c>
      <c r="J1972" s="11">
        <f>IF(L1972&lt;=I1972,1,0)</f>
        <v>1</v>
      </c>
      <c r="K1972" s="22" t="str">
        <f t="shared" si="182"/>
        <v/>
      </c>
      <c r="L1972" s="5">
        <v>0.54888888888888887</v>
      </c>
      <c r="M1972" s="22">
        <f t="shared" si="183"/>
        <v>10.151166736404438</v>
      </c>
      <c r="N1972" s="22">
        <f t="shared" si="184"/>
        <v>6.5511667364045145</v>
      </c>
      <c r="O1972" s="5">
        <v>0.55593831023361417</v>
      </c>
      <c r="P1972" s="11">
        <f>IF(O1972&gt;=I1972,0,1)</f>
        <v>0</v>
      </c>
      <c r="Q1972" s="11">
        <f>IF(O1972&lt;=(I1972+0.00347),1,0)</f>
        <v>0</v>
      </c>
      <c r="R1972" s="5">
        <v>0.58207479561162312</v>
      </c>
      <c r="S1972" s="22">
        <f t="shared" si="185"/>
        <v>37.636538944332884</v>
      </c>
      <c r="T1972" s="3" t="s">
        <v>20</v>
      </c>
    </row>
    <row r="1973" spans="1:20" x14ac:dyDescent="0.25">
      <c r="A1973" s="3">
        <v>4590197</v>
      </c>
      <c r="B1973" s="3" t="s">
        <v>16</v>
      </c>
      <c r="C1973" s="3" t="s">
        <v>25</v>
      </c>
      <c r="D1973" s="3">
        <v>52</v>
      </c>
      <c r="E1973" s="3" t="s">
        <v>18</v>
      </c>
      <c r="F1973" s="4">
        <v>38483</v>
      </c>
      <c r="G1973" s="11">
        <f t="shared" si="180"/>
        <v>4</v>
      </c>
      <c r="H1973" s="11">
        <f t="shared" si="181"/>
        <v>13</v>
      </c>
      <c r="I1973" s="5">
        <v>0.58263888888888882</v>
      </c>
      <c r="J1973" s="11">
        <f>IF(L1973&lt;=I1973,1,0)</f>
        <v>0</v>
      </c>
      <c r="K1973" s="22">
        <f t="shared" si="182"/>
        <v>3.5999999999999233</v>
      </c>
      <c r="L1973" s="5">
        <v>0.58513888888888876</v>
      </c>
      <c r="M1973" s="22">
        <f t="shared" si="183"/>
        <v>7.6056648742499178</v>
      </c>
      <c r="N1973" s="22">
        <f t="shared" si="184"/>
        <v>11.205664874249841</v>
      </c>
      <c r="O1973" s="5">
        <v>0.59042060060711787</v>
      </c>
      <c r="P1973" s="11">
        <f>IF(O1973&gt;=I1973,0,1)</f>
        <v>0</v>
      </c>
      <c r="Q1973" s="11">
        <f>IF(O1973&lt;=(I1973+0.00347),1,0)</f>
        <v>0</v>
      </c>
      <c r="R1973" s="5">
        <v>0.61444620770635949</v>
      </c>
      <c r="S1973" s="22">
        <f t="shared" si="185"/>
        <v>34.596874222907928</v>
      </c>
      <c r="T1973" s="3" t="s">
        <v>24</v>
      </c>
    </row>
    <row r="1974" spans="1:20" x14ac:dyDescent="0.25">
      <c r="A1974" s="3">
        <v>4589386</v>
      </c>
      <c r="B1974" s="3" t="s">
        <v>16</v>
      </c>
      <c r="C1974" s="3" t="s">
        <v>17</v>
      </c>
      <c r="D1974" s="3">
        <v>42</v>
      </c>
      <c r="E1974" s="3" t="s">
        <v>18</v>
      </c>
      <c r="F1974" s="4">
        <v>38483</v>
      </c>
      <c r="G1974" s="11">
        <f t="shared" si="180"/>
        <v>4</v>
      </c>
      <c r="H1974" s="11">
        <f t="shared" si="181"/>
        <v>14</v>
      </c>
      <c r="I1974" s="5">
        <v>0.60416666666666663</v>
      </c>
      <c r="J1974" s="11">
        <f>IF(L1974&lt;=I1974,1,0)</f>
        <v>1</v>
      </c>
      <c r="K1974" s="22" t="str">
        <f t="shared" si="182"/>
        <v/>
      </c>
      <c r="L1974" s="5">
        <v>0.60416666666666663</v>
      </c>
      <c r="M1974" s="22">
        <f t="shared" si="183"/>
        <v>17.439918284340266</v>
      </c>
      <c r="N1974" s="22">
        <f t="shared" si="184"/>
        <v>17.439918284340266</v>
      </c>
      <c r="O1974" s="5">
        <v>0.61627772103079181</v>
      </c>
      <c r="P1974" s="11">
        <f>IF(O1974&gt;=I1974,0,1)</f>
        <v>0</v>
      </c>
      <c r="Q1974" s="11">
        <f>IF(O1974&lt;=(I1974+0.00347),1,0)</f>
        <v>0</v>
      </c>
      <c r="R1974" s="5">
        <v>0.64205299368290691</v>
      </c>
      <c r="S1974" s="22">
        <f t="shared" si="185"/>
        <v>37.11639261904574</v>
      </c>
      <c r="T1974" s="3" t="s">
        <v>20</v>
      </c>
    </row>
    <row r="1975" spans="1:20" x14ac:dyDescent="0.25">
      <c r="A1975" s="3">
        <v>4586275</v>
      </c>
      <c r="B1975" s="3" t="s">
        <v>16</v>
      </c>
      <c r="C1975" s="3" t="s">
        <v>25</v>
      </c>
      <c r="D1975" s="3">
        <v>52</v>
      </c>
      <c r="E1975" s="3" t="s">
        <v>18</v>
      </c>
      <c r="F1975" s="4">
        <v>38483</v>
      </c>
      <c r="G1975" s="11">
        <f t="shared" si="180"/>
        <v>4</v>
      </c>
      <c r="H1975" s="11">
        <f t="shared" si="181"/>
        <v>14</v>
      </c>
      <c r="I1975" s="5">
        <v>0.60416666666666663</v>
      </c>
      <c r="J1975" s="11">
        <f>IF(L1975&lt;=I1975,1,0)</f>
        <v>1</v>
      </c>
      <c r="K1975" s="22" t="str">
        <f t="shared" si="182"/>
        <v/>
      </c>
      <c r="L1975" s="5">
        <v>0.60416666666666663</v>
      </c>
      <c r="M1975" s="22">
        <f t="shared" si="183"/>
        <v>4.6143100027930473</v>
      </c>
      <c r="N1975" s="22">
        <f t="shared" si="184"/>
        <v>4.6143100027930473</v>
      </c>
      <c r="O1975" s="5">
        <v>0.60737104861305069</v>
      </c>
      <c r="P1975" s="11">
        <f>IF(O1975&gt;=I1975,0,1)</f>
        <v>0</v>
      </c>
      <c r="Q1975" s="11">
        <f>IF(O1975&lt;=(I1975+0.00347),1,0)</f>
        <v>1</v>
      </c>
      <c r="R1975" s="5">
        <v>0.63334703996101294</v>
      </c>
      <c r="S1975" s="22">
        <f t="shared" si="185"/>
        <v>37.405427541065635</v>
      </c>
      <c r="T1975" s="3" t="s">
        <v>24</v>
      </c>
    </row>
    <row r="1976" spans="1:20" x14ac:dyDescent="0.25">
      <c r="A1976" s="3">
        <v>4599766</v>
      </c>
      <c r="B1976" s="3" t="s">
        <v>16</v>
      </c>
      <c r="C1976" s="3" t="s">
        <v>17</v>
      </c>
      <c r="D1976" s="3">
        <v>42</v>
      </c>
      <c r="E1976" s="3" t="s">
        <v>18</v>
      </c>
      <c r="F1976" s="4">
        <v>38483</v>
      </c>
      <c r="G1976" s="11">
        <f t="shared" si="180"/>
        <v>4</v>
      </c>
      <c r="H1976" s="11">
        <f t="shared" si="181"/>
        <v>16</v>
      </c>
      <c r="I1976" s="5">
        <v>0.6875</v>
      </c>
      <c r="J1976" s="11">
        <f>IF(L1976&lt;=I1976,1,0)</f>
        <v>1</v>
      </c>
      <c r="K1976" s="22" t="str">
        <f t="shared" si="182"/>
        <v/>
      </c>
      <c r="L1976" s="5">
        <v>0.6875</v>
      </c>
      <c r="M1976" s="22">
        <f t="shared" si="183"/>
        <v>4.3107008747746356</v>
      </c>
      <c r="N1976" s="22">
        <f t="shared" si="184"/>
        <v>4.3107008747746356</v>
      </c>
      <c r="O1976" s="5">
        <v>0.69049354227414905</v>
      </c>
      <c r="P1976" s="11">
        <f>IF(O1976&gt;=I1976,0,1)</f>
        <v>0</v>
      </c>
      <c r="Q1976" s="11">
        <f>IF(O1976&lt;=(I1976+0.00347),1,0)</f>
        <v>1</v>
      </c>
      <c r="R1976" s="5">
        <v>0.7146139409172958</v>
      </c>
      <c r="S1976" s="22">
        <f t="shared" si="185"/>
        <v>34.733374046131317</v>
      </c>
      <c r="T1976" s="3" t="s">
        <v>20</v>
      </c>
    </row>
    <row r="1977" spans="1:20" x14ac:dyDescent="0.25">
      <c r="A1977" s="3">
        <v>4583831</v>
      </c>
      <c r="B1977" s="3" t="s">
        <v>16</v>
      </c>
      <c r="C1977" s="3" t="s">
        <v>17</v>
      </c>
      <c r="D1977" s="3">
        <v>57</v>
      </c>
      <c r="E1977" s="3" t="s">
        <v>18</v>
      </c>
      <c r="F1977" s="4">
        <v>38484</v>
      </c>
      <c r="G1977" s="11">
        <f t="shared" si="180"/>
        <v>5</v>
      </c>
      <c r="H1977" s="11">
        <f t="shared" si="181"/>
        <v>7</v>
      </c>
      <c r="I1977" s="5">
        <v>0.33263888888888887</v>
      </c>
      <c r="J1977" s="11">
        <f>IF(L1977&lt;=I1977,1,0)</f>
        <v>1</v>
      </c>
      <c r="K1977" s="22" t="str">
        <f t="shared" si="182"/>
        <v/>
      </c>
      <c r="L1977" s="5">
        <v>0.33263888888888887</v>
      </c>
      <c r="M1977" s="22">
        <f t="shared" si="183"/>
        <v>21.459091805440504</v>
      </c>
      <c r="N1977" s="22">
        <f t="shared" si="184"/>
        <v>21.459091805440504</v>
      </c>
      <c r="O1977" s="5">
        <v>0.34754103597600033</v>
      </c>
      <c r="P1977" s="11">
        <f>IF(O1977&gt;=I1977,0,1)</f>
        <v>0</v>
      </c>
      <c r="Q1977" s="11">
        <f>IF(O1977&lt;=(I1977+0.00347),1,0)</f>
        <v>0</v>
      </c>
      <c r="R1977" s="5">
        <v>0.36900682496823645</v>
      </c>
      <c r="S1977" s="22">
        <f t="shared" si="185"/>
        <v>30.91073614882</v>
      </c>
      <c r="T1977" s="3" t="s">
        <v>24</v>
      </c>
    </row>
    <row r="1978" spans="1:20" x14ac:dyDescent="0.25">
      <c r="A1978" s="3">
        <v>4616767</v>
      </c>
      <c r="B1978" s="3" t="s">
        <v>21</v>
      </c>
      <c r="C1978" s="3" t="s">
        <v>17</v>
      </c>
      <c r="D1978" s="3">
        <v>33</v>
      </c>
      <c r="E1978" s="3" t="s">
        <v>14</v>
      </c>
      <c r="F1978" s="4">
        <v>38484</v>
      </c>
      <c r="G1978" s="11">
        <f t="shared" si="180"/>
        <v>5</v>
      </c>
      <c r="H1978" s="11">
        <f t="shared" si="181"/>
        <v>7</v>
      </c>
      <c r="I1978" s="5">
        <v>0.33263888888888887</v>
      </c>
      <c r="J1978" s="11">
        <f>IF(L1978&lt;=I1978,1,0)</f>
        <v>1</v>
      </c>
      <c r="K1978" s="22" t="str">
        <f t="shared" si="182"/>
        <v/>
      </c>
      <c r="L1978" s="5">
        <v>0.33263888888888887</v>
      </c>
      <c r="M1978" s="22">
        <f t="shared" si="183"/>
        <v>13.053347241361726</v>
      </c>
      <c r="N1978" s="22">
        <f t="shared" si="184"/>
        <v>13.053347241361726</v>
      </c>
      <c r="O1978" s="5">
        <v>0.34170371336205674</v>
      </c>
      <c r="P1978" s="11">
        <f>IF(O1978&gt;=I1978,0,1)</f>
        <v>0</v>
      </c>
      <c r="Q1978" s="11">
        <f>IF(O1978&lt;=(I1978+0.00347),1,0)</f>
        <v>0</v>
      </c>
      <c r="R1978" s="5">
        <v>0.35415501768076157</v>
      </c>
      <c r="S1978" s="22">
        <f t="shared" si="185"/>
        <v>17.929878218934967</v>
      </c>
      <c r="T1978" s="3" t="s">
        <v>23</v>
      </c>
    </row>
    <row r="1979" spans="1:20" x14ac:dyDescent="0.25">
      <c r="A1979" s="3">
        <v>4607881</v>
      </c>
      <c r="B1979" s="3" t="s">
        <v>21</v>
      </c>
      <c r="C1979" s="3" t="s">
        <v>22</v>
      </c>
      <c r="D1979" s="3">
        <v>34</v>
      </c>
      <c r="E1979" s="3" t="s">
        <v>14</v>
      </c>
      <c r="F1979" s="4">
        <v>38484</v>
      </c>
      <c r="G1979" s="11">
        <f t="shared" si="180"/>
        <v>5</v>
      </c>
      <c r="H1979" s="11">
        <f t="shared" si="181"/>
        <v>8</v>
      </c>
      <c r="I1979" s="5">
        <v>0.35416666666666669</v>
      </c>
      <c r="J1979" s="11">
        <f>IF(L1979&lt;=I1979,1,0)</f>
        <v>1</v>
      </c>
      <c r="K1979" s="22" t="str">
        <f t="shared" si="182"/>
        <v/>
      </c>
      <c r="L1979" s="5">
        <v>0.35416666666666669</v>
      </c>
      <c r="M1979" s="22">
        <f t="shared" si="183"/>
        <v>14.497123804352618</v>
      </c>
      <c r="N1979" s="22">
        <f t="shared" si="184"/>
        <v>14.497123804352618</v>
      </c>
      <c r="O1979" s="5">
        <v>0.36423411375302267</v>
      </c>
      <c r="P1979" s="11">
        <f>IF(O1979&gt;=I1979,0,1)</f>
        <v>0</v>
      </c>
      <c r="Q1979" s="11">
        <f>IF(O1979&lt;=(I1979+0.00347),1,0)</f>
        <v>0</v>
      </c>
      <c r="R1979" s="5">
        <v>0.38044976744036285</v>
      </c>
      <c r="S1979" s="22">
        <f t="shared" si="185"/>
        <v>23.350541309769859</v>
      </c>
      <c r="T1979" s="3" t="s">
        <v>23</v>
      </c>
    </row>
    <row r="1980" spans="1:20" x14ac:dyDescent="0.25">
      <c r="A1980" s="3">
        <v>4605945</v>
      </c>
      <c r="B1980" s="3" t="s">
        <v>16</v>
      </c>
      <c r="C1980" s="3" t="s">
        <v>22</v>
      </c>
      <c r="D1980" s="3">
        <v>42</v>
      </c>
      <c r="E1980" s="3" t="s">
        <v>18</v>
      </c>
      <c r="F1980" s="4">
        <v>38484</v>
      </c>
      <c r="G1980" s="11">
        <f t="shared" si="180"/>
        <v>5</v>
      </c>
      <c r="H1980" s="11">
        <f t="shared" si="181"/>
        <v>9</v>
      </c>
      <c r="I1980" s="5">
        <v>0.375</v>
      </c>
      <c r="J1980" s="11">
        <f>IF(L1980&lt;=I1980,1,0)</f>
        <v>0</v>
      </c>
      <c r="K1980" s="22">
        <f t="shared" si="182"/>
        <v>3.6000000000000032</v>
      </c>
      <c r="L1980" s="5">
        <v>0.3775</v>
      </c>
      <c r="M1980" s="22">
        <f t="shared" si="183"/>
        <v>6.4939873337010479</v>
      </c>
      <c r="N1980" s="22">
        <f t="shared" si="184"/>
        <v>10.093987333701051</v>
      </c>
      <c r="O1980" s="5">
        <v>0.38200971342618129</v>
      </c>
      <c r="P1980" s="11">
        <f>IF(O1980&gt;=I1980,0,1)</f>
        <v>0</v>
      </c>
      <c r="Q1980" s="11">
        <f>IF(O1980&lt;=(I1980+0.00347),1,0)</f>
        <v>0</v>
      </c>
      <c r="R1980" s="5">
        <v>0.40682452377410083</v>
      </c>
      <c r="S1980" s="22">
        <f t="shared" si="185"/>
        <v>35.733326901004148</v>
      </c>
      <c r="T1980" s="3" t="s">
        <v>20</v>
      </c>
    </row>
    <row r="1981" spans="1:20" x14ac:dyDescent="0.25">
      <c r="A1981" s="3">
        <v>4581458</v>
      </c>
      <c r="B1981" s="3" t="s">
        <v>16</v>
      </c>
      <c r="C1981" s="3" t="s">
        <v>17</v>
      </c>
      <c r="D1981" s="3">
        <v>42</v>
      </c>
      <c r="E1981" s="3" t="s">
        <v>18</v>
      </c>
      <c r="F1981" s="4">
        <v>38484</v>
      </c>
      <c r="G1981" s="11">
        <f t="shared" si="180"/>
        <v>5</v>
      </c>
      <c r="H1981" s="11">
        <f t="shared" si="181"/>
        <v>9</v>
      </c>
      <c r="I1981" s="5">
        <v>0.375</v>
      </c>
      <c r="J1981" s="11">
        <f>IF(L1981&lt;=I1981,1,0)</f>
        <v>1</v>
      </c>
      <c r="K1981" s="22" t="str">
        <f t="shared" si="182"/>
        <v/>
      </c>
      <c r="L1981" s="5">
        <v>0.3725</v>
      </c>
      <c r="M1981" s="22">
        <f t="shared" si="183"/>
        <v>15.461286844587532</v>
      </c>
      <c r="N1981" s="22">
        <f t="shared" si="184"/>
        <v>11.861286844587529</v>
      </c>
      <c r="O1981" s="5">
        <v>0.38323700475318578</v>
      </c>
      <c r="P1981" s="11">
        <f>IF(O1981&gt;=I1981,0,1)</f>
        <v>0</v>
      </c>
      <c r="Q1981" s="11">
        <f>IF(O1981&lt;=(I1981+0.00347),1,0)</f>
        <v>0</v>
      </c>
      <c r="R1981" s="5">
        <v>0.40929416674618535</v>
      </c>
      <c r="S1981" s="22">
        <f t="shared" si="185"/>
        <v>37.52231326991938</v>
      </c>
      <c r="T1981" s="3" t="s">
        <v>20</v>
      </c>
    </row>
    <row r="1982" spans="1:20" x14ac:dyDescent="0.25">
      <c r="A1982" s="3">
        <v>4598643</v>
      </c>
      <c r="B1982" s="3" t="s">
        <v>21</v>
      </c>
      <c r="C1982" s="3" t="s">
        <v>17</v>
      </c>
      <c r="D1982" s="3">
        <v>21</v>
      </c>
      <c r="E1982" s="3" t="s">
        <v>14</v>
      </c>
      <c r="F1982" s="4">
        <v>38484</v>
      </c>
      <c r="G1982" s="11">
        <f t="shared" si="180"/>
        <v>5</v>
      </c>
      <c r="H1982" s="11">
        <f t="shared" si="181"/>
        <v>9</v>
      </c>
      <c r="I1982" s="5">
        <v>0.375</v>
      </c>
      <c r="J1982" s="11">
        <f>IF(L1982&lt;=I1982,1,0)</f>
        <v>0</v>
      </c>
      <c r="K1982" s="22">
        <f t="shared" si="182"/>
        <v>3.6000000000000032</v>
      </c>
      <c r="L1982" s="5">
        <v>0.3775</v>
      </c>
      <c r="M1982" s="22">
        <f t="shared" si="183"/>
        <v>8.0945924928247504</v>
      </c>
      <c r="N1982" s="22">
        <f t="shared" si="184"/>
        <v>11.694592492824754</v>
      </c>
      <c r="O1982" s="5">
        <v>0.38312124478668386</v>
      </c>
      <c r="P1982" s="11">
        <f>IF(O1982&gt;=I1982,0,1)</f>
        <v>0</v>
      </c>
      <c r="Q1982" s="11">
        <f>IF(O1982&lt;=(I1982+0.00347),1,0)</f>
        <v>0</v>
      </c>
      <c r="R1982" s="5">
        <v>0.39939551002867779</v>
      </c>
      <c r="S1982" s="22">
        <f t="shared" si="185"/>
        <v>23.434941948471266</v>
      </c>
      <c r="T1982" s="3" t="s">
        <v>28</v>
      </c>
    </row>
    <row r="1983" spans="1:20" x14ac:dyDescent="0.25">
      <c r="A1983" s="3">
        <v>4592329</v>
      </c>
      <c r="B1983" s="3" t="s">
        <v>21</v>
      </c>
      <c r="C1983" s="3" t="s">
        <v>22</v>
      </c>
      <c r="D1983" s="3">
        <v>31</v>
      </c>
      <c r="E1983" s="3" t="s">
        <v>18</v>
      </c>
      <c r="F1983" s="4">
        <v>38484</v>
      </c>
      <c r="G1983" s="11">
        <f t="shared" si="180"/>
        <v>5</v>
      </c>
      <c r="H1983" s="11">
        <f t="shared" si="181"/>
        <v>9</v>
      </c>
      <c r="I1983" s="5">
        <v>0.39513888888888887</v>
      </c>
      <c r="J1983" s="11">
        <f>IF(L1983&lt;=I1983,1,0)</f>
        <v>1</v>
      </c>
      <c r="K1983" s="22" t="str">
        <f t="shared" si="182"/>
        <v/>
      </c>
      <c r="L1983" s="5">
        <v>0.39263888888888887</v>
      </c>
      <c r="M1983" s="22">
        <f t="shared" si="183"/>
        <v>5.1707139548539338</v>
      </c>
      <c r="N1983" s="22">
        <f t="shared" si="184"/>
        <v>1.5707139548539306</v>
      </c>
      <c r="O1983" s="5">
        <v>0.39622966246864855</v>
      </c>
      <c r="P1983" s="11">
        <f>IF(O1983&gt;=I1983,0,1)</f>
        <v>0</v>
      </c>
      <c r="Q1983" s="11">
        <f>IF(O1983&lt;=(I1983+0.00347),1,0)</f>
        <v>1</v>
      </c>
      <c r="R1983" s="5">
        <v>0.41154214836154274</v>
      </c>
      <c r="S1983" s="22">
        <f t="shared" si="185"/>
        <v>22.049979685767632</v>
      </c>
      <c r="T1983" s="3" t="s">
        <v>27</v>
      </c>
    </row>
    <row r="1984" spans="1:20" x14ac:dyDescent="0.25">
      <c r="A1984" s="3">
        <v>4601314</v>
      </c>
      <c r="B1984" s="3" t="s">
        <v>12</v>
      </c>
      <c r="C1984" s="3" t="s">
        <v>25</v>
      </c>
      <c r="D1984" s="3">
        <v>36</v>
      </c>
      <c r="E1984" s="3" t="s">
        <v>14</v>
      </c>
      <c r="F1984" s="4">
        <v>38484</v>
      </c>
      <c r="G1984" s="11">
        <f t="shared" si="180"/>
        <v>5</v>
      </c>
      <c r="H1984" s="11">
        <f t="shared" si="181"/>
        <v>9</v>
      </c>
      <c r="I1984" s="5">
        <v>0.39513888888888887</v>
      </c>
      <c r="J1984" s="11">
        <f>IF(L1984&lt;=I1984,1,0)</f>
        <v>1</v>
      </c>
      <c r="K1984" s="22" t="str">
        <f t="shared" si="182"/>
        <v/>
      </c>
      <c r="L1984" s="5">
        <v>0.39513888888888887</v>
      </c>
      <c r="M1984" s="22">
        <f t="shared" si="183"/>
        <v>3.1934305806571839</v>
      </c>
      <c r="N1984" s="22">
        <f t="shared" si="184"/>
        <v>3.1934305806571839</v>
      </c>
      <c r="O1984" s="5">
        <v>0.39735654901434525</v>
      </c>
      <c r="P1984" s="11">
        <f>IF(O1984&gt;=I1984,0,1)</f>
        <v>0</v>
      </c>
      <c r="Q1984" s="11">
        <f>IF(O1984&lt;=(I1984+0.00347),1,0)</f>
        <v>1</v>
      </c>
      <c r="R1984" s="5">
        <v>0.40785775397762031</v>
      </c>
      <c r="S1984" s="22">
        <f t="shared" si="185"/>
        <v>15.121735147116082</v>
      </c>
      <c r="T1984" s="3" t="s">
        <v>26</v>
      </c>
    </row>
    <row r="1985" spans="1:20" x14ac:dyDescent="0.25">
      <c r="A1985" s="3">
        <v>4600646</v>
      </c>
      <c r="B1985" s="3" t="s">
        <v>21</v>
      </c>
      <c r="C1985" s="3" t="s">
        <v>17</v>
      </c>
      <c r="D1985" s="3">
        <v>23</v>
      </c>
      <c r="E1985" s="3" t="s">
        <v>18</v>
      </c>
      <c r="F1985" s="4">
        <v>38484</v>
      </c>
      <c r="G1985" s="11">
        <f t="shared" si="180"/>
        <v>5</v>
      </c>
      <c r="H1985" s="11">
        <f t="shared" si="181"/>
        <v>9</v>
      </c>
      <c r="I1985" s="5">
        <v>0.39513888888888887</v>
      </c>
      <c r="J1985" s="11">
        <f>IF(L1985&lt;=I1985,1,0)</f>
        <v>1</v>
      </c>
      <c r="K1985" s="22" t="str">
        <f t="shared" si="182"/>
        <v/>
      </c>
      <c r="L1985" s="5">
        <v>0.39513888888888887</v>
      </c>
      <c r="M1985" s="22">
        <f t="shared" si="183"/>
        <v>4.2739603219023348</v>
      </c>
      <c r="N1985" s="22">
        <f t="shared" si="184"/>
        <v>4.2739603219023348</v>
      </c>
      <c r="O1985" s="5">
        <v>0.39810691689020994</v>
      </c>
      <c r="P1985" s="11">
        <f>IF(O1985&gt;=I1985,0,1)</f>
        <v>0</v>
      </c>
      <c r="Q1985" s="11">
        <f>IF(O1985&lt;=(I1985+0.00347),1,0)</f>
        <v>1</v>
      </c>
      <c r="R1985" s="5">
        <v>0.41420903679867233</v>
      </c>
      <c r="S1985" s="22">
        <f t="shared" si="185"/>
        <v>23.187052668185835</v>
      </c>
      <c r="T1985" s="3" t="s">
        <v>27</v>
      </c>
    </row>
    <row r="1986" spans="1:20" x14ac:dyDescent="0.25">
      <c r="A1986" s="3">
        <v>4615840</v>
      </c>
      <c r="B1986" s="3" t="s">
        <v>16</v>
      </c>
      <c r="C1986" s="3" t="s">
        <v>25</v>
      </c>
      <c r="D1986" s="3">
        <v>42</v>
      </c>
      <c r="E1986" s="3" t="s">
        <v>14</v>
      </c>
      <c r="F1986" s="4">
        <v>38484</v>
      </c>
      <c r="G1986" s="11">
        <f t="shared" si="180"/>
        <v>5</v>
      </c>
      <c r="H1986" s="11">
        <f t="shared" si="181"/>
        <v>9</v>
      </c>
      <c r="I1986" s="5">
        <v>0.40625</v>
      </c>
      <c r="J1986" s="11">
        <f>IF(L1986&lt;=I1986,1,0)</f>
        <v>1</v>
      </c>
      <c r="K1986" s="22" t="str">
        <f t="shared" si="182"/>
        <v/>
      </c>
      <c r="L1986" s="5">
        <v>0.40375</v>
      </c>
      <c r="M1986" s="22">
        <f t="shared" si="183"/>
        <v>5.9354073815895347</v>
      </c>
      <c r="N1986" s="22">
        <f t="shared" si="184"/>
        <v>2.3354073815895315</v>
      </c>
      <c r="O1986" s="5">
        <v>0.4078718106816594</v>
      </c>
      <c r="P1986" s="11">
        <f>IF(O1986&gt;=I1986,0,1)</f>
        <v>0</v>
      </c>
      <c r="Q1986" s="11">
        <f>IF(O1986&lt;=(I1986+0.00347),1,0)</f>
        <v>1</v>
      </c>
      <c r="R1986" s="5">
        <v>0.4326198070739572</v>
      </c>
      <c r="S1986" s="22">
        <f t="shared" si="185"/>
        <v>35.637114804908833</v>
      </c>
      <c r="T1986" s="3" t="s">
        <v>20</v>
      </c>
    </row>
    <row r="1987" spans="1:20" x14ac:dyDescent="0.25">
      <c r="A1987" s="3">
        <v>4574973</v>
      </c>
      <c r="B1987" s="3" t="s">
        <v>21</v>
      </c>
      <c r="C1987" s="3" t="s">
        <v>17</v>
      </c>
      <c r="D1987" s="3">
        <v>36</v>
      </c>
      <c r="E1987" s="3" t="s">
        <v>14</v>
      </c>
      <c r="F1987" s="4">
        <v>38484</v>
      </c>
      <c r="G1987" s="11">
        <f t="shared" ref="G1987:G2050" si="186">WEEKDAY(F1987)</f>
        <v>5</v>
      </c>
      <c r="H1987" s="11">
        <f t="shared" ref="H1987:H2050" si="187">HOUR(I1987)</f>
        <v>10</v>
      </c>
      <c r="I1987" s="5">
        <v>0.42638888888888887</v>
      </c>
      <c r="J1987" s="11">
        <f>IF(L1987&lt;=I1987,1,0)</f>
        <v>1</v>
      </c>
      <c r="K1987" s="22" t="str">
        <f t="shared" ref="K1987:K2050" si="188">IF(L1987&lt;=I1987,"",(L1987-I1987)*60*24)</f>
        <v/>
      </c>
      <c r="L1987" s="5">
        <v>0.42388888888888887</v>
      </c>
      <c r="M1987" s="22">
        <f t="shared" ref="M1987:M2050" si="189">(O1987-L1987)*60*24</f>
        <v>12.708316673594826</v>
      </c>
      <c r="N1987" s="22">
        <f t="shared" ref="N1987:N2050" si="190">IF((O1987-I1987)&lt;0,0,((O1987-I1987)*60*24))</f>
        <v>9.1083166735948229</v>
      </c>
      <c r="O1987" s="5">
        <v>0.4327141088011075</v>
      </c>
      <c r="P1987" s="11">
        <f>IF(O1987&gt;=I1987,0,1)</f>
        <v>0</v>
      </c>
      <c r="Q1987" s="11">
        <f>IF(O1987&lt;=(I1987+0.00347),1,0)</f>
        <v>0</v>
      </c>
      <c r="R1987" s="5">
        <v>0.4508289122833698</v>
      </c>
      <c r="S1987" s="22">
        <f t="shared" ref="S1987:S2050" si="191">VALUE((R1987-O1987)*60*24)</f>
        <v>26.085317014457708</v>
      </c>
      <c r="T1987" s="3" t="s">
        <v>23</v>
      </c>
    </row>
    <row r="1988" spans="1:20" x14ac:dyDescent="0.25">
      <c r="A1988" s="3">
        <v>4603270</v>
      </c>
      <c r="B1988" s="3" t="s">
        <v>21</v>
      </c>
      <c r="C1988" s="3" t="s">
        <v>25</v>
      </c>
      <c r="D1988" s="3">
        <v>23</v>
      </c>
      <c r="E1988" s="3" t="s">
        <v>18</v>
      </c>
      <c r="F1988" s="4">
        <v>38484</v>
      </c>
      <c r="G1988" s="11">
        <f t="shared" si="186"/>
        <v>5</v>
      </c>
      <c r="H1988" s="11">
        <f t="shared" si="187"/>
        <v>10</v>
      </c>
      <c r="I1988" s="5">
        <v>0.4375</v>
      </c>
      <c r="J1988" s="11">
        <f>IF(L1988&lt;=I1988,1,0)</f>
        <v>0</v>
      </c>
      <c r="K1988" s="22">
        <f t="shared" si="188"/>
        <v>3.6000000000000032</v>
      </c>
      <c r="L1988" s="5">
        <v>0.44</v>
      </c>
      <c r="M1988" s="22">
        <f t="shared" si="189"/>
        <v>2.0756773145413376</v>
      </c>
      <c r="N1988" s="22">
        <f t="shared" si="190"/>
        <v>5.6756773145413408</v>
      </c>
      <c r="O1988" s="5">
        <v>0.4414414425795426</v>
      </c>
      <c r="P1988" s="11">
        <f>IF(O1988&gt;=I1988,0,1)</f>
        <v>0</v>
      </c>
      <c r="Q1988" s="11">
        <f>IF(O1988&lt;=(I1988+0.00347),1,0)</f>
        <v>0</v>
      </c>
      <c r="R1988" s="5">
        <v>0.45672860799140136</v>
      </c>
      <c r="S1988" s="22">
        <f t="shared" si="191"/>
        <v>22.013518193076614</v>
      </c>
      <c r="T1988" s="3" t="s">
        <v>28</v>
      </c>
    </row>
    <row r="1989" spans="1:20" x14ac:dyDescent="0.25">
      <c r="A1989" s="3">
        <v>4609669</v>
      </c>
      <c r="B1989" s="3" t="s">
        <v>21</v>
      </c>
      <c r="C1989" s="3" t="s">
        <v>13</v>
      </c>
      <c r="D1989" s="3">
        <v>32</v>
      </c>
      <c r="E1989" s="3" t="s">
        <v>18</v>
      </c>
      <c r="F1989" s="4">
        <v>38484</v>
      </c>
      <c r="G1989" s="11">
        <f t="shared" si="186"/>
        <v>5</v>
      </c>
      <c r="H1989" s="11">
        <f t="shared" si="187"/>
        <v>10</v>
      </c>
      <c r="I1989" s="5">
        <v>0.44791666666666669</v>
      </c>
      <c r="J1989" s="11">
        <f>IF(L1989&lt;=I1989,1,0)</f>
        <v>1</v>
      </c>
      <c r="K1989" s="22" t="str">
        <f t="shared" si="188"/>
        <v/>
      </c>
      <c r="L1989" s="5">
        <v>0.44791666666666669</v>
      </c>
      <c r="M1989" s="22">
        <f t="shared" si="189"/>
        <v>5.4984958335633749</v>
      </c>
      <c r="N1989" s="22">
        <f t="shared" si="190"/>
        <v>5.4984958335633749</v>
      </c>
      <c r="O1989" s="5">
        <v>0.4517350665510857</v>
      </c>
      <c r="P1989" s="11">
        <f>IF(O1989&gt;=I1989,0,1)</f>
        <v>0</v>
      </c>
      <c r="Q1989" s="11">
        <f>IF(O1989&lt;=(I1989+0.00347),1,0)</f>
        <v>0</v>
      </c>
      <c r="R1989" s="5">
        <v>0.46849138066451357</v>
      </c>
      <c r="S1989" s="22">
        <f t="shared" si="191"/>
        <v>24.129092323336138</v>
      </c>
      <c r="T1989" s="3" t="s">
        <v>23</v>
      </c>
    </row>
    <row r="1990" spans="1:20" x14ac:dyDescent="0.25">
      <c r="A1990" s="3">
        <v>4575899</v>
      </c>
      <c r="B1990" s="3" t="s">
        <v>16</v>
      </c>
      <c r="C1990" s="3" t="s">
        <v>25</v>
      </c>
      <c r="D1990" s="3">
        <v>62</v>
      </c>
      <c r="E1990" s="3" t="s">
        <v>14</v>
      </c>
      <c r="F1990" s="4">
        <v>38484</v>
      </c>
      <c r="G1990" s="11">
        <f t="shared" si="186"/>
        <v>5</v>
      </c>
      <c r="H1990" s="11">
        <f t="shared" si="187"/>
        <v>10</v>
      </c>
      <c r="I1990" s="5">
        <v>0.45763888888888887</v>
      </c>
      <c r="J1990" s="11">
        <f>IF(L1990&lt;=I1990,1,0)</f>
        <v>1</v>
      </c>
      <c r="K1990" s="22" t="str">
        <f t="shared" si="188"/>
        <v/>
      </c>
      <c r="L1990" s="5">
        <v>0.45763888888888887</v>
      </c>
      <c r="M1990" s="22">
        <f t="shared" si="189"/>
        <v>11.355244219456146</v>
      </c>
      <c r="N1990" s="22">
        <f t="shared" si="190"/>
        <v>11.355244219456146</v>
      </c>
      <c r="O1990" s="5">
        <v>0.46552447515240009</v>
      </c>
      <c r="P1990" s="11">
        <f>IF(O1990&gt;=I1990,0,1)</f>
        <v>0</v>
      </c>
      <c r="Q1990" s="11">
        <f>IF(O1990&lt;=(I1990+0.00347),1,0)</f>
        <v>0</v>
      </c>
      <c r="R1990" s="5">
        <v>0.49045433400421229</v>
      </c>
      <c r="S1990" s="22">
        <f t="shared" si="191"/>
        <v>35.898996746609569</v>
      </c>
      <c r="T1990" s="3" t="s">
        <v>19</v>
      </c>
    </row>
    <row r="1991" spans="1:20" x14ac:dyDescent="0.25">
      <c r="A1991" s="3">
        <v>4614436</v>
      </c>
      <c r="B1991" s="3" t="s">
        <v>21</v>
      </c>
      <c r="C1991" s="3" t="s">
        <v>17</v>
      </c>
      <c r="D1991" s="3">
        <v>27</v>
      </c>
      <c r="E1991" s="3" t="s">
        <v>14</v>
      </c>
      <c r="F1991" s="4">
        <v>38484</v>
      </c>
      <c r="G1991" s="11">
        <f t="shared" si="186"/>
        <v>5</v>
      </c>
      <c r="H1991" s="11">
        <f t="shared" si="187"/>
        <v>11</v>
      </c>
      <c r="I1991" s="5">
        <v>0.47916666666666669</v>
      </c>
      <c r="J1991" s="11">
        <f>IF(L1991&lt;=I1991,1,0)</f>
        <v>1</v>
      </c>
      <c r="K1991" s="22" t="str">
        <f t="shared" si="188"/>
        <v/>
      </c>
      <c r="L1991" s="5">
        <v>0.47666666666666668</v>
      </c>
      <c r="M1991" s="22">
        <f t="shared" si="189"/>
        <v>10.722185593423488</v>
      </c>
      <c r="N1991" s="22">
        <f t="shared" si="190"/>
        <v>7.1221855934234846</v>
      </c>
      <c r="O1991" s="5">
        <v>0.48411262888432188</v>
      </c>
      <c r="P1991" s="11">
        <f>IF(O1991&gt;=I1991,0,1)</f>
        <v>0</v>
      </c>
      <c r="Q1991" s="11">
        <f>IF(O1991&lt;=(I1991+0.00347),1,0)</f>
        <v>0</v>
      </c>
      <c r="R1991" s="5">
        <v>0.49675521691994995</v>
      </c>
      <c r="S1991" s="22">
        <f t="shared" si="191"/>
        <v>18.205326771304414</v>
      </c>
      <c r="T1991" s="3" t="s">
        <v>28</v>
      </c>
    </row>
    <row r="1992" spans="1:20" x14ac:dyDescent="0.25">
      <c r="A1992" s="3">
        <v>4613977</v>
      </c>
      <c r="B1992" s="3" t="s">
        <v>12</v>
      </c>
      <c r="C1992" s="3" t="s">
        <v>25</v>
      </c>
      <c r="D1992" s="3">
        <v>37</v>
      </c>
      <c r="E1992" s="3" t="s">
        <v>14</v>
      </c>
      <c r="F1992" s="4">
        <v>38484</v>
      </c>
      <c r="G1992" s="11">
        <f t="shared" si="186"/>
        <v>5</v>
      </c>
      <c r="H1992" s="11">
        <f t="shared" si="187"/>
        <v>11</v>
      </c>
      <c r="I1992" s="5">
        <v>0.48888888888888887</v>
      </c>
      <c r="J1992" s="11">
        <f>IF(L1992&lt;=I1992,1,0)</f>
        <v>0</v>
      </c>
      <c r="K1992" s="22">
        <f t="shared" si="188"/>
        <v>3.6000000000000032</v>
      </c>
      <c r="L1992" s="5">
        <v>0.49138888888888888</v>
      </c>
      <c r="M1992" s="22">
        <f t="shared" si="189"/>
        <v>15.46263509631963</v>
      </c>
      <c r="N1992" s="22">
        <f t="shared" si="190"/>
        <v>19.062635096319632</v>
      </c>
      <c r="O1992" s="5">
        <v>0.50212682992799973</v>
      </c>
      <c r="P1992" s="11">
        <f>IF(O1992&gt;=I1992,0,1)</f>
        <v>0</v>
      </c>
      <c r="Q1992" s="11">
        <f>IF(O1992&lt;=(I1992+0.00347),1,0)</f>
        <v>0</v>
      </c>
      <c r="R1992" s="5">
        <v>0.51367390162603521</v>
      </c>
      <c r="S1992" s="22">
        <f t="shared" si="191"/>
        <v>16.627783245171095</v>
      </c>
      <c r="T1992" s="3" t="s">
        <v>29</v>
      </c>
    </row>
    <row r="1993" spans="1:20" x14ac:dyDescent="0.25">
      <c r="A1993" s="3">
        <v>4601921</v>
      </c>
      <c r="B1993" s="3" t="s">
        <v>21</v>
      </c>
      <c r="C1993" s="3" t="s">
        <v>25</v>
      </c>
      <c r="D1993" s="3">
        <v>29</v>
      </c>
      <c r="E1993" s="3" t="s">
        <v>18</v>
      </c>
      <c r="F1993" s="4">
        <v>38484</v>
      </c>
      <c r="G1993" s="11">
        <f t="shared" si="186"/>
        <v>5</v>
      </c>
      <c r="H1993" s="11">
        <f t="shared" si="187"/>
        <v>12</v>
      </c>
      <c r="I1993" s="5">
        <v>0.5</v>
      </c>
      <c r="J1993" s="11">
        <f>IF(L1993&lt;=I1993,1,0)</f>
        <v>0</v>
      </c>
      <c r="K1993" s="22">
        <f t="shared" si="188"/>
        <v>3.5999999999999233</v>
      </c>
      <c r="L1993" s="5">
        <v>0.50249999999999995</v>
      </c>
      <c r="M1993" s="22">
        <f t="shared" si="189"/>
        <v>5.595201418353799</v>
      </c>
      <c r="N1993" s="22">
        <f t="shared" si="190"/>
        <v>9.1952014183537223</v>
      </c>
      <c r="O1993" s="5">
        <v>0.50638555654052342</v>
      </c>
      <c r="P1993" s="11">
        <f>IF(O1993&gt;=I1993,0,1)</f>
        <v>0</v>
      </c>
      <c r="Q1993" s="11">
        <f>IF(O1993&lt;=(I1993+0.00347),1,0)</f>
        <v>0</v>
      </c>
      <c r="R1993" s="5">
        <v>0.52257177490620532</v>
      </c>
      <c r="S1993" s="22">
        <f t="shared" si="191"/>
        <v>23.308154446581941</v>
      </c>
      <c r="T1993" s="3" t="s">
        <v>27</v>
      </c>
    </row>
    <row r="1994" spans="1:20" x14ac:dyDescent="0.25">
      <c r="A1994" s="3">
        <v>4613667</v>
      </c>
      <c r="B1994" s="3" t="s">
        <v>16</v>
      </c>
      <c r="C1994" s="3" t="s">
        <v>17</v>
      </c>
      <c r="D1994" s="3">
        <v>26</v>
      </c>
      <c r="E1994" s="3" t="s">
        <v>18</v>
      </c>
      <c r="F1994" s="4">
        <v>38484</v>
      </c>
      <c r="G1994" s="11">
        <f t="shared" si="186"/>
        <v>5</v>
      </c>
      <c r="H1994" s="11">
        <f t="shared" si="187"/>
        <v>12</v>
      </c>
      <c r="I1994" s="5">
        <v>0.51041666666666663</v>
      </c>
      <c r="J1994" s="11">
        <f>IF(L1994&lt;=I1994,1,0)</f>
        <v>1</v>
      </c>
      <c r="K1994" s="22" t="str">
        <f t="shared" si="188"/>
        <v/>
      </c>
      <c r="L1994" s="5">
        <v>0.51041666666666663</v>
      </c>
      <c r="M1994" s="22">
        <f t="shared" si="189"/>
        <v>6.1332373317981848</v>
      </c>
      <c r="N1994" s="22">
        <f t="shared" si="190"/>
        <v>6.1332373317981848</v>
      </c>
      <c r="O1994" s="5">
        <v>0.51467585925819315</v>
      </c>
      <c r="P1994" s="11">
        <f>IF(O1994&gt;=I1994,0,1)</f>
        <v>0</v>
      </c>
      <c r="Q1994" s="11">
        <f>IF(O1994&lt;=(I1994+0.00347),1,0)</f>
        <v>0</v>
      </c>
      <c r="R1994" s="5">
        <v>0.53891303428586401</v>
      </c>
      <c r="S1994" s="22">
        <f t="shared" si="191"/>
        <v>34.901532039846046</v>
      </c>
      <c r="T1994" s="3" t="s">
        <v>24</v>
      </c>
    </row>
    <row r="1995" spans="1:20" x14ac:dyDescent="0.25">
      <c r="A1995" s="3">
        <v>4608258</v>
      </c>
      <c r="B1995" s="3" t="s">
        <v>12</v>
      </c>
      <c r="C1995" s="3" t="s">
        <v>22</v>
      </c>
      <c r="D1995" s="3">
        <v>38</v>
      </c>
      <c r="E1995" s="3" t="s">
        <v>14</v>
      </c>
      <c r="F1995" s="4">
        <v>38484</v>
      </c>
      <c r="G1995" s="11">
        <f t="shared" si="186"/>
        <v>5</v>
      </c>
      <c r="H1995" s="11">
        <f t="shared" si="187"/>
        <v>12</v>
      </c>
      <c r="I1995" s="5">
        <v>0.53125</v>
      </c>
      <c r="J1995" s="11">
        <f>IF(L1995&lt;=I1995,1,0)</f>
        <v>1</v>
      </c>
      <c r="K1995" s="22" t="str">
        <f t="shared" si="188"/>
        <v/>
      </c>
      <c r="L1995" s="5">
        <v>0.53125</v>
      </c>
      <c r="M1995" s="22">
        <f t="shared" si="189"/>
        <v>30.582886435460583</v>
      </c>
      <c r="N1995" s="22">
        <f t="shared" si="190"/>
        <v>30.582886435460583</v>
      </c>
      <c r="O1995" s="5">
        <v>0.55248811558018096</v>
      </c>
      <c r="P1995" s="11">
        <f>IF(O1995&gt;=I1995,0,1)</f>
        <v>0</v>
      </c>
      <c r="Q1995" s="11">
        <f>IF(O1995&lt;=(I1995+0.00347),1,0)</f>
        <v>0</v>
      </c>
      <c r="R1995" s="5">
        <v>0.56448531540977076</v>
      </c>
      <c r="S1995" s="22">
        <f t="shared" si="191"/>
        <v>17.275967754609312</v>
      </c>
      <c r="T1995" s="3" t="s">
        <v>26</v>
      </c>
    </row>
    <row r="1996" spans="1:20" x14ac:dyDescent="0.25">
      <c r="A1996" s="3">
        <v>4597637</v>
      </c>
      <c r="B1996" s="3" t="s">
        <v>16</v>
      </c>
      <c r="C1996" s="3" t="s">
        <v>13</v>
      </c>
      <c r="D1996" s="3">
        <v>82</v>
      </c>
      <c r="E1996" s="3" t="s">
        <v>18</v>
      </c>
      <c r="F1996" s="4">
        <v>38484</v>
      </c>
      <c r="G1996" s="11">
        <f t="shared" si="186"/>
        <v>5</v>
      </c>
      <c r="H1996" s="11">
        <f t="shared" si="187"/>
        <v>13</v>
      </c>
      <c r="I1996" s="5">
        <v>0.54166666666666663</v>
      </c>
      <c r="J1996" s="11">
        <f>IF(L1996&lt;=I1996,1,0)</f>
        <v>1</v>
      </c>
      <c r="K1996" s="22" t="str">
        <f t="shared" si="188"/>
        <v/>
      </c>
      <c r="L1996" s="5">
        <v>0.53916666666666668</v>
      </c>
      <c r="M1996" s="22">
        <f t="shared" si="189"/>
        <v>17.122827731078978</v>
      </c>
      <c r="N1996" s="22">
        <f t="shared" si="190"/>
        <v>13.522827731079055</v>
      </c>
      <c r="O1996" s="5">
        <v>0.55105751925769375</v>
      </c>
      <c r="P1996" s="11">
        <f>IF(O1996&gt;=I1996,0,1)</f>
        <v>0</v>
      </c>
      <c r="Q1996" s="11">
        <f>IF(O1996&lt;=(I1996+0.00347),1,0)</f>
        <v>0</v>
      </c>
      <c r="R1996" s="5">
        <v>0.57407560386581413</v>
      </c>
      <c r="S1996" s="22">
        <f t="shared" si="191"/>
        <v>33.146041835693353</v>
      </c>
      <c r="T1996" s="3" t="s">
        <v>19</v>
      </c>
    </row>
    <row r="1997" spans="1:20" x14ac:dyDescent="0.25">
      <c r="A1997" s="3">
        <v>4577453</v>
      </c>
      <c r="B1997" s="3" t="s">
        <v>21</v>
      </c>
      <c r="C1997" s="3" t="s">
        <v>17</v>
      </c>
      <c r="D1997" s="3">
        <v>31</v>
      </c>
      <c r="E1997" s="3" t="s">
        <v>14</v>
      </c>
      <c r="F1997" s="4">
        <v>38484</v>
      </c>
      <c r="G1997" s="11">
        <f t="shared" si="186"/>
        <v>5</v>
      </c>
      <c r="H1997" s="11">
        <f t="shared" si="187"/>
        <v>13</v>
      </c>
      <c r="I1997" s="5">
        <v>0.54166666666666663</v>
      </c>
      <c r="J1997" s="11">
        <f>IF(L1997&lt;=I1997,1,0)</f>
        <v>1</v>
      </c>
      <c r="K1997" s="22" t="str">
        <f t="shared" si="188"/>
        <v/>
      </c>
      <c r="L1997" s="5">
        <v>0.53916666666666668</v>
      </c>
      <c r="M1997" s="22">
        <f t="shared" si="189"/>
        <v>9.818180041320943</v>
      </c>
      <c r="N1997" s="22">
        <f t="shared" si="190"/>
        <v>6.2181800413210198</v>
      </c>
      <c r="O1997" s="5">
        <v>0.54598484725091734</v>
      </c>
      <c r="P1997" s="11">
        <f>IF(O1997&gt;=I1997,0,1)</f>
        <v>0</v>
      </c>
      <c r="Q1997" s="11">
        <f>IF(O1997&lt;=(I1997+0.00347),1,0)</f>
        <v>0</v>
      </c>
      <c r="R1997" s="5">
        <v>0.56035091548109817</v>
      </c>
      <c r="S1997" s="22">
        <f t="shared" si="191"/>
        <v>20.687138251460393</v>
      </c>
      <c r="T1997" s="3" t="s">
        <v>28</v>
      </c>
    </row>
    <row r="1998" spans="1:20" x14ac:dyDescent="0.25">
      <c r="A1998" s="3">
        <v>4609468</v>
      </c>
      <c r="B1998" s="3" t="s">
        <v>21</v>
      </c>
      <c r="C1998" s="3" t="s">
        <v>13</v>
      </c>
      <c r="D1998" s="3">
        <v>32</v>
      </c>
      <c r="E1998" s="3" t="s">
        <v>14</v>
      </c>
      <c r="F1998" s="4">
        <v>38484</v>
      </c>
      <c r="G1998" s="11">
        <f t="shared" si="186"/>
        <v>5</v>
      </c>
      <c r="H1998" s="11">
        <f t="shared" si="187"/>
        <v>13</v>
      </c>
      <c r="I1998" s="5">
        <v>0.5625</v>
      </c>
      <c r="J1998" s="11">
        <f>IF(L1998&lt;=I1998,1,0)</f>
        <v>0</v>
      </c>
      <c r="K1998" s="22">
        <f t="shared" si="188"/>
        <v>3.5999999999999233</v>
      </c>
      <c r="L1998" s="5">
        <v>0.56499999999999995</v>
      </c>
      <c r="M1998" s="22">
        <f t="shared" si="189"/>
        <v>11.2452297036603</v>
      </c>
      <c r="N1998" s="22">
        <f t="shared" si="190"/>
        <v>14.845229703660223</v>
      </c>
      <c r="O1998" s="5">
        <v>0.57280918729420849</v>
      </c>
      <c r="P1998" s="11">
        <f>IF(O1998&gt;=I1998,0,1)</f>
        <v>0</v>
      </c>
      <c r="Q1998" s="11">
        <f>IF(O1998&lt;=(I1998+0.00347),1,0)</f>
        <v>0</v>
      </c>
      <c r="R1998" s="5">
        <v>0.58657676434160866</v>
      </c>
      <c r="S1998" s="22">
        <f t="shared" si="191"/>
        <v>19.825310948256245</v>
      </c>
      <c r="T1998" s="3" t="s">
        <v>28</v>
      </c>
    </row>
    <row r="1999" spans="1:20" x14ac:dyDescent="0.25">
      <c r="A1999" s="3">
        <v>4589881</v>
      </c>
      <c r="B1999" s="3" t="s">
        <v>21</v>
      </c>
      <c r="C1999" s="3" t="s">
        <v>22</v>
      </c>
      <c r="D1999" s="3">
        <v>30</v>
      </c>
      <c r="E1999" s="3" t="s">
        <v>14</v>
      </c>
      <c r="F1999" s="4">
        <v>38484</v>
      </c>
      <c r="G1999" s="11">
        <f t="shared" si="186"/>
        <v>5</v>
      </c>
      <c r="H1999" s="11">
        <f t="shared" si="187"/>
        <v>13</v>
      </c>
      <c r="I1999" s="5">
        <v>0.58263888888888882</v>
      </c>
      <c r="J1999" s="11">
        <f>IF(L1999&lt;=I1999,1,0)</f>
        <v>1</v>
      </c>
      <c r="K1999" s="22" t="str">
        <f t="shared" si="188"/>
        <v/>
      </c>
      <c r="L1999" s="5">
        <v>0.58013888888888887</v>
      </c>
      <c r="M1999" s="22">
        <f t="shared" si="189"/>
        <v>9.6133362542771295</v>
      </c>
      <c r="N1999" s="22">
        <f t="shared" si="190"/>
        <v>6.0133362542772062</v>
      </c>
      <c r="O1999" s="5">
        <v>0.58681481684324799</v>
      </c>
      <c r="P1999" s="11">
        <f>IF(O1999&gt;=I1999,0,1)</f>
        <v>0</v>
      </c>
      <c r="Q1999" s="11">
        <f>IF(O1999&lt;=(I1999+0.00347),1,0)</f>
        <v>0</v>
      </c>
      <c r="R1999" s="5">
        <v>0.60325569029623549</v>
      </c>
      <c r="S1999" s="22">
        <f t="shared" si="191"/>
        <v>23.674857772302005</v>
      </c>
      <c r="T1999" s="3" t="s">
        <v>28</v>
      </c>
    </row>
    <row r="2000" spans="1:20" x14ac:dyDescent="0.25">
      <c r="A2000" s="3">
        <v>4571887</v>
      </c>
      <c r="B2000" s="3" t="s">
        <v>21</v>
      </c>
      <c r="C2000" s="3" t="s">
        <v>25</v>
      </c>
      <c r="D2000" s="3">
        <v>23</v>
      </c>
      <c r="E2000" s="3" t="s">
        <v>18</v>
      </c>
      <c r="F2000" s="4">
        <v>38484</v>
      </c>
      <c r="G2000" s="11">
        <f t="shared" si="186"/>
        <v>5</v>
      </c>
      <c r="H2000" s="11">
        <f t="shared" si="187"/>
        <v>15</v>
      </c>
      <c r="I2000" s="5">
        <v>0.625</v>
      </c>
      <c r="J2000" s="11">
        <f>IF(L2000&lt;=I2000,1,0)</f>
        <v>1</v>
      </c>
      <c r="K2000" s="22" t="str">
        <f t="shared" si="188"/>
        <v/>
      </c>
      <c r="L2000" s="5">
        <v>0.62250000000000005</v>
      </c>
      <c r="M2000" s="22">
        <f t="shared" si="189"/>
        <v>7.7187903008427305</v>
      </c>
      <c r="N2000" s="22">
        <f t="shared" si="190"/>
        <v>4.1187903008428073</v>
      </c>
      <c r="O2000" s="5">
        <v>0.62786027104225195</v>
      </c>
      <c r="P2000" s="11">
        <f>IF(O2000&gt;=I2000,0,1)</f>
        <v>0</v>
      </c>
      <c r="Q2000" s="11">
        <f>IF(O2000&lt;=(I2000+0.00347),1,0)</f>
        <v>1</v>
      </c>
      <c r="R2000" s="5">
        <v>0.64536761914714413</v>
      </c>
      <c r="S2000" s="22">
        <f t="shared" si="191"/>
        <v>25.210581271044745</v>
      </c>
      <c r="T2000" s="3" t="s">
        <v>28</v>
      </c>
    </row>
    <row r="2001" spans="1:20" x14ac:dyDescent="0.25">
      <c r="A2001" s="3">
        <v>4607107</v>
      </c>
      <c r="B2001" s="3" t="s">
        <v>21</v>
      </c>
      <c r="C2001" s="3" t="s">
        <v>22</v>
      </c>
      <c r="D2001" s="3">
        <v>33</v>
      </c>
      <c r="E2001" s="3" t="s">
        <v>18</v>
      </c>
      <c r="F2001" s="4">
        <v>38484</v>
      </c>
      <c r="G2001" s="11">
        <f t="shared" si="186"/>
        <v>5</v>
      </c>
      <c r="H2001" s="11">
        <f t="shared" si="187"/>
        <v>16</v>
      </c>
      <c r="I2001" s="5">
        <v>0.66666666666666663</v>
      </c>
      <c r="J2001" s="11">
        <f>IF(L2001&lt;=I2001,1,0)</f>
        <v>0</v>
      </c>
      <c r="K2001" s="22">
        <f t="shared" si="188"/>
        <v>3.5999999999999233</v>
      </c>
      <c r="L2001" s="5">
        <v>0.66916666666666658</v>
      </c>
      <c r="M2001" s="22">
        <f t="shared" si="189"/>
        <v>2.637767457817386</v>
      </c>
      <c r="N2001" s="22">
        <f t="shared" si="190"/>
        <v>6.2377674578173092</v>
      </c>
      <c r="O2001" s="5">
        <v>0.67099844962348421</v>
      </c>
      <c r="P2001" s="11">
        <f>IF(O2001&gt;=I2001,0,1)</f>
        <v>0</v>
      </c>
      <c r="Q2001" s="11">
        <f>IF(O2001&lt;=(I2001+0.00347),1,0)</f>
        <v>0</v>
      </c>
      <c r="R2001" s="5">
        <v>0.68553345512446306</v>
      </c>
      <c r="S2001" s="22">
        <f t="shared" si="191"/>
        <v>20.930407921409557</v>
      </c>
      <c r="T2001" s="3" t="s">
        <v>28</v>
      </c>
    </row>
    <row r="2002" spans="1:20" x14ac:dyDescent="0.25">
      <c r="A2002" s="3">
        <v>4575681</v>
      </c>
      <c r="B2002" s="3" t="s">
        <v>21</v>
      </c>
      <c r="C2002" s="3" t="s">
        <v>17</v>
      </c>
      <c r="D2002" s="3">
        <v>24</v>
      </c>
      <c r="E2002" s="3" t="s">
        <v>14</v>
      </c>
      <c r="F2002" s="4">
        <v>38484</v>
      </c>
      <c r="G2002" s="11">
        <f t="shared" si="186"/>
        <v>5</v>
      </c>
      <c r="H2002" s="11">
        <f t="shared" si="187"/>
        <v>17</v>
      </c>
      <c r="I2002" s="5">
        <v>0.72916666666666663</v>
      </c>
      <c r="J2002" s="11">
        <f>IF(L2002&lt;=I2002,1,0)</f>
        <v>1</v>
      </c>
      <c r="K2002" s="22" t="str">
        <f t="shared" si="188"/>
        <v/>
      </c>
      <c r="L2002" s="5">
        <v>0.72666666666666668</v>
      </c>
      <c r="M2002" s="22">
        <f t="shared" si="189"/>
        <v>2.174524453833655</v>
      </c>
      <c r="N2002" s="22">
        <f t="shared" si="190"/>
        <v>0</v>
      </c>
      <c r="O2002" s="5">
        <v>0.72817675309294005</v>
      </c>
      <c r="P2002" s="11">
        <f>IF(O2002&gt;=I2002,0,1)</f>
        <v>1</v>
      </c>
      <c r="Q2002" s="11">
        <f>IF(O2002&lt;=(I2002+0.00347),1,0)</f>
        <v>1</v>
      </c>
      <c r="R2002" s="5">
        <v>0.74497562811691209</v>
      </c>
      <c r="S2002" s="22">
        <f t="shared" si="191"/>
        <v>24.190380034519734</v>
      </c>
      <c r="T2002" s="3" t="s">
        <v>27</v>
      </c>
    </row>
    <row r="2003" spans="1:20" x14ac:dyDescent="0.25">
      <c r="A2003" s="3">
        <v>4591567</v>
      </c>
      <c r="B2003" s="3" t="s">
        <v>21</v>
      </c>
      <c r="C2003" s="3" t="s">
        <v>17</v>
      </c>
      <c r="D2003" s="3">
        <v>33</v>
      </c>
      <c r="E2003" s="3" t="s">
        <v>14</v>
      </c>
      <c r="F2003" s="4">
        <v>38484</v>
      </c>
      <c r="G2003" s="11">
        <f t="shared" si="186"/>
        <v>5</v>
      </c>
      <c r="H2003" s="11">
        <f t="shared" si="187"/>
        <v>17</v>
      </c>
      <c r="I2003" s="5">
        <v>0.72916666666666663</v>
      </c>
      <c r="J2003" s="11">
        <f>IF(L2003&lt;=I2003,1,0)</f>
        <v>0</v>
      </c>
      <c r="K2003" s="22">
        <f t="shared" si="188"/>
        <v>3.5999999999999233</v>
      </c>
      <c r="L2003" s="5">
        <v>0.73166666666666658</v>
      </c>
      <c r="M2003" s="22">
        <f t="shared" si="189"/>
        <v>2.9707299595649062</v>
      </c>
      <c r="N2003" s="22">
        <f t="shared" si="190"/>
        <v>6.5707299595648294</v>
      </c>
      <c r="O2003" s="5">
        <v>0.73372967358303109</v>
      </c>
      <c r="P2003" s="11">
        <f>IF(O2003&gt;=I2003,0,1)</f>
        <v>0</v>
      </c>
      <c r="Q2003" s="11">
        <f>IF(O2003&lt;=(I2003+0.00347),1,0)</f>
        <v>0</v>
      </c>
      <c r="R2003" s="5">
        <v>0.75005001370899826</v>
      </c>
      <c r="S2003" s="22">
        <f t="shared" si="191"/>
        <v>23.501289781392725</v>
      </c>
      <c r="T2003" s="3" t="s">
        <v>27</v>
      </c>
    </row>
    <row r="2004" spans="1:20" x14ac:dyDescent="0.25">
      <c r="A2004" s="3">
        <v>4585912</v>
      </c>
      <c r="B2004" s="3" t="s">
        <v>16</v>
      </c>
      <c r="C2004" s="3" t="s">
        <v>17</v>
      </c>
      <c r="D2004" s="3">
        <v>55</v>
      </c>
      <c r="E2004" s="3" t="s">
        <v>14</v>
      </c>
      <c r="F2004" s="4">
        <v>38485</v>
      </c>
      <c r="G2004" s="11">
        <f t="shared" si="186"/>
        <v>6</v>
      </c>
      <c r="H2004" s="11">
        <f t="shared" si="187"/>
        <v>7</v>
      </c>
      <c r="I2004" s="5">
        <v>0.33263888888888887</v>
      </c>
      <c r="J2004" s="11">
        <f>IF(L2004&lt;=I2004,1,0)</f>
        <v>1</v>
      </c>
      <c r="K2004" s="22" t="str">
        <f t="shared" si="188"/>
        <v/>
      </c>
      <c r="L2004" s="5">
        <v>0.33263888888888887</v>
      </c>
      <c r="M2004" s="22">
        <f t="shared" si="189"/>
        <v>2.4942892266803174</v>
      </c>
      <c r="N2004" s="22">
        <f t="shared" si="190"/>
        <v>2.4942892266803174</v>
      </c>
      <c r="O2004" s="5">
        <v>0.33437103418519465</v>
      </c>
      <c r="P2004" s="11">
        <f>IF(O2004&gt;=I2004,0,1)</f>
        <v>0</v>
      </c>
      <c r="Q2004" s="11">
        <f>IF(O2004&lt;=(I2004+0.00347),1,0)</f>
        <v>1</v>
      </c>
      <c r="R2004" s="5">
        <v>0.35938338029556532</v>
      </c>
      <c r="S2004" s="22">
        <f t="shared" si="191"/>
        <v>36.017778398933771</v>
      </c>
      <c r="T2004" s="3" t="s">
        <v>24</v>
      </c>
    </row>
    <row r="2005" spans="1:20" x14ac:dyDescent="0.25">
      <c r="A2005" s="3">
        <v>4609079</v>
      </c>
      <c r="B2005" s="3" t="s">
        <v>16</v>
      </c>
      <c r="C2005" s="3" t="s">
        <v>13</v>
      </c>
      <c r="D2005" s="3">
        <v>66</v>
      </c>
      <c r="E2005" s="3" t="s">
        <v>14</v>
      </c>
      <c r="F2005" s="4">
        <v>38485</v>
      </c>
      <c r="G2005" s="11">
        <f t="shared" si="186"/>
        <v>6</v>
      </c>
      <c r="H2005" s="11">
        <f t="shared" si="187"/>
        <v>7</v>
      </c>
      <c r="I2005" s="5">
        <v>0.33263888888888887</v>
      </c>
      <c r="J2005" s="11">
        <f>IF(L2005&lt;=I2005,1,0)</f>
        <v>1</v>
      </c>
      <c r="K2005" s="22" t="str">
        <f t="shared" si="188"/>
        <v/>
      </c>
      <c r="L2005" s="5">
        <v>0.33013888888888887</v>
      </c>
      <c r="M2005" s="22">
        <f t="shared" si="189"/>
        <v>12.974925618770774</v>
      </c>
      <c r="N2005" s="22">
        <f t="shared" si="190"/>
        <v>9.3749256187707708</v>
      </c>
      <c r="O2005" s="5">
        <v>0.33914925390192413</v>
      </c>
      <c r="P2005" s="11">
        <f>IF(O2005&gt;=I2005,0,1)</f>
        <v>0</v>
      </c>
      <c r="Q2005" s="11">
        <f>IF(O2005&lt;=(I2005+0.00347),1,0)</f>
        <v>0</v>
      </c>
      <c r="R2005" s="5">
        <v>0.36281654332363605</v>
      </c>
      <c r="S2005" s="22">
        <f t="shared" si="191"/>
        <v>34.080896767265173</v>
      </c>
      <c r="T2005" s="3" t="s">
        <v>19</v>
      </c>
    </row>
    <row r="2006" spans="1:20" x14ac:dyDescent="0.25">
      <c r="A2006" s="3">
        <v>4589575</v>
      </c>
      <c r="B2006" s="3" t="s">
        <v>16</v>
      </c>
      <c r="C2006" s="3" t="s">
        <v>17</v>
      </c>
      <c r="D2006" s="3">
        <v>72</v>
      </c>
      <c r="E2006" s="3" t="s">
        <v>18</v>
      </c>
      <c r="F2006" s="4">
        <v>38485</v>
      </c>
      <c r="G2006" s="11">
        <f t="shared" si="186"/>
        <v>6</v>
      </c>
      <c r="H2006" s="11">
        <f t="shared" si="187"/>
        <v>8</v>
      </c>
      <c r="I2006" s="5">
        <v>0.35416666666666669</v>
      </c>
      <c r="J2006" s="11">
        <f>IF(L2006&lt;=I2006,1,0)</f>
        <v>1</v>
      </c>
      <c r="K2006" s="22" t="str">
        <f t="shared" si="188"/>
        <v/>
      </c>
      <c r="L2006" s="5">
        <v>0.35416666666666669</v>
      </c>
      <c r="M2006" s="22">
        <f t="shared" si="189"/>
        <v>5.076924629818631</v>
      </c>
      <c r="N2006" s="22">
        <f t="shared" si="190"/>
        <v>5.076924629818631</v>
      </c>
      <c r="O2006" s="5">
        <v>0.3576923087707074</v>
      </c>
      <c r="P2006" s="11">
        <f>IF(O2006&gt;=I2006,0,1)</f>
        <v>0</v>
      </c>
      <c r="Q2006" s="11">
        <f>IF(O2006&lt;=(I2006+0.00347),1,0)</f>
        <v>0</v>
      </c>
      <c r="R2006" s="5">
        <v>0.38245724356659005</v>
      </c>
      <c r="S2006" s="22">
        <f t="shared" si="191"/>
        <v>35.661506106071023</v>
      </c>
      <c r="T2006" s="3" t="s">
        <v>19</v>
      </c>
    </row>
    <row r="2007" spans="1:20" x14ac:dyDescent="0.25">
      <c r="A2007" s="3">
        <v>4593296</v>
      </c>
      <c r="B2007" s="3" t="s">
        <v>16</v>
      </c>
      <c r="C2007" s="3" t="s">
        <v>25</v>
      </c>
      <c r="D2007" s="3">
        <v>42</v>
      </c>
      <c r="E2007" s="3" t="s">
        <v>18</v>
      </c>
      <c r="F2007" s="4">
        <v>38485</v>
      </c>
      <c r="G2007" s="11">
        <f t="shared" si="186"/>
        <v>6</v>
      </c>
      <c r="H2007" s="11">
        <f t="shared" si="187"/>
        <v>9</v>
      </c>
      <c r="I2007" s="5">
        <v>0.375</v>
      </c>
      <c r="J2007" s="11">
        <f>IF(L2007&lt;=I2007,1,0)</f>
        <v>1</v>
      </c>
      <c r="K2007" s="22" t="str">
        <f t="shared" si="188"/>
        <v/>
      </c>
      <c r="L2007" s="5">
        <v>0.3725</v>
      </c>
      <c r="M2007" s="22">
        <f t="shared" si="189"/>
        <v>5.5948544849748139</v>
      </c>
      <c r="N2007" s="22">
        <f t="shared" si="190"/>
        <v>1.9948544849748107</v>
      </c>
      <c r="O2007" s="5">
        <v>0.37638531561456584</v>
      </c>
      <c r="P2007" s="11">
        <f>IF(O2007&gt;=I2007,0,1)</f>
        <v>0</v>
      </c>
      <c r="Q2007" s="11">
        <f>IF(O2007&lt;=(I2007+0.00347),1,0)</f>
        <v>1</v>
      </c>
      <c r="R2007" s="5">
        <v>0.40095640303944735</v>
      </c>
      <c r="S2007" s="22">
        <f t="shared" si="191"/>
        <v>35.382365891829373</v>
      </c>
      <c r="T2007" s="3" t="s">
        <v>20</v>
      </c>
    </row>
    <row r="2008" spans="1:20" x14ac:dyDescent="0.25">
      <c r="A2008" s="3">
        <v>4591917</v>
      </c>
      <c r="B2008" s="3" t="s">
        <v>16</v>
      </c>
      <c r="C2008" s="3" t="s">
        <v>13</v>
      </c>
      <c r="D2008" s="3">
        <v>42</v>
      </c>
      <c r="E2008" s="3" t="s">
        <v>18</v>
      </c>
      <c r="F2008" s="4">
        <v>38485</v>
      </c>
      <c r="G2008" s="11">
        <f t="shared" si="186"/>
        <v>6</v>
      </c>
      <c r="H2008" s="11">
        <f t="shared" si="187"/>
        <v>9</v>
      </c>
      <c r="I2008" s="5">
        <v>0.375</v>
      </c>
      <c r="J2008" s="11">
        <f>IF(L2008&lt;=I2008,1,0)</f>
        <v>1</v>
      </c>
      <c r="K2008" s="22" t="str">
        <f t="shared" si="188"/>
        <v/>
      </c>
      <c r="L2008" s="5">
        <v>0.3725</v>
      </c>
      <c r="M2008" s="22">
        <f t="shared" si="189"/>
        <v>1.8904231715472353</v>
      </c>
      <c r="N2008" s="22">
        <f t="shared" si="190"/>
        <v>0</v>
      </c>
      <c r="O2008" s="5">
        <v>0.37381279386913002</v>
      </c>
      <c r="P2008" s="11">
        <f>IF(O2008&gt;=I2008,0,1)</f>
        <v>1</v>
      </c>
      <c r="Q2008" s="11">
        <f>IF(O2008&lt;=(I2008+0.00347),1,0)</f>
        <v>1</v>
      </c>
      <c r="R2008" s="5">
        <v>0.39775661507622873</v>
      </c>
      <c r="S2008" s="22">
        <f t="shared" si="191"/>
        <v>34.479102538222136</v>
      </c>
      <c r="T2008" s="3" t="s">
        <v>20</v>
      </c>
    </row>
    <row r="2009" spans="1:20" x14ac:dyDescent="0.25">
      <c r="A2009" s="3">
        <v>4574818</v>
      </c>
      <c r="B2009" s="3" t="s">
        <v>21</v>
      </c>
      <c r="C2009" s="3" t="s">
        <v>17</v>
      </c>
      <c r="D2009" s="3">
        <v>30</v>
      </c>
      <c r="E2009" s="3" t="s">
        <v>14</v>
      </c>
      <c r="F2009" s="4">
        <v>38485</v>
      </c>
      <c r="G2009" s="11">
        <f t="shared" si="186"/>
        <v>6</v>
      </c>
      <c r="H2009" s="11">
        <f t="shared" si="187"/>
        <v>9</v>
      </c>
      <c r="I2009" s="5">
        <v>0.375</v>
      </c>
      <c r="J2009" s="11">
        <f>IF(L2009&lt;=I2009,1,0)</f>
        <v>0</v>
      </c>
      <c r="K2009" s="22">
        <f t="shared" si="188"/>
        <v>3.6000000000000032</v>
      </c>
      <c r="L2009" s="5">
        <v>0.3775</v>
      </c>
      <c r="M2009" s="22">
        <f t="shared" si="189"/>
        <v>3.4882310792903315</v>
      </c>
      <c r="N2009" s="22">
        <f t="shared" si="190"/>
        <v>7.0882310792903347</v>
      </c>
      <c r="O2009" s="5">
        <v>0.37992238269395162</v>
      </c>
      <c r="P2009" s="11">
        <f>IF(O2009&gt;=I2009,0,1)</f>
        <v>0</v>
      </c>
      <c r="Q2009" s="11">
        <f>IF(O2009&lt;=(I2009+0.00347),1,0)</f>
        <v>0</v>
      </c>
      <c r="R2009" s="5">
        <v>0.39599079697030892</v>
      </c>
      <c r="S2009" s="22">
        <f t="shared" si="191"/>
        <v>23.138516557954514</v>
      </c>
      <c r="T2009" s="3" t="s">
        <v>23</v>
      </c>
    </row>
    <row r="2010" spans="1:20" x14ac:dyDescent="0.25">
      <c r="A2010" s="3">
        <v>4588675</v>
      </c>
      <c r="B2010" s="3" t="s">
        <v>21</v>
      </c>
      <c r="C2010" s="3" t="s">
        <v>17</v>
      </c>
      <c r="D2010" s="3">
        <v>20</v>
      </c>
      <c r="E2010" s="3" t="s">
        <v>14</v>
      </c>
      <c r="F2010" s="4">
        <v>38485</v>
      </c>
      <c r="G2010" s="11">
        <f t="shared" si="186"/>
        <v>6</v>
      </c>
      <c r="H2010" s="11">
        <f t="shared" si="187"/>
        <v>10</v>
      </c>
      <c r="I2010" s="5">
        <v>0.41666666666666669</v>
      </c>
      <c r="J2010" s="11">
        <f>IF(L2010&lt;=I2010,1,0)</f>
        <v>1</v>
      </c>
      <c r="K2010" s="22" t="str">
        <f t="shared" si="188"/>
        <v/>
      </c>
      <c r="L2010" s="5">
        <v>0.41416666666666668</v>
      </c>
      <c r="M2010" s="22">
        <f t="shared" si="189"/>
        <v>12.132939788083617</v>
      </c>
      <c r="N2010" s="22">
        <f t="shared" si="190"/>
        <v>8.5329397880836133</v>
      </c>
      <c r="O2010" s="5">
        <v>0.42259231929728031</v>
      </c>
      <c r="P2010" s="11">
        <f>IF(O2010&gt;=I2010,0,1)</f>
        <v>0</v>
      </c>
      <c r="Q2010" s="11">
        <f>IF(O2010&lt;=(I2010+0.00347),1,0)</f>
        <v>0</v>
      </c>
      <c r="R2010" s="5">
        <v>0.43909438337465512</v>
      </c>
      <c r="S2010" s="22">
        <f t="shared" si="191"/>
        <v>23.762972271419727</v>
      </c>
      <c r="T2010" s="3" t="s">
        <v>27</v>
      </c>
    </row>
    <row r="2011" spans="1:20" x14ac:dyDescent="0.25">
      <c r="A2011" s="3">
        <v>4619309</v>
      </c>
      <c r="B2011" s="3" t="s">
        <v>21</v>
      </c>
      <c r="C2011" s="3" t="s">
        <v>22</v>
      </c>
      <c r="D2011" s="3">
        <v>39</v>
      </c>
      <c r="E2011" s="3" t="s">
        <v>18</v>
      </c>
      <c r="F2011" s="4">
        <v>38485</v>
      </c>
      <c r="G2011" s="11">
        <f t="shared" si="186"/>
        <v>6</v>
      </c>
      <c r="H2011" s="11">
        <f t="shared" si="187"/>
        <v>10</v>
      </c>
      <c r="I2011" s="5">
        <v>0.4375</v>
      </c>
      <c r="J2011" s="11">
        <f>IF(L2011&lt;=I2011,1,0)</f>
        <v>1</v>
      </c>
      <c r="K2011" s="22" t="str">
        <f t="shared" si="188"/>
        <v/>
      </c>
      <c r="L2011" s="5">
        <v>0.4375</v>
      </c>
      <c r="M2011" s="22">
        <f t="shared" si="189"/>
        <v>9.8124464792937882</v>
      </c>
      <c r="N2011" s="22">
        <f t="shared" si="190"/>
        <v>9.8124464792937882</v>
      </c>
      <c r="O2011" s="5">
        <v>0.44431419894395402</v>
      </c>
      <c r="P2011" s="11">
        <f>IF(O2011&gt;=I2011,0,1)</f>
        <v>0</v>
      </c>
      <c r="Q2011" s="11">
        <f>IF(O2011&lt;=(I2011+0.00347),1,0)</f>
        <v>0</v>
      </c>
      <c r="R2011" s="5">
        <v>0.45919762165278583</v>
      </c>
      <c r="S2011" s="22">
        <f t="shared" si="191"/>
        <v>21.432128700717801</v>
      </c>
      <c r="T2011" s="3" t="s">
        <v>27</v>
      </c>
    </row>
    <row r="2012" spans="1:20" x14ac:dyDescent="0.25">
      <c r="A2012" s="3">
        <v>4618298</v>
      </c>
      <c r="B2012" s="3" t="s">
        <v>21</v>
      </c>
      <c r="C2012" s="3" t="s">
        <v>17</v>
      </c>
      <c r="D2012" s="3">
        <v>32</v>
      </c>
      <c r="E2012" s="3" t="s">
        <v>14</v>
      </c>
      <c r="F2012" s="4">
        <v>38485</v>
      </c>
      <c r="G2012" s="11">
        <f t="shared" si="186"/>
        <v>6</v>
      </c>
      <c r="H2012" s="11">
        <f t="shared" si="187"/>
        <v>10</v>
      </c>
      <c r="I2012" s="5">
        <v>0.4375</v>
      </c>
      <c r="J2012" s="11">
        <f>IF(L2012&lt;=I2012,1,0)</f>
        <v>1</v>
      </c>
      <c r="K2012" s="22" t="str">
        <f t="shared" si="188"/>
        <v/>
      </c>
      <c r="L2012" s="5">
        <v>0.4375</v>
      </c>
      <c r="M2012" s="22">
        <f t="shared" si="189"/>
        <v>12.203642347037889</v>
      </c>
      <c r="N2012" s="22">
        <f t="shared" si="190"/>
        <v>12.203642347037889</v>
      </c>
      <c r="O2012" s="5">
        <v>0.44597475162988742</v>
      </c>
      <c r="P2012" s="11">
        <f>IF(O2012&gt;=I2012,0,1)</f>
        <v>0</v>
      </c>
      <c r="Q2012" s="11">
        <f>IF(O2012&lt;=(I2012+0.00347),1,0)</f>
        <v>0</v>
      </c>
      <c r="R2012" s="5">
        <v>0.46236274213710687</v>
      </c>
      <c r="S2012" s="22">
        <f t="shared" si="191"/>
        <v>23.598706330396013</v>
      </c>
      <c r="T2012" s="3" t="s">
        <v>27</v>
      </c>
    </row>
    <row r="2013" spans="1:20" x14ac:dyDescent="0.25">
      <c r="A2013" s="3">
        <v>4594406</v>
      </c>
      <c r="B2013" s="3" t="s">
        <v>16</v>
      </c>
      <c r="C2013" s="3" t="s">
        <v>25</v>
      </c>
      <c r="D2013" s="3">
        <v>45</v>
      </c>
      <c r="E2013" s="3" t="s">
        <v>18</v>
      </c>
      <c r="F2013" s="4">
        <v>38485</v>
      </c>
      <c r="G2013" s="11">
        <f t="shared" si="186"/>
        <v>6</v>
      </c>
      <c r="H2013" s="11">
        <f t="shared" si="187"/>
        <v>10</v>
      </c>
      <c r="I2013" s="5">
        <v>0.44791666666666669</v>
      </c>
      <c r="J2013" s="11">
        <f>IF(L2013&lt;=I2013,1,0)</f>
        <v>1</v>
      </c>
      <c r="K2013" s="22" t="str">
        <f t="shared" si="188"/>
        <v/>
      </c>
      <c r="L2013" s="5">
        <v>0.44541666666666668</v>
      </c>
      <c r="M2013" s="22">
        <f t="shared" si="189"/>
        <v>19.994254522521988</v>
      </c>
      <c r="N2013" s="22">
        <f t="shared" si="190"/>
        <v>16.394254522521983</v>
      </c>
      <c r="O2013" s="5">
        <v>0.45930156564064029</v>
      </c>
      <c r="P2013" s="11">
        <f>IF(O2013&gt;=I2013,0,1)</f>
        <v>0</v>
      </c>
      <c r="Q2013" s="11">
        <f>IF(O2013&lt;=(I2013+0.00347),1,0)</f>
        <v>0</v>
      </c>
      <c r="R2013" s="5">
        <v>0.48249585807789375</v>
      </c>
      <c r="S2013" s="22">
        <f t="shared" si="191"/>
        <v>33.399781109644984</v>
      </c>
      <c r="T2013" s="3" t="s">
        <v>19</v>
      </c>
    </row>
    <row r="2014" spans="1:20" x14ac:dyDescent="0.25">
      <c r="A2014" s="3">
        <v>4578037</v>
      </c>
      <c r="B2014" s="3" t="s">
        <v>21</v>
      </c>
      <c r="C2014" s="3" t="s">
        <v>25</v>
      </c>
      <c r="D2014" s="3">
        <v>32</v>
      </c>
      <c r="E2014" s="3" t="s">
        <v>14</v>
      </c>
      <c r="F2014" s="4">
        <v>38485</v>
      </c>
      <c r="G2014" s="11">
        <f t="shared" si="186"/>
        <v>6</v>
      </c>
      <c r="H2014" s="11">
        <f t="shared" si="187"/>
        <v>10</v>
      </c>
      <c r="I2014" s="5">
        <v>0.45763888888888887</v>
      </c>
      <c r="J2014" s="11">
        <f>IF(L2014&lt;=I2014,1,0)</f>
        <v>1</v>
      </c>
      <c r="K2014" s="22" t="str">
        <f t="shared" si="188"/>
        <v/>
      </c>
      <c r="L2014" s="5">
        <v>0.45513888888888887</v>
      </c>
      <c r="M2014" s="22">
        <f t="shared" si="189"/>
        <v>3.1054169207968041</v>
      </c>
      <c r="N2014" s="22">
        <f t="shared" si="190"/>
        <v>0</v>
      </c>
      <c r="O2014" s="5">
        <v>0.45729542841721998</v>
      </c>
      <c r="P2014" s="11">
        <f>IF(O2014&gt;=I2014,0,1)</f>
        <v>1</v>
      </c>
      <c r="Q2014" s="11">
        <f>IF(O2014&lt;=(I2014+0.00347),1,0)</f>
        <v>1</v>
      </c>
      <c r="R2014" s="5">
        <v>0.47275323498969218</v>
      </c>
      <c r="S2014" s="22">
        <f t="shared" si="191"/>
        <v>22.259241464359967</v>
      </c>
      <c r="T2014" s="3" t="s">
        <v>27</v>
      </c>
    </row>
    <row r="2015" spans="1:20" x14ac:dyDescent="0.25">
      <c r="A2015" s="3">
        <v>4578351</v>
      </c>
      <c r="B2015" s="3" t="s">
        <v>16</v>
      </c>
      <c r="C2015" s="3" t="s">
        <v>17</v>
      </c>
      <c r="D2015" s="3">
        <v>54</v>
      </c>
      <c r="E2015" s="3" t="s">
        <v>18</v>
      </c>
      <c r="F2015" s="4">
        <v>38485</v>
      </c>
      <c r="G2015" s="11">
        <f t="shared" si="186"/>
        <v>6</v>
      </c>
      <c r="H2015" s="11">
        <f t="shared" si="187"/>
        <v>10</v>
      </c>
      <c r="I2015" s="5">
        <v>0.45763888888888887</v>
      </c>
      <c r="J2015" s="11">
        <f>IF(L2015&lt;=I2015,1,0)</f>
        <v>1</v>
      </c>
      <c r="K2015" s="22" t="str">
        <f t="shared" si="188"/>
        <v/>
      </c>
      <c r="L2015" s="5">
        <v>0.45513888888888887</v>
      </c>
      <c r="M2015" s="22">
        <f t="shared" si="189"/>
        <v>6.9570522322301542</v>
      </c>
      <c r="N2015" s="22">
        <f t="shared" si="190"/>
        <v>3.357052232230151</v>
      </c>
      <c r="O2015" s="5">
        <v>0.45997017516127092</v>
      </c>
      <c r="P2015" s="11">
        <f>IF(O2015&gt;=I2015,0,1)</f>
        <v>0</v>
      </c>
      <c r="Q2015" s="11">
        <f>IF(O2015&lt;=(I2015+0.00347),1,0)</f>
        <v>1</v>
      </c>
      <c r="R2015" s="5">
        <v>0.48375544436328061</v>
      </c>
      <c r="S2015" s="22">
        <f t="shared" si="191"/>
        <v>34.250787650893948</v>
      </c>
      <c r="T2015" s="3" t="s">
        <v>24</v>
      </c>
    </row>
    <row r="2016" spans="1:20" x14ac:dyDescent="0.25">
      <c r="A2016" s="3">
        <v>4612200</v>
      </c>
      <c r="B2016" s="3" t="s">
        <v>21</v>
      </c>
      <c r="C2016" s="3" t="s">
        <v>17</v>
      </c>
      <c r="D2016" s="3">
        <v>20</v>
      </c>
      <c r="E2016" s="3" t="s">
        <v>14</v>
      </c>
      <c r="F2016" s="4">
        <v>38485</v>
      </c>
      <c r="G2016" s="11">
        <f t="shared" si="186"/>
        <v>6</v>
      </c>
      <c r="H2016" s="11">
        <f t="shared" si="187"/>
        <v>10</v>
      </c>
      <c r="I2016" s="5">
        <v>0.45763888888888887</v>
      </c>
      <c r="J2016" s="11">
        <f>IF(L2016&lt;=I2016,1,0)</f>
        <v>1</v>
      </c>
      <c r="K2016" s="22" t="str">
        <f t="shared" si="188"/>
        <v/>
      </c>
      <c r="L2016" s="5">
        <v>0.45513888888888887</v>
      </c>
      <c r="M2016" s="22">
        <f t="shared" si="189"/>
        <v>16.226821170881678</v>
      </c>
      <c r="N2016" s="22">
        <f t="shared" si="190"/>
        <v>12.626821170881675</v>
      </c>
      <c r="O2016" s="5">
        <v>0.46640751470200115</v>
      </c>
      <c r="P2016" s="11">
        <f>IF(O2016&gt;=I2016,0,1)</f>
        <v>0</v>
      </c>
      <c r="Q2016" s="11">
        <f>IF(O2016&lt;=(I2016+0.00347),1,0)</f>
        <v>0</v>
      </c>
      <c r="R2016" s="5">
        <v>0.48112793545415017</v>
      </c>
      <c r="S2016" s="22">
        <f t="shared" si="191"/>
        <v>21.197405883094589</v>
      </c>
      <c r="T2016" s="3" t="s">
        <v>23</v>
      </c>
    </row>
    <row r="2017" spans="1:20" x14ac:dyDescent="0.25">
      <c r="A2017" s="3">
        <v>4576558</v>
      </c>
      <c r="B2017" s="3" t="s">
        <v>16</v>
      </c>
      <c r="C2017" s="3" t="s">
        <v>17</v>
      </c>
      <c r="D2017" s="3">
        <v>57</v>
      </c>
      <c r="E2017" s="3" t="s">
        <v>18</v>
      </c>
      <c r="F2017" s="4">
        <v>38485</v>
      </c>
      <c r="G2017" s="11">
        <f t="shared" si="186"/>
        <v>6</v>
      </c>
      <c r="H2017" s="11">
        <f t="shared" si="187"/>
        <v>11</v>
      </c>
      <c r="I2017" s="5">
        <v>0.47916666666666669</v>
      </c>
      <c r="J2017" s="11">
        <f>IF(L2017&lt;=I2017,1,0)</f>
        <v>1</v>
      </c>
      <c r="K2017" s="22" t="str">
        <f t="shared" si="188"/>
        <v/>
      </c>
      <c r="L2017" s="5">
        <v>0.47916666666666669</v>
      </c>
      <c r="M2017" s="22">
        <f t="shared" si="189"/>
        <v>13.140373227637188</v>
      </c>
      <c r="N2017" s="22">
        <f t="shared" si="190"/>
        <v>13.140373227637188</v>
      </c>
      <c r="O2017" s="5">
        <v>0.48829192585252584</v>
      </c>
      <c r="P2017" s="11">
        <f>IF(O2017&gt;=I2017,0,1)</f>
        <v>0</v>
      </c>
      <c r="Q2017" s="11">
        <f>IF(O2017&lt;=(I2017+0.00347),1,0)</f>
        <v>0</v>
      </c>
      <c r="R2017" s="5">
        <v>0.51432805914414781</v>
      </c>
      <c r="S2017" s="22">
        <f t="shared" si="191"/>
        <v>37.492031939935629</v>
      </c>
      <c r="T2017" s="3" t="s">
        <v>19</v>
      </c>
    </row>
    <row r="2018" spans="1:20" x14ac:dyDescent="0.25">
      <c r="A2018" s="3">
        <v>4617864</v>
      </c>
      <c r="B2018" s="3" t="s">
        <v>16</v>
      </c>
      <c r="C2018" s="3" t="s">
        <v>13</v>
      </c>
      <c r="D2018" s="3">
        <v>65</v>
      </c>
      <c r="E2018" s="3" t="s">
        <v>18</v>
      </c>
      <c r="F2018" s="4">
        <v>38485</v>
      </c>
      <c r="G2018" s="11">
        <f t="shared" si="186"/>
        <v>6</v>
      </c>
      <c r="H2018" s="11">
        <f t="shared" si="187"/>
        <v>12</v>
      </c>
      <c r="I2018" s="5">
        <v>0.5</v>
      </c>
      <c r="J2018" s="11">
        <f>IF(L2018&lt;=I2018,1,0)</f>
        <v>1</v>
      </c>
      <c r="K2018" s="22" t="str">
        <f t="shared" si="188"/>
        <v/>
      </c>
      <c r="L2018" s="5">
        <v>0.5</v>
      </c>
      <c r="M2018" s="22">
        <f t="shared" si="189"/>
        <v>8.5952008259534196</v>
      </c>
      <c r="N2018" s="22">
        <f t="shared" si="190"/>
        <v>8.5952008259534196</v>
      </c>
      <c r="O2018" s="5">
        <v>0.50596888946246765</v>
      </c>
      <c r="P2018" s="11">
        <f>IF(O2018&gt;=I2018,0,1)</f>
        <v>0</v>
      </c>
      <c r="Q2018" s="11">
        <f>IF(O2018&lt;=(I2018+0.00347),1,0)</f>
        <v>0</v>
      </c>
      <c r="R2018" s="5">
        <v>0.53174407531759804</v>
      </c>
      <c r="S2018" s="22">
        <f t="shared" si="191"/>
        <v>37.116267631387757</v>
      </c>
      <c r="T2018" s="3" t="s">
        <v>24</v>
      </c>
    </row>
    <row r="2019" spans="1:20" x14ac:dyDescent="0.25">
      <c r="A2019" s="3">
        <v>4616815</v>
      </c>
      <c r="B2019" s="3" t="s">
        <v>16</v>
      </c>
      <c r="C2019" s="3" t="s">
        <v>17</v>
      </c>
      <c r="D2019" s="3">
        <v>42</v>
      </c>
      <c r="E2019" s="3" t="s">
        <v>14</v>
      </c>
      <c r="F2019" s="4">
        <v>38485</v>
      </c>
      <c r="G2019" s="11">
        <f t="shared" si="186"/>
        <v>6</v>
      </c>
      <c r="H2019" s="11">
        <f t="shared" si="187"/>
        <v>12</v>
      </c>
      <c r="I2019" s="5">
        <v>0.52013888888888882</v>
      </c>
      <c r="J2019" s="11">
        <f>IF(L2019&lt;=I2019,1,0)</f>
        <v>1</v>
      </c>
      <c r="K2019" s="22" t="str">
        <f t="shared" si="188"/>
        <v/>
      </c>
      <c r="L2019" s="5">
        <v>0.51763888888888887</v>
      </c>
      <c r="M2019" s="22">
        <f t="shared" si="189"/>
        <v>34.72663648794267</v>
      </c>
      <c r="N2019" s="22">
        <f t="shared" si="190"/>
        <v>31.126636487942747</v>
      </c>
      <c r="O2019" s="5">
        <v>0.54175460867218239</v>
      </c>
      <c r="P2019" s="11">
        <f>IF(O2019&gt;=I2019,0,1)</f>
        <v>0</v>
      </c>
      <c r="Q2019" s="11">
        <f>IF(O2019&lt;=(I2019+0.00347),1,0)</f>
        <v>0</v>
      </c>
      <c r="R2019" s="5">
        <v>0.56461383266354204</v>
      </c>
      <c r="S2019" s="22">
        <f t="shared" si="191"/>
        <v>32.917282547557889</v>
      </c>
      <c r="T2019" s="3" t="s">
        <v>20</v>
      </c>
    </row>
    <row r="2020" spans="1:20" x14ac:dyDescent="0.25">
      <c r="A2020" s="3">
        <v>4592709</v>
      </c>
      <c r="B2020" s="3" t="s">
        <v>16</v>
      </c>
      <c r="C2020" s="3" t="s">
        <v>17</v>
      </c>
      <c r="D2020" s="3">
        <v>48</v>
      </c>
      <c r="E2020" s="3" t="s">
        <v>14</v>
      </c>
      <c r="F2020" s="4">
        <v>38485</v>
      </c>
      <c r="G2020" s="11">
        <f t="shared" si="186"/>
        <v>6</v>
      </c>
      <c r="H2020" s="11">
        <f t="shared" si="187"/>
        <v>13</v>
      </c>
      <c r="I2020" s="5">
        <v>0.54166666666666663</v>
      </c>
      <c r="J2020" s="11">
        <f>IF(L2020&lt;=I2020,1,0)</f>
        <v>1</v>
      </c>
      <c r="K2020" s="22" t="str">
        <f t="shared" si="188"/>
        <v/>
      </c>
      <c r="L2020" s="5">
        <v>0.54166666666666663</v>
      </c>
      <c r="M2020" s="22">
        <f t="shared" si="189"/>
        <v>20.485200410681319</v>
      </c>
      <c r="N2020" s="22">
        <f t="shared" si="190"/>
        <v>20.485200410681319</v>
      </c>
      <c r="O2020" s="5">
        <v>0.55589250028519532</v>
      </c>
      <c r="P2020" s="11">
        <f>IF(O2020&gt;=I2020,0,1)</f>
        <v>0</v>
      </c>
      <c r="Q2020" s="11">
        <f>IF(O2020&lt;=(I2020+0.00347),1,0)</f>
        <v>0</v>
      </c>
      <c r="R2020" s="5">
        <v>0.57873893990135739</v>
      </c>
      <c r="S2020" s="22">
        <f t="shared" si="191"/>
        <v>32.898873047273369</v>
      </c>
      <c r="T2020" s="3" t="s">
        <v>19</v>
      </c>
    </row>
    <row r="2021" spans="1:20" x14ac:dyDescent="0.25">
      <c r="A2021" s="3">
        <v>4571421</v>
      </c>
      <c r="B2021" s="3" t="s">
        <v>16</v>
      </c>
      <c r="C2021" s="3" t="s">
        <v>22</v>
      </c>
      <c r="D2021" s="3">
        <v>57</v>
      </c>
      <c r="E2021" s="3" t="s">
        <v>14</v>
      </c>
      <c r="F2021" s="4">
        <v>38485</v>
      </c>
      <c r="G2021" s="11">
        <f t="shared" si="186"/>
        <v>6</v>
      </c>
      <c r="H2021" s="11">
        <f t="shared" si="187"/>
        <v>13</v>
      </c>
      <c r="I2021" s="5">
        <v>0.5625</v>
      </c>
      <c r="J2021" s="11">
        <f>IF(L2021&lt;=I2021,1,0)</f>
        <v>1</v>
      </c>
      <c r="K2021" s="22" t="str">
        <f t="shared" si="188"/>
        <v/>
      </c>
      <c r="L2021" s="5">
        <v>0.56000000000000005</v>
      </c>
      <c r="M2021" s="22">
        <f t="shared" si="189"/>
        <v>13.379116748800506</v>
      </c>
      <c r="N2021" s="22">
        <f t="shared" si="190"/>
        <v>9.7791167488005826</v>
      </c>
      <c r="O2021" s="5">
        <v>0.56929105329777818</v>
      </c>
      <c r="P2021" s="11">
        <f>IF(O2021&gt;=I2021,0,1)</f>
        <v>0</v>
      </c>
      <c r="Q2021" s="11">
        <f>IF(O2021&lt;=(I2021+0.00347),1,0)</f>
        <v>0</v>
      </c>
      <c r="R2021" s="5">
        <v>0.59238237930513649</v>
      </c>
      <c r="S2021" s="22">
        <f t="shared" si="191"/>
        <v>33.251509450595961</v>
      </c>
      <c r="T2021" s="3" t="s">
        <v>24</v>
      </c>
    </row>
    <row r="2022" spans="1:20" x14ac:dyDescent="0.25">
      <c r="A2022" s="3">
        <v>4579896</v>
      </c>
      <c r="B2022" s="3" t="s">
        <v>21</v>
      </c>
      <c r="C2022" s="3" t="s">
        <v>17</v>
      </c>
      <c r="D2022" s="3">
        <v>33</v>
      </c>
      <c r="E2022" s="3" t="s">
        <v>14</v>
      </c>
      <c r="F2022" s="4">
        <v>38485</v>
      </c>
      <c r="G2022" s="11">
        <f t="shared" si="186"/>
        <v>6</v>
      </c>
      <c r="H2022" s="11">
        <f t="shared" si="187"/>
        <v>13</v>
      </c>
      <c r="I2022" s="5">
        <v>0.58263888888888882</v>
      </c>
      <c r="J2022" s="11">
        <f>IF(L2022&lt;=I2022,1,0)</f>
        <v>0</v>
      </c>
      <c r="K2022" s="22">
        <f t="shared" si="188"/>
        <v>3.5999999999999233</v>
      </c>
      <c r="L2022" s="5">
        <v>0.58513888888888876</v>
      </c>
      <c r="M2022" s="22">
        <f t="shared" si="189"/>
        <v>3.2482501792956953</v>
      </c>
      <c r="N2022" s="22">
        <f t="shared" si="190"/>
        <v>6.8482501792956185</v>
      </c>
      <c r="O2022" s="5">
        <v>0.58739461818006633</v>
      </c>
      <c r="P2022" s="11">
        <f>IF(O2022&gt;=I2022,0,1)</f>
        <v>0</v>
      </c>
      <c r="Q2022" s="11">
        <f>IF(O2022&lt;=(I2022+0.00347),1,0)</f>
        <v>0</v>
      </c>
      <c r="R2022" s="5">
        <v>0.60488594956322028</v>
      </c>
      <c r="S2022" s="22">
        <f t="shared" si="191"/>
        <v>25.187517191741691</v>
      </c>
      <c r="T2022" s="3" t="s">
        <v>28</v>
      </c>
    </row>
    <row r="2023" spans="1:20" x14ac:dyDescent="0.25">
      <c r="A2023" s="3">
        <v>4579791</v>
      </c>
      <c r="B2023" s="3" t="s">
        <v>12</v>
      </c>
      <c r="C2023" s="3" t="s">
        <v>13</v>
      </c>
      <c r="D2023" s="3">
        <v>35</v>
      </c>
      <c r="E2023" s="3" t="s">
        <v>14</v>
      </c>
      <c r="F2023" s="4">
        <v>38485</v>
      </c>
      <c r="G2023" s="11">
        <f t="shared" si="186"/>
        <v>6</v>
      </c>
      <c r="H2023" s="11">
        <f t="shared" si="187"/>
        <v>15</v>
      </c>
      <c r="I2023" s="5">
        <v>0.625</v>
      </c>
      <c r="J2023" s="11">
        <f>IF(L2023&lt;=I2023,1,0)</f>
        <v>0</v>
      </c>
      <c r="K2023" s="22">
        <f t="shared" si="188"/>
        <v>3.5999999999999233</v>
      </c>
      <c r="L2023" s="5">
        <v>0.62749999999999995</v>
      </c>
      <c r="M2023" s="22">
        <f t="shared" si="189"/>
        <v>20.703179900861706</v>
      </c>
      <c r="N2023" s="22">
        <f t="shared" si="190"/>
        <v>24.303179900861629</v>
      </c>
      <c r="O2023" s="5">
        <v>0.64187720826448724</v>
      </c>
      <c r="P2023" s="11">
        <f>IF(O2023&gt;=I2023,0,1)</f>
        <v>0</v>
      </c>
      <c r="Q2023" s="11">
        <f>IF(O2023&lt;=(I2023+0.00347),1,0)</f>
        <v>0</v>
      </c>
      <c r="R2023" s="5">
        <v>0.65263173057133728</v>
      </c>
      <c r="S2023" s="22">
        <f t="shared" si="191"/>
        <v>15.486512121864049</v>
      </c>
      <c r="T2023" s="3" t="s">
        <v>15</v>
      </c>
    </row>
    <row r="2024" spans="1:20" x14ac:dyDescent="0.25">
      <c r="A2024" s="3">
        <v>4618135</v>
      </c>
      <c r="B2024" s="3" t="s">
        <v>16</v>
      </c>
      <c r="C2024" s="3" t="s">
        <v>13</v>
      </c>
      <c r="D2024" s="3">
        <v>63</v>
      </c>
      <c r="E2024" s="3" t="s">
        <v>18</v>
      </c>
      <c r="F2024" s="4">
        <v>38485</v>
      </c>
      <c r="G2024" s="11">
        <f t="shared" si="186"/>
        <v>6</v>
      </c>
      <c r="H2024" s="11">
        <f t="shared" si="187"/>
        <v>15</v>
      </c>
      <c r="I2024" s="5">
        <v>0.64513888888888882</v>
      </c>
      <c r="J2024" s="11">
        <f>IF(L2024&lt;=I2024,1,0)</f>
        <v>1</v>
      </c>
      <c r="K2024" s="22" t="str">
        <f t="shared" si="188"/>
        <v/>
      </c>
      <c r="L2024" s="5">
        <v>0.64513888888888882</v>
      </c>
      <c r="M2024" s="22">
        <f t="shared" si="189"/>
        <v>7.2238940960304099</v>
      </c>
      <c r="N2024" s="22">
        <f t="shared" si="190"/>
        <v>7.2238940960304099</v>
      </c>
      <c r="O2024" s="5">
        <v>0.65015548201113216</v>
      </c>
      <c r="P2024" s="11">
        <f>IF(O2024&gt;=I2024,0,1)</f>
        <v>0</v>
      </c>
      <c r="Q2024" s="11">
        <f>IF(O2024&lt;=(I2024+0.00347),1,0)</f>
        <v>0</v>
      </c>
      <c r="R2024" s="5">
        <v>0.67574268422407924</v>
      </c>
      <c r="S2024" s="22">
        <f t="shared" si="191"/>
        <v>36.845571186643795</v>
      </c>
      <c r="T2024" s="3" t="s">
        <v>19</v>
      </c>
    </row>
    <row r="2025" spans="1:20" x14ac:dyDescent="0.25">
      <c r="A2025" s="3">
        <v>4576525</v>
      </c>
      <c r="B2025" s="3" t="s">
        <v>21</v>
      </c>
      <c r="C2025" s="3" t="s">
        <v>25</v>
      </c>
      <c r="D2025" s="3">
        <v>31</v>
      </c>
      <c r="E2025" s="3" t="s">
        <v>14</v>
      </c>
      <c r="F2025" s="4">
        <v>38485</v>
      </c>
      <c r="G2025" s="11">
        <f t="shared" si="186"/>
        <v>6</v>
      </c>
      <c r="H2025" s="11">
        <f t="shared" si="187"/>
        <v>15</v>
      </c>
      <c r="I2025" s="5">
        <v>0.64513888888888882</v>
      </c>
      <c r="J2025" s="11">
        <f>IF(L2025&lt;=I2025,1,0)</f>
        <v>0</v>
      </c>
      <c r="K2025" s="22">
        <f t="shared" si="188"/>
        <v>3.5999999999999233</v>
      </c>
      <c r="L2025" s="5">
        <v>0.64763888888888876</v>
      </c>
      <c r="M2025" s="22">
        <f t="shared" si="189"/>
        <v>6.5413593816299809</v>
      </c>
      <c r="N2025" s="22">
        <f t="shared" si="190"/>
        <v>10.141359381629904</v>
      </c>
      <c r="O2025" s="5">
        <v>0.65218149957057625</v>
      </c>
      <c r="P2025" s="11">
        <f>IF(O2025&gt;=I2025,0,1)</f>
        <v>0</v>
      </c>
      <c r="Q2025" s="11">
        <f>IF(O2025&lt;=(I2025+0.00347),1,0)</f>
        <v>0</v>
      </c>
      <c r="R2025" s="5">
        <v>0.67342462776039125</v>
      </c>
      <c r="S2025" s="22">
        <f t="shared" si="191"/>
        <v>30.590104593333596</v>
      </c>
      <c r="T2025" s="3" t="s">
        <v>23</v>
      </c>
    </row>
    <row r="2026" spans="1:20" x14ac:dyDescent="0.25">
      <c r="A2026" s="3">
        <v>4577678</v>
      </c>
      <c r="B2026" s="3" t="s">
        <v>21</v>
      </c>
      <c r="C2026" s="3" t="s">
        <v>17</v>
      </c>
      <c r="D2026" s="3">
        <v>17</v>
      </c>
      <c r="E2026" s="3" t="s">
        <v>14</v>
      </c>
      <c r="F2026" s="4">
        <v>38485</v>
      </c>
      <c r="G2026" s="11">
        <f t="shared" si="186"/>
        <v>6</v>
      </c>
      <c r="H2026" s="11">
        <f t="shared" si="187"/>
        <v>16</v>
      </c>
      <c r="I2026" s="5">
        <v>0.66666666666666663</v>
      </c>
      <c r="J2026" s="11">
        <f>IF(L2026&lt;=I2026,1,0)</f>
        <v>1</v>
      </c>
      <c r="K2026" s="22" t="str">
        <f t="shared" si="188"/>
        <v/>
      </c>
      <c r="L2026" s="5">
        <v>0.66416666666666668</v>
      </c>
      <c r="M2026" s="22">
        <f t="shared" si="189"/>
        <v>18.93694317548043</v>
      </c>
      <c r="N2026" s="22">
        <f t="shared" si="190"/>
        <v>15.336943175480506</v>
      </c>
      <c r="O2026" s="5">
        <v>0.6773173216496392</v>
      </c>
      <c r="P2026" s="11">
        <f>IF(O2026&gt;=I2026,0,1)</f>
        <v>0</v>
      </c>
      <c r="Q2026" s="11">
        <f>IF(O2026&lt;=(I2026+0.00347),1,0)</f>
        <v>0</v>
      </c>
      <c r="R2026" s="5">
        <v>0.69552809285951833</v>
      </c>
      <c r="S2026" s="22">
        <f t="shared" si="191"/>
        <v>26.223510542225945</v>
      </c>
      <c r="T2026" s="3" t="s">
        <v>27</v>
      </c>
    </row>
    <row r="2027" spans="1:20" x14ac:dyDescent="0.25">
      <c r="A2027" s="3">
        <v>4611255</v>
      </c>
      <c r="B2027" s="3" t="s">
        <v>21</v>
      </c>
      <c r="C2027" s="3" t="s">
        <v>13</v>
      </c>
      <c r="D2027" s="3">
        <v>22</v>
      </c>
      <c r="E2027" s="3" t="s">
        <v>18</v>
      </c>
      <c r="F2027" s="4">
        <v>38485</v>
      </c>
      <c r="G2027" s="11">
        <f t="shared" si="186"/>
        <v>6</v>
      </c>
      <c r="H2027" s="11">
        <f t="shared" si="187"/>
        <v>16</v>
      </c>
      <c r="I2027" s="5">
        <v>0.70763888888888893</v>
      </c>
      <c r="J2027" s="11">
        <f>IF(L2027&lt;=I2027,1,0)</f>
        <v>0</v>
      </c>
      <c r="K2027" s="22">
        <f t="shared" si="188"/>
        <v>3.5999999999999233</v>
      </c>
      <c r="L2027" s="5">
        <v>0.71013888888888888</v>
      </c>
      <c r="M2027" s="22">
        <f t="shared" si="189"/>
        <v>10.329798107258643</v>
      </c>
      <c r="N2027" s="22">
        <f t="shared" si="190"/>
        <v>13.929798107258566</v>
      </c>
      <c r="O2027" s="5">
        <v>0.71731235979670738</v>
      </c>
      <c r="P2027" s="11">
        <f>IF(O2027&gt;=I2027,0,1)</f>
        <v>0</v>
      </c>
      <c r="Q2027" s="11">
        <f>IF(O2027&lt;=(I2027+0.00347),1,0)</f>
        <v>0</v>
      </c>
      <c r="R2027" s="5">
        <v>0.73479862741500845</v>
      </c>
      <c r="S2027" s="22">
        <f t="shared" si="191"/>
        <v>25.180225370353551</v>
      </c>
      <c r="T2027" s="3" t="s">
        <v>27</v>
      </c>
    </row>
    <row r="2028" spans="1:20" x14ac:dyDescent="0.25">
      <c r="A2028" s="3">
        <v>4587906</v>
      </c>
      <c r="B2028" s="3" t="s">
        <v>21</v>
      </c>
      <c r="C2028" s="3" t="s">
        <v>13</v>
      </c>
      <c r="D2028" s="3">
        <v>26</v>
      </c>
      <c r="E2028" s="3" t="s">
        <v>14</v>
      </c>
      <c r="F2028" s="4">
        <v>38485</v>
      </c>
      <c r="G2028" s="11">
        <f t="shared" si="186"/>
        <v>6</v>
      </c>
      <c r="H2028" s="11">
        <f t="shared" si="187"/>
        <v>17</v>
      </c>
      <c r="I2028" s="5">
        <v>0.72916666666666663</v>
      </c>
      <c r="J2028" s="11">
        <f>IF(L2028&lt;=I2028,1,0)</f>
        <v>1</v>
      </c>
      <c r="K2028" s="22" t="str">
        <f t="shared" si="188"/>
        <v/>
      </c>
      <c r="L2028" s="5">
        <v>0.72916666666666663</v>
      </c>
      <c r="M2028" s="22">
        <f t="shared" si="189"/>
        <v>2.8049520882549395</v>
      </c>
      <c r="N2028" s="22">
        <f t="shared" si="190"/>
        <v>2.8049520882549395</v>
      </c>
      <c r="O2028" s="5">
        <v>0.73111455006128812</v>
      </c>
      <c r="P2028" s="11">
        <f>IF(O2028&gt;=I2028,0,1)</f>
        <v>0</v>
      </c>
      <c r="Q2028" s="11">
        <f>IF(O2028&lt;=(I2028+0.00347),1,0)</f>
        <v>1</v>
      </c>
      <c r="R2028" s="5">
        <v>0.7444859627306748</v>
      </c>
      <c r="S2028" s="22">
        <f t="shared" si="191"/>
        <v>19.254834243916825</v>
      </c>
      <c r="T2028" s="3" t="s">
        <v>23</v>
      </c>
    </row>
    <row r="2029" spans="1:20" x14ac:dyDescent="0.25">
      <c r="A2029" s="3">
        <v>4583937</v>
      </c>
      <c r="B2029" s="3" t="s">
        <v>16</v>
      </c>
      <c r="C2029" s="3" t="s">
        <v>17</v>
      </c>
      <c r="D2029" s="3">
        <v>55</v>
      </c>
      <c r="E2029" s="3" t="s">
        <v>18</v>
      </c>
      <c r="F2029" s="4">
        <v>38486</v>
      </c>
      <c r="G2029" s="11">
        <f t="shared" si="186"/>
        <v>7</v>
      </c>
      <c r="H2029" s="11">
        <f t="shared" si="187"/>
        <v>9</v>
      </c>
      <c r="I2029" s="5">
        <v>0.375</v>
      </c>
      <c r="J2029" s="11">
        <f>IF(L2029&lt;=I2029,1,0)</f>
        <v>0</v>
      </c>
      <c r="K2029" s="22">
        <f t="shared" si="188"/>
        <v>3.6000000000000032</v>
      </c>
      <c r="L2029" s="5">
        <v>0.3775</v>
      </c>
      <c r="M2029" s="22">
        <f t="shared" si="189"/>
        <v>6.458127931415083</v>
      </c>
      <c r="N2029" s="22">
        <f t="shared" si="190"/>
        <v>10.058127931415086</v>
      </c>
      <c r="O2029" s="5">
        <v>0.3819848110634827</v>
      </c>
      <c r="P2029" s="11">
        <f>IF(O2029&gt;=I2029,0,1)</f>
        <v>0</v>
      </c>
      <c r="Q2029" s="11">
        <f>IF(O2029&lt;=(I2029+0.00347),1,0)</f>
        <v>0</v>
      </c>
      <c r="R2029" s="5">
        <v>0.40407886391883924</v>
      </c>
      <c r="S2029" s="22">
        <f t="shared" si="191"/>
        <v>31.815436111713417</v>
      </c>
      <c r="T2029" s="3" t="s">
        <v>19</v>
      </c>
    </row>
    <row r="2030" spans="1:20" x14ac:dyDescent="0.25">
      <c r="A2030" s="3">
        <v>4607353</v>
      </c>
      <c r="B2030" s="3" t="s">
        <v>16</v>
      </c>
      <c r="C2030" s="3" t="s">
        <v>17</v>
      </c>
      <c r="D2030" s="3">
        <v>63</v>
      </c>
      <c r="E2030" s="3" t="s">
        <v>18</v>
      </c>
      <c r="F2030" s="4">
        <v>38486</v>
      </c>
      <c r="G2030" s="11">
        <f t="shared" si="186"/>
        <v>7</v>
      </c>
      <c r="H2030" s="11">
        <f t="shared" si="187"/>
        <v>9</v>
      </c>
      <c r="I2030" s="5">
        <v>0.38541666666666669</v>
      </c>
      <c r="J2030" s="11">
        <f>IF(L2030&lt;=I2030,1,0)</f>
        <v>0</v>
      </c>
      <c r="K2030" s="22">
        <f t="shared" si="188"/>
        <v>3.6000000000000032</v>
      </c>
      <c r="L2030" s="5">
        <v>0.38791666666666669</v>
      </c>
      <c r="M2030" s="22">
        <f t="shared" si="189"/>
        <v>9.1607135476035406</v>
      </c>
      <c r="N2030" s="22">
        <f t="shared" si="190"/>
        <v>12.760713547603544</v>
      </c>
      <c r="O2030" s="5">
        <v>0.39427827329694692</v>
      </c>
      <c r="P2030" s="11">
        <f>IF(O2030&gt;=I2030,0,1)</f>
        <v>0</v>
      </c>
      <c r="Q2030" s="11">
        <f>IF(O2030&lt;=(I2030+0.00347),1,0)</f>
        <v>0</v>
      </c>
      <c r="R2030" s="5">
        <v>0.41630490384757995</v>
      </c>
      <c r="S2030" s="22">
        <f t="shared" si="191"/>
        <v>31.718347992911564</v>
      </c>
      <c r="T2030" s="3" t="s">
        <v>19</v>
      </c>
    </row>
    <row r="2031" spans="1:20" x14ac:dyDescent="0.25">
      <c r="A2031" s="3">
        <v>4593255</v>
      </c>
      <c r="B2031" s="3" t="s">
        <v>12</v>
      </c>
      <c r="C2031" s="3" t="s">
        <v>17</v>
      </c>
      <c r="D2031" s="3">
        <v>41</v>
      </c>
      <c r="E2031" s="3" t="s">
        <v>14</v>
      </c>
      <c r="F2031" s="4">
        <v>38486</v>
      </c>
      <c r="G2031" s="11">
        <f t="shared" si="186"/>
        <v>7</v>
      </c>
      <c r="H2031" s="11">
        <f t="shared" si="187"/>
        <v>10</v>
      </c>
      <c r="I2031" s="5">
        <v>0.41666666666666669</v>
      </c>
      <c r="J2031" s="11">
        <f>IF(L2031&lt;=I2031,1,0)</f>
        <v>0</v>
      </c>
      <c r="K2031" s="22">
        <f t="shared" si="188"/>
        <v>3.6000000000000032</v>
      </c>
      <c r="L2031" s="5">
        <v>0.41916666666666669</v>
      </c>
      <c r="M2031" s="22">
        <f t="shared" si="189"/>
        <v>13.837096171761596</v>
      </c>
      <c r="N2031" s="22">
        <f t="shared" si="190"/>
        <v>17.437096171761599</v>
      </c>
      <c r="O2031" s="5">
        <v>0.42877576123039002</v>
      </c>
      <c r="P2031" s="11">
        <f>IF(O2031&gt;=I2031,0,1)</f>
        <v>0</v>
      </c>
      <c r="Q2031" s="11">
        <f>IF(O2031&lt;=(I2031+0.00347),1,0)</f>
        <v>0</v>
      </c>
      <c r="R2031" s="5">
        <v>0.44027738080022621</v>
      </c>
      <c r="S2031" s="22">
        <f t="shared" si="191"/>
        <v>16.562332180564123</v>
      </c>
      <c r="T2031" s="3" t="s">
        <v>15</v>
      </c>
    </row>
    <row r="2032" spans="1:20" x14ac:dyDescent="0.25">
      <c r="A2032" s="3">
        <v>4609822</v>
      </c>
      <c r="B2032" s="3" t="s">
        <v>16</v>
      </c>
      <c r="C2032" s="3" t="s">
        <v>25</v>
      </c>
      <c r="D2032" s="3">
        <v>57</v>
      </c>
      <c r="E2032" s="3" t="s">
        <v>18</v>
      </c>
      <c r="F2032" s="4">
        <v>38486</v>
      </c>
      <c r="G2032" s="11">
        <f t="shared" si="186"/>
        <v>7</v>
      </c>
      <c r="H2032" s="11">
        <f t="shared" si="187"/>
        <v>10</v>
      </c>
      <c r="I2032" s="5">
        <v>0.4375</v>
      </c>
      <c r="J2032" s="11">
        <f>IF(L2032&lt;=I2032,1,0)</f>
        <v>1</v>
      </c>
      <c r="K2032" s="22" t="str">
        <f t="shared" si="188"/>
        <v/>
      </c>
      <c r="L2032" s="5">
        <v>0.4375</v>
      </c>
      <c r="M2032" s="22">
        <f t="shared" si="189"/>
        <v>7.5114483558131617</v>
      </c>
      <c r="N2032" s="22">
        <f t="shared" si="190"/>
        <v>7.5114483558131617</v>
      </c>
      <c r="O2032" s="5">
        <v>0.44271628358042581</v>
      </c>
      <c r="P2032" s="11">
        <f>IF(O2032&gt;=I2032,0,1)</f>
        <v>0</v>
      </c>
      <c r="Q2032" s="11">
        <f>IF(O2032&lt;=(I2032+0.00347),1,0)</f>
        <v>0</v>
      </c>
      <c r="R2032" s="5">
        <v>0.46725456952748101</v>
      </c>
      <c r="S2032" s="22">
        <f t="shared" si="191"/>
        <v>35.335131763759492</v>
      </c>
      <c r="T2032" s="3" t="s">
        <v>19</v>
      </c>
    </row>
    <row r="2033" spans="1:20" x14ac:dyDescent="0.25">
      <c r="A2033" s="3">
        <v>4586491</v>
      </c>
      <c r="B2033" s="3" t="s">
        <v>21</v>
      </c>
      <c r="C2033" s="3" t="s">
        <v>17</v>
      </c>
      <c r="D2033" s="3">
        <v>30</v>
      </c>
      <c r="E2033" s="3" t="s">
        <v>14</v>
      </c>
      <c r="F2033" s="4">
        <v>38486</v>
      </c>
      <c r="G2033" s="11">
        <f t="shared" si="186"/>
        <v>7</v>
      </c>
      <c r="H2033" s="11">
        <f t="shared" si="187"/>
        <v>10</v>
      </c>
      <c r="I2033" s="5">
        <v>0.45763888888888887</v>
      </c>
      <c r="J2033" s="11">
        <f>IF(L2033&lt;=I2033,1,0)</f>
        <v>1</v>
      </c>
      <c r="K2033" s="22" t="str">
        <f t="shared" si="188"/>
        <v/>
      </c>
      <c r="L2033" s="5">
        <v>0.45513888888888887</v>
      </c>
      <c r="M2033" s="22">
        <f t="shared" si="189"/>
        <v>11.146752809312286</v>
      </c>
      <c r="N2033" s="22">
        <f t="shared" si="190"/>
        <v>7.5467528093122827</v>
      </c>
      <c r="O2033" s="5">
        <v>0.46287968945091129</v>
      </c>
      <c r="P2033" s="11">
        <f>IF(O2033&gt;=I2033,0,1)</f>
        <v>0</v>
      </c>
      <c r="Q2033" s="11">
        <f>IF(O2033&lt;=(I2033+0.00347),1,0)</f>
        <v>0</v>
      </c>
      <c r="R2033" s="5">
        <v>0.4817751220389172</v>
      </c>
      <c r="S2033" s="22">
        <f t="shared" si="191"/>
        <v>27.209422926728514</v>
      </c>
      <c r="T2033" s="3" t="s">
        <v>27</v>
      </c>
    </row>
    <row r="2034" spans="1:20" x14ac:dyDescent="0.25">
      <c r="A2034" s="3">
        <v>4590668</v>
      </c>
      <c r="B2034" s="3" t="s">
        <v>21</v>
      </c>
      <c r="C2034" s="3" t="s">
        <v>17</v>
      </c>
      <c r="D2034" s="3">
        <v>30</v>
      </c>
      <c r="E2034" s="3" t="s">
        <v>18</v>
      </c>
      <c r="F2034" s="4">
        <v>38486</v>
      </c>
      <c r="G2034" s="11">
        <f t="shared" si="186"/>
        <v>7</v>
      </c>
      <c r="H2034" s="11">
        <f t="shared" si="187"/>
        <v>11</v>
      </c>
      <c r="I2034" s="5">
        <v>0.46875</v>
      </c>
      <c r="J2034" s="11">
        <f>IF(L2034&lt;=I2034,1,0)</f>
        <v>1</v>
      </c>
      <c r="K2034" s="22" t="str">
        <f t="shared" si="188"/>
        <v/>
      </c>
      <c r="L2034" s="5">
        <v>0.46875</v>
      </c>
      <c r="M2034" s="22">
        <f t="shared" si="189"/>
        <v>1.9711675441434018</v>
      </c>
      <c r="N2034" s="22">
        <f t="shared" si="190"/>
        <v>1.9711675441434018</v>
      </c>
      <c r="O2034" s="5">
        <v>0.47011886635009958</v>
      </c>
      <c r="P2034" s="11">
        <f>IF(O2034&gt;=I2034,0,1)</f>
        <v>0</v>
      </c>
      <c r="Q2034" s="11">
        <f>IF(O2034&lt;=(I2034+0.00347),1,0)</f>
        <v>1</v>
      </c>
      <c r="R2034" s="5">
        <v>0.48393450067750715</v>
      </c>
      <c r="S2034" s="22">
        <f t="shared" si="191"/>
        <v>19.894513431466898</v>
      </c>
      <c r="T2034" s="3" t="s">
        <v>27</v>
      </c>
    </row>
    <row r="2035" spans="1:20" x14ac:dyDescent="0.25">
      <c r="A2035" s="3">
        <v>4613563</v>
      </c>
      <c r="B2035" s="3" t="s">
        <v>16</v>
      </c>
      <c r="C2035" s="3" t="s">
        <v>17</v>
      </c>
      <c r="D2035" s="3">
        <v>57</v>
      </c>
      <c r="E2035" s="3" t="s">
        <v>18</v>
      </c>
      <c r="F2035" s="4">
        <v>38486</v>
      </c>
      <c r="G2035" s="11">
        <f t="shared" si="186"/>
        <v>7</v>
      </c>
      <c r="H2035" s="11">
        <f t="shared" si="187"/>
        <v>12</v>
      </c>
      <c r="I2035" s="5">
        <v>0.5</v>
      </c>
      <c r="J2035" s="11">
        <f>IF(L2035&lt;=I2035,1,0)</f>
        <v>0</v>
      </c>
      <c r="K2035" s="22">
        <f t="shared" si="188"/>
        <v>3.5999999999999233</v>
      </c>
      <c r="L2035" s="5">
        <v>0.50249999999999995</v>
      </c>
      <c r="M2035" s="22">
        <f t="shared" si="189"/>
        <v>4.0635151182331875</v>
      </c>
      <c r="N2035" s="22">
        <f t="shared" si="190"/>
        <v>7.6635151182331107</v>
      </c>
      <c r="O2035" s="5">
        <v>0.50532188549877299</v>
      </c>
      <c r="P2035" s="11">
        <f>IF(O2035&gt;=I2035,0,1)</f>
        <v>0</v>
      </c>
      <c r="Q2035" s="11">
        <f>IF(O2035&lt;=(I2035+0.00347),1,0)</f>
        <v>0</v>
      </c>
      <c r="R2035" s="5">
        <v>0.52934123245155684</v>
      </c>
      <c r="S2035" s="22">
        <f t="shared" si="191"/>
        <v>34.587859612008742</v>
      </c>
      <c r="T2035" s="3" t="s">
        <v>19</v>
      </c>
    </row>
    <row r="2036" spans="1:20" x14ac:dyDescent="0.25">
      <c r="A2036" s="3">
        <v>4609128</v>
      </c>
      <c r="B2036" s="3" t="s">
        <v>21</v>
      </c>
      <c r="C2036" s="3" t="s">
        <v>25</v>
      </c>
      <c r="D2036" s="3">
        <v>30</v>
      </c>
      <c r="E2036" s="3" t="s">
        <v>14</v>
      </c>
      <c r="F2036" s="4">
        <v>38486</v>
      </c>
      <c r="G2036" s="11">
        <f t="shared" si="186"/>
        <v>7</v>
      </c>
      <c r="H2036" s="11">
        <f t="shared" si="187"/>
        <v>12</v>
      </c>
      <c r="I2036" s="5">
        <v>0.5</v>
      </c>
      <c r="J2036" s="11">
        <f>IF(L2036&lt;=I2036,1,0)</f>
        <v>1</v>
      </c>
      <c r="K2036" s="22" t="str">
        <f t="shared" si="188"/>
        <v/>
      </c>
      <c r="L2036" s="5">
        <v>0.5</v>
      </c>
      <c r="M2036" s="22">
        <f t="shared" si="189"/>
        <v>2.1391027124088424</v>
      </c>
      <c r="N2036" s="22">
        <f t="shared" si="190"/>
        <v>2.1391027124088424</v>
      </c>
      <c r="O2036" s="5">
        <v>0.50148548799472836</v>
      </c>
      <c r="P2036" s="11">
        <f>IF(O2036&gt;=I2036,0,1)</f>
        <v>0</v>
      </c>
      <c r="Q2036" s="11">
        <f>IF(O2036&lt;=(I2036+0.00347),1,0)</f>
        <v>1</v>
      </c>
      <c r="R2036" s="5">
        <v>0.51563134151969092</v>
      </c>
      <c r="S2036" s="22">
        <f t="shared" si="191"/>
        <v>20.370029075946086</v>
      </c>
      <c r="T2036" s="3" t="s">
        <v>27</v>
      </c>
    </row>
    <row r="2037" spans="1:20" x14ac:dyDescent="0.25">
      <c r="A2037" s="3">
        <v>4609622</v>
      </c>
      <c r="B2037" s="3" t="s">
        <v>21</v>
      </c>
      <c r="C2037" s="3" t="s">
        <v>17</v>
      </c>
      <c r="D2037" s="3">
        <v>34</v>
      </c>
      <c r="E2037" s="3" t="s">
        <v>14</v>
      </c>
      <c r="F2037" s="4">
        <v>38486</v>
      </c>
      <c r="G2037" s="11">
        <f t="shared" si="186"/>
        <v>7</v>
      </c>
      <c r="H2037" s="11">
        <f t="shared" si="187"/>
        <v>12</v>
      </c>
      <c r="I2037" s="5">
        <v>0.51041666666666663</v>
      </c>
      <c r="J2037" s="11">
        <f>IF(L2037&lt;=I2037,1,0)</f>
        <v>0</v>
      </c>
      <c r="K2037" s="22">
        <f t="shared" si="188"/>
        <v>3.5999999999999233</v>
      </c>
      <c r="L2037" s="5">
        <v>0.51291666666666658</v>
      </c>
      <c r="M2037" s="22">
        <f t="shared" si="189"/>
        <v>12.082703843711968</v>
      </c>
      <c r="N2037" s="22">
        <f t="shared" si="190"/>
        <v>15.682703843711892</v>
      </c>
      <c r="O2037" s="5">
        <v>0.52130743322479989</v>
      </c>
      <c r="P2037" s="11">
        <f>IF(O2037&gt;=I2037,0,1)</f>
        <v>0</v>
      </c>
      <c r="Q2037" s="11">
        <f>IF(O2037&lt;=(I2037+0.00347),1,0)</f>
        <v>0</v>
      </c>
      <c r="R2037" s="5">
        <v>0.53805936461232018</v>
      </c>
      <c r="S2037" s="22">
        <f t="shared" si="191"/>
        <v>24.122781198029219</v>
      </c>
      <c r="T2037" s="3" t="s">
        <v>23</v>
      </c>
    </row>
    <row r="2038" spans="1:20" x14ac:dyDescent="0.25">
      <c r="A2038" s="3">
        <v>4616390</v>
      </c>
      <c r="B2038" s="3" t="s">
        <v>16</v>
      </c>
      <c r="C2038" s="3" t="s">
        <v>17</v>
      </c>
      <c r="D2038" s="3">
        <v>50</v>
      </c>
      <c r="E2038" s="3" t="s">
        <v>14</v>
      </c>
      <c r="F2038" s="4">
        <v>38486</v>
      </c>
      <c r="G2038" s="11">
        <f t="shared" si="186"/>
        <v>7</v>
      </c>
      <c r="H2038" s="11">
        <f t="shared" si="187"/>
        <v>13</v>
      </c>
      <c r="I2038" s="5">
        <v>0.57291666666666663</v>
      </c>
      <c r="J2038" s="11">
        <f>IF(L2038&lt;=I2038,1,0)</f>
        <v>1</v>
      </c>
      <c r="K2038" s="22" t="str">
        <f t="shared" si="188"/>
        <v/>
      </c>
      <c r="L2038" s="5">
        <v>0.57291666666666663</v>
      </c>
      <c r="M2038" s="22">
        <f t="shared" si="189"/>
        <v>16.638800937361999</v>
      </c>
      <c r="N2038" s="22">
        <f t="shared" si="190"/>
        <v>16.638800937361999</v>
      </c>
      <c r="O2038" s="5">
        <v>0.58447138953983468</v>
      </c>
      <c r="P2038" s="11">
        <f>IF(O2038&gt;=I2038,0,1)</f>
        <v>0</v>
      </c>
      <c r="Q2038" s="11">
        <f>IF(O2038&lt;=(I2038+0.00347),1,0)</f>
        <v>0</v>
      </c>
      <c r="R2038" s="5">
        <v>0.60779422984936304</v>
      </c>
      <c r="S2038" s="22">
        <f t="shared" si="191"/>
        <v>33.58489004572084</v>
      </c>
      <c r="T2038" s="3" t="s">
        <v>24</v>
      </c>
    </row>
    <row r="2039" spans="1:20" x14ac:dyDescent="0.25">
      <c r="A2039" s="3">
        <v>4584595</v>
      </c>
      <c r="B2039" s="3" t="s">
        <v>21</v>
      </c>
      <c r="C2039" s="3" t="s">
        <v>22</v>
      </c>
      <c r="D2039" s="3">
        <v>18</v>
      </c>
      <c r="E2039" s="3" t="s">
        <v>18</v>
      </c>
      <c r="F2039" s="4">
        <v>38486</v>
      </c>
      <c r="G2039" s="11">
        <f t="shared" si="186"/>
        <v>7</v>
      </c>
      <c r="H2039" s="11">
        <f t="shared" si="187"/>
        <v>13</v>
      </c>
      <c r="I2039" s="5">
        <v>0.58263888888888882</v>
      </c>
      <c r="J2039" s="11">
        <f>IF(L2039&lt;=I2039,1,0)</f>
        <v>1</v>
      </c>
      <c r="K2039" s="22" t="str">
        <f t="shared" si="188"/>
        <v/>
      </c>
      <c r="L2039" s="5">
        <v>0.58263888888888882</v>
      </c>
      <c r="M2039" s="22">
        <f t="shared" si="189"/>
        <v>19.251199218575294</v>
      </c>
      <c r="N2039" s="22">
        <f t="shared" si="190"/>
        <v>19.251199218575294</v>
      </c>
      <c r="O2039" s="5">
        <v>0.59600777723512166</v>
      </c>
      <c r="P2039" s="11">
        <f>IF(O2039&gt;=I2039,0,1)</f>
        <v>0</v>
      </c>
      <c r="Q2039" s="11">
        <f>IF(O2039&lt;=(I2039+0.00347),1,0)</f>
        <v>0</v>
      </c>
      <c r="R2039" s="5">
        <v>0.61695812149381213</v>
      </c>
      <c r="S2039" s="22">
        <f t="shared" si="191"/>
        <v>30.168495732514273</v>
      </c>
      <c r="T2039" s="3" t="s">
        <v>28</v>
      </c>
    </row>
    <row r="2040" spans="1:20" x14ac:dyDescent="0.25">
      <c r="A2040" s="3">
        <v>4592373</v>
      </c>
      <c r="B2040" s="3" t="s">
        <v>21</v>
      </c>
      <c r="C2040" s="3" t="s">
        <v>17</v>
      </c>
      <c r="D2040" s="3">
        <v>30</v>
      </c>
      <c r="E2040" s="3" t="s">
        <v>14</v>
      </c>
      <c r="F2040" s="4">
        <v>38486</v>
      </c>
      <c r="G2040" s="11">
        <f t="shared" si="186"/>
        <v>7</v>
      </c>
      <c r="H2040" s="11">
        <f t="shared" si="187"/>
        <v>15</v>
      </c>
      <c r="I2040" s="5">
        <v>0.64513888888888882</v>
      </c>
      <c r="J2040" s="11">
        <f>IF(L2040&lt;=I2040,1,0)</f>
        <v>1</v>
      </c>
      <c r="K2040" s="22" t="str">
        <f t="shared" si="188"/>
        <v/>
      </c>
      <c r="L2040" s="5">
        <v>0.64263888888888887</v>
      </c>
      <c r="M2040" s="22">
        <f t="shared" si="189"/>
        <v>10.288080887186801</v>
      </c>
      <c r="N2040" s="22">
        <f t="shared" si="190"/>
        <v>6.688080887186878</v>
      </c>
      <c r="O2040" s="5">
        <v>0.64978338950499082</v>
      </c>
      <c r="P2040" s="11">
        <f>IF(O2040&gt;=I2040,0,1)</f>
        <v>0</v>
      </c>
      <c r="Q2040" s="11">
        <f>IF(O2040&lt;=(I2040+0.00347),1,0)</f>
        <v>0</v>
      </c>
      <c r="R2040" s="5">
        <v>0.66756113815700979</v>
      </c>
      <c r="S2040" s="22">
        <f t="shared" si="191"/>
        <v>25.599958058907326</v>
      </c>
      <c r="T2040" s="3" t="s">
        <v>23</v>
      </c>
    </row>
    <row r="2041" spans="1:20" x14ac:dyDescent="0.25">
      <c r="A2041" s="3">
        <v>4612545</v>
      </c>
      <c r="B2041" s="3" t="s">
        <v>21</v>
      </c>
      <c r="C2041" s="3" t="s">
        <v>17</v>
      </c>
      <c r="D2041" s="3">
        <v>31</v>
      </c>
      <c r="E2041" s="3" t="s">
        <v>14</v>
      </c>
      <c r="F2041" s="4">
        <v>38488</v>
      </c>
      <c r="G2041" s="11">
        <f t="shared" si="186"/>
        <v>2</v>
      </c>
      <c r="H2041" s="11">
        <f t="shared" si="187"/>
        <v>7</v>
      </c>
      <c r="I2041" s="5">
        <v>0.33263888888888887</v>
      </c>
      <c r="J2041" s="11">
        <f>IF(L2041&lt;=I2041,1,0)</f>
        <v>1</v>
      </c>
      <c r="K2041" s="22" t="str">
        <f t="shared" si="188"/>
        <v/>
      </c>
      <c r="L2041" s="5">
        <v>0.33013888888888887</v>
      </c>
      <c r="M2041" s="22">
        <f t="shared" si="189"/>
        <v>12.909710747171514</v>
      </c>
      <c r="N2041" s="22">
        <f t="shared" si="190"/>
        <v>9.3097107471715113</v>
      </c>
      <c r="O2041" s="5">
        <v>0.33910396579664687</v>
      </c>
      <c r="P2041" s="11">
        <f>IF(O2041&gt;=I2041,0,1)</f>
        <v>0</v>
      </c>
      <c r="Q2041" s="11">
        <f>IF(O2041&lt;=(I2041+0.00347),1,0)</f>
        <v>0</v>
      </c>
      <c r="R2041" s="5">
        <v>0.35322669359676218</v>
      </c>
      <c r="S2041" s="22">
        <f t="shared" si="191"/>
        <v>20.336728032166043</v>
      </c>
      <c r="T2041" s="3" t="s">
        <v>28</v>
      </c>
    </row>
    <row r="2042" spans="1:20" x14ac:dyDescent="0.25">
      <c r="A2042" s="3">
        <v>4603886</v>
      </c>
      <c r="B2042" s="3" t="s">
        <v>21</v>
      </c>
      <c r="C2042" s="3" t="s">
        <v>17</v>
      </c>
      <c r="D2042" s="3">
        <v>28</v>
      </c>
      <c r="E2042" s="3" t="s">
        <v>14</v>
      </c>
      <c r="F2042" s="4">
        <v>38488</v>
      </c>
      <c r="G2042" s="11">
        <f t="shared" si="186"/>
        <v>2</v>
      </c>
      <c r="H2042" s="11">
        <f t="shared" si="187"/>
        <v>7</v>
      </c>
      <c r="I2042" s="5">
        <v>0.33263888888888887</v>
      </c>
      <c r="J2042" s="11">
        <f>IF(L2042&lt;=I2042,1,0)</f>
        <v>1</v>
      </c>
      <c r="K2042" s="22" t="str">
        <f t="shared" si="188"/>
        <v/>
      </c>
      <c r="L2042" s="5">
        <v>0.33013888888888887</v>
      </c>
      <c r="M2042" s="22">
        <f t="shared" si="189"/>
        <v>8.8430465063868802</v>
      </c>
      <c r="N2042" s="22">
        <f t="shared" si="190"/>
        <v>5.243046506386877</v>
      </c>
      <c r="O2042" s="5">
        <v>0.33627989340721309</v>
      </c>
      <c r="P2042" s="11">
        <f>IF(O2042&gt;=I2042,0,1)</f>
        <v>0</v>
      </c>
      <c r="Q2042" s="11">
        <f>IF(O2042&lt;=(I2042+0.00347),1,0)</f>
        <v>0</v>
      </c>
      <c r="R2042" s="5">
        <v>0.35502696696654612</v>
      </c>
      <c r="S2042" s="22">
        <f t="shared" si="191"/>
        <v>26.995785925439559</v>
      </c>
      <c r="T2042" s="3" t="s">
        <v>27</v>
      </c>
    </row>
    <row r="2043" spans="1:20" x14ac:dyDescent="0.25">
      <c r="A2043" s="3">
        <v>4598838</v>
      </c>
      <c r="B2043" s="3" t="s">
        <v>21</v>
      </c>
      <c r="C2043" s="3" t="s">
        <v>17</v>
      </c>
      <c r="D2043" s="3">
        <v>31</v>
      </c>
      <c r="E2043" s="3" t="s">
        <v>18</v>
      </c>
      <c r="F2043" s="4">
        <v>38488</v>
      </c>
      <c r="G2043" s="11">
        <f t="shared" si="186"/>
        <v>2</v>
      </c>
      <c r="H2043" s="11">
        <f t="shared" si="187"/>
        <v>8</v>
      </c>
      <c r="I2043" s="5">
        <v>0.35416666666666669</v>
      </c>
      <c r="J2043" s="11">
        <f>IF(L2043&lt;=I2043,1,0)</f>
        <v>0</v>
      </c>
      <c r="K2043" s="22">
        <f t="shared" si="188"/>
        <v>3.6000000000000032</v>
      </c>
      <c r="L2043" s="5">
        <v>0.35666666666666669</v>
      </c>
      <c r="M2043" s="22">
        <f t="shared" si="189"/>
        <v>12.345685059762976</v>
      </c>
      <c r="N2043" s="22">
        <f t="shared" si="190"/>
        <v>15.94568505976298</v>
      </c>
      <c r="O2043" s="5">
        <v>0.36524005906927987</v>
      </c>
      <c r="P2043" s="11">
        <f>IF(O2043&gt;=I2043,0,1)</f>
        <v>0</v>
      </c>
      <c r="Q2043" s="11">
        <f>IF(O2043&lt;=(I2043+0.00347),1,0)</f>
        <v>0</v>
      </c>
      <c r="R2043" s="5">
        <v>0.38079886686461201</v>
      </c>
      <c r="S2043" s="22">
        <f t="shared" si="191"/>
        <v>22.404683225278283</v>
      </c>
      <c r="T2043" s="3" t="s">
        <v>28</v>
      </c>
    </row>
    <row r="2044" spans="1:20" x14ac:dyDescent="0.25">
      <c r="A2044" s="3">
        <v>4591147</v>
      </c>
      <c r="B2044" s="3" t="s">
        <v>21</v>
      </c>
      <c r="C2044" s="3" t="s">
        <v>17</v>
      </c>
      <c r="D2044" s="3">
        <v>27</v>
      </c>
      <c r="E2044" s="3" t="s">
        <v>14</v>
      </c>
      <c r="F2044" s="4">
        <v>38488</v>
      </c>
      <c r="G2044" s="11">
        <f t="shared" si="186"/>
        <v>2</v>
      </c>
      <c r="H2044" s="11">
        <f t="shared" si="187"/>
        <v>9</v>
      </c>
      <c r="I2044" s="5">
        <v>0.375</v>
      </c>
      <c r="J2044" s="11">
        <f>IF(L2044&lt;=I2044,1,0)</f>
        <v>1</v>
      </c>
      <c r="K2044" s="22" t="str">
        <f t="shared" si="188"/>
        <v/>
      </c>
      <c r="L2044" s="5">
        <v>0.3725</v>
      </c>
      <c r="M2044" s="22">
        <f t="shared" si="189"/>
        <v>6.0507216000320341</v>
      </c>
      <c r="N2044" s="22">
        <f t="shared" si="190"/>
        <v>2.4507216000320309</v>
      </c>
      <c r="O2044" s="5">
        <v>0.37670189000002224</v>
      </c>
      <c r="P2044" s="11">
        <f>IF(O2044&gt;=I2044,0,1)</f>
        <v>0</v>
      </c>
      <c r="Q2044" s="11">
        <f>IF(O2044&lt;=(I2044+0.00347),1,0)</f>
        <v>1</v>
      </c>
      <c r="R2044" s="5">
        <v>0.39430267839900462</v>
      </c>
      <c r="S2044" s="22">
        <f t="shared" si="191"/>
        <v>25.345135294534629</v>
      </c>
      <c r="T2044" s="3" t="s">
        <v>23</v>
      </c>
    </row>
    <row r="2045" spans="1:20" x14ac:dyDescent="0.25">
      <c r="A2045" s="3">
        <v>4581253</v>
      </c>
      <c r="B2045" s="3" t="s">
        <v>21</v>
      </c>
      <c r="C2045" s="3" t="s">
        <v>25</v>
      </c>
      <c r="D2045" s="3">
        <v>31</v>
      </c>
      <c r="E2045" s="3" t="s">
        <v>14</v>
      </c>
      <c r="F2045" s="4">
        <v>38488</v>
      </c>
      <c r="G2045" s="11">
        <f t="shared" si="186"/>
        <v>2</v>
      </c>
      <c r="H2045" s="11">
        <f t="shared" si="187"/>
        <v>9</v>
      </c>
      <c r="I2045" s="5">
        <v>0.375</v>
      </c>
      <c r="J2045" s="11">
        <f>IF(L2045&lt;=I2045,1,0)</f>
        <v>1</v>
      </c>
      <c r="K2045" s="22" t="str">
        <f t="shared" si="188"/>
        <v/>
      </c>
      <c r="L2045" s="5">
        <v>0.3725</v>
      </c>
      <c r="M2045" s="22">
        <f t="shared" si="189"/>
        <v>4.9072018094562786</v>
      </c>
      <c r="N2045" s="22">
        <f t="shared" si="190"/>
        <v>1.3072018094562754</v>
      </c>
      <c r="O2045" s="5">
        <v>0.37590777903434464</v>
      </c>
      <c r="P2045" s="11">
        <f>IF(O2045&gt;=I2045,0,1)</f>
        <v>0</v>
      </c>
      <c r="Q2045" s="11">
        <f>IF(O2045&lt;=(I2045+0.00347),1,0)</f>
        <v>1</v>
      </c>
      <c r="R2045" s="5">
        <v>0.39352497823326993</v>
      </c>
      <c r="S2045" s="22">
        <f t="shared" si="191"/>
        <v>25.368766846452424</v>
      </c>
      <c r="T2045" s="3" t="s">
        <v>28</v>
      </c>
    </row>
    <row r="2046" spans="1:20" x14ac:dyDescent="0.25">
      <c r="A2046" s="3">
        <v>4591612</v>
      </c>
      <c r="B2046" s="3" t="s">
        <v>12</v>
      </c>
      <c r="C2046" s="3" t="s">
        <v>17</v>
      </c>
      <c r="D2046" s="3">
        <v>37</v>
      </c>
      <c r="E2046" s="3" t="s">
        <v>18</v>
      </c>
      <c r="F2046" s="4">
        <v>38488</v>
      </c>
      <c r="G2046" s="11">
        <f t="shared" si="186"/>
        <v>2</v>
      </c>
      <c r="H2046" s="11">
        <f t="shared" si="187"/>
        <v>9</v>
      </c>
      <c r="I2046" s="5">
        <v>0.39513888888888887</v>
      </c>
      <c r="J2046" s="11">
        <f>IF(L2046&lt;=I2046,1,0)</f>
        <v>1</v>
      </c>
      <c r="K2046" s="22" t="str">
        <f t="shared" si="188"/>
        <v/>
      </c>
      <c r="L2046" s="5">
        <v>0.39513888888888887</v>
      </c>
      <c r="M2046" s="22">
        <f t="shared" si="189"/>
        <v>11.405681749810661</v>
      </c>
      <c r="N2046" s="22">
        <f t="shared" si="190"/>
        <v>11.405681749810661</v>
      </c>
      <c r="O2046" s="5">
        <v>0.40305950121514628</v>
      </c>
      <c r="P2046" s="11">
        <f>IF(O2046&gt;=I2046,0,1)</f>
        <v>0</v>
      </c>
      <c r="Q2046" s="11">
        <f>IF(O2046&lt;=(I2046+0.00347),1,0)</f>
        <v>0</v>
      </c>
      <c r="R2046" s="5">
        <v>0.41410864500394157</v>
      </c>
      <c r="S2046" s="22">
        <f t="shared" si="191"/>
        <v>15.910767055865218</v>
      </c>
      <c r="T2046" s="3" t="s">
        <v>29</v>
      </c>
    </row>
    <row r="2047" spans="1:20" x14ac:dyDescent="0.25">
      <c r="A2047" s="3">
        <v>4618202</v>
      </c>
      <c r="B2047" s="3" t="s">
        <v>16</v>
      </c>
      <c r="C2047" s="3" t="s">
        <v>25</v>
      </c>
      <c r="D2047" s="3">
        <v>55</v>
      </c>
      <c r="E2047" s="3" t="s">
        <v>18</v>
      </c>
      <c r="F2047" s="4">
        <v>38488</v>
      </c>
      <c r="G2047" s="11">
        <f t="shared" si="186"/>
        <v>2</v>
      </c>
      <c r="H2047" s="11">
        <f t="shared" si="187"/>
        <v>9</v>
      </c>
      <c r="I2047" s="5">
        <v>0.39513888888888887</v>
      </c>
      <c r="J2047" s="11">
        <f>IF(L2047&lt;=I2047,1,0)</f>
        <v>0</v>
      </c>
      <c r="K2047" s="22">
        <f t="shared" si="188"/>
        <v>3.6000000000000032</v>
      </c>
      <c r="L2047" s="5">
        <v>0.39763888888888888</v>
      </c>
      <c r="M2047" s="22">
        <f t="shared" si="189"/>
        <v>10.363520033662317</v>
      </c>
      <c r="N2047" s="22">
        <f t="shared" si="190"/>
        <v>13.96352003366232</v>
      </c>
      <c r="O2047" s="5">
        <v>0.40483577780115437</v>
      </c>
      <c r="P2047" s="11">
        <f>IF(O2047&gt;=I2047,0,1)</f>
        <v>0</v>
      </c>
      <c r="Q2047" s="11">
        <f>IF(O2047&lt;=(I2047+0.00347),1,0)</f>
        <v>0</v>
      </c>
      <c r="R2047" s="5">
        <v>0.42840752456326098</v>
      </c>
      <c r="S2047" s="22">
        <f t="shared" si="191"/>
        <v>33.943315337433511</v>
      </c>
      <c r="T2047" s="3" t="s">
        <v>24</v>
      </c>
    </row>
    <row r="2048" spans="1:20" x14ac:dyDescent="0.25">
      <c r="A2048" s="3">
        <v>4615157</v>
      </c>
      <c r="B2048" s="3" t="s">
        <v>21</v>
      </c>
      <c r="C2048" s="3" t="s">
        <v>25</v>
      </c>
      <c r="D2048" s="3">
        <v>28</v>
      </c>
      <c r="E2048" s="3" t="s">
        <v>14</v>
      </c>
      <c r="F2048" s="4">
        <v>38488</v>
      </c>
      <c r="G2048" s="11">
        <f t="shared" si="186"/>
        <v>2</v>
      </c>
      <c r="H2048" s="11">
        <f t="shared" si="187"/>
        <v>10</v>
      </c>
      <c r="I2048" s="5">
        <v>0.41666666666666669</v>
      </c>
      <c r="J2048" s="11">
        <f>IF(L2048&lt;=I2048,1,0)</f>
        <v>0</v>
      </c>
      <c r="K2048" s="22">
        <f t="shared" si="188"/>
        <v>3.6000000000000032</v>
      </c>
      <c r="L2048" s="5">
        <v>0.41916666666666669</v>
      </c>
      <c r="M2048" s="22">
        <f t="shared" si="189"/>
        <v>21.805779237717637</v>
      </c>
      <c r="N2048" s="22">
        <f t="shared" si="190"/>
        <v>25.405779237717638</v>
      </c>
      <c r="O2048" s="5">
        <v>0.43430956891508171</v>
      </c>
      <c r="P2048" s="11">
        <f>IF(O2048&gt;=I2048,0,1)</f>
        <v>0</v>
      </c>
      <c r="Q2048" s="11">
        <f>IF(O2048&lt;=(I2048+0.00347),1,0)</f>
        <v>0</v>
      </c>
      <c r="R2048" s="5">
        <v>0.44963650473095135</v>
      </c>
      <c r="S2048" s="22">
        <f t="shared" si="191"/>
        <v>22.070787574852275</v>
      </c>
      <c r="T2048" s="3" t="s">
        <v>23</v>
      </c>
    </row>
    <row r="2049" spans="1:20" x14ac:dyDescent="0.25">
      <c r="A2049" s="3">
        <v>4610953</v>
      </c>
      <c r="B2049" s="3" t="s">
        <v>12</v>
      </c>
      <c r="C2049" s="3" t="s">
        <v>13</v>
      </c>
      <c r="D2049" s="3">
        <v>32</v>
      </c>
      <c r="E2049" s="3" t="s">
        <v>14</v>
      </c>
      <c r="F2049" s="4">
        <v>38488</v>
      </c>
      <c r="G2049" s="11">
        <f t="shared" si="186"/>
        <v>2</v>
      </c>
      <c r="H2049" s="11">
        <f t="shared" si="187"/>
        <v>10</v>
      </c>
      <c r="I2049" s="5">
        <v>0.4375</v>
      </c>
      <c r="J2049" s="11">
        <f>IF(L2049&lt;=I2049,1,0)</f>
        <v>1</v>
      </c>
      <c r="K2049" s="22" t="str">
        <f t="shared" si="188"/>
        <v/>
      </c>
      <c r="L2049" s="5">
        <v>0.4375</v>
      </c>
      <c r="M2049" s="22">
        <f t="shared" si="189"/>
        <v>28.247238833861807</v>
      </c>
      <c r="N2049" s="22">
        <f t="shared" si="190"/>
        <v>28.247238833861807</v>
      </c>
      <c r="O2049" s="5">
        <v>0.4571161380790707</v>
      </c>
      <c r="P2049" s="11">
        <f>IF(O2049&gt;=I2049,0,1)</f>
        <v>0</v>
      </c>
      <c r="Q2049" s="11">
        <f>IF(O2049&lt;=(I2049+0.00347),1,0)</f>
        <v>0</v>
      </c>
      <c r="R2049" s="5">
        <v>0.47158608291093923</v>
      </c>
      <c r="S2049" s="22">
        <f t="shared" si="191"/>
        <v>20.836720557890686</v>
      </c>
      <c r="T2049" s="3" t="s">
        <v>26</v>
      </c>
    </row>
    <row r="2050" spans="1:20" x14ac:dyDescent="0.25">
      <c r="A2050" s="3">
        <v>4596847</v>
      </c>
      <c r="B2050" s="3" t="s">
        <v>12</v>
      </c>
      <c r="C2050" s="3" t="s">
        <v>25</v>
      </c>
      <c r="D2050" s="3">
        <v>24</v>
      </c>
      <c r="E2050" s="3" t="s">
        <v>18</v>
      </c>
      <c r="F2050" s="4">
        <v>38488</v>
      </c>
      <c r="G2050" s="11">
        <f t="shared" si="186"/>
        <v>2</v>
      </c>
      <c r="H2050" s="11">
        <f t="shared" si="187"/>
        <v>10</v>
      </c>
      <c r="I2050" s="5">
        <v>0.44791666666666669</v>
      </c>
      <c r="J2050" s="11">
        <f>IF(L2050&lt;=I2050,1,0)</f>
        <v>1</v>
      </c>
      <c r="K2050" s="22" t="str">
        <f t="shared" si="188"/>
        <v/>
      </c>
      <c r="L2050" s="5">
        <v>0.44791666666666669</v>
      </c>
      <c r="M2050" s="22">
        <f t="shared" si="189"/>
        <v>5.3031927702441362</v>
      </c>
      <c r="N2050" s="22">
        <f t="shared" si="190"/>
        <v>5.3031927702441362</v>
      </c>
      <c r="O2050" s="5">
        <v>0.45159943942378067</v>
      </c>
      <c r="P2050" s="11">
        <f>IF(O2050&gt;=I2050,0,1)</f>
        <v>0</v>
      </c>
      <c r="Q2050" s="11">
        <f>IF(O2050&lt;=(I2050+0.00347),1,0)</f>
        <v>0</v>
      </c>
      <c r="R2050" s="5">
        <v>0.4628633057712922</v>
      </c>
      <c r="S2050" s="22">
        <f t="shared" si="191"/>
        <v>16.219967540416604</v>
      </c>
      <c r="T2050" s="3" t="s">
        <v>15</v>
      </c>
    </row>
    <row r="2051" spans="1:20" x14ac:dyDescent="0.25">
      <c r="A2051" s="3">
        <v>4584525</v>
      </c>
      <c r="B2051" s="3" t="s">
        <v>16</v>
      </c>
      <c r="C2051" s="3" t="s">
        <v>22</v>
      </c>
      <c r="D2051" s="3">
        <v>42</v>
      </c>
      <c r="E2051" s="3" t="s">
        <v>18</v>
      </c>
      <c r="F2051" s="4">
        <v>38488</v>
      </c>
      <c r="G2051" s="11">
        <f t="shared" ref="G2051:G2114" si="192">WEEKDAY(F2051)</f>
        <v>2</v>
      </c>
      <c r="H2051" s="11">
        <f t="shared" ref="H2051:H2114" si="193">HOUR(I2051)</f>
        <v>10</v>
      </c>
      <c r="I2051" s="5">
        <v>0.45763888888888887</v>
      </c>
      <c r="J2051" s="11">
        <f>IF(L2051&lt;=I2051,1,0)</f>
        <v>1</v>
      </c>
      <c r="K2051" s="22" t="str">
        <f t="shared" ref="K2051:K2114" si="194">IF(L2051&lt;=I2051,"",(L2051-I2051)*60*24)</f>
        <v/>
      </c>
      <c r="L2051" s="5">
        <v>0.45513888888888887</v>
      </c>
      <c r="M2051" s="22">
        <f t="shared" ref="M2051:M2114" si="195">(O2051-L2051)*60*24</f>
        <v>3.8873636776953635</v>
      </c>
      <c r="N2051" s="22">
        <f t="shared" ref="N2051:N2114" si="196">IF((O2051-I2051)&lt;0,0,((O2051-I2051)*60*24))</f>
        <v>0.28736367769536031</v>
      </c>
      <c r="O2051" s="5">
        <v>0.45783844699839954</v>
      </c>
      <c r="P2051" s="11">
        <f>IF(O2051&gt;=I2051,0,1)</f>
        <v>0</v>
      </c>
      <c r="Q2051" s="11">
        <f>IF(O2051&lt;=(I2051+0.00347),1,0)</f>
        <v>1</v>
      </c>
      <c r="R2051" s="5">
        <v>0.48113424941907895</v>
      </c>
      <c r="S2051" s="22">
        <f t="shared" ref="S2051:S2114" si="197">VALUE((R2051-O2051)*60*24)</f>
        <v>33.54595548577835</v>
      </c>
      <c r="T2051" s="3" t="s">
        <v>20</v>
      </c>
    </row>
    <row r="2052" spans="1:20" x14ac:dyDescent="0.25">
      <c r="A2052" s="3">
        <v>4587797</v>
      </c>
      <c r="B2052" s="3" t="s">
        <v>21</v>
      </c>
      <c r="C2052" s="3" t="s">
        <v>13</v>
      </c>
      <c r="D2052" s="3">
        <v>31</v>
      </c>
      <c r="E2052" s="3" t="s">
        <v>14</v>
      </c>
      <c r="F2052" s="4">
        <v>38488</v>
      </c>
      <c r="G2052" s="11">
        <f t="shared" si="192"/>
        <v>2</v>
      </c>
      <c r="H2052" s="11">
        <f t="shared" si="193"/>
        <v>10</v>
      </c>
      <c r="I2052" s="5">
        <v>0.45763888888888887</v>
      </c>
      <c r="J2052" s="11">
        <f>IF(L2052&lt;=I2052,1,0)</f>
        <v>0</v>
      </c>
      <c r="K2052" s="22">
        <f t="shared" si="194"/>
        <v>3.6000000000000032</v>
      </c>
      <c r="L2052" s="5">
        <v>0.46013888888888888</v>
      </c>
      <c r="M2052" s="22">
        <f t="shared" si="195"/>
        <v>5.4142212997775196</v>
      </c>
      <c r="N2052" s="22">
        <f t="shared" si="196"/>
        <v>9.0142212997775228</v>
      </c>
      <c r="O2052" s="5">
        <v>0.46389876479151215</v>
      </c>
      <c r="P2052" s="11">
        <f>IF(O2052&gt;=I2052,0,1)</f>
        <v>0</v>
      </c>
      <c r="Q2052" s="11">
        <f>IF(O2052&lt;=(I2052+0.00347),1,0)</f>
        <v>0</v>
      </c>
      <c r="R2052" s="5">
        <v>0.48046311348073428</v>
      </c>
      <c r="S2052" s="22">
        <f t="shared" si="197"/>
        <v>23.852662112479869</v>
      </c>
      <c r="T2052" s="3" t="s">
        <v>28</v>
      </c>
    </row>
    <row r="2053" spans="1:20" x14ac:dyDescent="0.25">
      <c r="A2053" s="3">
        <v>4603873</v>
      </c>
      <c r="B2053" s="3" t="s">
        <v>21</v>
      </c>
      <c r="C2053" s="3" t="s">
        <v>13</v>
      </c>
      <c r="D2053" s="3">
        <v>26</v>
      </c>
      <c r="E2053" s="3" t="s">
        <v>18</v>
      </c>
      <c r="F2053" s="4">
        <v>38488</v>
      </c>
      <c r="G2053" s="11">
        <f t="shared" si="192"/>
        <v>2</v>
      </c>
      <c r="H2053" s="11">
        <f t="shared" si="193"/>
        <v>11</v>
      </c>
      <c r="I2053" s="5">
        <v>0.47916666666666669</v>
      </c>
      <c r="J2053" s="11">
        <f>IF(L2053&lt;=I2053,1,0)</f>
        <v>1</v>
      </c>
      <c r="K2053" s="22" t="str">
        <f t="shared" si="194"/>
        <v/>
      </c>
      <c r="L2053" s="5">
        <v>0.47916666666666669</v>
      </c>
      <c r="M2053" s="22">
        <f t="shared" si="195"/>
        <v>14.155259180554305</v>
      </c>
      <c r="N2053" s="22">
        <f t="shared" si="196"/>
        <v>14.155259180554305</v>
      </c>
      <c r="O2053" s="5">
        <v>0.48899670776427384</v>
      </c>
      <c r="P2053" s="11">
        <f>IF(O2053&gt;=I2053,0,1)</f>
        <v>0</v>
      </c>
      <c r="Q2053" s="11">
        <f>IF(O2053&lt;=(I2053+0.00347),1,0)</f>
        <v>0</v>
      </c>
      <c r="R2053" s="5">
        <v>0.51068952308203253</v>
      </c>
      <c r="S2053" s="22">
        <f t="shared" si="197"/>
        <v>31.237654057572506</v>
      </c>
      <c r="T2053" s="3" t="s">
        <v>27</v>
      </c>
    </row>
    <row r="2054" spans="1:20" x14ac:dyDescent="0.25">
      <c r="A2054" s="3">
        <v>4600428</v>
      </c>
      <c r="B2054" s="3" t="s">
        <v>21</v>
      </c>
      <c r="C2054" s="3" t="s">
        <v>22</v>
      </c>
      <c r="D2054" s="3">
        <v>30</v>
      </c>
      <c r="E2054" s="3" t="s">
        <v>14</v>
      </c>
      <c r="F2054" s="4">
        <v>38488</v>
      </c>
      <c r="G2054" s="11">
        <f t="shared" si="192"/>
        <v>2</v>
      </c>
      <c r="H2054" s="11">
        <f t="shared" si="193"/>
        <v>12</v>
      </c>
      <c r="I2054" s="5">
        <v>0.5</v>
      </c>
      <c r="J2054" s="11">
        <f>IF(L2054&lt;=I2054,1,0)</f>
        <v>1</v>
      </c>
      <c r="K2054" s="22" t="str">
        <f t="shared" si="194"/>
        <v/>
      </c>
      <c r="L2054" s="5">
        <v>0.4975</v>
      </c>
      <c r="M2054" s="22">
        <f t="shared" si="195"/>
        <v>15.871884806910836</v>
      </c>
      <c r="N2054" s="22">
        <f t="shared" si="196"/>
        <v>12.271884806910833</v>
      </c>
      <c r="O2054" s="5">
        <v>0.50852214222702141</v>
      </c>
      <c r="P2054" s="11">
        <f>IF(O2054&gt;=I2054,0,1)</f>
        <v>0</v>
      </c>
      <c r="Q2054" s="11">
        <f>IF(O2054&lt;=(I2054+0.00347),1,0)</f>
        <v>0</v>
      </c>
      <c r="R2054" s="5">
        <v>0.52578032348151127</v>
      </c>
      <c r="S2054" s="22">
        <f t="shared" si="197"/>
        <v>24.851781006465394</v>
      </c>
      <c r="T2054" s="3" t="s">
        <v>27</v>
      </c>
    </row>
    <row r="2055" spans="1:20" x14ac:dyDescent="0.25">
      <c r="A2055" s="3">
        <v>4600937</v>
      </c>
      <c r="B2055" s="3" t="s">
        <v>12</v>
      </c>
      <c r="C2055" s="3" t="s">
        <v>25</v>
      </c>
      <c r="D2055" s="3">
        <v>45</v>
      </c>
      <c r="E2055" s="3" t="s">
        <v>14</v>
      </c>
      <c r="F2055" s="4">
        <v>38488</v>
      </c>
      <c r="G2055" s="11">
        <f t="shared" si="192"/>
        <v>2</v>
      </c>
      <c r="H2055" s="11">
        <f t="shared" si="193"/>
        <v>12</v>
      </c>
      <c r="I2055" s="5">
        <v>0.5</v>
      </c>
      <c r="J2055" s="11">
        <f>IF(L2055&lt;=I2055,1,0)</f>
        <v>1</v>
      </c>
      <c r="K2055" s="22" t="str">
        <f t="shared" si="194"/>
        <v/>
      </c>
      <c r="L2055" s="5">
        <v>0.4975</v>
      </c>
      <c r="M2055" s="22">
        <f t="shared" si="195"/>
        <v>12.193817479349756</v>
      </c>
      <c r="N2055" s="22">
        <f t="shared" si="196"/>
        <v>8.5938174793497524</v>
      </c>
      <c r="O2055" s="5">
        <v>0.50596792880510399</v>
      </c>
      <c r="P2055" s="11">
        <f>IF(O2055&gt;=I2055,0,1)</f>
        <v>0</v>
      </c>
      <c r="Q2055" s="11">
        <f>IF(O2055&lt;=(I2055+0.00347),1,0)</f>
        <v>0</v>
      </c>
      <c r="R2055" s="5">
        <v>0.51806883956215188</v>
      </c>
      <c r="S2055" s="22">
        <f t="shared" si="197"/>
        <v>17.42531149014896</v>
      </c>
      <c r="T2055" s="3" t="s">
        <v>26</v>
      </c>
    </row>
    <row r="2056" spans="1:20" x14ac:dyDescent="0.25">
      <c r="A2056" s="3">
        <v>4575088</v>
      </c>
      <c r="B2056" s="3" t="s">
        <v>16</v>
      </c>
      <c r="C2056" s="3" t="s">
        <v>17</v>
      </c>
      <c r="D2056" s="3">
        <v>47</v>
      </c>
      <c r="E2056" s="3" t="s">
        <v>14</v>
      </c>
      <c r="F2056" s="4">
        <v>38488</v>
      </c>
      <c r="G2056" s="11">
        <f t="shared" si="192"/>
        <v>2</v>
      </c>
      <c r="H2056" s="11">
        <f t="shared" si="193"/>
        <v>12</v>
      </c>
      <c r="I2056" s="5">
        <v>0.5</v>
      </c>
      <c r="J2056" s="11">
        <f>IF(L2056&lt;=I2056,1,0)</f>
        <v>0</v>
      </c>
      <c r="K2056" s="22">
        <f t="shared" si="194"/>
        <v>3.5999999999999233</v>
      </c>
      <c r="L2056" s="5">
        <v>0.50249999999999995</v>
      </c>
      <c r="M2056" s="22">
        <f t="shared" si="195"/>
        <v>27.447647879082897</v>
      </c>
      <c r="N2056" s="22">
        <f t="shared" si="196"/>
        <v>31.04764787908282</v>
      </c>
      <c r="O2056" s="5">
        <v>0.5215608665826964</v>
      </c>
      <c r="P2056" s="11">
        <f>IF(O2056&gt;=I2056,0,1)</f>
        <v>0</v>
      </c>
      <c r="Q2056" s="11">
        <f>IF(O2056&lt;=(I2056+0.00347),1,0)</f>
        <v>0</v>
      </c>
      <c r="R2056" s="5">
        <v>0.54712267659320846</v>
      </c>
      <c r="S2056" s="22">
        <f t="shared" si="197"/>
        <v>36.809006415137361</v>
      </c>
      <c r="T2056" s="3" t="s">
        <v>24</v>
      </c>
    </row>
    <row r="2057" spans="1:20" x14ac:dyDescent="0.25">
      <c r="A2057" s="3">
        <v>4579305</v>
      </c>
      <c r="B2057" s="3" t="s">
        <v>21</v>
      </c>
      <c r="C2057" s="3" t="s">
        <v>17</v>
      </c>
      <c r="D2057" s="3">
        <v>36</v>
      </c>
      <c r="E2057" s="3" t="s">
        <v>14</v>
      </c>
      <c r="F2057" s="4">
        <v>38488</v>
      </c>
      <c r="G2057" s="11">
        <f t="shared" si="192"/>
        <v>2</v>
      </c>
      <c r="H2057" s="11">
        <f t="shared" si="193"/>
        <v>12</v>
      </c>
      <c r="I2057" s="5">
        <v>0.51041666666666663</v>
      </c>
      <c r="J2057" s="11">
        <f>IF(L2057&lt;=I2057,1,0)</f>
        <v>1</v>
      </c>
      <c r="K2057" s="22" t="str">
        <f t="shared" si="194"/>
        <v/>
      </c>
      <c r="L2057" s="5">
        <v>0.51041666666666663</v>
      </c>
      <c r="M2057" s="22">
        <f t="shared" si="195"/>
        <v>11.523685553238927</v>
      </c>
      <c r="N2057" s="22">
        <f t="shared" si="196"/>
        <v>11.523685553238927</v>
      </c>
      <c r="O2057" s="5">
        <v>0.51841922607863811</v>
      </c>
      <c r="P2057" s="11">
        <f>IF(O2057&gt;=I2057,0,1)</f>
        <v>0</v>
      </c>
      <c r="Q2057" s="11">
        <f>IF(O2057&lt;=(I2057+0.00347),1,0)</f>
        <v>0</v>
      </c>
      <c r="R2057" s="5">
        <v>0.53135881542808161</v>
      </c>
      <c r="S2057" s="22">
        <f t="shared" si="197"/>
        <v>18.633008663198645</v>
      </c>
      <c r="T2057" s="3" t="s">
        <v>28</v>
      </c>
    </row>
    <row r="2058" spans="1:20" x14ac:dyDescent="0.25">
      <c r="A2058" s="3">
        <v>4604042</v>
      </c>
      <c r="B2058" s="3" t="s">
        <v>21</v>
      </c>
      <c r="C2058" s="3" t="s">
        <v>17</v>
      </c>
      <c r="D2058" s="3">
        <v>34</v>
      </c>
      <c r="E2058" s="3" t="s">
        <v>18</v>
      </c>
      <c r="F2058" s="4">
        <v>38488</v>
      </c>
      <c r="G2058" s="11">
        <f t="shared" si="192"/>
        <v>2</v>
      </c>
      <c r="H2058" s="11">
        <f t="shared" si="193"/>
        <v>12</v>
      </c>
      <c r="I2058" s="5">
        <v>0.51041666666666663</v>
      </c>
      <c r="J2058" s="11">
        <f>IF(L2058&lt;=I2058,1,0)</f>
        <v>1</v>
      </c>
      <c r="K2058" s="22" t="str">
        <f t="shared" si="194"/>
        <v/>
      </c>
      <c r="L2058" s="5">
        <v>0.51041666666666663</v>
      </c>
      <c r="M2058" s="22">
        <f t="shared" si="195"/>
        <v>11.592746461258407</v>
      </c>
      <c r="N2058" s="22">
        <f t="shared" si="196"/>
        <v>11.592746461258407</v>
      </c>
      <c r="O2058" s="5">
        <v>0.51846718504254052</v>
      </c>
      <c r="P2058" s="11">
        <f>IF(O2058&gt;=I2058,0,1)</f>
        <v>0</v>
      </c>
      <c r="Q2058" s="11">
        <f>IF(O2058&lt;=(I2058+0.00347),1,0)</f>
        <v>0</v>
      </c>
      <c r="R2058" s="5">
        <v>0.53736715466785101</v>
      </c>
      <c r="S2058" s="22">
        <f t="shared" si="197"/>
        <v>27.215956260447101</v>
      </c>
      <c r="T2058" s="3" t="s">
        <v>27</v>
      </c>
    </row>
    <row r="2059" spans="1:20" x14ac:dyDescent="0.25">
      <c r="A2059" s="3">
        <v>4608032</v>
      </c>
      <c r="B2059" s="3" t="s">
        <v>12</v>
      </c>
      <c r="C2059" s="3" t="s">
        <v>17</v>
      </c>
      <c r="D2059" s="3">
        <v>40</v>
      </c>
      <c r="E2059" s="3" t="s">
        <v>18</v>
      </c>
      <c r="F2059" s="4">
        <v>38488</v>
      </c>
      <c r="G2059" s="11">
        <f t="shared" si="192"/>
        <v>2</v>
      </c>
      <c r="H2059" s="11">
        <f t="shared" si="193"/>
        <v>12</v>
      </c>
      <c r="I2059" s="5">
        <v>0.53125</v>
      </c>
      <c r="J2059" s="11">
        <f>IF(L2059&lt;=I2059,1,0)</f>
        <v>1</v>
      </c>
      <c r="K2059" s="22" t="str">
        <f t="shared" si="194"/>
        <v/>
      </c>
      <c r="L2059" s="5">
        <v>0.53125</v>
      </c>
      <c r="M2059" s="22">
        <f t="shared" si="195"/>
        <v>2.8230916101980164</v>
      </c>
      <c r="N2059" s="22">
        <f t="shared" si="196"/>
        <v>2.8230916101980164</v>
      </c>
      <c r="O2059" s="5">
        <v>0.53321048028485973</v>
      </c>
      <c r="P2059" s="11">
        <f>IF(O2059&gt;=I2059,0,1)</f>
        <v>0</v>
      </c>
      <c r="Q2059" s="11">
        <f>IF(O2059&lt;=(I2059+0.00347),1,0)</f>
        <v>1</v>
      </c>
      <c r="R2059" s="5">
        <v>0.54528775551289843</v>
      </c>
      <c r="S2059" s="22">
        <f t="shared" si="197"/>
        <v>17.391276328375724</v>
      </c>
      <c r="T2059" s="3" t="s">
        <v>15</v>
      </c>
    </row>
    <row r="2060" spans="1:20" x14ac:dyDescent="0.25">
      <c r="A2060" s="3">
        <v>4586525</v>
      </c>
      <c r="B2060" s="3" t="s">
        <v>21</v>
      </c>
      <c r="C2060" s="3" t="s">
        <v>13</v>
      </c>
      <c r="D2060" s="3">
        <v>31</v>
      </c>
      <c r="E2060" s="3" t="s">
        <v>18</v>
      </c>
      <c r="F2060" s="4">
        <v>38488</v>
      </c>
      <c r="G2060" s="11">
        <f t="shared" si="192"/>
        <v>2</v>
      </c>
      <c r="H2060" s="11">
        <f t="shared" si="193"/>
        <v>13</v>
      </c>
      <c r="I2060" s="5">
        <v>0.54166666666666663</v>
      </c>
      <c r="J2060" s="11">
        <f>IF(L2060&lt;=I2060,1,0)</f>
        <v>1</v>
      </c>
      <c r="K2060" s="22" t="str">
        <f t="shared" si="194"/>
        <v/>
      </c>
      <c r="L2060" s="5">
        <v>0.53916666666666668</v>
      </c>
      <c r="M2060" s="22">
        <f t="shared" si="195"/>
        <v>6.8126218289501139</v>
      </c>
      <c r="N2060" s="22">
        <f t="shared" si="196"/>
        <v>3.2126218289501907</v>
      </c>
      <c r="O2060" s="5">
        <v>0.54389765404788204</v>
      </c>
      <c r="P2060" s="11">
        <f>IF(O2060&gt;=I2060,0,1)</f>
        <v>0</v>
      </c>
      <c r="Q2060" s="11">
        <f>IF(O2060&lt;=(I2060+0.00347),1,0)</f>
        <v>1</v>
      </c>
      <c r="R2060" s="5">
        <v>0.56362620832575461</v>
      </c>
      <c r="S2060" s="22">
        <f t="shared" si="197"/>
        <v>28.409118160136497</v>
      </c>
      <c r="T2060" s="3" t="s">
        <v>27</v>
      </c>
    </row>
    <row r="2061" spans="1:20" x14ac:dyDescent="0.25">
      <c r="A2061" s="3">
        <v>4595899</v>
      </c>
      <c r="B2061" s="3" t="s">
        <v>16</v>
      </c>
      <c r="C2061" s="3" t="s">
        <v>25</v>
      </c>
      <c r="D2061" s="3">
        <v>54</v>
      </c>
      <c r="E2061" s="3" t="s">
        <v>18</v>
      </c>
      <c r="F2061" s="4">
        <v>38488</v>
      </c>
      <c r="G2061" s="11">
        <f t="shared" si="192"/>
        <v>2</v>
      </c>
      <c r="H2061" s="11">
        <f t="shared" si="193"/>
        <v>13</v>
      </c>
      <c r="I2061" s="5">
        <v>0.5625</v>
      </c>
      <c r="J2061" s="11">
        <f>IF(L2061&lt;=I2061,1,0)</f>
        <v>0</v>
      </c>
      <c r="K2061" s="22">
        <f t="shared" si="194"/>
        <v>3.5999999999999233</v>
      </c>
      <c r="L2061" s="5">
        <v>0.56499999999999995</v>
      </c>
      <c r="M2061" s="22">
        <f t="shared" si="195"/>
        <v>8.6413755727964769</v>
      </c>
      <c r="N2061" s="22">
        <f t="shared" si="196"/>
        <v>12.2413755727964</v>
      </c>
      <c r="O2061" s="5">
        <v>0.57100095525888639</v>
      </c>
      <c r="P2061" s="11">
        <f>IF(O2061&gt;=I2061,0,1)</f>
        <v>0</v>
      </c>
      <c r="Q2061" s="11">
        <f>IF(O2061&lt;=(I2061+0.00347),1,0)</f>
        <v>0</v>
      </c>
      <c r="R2061" s="5">
        <v>0.59637298592523624</v>
      </c>
      <c r="S2061" s="22">
        <f t="shared" si="197"/>
        <v>36.53572415954379</v>
      </c>
      <c r="T2061" s="3" t="s">
        <v>19</v>
      </c>
    </row>
    <row r="2062" spans="1:20" x14ac:dyDescent="0.25">
      <c r="A2062" s="3">
        <v>4587755</v>
      </c>
      <c r="B2062" s="3" t="s">
        <v>16</v>
      </c>
      <c r="C2062" s="3" t="s">
        <v>25</v>
      </c>
      <c r="D2062" s="3">
        <v>42</v>
      </c>
      <c r="E2062" s="3" t="s">
        <v>18</v>
      </c>
      <c r="F2062" s="4">
        <v>38488</v>
      </c>
      <c r="G2062" s="11">
        <f t="shared" si="192"/>
        <v>2</v>
      </c>
      <c r="H2062" s="11">
        <f t="shared" si="193"/>
        <v>13</v>
      </c>
      <c r="I2062" s="5">
        <v>0.5625</v>
      </c>
      <c r="J2062" s="11">
        <f>IF(L2062&lt;=I2062,1,0)</f>
        <v>1</v>
      </c>
      <c r="K2062" s="22" t="str">
        <f t="shared" si="194"/>
        <v/>
      </c>
      <c r="L2062" s="5">
        <v>0.5625</v>
      </c>
      <c r="M2062" s="22">
        <f t="shared" si="195"/>
        <v>3.0888905396700927</v>
      </c>
      <c r="N2062" s="22">
        <f t="shared" si="196"/>
        <v>3.0888905396700927</v>
      </c>
      <c r="O2062" s="5">
        <v>0.5646450628747709</v>
      </c>
      <c r="P2062" s="11">
        <f>IF(O2062&gt;=I2062,0,1)</f>
        <v>0</v>
      </c>
      <c r="Q2062" s="11">
        <f>IF(O2062&lt;=(I2062+0.00347),1,0)</f>
        <v>1</v>
      </c>
      <c r="R2062" s="5">
        <v>0.59100115924404817</v>
      </c>
      <c r="S2062" s="22">
        <f t="shared" si="197"/>
        <v>37.95277877175927</v>
      </c>
      <c r="T2062" s="3" t="s">
        <v>20</v>
      </c>
    </row>
    <row r="2063" spans="1:20" x14ac:dyDescent="0.25">
      <c r="A2063" s="3">
        <v>4576670</v>
      </c>
      <c r="B2063" s="3" t="s">
        <v>21</v>
      </c>
      <c r="C2063" s="3" t="s">
        <v>25</v>
      </c>
      <c r="D2063" s="3">
        <v>27</v>
      </c>
      <c r="E2063" s="3" t="s">
        <v>14</v>
      </c>
      <c r="F2063" s="4">
        <v>38488</v>
      </c>
      <c r="G2063" s="11">
        <f t="shared" si="192"/>
        <v>2</v>
      </c>
      <c r="H2063" s="11">
        <f t="shared" si="193"/>
        <v>14</v>
      </c>
      <c r="I2063" s="5">
        <v>0.60416666666666663</v>
      </c>
      <c r="J2063" s="11">
        <f>IF(L2063&lt;=I2063,1,0)</f>
        <v>1</v>
      </c>
      <c r="K2063" s="22" t="str">
        <f t="shared" si="194"/>
        <v/>
      </c>
      <c r="L2063" s="5">
        <v>0.60416666666666663</v>
      </c>
      <c r="M2063" s="22">
        <f t="shared" si="195"/>
        <v>31.729532462059673</v>
      </c>
      <c r="N2063" s="22">
        <f t="shared" si="196"/>
        <v>31.729532462059673</v>
      </c>
      <c r="O2063" s="5">
        <v>0.62620106420976362</v>
      </c>
      <c r="P2063" s="11">
        <f>IF(O2063&gt;=I2063,0,1)</f>
        <v>0</v>
      </c>
      <c r="Q2063" s="11">
        <f>IF(O2063&lt;=(I2063+0.00347),1,0)</f>
        <v>0</v>
      </c>
      <c r="R2063" s="5">
        <v>0.64239864092440402</v>
      </c>
      <c r="S2063" s="22">
        <f t="shared" si="197"/>
        <v>23.324510469082167</v>
      </c>
      <c r="T2063" s="3" t="s">
        <v>28</v>
      </c>
    </row>
    <row r="2064" spans="1:20" x14ac:dyDescent="0.25">
      <c r="A2064" s="3">
        <v>4590681</v>
      </c>
      <c r="B2064" s="3" t="s">
        <v>21</v>
      </c>
      <c r="C2064" s="3" t="s">
        <v>17</v>
      </c>
      <c r="D2064" s="3">
        <v>23</v>
      </c>
      <c r="E2064" s="3" t="s">
        <v>14</v>
      </c>
      <c r="F2064" s="4">
        <v>38488</v>
      </c>
      <c r="G2064" s="11">
        <f t="shared" si="192"/>
        <v>2</v>
      </c>
      <c r="H2064" s="11">
        <f t="shared" si="193"/>
        <v>16</v>
      </c>
      <c r="I2064" s="5">
        <v>0.66666666666666663</v>
      </c>
      <c r="J2064" s="11">
        <f>IF(L2064&lt;=I2064,1,0)</f>
        <v>1</v>
      </c>
      <c r="K2064" s="22" t="str">
        <f t="shared" si="194"/>
        <v/>
      </c>
      <c r="L2064" s="5">
        <v>0.66666666666666663</v>
      </c>
      <c r="M2064" s="22">
        <f t="shared" si="195"/>
        <v>11.73668376018318</v>
      </c>
      <c r="N2064" s="22">
        <f t="shared" si="196"/>
        <v>11.73668376018318</v>
      </c>
      <c r="O2064" s="5">
        <v>0.67481714150012717</v>
      </c>
      <c r="P2064" s="11">
        <f>IF(O2064&gt;=I2064,0,1)</f>
        <v>0</v>
      </c>
      <c r="Q2064" s="11">
        <f>IF(O2064&lt;=(I2064+0.00347),1,0)</f>
        <v>0</v>
      </c>
      <c r="R2064" s="5">
        <v>0.69480181065213131</v>
      </c>
      <c r="S2064" s="22">
        <f t="shared" si="197"/>
        <v>28.777923578885964</v>
      </c>
      <c r="T2064" s="3" t="s">
        <v>28</v>
      </c>
    </row>
    <row r="2065" spans="1:20" x14ac:dyDescent="0.25">
      <c r="A2065" s="3">
        <v>4584589</v>
      </c>
      <c r="B2065" s="3" t="s">
        <v>21</v>
      </c>
      <c r="C2065" s="3" t="s">
        <v>17</v>
      </c>
      <c r="D2065" s="3">
        <v>20</v>
      </c>
      <c r="E2065" s="3" t="s">
        <v>14</v>
      </c>
      <c r="F2065" s="4">
        <v>38488</v>
      </c>
      <c r="G2065" s="11">
        <f t="shared" si="192"/>
        <v>2</v>
      </c>
      <c r="H2065" s="11">
        <f t="shared" si="193"/>
        <v>16</v>
      </c>
      <c r="I2065" s="5">
        <v>0.66666666666666663</v>
      </c>
      <c r="J2065" s="11">
        <f>IF(L2065&lt;=I2065,1,0)</f>
        <v>0</v>
      </c>
      <c r="K2065" s="22">
        <f t="shared" si="194"/>
        <v>3.5999999999999233</v>
      </c>
      <c r="L2065" s="5">
        <v>0.66916666666666658</v>
      </c>
      <c r="M2065" s="22">
        <f t="shared" si="195"/>
        <v>21.636000520734111</v>
      </c>
      <c r="N2065" s="22">
        <f t="shared" si="196"/>
        <v>25.236000520734034</v>
      </c>
      <c r="O2065" s="5">
        <v>0.68419166702828749</v>
      </c>
      <c r="P2065" s="11">
        <f>IF(O2065&gt;=I2065,0,1)</f>
        <v>0</v>
      </c>
      <c r="Q2065" s="11">
        <f>IF(O2065&lt;=(I2065+0.00347),1,0)</f>
        <v>0</v>
      </c>
      <c r="R2065" s="5">
        <v>0.70016241018621095</v>
      </c>
      <c r="S2065" s="22">
        <f t="shared" si="197"/>
        <v>22.997870147409785</v>
      </c>
      <c r="T2065" s="3" t="s">
        <v>27</v>
      </c>
    </row>
    <row r="2066" spans="1:20" x14ac:dyDescent="0.25">
      <c r="A2066" s="3">
        <v>4585693</v>
      </c>
      <c r="B2066" s="3" t="s">
        <v>12</v>
      </c>
      <c r="C2066" s="3" t="s">
        <v>25</v>
      </c>
      <c r="D2066" s="3">
        <v>36</v>
      </c>
      <c r="E2066" s="3" t="s">
        <v>18</v>
      </c>
      <c r="F2066" s="4">
        <v>38488</v>
      </c>
      <c r="G2066" s="11">
        <f t="shared" si="192"/>
        <v>2</v>
      </c>
      <c r="H2066" s="11">
        <f t="shared" si="193"/>
        <v>16</v>
      </c>
      <c r="I2066" s="5">
        <v>0.6875</v>
      </c>
      <c r="J2066" s="11">
        <f>IF(L2066&lt;=I2066,1,0)</f>
        <v>0</v>
      </c>
      <c r="K2066" s="22">
        <f t="shared" si="194"/>
        <v>3.5999999999999233</v>
      </c>
      <c r="L2066" s="5">
        <v>0.69</v>
      </c>
      <c r="M2066" s="22">
        <f t="shared" si="195"/>
        <v>2.6207146702831707</v>
      </c>
      <c r="N2066" s="22">
        <f t="shared" si="196"/>
        <v>6.220714670283094</v>
      </c>
      <c r="O2066" s="5">
        <v>0.69181994074325215</v>
      </c>
      <c r="P2066" s="11">
        <f>IF(O2066&gt;=I2066,0,1)</f>
        <v>0</v>
      </c>
      <c r="Q2066" s="11">
        <f>IF(O2066&lt;=(I2066+0.00347),1,0)</f>
        <v>0</v>
      </c>
      <c r="R2066" s="5">
        <v>0.70339166888489424</v>
      </c>
      <c r="S2066" s="22">
        <f t="shared" si="197"/>
        <v>16.66328852396461</v>
      </c>
      <c r="T2066" s="3" t="s">
        <v>26</v>
      </c>
    </row>
    <row r="2067" spans="1:20" x14ac:dyDescent="0.25">
      <c r="A2067" s="3">
        <v>4584518</v>
      </c>
      <c r="B2067" s="3" t="s">
        <v>21</v>
      </c>
      <c r="C2067" s="3" t="s">
        <v>17</v>
      </c>
      <c r="D2067" s="3">
        <v>24</v>
      </c>
      <c r="E2067" s="3" t="s">
        <v>14</v>
      </c>
      <c r="F2067" s="4">
        <v>38488</v>
      </c>
      <c r="G2067" s="11">
        <f t="shared" si="192"/>
        <v>2</v>
      </c>
      <c r="H2067" s="11">
        <f t="shared" si="193"/>
        <v>16</v>
      </c>
      <c r="I2067" s="5">
        <v>0.70763888888888893</v>
      </c>
      <c r="J2067" s="11">
        <f>IF(L2067&lt;=I2067,1,0)</f>
        <v>0</v>
      </c>
      <c r="K2067" s="22">
        <f t="shared" si="194"/>
        <v>3.5999999999999233</v>
      </c>
      <c r="L2067" s="5">
        <v>0.71013888888888888</v>
      </c>
      <c r="M2067" s="22">
        <f t="shared" si="195"/>
        <v>11.750281646967586</v>
      </c>
      <c r="N2067" s="22">
        <f t="shared" si="196"/>
        <v>15.35028164696751</v>
      </c>
      <c r="O2067" s="5">
        <v>0.71829880669928303</v>
      </c>
      <c r="P2067" s="11">
        <f>IF(O2067&gt;=I2067,0,1)</f>
        <v>0</v>
      </c>
      <c r="Q2067" s="11">
        <f>IF(O2067&lt;=(I2067+0.00347),1,0)</f>
        <v>0</v>
      </c>
      <c r="R2067" s="5">
        <v>0.73291147727314765</v>
      </c>
      <c r="S2067" s="22">
        <f t="shared" si="197"/>
        <v>21.042245626365048</v>
      </c>
      <c r="T2067" s="3" t="s">
        <v>27</v>
      </c>
    </row>
    <row r="2068" spans="1:20" x14ac:dyDescent="0.25">
      <c r="A2068" s="3">
        <v>4603935</v>
      </c>
      <c r="B2068" s="3" t="s">
        <v>21</v>
      </c>
      <c r="C2068" s="3" t="s">
        <v>25</v>
      </c>
      <c r="D2068" s="3">
        <v>23</v>
      </c>
      <c r="E2068" s="3" t="s">
        <v>18</v>
      </c>
      <c r="F2068" s="4">
        <v>38489</v>
      </c>
      <c r="G2068" s="11">
        <f t="shared" si="192"/>
        <v>3</v>
      </c>
      <c r="H2068" s="11">
        <f t="shared" si="193"/>
        <v>7</v>
      </c>
      <c r="I2068" s="5">
        <v>0.33263888888888887</v>
      </c>
      <c r="J2068" s="11">
        <f>IF(L2068&lt;=I2068,1,0)</f>
        <v>1</v>
      </c>
      <c r="K2068" s="22" t="str">
        <f t="shared" si="194"/>
        <v/>
      </c>
      <c r="L2068" s="5">
        <v>0.33013888888888887</v>
      </c>
      <c r="M2068" s="22">
        <f t="shared" si="195"/>
        <v>12.542915832104784</v>
      </c>
      <c r="N2068" s="22">
        <f t="shared" si="196"/>
        <v>8.9429158321047808</v>
      </c>
      <c r="O2068" s="5">
        <v>0.3388492471056283</v>
      </c>
      <c r="P2068" s="11">
        <f>IF(O2068&gt;=I2068,0,1)</f>
        <v>0</v>
      </c>
      <c r="Q2068" s="11">
        <f>IF(O2068&lt;=(I2068+0.00347),1,0)</f>
        <v>0</v>
      </c>
      <c r="R2068" s="5">
        <v>0.35236287230299962</v>
      </c>
      <c r="S2068" s="22">
        <f t="shared" si="197"/>
        <v>19.459620284214694</v>
      </c>
      <c r="T2068" s="3" t="s">
        <v>28</v>
      </c>
    </row>
    <row r="2069" spans="1:20" x14ac:dyDescent="0.25">
      <c r="A2069" s="3">
        <v>4619421</v>
      </c>
      <c r="B2069" s="3" t="s">
        <v>16</v>
      </c>
      <c r="C2069" s="3" t="s">
        <v>17</v>
      </c>
      <c r="D2069" s="3">
        <v>45</v>
      </c>
      <c r="E2069" s="3" t="s">
        <v>14</v>
      </c>
      <c r="F2069" s="4">
        <v>38489</v>
      </c>
      <c r="G2069" s="11">
        <f t="shared" si="192"/>
        <v>3</v>
      </c>
      <c r="H2069" s="11">
        <f t="shared" si="193"/>
        <v>9</v>
      </c>
      <c r="I2069" s="5">
        <v>0.375</v>
      </c>
      <c r="J2069" s="11">
        <f>IF(L2069&lt;=I2069,1,0)</f>
        <v>0</v>
      </c>
      <c r="K2069" s="22">
        <f t="shared" si="194"/>
        <v>3.6000000000000032</v>
      </c>
      <c r="L2069" s="5">
        <v>0.3775</v>
      </c>
      <c r="M2069" s="22">
        <f t="shared" si="195"/>
        <v>6.5993048005001853</v>
      </c>
      <c r="N2069" s="22">
        <f t="shared" si="196"/>
        <v>10.199304800500189</v>
      </c>
      <c r="O2069" s="5">
        <v>0.38208285055590291</v>
      </c>
      <c r="P2069" s="11">
        <f>IF(O2069&gt;=I2069,0,1)</f>
        <v>0</v>
      </c>
      <c r="Q2069" s="11">
        <f>IF(O2069&lt;=(I2069+0.00347),1,0)</f>
        <v>0</v>
      </c>
      <c r="R2069" s="5">
        <v>0.4068666561352508</v>
      </c>
      <c r="S2069" s="22">
        <f t="shared" si="197"/>
        <v>35.688680034260969</v>
      </c>
      <c r="T2069" s="3" t="s">
        <v>24</v>
      </c>
    </row>
    <row r="2070" spans="1:20" x14ac:dyDescent="0.25">
      <c r="A2070" s="3">
        <v>4580904</v>
      </c>
      <c r="B2070" s="3" t="s">
        <v>21</v>
      </c>
      <c r="C2070" s="3" t="s">
        <v>13</v>
      </c>
      <c r="D2070" s="3">
        <v>29</v>
      </c>
      <c r="E2070" s="3" t="s">
        <v>14</v>
      </c>
      <c r="F2070" s="4">
        <v>38489</v>
      </c>
      <c r="G2070" s="11">
        <f t="shared" si="192"/>
        <v>3</v>
      </c>
      <c r="H2070" s="11">
        <f t="shared" si="193"/>
        <v>9</v>
      </c>
      <c r="I2070" s="5">
        <v>0.375</v>
      </c>
      <c r="J2070" s="11">
        <f>IF(L2070&lt;=I2070,1,0)</f>
        <v>1</v>
      </c>
      <c r="K2070" s="22" t="str">
        <f t="shared" si="194"/>
        <v/>
      </c>
      <c r="L2070" s="5">
        <v>0.3725</v>
      </c>
      <c r="M2070" s="22">
        <f t="shared" si="195"/>
        <v>16.301563668723293</v>
      </c>
      <c r="N2070" s="22">
        <f t="shared" si="196"/>
        <v>12.70156366872329</v>
      </c>
      <c r="O2070" s="5">
        <v>0.38382053032550228</v>
      </c>
      <c r="P2070" s="11">
        <f>IF(O2070&gt;=I2070,0,1)</f>
        <v>0</v>
      </c>
      <c r="Q2070" s="11">
        <f>IF(O2070&lt;=(I2070+0.00347),1,0)</f>
        <v>0</v>
      </c>
      <c r="R2070" s="5">
        <v>0.3972648304622487</v>
      </c>
      <c r="S2070" s="22">
        <f t="shared" si="197"/>
        <v>19.359792196914832</v>
      </c>
      <c r="T2070" s="3" t="s">
        <v>27</v>
      </c>
    </row>
    <row r="2071" spans="1:20" x14ac:dyDescent="0.25">
      <c r="A2071" s="3">
        <v>4582862</v>
      </c>
      <c r="B2071" s="3" t="s">
        <v>21</v>
      </c>
      <c r="C2071" s="3" t="s">
        <v>17</v>
      </c>
      <c r="D2071" s="3">
        <v>29</v>
      </c>
      <c r="E2071" s="3" t="s">
        <v>14</v>
      </c>
      <c r="F2071" s="4">
        <v>38489</v>
      </c>
      <c r="G2071" s="11">
        <f t="shared" si="192"/>
        <v>3</v>
      </c>
      <c r="H2071" s="11">
        <f t="shared" si="193"/>
        <v>9</v>
      </c>
      <c r="I2071" s="5">
        <v>0.375</v>
      </c>
      <c r="J2071" s="11">
        <f>IF(L2071&lt;=I2071,1,0)</f>
        <v>1</v>
      </c>
      <c r="K2071" s="22" t="str">
        <f t="shared" si="194"/>
        <v/>
      </c>
      <c r="L2071" s="5">
        <v>0.3725</v>
      </c>
      <c r="M2071" s="22">
        <f t="shared" si="195"/>
        <v>2.5055333479722108</v>
      </c>
      <c r="N2071" s="22">
        <f t="shared" si="196"/>
        <v>0</v>
      </c>
      <c r="O2071" s="5">
        <v>0.37423995371386959</v>
      </c>
      <c r="P2071" s="11">
        <f>IF(O2071&gt;=I2071,0,1)</f>
        <v>1</v>
      </c>
      <c r="Q2071" s="11">
        <f>IF(O2071&lt;=(I2071+0.00347),1,0)</f>
        <v>1</v>
      </c>
      <c r="R2071" s="5">
        <v>0.38881932228897809</v>
      </c>
      <c r="S2071" s="22">
        <f t="shared" si="197"/>
        <v>20.994290748156239</v>
      </c>
      <c r="T2071" s="3" t="s">
        <v>28</v>
      </c>
    </row>
    <row r="2072" spans="1:20" x14ac:dyDescent="0.25">
      <c r="A2072" s="3">
        <v>4589016</v>
      </c>
      <c r="B2072" s="3" t="s">
        <v>21</v>
      </c>
      <c r="C2072" s="3" t="s">
        <v>17</v>
      </c>
      <c r="D2072" s="3">
        <v>32</v>
      </c>
      <c r="E2072" s="3" t="s">
        <v>14</v>
      </c>
      <c r="F2072" s="4">
        <v>38489</v>
      </c>
      <c r="G2072" s="11">
        <f t="shared" si="192"/>
        <v>3</v>
      </c>
      <c r="H2072" s="11">
        <f t="shared" si="193"/>
        <v>9</v>
      </c>
      <c r="I2072" s="5">
        <v>0.39513888888888887</v>
      </c>
      <c r="J2072" s="11">
        <f>IF(L2072&lt;=I2072,1,0)</f>
        <v>1</v>
      </c>
      <c r="K2072" s="22" t="str">
        <f t="shared" si="194"/>
        <v/>
      </c>
      <c r="L2072" s="5">
        <v>0.39513888888888887</v>
      </c>
      <c r="M2072" s="22">
        <f t="shared" si="195"/>
        <v>7.8456328602071146</v>
      </c>
      <c r="N2072" s="22">
        <f t="shared" si="196"/>
        <v>7.8456328602071146</v>
      </c>
      <c r="O2072" s="5">
        <v>0.40058724504181048</v>
      </c>
      <c r="P2072" s="11">
        <f>IF(O2072&gt;=I2072,0,1)</f>
        <v>0</v>
      </c>
      <c r="Q2072" s="11">
        <f>IF(O2072&lt;=(I2072+0.00347),1,0)</f>
        <v>0</v>
      </c>
      <c r="R2072" s="5">
        <v>0.41784512628469389</v>
      </c>
      <c r="S2072" s="22">
        <f t="shared" si="197"/>
        <v>24.851348989752111</v>
      </c>
      <c r="T2072" s="3" t="s">
        <v>23</v>
      </c>
    </row>
    <row r="2073" spans="1:20" x14ac:dyDescent="0.25">
      <c r="A2073" s="3">
        <v>4599307</v>
      </c>
      <c r="B2073" s="3" t="s">
        <v>12</v>
      </c>
      <c r="C2073" s="3" t="s">
        <v>25</v>
      </c>
      <c r="D2073" s="3">
        <v>29</v>
      </c>
      <c r="E2073" s="3" t="s">
        <v>18</v>
      </c>
      <c r="F2073" s="4">
        <v>38489</v>
      </c>
      <c r="G2073" s="11">
        <f t="shared" si="192"/>
        <v>3</v>
      </c>
      <c r="H2073" s="11">
        <f t="shared" si="193"/>
        <v>10</v>
      </c>
      <c r="I2073" s="5">
        <v>0.41666666666666669</v>
      </c>
      <c r="J2073" s="11">
        <f>IF(L2073&lt;=I2073,1,0)</f>
        <v>1</v>
      </c>
      <c r="K2073" s="22" t="str">
        <f t="shared" si="194"/>
        <v/>
      </c>
      <c r="L2073" s="5">
        <v>0.41416666666666668</v>
      </c>
      <c r="M2073" s="22">
        <f t="shared" si="195"/>
        <v>9.2963316510016902</v>
      </c>
      <c r="N2073" s="22">
        <f t="shared" si="196"/>
        <v>5.696331651001687</v>
      </c>
      <c r="O2073" s="5">
        <v>0.42062245253541786</v>
      </c>
      <c r="P2073" s="11">
        <f>IF(O2073&gt;=I2073,0,1)</f>
        <v>0</v>
      </c>
      <c r="Q2073" s="11">
        <f>IF(O2073&lt;=(I2073+0.00347),1,0)</f>
        <v>0</v>
      </c>
      <c r="R2073" s="5">
        <v>0.43281107309310529</v>
      </c>
      <c r="S2073" s="22">
        <f t="shared" si="197"/>
        <v>17.551613603069907</v>
      </c>
      <c r="T2073" s="3" t="s">
        <v>15</v>
      </c>
    </row>
    <row r="2074" spans="1:20" x14ac:dyDescent="0.25">
      <c r="A2074" s="3">
        <v>4608781</v>
      </c>
      <c r="B2074" s="3" t="s">
        <v>16</v>
      </c>
      <c r="C2074" s="3" t="s">
        <v>17</v>
      </c>
      <c r="D2074" s="3">
        <v>62</v>
      </c>
      <c r="E2074" s="3" t="s">
        <v>18</v>
      </c>
      <c r="F2074" s="4">
        <v>38489</v>
      </c>
      <c r="G2074" s="11">
        <f t="shared" si="192"/>
        <v>3</v>
      </c>
      <c r="H2074" s="11">
        <f t="shared" si="193"/>
        <v>10</v>
      </c>
      <c r="I2074" s="5">
        <v>0.41666666666666669</v>
      </c>
      <c r="J2074" s="11">
        <f>IF(L2074&lt;=I2074,1,0)</f>
        <v>0</v>
      </c>
      <c r="K2074" s="22">
        <f t="shared" si="194"/>
        <v>3.6000000000000032</v>
      </c>
      <c r="L2074" s="5">
        <v>0.41916666666666669</v>
      </c>
      <c r="M2074" s="22">
        <f t="shared" si="195"/>
        <v>9.9287160936769681</v>
      </c>
      <c r="N2074" s="22">
        <f t="shared" si="196"/>
        <v>13.528716093676971</v>
      </c>
      <c r="O2074" s="5">
        <v>0.4260616083983868</v>
      </c>
      <c r="P2074" s="11">
        <f>IF(O2074&gt;=I2074,0,1)</f>
        <v>0</v>
      </c>
      <c r="Q2074" s="11">
        <f>IF(O2074&lt;=(I2074+0.00347),1,0)</f>
        <v>0</v>
      </c>
      <c r="R2074" s="5">
        <v>0.45155043838599779</v>
      </c>
      <c r="S2074" s="22">
        <f t="shared" si="197"/>
        <v>36.703915182159818</v>
      </c>
      <c r="T2074" s="3" t="s">
        <v>24</v>
      </c>
    </row>
    <row r="2075" spans="1:20" x14ac:dyDescent="0.25">
      <c r="A2075" s="3">
        <v>4611335</v>
      </c>
      <c r="B2075" s="3" t="s">
        <v>21</v>
      </c>
      <c r="C2075" s="3" t="s">
        <v>17</v>
      </c>
      <c r="D2075" s="3">
        <v>23</v>
      </c>
      <c r="E2075" s="3" t="s">
        <v>14</v>
      </c>
      <c r="F2075" s="4">
        <v>38489</v>
      </c>
      <c r="G2075" s="11">
        <f t="shared" si="192"/>
        <v>3</v>
      </c>
      <c r="H2075" s="11">
        <f t="shared" si="193"/>
        <v>10</v>
      </c>
      <c r="I2075" s="5">
        <v>0.4375</v>
      </c>
      <c r="J2075" s="11">
        <f>IF(L2075&lt;=I2075,1,0)</f>
        <v>1</v>
      </c>
      <c r="K2075" s="22" t="str">
        <f t="shared" si="194"/>
        <v/>
      </c>
      <c r="L2075" s="5">
        <v>0.4375</v>
      </c>
      <c r="M2075" s="22">
        <f t="shared" si="195"/>
        <v>15.392033550291462</v>
      </c>
      <c r="N2075" s="22">
        <f t="shared" si="196"/>
        <v>15.392033550291462</v>
      </c>
      <c r="O2075" s="5">
        <v>0.4481889121877024</v>
      </c>
      <c r="P2075" s="11">
        <f>IF(O2075&gt;=I2075,0,1)</f>
        <v>0</v>
      </c>
      <c r="Q2075" s="11">
        <f>IF(O2075&lt;=(I2075+0.00347),1,0)</f>
        <v>0</v>
      </c>
      <c r="R2075" s="5">
        <v>0.46197977147047503</v>
      </c>
      <c r="S2075" s="22">
        <f t="shared" si="197"/>
        <v>19.858837367192585</v>
      </c>
      <c r="T2075" s="3" t="s">
        <v>23</v>
      </c>
    </row>
    <row r="2076" spans="1:20" x14ac:dyDescent="0.25">
      <c r="A2076" s="3">
        <v>4612124</v>
      </c>
      <c r="B2076" s="3" t="s">
        <v>21</v>
      </c>
      <c r="C2076" s="3" t="s">
        <v>25</v>
      </c>
      <c r="D2076" s="3">
        <v>26</v>
      </c>
      <c r="E2076" s="3" t="s">
        <v>18</v>
      </c>
      <c r="F2076" s="4">
        <v>38489</v>
      </c>
      <c r="G2076" s="11">
        <f t="shared" si="192"/>
        <v>3</v>
      </c>
      <c r="H2076" s="11">
        <f t="shared" si="193"/>
        <v>10</v>
      </c>
      <c r="I2076" s="5">
        <v>0.4375</v>
      </c>
      <c r="J2076" s="11">
        <f>IF(L2076&lt;=I2076,1,0)</f>
        <v>1</v>
      </c>
      <c r="K2076" s="22" t="str">
        <f t="shared" si="194"/>
        <v/>
      </c>
      <c r="L2076" s="5">
        <v>0.435</v>
      </c>
      <c r="M2076" s="22">
        <f t="shared" si="195"/>
        <v>8.8775175682546958</v>
      </c>
      <c r="N2076" s="22">
        <f t="shared" si="196"/>
        <v>5.2775175682546926</v>
      </c>
      <c r="O2076" s="5">
        <v>0.44116494275573243</v>
      </c>
      <c r="P2076" s="11">
        <f>IF(O2076&gt;=I2076,0,1)</f>
        <v>0</v>
      </c>
      <c r="Q2076" s="11">
        <f>IF(O2076&lt;=(I2076+0.00347),1,0)</f>
        <v>0</v>
      </c>
      <c r="R2076" s="5">
        <v>0.45771367912276495</v>
      </c>
      <c r="S2076" s="22">
        <f t="shared" si="197"/>
        <v>23.830180368526833</v>
      </c>
      <c r="T2076" s="3" t="s">
        <v>27</v>
      </c>
    </row>
    <row r="2077" spans="1:20" x14ac:dyDescent="0.25">
      <c r="A2077" s="3">
        <v>4612663</v>
      </c>
      <c r="B2077" s="3" t="s">
        <v>16</v>
      </c>
      <c r="C2077" s="3" t="s">
        <v>25</v>
      </c>
      <c r="D2077" s="3">
        <v>42</v>
      </c>
      <c r="E2077" s="3" t="s">
        <v>14</v>
      </c>
      <c r="F2077" s="4">
        <v>38489</v>
      </c>
      <c r="G2077" s="11">
        <f t="shared" si="192"/>
        <v>3</v>
      </c>
      <c r="H2077" s="11">
        <f t="shared" si="193"/>
        <v>12</v>
      </c>
      <c r="I2077" s="5">
        <v>0.5</v>
      </c>
      <c r="J2077" s="11">
        <f>IF(L2077&lt;=I2077,1,0)</f>
        <v>0</v>
      </c>
      <c r="K2077" s="22">
        <f t="shared" si="194"/>
        <v>3.5999999999999233</v>
      </c>
      <c r="L2077" s="5">
        <v>0.50249999999999995</v>
      </c>
      <c r="M2077" s="22">
        <f t="shared" si="195"/>
        <v>8.1046390326348217</v>
      </c>
      <c r="N2077" s="22">
        <f t="shared" si="196"/>
        <v>11.704639032634745</v>
      </c>
      <c r="O2077" s="5">
        <v>0.5081282215504408</v>
      </c>
      <c r="P2077" s="11">
        <f>IF(O2077&gt;=I2077,0,1)</f>
        <v>0</v>
      </c>
      <c r="Q2077" s="11">
        <f>IF(O2077&lt;=(I2077+0.00347),1,0)</f>
        <v>0</v>
      </c>
      <c r="R2077" s="5">
        <v>0.53198190611577534</v>
      </c>
      <c r="S2077" s="22">
        <f t="shared" si="197"/>
        <v>34.349305774081742</v>
      </c>
      <c r="T2077" s="3" t="s">
        <v>20</v>
      </c>
    </row>
    <row r="2078" spans="1:20" x14ac:dyDescent="0.25">
      <c r="A2078" s="3">
        <v>4603746</v>
      </c>
      <c r="B2078" s="3" t="s">
        <v>16</v>
      </c>
      <c r="C2078" s="3" t="s">
        <v>25</v>
      </c>
      <c r="D2078" s="3">
        <v>37</v>
      </c>
      <c r="E2078" s="3" t="s">
        <v>18</v>
      </c>
      <c r="F2078" s="4">
        <v>38489</v>
      </c>
      <c r="G2078" s="11">
        <f t="shared" si="192"/>
        <v>3</v>
      </c>
      <c r="H2078" s="11">
        <f t="shared" si="193"/>
        <v>12</v>
      </c>
      <c r="I2078" s="5">
        <v>0.5</v>
      </c>
      <c r="J2078" s="11">
        <f>IF(L2078&lt;=I2078,1,0)</f>
        <v>1</v>
      </c>
      <c r="K2078" s="22" t="str">
        <f t="shared" si="194"/>
        <v/>
      </c>
      <c r="L2078" s="5">
        <v>0.5</v>
      </c>
      <c r="M2078" s="22">
        <f t="shared" si="195"/>
        <v>5.5199665732453873</v>
      </c>
      <c r="N2078" s="22">
        <f t="shared" si="196"/>
        <v>5.5199665732453873</v>
      </c>
      <c r="O2078" s="5">
        <v>0.5038333101203093</v>
      </c>
      <c r="P2078" s="11">
        <f>IF(O2078&gt;=I2078,0,1)</f>
        <v>0</v>
      </c>
      <c r="Q2078" s="11">
        <f>IF(O2078&lt;=(I2078+0.00347),1,0)</f>
        <v>0</v>
      </c>
      <c r="R2078" s="5">
        <v>0.52650928423450605</v>
      </c>
      <c r="S2078" s="22">
        <f t="shared" si="197"/>
        <v>32.653402724443325</v>
      </c>
      <c r="T2078" s="3" t="s">
        <v>19</v>
      </c>
    </row>
    <row r="2079" spans="1:20" x14ac:dyDescent="0.25">
      <c r="A2079" s="3">
        <v>4609723</v>
      </c>
      <c r="B2079" s="3" t="s">
        <v>21</v>
      </c>
      <c r="C2079" s="3" t="s">
        <v>25</v>
      </c>
      <c r="D2079" s="3">
        <v>24</v>
      </c>
      <c r="E2079" s="3" t="s">
        <v>14</v>
      </c>
      <c r="F2079" s="4">
        <v>38489</v>
      </c>
      <c r="G2079" s="11">
        <f t="shared" si="192"/>
        <v>3</v>
      </c>
      <c r="H2079" s="11">
        <f t="shared" si="193"/>
        <v>13</v>
      </c>
      <c r="I2079" s="5">
        <v>0.54166666666666663</v>
      </c>
      <c r="J2079" s="11">
        <f>IF(L2079&lt;=I2079,1,0)</f>
        <v>0</v>
      </c>
      <c r="K2079" s="22">
        <f t="shared" si="194"/>
        <v>3.5999999999999233</v>
      </c>
      <c r="L2079" s="5">
        <v>0.54416666666666658</v>
      </c>
      <c r="M2079" s="22">
        <f t="shared" si="195"/>
        <v>13.516766801458946</v>
      </c>
      <c r="N2079" s="22">
        <f t="shared" si="196"/>
        <v>17.116766801458869</v>
      </c>
      <c r="O2079" s="5">
        <v>0.55355331027879084</v>
      </c>
      <c r="P2079" s="11">
        <f>IF(O2079&gt;=I2079,0,1)</f>
        <v>0</v>
      </c>
      <c r="Q2079" s="11">
        <f>IF(O2079&lt;=(I2079+0.00347),1,0)</f>
        <v>0</v>
      </c>
      <c r="R2079" s="5">
        <v>0.56653653259310899</v>
      </c>
      <c r="S2079" s="22">
        <f t="shared" si="197"/>
        <v>18.695840132618127</v>
      </c>
      <c r="T2079" s="3" t="s">
        <v>28</v>
      </c>
    </row>
    <row r="2080" spans="1:20" x14ac:dyDescent="0.25">
      <c r="A2080" s="3">
        <v>4593657</v>
      </c>
      <c r="B2080" s="3" t="s">
        <v>16</v>
      </c>
      <c r="C2080" s="3" t="s">
        <v>17</v>
      </c>
      <c r="D2080" s="3">
        <v>56</v>
      </c>
      <c r="E2080" s="3" t="s">
        <v>18</v>
      </c>
      <c r="F2080" s="4">
        <v>38489</v>
      </c>
      <c r="G2080" s="11">
        <f t="shared" si="192"/>
        <v>3</v>
      </c>
      <c r="H2080" s="11">
        <f t="shared" si="193"/>
        <v>13</v>
      </c>
      <c r="I2080" s="5">
        <v>0.54166666666666663</v>
      </c>
      <c r="J2080" s="11">
        <f>IF(L2080&lt;=I2080,1,0)</f>
        <v>0</v>
      </c>
      <c r="K2080" s="22">
        <f t="shared" si="194"/>
        <v>3.5999999999999233</v>
      </c>
      <c r="L2080" s="5">
        <v>0.54416666666666658</v>
      </c>
      <c r="M2080" s="22">
        <f t="shared" si="195"/>
        <v>22.867426637109727</v>
      </c>
      <c r="N2080" s="22">
        <f t="shared" si="196"/>
        <v>26.46742663710965</v>
      </c>
      <c r="O2080" s="5">
        <v>0.56004682405354833</v>
      </c>
      <c r="P2080" s="11">
        <f>IF(O2080&gt;=I2080,0,1)</f>
        <v>0</v>
      </c>
      <c r="Q2080" s="11">
        <f>IF(O2080&lt;=(I2080+0.00347),1,0)</f>
        <v>0</v>
      </c>
      <c r="R2080" s="5">
        <v>0.58537489581770918</v>
      </c>
      <c r="S2080" s="22">
        <f t="shared" si="197"/>
        <v>36.472423340391629</v>
      </c>
      <c r="T2080" s="3" t="s">
        <v>19</v>
      </c>
    </row>
    <row r="2081" spans="1:20" x14ac:dyDescent="0.25">
      <c r="A2081" s="3">
        <v>4578508</v>
      </c>
      <c r="B2081" s="3" t="s">
        <v>21</v>
      </c>
      <c r="C2081" s="3" t="s">
        <v>25</v>
      </c>
      <c r="D2081" s="3">
        <v>27</v>
      </c>
      <c r="E2081" s="3" t="s">
        <v>14</v>
      </c>
      <c r="F2081" s="4">
        <v>38489</v>
      </c>
      <c r="G2081" s="11">
        <f t="shared" si="192"/>
        <v>3</v>
      </c>
      <c r="H2081" s="11">
        <f t="shared" si="193"/>
        <v>13</v>
      </c>
      <c r="I2081" s="5">
        <v>0.58263888888888882</v>
      </c>
      <c r="J2081" s="11">
        <f>IF(L2081&lt;=I2081,1,0)</f>
        <v>0</v>
      </c>
      <c r="K2081" s="22">
        <f t="shared" si="194"/>
        <v>3.5999999999999233</v>
      </c>
      <c r="L2081" s="5">
        <v>0.58513888888888876</v>
      </c>
      <c r="M2081" s="22">
        <f t="shared" si="195"/>
        <v>10.77235203910849</v>
      </c>
      <c r="N2081" s="22">
        <f t="shared" si="196"/>
        <v>14.372352039108414</v>
      </c>
      <c r="O2081" s="5">
        <v>0.59261968891604744</v>
      </c>
      <c r="P2081" s="11">
        <f>IF(O2081&gt;=I2081,0,1)</f>
        <v>0</v>
      </c>
      <c r="Q2081" s="11">
        <f>IF(O2081&lt;=(I2081+0.00347),1,0)</f>
        <v>0</v>
      </c>
      <c r="R2081" s="5">
        <v>0.61295103841755416</v>
      </c>
      <c r="S2081" s="22">
        <f t="shared" si="197"/>
        <v>29.277143282169682</v>
      </c>
      <c r="T2081" s="3" t="s">
        <v>27</v>
      </c>
    </row>
    <row r="2082" spans="1:20" x14ac:dyDescent="0.25">
      <c r="A2082" s="3">
        <v>4607161</v>
      </c>
      <c r="B2082" s="3" t="s">
        <v>12</v>
      </c>
      <c r="C2082" s="3" t="s">
        <v>13</v>
      </c>
      <c r="D2082" s="3">
        <v>39</v>
      </c>
      <c r="E2082" s="3" t="s">
        <v>14</v>
      </c>
      <c r="F2082" s="4">
        <v>38489</v>
      </c>
      <c r="G2082" s="11">
        <f t="shared" si="192"/>
        <v>3</v>
      </c>
      <c r="H2082" s="11">
        <f t="shared" si="193"/>
        <v>16</v>
      </c>
      <c r="I2082" s="5">
        <v>0.66666666666666663</v>
      </c>
      <c r="J2082" s="11">
        <f>IF(L2082&lt;=I2082,1,0)</f>
        <v>0</v>
      </c>
      <c r="K2082" s="22">
        <f t="shared" si="194"/>
        <v>3.5999999999999233</v>
      </c>
      <c r="L2082" s="5">
        <v>0.66916666666666658</v>
      </c>
      <c r="M2082" s="22">
        <f t="shared" si="195"/>
        <v>18.999324131819471</v>
      </c>
      <c r="N2082" s="22">
        <f t="shared" si="196"/>
        <v>22.599324131819394</v>
      </c>
      <c r="O2082" s="5">
        <v>0.68236064175820788</v>
      </c>
      <c r="P2082" s="11">
        <f>IF(O2082&gt;=I2082,0,1)</f>
        <v>0</v>
      </c>
      <c r="Q2082" s="11">
        <f>IF(O2082&lt;=(I2082+0.00347),1,0)</f>
        <v>0</v>
      </c>
      <c r="R2082" s="5">
        <v>0.69323523523032626</v>
      </c>
      <c r="S2082" s="22">
        <f t="shared" si="197"/>
        <v>15.659414599850479</v>
      </c>
      <c r="T2082" s="3" t="s">
        <v>15</v>
      </c>
    </row>
    <row r="2083" spans="1:20" x14ac:dyDescent="0.25">
      <c r="A2083" s="3">
        <v>4588715</v>
      </c>
      <c r="B2083" s="3" t="s">
        <v>16</v>
      </c>
      <c r="C2083" s="3" t="s">
        <v>22</v>
      </c>
      <c r="D2083" s="3">
        <v>42</v>
      </c>
      <c r="E2083" s="3" t="s">
        <v>18</v>
      </c>
      <c r="F2083" s="4">
        <v>38490</v>
      </c>
      <c r="G2083" s="11">
        <f t="shared" si="192"/>
        <v>4</v>
      </c>
      <c r="H2083" s="11">
        <f t="shared" si="193"/>
        <v>8</v>
      </c>
      <c r="I2083" s="5">
        <v>0.35416666666666669</v>
      </c>
      <c r="J2083" s="11">
        <f>IF(L2083&lt;=I2083,1,0)</f>
        <v>1</v>
      </c>
      <c r="K2083" s="22" t="str">
        <f t="shared" si="194"/>
        <v/>
      </c>
      <c r="L2083" s="5">
        <v>0.35416666666666669</v>
      </c>
      <c r="M2083" s="22">
        <f t="shared" si="195"/>
        <v>2.7667134664313497</v>
      </c>
      <c r="N2083" s="22">
        <f t="shared" si="196"/>
        <v>2.7667134664313497</v>
      </c>
      <c r="O2083" s="5">
        <v>0.35608799546279957</v>
      </c>
      <c r="P2083" s="11">
        <f>IF(O2083&gt;=I2083,0,1)</f>
        <v>0</v>
      </c>
      <c r="Q2083" s="11">
        <f>IF(O2083&lt;=(I2083+0.00347),1,0)</f>
        <v>1</v>
      </c>
      <c r="R2083" s="5">
        <v>0.38011694493374037</v>
      </c>
      <c r="S2083" s="22">
        <f t="shared" si="197"/>
        <v>34.601687238154767</v>
      </c>
      <c r="T2083" s="3" t="s">
        <v>20</v>
      </c>
    </row>
    <row r="2084" spans="1:20" x14ac:dyDescent="0.25">
      <c r="A2084" s="3">
        <v>4598665</v>
      </c>
      <c r="B2084" s="3" t="s">
        <v>21</v>
      </c>
      <c r="C2084" s="3" t="s">
        <v>17</v>
      </c>
      <c r="D2084" s="3">
        <v>31</v>
      </c>
      <c r="E2084" s="3" t="s">
        <v>14</v>
      </c>
      <c r="F2084" s="4">
        <v>38490</v>
      </c>
      <c r="G2084" s="11">
        <f t="shared" si="192"/>
        <v>4</v>
      </c>
      <c r="H2084" s="11">
        <f t="shared" si="193"/>
        <v>8</v>
      </c>
      <c r="I2084" s="5">
        <v>0.36388888888888887</v>
      </c>
      <c r="J2084" s="11">
        <f>IF(L2084&lt;=I2084,1,0)</f>
        <v>0</v>
      </c>
      <c r="K2084" s="22">
        <f t="shared" si="194"/>
        <v>3.6000000000000032</v>
      </c>
      <c r="L2084" s="5">
        <v>0.36638888888888888</v>
      </c>
      <c r="M2084" s="22">
        <f t="shared" si="195"/>
        <v>8.7967099076409028</v>
      </c>
      <c r="N2084" s="22">
        <f t="shared" si="196"/>
        <v>12.396709907640906</v>
      </c>
      <c r="O2084" s="5">
        <v>0.3724977152136395</v>
      </c>
      <c r="P2084" s="11">
        <f>IF(O2084&gt;=I2084,0,1)</f>
        <v>0</v>
      </c>
      <c r="Q2084" s="11">
        <f>IF(O2084&lt;=(I2084+0.00347),1,0)</f>
        <v>0</v>
      </c>
      <c r="R2084" s="5">
        <v>0.39050290033914958</v>
      </c>
      <c r="S2084" s="22">
        <f t="shared" si="197"/>
        <v>25.927466580734517</v>
      </c>
      <c r="T2084" s="3" t="s">
        <v>27</v>
      </c>
    </row>
    <row r="2085" spans="1:20" x14ac:dyDescent="0.25">
      <c r="A2085" s="3">
        <v>4613550</v>
      </c>
      <c r="B2085" s="3" t="s">
        <v>21</v>
      </c>
      <c r="C2085" s="3" t="s">
        <v>17</v>
      </c>
      <c r="D2085" s="3">
        <v>30</v>
      </c>
      <c r="E2085" s="3" t="s">
        <v>18</v>
      </c>
      <c r="F2085" s="4">
        <v>38490</v>
      </c>
      <c r="G2085" s="11">
        <f t="shared" si="192"/>
        <v>4</v>
      </c>
      <c r="H2085" s="11">
        <f t="shared" si="193"/>
        <v>9</v>
      </c>
      <c r="I2085" s="5">
        <v>0.375</v>
      </c>
      <c r="J2085" s="11">
        <f>IF(L2085&lt;=I2085,1,0)</f>
        <v>1</v>
      </c>
      <c r="K2085" s="22" t="str">
        <f t="shared" si="194"/>
        <v/>
      </c>
      <c r="L2085" s="5">
        <v>0.375</v>
      </c>
      <c r="M2085" s="22">
        <f t="shared" si="195"/>
        <v>1.7220967018845101</v>
      </c>
      <c r="N2085" s="22">
        <f t="shared" si="196"/>
        <v>1.7220967018845101</v>
      </c>
      <c r="O2085" s="5">
        <v>0.3761959004874198</v>
      </c>
      <c r="P2085" s="11">
        <f>IF(O2085&gt;=I2085,0,1)</f>
        <v>0</v>
      </c>
      <c r="Q2085" s="11">
        <f>IF(O2085&lt;=(I2085+0.00347),1,0)</f>
        <v>1</v>
      </c>
      <c r="R2085" s="5">
        <v>0.39437765775519096</v>
      </c>
      <c r="S2085" s="22">
        <f t="shared" si="197"/>
        <v>26.181730465590469</v>
      </c>
      <c r="T2085" s="3" t="s">
        <v>27</v>
      </c>
    </row>
    <row r="2086" spans="1:20" x14ac:dyDescent="0.25">
      <c r="A2086" s="3">
        <v>4617028</v>
      </c>
      <c r="B2086" s="3" t="s">
        <v>21</v>
      </c>
      <c r="C2086" s="3" t="s">
        <v>13</v>
      </c>
      <c r="D2086" s="3">
        <v>33</v>
      </c>
      <c r="E2086" s="3" t="s">
        <v>18</v>
      </c>
      <c r="F2086" s="4">
        <v>38490</v>
      </c>
      <c r="G2086" s="11">
        <f t="shared" si="192"/>
        <v>4</v>
      </c>
      <c r="H2086" s="11">
        <f t="shared" si="193"/>
        <v>9</v>
      </c>
      <c r="I2086" s="5">
        <v>0.375</v>
      </c>
      <c r="J2086" s="11">
        <f>IF(L2086&lt;=I2086,1,0)</f>
        <v>1</v>
      </c>
      <c r="K2086" s="22" t="str">
        <f t="shared" si="194"/>
        <v/>
      </c>
      <c r="L2086" s="5">
        <v>0.3725</v>
      </c>
      <c r="M2086" s="22">
        <f t="shared" si="195"/>
        <v>3.6630378071670133</v>
      </c>
      <c r="N2086" s="22">
        <f t="shared" si="196"/>
        <v>6.3037807167010129E-2</v>
      </c>
      <c r="O2086" s="5">
        <v>0.37504377625497709</v>
      </c>
      <c r="P2086" s="11">
        <f>IF(O2086&gt;=I2086,0,1)</f>
        <v>0</v>
      </c>
      <c r="Q2086" s="11">
        <f>IF(O2086&lt;=(I2086+0.00347),1,0)</f>
        <v>1</v>
      </c>
      <c r="R2086" s="5">
        <v>0.38816180451805271</v>
      </c>
      <c r="S2086" s="22">
        <f t="shared" si="197"/>
        <v>18.889960698828894</v>
      </c>
      <c r="T2086" s="3" t="s">
        <v>28</v>
      </c>
    </row>
    <row r="2087" spans="1:20" x14ac:dyDescent="0.25">
      <c r="A2087" s="3">
        <v>4586844</v>
      </c>
      <c r="B2087" s="3" t="s">
        <v>16</v>
      </c>
      <c r="C2087" s="3" t="s">
        <v>25</v>
      </c>
      <c r="D2087" s="3">
        <v>67</v>
      </c>
      <c r="E2087" s="3" t="s">
        <v>18</v>
      </c>
      <c r="F2087" s="4">
        <v>38490</v>
      </c>
      <c r="G2087" s="11">
        <f t="shared" si="192"/>
        <v>4</v>
      </c>
      <c r="H2087" s="11">
        <f t="shared" si="193"/>
        <v>9</v>
      </c>
      <c r="I2087" s="5">
        <v>0.375</v>
      </c>
      <c r="J2087" s="11">
        <f>IF(L2087&lt;=I2087,1,0)</f>
        <v>1</v>
      </c>
      <c r="K2087" s="22" t="str">
        <f t="shared" si="194"/>
        <v/>
      </c>
      <c r="L2087" s="5">
        <v>0.375</v>
      </c>
      <c r="M2087" s="22">
        <f t="shared" si="195"/>
        <v>3.2140842111472878</v>
      </c>
      <c r="N2087" s="22">
        <f t="shared" si="196"/>
        <v>3.2140842111472878</v>
      </c>
      <c r="O2087" s="5">
        <v>0.37723200292440784</v>
      </c>
      <c r="P2087" s="11">
        <f>IF(O2087&gt;=I2087,0,1)</f>
        <v>0</v>
      </c>
      <c r="Q2087" s="11">
        <f>IF(O2087&lt;=(I2087+0.00347),1,0)</f>
        <v>1</v>
      </c>
      <c r="R2087" s="5">
        <v>0.40069263003181199</v>
      </c>
      <c r="S2087" s="22">
        <f t="shared" si="197"/>
        <v>33.783303034661984</v>
      </c>
      <c r="T2087" s="3" t="s">
        <v>19</v>
      </c>
    </row>
    <row r="2088" spans="1:20" x14ac:dyDescent="0.25">
      <c r="A2088" s="3">
        <v>4619320</v>
      </c>
      <c r="B2088" s="3" t="s">
        <v>21</v>
      </c>
      <c r="C2088" s="3" t="s">
        <v>25</v>
      </c>
      <c r="D2088" s="3">
        <v>29</v>
      </c>
      <c r="E2088" s="3" t="s">
        <v>14</v>
      </c>
      <c r="F2088" s="4">
        <v>38490</v>
      </c>
      <c r="G2088" s="11">
        <f t="shared" si="192"/>
        <v>4</v>
      </c>
      <c r="H2088" s="11">
        <f t="shared" si="193"/>
        <v>9</v>
      </c>
      <c r="I2088" s="5">
        <v>0.39513888888888887</v>
      </c>
      <c r="J2088" s="11">
        <f>IF(L2088&lt;=I2088,1,0)</f>
        <v>0</v>
      </c>
      <c r="K2088" s="22">
        <f t="shared" si="194"/>
        <v>3.6000000000000032</v>
      </c>
      <c r="L2088" s="5">
        <v>0.39763888888888888</v>
      </c>
      <c r="M2088" s="22">
        <f t="shared" si="195"/>
        <v>7.0000705741234803</v>
      </c>
      <c r="N2088" s="22">
        <f t="shared" si="196"/>
        <v>10.600070574123484</v>
      </c>
      <c r="O2088" s="5">
        <v>0.40250004900980796</v>
      </c>
      <c r="P2088" s="11">
        <f>IF(O2088&gt;=I2088,0,1)</f>
        <v>0</v>
      </c>
      <c r="Q2088" s="11">
        <f>IF(O2088&lt;=(I2088+0.00347),1,0)</f>
        <v>0</v>
      </c>
      <c r="R2088" s="5">
        <v>0.42004690506515852</v>
      </c>
      <c r="S2088" s="22">
        <f t="shared" si="197"/>
        <v>25.267472719704802</v>
      </c>
      <c r="T2088" s="3" t="s">
        <v>28</v>
      </c>
    </row>
    <row r="2089" spans="1:20" x14ac:dyDescent="0.25">
      <c r="A2089" s="3">
        <v>4588354</v>
      </c>
      <c r="B2089" s="3" t="s">
        <v>21</v>
      </c>
      <c r="C2089" s="3" t="s">
        <v>13</v>
      </c>
      <c r="D2089" s="3">
        <v>23</v>
      </c>
      <c r="E2089" s="3" t="s">
        <v>14</v>
      </c>
      <c r="F2089" s="4">
        <v>38490</v>
      </c>
      <c r="G2089" s="11">
        <f t="shared" si="192"/>
        <v>4</v>
      </c>
      <c r="H2089" s="11">
        <f t="shared" si="193"/>
        <v>9</v>
      </c>
      <c r="I2089" s="5">
        <v>0.40625</v>
      </c>
      <c r="J2089" s="11">
        <f>IF(L2089&lt;=I2089,1,0)</f>
        <v>0</v>
      </c>
      <c r="K2089" s="22">
        <f t="shared" si="194"/>
        <v>3.6000000000000032</v>
      </c>
      <c r="L2089" s="5">
        <v>0.40875</v>
      </c>
      <c r="M2089" s="22">
        <f t="shared" si="195"/>
        <v>2.1724429680885304</v>
      </c>
      <c r="N2089" s="22">
        <f t="shared" si="196"/>
        <v>5.7724429680885336</v>
      </c>
      <c r="O2089" s="5">
        <v>0.41025864095006148</v>
      </c>
      <c r="P2089" s="11">
        <f>IF(O2089&gt;=I2089,0,1)</f>
        <v>0</v>
      </c>
      <c r="Q2089" s="11">
        <f>IF(O2089&lt;=(I2089+0.00347),1,0)</f>
        <v>0</v>
      </c>
      <c r="R2089" s="5">
        <v>0.42749538015381161</v>
      </c>
      <c r="S2089" s="22">
        <f t="shared" si="197"/>
        <v>24.820904453400185</v>
      </c>
      <c r="T2089" s="3" t="s">
        <v>23</v>
      </c>
    </row>
    <row r="2090" spans="1:20" x14ac:dyDescent="0.25">
      <c r="A2090" s="3">
        <v>4589810</v>
      </c>
      <c r="B2090" s="3" t="s">
        <v>21</v>
      </c>
      <c r="C2090" s="3" t="s">
        <v>17</v>
      </c>
      <c r="D2090" s="3">
        <v>30</v>
      </c>
      <c r="E2090" s="3" t="s">
        <v>18</v>
      </c>
      <c r="F2090" s="4">
        <v>38490</v>
      </c>
      <c r="G2090" s="11">
        <f t="shared" si="192"/>
        <v>4</v>
      </c>
      <c r="H2090" s="11">
        <f t="shared" si="193"/>
        <v>10</v>
      </c>
      <c r="I2090" s="5">
        <v>0.41666666666666669</v>
      </c>
      <c r="J2090" s="11">
        <f>IF(L2090&lt;=I2090,1,0)</f>
        <v>0</v>
      </c>
      <c r="K2090" s="22">
        <f t="shared" si="194"/>
        <v>3.6000000000000032</v>
      </c>
      <c r="L2090" s="5">
        <v>0.41916666666666669</v>
      </c>
      <c r="M2090" s="22">
        <f t="shared" si="195"/>
        <v>10.308052714759341</v>
      </c>
      <c r="N2090" s="22">
        <f t="shared" si="196"/>
        <v>13.908052714759345</v>
      </c>
      <c r="O2090" s="5">
        <v>0.42632503660747179</v>
      </c>
      <c r="P2090" s="11">
        <f>IF(O2090&gt;=I2090,0,1)</f>
        <v>0</v>
      </c>
      <c r="Q2090" s="11">
        <f>IF(O2090&lt;=(I2090+0.00347),1,0)</f>
        <v>0</v>
      </c>
      <c r="R2090" s="5">
        <v>0.44105595822170607</v>
      </c>
      <c r="S2090" s="22">
        <f t="shared" si="197"/>
        <v>21.212527124497367</v>
      </c>
      <c r="T2090" s="3" t="s">
        <v>27</v>
      </c>
    </row>
    <row r="2091" spans="1:20" x14ac:dyDescent="0.25">
      <c r="A2091" s="3">
        <v>4598504</v>
      </c>
      <c r="B2091" s="3" t="s">
        <v>12</v>
      </c>
      <c r="C2091" s="3" t="s">
        <v>17</v>
      </c>
      <c r="D2091" s="3">
        <v>44</v>
      </c>
      <c r="E2091" s="3" t="s">
        <v>14</v>
      </c>
      <c r="F2091" s="4">
        <v>38490</v>
      </c>
      <c r="G2091" s="11">
        <f t="shared" si="192"/>
        <v>4</v>
      </c>
      <c r="H2091" s="11">
        <f t="shared" si="193"/>
        <v>10</v>
      </c>
      <c r="I2091" s="5">
        <v>0.41666666666666669</v>
      </c>
      <c r="J2091" s="11">
        <f>IF(L2091&lt;=I2091,1,0)</f>
        <v>1</v>
      </c>
      <c r="K2091" s="22" t="str">
        <f t="shared" si="194"/>
        <v/>
      </c>
      <c r="L2091" s="5">
        <v>0.41666666666666669</v>
      </c>
      <c r="M2091" s="22">
        <f t="shared" si="195"/>
        <v>6.9482288721631758</v>
      </c>
      <c r="N2091" s="22">
        <f t="shared" si="196"/>
        <v>6.9482288721631758</v>
      </c>
      <c r="O2091" s="5">
        <v>0.42149182560566889</v>
      </c>
      <c r="P2091" s="11">
        <f>IF(O2091&gt;=I2091,0,1)</f>
        <v>0</v>
      </c>
      <c r="Q2091" s="11">
        <f>IF(O2091&lt;=(I2091+0.00347),1,0)</f>
        <v>0</v>
      </c>
      <c r="R2091" s="5">
        <v>0.43243057550265962</v>
      </c>
      <c r="S2091" s="22">
        <f t="shared" si="197"/>
        <v>15.75179985166665</v>
      </c>
      <c r="T2091" s="3" t="s">
        <v>29</v>
      </c>
    </row>
    <row r="2092" spans="1:20" x14ac:dyDescent="0.25">
      <c r="A2092" s="3">
        <v>4611050</v>
      </c>
      <c r="B2092" s="3" t="s">
        <v>16</v>
      </c>
      <c r="C2092" s="3" t="s">
        <v>22</v>
      </c>
      <c r="D2092" s="3">
        <v>58</v>
      </c>
      <c r="E2092" s="3" t="s">
        <v>18</v>
      </c>
      <c r="F2092" s="4">
        <v>38490</v>
      </c>
      <c r="G2092" s="11">
        <f t="shared" si="192"/>
        <v>4</v>
      </c>
      <c r="H2092" s="11">
        <f t="shared" si="193"/>
        <v>10</v>
      </c>
      <c r="I2092" s="5">
        <v>0.41666666666666669</v>
      </c>
      <c r="J2092" s="11">
        <f>IF(L2092&lt;=I2092,1,0)</f>
        <v>0</v>
      </c>
      <c r="K2092" s="22">
        <f t="shared" si="194"/>
        <v>3.6000000000000032</v>
      </c>
      <c r="L2092" s="5">
        <v>0.41916666666666669</v>
      </c>
      <c r="M2092" s="22">
        <f t="shared" si="195"/>
        <v>20.219867662840141</v>
      </c>
      <c r="N2092" s="22">
        <f t="shared" si="196"/>
        <v>23.819867662840146</v>
      </c>
      <c r="O2092" s="5">
        <v>0.4332082414325279</v>
      </c>
      <c r="P2092" s="11">
        <f>IF(O2092&gt;=I2092,0,1)</f>
        <v>0</v>
      </c>
      <c r="Q2092" s="11">
        <f>IF(O2092&lt;=(I2092+0.00347),1,0)</f>
        <v>0</v>
      </c>
      <c r="R2092" s="5">
        <v>0.45652468918167866</v>
      </c>
      <c r="S2092" s="22">
        <f t="shared" si="197"/>
        <v>33.575684758777093</v>
      </c>
      <c r="T2092" s="3" t="s">
        <v>24</v>
      </c>
    </row>
    <row r="2093" spans="1:20" x14ac:dyDescent="0.25">
      <c r="A2093" s="3">
        <v>4619674</v>
      </c>
      <c r="B2093" s="3" t="s">
        <v>16</v>
      </c>
      <c r="C2093" s="3" t="s">
        <v>13</v>
      </c>
      <c r="D2093" s="3">
        <v>42</v>
      </c>
      <c r="E2093" s="3" t="s">
        <v>14</v>
      </c>
      <c r="F2093" s="4">
        <v>38490</v>
      </c>
      <c r="G2093" s="11">
        <f t="shared" si="192"/>
        <v>4</v>
      </c>
      <c r="H2093" s="11">
        <f t="shared" si="193"/>
        <v>10</v>
      </c>
      <c r="I2093" s="5">
        <v>0.42638888888888887</v>
      </c>
      <c r="J2093" s="11">
        <f>IF(L2093&lt;=I2093,1,0)</f>
        <v>0</v>
      </c>
      <c r="K2093" s="22">
        <f t="shared" si="194"/>
        <v>3.6000000000000032</v>
      </c>
      <c r="L2093" s="5">
        <v>0.42888888888888888</v>
      </c>
      <c r="M2093" s="22">
        <f t="shared" si="195"/>
        <v>10.244501646700463</v>
      </c>
      <c r="N2093" s="22">
        <f t="shared" si="196"/>
        <v>13.844501646700467</v>
      </c>
      <c r="O2093" s="5">
        <v>0.43600312614354197</v>
      </c>
      <c r="P2093" s="11">
        <f>IF(O2093&gt;=I2093,0,1)</f>
        <v>0</v>
      </c>
      <c r="Q2093" s="11">
        <f>IF(O2093&lt;=(I2093+0.00347),1,0)</f>
        <v>0</v>
      </c>
      <c r="R2093" s="5">
        <v>0.46083827118247389</v>
      </c>
      <c r="S2093" s="22">
        <f t="shared" si="197"/>
        <v>35.762608856061959</v>
      </c>
      <c r="T2093" s="3" t="s">
        <v>20</v>
      </c>
    </row>
    <row r="2094" spans="1:20" x14ac:dyDescent="0.25">
      <c r="A2094" s="3">
        <v>4602333</v>
      </c>
      <c r="B2094" s="3" t="s">
        <v>16</v>
      </c>
      <c r="C2094" s="3" t="s">
        <v>13</v>
      </c>
      <c r="D2094" s="3">
        <v>42</v>
      </c>
      <c r="E2094" s="3" t="s">
        <v>14</v>
      </c>
      <c r="F2094" s="4">
        <v>38490</v>
      </c>
      <c r="G2094" s="11">
        <f t="shared" si="192"/>
        <v>4</v>
      </c>
      <c r="H2094" s="11">
        <f t="shared" si="193"/>
        <v>10</v>
      </c>
      <c r="I2094" s="5">
        <v>0.4375</v>
      </c>
      <c r="J2094" s="11">
        <f>IF(L2094&lt;=I2094,1,0)</f>
        <v>1</v>
      </c>
      <c r="K2094" s="22" t="str">
        <f t="shared" si="194"/>
        <v/>
      </c>
      <c r="L2094" s="5">
        <v>0.435</v>
      </c>
      <c r="M2094" s="22">
        <f t="shared" si="195"/>
        <v>7.9639903465150841</v>
      </c>
      <c r="N2094" s="22">
        <f t="shared" si="196"/>
        <v>4.3639903465150809</v>
      </c>
      <c r="O2094" s="5">
        <v>0.44053054885174658</v>
      </c>
      <c r="P2094" s="11">
        <f>IF(O2094&gt;=I2094,0,1)</f>
        <v>0</v>
      </c>
      <c r="Q2094" s="11">
        <f>IF(O2094&lt;=(I2094+0.00347),1,0)</f>
        <v>1</v>
      </c>
      <c r="R2094" s="5">
        <v>0.46394380882520392</v>
      </c>
      <c r="S2094" s="22">
        <f t="shared" si="197"/>
        <v>33.715094361778561</v>
      </c>
      <c r="T2094" s="3" t="s">
        <v>20</v>
      </c>
    </row>
    <row r="2095" spans="1:20" x14ac:dyDescent="0.25">
      <c r="A2095" s="3">
        <v>4580260</v>
      </c>
      <c r="B2095" s="3" t="s">
        <v>21</v>
      </c>
      <c r="C2095" s="3" t="s">
        <v>25</v>
      </c>
      <c r="D2095" s="3">
        <v>35</v>
      </c>
      <c r="E2095" s="3" t="s">
        <v>14</v>
      </c>
      <c r="F2095" s="4">
        <v>38490</v>
      </c>
      <c r="G2095" s="11">
        <f t="shared" si="192"/>
        <v>4</v>
      </c>
      <c r="H2095" s="11">
        <f t="shared" si="193"/>
        <v>10</v>
      </c>
      <c r="I2095" s="5">
        <v>0.45763888888888887</v>
      </c>
      <c r="J2095" s="11">
        <f>IF(L2095&lt;=I2095,1,0)</f>
        <v>1</v>
      </c>
      <c r="K2095" s="22" t="str">
        <f t="shared" si="194"/>
        <v/>
      </c>
      <c r="L2095" s="5">
        <v>0.45763888888888887</v>
      </c>
      <c r="M2095" s="22">
        <f t="shared" si="195"/>
        <v>4.1515520665365013</v>
      </c>
      <c r="N2095" s="22">
        <f t="shared" si="196"/>
        <v>4.1515520665365013</v>
      </c>
      <c r="O2095" s="5">
        <v>0.460521911157317</v>
      </c>
      <c r="P2095" s="11">
        <f>IF(O2095&gt;=I2095,0,1)</f>
        <v>0</v>
      </c>
      <c r="Q2095" s="11">
        <f>IF(O2095&lt;=(I2095+0.00347),1,0)</f>
        <v>1</v>
      </c>
      <c r="R2095" s="5">
        <v>0.4760575527170936</v>
      </c>
      <c r="S2095" s="22">
        <f t="shared" si="197"/>
        <v>22.371323846078308</v>
      </c>
      <c r="T2095" s="3" t="s">
        <v>27</v>
      </c>
    </row>
    <row r="2096" spans="1:20" x14ac:dyDescent="0.25">
      <c r="A2096" s="3">
        <v>4583266</v>
      </c>
      <c r="B2096" s="3" t="s">
        <v>16</v>
      </c>
      <c r="C2096" s="3" t="s">
        <v>13</v>
      </c>
      <c r="D2096" s="3">
        <v>76</v>
      </c>
      <c r="E2096" s="3" t="s">
        <v>14</v>
      </c>
      <c r="F2096" s="4">
        <v>38490</v>
      </c>
      <c r="G2096" s="11">
        <f t="shared" si="192"/>
        <v>4</v>
      </c>
      <c r="H2096" s="11">
        <f t="shared" si="193"/>
        <v>11</v>
      </c>
      <c r="I2096" s="5">
        <v>0.46875</v>
      </c>
      <c r="J2096" s="11">
        <f>IF(L2096&lt;=I2096,1,0)</f>
        <v>0</v>
      </c>
      <c r="K2096" s="22">
        <f t="shared" si="194"/>
        <v>3.6000000000000032</v>
      </c>
      <c r="L2096" s="5">
        <v>0.47125</v>
      </c>
      <c r="M2096" s="22">
        <f t="shared" si="195"/>
        <v>24.452198584078538</v>
      </c>
      <c r="N2096" s="22">
        <f t="shared" si="196"/>
        <v>28.052198584078543</v>
      </c>
      <c r="O2096" s="5">
        <v>0.48823069346116565</v>
      </c>
      <c r="P2096" s="11">
        <f>IF(O2096&gt;=I2096,0,1)</f>
        <v>0</v>
      </c>
      <c r="Q2096" s="11">
        <f>IF(O2096&lt;=(I2096+0.00347),1,0)</f>
        <v>0</v>
      </c>
      <c r="R2096" s="5">
        <v>0.51200336085785003</v>
      </c>
      <c r="S2096" s="22">
        <f t="shared" si="197"/>
        <v>34.232641051225499</v>
      </c>
      <c r="T2096" s="3" t="s">
        <v>24</v>
      </c>
    </row>
    <row r="2097" spans="1:20" x14ac:dyDescent="0.25">
      <c r="A2097" s="3">
        <v>4605250</v>
      </c>
      <c r="B2097" s="3" t="s">
        <v>21</v>
      </c>
      <c r="C2097" s="3" t="s">
        <v>25</v>
      </c>
      <c r="D2097" s="3">
        <v>26</v>
      </c>
      <c r="E2097" s="3" t="s">
        <v>14</v>
      </c>
      <c r="F2097" s="4">
        <v>38490</v>
      </c>
      <c r="G2097" s="11">
        <f t="shared" si="192"/>
        <v>4</v>
      </c>
      <c r="H2097" s="11">
        <f t="shared" si="193"/>
        <v>11</v>
      </c>
      <c r="I2097" s="5">
        <v>0.48888888888888887</v>
      </c>
      <c r="J2097" s="11">
        <f>IF(L2097&lt;=I2097,1,0)</f>
        <v>0</v>
      </c>
      <c r="K2097" s="22">
        <f t="shared" si="194"/>
        <v>3.6000000000000032</v>
      </c>
      <c r="L2097" s="5">
        <v>0.49138888888888888</v>
      </c>
      <c r="M2097" s="22">
        <f t="shared" si="195"/>
        <v>19.106628375198262</v>
      </c>
      <c r="N2097" s="22">
        <f t="shared" si="196"/>
        <v>22.706628375198264</v>
      </c>
      <c r="O2097" s="5">
        <v>0.50465738081610989</v>
      </c>
      <c r="P2097" s="11">
        <f>IF(O2097&gt;=I2097,0,1)</f>
        <v>0</v>
      </c>
      <c r="Q2097" s="11">
        <f>IF(O2097&lt;=(I2097+0.00347),1,0)</f>
        <v>0</v>
      </c>
      <c r="R2097" s="5">
        <v>0.51959282807652041</v>
      </c>
      <c r="S2097" s="22">
        <f t="shared" si="197"/>
        <v>21.507044054991145</v>
      </c>
      <c r="T2097" s="3" t="s">
        <v>23</v>
      </c>
    </row>
    <row r="2098" spans="1:20" x14ac:dyDescent="0.25">
      <c r="A2098" s="3">
        <v>4575376</v>
      </c>
      <c r="B2098" s="3" t="s">
        <v>12</v>
      </c>
      <c r="C2098" s="3" t="s">
        <v>25</v>
      </c>
      <c r="D2098" s="3">
        <v>28</v>
      </c>
      <c r="E2098" s="3" t="s">
        <v>18</v>
      </c>
      <c r="F2098" s="4">
        <v>38490</v>
      </c>
      <c r="G2098" s="11">
        <f t="shared" si="192"/>
        <v>4</v>
      </c>
      <c r="H2098" s="11">
        <f t="shared" si="193"/>
        <v>12</v>
      </c>
      <c r="I2098" s="5">
        <v>0.5</v>
      </c>
      <c r="J2098" s="11">
        <f>IF(L2098&lt;=I2098,1,0)</f>
        <v>0</v>
      </c>
      <c r="K2098" s="22">
        <f t="shared" si="194"/>
        <v>3.5999999999999233</v>
      </c>
      <c r="L2098" s="5">
        <v>0.50249999999999995</v>
      </c>
      <c r="M2098" s="22">
        <f t="shared" si="195"/>
        <v>25.900092540294359</v>
      </c>
      <c r="N2098" s="22">
        <f t="shared" si="196"/>
        <v>29.500092540294283</v>
      </c>
      <c r="O2098" s="5">
        <v>0.52048617537520436</v>
      </c>
      <c r="P2098" s="11">
        <f>IF(O2098&gt;=I2098,0,1)</f>
        <v>0</v>
      </c>
      <c r="Q2098" s="11">
        <f>IF(O2098&lt;=(I2098+0.00347),1,0)</f>
        <v>0</v>
      </c>
      <c r="R2098" s="5">
        <v>0.53125877664553911</v>
      </c>
      <c r="S2098" s="22">
        <f t="shared" si="197"/>
        <v>15.512545829282036</v>
      </c>
      <c r="T2098" s="3" t="s">
        <v>15</v>
      </c>
    </row>
    <row r="2099" spans="1:20" x14ac:dyDescent="0.25">
      <c r="A2099" s="3">
        <v>4604873</v>
      </c>
      <c r="B2099" s="3" t="s">
        <v>21</v>
      </c>
      <c r="C2099" s="3" t="s">
        <v>17</v>
      </c>
      <c r="D2099" s="3">
        <v>32</v>
      </c>
      <c r="E2099" s="3" t="s">
        <v>14</v>
      </c>
      <c r="F2099" s="4">
        <v>38490</v>
      </c>
      <c r="G2099" s="11">
        <f t="shared" si="192"/>
        <v>4</v>
      </c>
      <c r="H2099" s="11">
        <f t="shared" si="193"/>
        <v>12</v>
      </c>
      <c r="I2099" s="5">
        <v>0.51041666666666663</v>
      </c>
      <c r="J2099" s="11">
        <f>IF(L2099&lt;=I2099,1,0)</f>
        <v>1</v>
      </c>
      <c r="K2099" s="22" t="str">
        <f t="shared" si="194"/>
        <v/>
      </c>
      <c r="L2099" s="5">
        <v>0.50791666666666668</v>
      </c>
      <c r="M2099" s="22">
        <f t="shared" si="195"/>
        <v>9.4742089708807953</v>
      </c>
      <c r="N2099" s="22">
        <f t="shared" si="196"/>
        <v>5.874208970880872</v>
      </c>
      <c r="O2099" s="5">
        <v>0.51449597845200057</v>
      </c>
      <c r="P2099" s="11">
        <f>IF(O2099&gt;=I2099,0,1)</f>
        <v>0</v>
      </c>
      <c r="Q2099" s="11">
        <f>IF(O2099&lt;=(I2099+0.00347),1,0)</f>
        <v>0</v>
      </c>
      <c r="R2099" s="5">
        <v>0.53259135377687328</v>
      </c>
      <c r="S2099" s="22">
        <f t="shared" si="197"/>
        <v>26.057340467816701</v>
      </c>
      <c r="T2099" s="3" t="s">
        <v>28</v>
      </c>
    </row>
    <row r="2100" spans="1:20" x14ac:dyDescent="0.25">
      <c r="A2100" s="3">
        <v>4584205</v>
      </c>
      <c r="B2100" s="3" t="s">
        <v>21</v>
      </c>
      <c r="C2100" s="3" t="s">
        <v>25</v>
      </c>
      <c r="D2100" s="3">
        <v>28</v>
      </c>
      <c r="E2100" s="3" t="s">
        <v>18</v>
      </c>
      <c r="F2100" s="4">
        <v>38490</v>
      </c>
      <c r="G2100" s="11">
        <f t="shared" si="192"/>
        <v>4</v>
      </c>
      <c r="H2100" s="11">
        <f t="shared" si="193"/>
        <v>12</v>
      </c>
      <c r="I2100" s="5">
        <v>0.51041666666666663</v>
      </c>
      <c r="J2100" s="11">
        <f>IF(L2100&lt;=I2100,1,0)</f>
        <v>1</v>
      </c>
      <c r="K2100" s="22" t="str">
        <f t="shared" si="194"/>
        <v/>
      </c>
      <c r="L2100" s="5">
        <v>0.51041666666666663</v>
      </c>
      <c r="M2100" s="22">
        <f t="shared" si="195"/>
        <v>6.5253561985213793</v>
      </c>
      <c r="N2100" s="22">
        <f t="shared" si="196"/>
        <v>6.5253561985213793</v>
      </c>
      <c r="O2100" s="5">
        <v>0.51494816402675092</v>
      </c>
      <c r="P2100" s="11">
        <f>IF(O2100&gt;=I2100,0,1)</f>
        <v>0</v>
      </c>
      <c r="Q2100" s="11">
        <f>IF(O2100&lt;=(I2100+0.00347),1,0)</f>
        <v>0</v>
      </c>
      <c r="R2100" s="5">
        <v>0.53243845839135462</v>
      </c>
      <c r="S2100" s="22">
        <f t="shared" si="197"/>
        <v>25.186023885029325</v>
      </c>
      <c r="T2100" s="3" t="s">
        <v>23</v>
      </c>
    </row>
    <row r="2101" spans="1:20" x14ac:dyDescent="0.25">
      <c r="A2101" s="3">
        <v>4610329</v>
      </c>
      <c r="B2101" s="3" t="s">
        <v>21</v>
      </c>
      <c r="C2101" s="3" t="s">
        <v>22</v>
      </c>
      <c r="D2101" s="3">
        <v>29</v>
      </c>
      <c r="E2101" s="3" t="s">
        <v>18</v>
      </c>
      <c r="F2101" s="4">
        <v>38490</v>
      </c>
      <c r="G2101" s="11">
        <f t="shared" si="192"/>
        <v>4</v>
      </c>
      <c r="H2101" s="11">
        <f t="shared" si="193"/>
        <v>12</v>
      </c>
      <c r="I2101" s="5">
        <v>0.53125</v>
      </c>
      <c r="J2101" s="11">
        <f>IF(L2101&lt;=I2101,1,0)</f>
        <v>1</v>
      </c>
      <c r="K2101" s="22" t="str">
        <f t="shared" si="194"/>
        <v/>
      </c>
      <c r="L2101" s="5">
        <v>0.53125</v>
      </c>
      <c r="M2101" s="22">
        <f t="shared" si="195"/>
        <v>12.22789782885183</v>
      </c>
      <c r="N2101" s="22">
        <f t="shared" si="196"/>
        <v>12.22789782885183</v>
      </c>
      <c r="O2101" s="5">
        <v>0.53974159571448044</v>
      </c>
      <c r="P2101" s="11">
        <f>IF(O2101&gt;=I2101,0,1)</f>
        <v>0</v>
      </c>
      <c r="Q2101" s="11">
        <f>IF(O2101&lt;=(I2101+0.00347),1,0)</f>
        <v>0</v>
      </c>
      <c r="R2101" s="5">
        <v>0.55858432419313375</v>
      </c>
      <c r="S2101" s="22">
        <f t="shared" si="197"/>
        <v>27.133529009260773</v>
      </c>
      <c r="T2101" s="3" t="s">
        <v>27</v>
      </c>
    </row>
    <row r="2102" spans="1:20" x14ac:dyDescent="0.25">
      <c r="A2102" s="3">
        <v>4593426</v>
      </c>
      <c r="B2102" s="3" t="s">
        <v>21</v>
      </c>
      <c r="C2102" s="3" t="s">
        <v>17</v>
      </c>
      <c r="D2102" s="3">
        <v>22</v>
      </c>
      <c r="E2102" s="3" t="s">
        <v>14</v>
      </c>
      <c r="F2102" s="4">
        <v>38490</v>
      </c>
      <c r="G2102" s="11">
        <f t="shared" si="192"/>
        <v>4</v>
      </c>
      <c r="H2102" s="11">
        <f t="shared" si="193"/>
        <v>13</v>
      </c>
      <c r="I2102" s="5">
        <v>0.54166666666666663</v>
      </c>
      <c r="J2102" s="11">
        <f>IF(L2102&lt;=I2102,1,0)</f>
        <v>1</v>
      </c>
      <c r="K2102" s="22" t="str">
        <f t="shared" si="194"/>
        <v/>
      </c>
      <c r="L2102" s="5">
        <v>0.53916666666666668</v>
      </c>
      <c r="M2102" s="22">
        <f t="shared" si="195"/>
        <v>9.2757084463156225</v>
      </c>
      <c r="N2102" s="22">
        <f t="shared" si="196"/>
        <v>5.6757084463156993</v>
      </c>
      <c r="O2102" s="5">
        <v>0.54560813086549698</v>
      </c>
      <c r="P2102" s="11">
        <f>IF(O2102&gt;=I2102,0,1)</f>
        <v>0</v>
      </c>
      <c r="Q2102" s="11">
        <f>IF(O2102&lt;=(I2102+0.00347),1,0)</f>
        <v>0</v>
      </c>
      <c r="R2102" s="5">
        <v>0.56008475217130038</v>
      </c>
      <c r="S2102" s="22">
        <f t="shared" si="197"/>
        <v>20.846334680356904</v>
      </c>
      <c r="T2102" s="3" t="s">
        <v>28</v>
      </c>
    </row>
    <row r="2103" spans="1:20" x14ac:dyDescent="0.25">
      <c r="A2103" s="3">
        <v>4581122</v>
      </c>
      <c r="B2103" s="3" t="s">
        <v>21</v>
      </c>
      <c r="C2103" s="3" t="s">
        <v>25</v>
      </c>
      <c r="D2103" s="3">
        <v>32</v>
      </c>
      <c r="E2103" s="3" t="s">
        <v>18</v>
      </c>
      <c r="F2103" s="4">
        <v>38490</v>
      </c>
      <c r="G2103" s="11">
        <f t="shared" si="192"/>
        <v>4</v>
      </c>
      <c r="H2103" s="11">
        <f t="shared" si="193"/>
        <v>15</v>
      </c>
      <c r="I2103" s="5">
        <v>0.64513888888888882</v>
      </c>
      <c r="J2103" s="11">
        <f>IF(L2103&lt;=I2103,1,0)</f>
        <v>1</v>
      </c>
      <c r="K2103" s="22" t="str">
        <f t="shared" si="194"/>
        <v/>
      </c>
      <c r="L2103" s="5">
        <v>0.64263888888888887</v>
      </c>
      <c r="M2103" s="22">
        <f t="shared" si="195"/>
        <v>4.048505741462769</v>
      </c>
      <c r="N2103" s="22">
        <f t="shared" si="196"/>
        <v>0.44850574146284572</v>
      </c>
      <c r="O2103" s="5">
        <v>0.64545035120934913</v>
      </c>
      <c r="P2103" s="11">
        <f>IF(O2103&gt;=I2103,0,1)</f>
        <v>0</v>
      </c>
      <c r="Q2103" s="11">
        <f>IF(O2103&lt;=(I2103+0.00347),1,0)</f>
        <v>1</v>
      </c>
      <c r="R2103" s="5">
        <v>0.66178729766703936</v>
      </c>
      <c r="S2103" s="22">
        <f t="shared" si="197"/>
        <v>23.525202899073943</v>
      </c>
      <c r="T2103" s="3" t="s">
        <v>28</v>
      </c>
    </row>
    <row r="2104" spans="1:20" x14ac:dyDescent="0.25">
      <c r="A2104" s="3">
        <v>4610817</v>
      </c>
      <c r="B2104" s="3" t="s">
        <v>16</v>
      </c>
      <c r="C2104" s="3" t="s">
        <v>13</v>
      </c>
      <c r="D2104" s="3">
        <v>60</v>
      </c>
      <c r="E2104" s="3" t="s">
        <v>18</v>
      </c>
      <c r="F2104" s="4">
        <v>38490</v>
      </c>
      <c r="G2104" s="11">
        <f t="shared" si="192"/>
        <v>4</v>
      </c>
      <c r="H2104" s="11">
        <f t="shared" si="193"/>
        <v>16</v>
      </c>
      <c r="I2104" s="5">
        <v>0.66666666666666663</v>
      </c>
      <c r="J2104" s="11">
        <f>IF(L2104&lt;=I2104,1,0)</f>
        <v>0</v>
      </c>
      <c r="K2104" s="22">
        <f t="shared" si="194"/>
        <v>3.5999999999999233</v>
      </c>
      <c r="L2104" s="5">
        <v>0.66916666666666658</v>
      </c>
      <c r="M2104" s="22">
        <f t="shared" si="195"/>
        <v>3.7842200545408389</v>
      </c>
      <c r="N2104" s="22">
        <f t="shared" si="196"/>
        <v>7.3842200545407621</v>
      </c>
      <c r="O2104" s="5">
        <v>0.67179459726009771</v>
      </c>
      <c r="P2104" s="11">
        <f>IF(O2104&gt;=I2104,0,1)</f>
        <v>0</v>
      </c>
      <c r="Q2104" s="11">
        <f>IF(O2104&lt;=(I2104+0.00347),1,0)</f>
        <v>0</v>
      </c>
      <c r="R2104" s="5">
        <v>0.69658326647562518</v>
      </c>
      <c r="S2104" s="22">
        <f t="shared" si="197"/>
        <v>35.695683670359557</v>
      </c>
      <c r="T2104" s="3" t="s">
        <v>24</v>
      </c>
    </row>
    <row r="2105" spans="1:20" x14ac:dyDescent="0.25">
      <c r="A2105" s="3">
        <v>4574729</v>
      </c>
      <c r="B2105" s="3" t="s">
        <v>12</v>
      </c>
      <c r="C2105" s="3" t="s">
        <v>22</v>
      </c>
      <c r="D2105" s="3">
        <v>38</v>
      </c>
      <c r="E2105" s="3" t="s">
        <v>14</v>
      </c>
      <c r="F2105" s="4">
        <v>38491</v>
      </c>
      <c r="G2105" s="11">
        <f t="shared" si="192"/>
        <v>5</v>
      </c>
      <c r="H2105" s="11">
        <f t="shared" si="193"/>
        <v>7</v>
      </c>
      <c r="I2105" s="5">
        <v>0.33263888888888887</v>
      </c>
      <c r="J2105" s="11">
        <f>IF(L2105&lt;=I2105,1,0)</f>
        <v>1</v>
      </c>
      <c r="K2105" s="22" t="str">
        <f t="shared" si="194"/>
        <v/>
      </c>
      <c r="L2105" s="5">
        <v>0.33013888888888887</v>
      </c>
      <c r="M2105" s="22">
        <f t="shared" si="195"/>
        <v>15.254750872057823</v>
      </c>
      <c r="N2105" s="22">
        <f t="shared" si="196"/>
        <v>11.65475087205782</v>
      </c>
      <c r="O2105" s="5">
        <v>0.34073246588337347</v>
      </c>
      <c r="P2105" s="11">
        <f>IF(O2105&gt;=I2105,0,1)</f>
        <v>0</v>
      </c>
      <c r="Q2105" s="11">
        <f>IF(O2105&lt;=(I2105+0.00347),1,0)</f>
        <v>0</v>
      </c>
      <c r="R2105" s="5">
        <v>0.35239835775256062</v>
      </c>
      <c r="S2105" s="22">
        <f t="shared" si="197"/>
        <v>16.798884291629498</v>
      </c>
      <c r="T2105" s="3" t="s">
        <v>26</v>
      </c>
    </row>
    <row r="2106" spans="1:20" x14ac:dyDescent="0.25">
      <c r="A2106" s="3">
        <v>4593069</v>
      </c>
      <c r="B2106" s="3" t="s">
        <v>21</v>
      </c>
      <c r="C2106" s="3" t="s">
        <v>25</v>
      </c>
      <c r="D2106" s="3">
        <v>30</v>
      </c>
      <c r="E2106" s="3" t="s">
        <v>14</v>
      </c>
      <c r="F2106" s="4">
        <v>38491</v>
      </c>
      <c r="G2106" s="11">
        <f t="shared" si="192"/>
        <v>5</v>
      </c>
      <c r="H2106" s="11">
        <f t="shared" si="193"/>
        <v>8</v>
      </c>
      <c r="I2106" s="5">
        <v>0.35416666666666669</v>
      </c>
      <c r="J2106" s="11">
        <f>IF(L2106&lt;=I2106,1,0)</f>
        <v>0</v>
      </c>
      <c r="K2106" s="22">
        <f t="shared" si="194"/>
        <v>3.6000000000000032</v>
      </c>
      <c r="L2106" s="5">
        <v>0.35666666666666669</v>
      </c>
      <c r="M2106" s="22">
        <f t="shared" si="195"/>
        <v>19.405091007045367</v>
      </c>
      <c r="N2106" s="22">
        <f t="shared" si="196"/>
        <v>23.005091007045372</v>
      </c>
      <c r="O2106" s="5">
        <v>0.37014242431044819</v>
      </c>
      <c r="P2106" s="11">
        <f>IF(O2106&gt;=I2106,0,1)</f>
        <v>0</v>
      </c>
      <c r="Q2106" s="11">
        <f>IF(O2106&lt;=(I2106+0.00347),1,0)</f>
        <v>0</v>
      </c>
      <c r="R2106" s="5">
        <v>0.38528973575536346</v>
      </c>
      <c r="S2106" s="22">
        <f t="shared" si="197"/>
        <v>21.812128480677984</v>
      </c>
      <c r="T2106" s="3" t="s">
        <v>23</v>
      </c>
    </row>
    <row r="2107" spans="1:20" x14ac:dyDescent="0.25">
      <c r="A2107" s="3">
        <v>4572780</v>
      </c>
      <c r="B2107" s="3" t="s">
        <v>21</v>
      </c>
      <c r="C2107" s="3" t="s">
        <v>17</v>
      </c>
      <c r="D2107" s="3">
        <v>29</v>
      </c>
      <c r="E2107" s="3" t="s">
        <v>18</v>
      </c>
      <c r="F2107" s="4">
        <v>38491</v>
      </c>
      <c r="G2107" s="11">
        <f t="shared" si="192"/>
        <v>5</v>
      </c>
      <c r="H2107" s="11">
        <f t="shared" si="193"/>
        <v>9</v>
      </c>
      <c r="I2107" s="5">
        <v>0.375</v>
      </c>
      <c r="J2107" s="11">
        <f>IF(L2107&lt;=I2107,1,0)</f>
        <v>1</v>
      </c>
      <c r="K2107" s="22" t="str">
        <f t="shared" si="194"/>
        <v/>
      </c>
      <c r="L2107" s="5">
        <v>0.3725</v>
      </c>
      <c r="M2107" s="22">
        <f t="shared" si="195"/>
        <v>2.2152658453187613</v>
      </c>
      <c r="N2107" s="22">
        <f t="shared" si="196"/>
        <v>0</v>
      </c>
      <c r="O2107" s="5">
        <v>0.37403837905924914</v>
      </c>
      <c r="P2107" s="11">
        <f>IF(O2107&gt;=I2107,0,1)</f>
        <v>1</v>
      </c>
      <c r="Q2107" s="11">
        <f>IF(O2107&lt;=(I2107+0.00347),1,0)</f>
        <v>1</v>
      </c>
      <c r="R2107" s="5">
        <v>0.38950221240719579</v>
      </c>
      <c r="S2107" s="22">
        <f t="shared" si="197"/>
        <v>22.267920021043182</v>
      </c>
      <c r="T2107" s="3" t="s">
        <v>23</v>
      </c>
    </row>
    <row r="2108" spans="1:20" x14ac:dyDescent="0.25">
      <c r="A2108" s="3">
        <v>4588412</v>
      </c>
      <c r="B2108" s="3" t="s">
        <v>21</v>
      </c>
      <c r="C2108" s="3" t="s">
        <v>17</v>
      </c>
      <c r="D2108" s="3">
        <v>33</v>
      </c>
      <c r="E2108" s="3" t="s">
        <v>14</v>
      </c>
      <c r="F2108" s="4">
        <v>38491</v>
      </c>
      <c r="G2108" s="11">
        <f t="shared" si="192"/>
        <v>5</v>
      </c>
      <c r="H2108" s="11">
        <f t="shared" si="193"/>
        <v>9</v>
      </c>
      <c r="I2108" s="5">
        <v>0.375</v>
      </c>
      <c r="J2108" s="11">
        <f>IF(L2108&lt;=I2108,1,0)</f>
        <v>1</v>
      </c>
      <c r="K2108" s="22" t="str">
        <f t="shared" si="194"/>
        <v/>
      </c>
      <c r="L2108" s="5">
        <v>0.375</v>
      </c>
      <c r="M2108" s="22">
        <f t="shared" si="195"/>
        <v>15.540280575562191</v>
      </c>
      <c r="N2108" s="22">
        <f t="shared" si="196"/>
        <v>15.540280575562191</v>
      </c>
      <c r="O2108" s="5">
        <v>0.38579186151080708</v>
      </c>
      <c r="P2108" s="11">
        <f>IF(O2108&gt;=I2108,0,1)</f>
        <v>0</v>
      </c>
      <c r="Q2108" s="11">
        <f>IF(O2108&lt;=(I2108+0.00347),1,0)</f>
        <v>0</v>
      </c>
      <c r="R2108" s="5">
        <v>0.40063561464950725</v>
      </c>
      <c r="S2108" s="22">
        <f t="shared" si="197"/>
        <v>21.375004519728257</v>
      </c>
      <c r="T2108" s="3" t="s">
        <v>23</v>
      </c>
    </row>
    <row r="2109" spans="1:20" x14ac:dyDescent="0.25">
      <c r="A2109" s="3">
        <v>4577025</v>
      </c>
      <c r="B2109" s="3" t="s">
        <v>16</v>
      </c>
      <c r="C2109" s="3" t="s">
        <v>13</v>
      </c>
      <c r="D2109" s="3">
        <v>63</v>
      </c>
      <c r="E2109" s="3" t="s">
        <v>18</v>
      </c>
      <c r="F2109" s="4">
        <v>38491</v>
      </c>
      <c r="G2109" s="11">
        <f t="shared" si="192"/>
        <v>5</v>
      </c>
      <c r="H2109" s="11">
        <f t="shared" si="193"/>
        <v>9</v>
      </c>
      <c r="I2109" s="5">
        <v>0.38541666666666669</v>
      </c>
      <c r="J2109" s="11">
        <f>IF(L2109&lt;=I2109,1,0)</f>
        <v>0</v>
      </c>
      <c r="K2109" s="22">
        <f t="shared" si="194"/>
        <v>3.6000000000000032</v>
      </c>
      <c r="L2109" s="5">
        <v>0.38791666666666669</v>
      </c>
      <c r="M2109" s="22">
        <f t="shared" si="195"/>
        <v>3.7891555391520004</v>
      </c>
      <c r="N2109" s="22">
        <f t="shared" si="196"/>
        <v>7.3891555391520036</v>
      </c>
      <c r="O2109" s="5">
        <v>0.39054802467996669</v>
      </c>
      <c r="P2109" s="11">
        <f>IF(O2109&gt;=I2109,0,1)</f>
        <v>0</v>
      </c>
      <c r="Q2109" s="11">
        <f>IF(O2109&lt;=(I2109+0.00347),1,0)</f>
        <v>0</v>
      </c>
      <c r="R2109" s="5">
        <v>0.41350027711636328</v>
      </c>
      <c r="S2109" s="22">
        <f t="shared" si="197"/>
        <v>33.05124350841109</v>
      </c>
      <c r="T2109" s="3" t="s">
        <v>19</v>
      </c>
    </row>
    <row r="2110" spans="1:20" x14ac:dyDescent="0.25">
      <c r="A2110" s="3">
        <v>4586777</v>
      </c>
      <c r="B2110" s="3" t="s">
        <v>12</v>
      </c>
      <c r="C2110" s="3" t="s">
        <v>13</v>
      </c>
      <c r="D2110" s="3">
        <v>46</v>
      </c>
      <c r="E2110" s="3" t="s">
        <v>14</v>
      </c>
      <c r="F2110" s="4">
        <v>38491</v>
      </c>
      <c r="G2110" s="11">
        <f t="shared" si="192"/>
        <v>5</v>
      </c>
      <c r="H2110" s="11">
        <f t="shared" si="193"/>
        <v>9</v>
      </c>
      <c r="I2110" s="5">
        <v>0.39513888888888887</v>
      </c>
      <c r="J2110" s="11">
        <f>IF(L2110&lt;=I2110,1,0)</f>
        <v>1</v>
      </c>
      <c r="K2110" s="22" t="str">
        <f t="shared" si="194"/>
        <v/>
      </c>
      <c r="L2110" s="5">
        <v>0.39513888888888887</v>
      </c>
      <c r="M2110" s="22">
        <f t="shared" si="195"/>
        <v>11.487927131750126</v>
      </c>
      <c r="N2110" s="22">
        <f t="shared" si="196"/>
        <v>11.487927131750126</v>
      </c>
      <c r="O2110" s="5">
        <v>0.40311661606371535</v>
      </c>
      <c r="P2110" s="11">
        <f>IF(O2110&gt;=I2110,0,1)</f>
        <v>0</v>
      </c>
      <c r="Q2110" s="11">
        <f>IF(O2110&lt;=(I2110+0.00347),1,0)</f>
        <v>0</v>
      </c>
      <c r="R2110" s="5">
        <v>0.41423584254092027</v>
      </c>
      <c r="S2110" s="22">
        <f t="shared" si="197"/>
        <v>16.011686127175089</v>
      </c>
      <c r="T2110" s="3" t="s">
        <v>15</v>
      </c>
    </row>
    <row r="2111" spans="1:20" x14ac:dyDescent="0.25">
      <c r="A2111" s="3">
        <v>4620174</v>
      </c>
      <c r="B2111" s="3" t="s">
        <v>21</v>
      </c>
      <c r="C2111" s="3" t="s">
        <v>25</v>
      </c>
      <c r="D2111" s="3">
        <v>25</v>
      </c>
      <c r="E2111" s="3" t="s">
        <v>18</v>
      </c>
      <c r="F2111" s="4">
        <v>38491</v>
      </c>
      <c r="G2111" s="11">
        <f t="shared" si="192"/>
        <v>5</v>
      </c>
      <c r="H2111" s="11">
        <f t="shared" si="193"/>
        <v>9</v>
      </c>
      <c r="I2111" s="5">
        <v>0.39513888888888887</v>
      </c>
      <c r="J2111" s="11">
        <f>IF(L2111&lt;=I2111,1,0)</f>
        <v>0</v>
      </c>
      <c r="K2111" s="22">
        <f t="shared" si="194"/>
        <v>3.6000000000000032</v>
      </c>
      <c r="L2111" s="5">
        <v>0.39763888888888888</v>
      </c>
      <c r="M2111" s="22">
        <f t="shared" si="195"/>
        <v>20.187102846757703</v>
      </c>
      <c r="N2111" s="22">
        <f t="shared" si="196"/>
        <v>23.787102846757708</v>
      </c>
      <c r="O2111" s="5">
        <v>0.41165771031024839</v>
      </c>
      <c r="P2111" s="11">
        <f>IF(O2111&gt;=I2111,0,1)</f>
        <v>0</v>
      </c>
      <c r="Q2111" s="11">
        <f>IF(O2111&lt;=(I2111+0.00347),1,0)</f>
        <v>0</v>
      </c>
      <c r="R2111" s="5">
        <v>0.4296510844001275</v>
      </c>
      <c r="S2111" s="22">
        <f t="shared" si="197"/>
        <v>25.910458689425919</v>
      </c>
      <c r="T2111" s="3" t="s">
        <v>23</v>
      </c>
    </row>
    <row r="2112" spans="1:20" x14ac:dyDescent="0.25">
      <c r="A2112" s="3">
        <v>4583540</v>
      </c>
      <c r="B2112" s="3" t="s">
        <v>21</v>
      </c>
      <c r="C2112" s="3" t="s">
        <v>13</v>
      </c>
      <c r="D2112" s="3">
        <v>21</v>
      </c>
      <c r="E2112" s="3" t="s">
        <v>18</v>
      </c>
      <c r="F2112" s="4">
        <v>38491</v>
      </c>
      <c r="G2112" s="11">
        <f t="shared" si="192"/>
        <v>5</v>
      </c>
      <c r="H2112" s="11">
        <f t="shared" si="193"/>
        <v>9</v>
      </c>
      <c r="I2112" s="5">
        <v>0.40625</v>
      </c>
      <c r="J2112" s="11">
        <f>IF(L2112&lt;=I2112,1,0)</f>
        <v>1</v>
      </c>
      <c r="K2112" s="22" t="str">
        <f t="shared" si="194"/>
        <v/>
      </c>
      <c r="L2112" s="5">
        <v>0.40375</v>
      </c>
      <c r="M2112" s="22">
        <f t="shared" si="195"/>
        <v>29.402685554916488</v>
      </c>
      <c r="N2112" s="22">
        <f t="shared" si="196"/>
        <v>25.802685554916486</v>
      </c>
      <c r="O2112" s="5">
        <v>0.42416853163535867</v>
      </c>
      <c r="P2112" s="11">
        <f>IF(O2112&gt;=I2112,0,1)</f>
        <v>0</v>
      </c>
      <c r="Q2112" s="11">
        <f>IF(O2112&lt;=(I2112+0.00347),1,0)</f>
        <v>0</v>
      </c>
      <c r="R2112" s="5">
        <v>0.44361760387105392</v>
      </c>
      <c r="S2112" s="22">
        <f t="shared" si="197"/>
        <v>28.006664019401164</v>
      </c>
      <c r="T2112" s="3" t="s">
        <v>27</v>
      </c>
    </row>
    <row r="2113" spans="1:20" x14ac:dyDescent="0.25">
      <c r="A2113" s="3">
        <v>4611102</v>
      </c>
      <c r="B2113" s="3" t="s">
        <v>21</v>
      </c>
      <c r="C2113" s="3" t="s">
        <v>13</v>
      </c>
      <c r="D2113" s="3">
        <v>25</v>
      </c>
      <c r="E2113" s="3" t="s">
        <v>14</v>
      </c>
      <c r="F2113" s="4">
        <v>38491</v>
      </c>
      <c r="G2113" s="11">
        <f t="shared" si="192"/>
        <v>5</v>
      </c>
      <c r="H2113" s="11">
        <f t="shared" si="193"/>
        <v>10</v>
      </c>
      <c r="I2113" s="5">
        <v>0.41666666666666669</v>
      </c>
      <c r="J2113" s="11">
        <f>IF(L2113&lt;=I2113,1,0)</f>
        <v>1</v>
      </c>
      <c r="K2113" s="22" t="str">
        <f t="shared" si="194"/>
        <v/>
      </c>
      <c r="L2113" s="5">
        <v>0.41666666666666669</v>
      </c>
      <c r="M2113" s="22">
        <f t="shared" si="195"/>
        <v>11.495722703373552</v>
      </c>
      <c r="N2113" s="22">
        <f t="shared" si="196"/>
        <v>11.495722703373552</v>
      </c>
      <c r="O2113" s="5">
        <v>0.42464980743289832</v>
      </c>
      <c r="P2113" s="11">
        <f>IF(O2113&gt;=I2113,0,1)</f>
        <v>0</v>
      </c>
      <c r="Q2113" s="11">
        <f>IF(O2113&lt;=(I2113+0.00347),1,0)</f>
        <v>0</v>
      </c>
      <c r="R2113" s="5">
        <v>0.44275345931733606</v>
      </c>
      <c r="S2113" s="22">
        <f t="shared" si="197"/>
        <v>26.069258713590351</v>
      </c>
      <c r="T2113" s="3" t="s">
        <v>27</v>
      </c>
    </row>
    <row r="2114" spans="1:20" x14ac:dyDescent="0.25">
      <c r="A2114" s="3">
        <v>4594498</v>
      </c>
      <c r="B2114" s="3" t="s">
        <v>21</v>
      </c>
      <c r="C2114" s="3" t="s">
        <v>17</v>
      </c>
      <c r="D2114" s="3">
        <v>31</v>
      </c>
      <c r="E2114" s="3" t="s">
        <v>18</v>
      </c>
      <c r="F2114" s="4">
        <v>38491</v>
      </c>
      <c r="G2114" s="11">
        <f t="shared" si="192"/>
        <v>5</v>
      </c>
      <c r="H2114" s="11">
        <f t="shared" si="193"/>
        <v>10</v>
      </c>
      <c r="I2114" s="5">
        <v>0.41666666666666669</v>
      </c>
      <c r="J2114" s="11">
        <f>IF(L2114&lt;=I2114,1,0)</f>
        <v>1</v>
      </c>
      <c r="K2114" s="22" t="str">
        <f t="shared" si="194"/>
        <v/>
      </c>
      <c r="L2114" s="5">
        <v>0.41416666666666668</v>
      </c>
      <c r="M2114" s="22">
        <f t="shared" si="195"/>
        <v>8.9309822528894145</v>
      </c>
      <c r="N2114" s="22">
        <f t="shared" si="196"/>
        <v>5.3309822528894113</v>
      </c>
      <c r="O2114" s="5">
        <v>0.42036873767561767</v>
      </c>
      <c r="P2114" s="11">
        <f>IF(O2114&gt;=I2114,0,1)</f>
        <v>0</v>
      </c>
      <c r="Q2114" s="11">
        <f>IF(O2114&lt;=(I2114+0.00347),1,0)</f>
        <v>0</v>
      </c>
      <c r="R2114" s="5">
        <v>0.43445063113933302</v>
      </c>
      <c r="S2114" s="22">
        <f t="shared" si="197"/>
        <v>20.277926587750112</v>
      </c>
      <c r="T2114" s="3" t="s">
        <v>27</v>
      </c>
    </row>
    <row r="2115" spans="1:20" x14ac:dyDescent="0.25">
      <c r="A2115" s="3">
        <v>4601037</v>
      </c>
      <c r="B2115" s="3" t="s">
        <v>16</v>
      </c>
      <c r="C2115" s="3" t="s">
        <v>25</v>
      </c>
      <c r="D2115" s="3">
        <v>64</v>
      </c>
      <c r="E2115" s="3" t="s">
        <v>14</v>
      </c>
      <c r="F2115" s="4">
        <v>38491</v>
      </c>
      <c r="G2115" s="11">
        <f t="shared" ref="G2115:G2178" si="198">WEEKDAY(F2115)</f>
        <v>5</v>
      </c>
      <c r="H2115" s="11">
        <f t="shared" ref="H2115:H2178" si="199">HOUR(I2115)</f>
        <v>10</v>
      </c>
      <c r="I2115" s="5">
        <v>0.41666666666666669</v>
      </c>
      <c r="J2115" s="11">
        <f>IF(L2115&lt;=I2115,1,0)</f>
        <v>1</v>
      </c>
      <c r="K2115" s="22" t="str">
        <f t="shared" ref="K2115:K2178" si="200">IF(L2115&lt;=I2115,"",(L2115-I2115)*60*24)</f>
        <v/>
      </c>
      <c r="L2115" s="5">
        <v>0.41416666666666668</v>
      </c>
      <c r="M2115" s="22">
        <f t="shared" ref="M2115:M2178" si="201">(O2115-L2115)*60*24</f>
        <v>2.3990228962914717</v>
      </c>
      <c r="N2115" s="22">
        <f t="shared" ref="N2115:N2178" si="202">IF((O2115-I2115)&lt;0,0,((O2115-I2115)*60*24))</f>
        <v>0</v>
      </c>
      <c r="O2115" s="5">
        <v>0.41583265478909132</v>
      </c>
      <c r="P2115" s="11">
        <f>IF(O2115&gt;=I2115,0,1)</f>
        <v>1</v>
      </c>
      <c r="Q2115" s="11">
        <f>IF(O2115&lt;=(I2115+0.00347),1,0)</f>
        <v>1</v>
      </c>
      <c r="R2115" s="5">
        <v>0.43908347157467431</v>
      </c>
      <c r="S2115" s="22">
        <f t="shared" ref="S2115:S2178" si="203">VALUE((R2115-O2115)*60*24)</f>
        <v>33.481176171239511</v>
      </c>
      <c r="T2115" s="3" t="s">
        <v>24</v>
      </c>
    </row>
    <row r="2116" spans="1:20" x14ac:dyDescent="0.25">
      <c r="A2116" s="3">
        <v>4612317</v>
      </c>
      <c r="B2116" s="3" t="s">
        <v>21</v>
      </c>
      <c r="C2116" s="3" t="s">
        <v>25</v>
      </c>
      <c r="D2116" s="3">
        <v>27</v>
      </c>
      <c r="E2116" s="3" t="s">
        <v>18</v>
      </c>
      <c r="F2116" s="4">
        <v>38491</v>
      </c>
      <c r="G2116" s="11">
        <f t="shared" si="198"/>
        <v>5</v>
      </c>
      <c r="H2116" s="11">
        <f t="shared" si="199"/>
        <v>10</v>
      </c>
      <c r="I2116" s="5">
        <v>0.42638888888888887</v>
      </c>
      <c r="J2116" s="11">
        <f>IF(L2116&lt;=I2116,1,0)</f>
        <v>0</v>
      </c>
      <c r="K2116" s="22">
        <f t="shared" si="200"/>
        <v>3.6000000000000032</v>
      </c>
      <c r="L2116" s="5">
        <v>0.42888888888888888</v>
      </c>
      <c r="M2116" s="22">
        <f t="shared" si="201"/>
        <v>14.542145041374734</v>
      </c>
      <c r="N2116" s="22">
        <f t="shared" si="202"/>
        <v>18.142145041374739</v>
      </c>
      <c r="O2116" s="5">
        <v>0.43898760072317689</v>
      </c>
      <c r="P2116" s="11">
        <f>IF(O2116&gt;=I2116,0,1)</f>
        <v>0</v>
      </c>
      <c r="Q2116" s="11">
        <f>IF(O2116&lt;=(I2116+0.00347),1,0)</f>
        <v>0</v>
      </c>
      <c r="R2116" s="5">
        <v>0.45182471560186105</v>
      </c>
      <c r="S2116" s="22">
        <f t="shared" si="203"/>
        <v>18.485445425305194</v>
      </c>
      <c r="T2116" s="3" t="s">
        <v>23</v>
      </c>
    </row>
    <row r="2117" spans="1:20" x14ac:dyDescent="0.25">
      <c r="A2117" s="3">
        <v>4608695</v>
      </c>
      <c r="B2117" s="3" t="s">
        <v>16</v>
      </c>
      <c r="C2117" s="3" t="s">
        <v>13</v>
      </c>
      <c r="D2117" s="3">
        <v>48</v>
      </c>
      <c r="E2117" s="3" t="s">
        <v>18</v>
      </c>
      <c r="F2117" s="4">
        <v>38491</v>
      </c>
      <c r="G2117" s="11">
        <f t="shared" si="198"/>
        <v>5</v>
      </c>
      <c r="H2117" s="11">
        <f t="shared" si="199"/>
        <v>10</v>
      </c>
      <c r="I2117" s="5">
        <v>0.4375</v>
      </c>
      <c r="J2117" s="11">
        <f>IF(L2117&lt;=I2117,1,0)</f>
        <v>1</v>
      </c>
      <c r="K2117" s="22" t="str">
        <f t="shared" si="200"/>
        <v/>
      </c>
      <c r="L2117" s="5">
        <v>0.4375</v>
      </c>
      <c r="M2117" s="22">
        <f t="shared" si="201"/>
        <v>2.222073111711893</v>
      </c>
      <c r="N2117" s="22">
        <f t="shared" si="202"/>
        <v>2.222073111711893</v>
      </c>
      <c r="O2117" s="5">
        <v>0.4390431063275777</v>
      </c>
      <c r="P2117" s="11">
        <f>IF(O2117&gt;=I2117,0,1)</f>
        <v>0</v>
      </c>
      <c r="Q2117" s="11">
        <f>IF(O2117&lt;=(I2117+0.00347),1,0)</f>
        <v>1</v>
      </c>
      <c r="R2117" s="5">
        <v>0.46208451384683802</v>
      </c>
      <c r="S2117" s="22">
        <f t="shared" si="203"/>
        <v>33.17962682773485</v>
      </c>
      <c r="T2117" s="3" t="s">
        <v>24</v>
      </c>
    </row>
    <row r="2118" spans="1:20" x14ac:dyDescent="0.25">
      <c r="A2118" s="3">
        <v>4597301</v>
      </c>
      <c r="B2118" s="3" t="s">
        <v>16</v>
      </c>
      <c r="C2118" s="3" t="s">
        <v>17</v>
      </c>
      <c r="D2118" s="3">
        <v>62</v>
      </c>
      <c r="E2118" s="3" t="s">
        <v>18</v>
      </c>
      <c r="F2118" s="4">
        <v>38491</v>
      </c>
      <c r="G2118" s="11">
        <f t="shared" si="198"/>
        <v>5</v>
      </c>
      <c r="H2118" s="11">
        <f t="shared" si="199"/>
        <v>10</v>
      </c>
      <c r="I2118" s="5">
        <v>0.44791666666666669</v>
      </c>
      <c r="J2118" s="11">
        <f>IF(L2118&lt;=I2118,1,0)</f>
        <v>1</v>
      </c>
      <c r="K2118" s="22" t="str">
        <f t="shared" si="200"/>
        <v/>
      </c>
      <c r="L2118" s="5">
        <v>0.44541666666666668</v>
      </c>
      <c r="M2118" s="22">
        <f t="shared" si="201"/>
        <v>2.159385079764391</v>
      </c>
      <c r="N2118" s="22">
        <f t="shared" si="202"/>
        <v>0</v>
      </c>
      <c r="O2118" s="5">
        <v>0.44691623963872529</v>
      </c>
      <c r="P2118" s="11">
        <f>IF(O2118&gt;=I2118,0,1)</f>
        <v>1</v>
      </c>
      <c r="Q2118" s="11">
        <f>IF(O2118&lt;=(I2118+0.00347),1,0)</f>
        <v>1</v>
      </c>
      <c r="R2118" s="5">
        <v>0.46973743573294902</v>
      </c>
      <c r="S2118" s="22">
        <f t="shared" si="203"/>
        <v>32.862522375682168</v>
      </c>
      <c r="T2118" s="3" t="s">
        <v>24</v>
      </c>
    </row>
    <row r="2119" spans="1:20" x14ac:dyDescent="0.25">
      <c r="A2119" s="3">
        <v>4574495</v>
      </c>
      <c r="B2119" s="3" t="s">
        <v>21</v>
      </c>
      <c r="C2119" s="3" t="s">
        <v>25</v>
      </c>
      <c r="D2119" s="3">
        <v>32</v>
      </c>
      <c r="E2119" s="3" t="s">
        <v>14</v>
      </c>
      <c r="F2119" s="4">
        <v>38491</v>
      </c>
      <c r="G2119" s="11">
        <f t="shared" si="198"/>
        <v>5</v>
      </c>
      <c r="H2119" s="11">
        <f t="shared" si="199"/>
        <v>10</v>
      </c>
      <c r="I2119" s="5">
        <v>0.45763888888888887</v>
      </c>
      <c r="J2119" s="11">
        <f>IF(L2119&lt;=I2119,1,0)</f>
        <v>1</v>
      </c>
      <c r="K2119" s="22" t="str">
        <f t="shared" si="200"/>
        <v/>
      </c>
      <c r="L2119" s="5">
        <v>0.45763888888888887</v>
      </c>
      <c r="M2119" s="22">
        <f t="shared" si="201"/>
        <v>8.8881180687425765</v>
      </c>
      <c r="N2119" s="22">
        <f t="shared" si="202"/>
        <v>8.8881180687425765</v>
      </c>
      <c r="O2119" s="5">
        <v>0.46381119310329344</v>
      </c>
      <c r="P2119" s="11">
        <f>IF(O2119&gt;=I2119,0,1)</f>
        <v>0</v>
      </c>
      <c r="Q2119" s="11">
        <f>IF(O2119&lt;=(I2119+0.00347),1,0)</f>
        <v>0</v>
      </c>
      <c r="R2119" s="5">
        <v>0.47810344452331344</v>
      </c>
      <c r="S2119" s="22">
        <f t="shared" si="203"/>
        <v>20.580842044828795</v>
      </c>
      <c r="T2119" s="3" t="s">
        <v>23</v>
      </c>
    </row>
    <row r="2120" spans="1:20" x14ac:dyDescent="0.25">
      <c r="A2120" s="3">
        <v>4610653</v>
      </c>
      <c r="B2120" s="3" t="s">
        <v>21</v>
      </c>
      <c r="C2120" s="3" t="s">
        <v>25</v>
      </c>
      <c r="D2120" s="3">
        <v>27</v>
      </c>
      <c r="E2120" s="3" t="s">
        <v>14</v>
      </c>
      <c r="F2120" s="4">
        <v>38491</v>
      </c>
      <c r="G2120" s="11">
        <f t="shared" si="198"/>
        <v>5</v>
      </c>
      <c r="H2120" s="11">
        <f t="shared" si="199"/>
        <v>10</v>
      </c>
      <c r="I2120" s="5">
        <v>0.45763888888888887</v>
      </c>
      <c r="J2120" s="11">
        <f>IF(L2120&lt;=I2120,1,0)</f>
        <v>1</v>
      </c>
      <c r="K2120" s="22" t="str">
        <f t="shared" si="200"/>
        <v/>
      </c>
      <c r="L2120" s="5">
        <v>0.45513888888888887</v>
      </c>
      <c r="M2120" s="22">
        <f t="shared" si="201"/>
        <v>23.075971800363952</v>
      </c>
      <c r="N2120" s="22">
        <f t="shared" si="202"/>
        <v>19.475971800363947</v>
      </c>
      <c r="O2120" s="5">
        <v>0.47116386930580828</v>
      </c>
      <c r="P2120" s="11">
        <f>IF(O2120&gt;=I2120,0,1)</f>
        <v>0</v>
      </c>
      <c r="Q2120" s="11">
        <f>IF(O2120&lt;=(I2120+0.00347),1,0)</f>
        <v>0</v>
      </c>
      <c r="R2120" s="5">
        <v>0.48982342939177076</v>
      </c>
      <c r="S2120" s="22">
        <f t="shared" si="203"/>
        <v>26.86976652378597</v>
      </c>
      <c r="T2120" s="3" t="s">
        <v>27</v>
      </c>
    </row>
    <row r="2121" spans="1:20" x14ac:dyDescent="0.25">
      <c r="A2121" s="3">
        <v>4580089</v>
      </c>
      <c r="B2121" s="3" t="s">
        <v>12</v>
      </c>
      <c r="C2121" s="3" t="s">
        <v>13</v>
      </c>
      <c r="D2121" s="3">
        <v>33</v>
      </c>
      <c r="E2121" s="3" t="s">
        <v>14</v>
      </c>
      <c r="F2121" s="4">
        <v>38491</v>
      </c>
      <c r="G2121" s="11">
        <f t="shared" si="198"/>
        <v>5</v>
      </c>
      <c r="H2121" s="11">
        <f t="shared" si="199"/>
        <v>11</v>
      </c>
      <c r="I2121" s="5">
        <v>0.46875</v>
      </c>
      <c r="J2121" s="11">
        <f>IF(L2121&lt;=I2121,1,0)</f>
        <v>0</v>
      </c>
      <c r="K2121" s="22">
        <f t="shared" si="200"/>
        <v>3.6000000000000032</v>
      </c>
      <c r="L2121" s="5">
        <v>0.47125</v>
      </c>
      <c r="M2121" s="22">
        <f t="shared" si="201"/>
        <v>13.739748973149259</v>
      </c>
      <c r="N2121" s="22">
        <f t="shared" si="202"/>
        <v>17.339748973149263</v>
      </c>
      <c r="O2121" s="5">
        <v>0.48079149234246477</v>
      </c>
      <c r="P2121" s="11">
        <f>IF(O2121&gt;=I2121,0,1)</f>
        <v>0</v>
      </c>
      <c r="Q2121" s="11">
        <f>IF(O2121&lt;=(I2121+0.00347),1,0)</f>
        <v>0</v>
      </c>
      <c r="R2121" s="5">
        <v>0.49204420736669058</v>
      </c>
      <c r="S2121" s="22">
        <f t="shared" si="203"/>
        <v>16.203909634885171</v>
      </c>
      <c r="T2121" s="3" t="s">
        <v>26</v>
      </c>
    </row>
    <row r="2122" spans="1:20" x14ac:dyDescent="0.25">
      <c r="A2122" s="3">
        <v>4588635</v>
      </c>
      <c r="B2122" s="3" t="s">
        <v>16</v>
      </c>
      <c r="C2122" s="3" t="s">
        <v>17</v>
      </c>
      <c r="D2122" s="3">
        <v>42</v>
      </c>
      <c r="E2122" s="3" t="s">
        <v>18</v>
      </c>
      <c r="F2122" s="4">
        <v>38491</v>
      </c>
      <c r="G2122" s="11">
        <f t="shared" si="198"/>
        <v>5</v>
      </c>
      <c r="H2122" s="11">
        <f t="shared" si="199"/>
        <v>11</v>
      </c>
      <c r="I2122" s="5">
        <v>0.48888888888888887</v>
      </c>
      <c r="J2122" s="11">
        <f>IF(L2122&lt;=I2122,1,0)</f>
        <v>1</v>
      </c>
      <c r="K2122" s="22" t="str">
        <f t="shared" si="200"/>
        <v/>
      </c>
      <c r="L2122" s="5">
        <v>0.48638888888888887</v>
      </c>
      <c r="M2122" s="22">
        <f t="shared" si="201"/>
        <v>8.0504639727681848</v>
      </c>
      <c r="N2122" s="22">
        <f t="shared" si="202"/>
        <v>4.4504639727681816</v>
      </c>
      <c r="O2122" s="5">
        <v>0.49197948886997789</v>
      </c>
      <c r="P2122" s="11">
        <f>IF(O2122&gt;=I2122,0,1)</f>
        <v>0</v>
      </c>
      <c r="Q2122" s="11">
        <f>IF(O2122&lt;=(I2122+0.00347),1,0)</f>
        <v>1</v>
      </c>
      <c r="R2122" s="5">
        <v>0.51788644118509541</v>
      </c>
      <c r="S2122" s="22">
        <f t="shared" si="203"/>
        <v>37.306011333769234</v>
      </c>
      <c r="T2122" s="3" t="s">
        <v>20</v>
      </c>
    </row>
    <row r="2123" spans="1:20" x14ac:dyDescent="0.25">
      <c r="A2123" s="3">
        <v>4604315</v>
      </c>
      <c r="B2123" s="3" t="s">
        <v>16</v>
      </c>
      <c r="C2123" s="3" t="s">
        <v>17</v>
      </c>
      <c r="D2123" s="3">
        <v>50</v>
      </c>
      <c r="E2123" s="3" t="s">
        <v>14</v>
      </c>
      <c r="F2123" s="4">
        <v>38491</v>
      </c>
      <c r="G2123" s="11">
        <f t="shared" si="198"/>
        <v>5</v>
      </c>
      <c r="H2123" s="11">
        <f t="shared" si="199"/>
        <v>12</v>
      </c>
      <c r="I2123" s="5">
        <v>0.5</v>
      </c>
      <c r="J2123" s="11">
        <f>IF(L2123&lt;=I2123,1,0)</f>
        <v>1</v>
      </c>
      <c r="K2123" s="22" t="str">
        <f t="shared" si="200"/>
        <v/>
      </c>
      <c r="L2123" s="5">
        <v>0.4975</v>
      </c>
      <c r="M2123" s="22">
        <f t="shared" si="201"/>
        <v>9.6731156228924409</v>
      </c>
      <c r="N2123" s="22">
        <f t="shared" si="202"/>
        <v>6.0731156228924377</v>
      </c>
      <c r="O2123" s="5">
        <v>0.50421744140478642</v>
      </c>
      <c r="P2123" s="11">
        <f>IF(O2123&gt;=I2123,0,1)</f>
        <v>0</v>
      </c>
      <c r="Q2123" s="11">
        <f>IF(O2123&lt;=(I2123+0.00347),1,0)</f>
        <v>0</v>
      </c>
      <c r="R2123" s="5">
        <v>0.52810985964280655</v>
      </c>
      <c r="S2123" s="22">
        <f t="shared" si="203"/>
        <v>34.405082262748991</v>
      </c>
      <c r="T2123" s="3" t="s">
        <v>24</v>
      </c>
    </row>
    <row r="2124" spans="1:20" x14ac:dyDescent="0.25">
      <c r="A2124" s="3">
        <v>4597650</v>
      </c>
      <c r="B2124" s="3" t="s">
        <v>21</v>
      </c>
      <c r="C2124" s="3" t="s">
        <v>13</v>
      </c>
      <c r="D2124" s="3">
        <v>22</v>
      </c>
      <c r="E2124" s="3" t="s">
        <v>14</v>
      </c>
      <c r="F2124" s="4">
        <v>38491</v>
      </c>
      <c r="G2124" s="11">
        <f t="shared" si="198"/>
        <v>5</v>
      </c>
      <c r="H2124" s="11">
        <f t="shared" si="199"/>
        <v>12</v>
      </c>
      <c r="I2124" s="5">
        <v>0.5</v>
      </c>
      <c r="J2124" s="11">
        <f>IF(L2124&lt;=I2124,1,0)</f>
        <v>0</v>
      </c>
      <c r="K2124" s="22">
        <f t="shared" si="200"/>
        <v>3.5999999999999233</v>
      </c>
      <c r="L2124" s="5">
        <v>0.50249999999999995</v>
      </c>
      <c r="M2124" s="22">
        <f t="shared" si="201"/>
        <v>2.5990533386146453</v>
      </c>
      <c r="N2124" s="22">
        <f t="shared" si="202"/>
        <v>6.1990533386145685</v>
      </c>
      <c r="O2124" s="5">
        <v>0.50430489815181567</v>
      </c>
      <c r="P2124" s="11">
        <f>IF(O2124&gt;=I2124,0,1)</f>
        <v>0</v>
      </c>
      <c r="Q2124" s="11">
        <f>IF(O2124&lt;=(I2124+0.00347),1,0)</f>
        <v>0</v>
      </c>
      <c r="R2124" s="5">
        <v>0.52048581819440232</v>
      </c>
      <c r="S2124" s="22">
        <f t="shared" si="203"/>
        <v>23.300524861324767</v>
      </c>
      <c r="T2124" s="3" t="s">
        <v>27</v>
      </c>
    </row>
    <row r="2125" spans="1:20" x14ac:dyDescent="0.25">
      <c r="A2125" s="3">
        <v>4610392</v>
      </c>
      <c r="B2125" s="3" t="s">
        <v>12</v>
      </c>
      <c r="C2125" s="3" t="s">
        <v>22</v>
      </c>
      <c r="D2125" s="3">
        <v>40</v>
      </c>
      <c r="E2125" s="3" t="s">
        <v>18</v>
      </c>
      <c r="F2125" s="4">
        <v>38491</v>
      </c>
      <c r="G2125" s="11">
        <f t="shared" si="198"/>
        <v>5</v>
      </c>
      <c r="H2125" s="11">
        <f t="shared" si="199"/>
        <v>12</v>
      </c>
      <c r="I2125" s="5">
        <v>0.51041666666666663</v>
      </c>
      <c r="J2125" s="11">
        <f>IF(L2125&lt;=I2125,1,0)</f>
        <v>1</v>
      </c>
      <c r="K2125" s="22" t="str">
        <f t="shared" si="200"/>
        <v/>
      </c>
      <c r="L2125" s="5">
        <v>0.51041666666666663</v>
      </c>
      <c r="M2125" s="22">
        <f t="shared" si="201"/>
        <v>9.033217817323802</v>
      </c>
      <c r="N2125" s="22">
        <f t="shared" si="202"/>
        <v>9.033217817323802</v>
      </c>
      <c r="O2125" s="5">
        <v>0.51668973459536371</v>
      </c>
      <c r="P2125" s="11">
        <f>IF(O2125&gt;=I2125,0,1)</f>
        <v>0</v>
      </c>
      <c r="Q2125" s="11">
        <f>IF(O2125&lt;=(I2125+0.00347),1,0)</f>
        <v>0</v>
      </c>
      <c r="R2125" s="5">
        <v>0.5272083198525076</v>
      </c>
      <c r="S2125" s="22">
        <f t="shared" si="203"/>
        <v>15.146762770287197</v>
      </c>
      <c r="T2125" s="3" t="s">
        <v>29</v>
      </c>
    </row>
    <row r="2126" spans="1:20" x14ac:dyDescent="0.25">
      <c r="A2126" s="3">
        <v>4576014</v>
      </c>
      <c r="B2126" s="3" t="s">
        <v>21</v>
      </c>
      <c r="C2126" s="3" t="s">
        <v>17</v>
      </c>
      <c r="D2126" s="3">
        <v>28</v>
      </c>
      <c r="E2126" s="3" t="s">
        <v>18</v>
      </c>
      <c r="F2126" s="4">
        <v>38491</v>
      </c>
      <c r="G2126" s="11">
        <f t="shared" si="198"/>
        <v>5</v>
      </c>
      <c r="H2126" s="11">
        <f t="shared" si="199"/>
        <v>12</v>
      </c>
      <c r="I2126" s="5">
        <v>0.52013888888888882</v>
      </c>
      <c r="J2126" s="11">
        <f>IF(L2126&lt;=I2126,1,0)</f>
        <v>1</v>
      </c>
      <c r="K2126" s="22" t="str">
        <f t="shared" si="200"/>
        <v/>
      </c>
      <c r="L2126" s="5">
        <v>0.51763888888888887</v>
      </c>
      <c r="M2126" s="22">
        <f t="shared" si="201"/>
        <v>21.840122029137827</v>
      </c>
      <c r="N2126" s="22">
        <f t="shared" si="202"/>
        <v>18.240122029137904</v>
      </c>
      <c r="O2126" s="5">
        <v>0.53280564029801236</v>
      </c>
      <c r="P2126" s="11">
        <f>IF(O2126&gt;=I2126,0,1)</f>
        <v>0</v>
      </c>
      <c r="Q2126" s="11">
        <f>IF(O2126&lt;=(I2126+0.00347),1,0)</f>
        <v>0</v>
      </c>
      <c r="R2126" s="5">
        <v>0.55032599838713225</v>
      </c>
      <c r="S2126" s="22">
        <f t="shared" si="203"/>
        <v>25.229315648332644</v>
      </c>
      <c r="T2126" s="3" t="s">
        <v>28</v>
      </c>
    </row>
    <row r="2127" spans="1:20" x14ac:dyDescent="0.25">
      <c r="A2127" s="3">
        <v>4613541</v>
      </c>
      <c r="B2127" s="3" t="s">
        <v>16</v>
      </c>
      <c r="C2127" s="3" t="s">
        <v>13</v>
      </c>
      <c r="D2127" s="3">
        <v>74</v>
      </c>
      <c r="E2127" s="3" t="s">
        <v>18</v>
      </c>
      <c r="F2127" s="4">
        <v>38491</v>
      </c>
      <c r="G2127" s="11">
        <f t="shared" si="198"/>
        <v>5</v>
      </c>
      <c r="H2127" s="11">
        <f t="shared" si="199"/>
        <v>13</v>
      </c>
      <c r="I2127" s="5">
        <v>0.54166666666666663</v>
      </c>
      <c r="J2127" s="11">
        <f>IF(L2127&lt;=I2127,1,0)</f>
        <v>1</v>
      </c>
      <c r="K2127" s="22" t="str">
        <f t="shared" si="200"/>
        <v/>
      </c>
      <c r="L2127" s="5">
        <v>0.54166666666666663</v>
      </c>
      <c r="M2127" s="22">
        <f t="shared" si="201"/>
        <v>2.6019345357849311</v>
      </c>
      <c r="N2127" s="22">
        <f t="shared" si="202"/>
        <v>2.6019345357849311</v>
      </c>
      <c r="O2127" s="5">
        <v>0.54347356564985061</v>
      </c>
      <c r="P2127" s="11">
        <f>IF(O2127&gt;=I2127,0,1)</f>
        <v>0</v>
      </c>
      <c r="Q2127" s="11">
        <f>IF(O2127&lt;=(I2127+0.00347),1,0)</f>
        <v>1</v>
      </c>
      <c r="R2127" s="5">
        <v>0.56772870766105188</v>
      </c>
      <c r="S2127" s="22">
        <f t="shared" si="203"/>
        <v>34.927404496129824</v>
      </c>
      <c r="T2127" s="3" t="s">
        <v>19</v>
      </c>
    </row>
    <row r="2128" spans="1:20" x14ac:dyDescent="0.25">
      <c r="A2128" s="3">
        <v>4588888</v>
      </c>
      <c r="B2128" s="3" t="s">
        <v>12</v>
      </c>
      <c r="C2128" s="3" t="s">
        <v>17</v>
      </c>
      <c r="D2128" s="3">
        <v>35</v>
      </c>
      <c r="E2128" s="3" t="s">
        <v>18</v>
      </c>
      <c r="F2128" s="4">
        <v>38491</v>
      </c>
      <c r="G2128" s="11">
        <f t="shared" si="198"/>
        <v>5</v>
      </c>
      <c r="H2128" s="11">
        <f t="shared" si="199"/>
        <v>13</v>
      </c>
      <c r="I2128" s="5">
        <v>0.5625</v>
      </c>
      <c r="J2128" s="11">
        <f>IF(L2128&lt;=I2128,1,0)</f>
        <v>1</v>
      </c>
      <c r="K2128" s="22" t="str">
        <f t="shared" si="200"/>
        <v/>
      </c>
      <c r="L2128" s="5">
        <v>0.5625</v>
      </c>
      <c r="M2128" s="22">
        <f t="shared" si="201"/>
        <v>5.9022630016343669</v>
      </c>
      <c r="N2128" s="22">
        <f t="shared" si="202"/>
        <v>5.9022630016343669</v>
      </c>
      <c r="O2128" s="5">
        <v>0.56659879375113498</v>
      </c>
      <c r="P2128" s="11">
        <f>IF(O2128&gt;=I2128,0,1)</f>
        <v>0</v>
      </c>
      <c r="Q2128" s="11">
        <f>IF(O2128&lt;=(I2128+0.00347),1,0)</f>
        <v>0</v>
      </c>
      <c r="R2128" s="5">
        <v>0.57820298769994627</v>
      </c>
      <c r="S2128" s="22">
        <f t="shared" si="203"/>
        <v>16.710039286288261</v>
      </c>
      <c r="T2128" s="3" t="s">
        <v>26</v>
      </c>
    </row>
    <row r="2129" spans="1:20" x14ac:dyDescent="0.25">
      <c r="A2129" s="3">
        <v>4573289</v>
      </c>
      <c r="B2129" s="3" t="s">
        <v>12</v>
      </c>
      <c r="C2129" s="3" t="s">
        <v>17</v>
      </c>
      <c r="D2129" s="3">
        <v>38</v>
      </c>
      <c r="E2129" s="3" t="s">
        <v>14</v>
      </c>
      <c r="F2129" s="4">
        <v>38491</v>
      </c>
      <c r="G2129" s="11">
        <f t="shared" si="198"/>
        <v>5</v>
      </c>
      <c r="H2129" s="11">
        <f t="shared" si="199"/>
        <v>15</v>
      </c>
      <c r="I2129" s="5">
        <v>0.625</v>
      </c>
      <c r="J2129" s="11">
        <f>IF(L2129&lt;=I2129,1,0)</f>
        <v>0</v>
      </c>
      <c r="K2129" s="22">
        <f t="shared" si="200"/>
        <v>3.5999999999999233</v>
      </c>
      <c r="L2129" s="5">
        <v>0.62749999999999995</v>
      </c>
      <c r="M2129" s="22">
        <f t="shared" si="201"/>
        <v>6.4281878277769167</v>
      </c>
      <c r="N2129" s="22">
        <f t="shared" si="202"/>
        <v>10.02818782777684</v>
      </c>
      <c r="O2129" s="5">
        <v>0.63196401932484503</v>
      </c>
      <c r="P2129" s="11">
        <f>IF(O2129&gt;=I2129,0,1)</f>
        <v>0</v>
      </c>
      <c r="Q2129" s="11">
        <f>IF(O2129&lt;=(I2129+0.00347),1,0)</f>
        <v>0</v>
      </c>
      <c r="R2129" s="5">
        <v>0.64232918278688278</v>
      </c>
      <c r="S2129" s="22">
        <f t="shared" si="203"/>
        <v>14.925835385334363</v>
      </c>
      <c r="T2129" s="3" t="s">
        <v>15</v>
      </c>
    </row>
    <row r="2130" spans="1:20" x14ac:dyDescent="0.25">
      <c r="A2130" s="3">
        <v>4572855</v>
      </c>
      <c r="B2130" s="3" t="s">
        <v>21</v>
      </c>
      <c r="C2130" s="3" t="s">
        <v>17</v>
      </c>
      <c r="D2130" s="3">
        <v>35</v>
      </c>
      <c r="E2130" s="3" t="s">
        <v>14</v>
      </c>
      <c r="F2130" s="4">
        <v>38492</v>
      </c>
      <c r="G2130" s="11">
        <f t="shared" si="198"/>
        <v>6</v>
      </c>
      <c r="H2130" s="11">
        <f t="shared" si="199"/>
        <v>7</v>
      </c>
      <c r="I2130" s="5">
        <v>0.33263888888888887</v>
      </c>
      <c r="J2130" s="11">
        <f>IF(L2130&lt;=I2130,1,0)</f>
        <v>0</v>
      </c>
      <c r="K2130" s="22">
        <f t="shared" si="200"/>
        <v>3.6000000000000032</v>
      </c>
      <c r="L2130" s="5">
        <v>0.33513888888888888</v>
      </c>
      <c r="M2130" s="22">
        <f t="shared" si="201"/>
        <v>19.121522369942028</v>
      </c>
      <c r="N2130" s="22">
        <f t="shared" si="202"/>
        <v>22.721522369942029</v>
      </c>
      <c r="O2130" s="5">
        <v>0.34841772386801528</v>
      </c>
      <c r="P2130" s="11">
        <f>IF(O2130&gt;=I2130,0,1)</f>
        <v>0</v>
      </c>
      <c r="Q2130" s="11">
        <f>IF(O2130&lt;=(I2130+0.00347),1,0)</f>
        <v>0</v>
      </c>
      <c r="R2130" s="5">
        <v>0.36395472374964255</v>
      </c>
      <c r="S2130" s="22">
        <f t="shared" si="203"/>
        <v>22.373279829543264</v>
      </c>
      <c r="T2130" s="3" t="s">
        <v>27</v>
      </c>
    </row>
    <row r="2131" spans="1:20" x14ac:dyDescent="0.25">
      <c r="A2131" s="3">
        <v>4589561</v>
      </c>
      <c r="B2131" s="3" t="s">
        <v>16</v>
      </c>
      <c r="C2131" s="3" t="s">
        <v>17</v>
      </c>
      <c r="D2131" s="3">
        <v>66</v>
      </c>
      <c r="E2131" s="3" t="s">
        <v>18</v>
      </c>
      <c r="F2131" s="4">
        <v>38492</v>
      </c>
      <c r="G2131" s="11">
        <f t="shared" si="198"/>
        <v>6</v>
      </c>
      <c r="H2131" s="11">
        <f t="shared" si="199"/>
        <v>9</v>
      </c>
      <c r="I2131" s="5">
        <v>0.375</v>
      </c>
      <c r="J2131" s="11">
        <f>IF(L2131&lt;=I2131,1,0)</f>
        <v>1</v>
      </c>
      <c r="K2131" s="22" t="str">
        <f t="shared" si="200"/>
        <v/>
      </c>
      <c r="L2131" s="5">
        <v>0.375</v>
      </c>
      <c r="M2131" s="22">
        <f t="shared" si="201"/>
        <v>11.572983304437345</v>
      </c>
      <c r="N2131" s="22">
        <f t="shared" si="202"/>
        <v>11.572983304437345</v>
      </c>
      <c r="O2131" s="5">
        <v>0.38303679396141482</v>
      </c>
      <c r="P2131" s="11">
        <f>IF(O2131&gt;=I2131,0,1)</f>
        <v>0</v>
      </c>
      <c r="Q2131" s="11">
        <f>IF(O2131&lt;=(I2131+0.00347),1,0)</f>
        <v>0</v>
      </c>
      <c r="R2131" s="5">
        <v>0.4035567551897033</v>
      </c>
      <c r="S2131" s="22">
        <f t="shared" si="203"/>
        <v>29.548744168735404</v>
      </c>
      <c r="T2131" s="3" t="s">
        <v>24</v>
      </c>
    </row>
    <row r="2132" spans="1:20" x14ac:dyDescent="0.25">
      <c r="A2132" s="3">
        <v>4582249</v>
      </c>
      <c r="B2132" s="3" t="s">
        <v>16</v>
      </c>
      <c r="C2132" s="3" t="s">
        <v>17</v>
      </c>
      <c r="D2132" s="3">
        <v>61</v>
      </c>
      <c r="E2132" s="3" t="s">
        <v>18</v>
      </c>
      <c r="F2132" s="4">
        <v>38492</v>
      </c>
      <c r="G2132" s="11">
        <f t="shared" si="198"/>
        <v>6</v>
      </c>
      <c r="H2132" s="11">
        <f t="shared" si="199"/>
        <v>9</v>
      </c>
      <c r="I2132" s="5">
        <v>0.375</v>
      </c>
      <c r="J2132" s="11">
        <f>IF(L2132&lt;=I2132,1,0)</f>
        <v>0</v>
      </c>
      <c r="K2132" s="22">
        <f t="shared" si="200"/>
        <v>3.6000000000000032</v>
      </c>
      <c r="L2132" s="5">
        <v>0.3775</v>
      </c>
      <c r="M2132" s="22">
        <f t="shared" si="201"/>
        <v>7.731903159826814</v>
      </c>
      <c r="N2132" s="22">
        <f t="shared" si="202"/>
        <v>11.331903159826817</v>
      </c>
      <c r="O2132" s="5">
        <v>0.38286937719432418</v>
      </c>
      <c r="P2132" s="11">
        <f>IF(O2132&gt;=I2132,0,1)</f>
        <v>0</v>
      </c>
      <c r="Q2132" s="11">
        <f>IF(O2132&lt;=(I2132+0.00347),1,0)</f>
        <v>0</v>
      </c>
      <c r="R2132" s="5">
        <v>0.40689950349610982</v>
      </c>
      <c r="S2132" s="22">
        <f t="shared" si="203"/>
        <v>34.603381874571319</v>
      </c>
      <c r="T2132" s="3" t="s">
        <v>24</v>
      </c>
    </row>
    <row r="2133" spans="1:20" x14ac:dyDescent="0.25">
      <c r="A2133" s="3">
        <v>4592985</v>
      </c>
      <c r="B2133" s="3" t="s">
        <v>21</v>
      </c>
      <c r="C2133" s="3" t="s">
        <v>13</v>
      </c>
      <c r="D2133" s="3">
        <v>34</v>
      </c>
      <c r="E2133" s="3" t="s">
        <v>14</v>
      </c>
      <c r="F2133" s="4">
        <v>38492</v>
      </c>
      <c r="G2133" s="11">
        <f t="shared" si="198"/>
        <v>6</v>
      </c>
      <c r="H2133" s="11">
        <f t="shared" si="199"/>
        <v>9</v>
      </c>
      <c r="I2133" s="5">
        <v>0.39513888888888887</v>
      </c>
      <c r="J2133" s="11">
        <f>IF(L2133&lt;=I2133,1,0)</f>
        <v>1</v>
      </c>
      <c r="K2133" s="22" t="str">
        <f t="shared" si="200"/>
        <v/>
      </c>
      <c r="L2133" s="5">
        <v>0.39263888888888887</v>
      </c>
      <c r="M2133" s="22">
        <f t="shared" si="201"/>
        <v>8.0030391663818889</v>
      </c>
      <c r="N2133" s="22">
        <f t="shared" si="202"/>
        <v>4.4030391663818857</v>
      </c>
      <c r="O2133" s="5">
        <v>0.39819655497665407</v>
      </c>
      <c r="P2133" s="11">
        <f>IF(O2133&gt;=I2133,0,1)</f>
        <v>0</v>
      </c>
      <c r="Q2133" s="11">
        <f>IF(O2133&lt;=(I2133+0.00347),1,0)</f>
        <v>1</v>
      </c>
      <c r="R2133" s="5">
        <v>0.41385710225316813</v>
      </c>
      <c r="S2133" s="22">
        <f t="shared" si="203"/>
        <v>22.551188078180246</v>
      </c>
      <c r="T2133" s="3" t="s">
        <v>23</v>
      </c>
    </row>
    <row r="2134" spans="1:20" x14ac:dyDescent="0.25">
      <c r="A2134" s="3">
        <v>4615313</v>
      </c>
      <c r="B2134" s="3" t="s">
        <v>16</v>
      </c>
      <c r="C2134" s="3" t="s">
        <v>25</v>
      </c>
      <c r="D2134" s="3">
        <v>66</v>
      </c>
      <c r="E2134" s="3" t="s">
        <v>18</v>
      </c>
      <c r="F2134" s="4">
        <v>38492</v>
      </c>
      <c r="G2134" s="11">
        <f t="shared" si="198"/>
        <v>6</v>
      </c>
      <c r="H2134" s="11">
        <f t="shared" si="199"/>
        <v>10</v>
      </c>
      <c r="I2134" s="5">
        <v>0.41666666666666669</v>
      </c>
      <c r="J2134" s="11">
        <f>IF(L2134&lt;=I2134,1,0)</f>
        <v>1</v>
      </c>
      <c r="K2134" s="22" t="str">
        <f t="shared" si="200"/>
        <v/>
      </c>
      <c r="L2134" s="5">
        <v>0.41666666666666669</v>
      </c>
      <c r="M2134" s="22">
        <f t="shared" si="201"/>
        <v>4.7283408539946681</v>
      </c>
      <c r="N2134" s="22">
        <f t="shared" si="202"/>
        <v>4.7283408539946681</v>
      </c>
      <c r="O2134" s="5">
        <v>0.41995023670416298</v>
      </c>
      <c r="P2134" s="11">
        <f>IF(O2134&gt;=I2134,0,1)</f>
        <v>0</v>
      </c>
      <c r="Q2134" s="11">
        <f>IF(O2134&lt;=(I2134+0.00347),1,0)</f>
        <v>1</v>
      </c>
      <c r="R2134" s="5">
        <v>0.44302405064415878</v>
      </c>
      <c r="S2134" s="22">
        <f t="shared" si="203"/>
        <v>33.226292073593953</v>
      </c>
      <c r="T2134" s="3" t="s">
        <v>19</v>
      </c>
    </row>
    <row r="2135" spans="1:20" x14ac:dyDescent="0.25">
      <c r="A2135" s="3">
        <v>4581914</v>
      </c>
      <c r="B2135" s="3" t="s">
        <v>16</v>
      </c>
      <c r="C2135" s="3" t="s">
        <v>13</v>
      </c>
      <c r="D2135" s="3">
        <v>42</v>
      </c>
      <c r="E2135" s="3" t="s">
        <v>18</v>
      </c>
      <c r="F2135" s="4">
        <v>38492</v>
      </c>
      <c r="G2135" s="11">
        <f t="shared" si="198"/>
        <v>6</v>
      </c>
      <c r="H2135" s="11">
        <f t="shared" si="199"/>
        <v>10</v>
      </c>
      <c r="I2135" s="5">
        <v>0.41666666666666669</v>
      </c>
      <c r="J2135" s="11">
        <f>IF(L2135&lt;=I2135,1,0)</f>
        <v>1</v>
      </c>
      <c r="K2135" s="22" t="str">
        <f t="shared" si="200"/>
        <v/>
      </c>
      <c r="L2135" s="5">
        <v>0.41416666666666668</v>
      </c>
      <c r="M2135" s="22">
        <f t="shared" si="201"/>
        <v>22.110095052501872</v>
      </c>
      <c r="N2135" s="22">
        <f t="shared" si="202"/>
        <v>18.510095052501867</v>
      </c>
      <c r="O2135" s="5">
        <v>0.42952089934201521</v>
      </c>
      <c r="P2135" s="11">
        <f>IF(O2135&gt;=I2135,0,1)</f>
        <v>0</v>
      </c>
      <c r="Q2135" s="11">
        <f>IF(O2135&lt;=(I2135+0.00347),1,0)</f>
        <v>0</v>
      </c>
      <c r="R2135" s="5">
        <v>0.45325147977852981</v>
      </c>
      <c r="S2135" s="22">
        <f t="shared" si="203"/>
        <v>34.172035828581031</v>
      </c>
      <c r="T2135" s="3" t="s">
        <v>20</v>
      </c>
    </row>
    <row r="2136" spans="1:20" x14ac:dyDescent="0.25">
      <c r="A2136" s="3">
        <v>4600067</v>
      </c>
      <c r="B2136" s="3" t="s">
        <v>21</v>
      </c>
      <c r="C2136" s="3" t="s">
        <v>17</v>
      </c>
      <c r="D2136" s="3">
        <v>21</v>
      </c>
      <c r="E2136" s="3" t="s">
        <v>14</v>
      </c>
      <c r="F2136" s="4">
        <v>38492</v>
      </c>
      <c r="G2136" s="11">
        <f t="shared" si="198"/>
        <v>6</v>
      </c>
      <c r="H2136" s="11">
        <f t="shared" si="199"/>
        <v>10</v>
      </c>
      <c r="I2136" s="5">
        <v>0.4375</v>
      </c>
      <c r="J2136" s="11">
        <f>IF(L2136&lt;=I2136,1,0)</f>
        <v>1</v>
      </c>
      <c r="K2136" s="22" t="str">
        <f t="shared" si="200"/>
        <v/>
      </c>
      <c r="L2136" s="5">
        <v>0.4375</v>
      </c>
      <c r="M2136" s="22">
        <f t="shared" si="201"/>
        <v>9.8787359766769267</v>
      </c>
      <c r="N2136" s="22">
        <f t="shared" si="202"/>
        <v>9.8787359766769267</v>
      </c>
      <c r="O2136" s="5">
        <v>0.44436023331713675</v>
      </c>
      <c r="P2136" s="11">
        <f>IF(O2136&gt;=I2136,0,1)</f>
        <v>0</v>
      </c>
      <c r="Q2136" s="11">
        <f>IF(O2136&lt;=(I2136+0.00347),1,0)</f>
        <v>0</v>
      </c>
      <c r="R2136" s="5">
        <v>0.46166759733355583</v>
      </c>
      <c r="S2136" s="22">
        <f t="shared" si="203"/>
        <v>24.922604183643475</v>
      </c>
      <c r="T2136" s="3" t="s">
        <v>28</v>
      </c>
    </row>
    <row r="2137" spans="1:20" x14ac:dyDescent="0.25">
      <c r="A2137" s="3">
        <v>4620165</v>
      </c>
      <c r="B2137" s="3" t="s">
        <v>21</v>
      </c>
      <c r="C2137" s="3" t="s">
        <v>17</v>
      </c>
      <c r="D2137" s="3">
        <v>29</v>
      </c>
      <c r="E2137" s="3" t="s">
        <v>18</v>
      </c>
      <c r="F2137" s="4">
        <v>38492</v>
      </c>
      <c r="G2137" s="11">
        <f t="shared" si="198"/>
        <v>6</v>
      </c>
      <c r="H2137" s="11">
        <f t="shared" si="199"/>
        <v>10</v>
      </c>
      <c r="I2137" s="5">
        <v>0.4375</v>
      </c>
      <c r="J2137" s="11">
        <f>IF(L2137&lt;=I2137,1,0)</f>
        <v>1</v>
      </c>
      <c r="K2137" s="22" t="str">
        <f t="shared" si="200"/>
        <v/>
      </c>
      <c r="L2137" s="5">
        <v>0.4375</v>
      </c>
      <c r="M2137" s="22">
        <f t="shared" si="201"/>
        <v>4.9886785731137628</v>
      </c>
      <c r="N2137" s="22">
        <f t="shared" si="202"/>
        <v>4.9886785731137628</v>
      </c>
      <c r="O2137" s="5">
        <v>0.44096436012021789</v>
      </c>
      <c r="P2137" s="11">
        <f>IF(O2137&gt;=I2137,0,1)</f>
        <v>0</v>
      </c>
      <c r="Q2137" s="11">
        <f>IF(O2137&lt;=(I2137+0.00347),1,0)</f>
        <v>1</v>
      </c>
      <c r="R2137" s="5">
        <v>0.45756540245980692</v>
      </c>
      <c r="S2137" s="22">
        <f t="shared" si="203"/>
        <v>23.905500969008209</v>
      </c>
      <c r="T2137" s="3" t="s">
        <v>28</v>
      </c>
    </row>
    <row r="2138" spans="1:20" x14ac:dyDescent="0.25">
      <c r="A2138" s="3">
        <v>4611671</v>
      </c>
      <c r="B2138" s="3" t="s">
        <v>16</v>
      </c>
      <c r="C2138" s="3" t="s">
        <v>17</v>
      </c>
      <c r="D2138" s="3">
        <v>42</v>
      </c>
      <c r="E2138" s="3" t="s">
        <v>14</v>
      </c>
      <c r="F2138" s="4">
        <v>38492</v>
      </c>
      <c r="G2138" s="11">
        <f t="shared" si="198"/>
        <v>6</v>
      </c>
      <c r="H2138" s="11">
        <f t="shared" si="199"/>
        <v>10</v>
      </c>
      <c r="I2138" s="5">
        <v>0.4375</v>
      </c>
      <c r="J2138" s="11">
        <f>IF(L2138&lt;=I2138,1,0)</f>
        <v>0</v>
      </c>
      <c r="K2138" s="22">
        <f t="shared" si="200"/>
        <v>3.6000000000000032</v>
      </c>
      <c r="L2138" s="5">
        <v>0.44</v>
      </c>
      <c r="M2138" s="22">
        <f t="shared" si="201"/>
        <v>8.0789004675946519</v>
      </c>
      <c r="N2138" s="22">
        <f t="shared" si="202"/>
        <v>11.678900467594655</v>
      </c>
      <c r="O2138" s="5">
        <v>0.44561034754694073</v>
      </c>
      <c r="P2138" s="11">
        <f>IF(O2138&gt;=I2138,0,1)</f>
        <v>0</v>
      </c>
      <c r="Q2138" s="11">
        <f>IF(O2138&lt;=(I2138+0.00347),1,0)</f>
        <v>0</v>
      </c>
      <c r="R2138" s="5">
        <v>0.46890320475659431</v>
      </c>
      <c r="S2138" s="22">
        <f t="shared" si="203"/>
        <v>33.541714381901144</v>
      </c>
      <c r="T2138" s="3" t="s">
        <v>20</v>
      </c>
    </row>
    <row r="2139" spans="1:20" x14ac:dyDescent="0.25">
      <c r="A2139" s="3">
        <v>4576740</v>
      </c>
      <c r="B2139" s="3" t="s">
        <v>16</v>
      </c>
      <c r="C2139" s="3" t="s">
        <v>17</v>
      </c>
      <c r="D2139" s="3">
        <v>42</v>
      </c>
      <c r="E2139" s="3" t="s">
        <v>18</v>
      </c>
      <c r="F2139" s="4">
        <v>38492</v>
      </c>
      <c r="G2139" s="11">
        <f t="shared" si="198"/>
        <v>6</v>
      </c>
      <c r="H2139" s="11">
        <f t="shared" si="199"/>
        <v>10</v>
      </c>
      <c r="I2139" s="5">
        <v>0.45763888888888887</v>
      </c>
      <c r="J2139" s="11">
        <f>IF(L2139&lt;=I2139,1,0)</f>
        <v>0</v>
      </c>
      <c r="K2139" s="22">
        <f t="shared" si="200"/>
        <v>3.6000000000000032</v>
      </c>
      <c r="L2139" s="5">
        <v>0.46013888888888888</v>
      </c>
      <c r="M2139" s="22">
        <f t="shared" si="201"/>
        <v>9.354331541323484</v>
      </c>
      <c r="N2139" s="22">
        <f t="shared" si="202"/>
        <v>12.954331541323487</v>
      </c>
      <c r="O2139" s="5">
        <v>0.46663495245925241</v>
      </c>
      <c r="P2139" s="11">
        <f>IF(O2139&gt;=I2139,0,1)</f>
        <v>0</v>
      </c>
      <c r="Q2139" s="11">
        <f>IF(O2139&lt;=(I2139+0.00347),1,0)</f>
        <v>0</v>
      </c>
      <c r="R2139" s="5">
        <v>0.48971076396669683</v>
      </c>
      <c r="S2139" s="22">
        <f t="shared" si="203"/>
        <v>33.229168570719963</v>
      </c>
      <c r="T2139" s="3" t="s">
        <v>20</v>
      </c>
    </row>
    <row r="2140" spans="1:20" x14ac:dyDescent="0.25">
      <c r="A2140" s="3">
        <v>4598136</v>
      </c>
      <c r="B2140" s="3" t="s">
        <v>21</v>
      </c>
      <c r="C2140" s="3" t="s">
        <v>25</v>
      </c>
      <c r="D2140" s="3">
        <v>24</v>
      </c>
      <c r="E2140" s="3" t="s">
        <v>14</v>
      </c>
      <c r="F2140" s="4">
        <v>38492</v>
      </c>
      <c r="G2140" s="11">
        <f t="shared" si="198"/>
        <v>6</v>
      </c>
      <c r="H2140" s="11">
        <f t="shared" si="199"/>
        <v>10</v>
      </c>
      <c r="I2140" s="5">
        <v>0.45763888888888887</v>
      </c>
      <c r="J2140" s="11">
        <f>IF(L2140&lt;=I2140,1,0)</f>
        <v>1</v>
      </c>
      <c r="K2140" s="22" t="str">
        <f t="shared" si="200"/>
        <v/>
      </c>
      <c r="L2140" s="5">
        <v>0.45513888888888887</v>
      </c>
      <c r="M2140" s="22">
        <f t="shared" si="201"/>
        <v>2.034054657563571</v>
      </c>
      <c r="N2140" s="22">
        <f t="shared" si="202"/>
        <v>0</v>
      </c>
      <c r="O2140" s="5">
        <v>0.45655142684553024</v>
      </c>
      <c r="P2140" s="11">
        <f>IF(O2140&gt;=I2140,0,1)</f>
        <v>1</v>
      </c>
      <c r="Q2140" s="11">
        <f>IF(O2140&lt;=(I2140+0.00347),1,0)</f>
        <v>1</v>
      </c>
      <c r="R2140" s="5">
        <v>0.4674923665332445</v>
      </c>
      <c r="S2140" s="22">
        <f t="shared" si="203"/>
        <v>15.75495315030853</v>
      </c>
      <c r="T2140" s="3" t="s">
        <v>23</v>
      </c>
    </row>
    <row r="2141" spans="1:20" x14ac:dyDescent="0.25">
      <c r="A2141" s="3">
        <v>4609392</v>
      </c>
      <c r="B2141" s="3" t="s">
        <v>16</v>
      </c>
      <c r="C2141" s="3" t="s">
        <v>22</v>
      </c>
      <c r="D2141" s="3">
        <v>73</v>
      </c>
      <c r="E2141" s="3" t="s">
        <v>18</v>
      </c>
      <c r="F2141" s="4">
        <v>38492</v>
      </c>
      <c r="G2141" s="11">
        <f t="shared" si="198"/>
        <v>6</v>
      </c>
      <c r="H2141" s="11">
        <f t="shared" si="199"/>
        <v>11</v>
      </c>
      <c r="I2141" s="5">
        <v>0.46875</v>
      </c>
      <c r="J2141" s="11">
        <f>IF(L2141&lt;=I2141,1,0)</f>
        <v>1</v>
      </c>
      <c r="K2141" s="22" t="str">
        <f t="shared" si="200"/>
        <v/>
      </c>
      <c r="L2141" s="5">
        <v>0.46625</v>
      </c>
      <c r="M2141" s="22">
        <f t="shared" si="201"/>
        <v>4.1124579145023166</v>
      </c>
      <c r="N2141" s="22">
        <f t="shared" si="202"/>
        <v>0.51245791450231337</v>
      </c>
      <c r="O2141" s="5">
        <v>0.46910587355173772</v>
      </c>
      <c r="P2141" s="11">
        <f>IF(O2141&gt;=I2141,0,1)</f>
        <v>0</v>
      </c>
      <c r="Q2141" s="11">
        <f>IF(O2141&lt;=(I2141+0.00347),1,0)</f>
        <v>1</v>
      </c>
      <c r="R2141" s="5">
        <v>0.49341052957457265</v>
      </c>
      <c r="S2141" s="22">
        <f t="shared" si="203"/>
        <v>34.998704672882312</v>
      </c>
      <c r="T2141" s="3" t="s">
        <v>24</v>
      </c>
    </row>
    <row r="2142" spans="1:20" x14ac:dyDescent="0.25">
      <c r="A2142" s="3">
        <v>4615510</v>
      </c>
      <c r="B2142" s="3" t="s">
        <v>12</v>
      </c>
      <c r="C2142" s="3" t="s">
        <v>17</v>
      </c>
      <c r="D2142" s="3">
        <v>46</v>
      </c>
      <c r="E2142" s="3" t="s">
        <v>14</v>
      </c>
      <c r="F2142" s="4">
        <v>38492</v>
      </c>
      <c r="G2142" s="11">
        <f t="shared" si="198"/>
        <v>6</v>
      </c>
      <c r="H2142" s="11">
        <f t="shared" si="199"/>
        <v>11</v>
      </c>
      <c r="I2142" s="5">
        <v>0.48888888888888887</v>
      </c>
      <c r="J2142" s="11">
        <f>IF(L2142&lt;=I2142,1,0)</f>
        <v>1</v>
      </c>
      <c r="K2142" s="22" t="str">
        <f t="shared" si="200"/>
        <v/>
      </c>
      <c r="L2142" s="5">
        <v>0.48638888888888887</v>
      </c>
      <c r="M2142" s="22">
        <f t="shared" si="201"/>
        <v>8.4939007108101006</v>
      </c>
      <c r="N2142" s="22">
        <f t="shared" si="202"/>
        <v>4.8939007108100974</v>
      </c>
      <c r="O2142" s="5">
        <v>0.49228743104917366</v>
      </c>
      <c r="P2142" s="11">
        <f>IF(O2142&gt;=I2142,0,1)</f>
        <v>0</v>
      </c>
      <c r="Q2142" s="11">
        <f>IF(O2142&lt;=(I2142+0.00347),1,0)</f>
        <v>1</v>
      </c>
      <c r="R2142" s="5">
        <v>0.50305357429996655</v>
      </c>
      <c r="S2142" s="22">
        <f t="shared" si="203"/>
        <v>15.503246281141765</v>
      </c>
      <c r="T2142" s="3" t="s">
        <v>29</v>
      </c>
    </row>
    <row r="2143" spans="1:20" x14ac:dyDescent="0.25">
      <c r="A2143" s="3">
        <v>4580160</v>
      </c>
      <c r="B2143" s="3" t="s">
        <v>12</v>
      </c>
      <c r="C2143" s="3" t="s">
        <v>17</v>
      </c>
      <c r="D2143" s="3">
        <v>38</v>
      </c>
      <c r="E2143" s="3" t="s">
        <v>14</v>
      </c>
      <c r="F2143" s="4">
        <v>38492</v>
      </c>
      <c r="G2143" s="11">
        <f t="shared" si="198"/>
        <v>6</v>
      </c>
      <c r="H2143" s="11">
        <f t="shared" si="199"/>
        <v>12</v>
      </c>
      <c r="I2143" s="5">
        <v>0.5</v>
      </c>
      <c r="J2143" s="11">
        <f>IF(L2143&lt;=I2143,1,0)</f>
        <v>1</v>
      </c>
      <c r="K2143" s="22" t="str">
        <f t="shared" si="200"/>
        <v/>
      </c>
      <c r="L2143" s="5">
        <v>0.4975</v>
      </c>
      <c r="M2143" s="22">
        <f t="shared" si="201"/>
        <v>5.6678604023143908</v>
      </c>
      <c r="N2143" s="22">
        <f t="shared" si="202"/>
        <v>2.0678604023143876</v>
      </c>
      <c r="O2143" s="5">
        <v>0.50143601416827388</v>
      </c>
      <c r="P2143" s="11">
        <f>IF(O2143&gt;=I2143,0,1)</f>
        <v>0</v>
      </c>
      <c r="Q2143" s="11">
        <f>IF(O2143&lt;=(I2143+0.00347),1,0)</f>
        <v>1</v>
      </c>
      <c r="R2143" s="5">
        <v>0.51119759215192484</v>
      </c>
      <c r="S2143" s="22">
        <f t="shared" si="203"/>
        <v>14.056672296457382</v>
      </c>
      <c r="T2143" s="3" t="s">
        <v>15</v>
      </c>
    </row>
    <row r="2144" spans="1:20" x14ac:dyDescent="0.25">
      <c r="A2144" s="3">
        <v>4577827</v>
      </c>
      <c r="B2144" s="3" t="s">
        <v>16</v>
      </c>
      <c r="C2144" s="3" t="s">
        <v>22</v>
      </c>
      <c r="D2144" s="3">
        <v>70</v>
      </c>
      <c r="E2144" s="3" t="s">
        <v>18</v>
      </c>
      <c r="F2144" s="4">
        <v>38492</v>
      </c>
      <c r="G2144" s="11">
        <f t="shared" si="198"/>
        <v>6</v>
      </c>
      <c r="H2144" s="11">
        <f t="shared" si="199"/>
        <v>12</v>
      </c>
      <c r="I2144" s="5">
        <v>0.5</v>
      </c>
      <c r="J2144" s="11">
        <f>IF(L2144&lt;=I2144,1,0)</f>
        <v>1</v>
      </c>
      <c r="K2144" s="22" t="str">
        <f t="shared" si="200"/>
        <v/>
      </c>
      <c r="L2144" s="5">
        <v>0.4975</v>
      </c>
      <c r="M2144" s="22">
        <f t="shared" si="201"/>
        <v>32.148356157429284</v>
      </c>
      <c r="N2144" s="22">
        <f t="shared" si="202"/>
        <v>28.548356157429282</v>
      </c>
      <c r="O2144" s="5">
        <v>0.51982524733154811</v>
      </c>
      <c r="P2144" s="11">
        <f>IF(O2144&gt;=I2144,0,1)</f>
        <v>0</v>
      </c>
      <c r="Q2144" s="11">
        <f>IF(O2144&lt;=(I2144+0.00347),1,0)</f>
        <v>0</v>
      </c>
      <c r="R2144" s="5">
        <v>0.54366895460943809</v>
      </c>
      <c r="S2144" s="22">
        <f t="shared" si="203"/>
        <v>34.334938480161568</v>
      </c>
      <c r="T2144" s="3" t="s">
        <v>19</v>
      </c>
    </row>
    <row r="2145" spans="1:20" x14ac:dyDescent="0.25">
      <c r="A2145" s="3">
        <v>4608636</v>
      </c>
      <c r="B2145" s="3" t="s">
        <v>21</v>
      </c>
      <c r="C2145" s="3" t="s">
        <v>13</v>
      </c>
      <c r="D2145" s="3">
        <v>28</v>
      </c>
      <c r="E2145" s="3" t="s">
        <v>14</v>
      </c>
      <c r="F2145" s="4">
        <v>38492</v>
      </c>
      <c r="G2145" s="11">
        <f t="shared" si="198"/>
        <v>6</v>
      </c>
      <c r="H2145" s="11">
        <f t="shared" si="199"/>
        <v>12</v>
      </c>
      <c r="I2145" s="5">
        <v>0.51041666666666663</v>
      </c>
      <c r="J2145" s="11">
        <f>IF(L2145&lt;=I2145,1,0)</f>
        <v>1</v>
      </c>
      <c r="K2145" s="22" t="str">
        <f t="shared" si="200"/>
        <v/>
      </c>
      <c r="L2145" s="5">
        <v>0.50791666666666668</v>
      </c>
      <c r="M2145" s="22">
        <f t="shared" si="201"/>
        <v>16.662521714740333</v>
      </c>
      <c r="N2145" s="22">
        <f t="shared" si="202"/>
        <v>13.062521714740409</v>
      </c>
      <c r="O2145" s="5">
        <v>0.51948786230190303</v>
      </c>
      <c r="P2145" s="11">
        <f>IF(O2145&gt;=I2145,0,1)</f>
        <v>0</v>
      </c>
      <c r="Q2145" s="11">
        <f>IF(O2145&lt;=(I2145+0.00347),1,0)</f>
        <v>0</v>
      </c>
      <c r="R2145" s="5">
        <v>0.53847066252877751</v>
      </c>
      <c r="S2145" s="22">
        <f t="shared" si="203"/>
        <v>27.335232326699259</v>
      </c>
      <c r="T2145" s="3" t="s">
        <v>28</v>
      </c>
    </row>
    <row r="2146" spans="1:20" x14ac:dyDescent="0.25">
      <c r="A2146" s="3">
        <v>4585932</v>
      </c>
      <c r="B2146" s="3" t="s">
        <v>12</v>
      </c>
      <c r="C2146" s="3" t="s">
        <v>22</v>
      </c>
      <c r="D2146" s="3">
        <v>45</v>
      </c>
      <c r="E2146" s="3" t="s">
        <v>14</v>
      </c>
      <c r="F2146" s="4">
        <v>38492</v>
      </c>
      <c r="G2146" s="11">
        <f t="shared" si="198"/>
        <v>6</v>
      </c>
      <c r="H2146" s="11">
        <f t="shared" si="199"/>
        <v>12</v>
      </c>
      <c r="I2146" s="5">
        <v>0.53125</v>
      </c>
      <c r="J2146" s="11">
        <f>IF(L2146&lt;=I2146,1,0)</f>
        <v>0</v>
      </c>
      <c r="K2146" s="22">
        <f t="shared" si="200"/>
        <v>3.5999999999999233</v>
      </c>
      <c r="L2146" s="5">
        <v>0.53374999999999995</v>
      </c>
      <c r="M2146" s="22">
        <f t="shared" si="201"/>
        <v>3.0376721951249941</v>
      </c>
      <c r="N2146" s="22">
        <f t="shared" si="202"/>
        <v>6.6376721951249174</v>
      </c>
      <c r="O2146" s="5">
        <v>0.53585949457994786</v>
      </c>
      <c r="P2146" s="11">
        <f>IF(O2146&gt;=I2146,0,1)</f>
        <v>0</v>
      </c>
      <c r="Q2146" s="11">
        <f>IF(O2146&lt;=(I2146+0.00347),1,0)</f>
        <v>0</v>
      </c>
      <c r="R2146" s="5">
        <v>0.54511233149887695</v>
      </c>
      <c r="S2146" s="22">
        <f t="shared" si="203"/>
        <v>13.324085163257884</v>
      </c>
      <c r="T2146" s="3" t="s">
        <v>15</v>
      </c>
    </row>
    <row r="2147" spans="1:20" x14ac:dyDescent="0.25">
      <c r="A2147" s="3">
        <v>4581700</v>
      </c>
      <c r="B2147" s="3" t="s">
        <v>16</v>
      </c>
      <c r="C2147" s="3" t="s">
        <v>17</v>
      </c>
      <c r="D2147" s="3">
        <v>44</v>
      </c>
      <c r="E2147" s="3" t="s">
        <v>18</v>
      </c>
      <c r="F2147" s="4">
        <v>38492</v>
      </c>
      <c r="G2147" s="11">
        <f t="shared" si="198"/>
        <v>6</v>
      </c>
      <c r="H2147" s="11">
        <f t="shared" si="199"/>
        <v>13</v>
      </c>
      <c r="I2147" s="5">
        <v>0.54166666666666663</v>
      </c>
      <c r="J2147" s="11">
        <f>IF(L2147&lt;=I2147,1,0)</f>
        <v>1</v>
      </c>
      <c r="K2147" s="22" t="str">
        <f t="shared" si="200"/>
        <v/>
      </c>
      <c r="L2147" s="5">
        <v>0.54166666666666663</v>
      </c>
      <c r="M2147" s="22">
        <f t="shared" si="201"/>
        <v>10.889910564063943</v>
      </c>
      <c r="N2147" s="22">
        <f t="shared" si="202"/>
        <v>10.889910564063943</v>
      </c>
      <c r="O2147" s="5">
        <v>0.5492291045583777</v>
      </c>
      <c r="P2147" s="11">
        <f>IF(O2147&gt;=I2147,0,1)</f>
        <v>0</v>
      </c>
      <c r="Q2147" s="11">
        <f>IF(O2147&lt;=(I2147+0.00347),1,0)</f>
        <v>0</v>
      </c>
      <c r="R2147" s="5">
        <v>0.5736967955538016</v>
      </c>
      <c r="S2147" s="22">
        <f t="shared" si="203"/>
        <v>35.233475033410414</v>
      </c>
      <c r="T2147" s="3" t="s">
        <v>24</v>
      </c>
    </row>
    <row r="2148" spans="1:20" x14ac:dyDescent="0.25">
      <c r="A2148" s="3">
        <v>4589693</v>
      </c>
      <c r="B2148" s="3" t="s">
        <v>21</v>
      </c>
      <c r="C2148" s="3" t="s">
        <v>17</v>
      </c>
      <c r="D2148" s="3">
        <v>34</v>
      </c>
      <c r="E2148" s="3" t="s">
        <v>14</v>
      </c>
      <c r="F2148" s="4">
        <v>38492</v>
      </c>
      <c r="G2148" s="11">
        <f t="shared" si="198"/>
        <v>6</v>
      </c>
      <c r="H2148" s="11">
        <f t="shared" si="199"/>
        <v>13</v>
      </c>
      <c r="I2148" s="5">
        <v>0.57291666666666663</v>
      </c>
      <c r="J2148" s="11">
        <f>IF(L2148&lt;=I2148,1,0)</f>
        <v>1</v>
      </c>
      <c r="K2148" s="22" t="str">
        <f t="shared" si="200"/>
        <v/>
      </c>
      <c r="L2148" s="5">
        <v>0.57041666666666668</v>
      </c>
      <c r="M2148" s="22">
        <f t="shared" si="201"/>
        <v>9.6616776475159227</v>
      </c>
      <c r="N2148" s="22">
        <f t="shared" si="202"/>
        <v>6.0616776475159995</v>
      </c>
      <c r="O2148" s="5">
        <v>0.57712616503299718</v>
      </c>
      <c r="P2148" s="11">
        <f>IF(O2148&gt;=I2148,0,1)</f>
        <v>0</v>
      </c>
      <c r="Q2148" s="11">
        <f>IF(O2148&lt;=(I2148+0.00347),1,0)</f>
        <v>0</v>
      </c>
      <c r="R2148" s="5">
        <v>0.59271433372296467</v>
      </c>
      <c r="S2148" s="22">
        <f t="shared" si="203"/>
        <v>22.446962913553179</v>
      </c>
      <c r="T2148" s="3" t="s">
        <v>28</v>
      </c>
    </row>
    <row r="2149" spans="1:20" x14ac:dyDescent="0.25">
      <c r="A2149" s="3">
        <v>4607516</v>
      </c>
      <c r="B2149" s="3" t="s">
        <v>16</v>
      </c>
      <c r="C2149" s="3" t="s">
        <v>22</v>
      </c>
      <c r="D2149" s="3">
        <v>60</v>
      </c>
      <c r="E2149" s="3" t="s">
        <v>18</v>
      </c>
      <c r="F2149" s="4">
        <v>38492</v>
      </c>
      <c r="G2149" s="11">
        <f t="shared" si="198"/>
        <v>6</v>
      </c>
      <c r="H2149" s="11">
        <f t="shared" si="199"/>
        <v>13</v>
      </c>
      <c r="I2149" s="5">
        <v>0.58263888888888882</v>
      </c>
      <c r="J2149" s="11">
        <f>IF(L2149&lt;=I2149,1,0)</f>
        <v>1</v>
      </c>
      <c r="K2149" s="22" t="str">
        <f t="shared" si="200"/>
        <v/>
      </c>
      <c r="L2149" s="5">
        <v>0.58013888888888887</v>
      </c>
      <c r="M2149" s="22">
        <f t="shared" si="201"/>
        <v>5.2929767803672867</v>
      </c>
      <c r="N2149" s="22">
        <f t="shared" si="202"/>
        <v>1.6929767803673634</v>
      </c>
      <c r="O2149" s="5">
        <v>0.58381456720858838</v>
      </c>
      <c r="P2149" s="11">
        <f>IF(O2149&gt;=I2149,0,1)</f>
        <v>0</v>
      </c>
      <c r="Q2149" s="11">
        <f>IF(O2149&lt;=(I2149+0.00347),1,0)</f>
        <v>1</v>
      </c>
      <c r="R2149" s="5">
        <v>0.60737455346407354</v>
      </c>
      <c r="S2149" s="22">
        <f t="shared" si="203"/>
        <v>33.926380207898639</v>
      </c>
      <c r="T2149" s="3" t="s">
        <v>24</v>
      </c>
    </row>
    <row r="2150" spans="1:20" x14ac:dyDescent="0.25">
      <c r="A2150" s="3">
        <v>4572656</v>
      </c>
      <c r="B2150" s="3" t="s">
        <v>21</v>
      </c>
      <c r="C2150" s="3" t="s">
        <v>25</v>
      </c>
      <c r="D2150" s="3">
        <v>31</v>
      </c>
      <c r="E2150" s="3" t="s">
        <v>14</v>
      </c>
      <c r="F2150" s="4">
        <v>38492</v>
      </c>
      <c r="G2150" s="11">
        <f t="shared" si="198"/>
        <v>6</v>
      </c>
      <c r="H2150" s="11">
        <f t="shared" si="199"/>
        <v>13</v>
      </c>
      <c r="I2150" s="5">
        <v>0.58263888888888882</v>
      </c>
      <c r="J2150" s="11">
        <f>IF(L2150&lt;=I2150,1,0)</f>
        <v>1</v>
      </c>
      <c r="K2150" s="22" t="str">
        <f t="shared" si="200"/>
        <v/>
      </c>
      <c r="L2150" s="5">
        <v>0.58263888888888882</v>
      </c>
      <c r="M2150" s="22">
        <f t="shared" si="201"/>
        <v>15.332393413584953</v>
      </c>
      <c r="N2150" s="22">
        <f t="shared" si="202"/>
        <v>15.332393413584953</v>
      </c>
      <c r="O2150" s="5">
        <v>0.59328638431498948</v>
      </c>
      <c r="P2150" s="11">
        <f>IF(O2150&gt;=I2150,0,1)</f>
        <v>0</v>
      </c>
      <c r="Q2150" s="11">
        <f>IF(O2150&lt;=(I2150+0.00347),1,0)</f>
        <v>0</v>
      </c>
      <c r="R2150" s="5">
        <v>0.60615548519083162</v>
      </c>
      <c r="S2150" s="22">
        <f t="shared" si="203"/>
        <v>18.531505261212686</v>
      </c>
      <c r="T2150" s="3" t="s">
        <v>27</v>
      </c>
    </row>
    <row r="2151" spans="1:20" x14ac:dyDescent="0.25">
      <c r="A2151" s="3">
        <v>4573732</v>
      </c>
      <c r="B2151" s="3" t="s">
        <v>21</v>
      </c>
      <c r="C2151" s="3" t="s">
        <v>22</v>
      </c>
      <c r="D2151" s="3">
        <v>19</v>
      </c>
      <c r="E2151" s="3" t="s">
        <v>18</v>
      </c>
      <c r="F2151" s="4">
        <v>38492</v>
      </c>
      <c r="G2151" s="11">
        <f t="shared" si="198"/>
        <v>6</v>
      </c>
      <c r="H2151" s="11">
        <f t="shared" si="199"/>
        <v>14</v>
      </c>
      <c r="I2151" s="5">
        <v>0.59375</v>
      </c>
      <c r="J2151" s="11">
        <f>IF(L2151&lt;=I2151,1,0)</f>
        <v>1</v>
      </c>
      <c r="K2151" s="22" t="str">
        <f t="shared" si="200"/>
        <v/>
      </c>
      <c r="L2151" s="5">
        <v>0.59125000000000005</v>
      </c>
      <c r="M2151" s="22">
        <f t="shared" si="201"/>
        <v>4.6441252401806743</v>
      </c>
      <c r="N2151" s="22">
        <f t="shared" si="202"/>
        <v>1.044125240180751</v>
      </c>
      <c r="O2151" s="5">
        <v>0.59447508697234774</v>
      </c>
      <c r="P2151" s="11">
        <f>IF(O2151&gt;=I2151,0,1)</f>
        <v>0</v>
      </c>
      <c r="Q2151" s="11">
        <f>IF(O2151&lt;=(I2151+0.00347),1,0)</f>
        <v>1</v>
      </c>
      <c r="R2151" s="5">
        <v>0.61147514000011494</v>
      </c>
      <c r="S2151" s="22">
        <f t="shared" si="203"/>
        <v>24.480076359984757</v>
      </c>
      <c r="T2151" s="3" t="s">
        <v>27</v>
      </c>
    </row>
    <row r="2152" spans="1:20" x14ac:dyDescent="0.25">
      <c r="A2152" s="3">
        <v>4606492</v>
      </c>
      <c r="B2152" s="3" t="s">
        <v>16</v>
      </c>
      <c r="C2152" s="3" t="s">
        <v>25</v>
      </c>
      <c r="D2152" s="3">
        <v>42</v>
      </c>
      <c r="E2152" s="3" t="s">
        <v>14</v>
      </c>
      <c r="F2152" s="4">
        <v>38492</v>
      </c>
      <c r="G2152" s="11">
        <f t="shared" si="198"/>
        <v>6</v>
      </c>
      <c r="H2152" s="11">
        <f t="shared" si="199"/>
        <v>15</v>
      </c>
      <c r="I2152" s="5">
        <v>0.64513888888888882</v>
      </c>
      <c r="J2152" s="11">
        <f>IF(L2152&lt;=I2152,1,0)</f>
        <v>1</v>
      </c>
      <c r="K2152" s="22" t="str">
        <f t="shared" si="200"/>
        <v/>
      </c>
      <c r="L2152" s="5">
        <v>0.64263888888888887</v>
      </c>
      <c r="M2152" s="22">
        <f t="shared" si="201"/>
        <v>11.44447541856179</v>
      </c>
      <c r="N2152" s="22">
        <f t="shared" si="202"/>
        <v>7.844475418561867</v>
      </c>
      <c r="O2152" s="5">
        <v>0.65058644126289011</v>
      </c>
      <c r="P2152" s="11">
        <f>IF(O2152&gt;=I2152,0,1)</f>
        <v>0</v>
      </c>
      <c r="Q2152" s="11">
        <f>IF(O2152&lt;=(I2152+0.00347),1,0)</f>
        <v>0</v>
      </c>
      <c r="R2152" s="5">
        <v>0.67537667539791379</v>
      </c>
      <c r="S2152" s="22">
        <f t="shared" si="203"/>
        <v>35.697937154434101</v>
      </c>
      <c r="T2152" s="3" t="s">
        <v>20</v>
      </c>
    </row>
    <row r="2153" spans="1:20" x14ac:dyDescent="0.25">
      <c r="A2153" s="3">
        <v>4577543</v>
      </c>
      <c r="B2153" s="3" t="s">
        <v>21</v>
      </c>
      <c r="C2153" s="3" t="s">
        <v>13</v>
      </c>
      <c r="D2153" s="3">
        <v>26</v>
      </c>
      <c r="E2153" s="3" t="s">
        <v>18</v>
      </c>
      <c r="F2153" s="4">
        <v>38492</v>
      </c>
      <c r="G2153" s="11">
        <f t="shared" si="198"/>
        <v>6</v>
      </c>
      <c r="H2153" s="11">
        <f t="shared" si="199"/>
        <v>16</v>
      </c>
      <c r="I2153" s="5">
        <v>0.66666666666666663</v>
      </c>
      <c r="J2153" s="11">
        <f>IF(L2153&lt;=I2153,1,0)</f>
        <v>0</v>
      </c>
      <c r="K2153" s="22">
        <f t="shared" si="200"/>
        <v>3.5999999999999233</v>
      </c>
      <c r="L2153" s="5">
        <v>0.66916666666666658</v>
      </c>
      <c r="M2153" s="22">
        <f t="shared" si="201"/>
        <v>9.9029039510685202</v>
      </c>
      <c r="N2153" s="22">
        <f t="shared" si="202"/>
        <v>13.502903951068443</v>
      </c>
      <c r="O2153" s="5">
        <v>0.67604368329935305</v>
      </c>
      <c r="P2153" s="11">
        <f>IF(O2153&gt;=I2153,0,1)</f>
        <v>0</v>
      </c>
      <c r="Q2153" s="11">
        <f>IF(O2153&lt;=(I2153+0.00347),1,0)</f>
        <v>0</v>
      </c>
      <c r="R2153" s="5">
        <v>0.69166132983015027</v>
      </c>
      <c r="S2153" s="22">
        <f t="shared" si="203"/>
        <v>22.489411004348003</v>
      </c>
      <c r="T2153" s="3" t="s">
        <v>23</v>
      </c>
    </row>
    <row r="2154" spans="1:20" x14ac:dyDescent="0.25">
      <c r="A2154" s="3">
        <v>4580674</v>
      </c>
      <c r="B2154" s="3" t="s">
        <v>12</v>
      </c>
      <c r="C2154" s="3" t="s">
        <v>25</v>
      </c>
      <c r="D2154" s="3">
        <v>55</v>
      </c>
      <c r="E2154" s="3" t="s">
        <v>18</v>
      </c>
      <c r="F2154" s="4">
        <v>38492</v>
      </c>
      <c r="G2154" s="11">
        <f t="shared" si="198"/>
        <v>6</v>
      </c>
      <c r="H2154" s="11">
        <f t="shared" si="199"/>
        <v>16</v>
      </c>
      <c r="I2154" s="5">
        <v>0.6875</v>
      </c>
      <c r="J2154" s="11">
        <f>IF(L2154&lt;=I2154,1,0)</f>
        <v>1</v>
      </c>
      <c r="K2154" s="22" t="str">
        <f t="shared" si="200"/>
        <v/>
      </c>
      <c r="L2154" s="5">
        <v>0.68500000000000005</v>
      </c>
      <c r="M2154" s="22">
        <f t="shared" si="201"/>
        <v>5.0079185857235942</v>
      </c>
      <c r="N2154" s="22">
        <f t="shared" si="202"/>
        <v>1.4079185857236709</v>
      </c>
      <c r="O2154" s="5">
        <v>0.68847772124008588</v>
      </c>
      <c r="P2154" s="11">
        <f>IF(O2154&gt;=I2154,0,1)</f>
        <v>0</v>
      </c>
      <c r="Q2154" s="11">
        <f>IF(O2154&lt;=(I2154+0.00347),1,0)</f>
        <v>1</v>
      </c>
      <c r="R2154" s="5">
        <v>0.70048132990788181</v>
      </c>
      <c r="S2154" s="22">
        <f t="shared" si="203"/>
        <v>17.285196481626137</v>
      </c>
      <c r="T2154" s="3" t="s">
        <v>15</v>
      </c>
    </row>
    <row r="2155" spans="1:20" x14ac:dyDescent="0.25">
      <c r="A2155" s="3">
        <v>4585576</v>
      </c>
      <c r="B2155" s="3" t="s">
        <v>21</v>
      </c>
      <c r="C2155" s="3" t="s">
        <v>17</v>
      </c>
      <c r="D2155" s="3">
        <v>20</v>
      </c>
      <c r="E2155" s="3" t="s">
        <v>14</v>
      </c>
      <c r="F2155" s="4">
        <v>38492</v>
      </c>
      <c r="G2155" s="11">
        <f t="shared" si="198"/>
        <v>6</v>
      </c>
      <c r="H2155" s="11">
        <f t="shared" si="199"/>
        <v>16</v>
      </c>
      <c r="I2155" s="5">
        <v>0.6875</v>
      </c>
      <c r="J2155" s="11">
        <f>IF(L2155&lt;=I2155,1,0)</f>
        <v>1</v>
      </c>
      <c r="K2155" s="22" t="str">
        <f t="shared" si="200"/>
        <v/>
      </c>
      <c r="L2155" s="5">
        <v>0.6875</v>
      </c>
      <c r="M2155" s="22">
        <f t="shared" si="201"/>
        <v>25.899893178185138</v>
      </c>
      <c r="N2155" s="22">
        <f t="shared" si="202"/>
        <v>25.899893178185138</v>
      </c>
      <c r="O2155" s="5">
        <v>0.70548603692929523</v>
      </c>
      <c r="P2155" s="11">
        <f>IF(O2155&gt;=I2155,0,1)</f>
        <v>0</v>
      </c>
      <c r="Q2155" s="11">
        <f>IF(O2155&lt;=(I2155+0.00347),1,0)</f>
        <v>0</v>
      </c>
      <c r="R2155" s="5">
        <v>0.72056030801424886</v>
      </c>
      <c r="S2155" s="22">
        <f t="shared" si="203"/>
        <v>21.706950362333224</v>
      </c>
      <c r="T2155" s="3" t="s">
        <v>28</v>
      </c>
    </row>
    <row r="2156" spans="1:20" x14ac:dyDescent="0.25">
      <c r="A2156" s="3">
        <v>4612274</v>
      </c>
      <c r="B2156" s="3" t="s">
        <v>21</v>
      </c>
      <c r="C2156" s="3" t="s">
        <v>25</v>
      </c>
      <c r="D2156" s="3">
        <v>32</v>
      </c>
      <c r="E2156" s="3" t="s">
        <v>14</v>
      </c>
      <c r="F2156" s="4">
        <v>38493</v>
      </c>
      <c r="G2156" s="11">
        <f t="shared" si="198"/>
        <v>7</v>
      </c>
      <c r="H2156" s="11">
        <f t="shared" si="199"/>
        <v>8</v>
      </c>
      <c r="I2156" s="5">
        <v>0.35416666666666669</v>
      </c>
      <c r="J2156" s="11">
        <f>IF(L2156&lt;=I2156,1,0)</f>
        <v>1</v>
      </c>
      <c r="K2156" s="22" t="str">
        <f t="shared" si="200"/>
        <v/>
      </c>
      <c r="L2156" s="5">
        <v>0.35166666666666668</v>
      </c>
      <c r="M2156" s="22">
        <f t="shared" si="201"/>
        <v>13.758779019148033</v>
      </c>
      <c r="N2156" s="22">
        <f t="shared" si="202"/>
        <v>10.15877901914803</v>
      </c>
      <c r="O2156" s="5">
        <v>0.36122137431885282</v>
      </c>
      <c r="P2156" s="11">
        <f>IF(O2156&gt;=I2156,0,1)</f>
        <v>0</v>
      </c>
      <c r="Q2156" s="11">
        <f>IF(O2156&lt;=(I2156+0.00347),1,0)</f>
        <v>0</v>
      </c>
      <c r="R2156" s="5">
        <v>0.37688782457191916</v>
      </c>
      <c r="S2156" s="22">
        <f t="shared" si="203"/>
        <v>22.559688364415535</v>
      </c>
      <c r="T2156" s="3" t="s">
        <v>23</v>
      </c>
    </row>
    <row r="2157" spans="1:20" x14ac:dyDescent="0.25">
      <c r="A2157" s="3">
        <v>4609118</v>
      </c>
      <c r="B2157" s="3" t="s">
        <v>16</v>
      </c>
      <c r="C2157" s="3" t="s">
        <v>25</v>
      </c>
      <c r="D2157" s="3">
        <v>73</v>
      </c>
      <c r="E2157" s="3" t="s">
        <v>18</v>
      </c>
      <c r="F2157" s="4">
        <v>38493</v>
      </c>
      <c r="G2157" s="11">
        <f t="shared" si="198"/>
        <v>7</v>
      </c>
      <c r="H2157" s="11">
        <f t="shared" si="199"/>
        <v>8</v>
      </c>
      <c r="I2157" s="5">
        <v>0.36388888888888887</v>
      </c>
      <c r="J2157" s="11">
        <f>IF(L2157&lt;=I2157,1,0)</f>
        <v>1</v>
      </c>
      <c r="K2157" s="22" t="str">
        <f t="shared" si="200"/>
        <v/>
      </c>
      <c r="L2157" s="5">
        <v>0.36388888888888887</v>
      </c>
      <c r="M2157" s="22">
        <f t="shared" si="201"/>
        <v>12.803928103108149</v>
      </c>
      <c r="N2157" s="22">
        <f t="shared" si="202"/>
        <v>12.803928103108149</v>
      </c>
      <c r="O2157" s="5">
        <v>0.37278050562715842</v>
      </c>
      <c r="P2157" s="11">
        <f>IF(O2157&gt;=I2157,0,1)</f>
        <v>0</v>
      </c>
      <c r="Q2157" s="11">
        <f>IF(O2157&lt;=(I2157+0.00347),1,0)</f>
        <v>0</v>
      </c>
      <c r="R2157" s="5">
        <v>0.39784242678434201</v>
      </c>
      <c r="S2157" s="22">
        <f t="shared" si="203"/>
        <v>36.089166466344366</v>
      </c>
      <c r="T2157" s="3" t="s">
        <v>19</v>
      </c>
    </row>
    <row r="2158" spans="1:20" x14ac:dyDescent="0.25">
      <c r="A2158" s="3">
        <v>4574939</v>
      </c>
      <c r="B2158" s="3" t="s">
        <v>21</v>
      </c>
      <c r="C2158" s="3" t="s">
        <v>17</v>
      </c>
      <c r="D2158" s="3">
        <v>31</v>
      </c>
      <c r="E2158" s="3" t="s">
        <v>14</v>
      </c>
      <c r="F2158" s="4">
        <v>38493</v>
      </c>
      <c r="G2158" s="11">
        <f t="shared" si="198"/>
        <v>7</v>
      </c>
      <c r="H2158" s="11">
        <f t="shared" si="199"/>
        <v>10</v>
      </c>
      <c r="I2158" s="5">
        <v>0.4375</v>
      </c>
      <c r="J2158" s="11">
        <f>IF(L2158&lt;=I2158,1,0)</f>
        <v>0</v>
      </c>
      <c r="K2158" s="22">
        <f t="shared" si="200"/>
        <v>3.6000000000000032</v>
      </c>
      <c r="L2158" s="5">
        <v>0.44</v>
      </c>
      <c r="M2158" s="22">
        <f t="shared" si="201"/>
        <v>3.9057633648753143</v>
      </c>
      <c r="N2158" s="22">
        <f t="shared" si="202"/>
        <v>7.5057633648753175</v>
      </c>
      <c r="O2158" s="5">
        <v>0.4427123356700523</v>
      </c>
      <c r="P2158" s="11">
        <f>IF(O2158&gt;=I2158,0,1)</f>
        <v>0</v>
      </c>
      <c r="Q2158" s="11">
        <f>IF(O2158&lt;=(I2158+0.00347),1,0)</f>
        <v>0</v>
      </c>
      <c r="R2158" s="5">
        <v>0.45883569221663184</v>
      </c>
      <c r="S2158" s="22">
        <f t="shared" si="203"/>
        <v>23.217633427074531</v>
      </c>
      <c r="T2158" s="3" t="s">
        <v>27</v>
      </c>
    </row>
    <row r="2159" spans="1:20" x14ac:dyDescent="0.25">
      <c r="A2159" s="3">
        <v>4575830</v>
      </c>
      <c r="B2159" s="3" t="s">
        <v>21</v>
      </c>
      <c r="C2159" s="3" t="s">
        <v>17</v>
      </c>
      <c r="D2159" s="3">
        <v>27</v>
      </c>
      <c r="E2159" s="3" t="s">
        <v>18</v>
      </c>
      <c r="F2159" s="4">
        <v>38493</v>
      </c>
      <c r="G2159" s="11">
        <f t="shared" si="198"/>
        <v>7</v>
      </c>
      <c r="H2159" s="11">
        <f t="shared" si="199"/>
        <v>11</v>
      </c>
      <c r="I2159" s="5">
        <v>0.47916666666666669</v>
      </c>
      <c r="J2159" s="11">
        <f>IF(L2159&lt;=I2159,1,0)</f>
        <v>1</v>
      </c>
      <c r="K2159" s="22" t="str">
        <f t="shared" si="200"/>
        <v/>
      </c>
      <c r="L2159" s="5">
        <v>0.47916666666666669</v>
      </c>
      <c r="M2159" s="22">
        <f t="shared" si="201"/>
        <v>5.6679606808365968</v>
      </c>
      <c r="N2159" s="22">
        <f t="shared" si="202"/>
        <v>5.6679606808365968</v>
      </c>
      <c r="O2159" s="5">
        <v>0.48310275047280321</v>
      </c>
      <c r="P2159" s="11">
        <f>IF(O2159&gt;=I2159,0,1)</f>
        <v>0</v>
      </c>
      <c r="Q2159" s="11">
        <f>IF(O2159&lt;=(I2159+0.00347),1,0)</f>
        <v>0</v>
      </c>
      <c r="R2159" s="5">
        <v>0.49930231987668838</v>
      </c>
      <c r="S2159" s="22">
        <f t="shared" si="203"/>
        <v>23.32737994159465</v>
      </c>
      <c r="T2159" s="3" t="s">
        <v>23</v>
      </c>
    </row>
    <row r="2160" spans="1:20" x14ac:dyDescent="0.25">
      <c r="A2160" s="3">
        <v>4603486</v>
      </c>
      <c r="B2160" s="3" t="s">
        <v>16</v>
      </c>
      <c r="C2160" s="3" t="s">
        <v>25</v>
      </c>
      <c r="D2160" s="3">
        <v>59</v>
      </c>
      <c r="E2160" s="3" t="s">
        <v>14</v>
      </c>
      <c r="F2160" s="4">
        <v>38493</v>
      </c>
      <c r="G2160" s="11">
        <f t="shared" si="198"/>
        <v>7</v>
      </c>
      <c r="H2160" s="11">
        <f t="shared" si="199"/>
        <v>12</v>
      </c>
      <c r="I2160" s="5">
        <v>0.5</v>
      </c>
      <c r="J2160" s="11">
        <f>IF(L2160&lt;=I2160,1,0)</f>
        <v>1</v>
      </c>
      <c r="K2160" s="22" t="str">
        <f t="shared" si="200"/>
        <v/>
      </c>
      <c r="L2160" s="5">
        <v>0.4975</v>
      </c>
      <c r="M2160" s="22">
        <f t="shared" si="201"/>
        <v>2.976810054381005</v>
      </c>
      <c r="N2160" s="22">
        <f t="shared" si="202"/>
        <v>0</v>
      </c>
      <c r="O2160" s="5">
        <v>0.49956722920443125</v>
      </c>
      <c r="P2160" s="11">
        <f>IF(O2160&gt;=I2160,0,1)</f>
        <v>1</v>
      </c>
      <c r="Q2160" s="11">
        <f>IF(O2160&lt;=(I2160+0.00347),1,0)</f>
        <v>1</v>
      </c>
      <c r="R2160" s="5">
        <v>0.52346203065536645</v>
      </c>
      <c r="S2160" s="22">
        <f t="shared" si="203"/>
        <v>34.408514089346689</v>
      </c>
      <c r="T2160" s="3" t="s">
        <v>24</v>
      </c>
    </row>
    <row r="2161" spans="1:20" x14ac:dyDescent="0.25">
      <c r="A2161" s="3">
        <v>4613567</v>
      </c>
      <c r="B2161" s="3" t="s">
        <v>21</v>
      </c>
      <c r="C2161" s="3" t="s">
        <v>13</v>
      </c>
      <c r="D2161" s="3">
        <v>28</v>
      </c>
      <c r="E2161" s="3" t="s">
        <v>14</v>
      </c>
      <c r="F2161" s="4">
        <v>38493</v>
      </c>
      <c r="G2161" s="11">
        <f t="shared" si="198"/>
        <v>7</v>
      </c>
      <c r="H2161" s="11">
        <f t="shared" si="199"/>
        <v>12</v>
      </c>
      <c r="I2161" s="5">
        <v>0.52013888888888882</v>
      </c>
      <c r="J2161" s="11">
        <f>IF(L2161&lt;=I2161,1,0)</f>
        <v>1</v>
      </c>
      <c r="K2161" s="22" t="str">
        <f t="shared" si="200"/>
        <v/>
      </c>
      <c r="L2161" s="5">
        <v>0.51763888888888887</v>
      </c>
      <c r="M2161" s="22">
        <f t="shared" si="201"/>
        <v>2.3252287884425549</v>
      </c>
      <c r="N2161" s="22">
        <f t="shared" si="202"/>
        <v>0</v>
      </c>
      <c r="O2161" s="5">
        <v>0.51925363110308509</v>
      </c>
      <c r="P2161" s="11">
        <f>IF(O2161&gt;=I2161,0,1)</f>
        <v>1</v>
      </c>
      <c r="Q2161" s="11">
        <f>IF(O2161&lt;=(I2161+0.00347),1,0)</f>
        <v>1</v>
      </c>
      <c r="R2161" s="5">
        <v>0.53204598118879443</v>
      </c>
      <c r="S2161" s="22">
        <f t="shared" si="203"/>
        <v>18.420984123421444</v>
      </c>
      <c r="T2161" s="3" t="s">
        <v>23</v>
      </c>
    </row>
    <row r="2162" spans="1:20" x14ac:dyDescent="0.25">
      <c r="A2162" s="3">
        <v>4602486</v>
      </c>
      <c r="B2162" s="3" t="s">
        <v>16</v>
      </c>
      <c r="C2162" s="3" t="s">
        <v>13</v>
      </c>
      <c r="D2162" s="3">
        <v>42</v>
      </c>
      <c r="E2162" s="3" t="s">
        <v>18</v>
      </c>
      <c r="F2162" s="4">
        <v>38493</v>
      </c>
      <c r="G2162" s="11">
        <f t="shared" si="198"/>
        <v>7</v>
      </c>
      <c r="H2162" s="11">
        <f t="shared" si="199"/>
        <v>13</v>
      </c>
      <c r="I2162" s="5">
        <v>0.54166666666666663</v>
      </c>
      <c r="J2162" s="11">
        <f>IF(L2162&lt;=I2162,1,0)</f>
        <v>0</v>
      </c>
      <c r="K2162" s="22">
        <f t="shared" si="200"/>
        <v>3.5999999999999233</v>
      </c>
      <c r="L2162" s="5">
        <v>0.54416666666666658</v>
      </c>
      <c r="M2162" s="22">
        <f t="shared" si="201"/>
        <v>15.994515923584238</v>
      </c>
      <c r="N2162" s="22">
        <f t="shared" si="202"/>
        <v>19.594515923584161</v>
      </c>
      <c r="O2162" s="5">
        <v>0.55527396939137785</v>
      </c>
      <c r="P2162" s="11">
        <f>IF(O2162&gt;=I2162,0,1)</f>
        <v>0</v>
      </c>
      <c r="Q2162" s="11">
        <f>IF(O2162&lt;=(I2162+0.00347),1,0)</f>
        <v>0</v>
      </c>
      <c r="R2162" s="5">
        <v>0.57800055875539513</v>
      </c>
      <c r="S2162" s="22">
        <f t="shared" si="203"/>
        <v>32.72628868418488</v>
      </c>
      <c r="T2162" s="3" t="s">
        <v>20</v>
      </c>
    </row>
    <row r="2163" spans="1:20" x14ac:dyDescent="0.25">
      <c r="A2163" s="3">
        <v>4598240</v>
      </c>
      <c r="B2163" s="3" t="s">
        <v>21</v>
      </c>
      <c r="C2163" s="3" t="s">
        <v>13</v>
      </c>
      <c r="D2163" s="3">
        <v>26</v>
      </c>
      <c r="E2163" s="3" t="s">
        <v>18</v>
      </c>
      <c r="F2163" s="4">
        <v>38493</v>
      </c>
      <c r="G2163" s="11">
        <f t="shared" si="198"/>
        <v>7</v>
      </c>
      <c r="H2163" s="11">
        <f t="shared" si="199"/>
        <v>13</v>
      </c>
      <c r="I2163" s="5">
        <v>0.55138888888888882</v>
      </c>
      <c r="J2163" s="11">
        <f>IF(L2163&lt;=I2163,1,0)</f>
        <v>1</v>
      </c>
      <c r="K2163" s="22" t="str">
        <f t="shared" si="200"/>
        <v/>
      </c>
      <c r="L2163" s="5">
        <v>0.54888888888888887</v>
      </c>
      <c r="M2163" s="22">
        <f t="shared" si="201"/>
        <v>15.381943650822727</v>
      </c>
      <c r="N2163" s="22">
        <f t="shared" si="202"/>
        <v>11.781943650822804</v>
      </c>
      <c r="O2163" s="5">
        <v>0.55957079420196021</v>
      </c>
      <c r="P2163" s="11">
        <f>IF(O2163&gt;=I2163,0,1)</f>
        <v>0</v>
      </c>
      <c r="Q2163" s="11">
        <f>IF(O2163&lt;=(I2163+0.00347),1,0)</f>
        <v>0</v>
      </c>
      <c r="R2163" s="5">
        <v>0.57559312287916042</v>
      </c>
      <c r="S2163" s="22">
        <f t="shared" si="203"/>
        <v>23.072153295168309</v>
      </c>
      <c r="T2163" s="3" t="s">
        <v>23</v>
      </c>
    </row>
    <row r="2164" spans="1:20" x14ac:dyDescent="0.25">
      <c r="A2164" s="3">
        <v>4614146</v>
      </c>
      <c r="B2164" s="3" t="s">
        <v>12</v>
      </c>
      <c r="C2164" s="3" t="s">
        <v>17</v>
      </c>
      <c r="D2164" s="3">
        <v>33</v>
      </c>
      <c r="E2164" s="3" t="s">
        <v>14</v>
      </c>
      <c r="F2164" s="4">
        <v>38493</v>
      </c>
      <c r="G2164" s="11">
        <f t="shared" si="198"/>
        <v>7</v>
      </c>
      <c r="H2164" s="11">
        <f t="shared" si="199"/>
        <v>13</v>
      </c>
      <c r="I2164" s="5">
        <v>0.58263888888888882</v>
      </c>
      <c r="J2164" s="11">
        <f>IF(L2164&lt;=I2164,1,0)</f>
        <v>1</v>
      </c>
      <c r="K2164" s="22" t="str">
        <f t="shared" si="200"/>
        <v/>
      </c>
      <c r="L2164" s="5">
        <v>0.58013888888888887</v>
      </c>
      <c r="M2164" s="22">
        <f t="shared" si="201"/>
        <v>1.9016133842730376</v>
      </c>
      <c r="N2164" s="22">
        <f t="shared" si="202"/>
        <v>0</v>
      </c>
      <c r="O2164" s="5">
        <v>0.58145945373907848</v>
      </c>
      <c r="P2164" s="11">
        <f>IF(O2164&gt;=I2164,0,1)</f>
        <v>1</v>
      </c>
      <c r="Q2164" s="11">
        <f>IF(O2164&lt;=(I2164+0.00347),1,0)</f>
        <v>1</v>
      </c>
      <c r="R2164" s="5">
        <v>0.59225291205088493</v>
      </c>
      <c r="S2164" s="22">
        <f t="shared" si="203"/>
        <v>15.542579969001284</v>
      </c>
      <c r="T2164" s="3" t="s">
        <v>15</v>
      </c>
    </row>
    <row r="2165" spans="1:20" x14ac:dyDescent="0.25">
      <c r="A2165" s="3">
        <v>4608192</v>
      </c>
      <c r="B2165" s="3" t="s">
        <v>12</v>
      </c>
      <c r="C2165" s="3" t="s">
        <v>25</v>
      </c>
      <c r="D2165" s="3">
        <v>35</v>
      </c>
      <c r="E2165" s="3" t="s">
        <v>14</v>
      </c>
      <c r="F2165" s="4">
        <v>38493</v>
      </c>
      <c r="G2165" s="11">
        <f t="shared" si="198"/>
        <v>7</v>
      </c>
      <c r="H2165" s="11">
        <f t="shared" si="199"/>
        <v>14</v>
      </c>
      <c r="I2165" s="5">
        <v>0.60416666666666663</v>
      </c>
      <c r="J2165" s="11">
        <f>IF(L2165&lt;=I2165,1,0)</f>
        <v>0</v>
      </c>
      <c r="K2165" s="22">
        <f t="shared" si="200"/>
        <v>3.5999999999999233</v>
      </c>
      <c r="L2165" s="5">
        <v>0.60666666666666658</v>
      </c>
      <c r="M2165" s="22">
        <f t="shared" si="201"/>
        <v>3.0902385642291108</v>
      </c>
      <c r="N2165" s="22">
        <f t="shared" si="202"/>
        <v>6.6902385642290341</v>
      </c>
      <c r="O2165" s="5">
        <v>0.60881266566960346</v>
      </c>
      <c r="P2165" s="11">
        <f>IF(O2165&gt;=I2165,0,1)</f>
        <v>0</v>
      </c>
      <c r="Q2165" s="11">
        <f>IF(O2165&lt;=(I2165+0.00347),1,0)</f>
        <v>0</v>
      </c>
      <c r="R2165" s="5">
        <v>0.6200916026791532</v>
      </c>
      <c r="S2165" s="22">
        <f t="shared" si="203"/>
        <v>16.241669293751624</v>
      </c>
      <c r="T2165" s="3" t="s">
        <v>15</v>
      </c>
    </row>
    <row r="2166" spans="1:20" x14ac:dyDescent="0.25">
      <c r="A2166" s="3">
        <v>4578189</v>
      </c>
      <c r="B2166" s="3" t="s">
        <v>21</v>
      </c>
      <c r="C2166" s="3" t="s">
        <v>17</v>
      </c>
      <c r="D2166" s="3">
        <v>33</v>
      </c>
      <c r="E2166" s="3" t="s">
        <v>18</v>
      </c>
      <c r="F2166" s="4">
        <v>38493</v>
      </c>
      <c r="G2166" s="11">
        <f t="shared" si="198"/>
        <v>7</v>
      </c>
      <c r="H2166" s="11">
        <f t="shared" si="199"/>
        <v>15</v>
      </c>
      <c r="I2166" s="5">
        <v>0.625</v>
      </c>
      <c r="J2166" s="11">
        <f>IF(L2166&lt;=I2166,1,0)</f>
        <v>0</v>
      </c>
      <c r="K2166" s="22">
        <f t="shared" si="200"/>
        <v>3.5999999999999233</v>
      </c>
      <c r="L2166" s="5">
        <v>0.62749999999999995</v>
      </c>
      <c r="M2166" s="22">
        <f t="shared" si="201"/>
        <v>3.1520350507180339</v>
      </c>
      <c r="N2166" s="22">
        <f t="shared" si="202"/>
        <v>6.7520350507179572</v>
      </c>
      <c r="O2166" s="5">
        <v>0.62968891322966525</v>
      </c>
      <c r="P2166" s="11">
        <f>IF(O2166&gt;=I2166,0,1)</f>
        <v>0</v>
      </c>
      <c r="Q2166" s="11">
        <f>IF(O2166&lt;=(I2166+0.00347),1,0)</f>
        <v>0</v>
      </c>
      <c r="R2166" s="5">
        <v>0.6417757267951093</v>
      </c>
      <c r="S2166" s="22">
        <f t="shared" si="203"/>
        <v>17.405011534239438</v>
      </c>
      <c r="T2166" s="3" t="s">
        <v>23</v>
      </c>
    </row>
    <row r="2167" spans="1:20" x14ac:dyDescent="0.25">
      <c r="A2167" s="3">
        <v>4590320</v>
      </c>
      <c r="B2167" s="3" t="s">
        <v>16</v>
      </c>
      <c r="C2167" s="3" t="s">
        <v>25</v>
      </c>
      <c r="D2167" s="3">
        <v>42</v>
      </c>
      <c r="E2167" s="3" t="s">
        <v>18</v>
      </c>
      <c r="F2167" s="4">
        <v>38493</v>
      </c>
      <c r="G2167" s="11">
        <f t="shared" si="198"/>
        <v>7</v>
      </c>
      <c r="H2167" s="11">
        <f t="shared" si="199"/>
        <v>15</v>
      </c>
      <c r="I2167" s="5">
        <v>0.625</v>
      </c>
      <c r="J2167" s="11">
        <f>IF(L2167&lt;=I2167,1,0)</f>
        <v>0</v>
      </c>
      <c r="K2167" s="22">
        <f t="shared" si="200"/>
        <v>3.5999999999999233</v>
      </c>
      <c r="L2167" s="5">
        <v>0.62749999999999995</v>
      </c>
      <c r="M2167" s="22">
        <f t="shared" si="201"/>
        <v>4.6513180285158562</v>
      </c>
      <c r="N2167" s="22">
        <f t="shared" si="202"/>
        <v>8.2513180285157794</v>
      </c>
      <c r="O2167" s="5">
        <v>0.63073008196424707</v>
      </c>
      <c r="P2167" s="11">
        <f>IF(O2167&gt;=I2167,0,1)</f>
        <v>0</v>
      </c>
      <c r="Q2167" s="11">
        <f>IF(O2167&lt;=(I2167+0.00347),1,0)</f>
        <v>0</v>
      </c>
      <c r="R2167" s="5">
        <v>0.655453005142701</v>
      </c>
      <c r="S2167" s="22">
        <f t="shared" si="203"/>
        <v>35.60100937697365</v>
      </c>
      <c r="T2167" s="3" t="s">
        <v>20</v>
      </c>
    </row>
    <row r="2168" spans="1:20" x14ac:dyDescent="0.25">
      <c r="A2168" s="3">
        <v>4612708</v>
      </c>
      <c r="B2168" s="3" t="s">
        <v>12</v>
      </c>
      <c r="C2168" s="3" t="s">
        <v>25</v>
      </c>
      <c r="D2168" s="3">
        <v>44</v>
      </c>
      <c r="E2168" s="3" t="s">
        <v>14</v>
      </c>
      <c r="F2168" s="4">
        <v>38493</v>
      </c>
      <c r="G2168" s="11">
        <f t="shared" si="198"/>
        <v>7</v>
      </c>
      <c r="H2168" s="11">
        <f t="shared" si="199"/>
        <v>16</v>
      </c>
      <c r="I2168" s="5">
        <v>0.69791666666666663</v>
      </c>
      <c r="J2168" s="11">
        <f>IF(L2168&lt;=I2168,1,0)</f>
        <v>0</v>
      </c>
      <c r="K2168" s="22">
        <f t="shared" si="200"/>
        <v>3.5999999999999233</v>
      </c>
      <c r="L2168" s="5">
        <v>0.70041666666666658</v>
      </c>
      <c r="M2168" s="22">
        <f t="shared" si="201"/>
        <v>3.5248847945936568</v>
      </c>
      <c r="N2168" s="22">
        <f t="shared" si="202"/>
        <v>7.12488479459358</v>
      </c>
      <c r="O2168" s="5">
        <v>0.70286450332957884</v>
      </c>
      <c r="P2168" s="11">
        <f>IF(O2168&gt;=I2168,0,1)</f>
        <v>0</v>
      </c>
      <c r="Q2168" s="11">
        <f>IF(O2168&lt;=(I2168+0.00347),1,0)</f>
        <v>0</v>
      </c>
      <c r="R2168" s="5">
        <v>0.71429628024071345</v>
      </c>
      <c r="S2168" s="22">
        <f t="shared" si="203"/>
        <v>16.461758752033848</v>
      </c>
      <c r="T2168" s="3" t="s">
        <v>29</v>
      </c>
    </row>
    <row r="2169" spans="1:20" x14ac:dyDescent="0.25">
      <c r="A2169" s="3">
        <v>4580198</v>
      </c>
      <c r="B2169" s="3" t="s">
        <v>16</v>
      </c>
      <c r="C2169" s="3" t="s">
        <v>17</v>
      </c>
      <c r="D2169" s="3">
        <v>67</v>
      </c>
      <c r="E2169" s="3" t="s">
        <v>18</v>
      </c>
      <c r="F2169" s="4">
        <v>38493</v>
      </c>
      <c r="G2169" s="11">
        <f t="shared" si="198"/>
        <v>7</v>
      </c>
      <c r="H2169" s="11">
        <f t="shared" si="199"/>
        <v>16</v>
      </c>
      <c r="I2169" s="5">
        <v>0.70763888888888893</v>
      </c>
      <c r="J2169" s="11">
        <f>IF(L2169&lt;=I2169,1,0)</f>
        <v>1</v>
      </c>
      <c r="K2169" s="22" t="str">
        <f t="shared" si="200"/>
        <v/>
      </c>
      <c r="L2169" s="5">
        <v>0.70513888888888898</v>
      </c>
      <c r="M2169" s="22">
        <f t="shared" si="201"/>
        <v>21.399024477492734</v>
      </c>
      <c r="N2169" s="22">
        <f t="shared" si="202"/>
        <v>17.799024477492811</v>
      </c>
      <c r="O2169" s="5">
        <v>0.71999932255381449</v>
      </c>
      <c r="P2169" s="11">
        <f>IF(O2169&gt;=I2169,0,1)</f>
        <v>0</v>
      </c>
      <c r="Q2169" s="11">
        <f>IF(O2169&lt;=(I2169+0.00347),1,0)</f>
        <v>0</v>
      </c>
      <c r="R2169" s="5">
        <v>0.74179931867050086</v>
      </c>
      <c r="S2169" s="22">
        <f t="shared" si="203"/>
        <v>31.391994408028374</v>
      </c>
      <c r="T2169" s="3" t="s">
        <v>19</v>
      </c>
    </row>
    <row r="2170" spans="1:20" x14ac:dyDescent="0.25">
      <c r="A2170" s="3">
        <v>4598537</v>
      </c>
      <c r="B2170" s="3" t="s">
        <v>21</v>
      </c>
      <c r="C2170" s="3" t="s">
        <v>25</v>
      </c>
      <c r="D2170" s="3">
        <v>26</v>
      </c>
      <c r="E2170" s="3" t="s">
        <v>14</v>
      </c>
      <c r="F2170" s="4">
        <v>38493</v>
      </c>
      <c r="G2170" s="11">
        <f t="shared" si="198"/>
        <v>7</v>
      </c>
      <c r="H2170" s="11">
        <f t="shared" si="199"/>
        <v>17</v>
      </c>
      <c r="I2170" s="5">
        <v>0.72916666666666663</v>
      </c>
      <c r="J2170" s="11">
        <f>IF(L2170&lt;=I2170,1,0)</f>
        <v>0</v>
      </c>
      <c r="K2170" s="22">
        <f t="shared" si="200"/>
        <v>3.5999999999999233</v>
      </c>
      <c r="L2170" s="5">
        <v>0.73166666666666658</v>
      </c>
      <c r="M2170" s="22">
        <f t="shared" si="201"/>
        <v>21.073758581081954</v>
      </c>
      <c r="N2170" s="22">
        <f t="shared" si="202"/>
        <v>24.673758581081877</v>
      </c>
      <c r="O2170" s="5">
        <v>0.74630122123686238</v>
      </c>
      <c r="P2170" s="11">
        <f>IF(O2170&gt;=I2170,0,1)</f>
        <v>0</v>
      </c>
      <c r="Q2170" s="11">
        <f>IF(O2170&lt;=(I2170+0.00347),1,0)</f>
        <v>0</v>
      </c>
      <c r="R2170" s="5">
        <v>0.76355597947602338</v>
      </c>
      <c r="S2170" s="22">
        <f t="shared" si="203"/>
        <v>24.846851864391848</v>
      </c>
      <c r="T2170" s="3" t="s">
        <v>23</v>
      </c>
    </row>
    <row r="2171" spans="1:20" x14ac:dyDescent="0.25">
      <c r="A2171" s="3">
        <v>4574217</v>
      </c>
      <c r="B2171" s="3" t="s">
        <v>16</v>
      </c>
      <c r="C2171" s="3" t="s">
        <v>17</v>
      </c>
      <c r="D2171" s="3">
        <v>44</v>
      </c>
      <c r="E2171" s="3" t="s">
        <v>14</v>
      </c>
      <c r="F2171" s="4">
        <v>38495</v>
      </c>
      <c r="G2171" s="11">
        <f t="shared" si="198"/>
        <v>2</v>
      </c>
      <c r="H2171" s="11">
        <f t="shared" si="199"/>
        <v>7</v>
      </c>
      <c r="I2171" s="5">
        <v>0.33263888888888887</v>
      </c>
      <c r="J2171" s="11">
        <f>IF(L2171&lt;=I2171,1,0)</f>
        <v>0</v>
      </c>
      <c r="K2171" s="22">
        <f t="shared" si="200"/>
        <v>3.6000000000000032</v>
      </c>
      <c r="L2171" s="5">
        <v>0.33513888888888888</v>
      </c>
      <c r="M2171" s="22">
        <f t="shared" si="201"/>
        <v>2.4337501699644193</v>
      </c>
      <c r="N2171" s="22">
        <f t="shared" si="202"/>
        <v>6.0337501699644225</v>
      </c>
      <c r="O2171" s="5">
        <v>0.33682899317358639</v>
      </c>
      <c r="P2171" s="11">
        <f>IF(O2171&gt;=I2171,0,1)</f>
        <v>0</v>
      </c>
      <c r="Q2171" s="11">
        <f>IF(O2171&lt;=(I2171+0.00347),1,0)</f>
        <v>0</v>
      </c>
      <c r="R2171" s="5">
        <v>0.35973407761356163</v>
      </c>
      <c r="S2171" s="22">
        <f t="shared" si="203"/>
        <v>32.983321593564348</v>
      </c>
      <c r="T2171" s="3" t="s">
        <v>24</v>
      </c>
    </row>
    <row r="2172" spans="1:20" x14ac:dyDescent="0.25">
      <c r="A2172" s="3">
        <v>4579461</v>
      </c>
      <c r="B2172" s="3" t="s">
        <v>16</v>
      </c>
      <c r="C2172" s="3" t="s">
        <v>25</v>
      </c>
      <c r="D2172" s="3">
        <v>57</v>
      </c>
      <c r="E2172" s="3" t="s">
        <v>18</v>
      </c>
      <c r="F2172" s="4">
        <v>38495</v>
      </c>
      <c r="G2172" s="11">
        <f t="shared" si="198"/>
        <v>2</v>
      </c>
      <c r="H2172" s="11">
        <f t="shared" si="199"/>
        <v>7</v>
      </c>
      <c r="I2172" s="5">
        <v>0.33263888888888887</v>
      </c>
      <c r="J2172" s="11">
        <f>IF(L2172&lt;=I2172,1,0)</f>
        <v>1</v>
      </c>
      <c r="K2172" s="22" t="str">
        <f t="shared" si="200"/>
        <v/>
      </c>
      <c r="L2172" s="5">
        <v>0.33013888888888887</v>
      </c>
      <c r="M2172" s="22">
        <f t="shared" si="201"/>
        <v>11.480452241172099</v>
      </c>
      <c r="N2172" s="22">
        <f t="shared" si="202"/>
        <v>7.8804522411720956</v>
      </c>
      <c r="O2172" s="5">
        <v>0.33811142516748061</v>
      </c>
      <c r="P2172" s="11">
        <f>IF(O2172&gt;=I2172,0,1)</f>
        <v>0</v>
      </c>
      <c r="Q2172" s="11">
        <f>IF(O2172&lt;=(I2172+0.00347),1,0)</f>
        <v>0</v>
      </c>
      <c r="R2172" s="5">
        <v>0.36170032903847282</v>
      </c>
      <c r="S2172" s="22">
        <f t="shared" si="203"/>
        <v>33.968021574228793</v>
      </c>
      <c r="T2172" s="3" t="s">
        <v>19</v>
      </c>
    </row>
    <row r="2173" spans="1:20" x14ac:dyDescent="0.25">
      <c r="A2173" s="3">
        <v>4595746</v>
      </c>
      <c r="B2173" s="3" t="s">
        <v>16</v>
      </c>
      <c r="C2173" s="3" t="s">
        <v>25</v>
      </c>
      <c r="D2173" s="3">
        <v>42</v>
      </c>
      <c r="E2173" s="3" t="s">
        <v>18</v>
      </c>
      <c r="F2173" s="4">
        <v>38495</v>
      </c>
      <c r="G2173" s="11">
        <f t="shared" si="198"/>
        <v>2</v>
      </c>
      <c r="H2173" s="11">
        <f t="shared" si="199"/>
        <v>8</v>
      </c>
      <c r="I2173" s="5">
        <v>0.35416666666666669</v>
      </c>
      <c r="J2173" s="11">
        <f>IF(L2173&lt;=I2173,1,0)</f>
        <v>0</v>
      </c>
      <c r="K2173" s="22">
        <f t="shared" si="200"/>
        <v>3.6000000000000032</v>
      </c>
      <c r="L2173" s="5">
        <v>0.35666666666666669</v>
      </c>
      <c r="M2173" s="22">
        <f t="shared" si="201"/>
        <v>6.2613957808646514</v>
      </c>
      <c r="N2173" s="22">
        <f t="shared" si="202"/>
        <v>9.8613957808646546</v>
      </c>
      <c r="O2173" s="5">
        <v>0.36101485818115603</v>
      </c>
      <c r="P2173" s="11">
        <f>IF(O2173&gt;=I2173,0,1)</f>
        <v>0</v>
      </c>
      <c r="Q2173" s="11">
        <f>IF(O2173&lt;=(I2173+0.00347),1,0)</f>
        <v>0</v>
      </c>
      <c r="R2173" s="5">
        <v>0.38426956440486792</v>
      </c>
      <c r="S2173" s="22">
        <f t="shared" si="203"/>
        <v>33.486776962145129</v>
      </c>
      <c r="T2173" s="3" t="s">
        <v>20</v>
      </c>
    </row>
    <row r="2174" spans="1:20" x14ac:dyDescent="0.25">
      <c r="A2174" s="3">
        <v>4605713</v>
      </c>
      <c r="B2174" s="3" t="s">
        <v>16</v>
      </c>
      <c r="C2174" s="3" t="s">
        <v>17</v>
      </c>
      <c r="D2174" s="3">
        <v>52</v>
      </c>
      <c r="E2174" s="3" t="s">
        <v>14</v>
      </c>
      <c r="F2174" s="4">
        <v>38495</v>
      </c>
      <c r="G2174" s="11">
        <f t="shared" si="198"/>
        <v>2</v>
      </c>
      <c r="H2174" s="11">
        <f t="shared" si="199"/>
        <v>9</v>
      </c>
      <c r="I2174" s="5">
        <v>0.375</v>
      </c>
      <c r="J2174" s="11">
        <f>IF(L2174&lt;=I2174,1,0)</f>
        <v>1</v>
      </c>
      <c r="K2174" s="22" t="str">
        <f t="shared" si="200"/>
        <v/>
      </c>
      <c r="L2174" s="5">
        <v>0.3725</v>
      </c>
      <c r="M2174" s="22">
        <f t="shared" si="201"/>
        <v>3.4283224538167634</v>
      </c>
      <c r="N2174" s="22">
        <f t="shared" si="202"/>
        <v>0</v>
      </c>
      <c r="O2174" s="5">
        <v>0.37488077948181719</v>
      </c>
      <c r="P2174" s="11">
        <f>IF(O2174&gt;=I2174,0,1)</f>
        <v>1</v>
      </c>
      <c r="Q2174" s="11">
        <f>IF(O2174&lt;=(I2174+0.00347),1,0)</f>
        <v>1</v>
      </c>
      <c r="R2174" s="5">
        <v>0.39687673810942165</v>
      </c>
      <c r="S2174" s="22">
        <f t="shared" si="203"/>
        <v>31.674180423750407</v>
      </c>
      <c r="T2174" s="3" t="s">
        <v>24</v>
      </c>
    </row>
    <row r="2175" spans="1:20" x14ac:dyDescent="0.25">
      <c r="A2175" s="3">
        <v>4611716</v>
      </c>
      <c r="B2175" s="3" t="s">
        <v>16</v>
      </c>
      <c r="C2175" s="3" t="s">
        <v>25</v>
      </c>
      <c r="D2175" s="3">
        <v>64</v>
      </c>
      <c r="E2175" s="3" t="s">
        <v>14</v>
      </c>
      <c r="F2175" s="4">
        <v>38495</v>
      </c>
      <c r="G2175" s="11">
        <f t="shared" si="198"/>
        <v>2</v>
      </c>
      <c r="H2175" s="11">
        <f t="shared" si="199"/>
        <v>9</v>
      </c>
      <c r="I2175" s="5">
        <v>0.39513888888888887</v>
      </c>
      <c r="J2175" s="11">
        <f>IF(L2175&lt;=I2175,1,0)</f>
        <v>1</v>
      </c>
      <c r="K2175" s="22" t="str">
        <f t="shared" si="200"/>
        <v/>
      </c>
      <c r="L2175" s="5">
        <v>0.39263888888888887</v>
      </c>
      <c r="M2175" s="22">
        <f t="shared" si="201"/>
        <v>15.602765288064493</v>
      </c>
      <c r="N2175" s="22">
        <f t="shared" si="202"/>
        <v>12.00276528806449</v>
      </c>
      <c r="O2175" s="5">
        <v>0.40347414256115588</v>
      </c>
      <c r="P2175" s="11">
        <f>IF(O2175&gt;=I2175,0,1)</f>
        <v>0</v>
      </c>
      <c r="Q2175" s="11">
        <f>IF(O2175&lt;=(I2175+0.00347),1,0)</f>
        <v>0</v>
      </c>
      <c r="R2175" s="5">
        <v>0.42853156946123006</v>
      </c>
      <c r="S2175" s="22">
        <f t="shared" si="203"/>
        <v>36.082694736106816</v>
      </c>
      <c r="T2175" s="3" t="s">
        <v>19</v>
      </c>
    </row>
    <row r="2176" spans="1:20" x14ac:dyDescent="0.25">
      <c r="A2176" s="3">
        <v>4616764</v>
      </c>
      <c r="B2176" s="3" t="s">
        <v>16</v>
      </c>
      <c r="C2176" s="3" t="s">
        <v>17</v>
      </c>
      <c r="D2176" s="3">
        <v>55</v>
      </c>
      <c r="E2176" s="3" t="s">
        <v>18</v>
      </c>
      <c r="F2176" s="4">
        <v>38495</v>
      </c>
      <c r="G2176" s="11">
        <f t="shared" si="198"/>
        <v>2</v>
      </c>
      <c r="H2176" s="11">
        <f t="shared" si="199"/>
        <v>9</v>
      </c>
      <c r="I2176" s="5">
        <v>0.40625</v>
      </c>
      <c r="J2176" s="11">
        <f>IF(L2176&lt;=I2176,1,0)</f>
        <v>1</v>
      </c>
      <c r="K2176" s="22" t="str">
        <f t="shared" si="200"/>
        <v/>
      </c>
      <c r="L2176" s="5">
        <v>0.40625</v>
      </c>
      <c r="M2176" s="22">
        <f t="shared" si="201"/>
        <v>7.189601031752062</v>
      </c>
      <c r="N2176" s="22">
        <f t="shared" si="202"/>
        <v>7.189601031752062</v>
      </c>
      <c r="O2176" s="5">
        <v>0.41124277849427227</v>
      </c>
      <c r="P2176" s="11">
        <f>IF(O2176&gt;=I2176,0,1)</f>
        <v>0</v>
      </c>
      <c r="Q2176" s="11">
        <f>IF(O2176&lt;=(I2176+0.00347),1,0)</f>
        <v>0</v>
      </c>
      <c r="R2176" s="5">
        <v>0.43579753067950888</v>
      </c>
      <c r="S2176" s="22">
        <f t="shared" si="203"/>
        <v>35.358843146740725</v>
      </c>
      <c r="T2176" s="3" t="s">
        <v>24</v>
      </c>
    </row>
    <row r="2177" spans="1:20" x14ac:dyDescent="0.25">
      <c r="A2177" s="3">
        <v>4584846</v>
      </c>
      <c r="B2177" s="3" t="s">
        <v>16</v>
      </c>
      <c r="C2177" s="3" t="s">
        <v>25</v>
      </c>
      <c r="D2177" s="3">
        <v>42</v>
      </c>
      <c r="E2177" s="3" t="s">
        <v>18</v>
      </c>
      <c r="F2177" s="4">
        <v>38495</v>
      </c>
      <c r="G2177" s="11">
        <f t="shared" si="198"/>
        <v>2</v>
      </c>
      <c r="H2177" s="11">
        <f t="shared" si="199"/>
        <v>10</v>
      </c>
      <c r="I2177" s="5">
        <v>0.42638888888888887</v>
      </c>
      <c r="J2177" s="11">
        <f>IF(L2177&lt;=I2177,1,0)</f>
        <v>1</v>
      </c>
      <c r="K2177" s="22" t="str">
        <f t="shared" si="200"/>
        <v/>
      </c>
      <c r="L2177" s="5">
        <v>0.42638888888888887</v>
      </c>
      <c r="M2177" s="22">
        <f t="shared" si="201"/>
        <v>3.0173509334447246</v>
      </c>
      <c r="N2177" s="22">
        <f t="shared" si="202"/>
        <v>3.0173509334447246</v>
      </c>
      <c r="O2177" s="5">
        <v>0.42848427148155882</v>
      </c>
      <c r="P2177" s="11">
        <f>IF(O2177&gt;=I2177,0,1)</f>
        <v>0</v>
      </c>
      <c r="Q2177" s="11">
        <f>IF(O2177&lt;=(I2177+0.00347),1,0)</f>
        <v>1</v>
      </c>
      <c r="R2177" s="5">
        <v>0.45384921432084885</v>
      </c>
      <c r="S2177" s="22">
        <f t="shared" si="203"/>
        <v>36.525517688577636</v>
      </c>
      <c r="T2177" s="3" t="s">
        <v>20</v>
      </c>
    </row>
    <row r="2178" spans="1:20" x14ac:dyDescent="0.25">
      <c r="A2178" s="3">
        <v>4589545</v>
      </c>
      <c r="B2178" s="3" t="s">
        <v>16</v>
      </c>
      <c r="C2178" s="3" t="s">
        <v>17</v>
      </c>
      <c r="D2178" s="3">
        <v>63</v>
      </c>
      <c r="E2178" s="3" t="s">
        <v>18</v>
      </c>
      <c r="F2178" s="4">
        <v>38495</v>
      </c>
      <c r="G2178" s="11">
        <f t="shared" si="198"/>
        <v>2</v>
      </c>
      <c r="H2178" s="11">
        <f t="shared" si="199"/>
        <v>10</v>
      </c>
      <c r="I2178" s="5">
        <v>0.44791666666666669</v>
      </c>
      <c r="J2178" s="11">
        <f>IF(L2178&lt;=I2178,1,0)</f>
        <v>1</v>
      </c>
      <c r="K2178" s="22" t="str">
        <f t="shared" si="200"/>
        <v/>
      </c>
      <c r="L2178" s="5">
        <v>0.44541666666666668</v>
      </c>
      <c r="M2178" s="22">
        <f t="shared" si="201"/>
        <v>20.264137579969955</v>
      </c>
      <c r="N2178" s="22">
        <f t="shared" si="202"/>
        <v>16.664137579969953</v>
      </c>
      <c r="O2178" s="5">
        <v>0.45948898443053471</v>
      </c>
      <c r="P2178" s="11">
        <f>IF(O2178&gt;=I2178,0,1)</f>
        <v>0</v>
      </c>
      <c r="Q2178" s="11">
        <f>IF(O2178&lt;=(I2178+0.00347),1,0)</f>
        <v>0</v>
      </c>
      <c r="R2178" s="5">
        <v>0.48496090115784174</v>
      </c>
      <c r="S2178" s="22">
        <f t="shared" si="203"/>
        <v>36.679560087322123</v>
      </c>
      <c r="T2178" s="3" t="s">
        <v>19</v>
      </c>
    </row>
    <row r="2179" spans="1:20" x14ac:dyDescent="0.25">
      <c r="A2179" s="3">
        <v>4573208</v>
      </c>
      <c r="B2179" s="3" t="s">
        <v>16</v>
      </c>
      <c r="C2179" s="3" t="s">
        <v>25</v>
      </c>
      <c r="D2179" s="3">
        <v>81</v>
      </c>
      <c r="E2179" s="3" t="s">
        <v>14</v>
      </c>
      <c r="F2179" s="4">
        <v>38495</v>
      </c>
      <c r="G2179" s="11">
        <f t="shared" ref="G2179:G2242" si="204">WEEKDAY(F2179)</f>
        <v>2</v>
      </c>
      <c r="H2179" s="11">
        <f t="shared" ref="H2179:H2242" si="205">HOUR(I2179)</f>
        <v>11</v>
      </c>
      <c r="I2179" s="5">
        <v>0.48888888888888887</v>
      </c>
      <c r="J2179" s="11">
        <f>IF(L2179&lt;=I2179,1,0)</f>
        <v>0</v>
      </c>
      <c r="K2179" s="22">
        <f t="shared" ref="K2179:K2242" si="206">IF(L2179&lt;=I2179,"",(L2179-I2179)*60*24)</f>
        <v>3.6000000000000032</v>
      </c>
      <c r="L2179" s="5">
        <v>0.49138888888888888</v>
      </c>
      <c r="M2179" s="22">
        <f t="shared" ref="M2179:M2242" si="207">(O2179-L2179)*60*24</f>
        <v>8.5780946088887244</v>
      </c>
      <c r="N2179" s="22">
        <f t="shared" ref="N2179:N2242" si="208">IF((O2179-I2179)&lt;0,0,((O2179-I2179)*60*24))</f>
        <v>12.178094608888728</v>
      </c>
      <c r="O2179" s="5">
        <v>0.49734589903395049</v>
      </c>
      <c r="P2179" s="11">
        <f>IF(O2179&gt;=I2179,0,1)</f>
        <v>0</v>
      </c>
      <c r="Q2179" s="11">
        <f>IF(O2179&lt;=(I2179+0.00347),1,0)</f>
        <v>0</v>
      </c>
      <c r="R2179" s="5">
        <v>0.51993971406403017</v>
      </c>
      <c r="S2179" s="22">
        <f t="shared" ref="S2179:S2242" si="209">VALUE((R2179-O2179)*60*24)</f>
        <v>32.535093643314738</v>
      </c>
      <c r="T2179" s="3" t="s">
        <v>19</v>
      </c>
    </row>
    <row r="2180" spans="1:20" x14ac:dyDescent="0.25">
      <c r="A2180" s="3">
        <v>4583067</v>
      </c>
      <c r="B2180" s="3" t="s">
        <v>21</v>
      </c>
      <c r="C2180" s="3" t="s">
        <v>17</v>
      </c>
      <c r="D2180" s="3">
        <v>31</v>
      </c>
      <c r="E2180" s="3" t="s">
        <v>18</v>
      </c>
      <c r="F2180" s="4">
        <v>38495</v>
      </c>
      <c r="G2180" s="11">
        <f t="shared" si="204"/>
        <v>2</v>
      </c>
      <c r="H2180" s="11">
        <f t="shared" si="205"/>
        <v>12</v>
      </c>
      <c r="I2180" s="5">
        <v>0.5</v>
      </c>
      <c r="J2180" s="11">
        <f>IF(L2180&lt;=I2180,1,0)</f>
        <v>1</v>
      </c>
      <c r="K2180" s="22" t="str">
        <f t="shared" si="206"/>
        <v/>
      </c>
      <c r="L2180" s="5">
        <v>0.4975</v>
      </c>
      <c r="M2180" s="22">
        <f t="shared" si="207"/>
        <v>2.2323980242244534</v>
      </c>
      <c r="N2180" s="22">
        <f t="shared" si="208"/>
        <v>0</v>
      </c>
      <c r="O2180" s="5">
        <v>0.49905027640571142</v>
      </c>
      <c r="P2180" s="11">
        <f>IF(O2180&gt;=I2180,0,1)</f>
        <v>1</v>
      </c>
      <c r="Q2180" s="11">
        <f>IF(O2180&lt;=(I2180+0.00347),1,0)</f>
        <v>1</v>
      </c>
      <c r="R2180" s="5">
        <v>0.51394144442024869</v>
      </c>
      <c r="S2180" s="22">
        <f t="shared" si="209"/>
        <v>21.443281940933669</v>
      </c>
      <c r="T2180" s="3" t="s">
        <v>23</v>
      </c>
    </row>
    <row r="2181" spans="1:20" x14ac:dyDescent="0.25">
      <c r="A2181" s="3">
        <v>4575228</v>
      </c>
      <c r="B2181" s="3" t="s">
        <v>12</v>
      </c>
      <c r="C2181" s="3" t="s">
        <v>13</v>
      </c>
      <c r="D2181" s="3">
        <v>43</v>
      </c>
      <c r="E2181" s="3" t="s">
        <v>18</v>
      </c>
      <c r="F2181" s="4">
        <v>38495</v>
      </c>
      <c r="G2181" s="11">
        <f t="shared" si="204"/>
        <v>2</v>
      </c>
      <c r="H2181" s="11">
        <f t="shared" si="205"/>
        <v>12</v>
      </c>
      <c r="I2181" s="5">
        <v>0.5</v>
      </c>
      <c r="J2181" s="11">
        <f>IF(L2181&lt;=I2181,1,0)</f>
        <v>0</v>
      </c>
      <c r="K2181" s="22">
        <f t="shared" si="206"/>
        <v>3.5999999999999233</v>
      </c>
      <c r="L2181" s="5">
        <v>0.50249999999999995</v>
      </c>
      <c r="M2181" s="22">
        <f t="shared" si="207"/>
        <v>16.509903131681281</v>
      </c>
      <c r="N2181" s="22">
        <f t="shared" si="208"/>
        <v>20.109903131681204</v>
      </c>
      <c r="O2181" s="5">
        <v>0.51396521050811195</v>
      </c>
      <c r="P2181" s="11">
        <f>IF(O2181&gt;=I2181,0,1)</f>
        <v>0</v>
      </c>
      <c r="Q2181" s="11">
        <f>IF(O2181&lt;=(I2181+0.00347),1,0)</f>
        <v>0</v>
      </c>
      <c r="R2181" s="5">
        <v>0.52560677794928734</v>
      </c>
      <c r="S2181" s="22">
        <f t="shared" si="209"/>
        <v>16.763857115292566</v>
      </c>
      <c r="T2181" s="3" t="s">
        <v>29</v>
      </c>
    </row>
    <row r="2182" spans="1:20" x14ac:dyDescent="0.25">
      <c r="A2182" s="3">
        <v>4606596</v>
      </c>
      <c r="B2182" s="3" t="s">
        <v>12</v>
      </c>
      <c r="C2182" s="3" t="s">
        <v>25</v>
      </c>
      <c r="D2182" s="3">
        <v>38</v>
      </c>
      <c r="E2182" s="3" t="s">
        <v>14</v>
      </c>
      <c r="F2182" s="4">
        <v>38495</v>
      </c>
      <c r="G2182" s="11">
        <f t="shared" si="204"/>
        <v>2</v>
      </c>
      <c r="H2182" s="11">
        <f t="shared" si="205"/>
        <v>12</v>
      </c>
      <c r="I2182" s="5">
        <v>0.5</v>
      </c>
      <c r="J2182" s="11">
        <f>IF(L2182&lt;=I2182,1,0)</f>
        <v>1</v>
      </c>
      <c r="K2182" s="22" t="str">
        <f t="shared" si="206"/>
        <v/>
      </c>
      <c r="L2182" s="5">
        <v>0.4975</v>
      </c>
      <c r="M2182" s="22">
        <f t="shared" si="207"/>
        <v>2.653434275560107</v>
      </c>
      <c r="N2182" s="22">
        <f t="shared" si="208"/>
        <v>0</v>
      </c>
      <c r="O2182" s="5">
        <v>0.49934266269136118</v>
      </c>
      <c r="P2182" s="11">
        <f>IF(O2182&gt;=I2182,0,1)</f>
        <v>1</v>
      </c>
      <c r="Q2182" s="11">
        <f>IF(O2182&lt;=(I2182+0.00347),1,0)</f>
        <v>1</v>
      </c>
      <c r="R2182" s="5">
        <v>0.50986859973651477</v>
      </c>
      <c r="S2182" s="22">
        <f t="shared" si="209"/>
        <v>15.157349345021167</v>
      </c>
      <c r="T2182" s="3" t="s">
        <v>26</v>
      </c>
    </row>
    <row r="2183" spans="1:20" x14ac:dyDescent="0.25">
      <c r="A2183" s="3">
        <v>4572763</v>
      </c>
      <c r="B2183" s="3" t="s">
        <v>21</v>
      </c>
      <c r="C2183" s="3" t="s">
        <v>17</v>
      </c>
      <c r="D2183" s="3">
        <v>24</v>
      </c>
      <c r="E2183" s="3" t="s">
        <v>14</v>
      </c>
      <c r="F2183" s="4">
        <v>38495</v>
      </c>
      <c r="G2183" s="11">
        <f t="shared" si="204"/>
        <v>2</v>
      </c>
      <c r="H2183" s="11">
        <f t="shared" si="205"/>
        <v>12</v>
      </c>
      <c r="I2183" s="5">
        <v>0.5</v>
      </c>
      <c r="J2183" s="11">
        <f>IF(L2183&lt;=I2183,1,0)</f>
        <v>1</v>
      </c>
      <c r="K2183" s="22" t="str">
        <f t="shared" si="206"/>
        <v/>
      </c>
      <c r="L2183" s="5">
        <v>0.4975</v>
      </c>
      <c r="M2183" s="22">
        <f t="shared" si="207"/>
        <v>11.17208562221081</v>
      </c>
      <c r="N2183" s="22">
        <f t="shared" si="208"/>
        <v>7.5720856222108068</v>
      </c>
      <c r="O2183" s="5">
        <v>0.50525839279320195</v>
      </c>
      <c r="P2183" s="11">
        <f>IF(O2183&gt;=I2183,0,1)</f>
        <v>0</v>
      </c>
      <c r="Q2183" s="11">
        <f>IF(O2183&lt;=(I2183+0.00347),1,0)</f>
        <v>0</v>
      </c>
      <c r="R2183" s="5">
        <v>0.51668484930684655</v>
      </c>
      <c r="S2183" s="22">
        <f t="shared" si="209"/>
        <v>16.454097379648225</v>
      </c>
      <c r="T2183" s="3" t="s">
        <v>27</v>
      </c>
    </row>
    <row r="2184" spans="1:20" x14ac:dyDescent="0.25">
      <c r="A2184" s="3">
        <v>4582081</v>
      </c>
      <c r="B2184" s="3" t="s">
        <v>21</v>
      </c>
      <c r="C2184" s="3" t="s">
        <v>22</v>
      </c>
      <c r="D2184" s="3">
        <v>30</v>
      </c>
      <c r="E2184" s="3" t="s">
        <v>14</v>
      </c>
      <c r="F2184" s="4">
        <v>38495</v>
      </c>
      <c r="G2184" s="11">
        <f t="shared" si="204"/>
        <v>2</v>
      </c>
      <c r="H2184" s="11">
        <f t="shared" si="205"/>
        <v>12</v>
      </c>
      <c r="I2184" s="5">
        <v>0.52013888888888882</v>
      </c>
      <c r="J2184" s="11">
        <f>IF(L2184&lt;=I2184,1,0)</f>
        <v>1</v>
      </c>
      <c r="K2184" s="22" t="str">
        <f t="shared" si="206"/>
        <v/>
      </c>
      <c r="L2184" s="5">
        <v>0.52013888888888882</v>
      </c>
      <c r="M2184" s="22">
        <f t="shared" si="207"/>
        <v>3.4959147294534176</v>
      </c>
      <c r="N2184" s="22">
        <f t="shared" si="208"/>
        <v>3.4959147294534176</v>
      </c>
      <c r="O2184" s="5">
        <v>0.52256660745100925</v>
      </c>
      <c r="P2184" s="11">
        <f>IF(O2184&gt;=I2184,0,1)</f>
        <v>0</v>
      </c>
      <c r="Q2184" s="11">
        <f>IF(O2184&lt;=(I2184+0.00347),1,0)</f>
        <v>1</v>
      </c>
      <c r="R2184" s="5">
        <v>0.54018580425225537</v>
      </c>
      <c r="S2184" s="22">
        <f t="shared" si="209"/>
        <v>25.371643393794425</v>
      </c>
      <c r="T2184" s="3" t="s">
        <v>28</v>
      </c>
    </row>
    <row r="2185" spans="1:20" x14ac:dyDescent="0.25">
      <c r="A2185" s="3">
        <v>4578430</v>
      </c>
      <c r="B2185" s="3" t="s">
        <v>21</v>
      </c>
      <c r="C2185" s="3" t="s">
        <v>17</v>
      </c>
      <c r="D2185" s="3">
        <v>34</v>
      </c>
      <c r="E2185" s="3" t="s">
        <v>14</v>
      </c>
      <c r="F2185" s="4">
        <v>38495</v>
      </c>
      <c r="G2185" s="11">
        <f t="shared" si="204"/>
        <v>2</v>
      </c>
      <c r="H2185" s="11">
        <f t="shared" si="205"/>
        <v>13</v>
      </c>
      <c r="I2185" s="5">
        <v>0.58263888888888882</v>
      </c>
      <c r="J2185" s="11">
        <f>IF(L2185&lt;=I2185,1,0)</f>
        <v>1</v>
      </c>
      <c r="K2185" s="22" t="str">
        <f t="shared" si="206"/>
        <v/>
      </c>
      <c r="L2185" s="5">
        <v>0.58013888888888887</v>
      </c>
      <c r="M2185" s="22">
        <f t="shared" si="207"/>
        <v>13.724686101300634</v>
      </c>
      <c r="N2185" s="22">
        <f t="shared" si="208"/>
        <v>10.124686101300711</v>
      </c>
      <c r="O2185" s="5">
        <v>0.58966992090368098</v>
      </c>
      <c r="P2185" s="11">
        <f>IF(O2185&gt;=I2185,0,1)</f>
        <v>0</v>
      </c>
      <c r="Q2185" s="11">
        <f>IF(O2185&lt;=(I2185+0.00347),1,0)</f>
        <v>0</v>
      </c>
      <c r="R2185" s="5">
        <v>0.60501003778370677</v>
      </c>
      <c r="S2185" s="22">
        <f t="shared" si="209"/>
        <v>22.089768307237136</v>
      </c>
      <c r="T2185" s="3" t="s">
        <v>23</v>
      </c>
    </row>
    <row r="2186" spans="1:20" x14ac:dyDescent="0.25">
      <c r="A2186" s="3">
        <v>4592496</v>
      </c>
      <c r="B2186" s="3" t="s">
        <v>21</v>
      </c>
      <c r="C2186" s="3" t="s">
        <v>17</v>
      </c>
      <c r="D2186" s="3">
        <v>26</v>
      </c>
      <c r="E2186" s="3" t="s">
        <v>14</v>
      </c>
      <c r="F2186" s="4">
        <v>38495</v>
      </c>
      <c r="G2186" s="11">
        <f t="shared" si="204"/>
        <v>2</v>
      </c>
      <c r="H2186" s="11">
        <f t="shared" si="205"/>
        <v>15</v>
      </c>
      <c r="I2186" s="5">
        <v>0.625</v>
      </c>
      <c r="J2186" s="11">
        <f>IF(L2186&lt;=I2186,1,0)</f>
        <v>1</v>
      </c>
      <c r="K2186" s="22" t="str">
        <f t="shared" si="206"/>
        <v/>
      </c>
      <c r="L2186" s="5">
        <v>0.62250000000000005</v>
      </c>
      <c r="M2186" s="22">
        <f t="shared" si="207"/>
        <v>12.497103744389495</v>
      </c>
      <c r="N2186" s="22">
        <f t="shared" si="208"/>
        <v>8.8971037443895717</v>
      </c>
      <c r="O2186" s="5">
        <v>0.6311785442669372</v>
      </c>
      <c r="P2186" s="11">
        <f>IF(O2186&gt;=I2186,0,1)</f>
        <v>0</v>
      </c>
      <c r="Q2186" s="11">
        <f>IF(O2186&lt;=(I2186+0.00347),1,0)</f>
        <v>0</v>
      </c>
      <c r="R2186" s="5">
        <v>0.64401211304147488</v>
      </c>
      <c r="S2186" s="22">
        <f t="shared" si="209"/>
        <v>18.48033903533425</v>
      </c>
      <c r="T2186" s="3" t="s">
        <v>28</v>
      </c>
    </row>
    <row r="2187" spans="1:20" x14ac:dyDescent="0.25">
      <c r="A2187" s="3">
        <v>4602522</v>
      </c>
      <c r="B2187" s="3" t="s">
        <v>21</v>
      </c>
      <c r="C2187" s="3" t="s">
        <v>17</v>
      </c>
      <c r="D2187" s="3">
        <v>25</v>
      </c>
      <c r="E2187" s="3" t="s">
        <v>18</v>
      </c>
      <c r="F2187" s="4">
        <v>38496</v>
      </c>
      <c r="G2187" s="11">
        <f t="shared" si="204"/>
        <v>3</v>
      </c>
      <c r="H2187" s="11">
        <f t="shared" si="205"/>
        <v>7</v>
      </c>
      <c r="I2187" s="5">
        <v>0.33263888888888887</v>
      </c>
      <c r="J2187" s="11">
        <f>IF(L2187&lt;=I2187,1,0)</f>
        <v>1</v>
      </c>
      <c r="K2187" s="22" t="str">
        <f t="shared" si="206"/>
        <v/>
      </c>
      <c r="L2187" s="5">
        <v>0.33013888888888887</v>
      </c>
      <c r="M2187" s="22">
        <f t="shared" si="207"/>
        <v>20.439570673953781</v>
      </c>
      <c r="N2187" s="22">
        <f t="shared" si="208"/>
        <v>16.839570673953776</v>
      </c>
      <c r="O2187" s="5">
        <v>0.34433303519024566</v>
      </c>
      <c r="P2187" s="11">
        <f>IF(O2187&gt;=I2187,0,1)</f>
        <v>0</v>
      </c>
      <c r="Q2187" s="11">
        <f>IF(O2187&lt;=(I2187+0.00347),1,0)</f>
        <v>0</v>
      </c>
      <c r="R2187" s="5">
        <v>0.36064840183205682</v>
      </c>
      <c r="S2187" s="22">
        <f t="shared" si="209"/>
        <v>23.494127964208069</v>
      </c>
      <c r="T2187" s="3" t="s">
        <v>23</v>
      </c>
    </row>
    <row r="2188" spans="1:20" x14ac:dyDescent="0.25">
      <c r="A2188" s="3">
        <v>4605309</v>
      </c>
      <c r="B2188" s="3" t="s">
        <v>16</v>
      </c>
      <c r="C2188" s="3" t="s">
        <v>17</v>
      </c>
      <c r="D2188" s="3">
        <v>77</v>
      </c>
      <c r="E2188" s="3" t="s">
        <v>18</v>
      </c>
      <c r="F2188" s="4">
        <v>38496</v>
      </c>
      <c r="G2188" s="11">
        <f t="shared" si="204"/>
        <v>3</v>
      </c>
      <c r="H2188" s="11">
        <f t="shared" si="205"/>
        <v>8</v>
      </c>
      <c r="I2188" s="5">
        <v>0.34375</v>
      </c>
      <c r="J2188" s="11">
        <f>IF(L2188&lt;=I2188,1,0)</f>
        <v>1</v>
      </c>
      <c r="K2188" s="22" t="str">
        <f t="shared" si="206"/>
        <v/>
      </c>
      <c r="L2188" s="5">
        <v>0.34375</v>
      </c>
      <c r="M2188" s="22">
        <f t="shared" si="207"/>
        <v>11.944362037306604</v>
      </c>
      <c r="N2188" s="22">
        <f t="shared" si="208"/>
        <v>11.944362037306604</v>
      </c>
      <c r="O2188" s="5">
        <v>0.3520446958592407</v>
      </c>
      <c r="P2188" s="11">
        <f>IF(O2188&gt;=I2188,0,1)</f>
        <v>0</v>
      </c>
      <c r="Q2188" s="11">
        <f>IF(O2188&lt;=(I2188+0.00347),1,0)</f>
        <v>0</v>
      </c>
      <c r="R2188" s="5">
        <v>0.37662681200596837</v>
      </c>
      <c r="S2188" s="22">
        <f t="shared" si="209"/>
        <v>35.398247251287849</v>
      </c>
      <c r="T2188" s="3" t="s">
        <v>19</v>
      </c>
    </row>
    <row r="2189" spans="1:20" x14ac:dyDescent="0.25">
      <c r="A2189" s="3">
        <v>4601394</v>
      </c>
      <c r="B2189" s="3" t="s">
        <v>16</v>
      </c>
      <c r="C2189" s="3" t="s">
        <v>13</v>
      </c>
      <c r="D2189" s="3">
        <v>42</v>
      </c>
      <c r="E2189" s="3" t="s">
        <v>18</v>
      </c>
      <c r="F2189" s="4">
        <v>38496</v>
      </c>
      <c r="G2189" s="11">
        <f t="shared" si="204"/>
        <v>3</v>
      </c>
      <c r="H2189" s="11">
        <f t="shared" si="205"/>
        <v>8</v>
      </c>
      <c r="I2189" s="5">
        <v>0.35416666666666669</v>
      </c>
      <c r="J2189" s="11">
        <f>IF(L2189&lt;=I2189,1,0)</f>
        <v>0</v>
      </c>
      <c r="K2189" s="22">
        <f t="shared" si="206"/>
        <v>3.6000000000000032</v>
      </c>
      <c r="L2189" s="5">
        <v>0.35666666666666669</v>
      </c>
      <c r="M2189" s="22">
        <f t="shared" si="207"/>
        <v>6.7641216022966599</v>
      </c>
      <c r="N2189" s="22">
        <f t="shared" si="208"/>
        <v>10.364121602296663</v>
      </c>
      <c r="O2189" s="5">
        <v>0.36136397333492826</v>
      </c>
      <c r="P2189" s="11">
        <f>IF(O2189&gt;=I2189,0,1)</f>
        <v>0</v>
      </c>
      <c r="Q2189" s="11">
        <f>IF(O2189&lt;=(I2189+0.00347),1,0)</f>
        <v>0</v>
      </c>
      <c r="R2189" s="5">
        <v>0.38469224881517594</v>
      </c>
      <c r="S2189" s="22">
        <f t="shared" si="209"/>
        <v>33.592716691556667</v>
      </c>
      <c r="T2189" s="3" t="s">
        <v>20</v>
      </c>
    </row>
    <row r="2190" spans="1:20" x14ac:dyDescent="0.25">
      <c r="A2190" s="3">
        <v>4591016</v>
      </c>
      <c r="B2190" s="3" t="s">
        <v>16</v>
      </c>
      <c r="C2190" s="3" t="s">
        <v>22</v>
      </c>
      <c r="D2190" s="3">
        <v>42</v>
      </c>
      <c r="E2190" s="3" t="s">
        <v>18</v>
      </c>
      <c r="F2190" s="4">
        <v>38496</v>
      </c>
      <c r="G2190" s="11">
        <f t="shared" si="204"/>
        <v>3</v>
      </c>
      <c r="H2190" s="11">
        <f t="shared" si="205"/>
        <v>9</v>
      </c>
      <c r="I2190" s="5">
        <v>0.375</v>
      </c>
      <c r="J2190" s="11">
        <f>IF(L2190&lt;=I2190,1,0)</f>
        <v>1</v>
      </c>
      <c r="K2190" s="22" t="str">
        <f t="shared" si="206"/>
        <v/>
      </c>
      <c r="L2190" s="5">
        <v>0.375</v>
      </c>
      <c r="M2190" s="22">
        <f t="shared" si="207"/>
        <v>5.1846308583627376</v>
      </c>
      <c r="N2190" s="22">
        <f t="shared" si="208"/>
        <v>5.1846308583627376</v>
      </c>
      <c r="O2190" s="5">
        <v>0.37860043809608523</v>
      </c>
      <c r="P2190" s="11">
        <f>IF(O2190&gt;=I2190,0,1)</f>
        <v>0</v>
      </c>
      <c r="Q2190" s="11">
        <f>IF(O2190&lt;=(I2190+0.00347),1,0)</f>
        <v>0</v>
      </c>
      <c r="R2190" s="5">
        <v>0.40288591415682778</v>
      </c>
      <c r="S2190" s="22">
        <f t="shared" si="209"/>
        <v>34.97108552746927</v>
      </c>
      <c r="T2190" s="3" t="s">
        <v>20</v>
      </c>
    </row>
    <row r="2191" spans="1:20" x14ac:dyDescent="0.25">
      <c r="A2191" s="3">
        <v>4610358</v>
      </c>
      <c r="B2191" s="3" t="s">
        <v>16</v>
      </c>
      <c r="C2191" s="3" t="s">
        <v>17</v>
      </c>
      <c r="D2191" s="3">
        <v>63</v>
      </c>
      <c r="E2191" s="3" t="s">
        <v>18</v>
      </c>
      <c r="F2191" s="4">
        <v>38496</v>
      </c>
      <c r="G2191" s="11">
        <f t="shared" si="204"/>
        <v>3</v>
      </c>
      <c r="H2191" s="11">
        <f t="shared" si="205"/>
        <v>9</v>
      </c>
      <c r="I2191" s="5">
        <v>0.375</v>
      </c>
      <c r="J2191" s="11">
        <f>IF(L2191&lt;=I2191,1,0)</f>
        <v>1</v>
      </c>
      <c r="K2191" s="22" t="str">
        <f t="shared" si="206"/>
        <v/>
      </c>
      <c r="L2191" s="5">
        <v>0.375</v>
      </c>
      <c r="M2191" s="22">
        <f t="shared" si="207"/>
        <v>6.4759182140969695</v>
      </c>
      <c r="N2191" s="22">
        <f t="shared" si="208"/>
        <v>6.4759182140969695</v>
      </c>
      <c r="O2191" s="5">
        <v>0.37949716542645623</v>
      </c>
      <c r="P2191" s="11">
        <f>IF(O2191&gt;=I2191,0,1)</f>
        <v>0</v>
      </c>
      <c r="Q2191" s="11">
        <f>IF(O2191&lt;=(I2191+0.00347),1,0)</f>
        <v>0</v>
      </c>
      <c r="R2191" s="5">
        <v>0.40499048761590761</v>
      </c>
      <c r="S2191" s="22">
        <f t="shared" si="209"/>
        <v>36.710383952809991</v>
      </c>
      <c r="T2191" s="3" t="s">
        <v>24</v>
      </c>
    </row>
    <row r="2192" spans="1:20" x14ac:dyDescent="0.25">
      <c r="A2192" s="3">
        <v>4619866</v>
      </c>
      <c r="B2192" s="3" t="s">
        <v>16</v>
      </c>
      <c r="C2192" s="3" t="s">
        <v>13</v>
      </c>
      <c r="D2192" s="3">
        <v>45</v>
      </c>
      <c r="E2192" s="3" t="s">
        <v>18</v>
      </c>
      <c r="F2192" s="4">
        <v>38496</v>
      </c>
      <c r="G2192" s="11">
        <f t="shared" si="204"/>
        <v>3</v>
      </c>
      <c r="H2192" s="11">
        <f t="shared" si="205"/>
        <v>9</v>
      </c>
      <c r="I2192" s="5">
        <v>0.38541666666666669</v>
      </c>
      <c r="J2192" s="11">
        <f>IF(L2192&lt;=I2192,1,0)</f>
        <v>0</v>
      </c>
      <c r="K2192" s="22">
        <f t="shared" si="206"/>
        <v>3.6000000000000032</v>
      </c>
      <c r="L2192" s="5">
        <v>0.38791666666666669</v>
      </c>
      <c r="M2192" s="22">
        <f t="shared" si="207"/>
        <v>2.9499662637693724</v>
      </c>
      <c r="N2192" s="22">
        <f t="shared" si="208"/>
        <v>6.5499662637693756</v>
      </c>
      <c r="O2192" s="5">
        <v>0.38996525434983986</v>
      </c>
      <c r="P2192" s="11">
        <f>IF(O2192&gt;=I2192,0,1)</f>
        <v>0</v>
      </c>
      <c r="Q2192" s="11">
        <f>IF(O2192&lt;=(I2192+0.00347),1,0)</f>
        <v>0</v>
      </c>
      <c r="R2192" s="5">
        <v>0.41452108082128858</v>
      </c>
      <c r="S2192" s="22">
        <f t="shared" si="209"/>
        <v>35.360390118886151</v>
      </c>
      <c r="T2192" s="3" t="s">
        <v>24</v>
      </c>
    </row>
    <row r="2193" spans="1:20" x14ac:dyDescent="0.25">
      <c r="A2193" s="3">
        <v>4609577</v>
      </c>
      <c r="B2193" s="3" t="s">
        <v>16</v>
      </c>
      <c r="C2193" s="3" t="s">
        <v>22</v>
      </c>
      <c r="D2193" s="3">
        <v>42</v>
      </c>
      <c r="E2193" s="3" t="s">
        <v>18</v>
      </c>
      <c r="F2193" s="4">
        <v>38496</v>
      </c>
      <c r="G2193" s="11">
        <f t="shared" si="204"/>
        <v>3</v>
      </c>
      <c r="H2193" s="11">
        <f t="shared" si="205"/>
        <v>9</v>
      </c>
      <c r="I2193" s="5">
        <v>0.39513888888888887</v>
      </c>
      <c r="J2193" s="11">
        <f>IF(L2193&lt;=I2193,1,0)</f>
        <v>1</v>
      </c>
      <c r="K2193" s="22" t="str">
        <f t="shared" si="206"/>
        <v/>
      </c>
      <c r="L2193" s="5">
        <v>0.39513888888888887</v>
      </c>
      <c r="M2193" s="22">
        <f t="shared" si="207"/>
        <v>7.3447386592209796</v>
      </c>
      <c r="N2193" s="22">
        <f t="shared" si="208"/>
        <v>7.3447386592209796</v>
      </c>
      <c r="O2193" s="5">
        <v>0.40023940184668122</v>
      </c>
      <c r="P2193" s="11">
        <f>IF(O2193&gt;=I2193,0,1)</f>
        <v>0</v>
      </c>
      <c r="Q2193" s="11">
        <f>IF(O2193&lt;=(I2193+0.00347),1,0)</f>
        <v>0</v>
      </c>
      <c r="R2193" s="5">
        <v>0.42597726931087126</v>
      </c>
      <c r="S2193" s="22">
        <f t="shared" si="209"/>
        <v>37.062529148433669</v>
      </c>
      <c r="T2193" s="3" t="s">
        <v>20</v>
      </c>
    </row>
    <row r="2194" spans="1:20" x14ac:dyDescent="0.25">
      <c r="A2194" s="3">
        <v>4601185</v>
      </c>
      <c r="B2194" s="3" t="s">
        <v>21</v>
      </c>
      <c r="C2194" s="3" t="s">
        <v>13</v>
      </c>
      <c r="D2194" s="3">
        <v>24</v>
      </c>
      <c r="E2194" s="3" t="s">
        <v>14</v>
      </c>
      <c r="F2194" s="4">
        <v>38496</v>
      </c>
      <c r="G2194" s="11">
        <f t="shared" si="204"/>
        <v>3</v>
      </c>
      <c r="H2194" s="11">
        <f t="shared" si="205"/>
        <v>9</v>
      </c>
      <c r="I2194" s="5">
        <v>0.39513888888888887</v>
      </c>
      <c r="J2194" s="11">
        <f>IF(L2194&lt;=I2194,1,0)</f>
        <v>0</v>
      </c>
      <c r="K2194" s="22">
        <f t="shared" si="206"/>
        <v>3.6000000000000032</v>
      </c>
      <c r="L2194" s="5">
        <v>0.39763888888888888</v>
      </c>
      <c r="M2194" s="22">
        <f t="shared" si="207"/>
        <v>9.2685561671096117</v>
      </c>
      <c r="N2194" s="22">
        <f t="shared" si="208"/>
        <v>12.868556167109615</v>
      </c>
      <c r="O2194" s="5">
        <v>0.40407538622715944</v>
      </c>
      <c r="P2194" s="11">
        <f>IF(O2194&gt;=I2194,0,1)</f>
        <v>0</v>
      </c>
      <c r="Q2194" s="11">
        <f>IF(O2194&lt;=(I2194+0.00347),1,0)</f>
        <v>0</v>
      </c>
      <c r="R2194" s="5">
        <v>0.41556755662775641</v>
      </c>
      <c r="S2194" s="22">
        <f t="shared" si="209"/>
        <v>16.548725376859636</v>
      </c>
      <c r="T2194" s="3" t="s">
        <v>28</v>
      </c>
    </row>
    <row r="2195" spans="1:20" x14ac:dyDescent="0.25">
      <c r="A2195" s="3">
        <v>4600292</v>
      </c>
      <c r="B2195" s="3" t="s">
        <v>21</v>
      </c>
      <c r="C2195" s="3" t="s">
        <v>17</v>
      </c>
      <c r="D2195" s="3">
        <v>22</v>
      </c>
      <c r="E2195" s="3" t="s">
        <v>18</v>
      </c>
      <c r="F2195" s="4">
        <v>38496</v>
      </c>
      <c r="G2195" s="11">
        <f t="shared" si="204"/>
        <v>3</v>
      </c>
      <c r="H2195" s="11">
        <f t="shared" si="205"/>
        <v>10</v>
      </c>
      <c r="I2195" s="5">
        <v>0.41666666666666669</v>
      </c>
      <c r="J2195" s="11">
        <f>IF(L2195&lt;=I2195,1,0)</f>
        <v>1</v>
      </c>
      <c r="K2195" s="22" t="str">
        <f t="shared" si="206"/>
        <v/>
      </c>
      <c r="L2195" s="5">
        <v>0.41666666666666669</v>
      </c>
      <c r="M2195" s="22">
        <f t="shared" si="207"/>
        <v>3.5487075749179997</v>
      </c>
      <c r="N2195" s="22">
        <f t="shared" si="208"/>
        <v>3.5487075749179997</v>
      </c>
      <c r="O2195" s="5">
        <v>0.41913104692702641</v>
      </c>
      <c r="P2195" s="11">
        <f>IF(O2195&gt;=I2195,0,1)</f>
        <v>0</v>
      </c>
      <c r="Q2195" s="11">
        <f>IF(O2195&lt;=(I2195+0.00347),1,0)</f>
        <v>1</v>
      </c>
      <c r="R2195" s="5">
        <v>0.43469402915429861</v>
      </c>
      <c r="S2195" s="22">
        <f t="shared" si="209"/>
        <v>22.410694407271976</v>
      </c>
      <c r="T2195" s="3" t="s">
        <v>23</v>
      </c>
    </row>
    <row r="2196" spans="1:20" x14ac:dyDescent="0.25">
      <c r="A2196" s="3">
        <v>4615856</v>
      </c>
      <c r="B2196" s="3" t="s">
        <v>21</v>
      </c>
      <c r="C2196" s="3" t="s">
        <v>13</v>
      </c>
      <c r="D2196" s="3">
        <v>27</v>
      </c>
      <c r="E2196" s="3" t="s">
        <v>14</v>
      </c>
      <c r="F2196" s="4">
        <v>38496</v>
      </c>
      <c r="G2196" s="11">
        <f t="shared" si="204"/>
        <v>3</v>
      </c>
      <c r="H2196" s="11">
        <f t="shared" si="205"/>
        <v>10</v>
      </c>
      <c r="I2196" s="5">
        <v>0.4375</v>
      </c>
      <c r="J2196" s="11">
        <f>IF(L2196&lt;=I2196,1,0)</f>
        <v>1</v>
      </c>
      <c r="K2196" s="22" t="str">
        <f t="shared" si="206"/>
        <v/>
      </c>
      <c r="L2196" s="5">
        <v>0.4375</v>
      </c>
      <c r="M2196" s="22">
        <f t="shared" si="207"/>
        <v>3.4729971007432958</v>
      </c>
      <c r="N2196" s="22">
        <f t="shared" si="208"/>
        <v>3.4729971007432958</v>
      </c>
      <c r="O2196" s="5">
        <v>0.43991180354218284</v>
      </c>
      <c r="P2196" s="11">
        <f>IF(O2196&gt;=I2196,0,1)</f>
        <v>0</v>
      </c>
      <c r="Q2196" s="11">
        <f>IF(O2196&lt;=(I2196+0.00347),1,0)</f>
        <v>1</v>
      </c>
      <c r="R2196" s="5">
        <v>0.45422371475801032</v>
      </c>
      <c r="S2196" s="22">
        <f t="shared" si="209"/>
        <v>20.609152150791566</v>
      </c>
      <c r="T2196" s="3" t="s">
        <v>27</v>
      </c>
    </row>
    <row r="2197" spans="1:20" x14ac:dyDescent="0.25">
      <c r="A2197" s="3">
        <v>4585758</v>
      </c>
      <c r="B2197" s="3" t="s">
        <v>12</v>
      </c>
      <c r="C2197" s="3" t="s">
        <v>13</v>
      </c>
      <c r="D2197" s="3">
        <v>32</v>
      </c>
      <c r="E2197" s="3" t="s">
        <v>14</v>
      </c>
      <c r="F2197" s="4">
        <v>38496</v>
      </c>
      <c r="G2197" s="11">
        <f t="shared" si="204"/>
        <v>3</v>
      </c>
      <c r="H2197" s="11">
        <f t="shared" si="205"/>
        <v>10</v>
      </c>
      <c r="I2197" s="5">
        <v>0.4375</v>
      </c>
      <c r="J2197" s="11">
        <f>IF(L2197&lt;=I2197,1,0)</f>
        <v>0</v>
      </c>
      <c r="K2197" s="22">
        <f t="shared" si="206"/>
        <v>3.6000000000000032</v>
      </c>
      <c r="L2197" s="5">
        <v>0.44</v>
      </c>
      <c r="M2197" s="22">
        <f t="shared" si="207"/>
        <v>6.4179131823663571</v>
      </c>
      <c r="N2197" s="22">
        <f t="shared" si="208"/>
        <v>10.01791318236636</v>
      </c>
      <c r="O2197" s="5">
        <v>0.44445688415442108</v>
      </c>
      <c r="P2197" s="11">
        <f>IF(O2197&gt;=I2197,0,1)</f>
        <v>0</v>
      </c>
      <c r="Q2197" s="11">
        <f>IF(O2197&lt;=(I2197+0.00347),1,0)</f>
        <v>0</v>
      </c>
      <c r="R2197" s="5">
        <v>0.45727971907398601</v>
      </c>
      <c r="S2197" s="22">
        <f t="shared" si="209"/>
        <v>18.464882284173498</v>
      </c>
      <c r="T2197" s="3" t="s">
        <v>26</v>
      </c>
    </row>
    <row r="2198" spans="1:20" x14ac:dyDescent="0.25">
      <c r="A2198" s="3">
        <v>4600614</v>
      </c>
      <c r="B2198" s="3" t="s">
        <v>21</v>
      </c>
      <c r="C2198" s="3" t="s">
        <v>17</v>
      </c>
      <c r="D2198" s="3">
        <v>22</v>
      </c>
      <c r="E2198" s="3" t="s">
        <v>18</v>
      </c>
      <c r="F2198" s="4">
        <v>38496</v>
      </c>
      <c r="G2198" s="11">
        <f t="shared" si="204"/>
        <v>3</v>
      </c>
      <c r="H2198" s="11">
        <f t="shared" si="205"/>
        <v>10</v>
      </c>
      <c r="I2198" s="5">
        <v>0.45763888888888887</v>
      </c>
      <c r="J2198" s="11">
        <f>IF(L2198&lt;=I2198,1,0)</f>
        <v>1</v>
      </c>
      <c r="K2198" s="22" t="str">
        <f t="shared" si="206"/>
        <v/>
      </c>
      <c r="L2198" s="5">
        <v>0.45513888888888887</v>
      </c>
      <c r="M2198" s="22">
        <f t="shared" si="207"/>
        <v>8.2455807962737726</v>
      </c>
      <c r="N2198" s="22">
        <f t="shared" si="208"/>
        <v>4.6455807962737694</v>
      </c>
      <c r="O2198" s="5">
        <v>0.46086498666407899</v>
      </c>
      <c r="P2198" s="11">
        <f>IF(O2198&gt;=I2198,0,1)</f>
        <v>0</v>
      </c>
      <c r="Q2198" s="11">
        <f>IF(O2198&lt;=(I2198+0.00347),1,0)</f>
        <v>1</v>
      </c>
      <c r="R2198" s="5">
        <v>0.47188189470742647</v>
      </c>
      <c r="S2198" s="22">
        <f t="shared" si="209"/>
        <v>15.864347582420377</v>
      </c>
      <c r="T2198" s="3" t="s">
        <v>27</v>
      </c>
    </row>
    <row r="2199" spans="1:20" x14ac:dyDescent="0.25">
      <c r="A2199" s="3">
        <v>4589227</v>
      </c>
      <c r="B2199" s="3" t="s">
        <v>21</v>
      </c>
      <c r="C2199" s="3" t="s">
        <v>17</v>
      </c>
      <c r="D2199" s="3">
        <v>29</v>
      </c>
      <c r="E2199" s="3" t="s">
        <v>14</v>
      </c>
      <c r="F2199" s="4">
        <v>38496</v>
      </c>
      <c r="G2199" s="11">
        <f t="shared" si="204"/>
        <v>3</v>
      </c>
      <c r="H2199" s="11">
        <f t="shared" si="205"/>
        <v>10</v>
      </c>
      <c r="I2199" s="5">
        <v>0.45763888888888887</v>
      </c>
      <c r="J2199" s="11">
        <f>IF(L2199&lt;=I2199,1,0)</f>
        <v>1</v>
      </c>
      <c r="K2199" s="22" t="str">
        <f t="shared" si="206"/>
        <v/>
      </c>
      <c r="L2199" s="5">
        <v>0.45513888888888887</v>
      </c>
      <c r="M2199" s="22">
        <f t="shared" si="207"/>
        <v>19.762056465183775</v>
      </c>
      <c r="N2199" s="22">
        <f t="shared" si="208"/>
        <v>16.162056465183774</v>
      </c>
      <c r="O2199" s="5">
        <v>0.46886253921193316</v>
      </c>
      <c r="P2199" s="11">
        <f>IF(O2199&gt;=I2199,0,1)</f>
        <v>0</v>
      </c>
      <c r="Q2199" s="11">
        <f>IF(O2199&lt;=(I2199+0.00347),1,0)</f>
        <v>0</v>
      </c>
      <c r="R2199" s="5">
        <v>0.48507848207524429</v>
      </c>
      <c r="S2199" s="22">
        <f t="shared" si="209"/>
        <v>23.350957723168023</v>
      </c>
      <c r="T2199" s="3" t="s">
        <v>23</v>
      </c>
    </row>
    <row r="2200" spans="1:20" x14ac:dyDescent="0.25">
      <c r="A2200" s="3">
        <v>4578288</v>
      </c>
      <c r="B2200" s="3" t="s">
        <v>21</v>
      </c>
      <c r="C2200" s="3" t="s">
        <v>25</v>
      </c>
      <c r="D2200" s="3">
        <v>32</v>
      </c>
      <c r="E2200" s="3" t="s">
        <v>18</v>
      </c>
      <c r="F2200" s="4">
        <v>38496</v>
      </c>
      <c r="G2200" s="11">
        <f t="shared" si="204"/>
        <v>3</v>
      </c>
      <c r="H2200" s="11">
        <f t="shared" si="205"/>
        <v>11</v>
      </c>
      <c r="I2200" s="5">
        <v>0.47916666666666669</v>
      </c>
      <c r="J2200" s="11">
        <f>IF(L2200&lt;=I2200,1,0)</f>
        <v>1</v>
      </c>
      <c r="K2200" s="22" t="str">
        <f t="shared" si="206"/>
        <v/>
      </c>
      <c r="L2200" s="5">
        <v>0.47916666666666669</v>
      </c>
      <c r="M2200" s="22">
        <f t="shared" si="207"/>
        <v>25.88945036572829</v>
      </c>
      <c r="N2200" s="22">
        <f t="shared" si="208"/>
        <v>25.88945036572829</v>
      </c>
      <c r="O2200" s="5">
        <v>0.49714545164286689</v>
      </c>
      <c r="P2200" s="11">
        <f>IF(O2200&gt;=I2200,0,1)</f>
        <v>0</v>
      </c>
      <c r="Q2200" s="11">
        <f>IF(O2200&lt;=(I2200+0.00347),1,0)</f>
        <v>0</v>
      </c>
      <c r="R2200" s="5">
        <v>0.51303393016750187</v>
      </c>
      <c r="S2200" s="22">
        <f t="shared" si="209"/>
        <v>22.879409075474378</v>
      </c>
      <c r="T2200" s="3" t="s">
        <v>27</v>
      </c>
    </row>
    <row r="2201" spans="1:20" x14ac:dyDescent="0.25">
      <c r="A2201" s="3">
        <v>4603545</v>
      </c>
      <c r="B2201" s="3" t="s">
        <v>16</v>
      </c>
      <c r="C2201" s="3" t="s">
        <v>17</v>
      </c>
      <c r="D2201" s="3">
        <v>42</v>
      </c>
      <c r="E2201" s="3" t="s">
        <v>14</v>
      </c>
      <c r="F2201" s="4">
        <v>38496</v>
      </c>
      <c r="G2201" s="11">
        <f t="shared" si="204"/>
        <v>3</v>
      </c>
      <c r="H2201" s="11">
        <f t="shared" si="205"/>
        <v>12</v>
      </c>
      <c r="I2201" s="5">
        <v>0.5</v>
      </c>
      <c r="J2201" s="11">
        <f>IF(L2201&lt;=I2201,1,0)</f>
        <v>1</v>
      </c>
      <c r="K2201" s="22" t="str">
        <f t="shared" si="206"/>
        <v/>
      </c>
      <c r="L2201" s="5">
        <v>0.4975</v>
      </c>
      <c r="M2201" s="22">
        <f t="shared" si="207"/>
        <v>21.226676800692815</v>
      </c>
      <c r="N2201" s="22">
        <f t="shared" si="208"/>
        <v>17.626676800692813</v>
      </c>
      <c r="O2201" s="5">
        <v>0.5122407477782589</v>
      </c>
      <c r="P2201" s="11">
        <f>IF(O2201&gt;=I2201,0,1)</f>
        <v>0</v>
      </c>
      <c r="Q2201" s="11">
        <f>IF(O2201&lt;=(I2201+0.00347),1,0)</f>
        <v>0</v>
      </c>
      <c r="R2201" s="5">
        <v>0.5364261516677109</v>
      </c>
      <c r="S2201" s="22">
        <f t="shared" si="209"/>
        <v>34.826981600810889</v>
      </c>
      <c r="T2201" s="3" t="s">
        <v>20</v>
      </c>
    </row>
    <row r="2202" spans="1:20" x14ac:dyDescent="0.25">
      <c r="A2202" s="3">
        <v>4590442</v>
      </c>
      <c r="B2202" s="3" t="s">
        <v>21</v>
      </c>
      <c r="C2202" s="3" t="s">
        <v>25</v>
      </c>
      <c r="D2202" s="3">
        <v>24</v>
      </c>
      <c r="E2202" s="3" t="s">
        <v>18</v>
      </c>
      <c r="F2202" s="4">
        <v>38496</v>
      </c>
      <c r="G2202" s="11">
        <f t="shared" si="204"/>
        <v>3</v>
      </c>
      <c r="H2202" s="11">
        <f t="shared" si="205"/>
        <v>12</v>
      </c>
      <c r="I2202" s="5">
        <v>0.5</v>
      </c>
      <c r="J2202" s="11">
        <f>IF(L2202&lt;=I2202,1,0)</f>
        <v>1</v>
      </c>
      <c r="K2202" s="22" t="str">
        <f t="shared" si="206"/>
        <v/>
      </c>
      <c r="L2202" s="5">
        <v>0.5</v>
      </c>
      <c r="M2202" s="22">
        <f t="shared" si="207"/>
        <v>6.6140254015608591</v>
      </c>
      <c r="N2202" s="22">
        <f t="shared" si="208"/>
        <v>6.6140254015608591</v>
      </c>
      <c r="O2202" s="5">
        <v>0.50459307319552837</v>
      </c>
      <c r="P2202" s="11">
        <f>IF(O2202&gt;=I2202,0,1)</f>
        <v>0</v>
      </c>
      <c r="Q2202" s="11">
        <f>IF(O2202&lt;=(I2202+0.00347),1,0)</f>
        <v>0</v>
      </c>
      <c r="R2202" s="5">
        <v>0.52102606442785449</v>
      </c>
      <c r="S2202" s="22">
        <f t="shared" si="209"/>
        <v>23.663507374549599</v>
      </c>
      <c r="T2202" s="3" t="s">
        <v>23</v>
      </c>
    </row>
    <row r="2203" spans="1:20" x14ac:dyDescent="0.25">
      <c r="A2203" s="3">
        <v>4615237</v>
      </c>
      <c r="B2203" s="3" t="s">
        <v>16</v>
      </c>
      <c r="C2203" s="3" t="s">
        <v>17</v>
      </c>
      <c r="D2203" s="3">
        <v>42</v>
      </c>
      <c r="E2203" s="3" t="s">
        <v>18</v>
      </c>
      <c r="F2203" s="4">
        <v>38496</v>
      </c>
      <c r="G2203" s="11">
        <f t="shared" si="204"/>
        <v>3</v>
      </c>
      <c r="H2203" s="11">
        <f t="shared" si="205"/>
        <v>12</v>
      </c>
      <c r="I2203" s="5">
        <v>0.5</v>
      </c>
      <c r="J2203" s="11">
        <f>IF(L2203&lt;=I2203,1,0)</f>
        <v>1</v>
      </c>
      <c r="K2203" s="22" t="str">
        <f t="shared" si="206"/>
        <v/>
      </c>
      <c r="L2203" s="5">
        <v>0.5</v>
      </c>
      <c r="M2203" s="22">
        <f t="shared" si="207"/>
        <v>4.6754136168115323</v>
      </c>
      <c r="N2203" s="22">
        <f t="shared" si="208"/>
        <v>4.6754136168115323</v>
      </c>
      <c r="O2203" s="5">
        <v>0.50324681501167468</v>
      </c>
      <c r="P2203" s="11">
        <f>IF(O2203&gt;=I2203,0,1)</f>
        <v>0</v>
      </c>
      <c r="Q2203" s="11">
        <f>IF(O2203&lt;=(I2203+0.00347),1,0)</f>
        <v>1</v>
      </c>
      <c r="R2203" s="5">
        <v>0.52535658562634413</v>
      </c>
      <c r="S2203" s="22">
        <f t="shared" si="209"/>
        <v>31.838069685124015</v>
      </c>
      <c r="T2203" s="3" t="s">
        <v>20</v>
      </c>
    </row>
    <row r="2204" spans="1:20" x14ac:dyDescent="0.25">
      <c r="A2204" s="3">
        <v>4615887</v>
      </c>
      <c r="B2204" s="3" t="s">
        <v>16</v>
      </c>
      <c r="C2204" s="3" t="s">
        <v>25</v>
      </c>
      <c r="D2204" s="3">
        <v>53</v>
      </c>
      <c r="E2204" s="3" t="s">
        <v>18</v>
      </c>
      <c r="F2204" s="4">
        <v>38496</v>
      </c>
      <c r="G2204" s="11">
        <f t="shared" si="204"/>
        <v>3</v>
      </c>
      <c r="H2204" s="11">
        <f t="shared" si="205"/>
        <v>12</v>
      </c>
      <c r="I2204" s="5">
        <v>0.52013888888888882</v>
      </c>
      <c r="J2204" s="11">
        <f>IF(L2204&lt;=I2204,1,0)</f>
        <v>1</v>
      </c>
      <c r="K2204" s="22" t="str">
        <f t="shared" si="206"/>
        <v/>
      </c>
      <c r="L2204" s="5">
        <v>0.52013888888888882</v>
      </c>
      <c r="M2204" s="22">
        <f t="shared" si="207"/>
        <v>9.3821394979201678</v>
      </c>
      <c r="N2204" s="22">
        <f t="shared" si="208"/>
        <v>9.3821394979201678</v>
      </c>
      <c r="O2204" s="5">
        <v>0.52665426354022227</v>
      </c>
      <c r="P2204" s="11">
        <f>IF(O2204&gt;=I2204,0,1)</f>
        <v>0</v>
      </c>
      <c r="Q2204" s="11">
        <f>IF(O2204&lt;=(I2204+0.00347),1,0)</f>
        <v>0</v>
      </c>
      <c r="R2204" s="5">
        <v>0.55184054724097931</v>
      </c>
      <c r="S2204" s="22">
        <f t="shared" si="209"/>
        <v>36.268248529090137</v>
      </c>
      <c r="T2204" s="3" t="s">
        <v>19</v>
      </c>
    </row>
    <row r="2205" spans="1:20" x14ac:dyDescent="0.25">
      <c r="A2205" s="3">
        <v>4582808</v>
      </c>
      <c r="B2205" s="3" t="s">
        <v>16</v>
      </c>
      <c r="C2205" s="3" t="s">
        <v>13</v>
      </c>
      <c r="D2205" s="3">
        <v>42</v>
      </c>
      <c r="E2205" s="3" t="s">
        <v>18</v>
      </c>
      <c r="F2205" s="4">
        <v>38496</v>
      </c>
      <c r="G2205" s="11">
        <f t="shared" si="204"/>
        <v>3</v>
      </c>
      <c r="H2205" s="11">
        <f t="shared" si="205"/>
        <v>13</v>
      </c>
      <c r="I2205" s="5">
        <v>0.54166666666666663</v>
      </c>
      <c r="J2205" s="11">
        <f>IF(L2205&lt;=I2205,1,0)</f>
        <v>1</v>
      </c>
      <c r="K2205" s="22" t="str">
        <f t="shared" si="206"/>
        <v/>
      </c>
      <c r="L2205" s="5">
        <v>0.53916666666666668</v>
      </c>
      <c r="M2205" s="22">
        <f t="shared" si="207"/>
        <v>10.204470221042605</v>
      </c>
      <c r="N2205" s="22">
        <f t="shared" si="208"/>
        <v>6.604470221042682</v>
      </c>
      <c r="O2205" s="5">
        <v>0.54625310432016849</v>
      </c>
      <c r="P2205" s="11">
        <f>IF(O2205&gt;=I2205,0,1)</f>
        <v>0</v>
      </c>
      <c r="Q2205" s="11">
        <f>IF(O2205&lt;=(I2205+0.00347),1,0)</f>
        <v>0</v>
      </c>
      <c r="R2205" s="5">
        <v>0.57149133121572848</v>
      </c>
      <c r="S2205" s="22">
        <f t="shared" si="209"/>
        <v>36.343046729606385</v>
      </c>
      <c r="T2205" s="3" t="s">
        <v>20</v>
      </c>
    </row>
    <row r="2206" spans="1:20" x14ac:dyDescent="0.25">
      <c r="A2206" s="3">
        <v>4580390</v>
      </c>
      <c r="B2206" s="3" t="s">
        <v>21</v>
      </c>
      <c r="C2206" s="3" t="s">
        <v>13</v>
      </c>
      <c r="D2206" s="3">
        <v>26</v>
      </c>
      <c r="E2206" s="3" t="s">
        <v>18</v>
      </c>
      <c r="F2206" s="4">
        <v>38496</v>
      </c>
      <c r="G2206" s="11">
        <f t="shared" si="204"/>
        <v>3</v>
      </c>
      <c r="H2206" s="11">
        <f t="shared" si="205"/>
        <v>13</v>
      </c>
      <c r="I2206" s="5">
        <v>0.55138888888888882</v>
      </c>
      <c r="J2206" s="11">
        <f>IF(L2206&lt;=I2206,1,0)</f>
        <v>1</v>
      </c>
      <c r="K2206" s="22" t="str">
        <f t="shared" si="206"/>
        <v/>
      </c>
      <c r="L2206" s="5">
        <v>0.55138888888888882</v>
      </c>
      <c r="M2206" s="22">
        <f t="shared" si="207"/>
        <v>18.223885379960265</v>
      </c>
      <c r="N2206" s="22">
        <f t="shared" si="208"/>
        <v>18.223885379960265</v>
      </c>
      <c r="O2206" s="5">
        <v>0.56404436484719456</v>
      </c>
      <c r="P2206" s="11">
        <f>IF(O2206&gt;=I2206,0,1)</f>
        <v>0</v>
      </c>
      <c r="Q2206" s="11">
        <f>IF(O2206&lt;=(I2206+0.00347),1,0)</f>
        <v>0</v>
      </c>
      <c r="R2206" s="5">
        <v>0.58274292497958158</v>
      </c>
      <c r="S2206" s="22">
        <f t="shared" si="209"/>
        <v>26.92592659063731</v>
      </c>
      <c r="T2206" s="3" t="s">
        <v>23</v>
      </c>
    </row>
    <row r="2207" spans="1:20" x14ac:dyDescent="0.25">
      <c r="A2207" s="3">
        <v>4601500</v>
      </c>
      <c r="B2207" s="3" t="s">
        <v>16</v>
      </c>
      <c r="C2207" s="3" t="s">
        <v>17</v>
      </c>
      <c r="D2207" s="3">
        <v>54</v>
      </c>
      <c r="E2207" s="3" t="s">
        <v>18</v>
      </c>
      <c r="F2207" s="4">
        <v>38496</v>
      </c>
      <c r="G2207" s="11">
        <f t="shared" si="204"/>
        <v>3</v>
      </c>
      <c r="H2207" s="11">
        <f t="shared" si="205"/>
        <v>13</v>
      </c>
      <c r="I2207" s="5">
        <v>0.58263888888888882</v>
      </c>
      <c r="J2207" s="11">
        <f>IF(L2207&lt;=I2207,1,0)</f>
        <v>0</v>
      </c>
      <c r="K2207" s="22">
        <f t="shared" si="206"/>
        <v>3.5999999999999233</v>
      </c>
      <c r="L2207" s="5">
        <v>0.58513888888888876</v>
      </c>
      <c r="M2207" s="22">
        <f t="shared" si="207"/>
        <v>11.912012786600439</v>
      </c>
      <c r="N2207" s="22">
        <f t="shared" si="208"/>
        <v>15.512012786600362</v>
      </c>
      <c r="O2207" s="5">
        <v>0.59341111999069462</v>
      </c>
      <c r="P2207" s="11">
        <f>IF(O2207&gt;=I2207,0,1)</f>
        <v>0</v>
      </c>
      <c r="Q2207" s="11">
        <f>IF(O2207&lt;=(I2207+0.00347),1,0)</f>
        <v>0</v>
      </c>
      <c r="R2207" s="5">
        <v>0.61568468961436174</v>
      </c>
      <c r="S2207" s="22">
        <f t="shared" si="209"/>
        <v>32.07394025808064</v>
      </c>
      <c r="T2207" s="3" t="s">
        <v>19</v>
      </c>
    </row>
    <row r="2208" spans="1:20" x14ac:dyDescent="0.25">
      <c r="A2208" s="3">
        <v>4582849</v>
      </c>
      <c r="B2208" s="3" t="s">
        <v>16</v>
      </c>
      <c r="C2208" s="3" t="s">
        <v>25</v>
      </c>
      <c r="D2208" s="3">
        <v>61</v>
      </c>
      <c r="E2208" s="3" t="s">
        <v>18</v>
      </c>
      <c r="F2208" s="4">
        <v>38496</v>
      </c>
      <c r="G2208" s="11">
        <f t="shared" si="204"/>
        <v>3</v>
      </c>
      <c r="H2208" s="11">
        <f t="shared" si="205"/>
        <v>15</v>
      </c>
      <c r="I2208" s="5">
        <v>0.625</v>
      </c>
      <c r="J2208" s="11">
        <f>IF(L2208&lt;=I2208,1,0)</f>
        <v>1</v>
      </c>
      <c r="K2208" s="22" t="str">
        <f t="shared" si="206"/>
        <v/>
      </c>
      <c r="L2208" s="5">
        <v>0.62250000000000005</v>
      </c>
      <c r="M2208" s="22">
        <f t="shared" si="207"/>
        <v>5.6512697118595767</v>
      </c>
      <c r="N2208" s="22">
        <f t="shared" si="208"/>
        <v>2.0512697118596535</v>
      </c>
      <c r="O2208" s="5">
        <v>0.62642449285545809</v>
      </c>
      <c r="P2208" s="11">
        <f>IF(O2208&gt;=I2208,0,1)</f>
        <v>0</v>
      </c>
      <c r="Q2208" s="11">
        <f>IF(O2208&lt;=(I2208+0.00347),1,0)</f>
        <v>1</v>
      </c>
      <c r="R2208" s="5">
        <v>0.65140932501347015</v>
      </c>
      <c r="S2208" s="22">
        <f t="shared" si="209"/>
        <v>35.97815830753737</v>
      </c>
      <c r="T2208" s="3" t="s">
        <v>19</v>
      </c>
    </row>
    <row r="2209" spans="1:20" x14ac:dyDescent="0.25">
      <c r="A2209" s="3">
        <v>4583693</v>
      </c>
      <c r="B2209" s="3" t="s">
        <v>21</v>
      </c>
      <c r="C2209" s="3" t="s">
        <v>17</v>
      </c>
      <c r="D2209" s="3">
        <v>30</v>
      </c>
      <c r="E2209" s="3" t="s">
        <v>18</v>
      </c>
      <c r="F2209" s="4">
        <v>38496</v>
      </c>
      <c r="G2209" s="11">
        <f t="shared" si="204"/>
        <v>3</v>
      </c>
      <c r="H2209" s="11">
        <f t="shared" si="205"/>
        <v>15</v>
      </c>
      <c r="I2209" s="5">
        <v>0.625</v>
      </c>
      <c r="J2209" s="11">
        <f>IF(L2209&lt;=I2209,1,0)</f>
        <v>1</v>
      </c>
      <c r="K2209" s="22" t="str">
        <f t="shared" si="206"/>
        <v/>
      </c>
      <c r="L2209" s="5">
        <v>0.62250000000000005</v>
      </c>
      <c r="M2209" s="22">
        <f t="shared" si="207"/>
        <v>24.708568903440113</v>
      </c>
      <c r="N2209" s="22">
        <f t="shared" si="208"/>
        <v>21.10856890344019</v>
      </c>
      <c r="O2209" s="5">
        <v>0.6396587284051668</v>
      </c>
      <c r="P2209" s="11">
        <f>IF(O2209&gt;=I2209,0,1)</f>
        <v>0</v>
      </c>
      <c r="Q2209" s="11">
        <f>IF(O2209&lt;=(I2209+0.00347),1,0)</f>
        <v>0</v>
      </c>
      <c r="R2209" s="5">
        <v>0.65584871667981148</v>
      </c>
      <c r="S2209" s="22">
        <f t="shared" si="209"/>
        <v>23.313583115488345</v>
      </c>
      <c r="T2209" s="3" t="s">
        <v>28</v>
      </c>
    </row>
    <row r="2210" spans="1:20" x14ac:dyDescent="0.25">
      <c r="A2210" s="3">
        <v>4607285</v>
      </c>
      <c r="B2210" s="3" t="s">
        <v>16</v>
      </c>
      <c r="C2210" s="3" t="s">
        <v>13</v>
      </c>
      <c r="D2210" s="3">
        <v>42</v>
      </c>
      <c r="E2210" s="3" t="s">
        <v>18</v>
      </c>
      <c r="F2210" s="4">
        <v>38496</v>
      </c>
      <c r="G2210" s="11">
        <f t="shared" si="204"/>
        <v>3</v>
      </c>
      <c r="H2210" s="11">
        <f t="shared" si="205"/>
        <v>16</v>
      </c>
      <c r="I2210" s="5">
        <v>0.66666666666666663</v>
      </c>
      <c r="J2210" s="11">
        <f>IF(L2210&lt;=I2210,1,0)</f>
        <v>1</v>
      </c>
      <c r="K2210" s="22" t="str">
        <f t="shared" si="206"/>
        <v/>
      </c>
      <c r="L2210" s="5">
        <v>0.66416666666666668</v>
      </c>
      <c r="M2210" s="22">
        <f t="shared" si="207"/>
        <v>4.6474643331851695</v>
      </c>
      <c r="N2210" s="22">
        <f t="shared" si="208"/>
        <v>1.0474643331852462</v>
      </c>
      <c r="O2210" s="5">
        <v>0.66739407245360083</v>
      </c>
      <c r="P2210" s="11">
        <f>IF(O2210&gt;=I2210,0,1)</f>
        <v>0</v>
      </c>
      <c r="Q2210" s="11">
        <f>IF(O2210&lt;=(I2210+0.00347),1,0)</f>
        <v>1</v>
      </c>
      <c r="R2210" s="5">
        <v>0.69020401774373585</v>
      </c>
      <c r="S2210" s="22">
        <f t="shared" si="209"/>
        <v>32.84632121779444</v>
      </c>
      <c r="T2210" s="3" t="s">
        <v>20</v>
      </c>
    </row>
    <row r="2211" spans="1:20" x14ac:dyDescent="0.25">
      <c r="A2211" s="3">
        <v>4573046</v>
      </c>
      <c r="B2211" s="3" t="s">
        <v>16</v>
      </c>
      <c r="C2211" s="3" t="s">
        <v>22</v>
      </c>
      <c r="D2211" s="3">
        <v>75</v>
      </c>
      <c r="E2211" s="3" t="s">
        <v>14</v>
      </c>
      <c r="F2211" s="4">
        <v>38497</v>
      </c>
      <c r="G2211" s="11">
        <f t="shared" si="204"/>
        <v>4</v>
      </c>
      <c r="H2211" s="11">
        <f t="shared" si="205"/>
        <v>7</v>
      </c>
      <c r="I2211" s="5">
        <v>0.33263888888888887</v>
      </c>
      <c r="J2211" s="11">
        <f>IF(L2211&lt;=I2211,1,0)</f>
        <v>0</v>
      </c>
      <c r="K2211" s="22">
        <f t="shared" si="206"/>
        <v>3.6000000000000032</v>
      </c>
      <c r="L2211" s="5">
        <v>0.33513888888888888</v>
      </c>
      <c r="M2211" s="22">
        <f t="shared" si="207"/>
        <v>29.098480088095258</v>
      </c>
      <c r="N2211" s="22">
        <f t="shared" si="208"/>
        <v>32.698480088095259</v>
      </c>
      <c r="O2211" s="5">
        <v>0.35534616672784392</v>
      </c>
      <c r="P2211" s="11">
        <f>IF(O2211&gt;=I2211,0,1)</f>
        <v>0</v>
      </c>
      <c r="Q2211" s="11">
        <f>IF(O2211&lt;=(I2211+0.00347),1,0)</f>
        <v>0</v>
      </c>
      <c r="R2211" s="5">
        <v>0.37693564463169615</v>
      </c>
      <c r="S2211" s="22">
        <f t="shared" si="209"/>
        <v>31.088848181547224</v>
      </c>
      <c r="T2211" s="3" t="s">
        <v>19</v>
      </c>
    </row>
    <row r="2212" spans="1:20" x14ac:dyDescent="0.25">
      <c r="A2212" s="3">
        <v>4578395</v>
      </c>
      <c r="B2212" s="3" t="s">
        <v>12</v>
      </c>
      <c r="C2212" s="3" t="s">
        <v>17</v>
      </c>
      <c r="D2212" s="3">
        <v>39</v>
      </c>
      <c r="E2212" s="3" t="s">
        <v>18</v>
      </c>
      <c r="F2212" s="4">
        <v>38497</v>
      </c>
      <c r="G2212" s="11">
        <f t="shared" si="204"/>
        <v>4</v>
      </c>
      <c r="H2212" s="11">
        <f t="shared" si="205"/>
        <v>8</v>
      </c>
      <c r="I2212" s="5">
        <v>0.34375</v>
      </c>
      <c r="J2212" s="11">
        <f>IF(L2212&lt;=I2212,1,0)</f>
        <v>0</v>
      </c>
      <c r="K2212" s="22">
        <f t="shared" si="206"/>
        <v>3.6000000000000032</v>
      </c>
      <c r="L2212" s="5">
        <v>0.34625</v>
      </c>
      <c r="M2212" s="22">
        <f t="shared" si="207"/>
        <v>7.3520255430115888</v>
      </c>
      <c r="N2212" s="22">
        <f t="shared" si="208"/>
        <v>10.952025543011592</v>
      </c>
      <c r="O2212" s="5">
        <v>0.35135557329375805</v>
      </c>
      <c r="P2212" s="11">
        <f>IF(O2212&gt;=I2212,0,1)</f>
        <v>0</v>
      </c>
      <c r="Q2212" s="11">
        <f>IF(O2212&lt;=(I2212+0.00347),1,0)</f>
        <v>0</v>
      </c>
      <c r="R2212" s="5">
        <v>0.3641079538525267</v>
      </c>
      <c r="S2212" s="22">
        <f t="shared" si="209"/>
        <v>18.363428004626854</v>
      </c>
      <c r="T2212" s="3" t="s">
        <v>15</v>
      </c>
    </row>
    <row r="2213" spans="1:20" x14ac:dyDescent="0.25">
      <c r="A2213" s="3">
        <v>4597229</v>
      </c>
      <c r="B2213" s="3" t="s">
        <v>12</v>
      </c>
      <c r="C2213" s="3" t="s">
        <v>13</v>
      </c>
      <c r="D2213" s="3">
        <v>38</v>
      </c>
      <c r="E2213" s="3" t="s">
        <v>18</v>
      </c>
      <c r="F2213" s="4">
        <v>38497</v>
      </c>
      <c r="G2213" s="11">
        <f t="shared" si="204"/>
        <v>4</v>
      </c>
      <c r="H2213" s="11">
        <f t="shared" si="205"/>
        <v>8</v>
      </c>
      <c r="I2213" s="5">
        <v>0.36388888888888887</v>
      </c>
      <c r="J2213" s="11">
        <f>IF(L2213&lt;=I2213,1,0)</f>
        <v>0</v>
      </c>
      <c r="K2213" s="22">
        <f t="shared" si="206"/>
        <v>3.6000000000000032</v>
      </c>
      <c r="L2213" s="5">
        <v>0.36638888888888888</v>
      </c>
      <c r="M2213" s="22">
        <f t="shared" si="207"/>
        <v>8.9168704214463368</v>
      </c>
      <c r="N2213" s="22">
        <f t="shared" si="208"/>
        <v>12.51687042144634</v>
      </c>
      <c r="O2213" s="5">
        <v>0.37258116001489328</v>
      </c>
      <c r="P2213" s="11">
        <f>IF(O2213&gt;=I2213,0,1)</f>
        <v>0</v>
      </c>
      <c r="Q2213" s="11">
        <f>IF(O2213&lt;=(I2213+0.00347),1,0)</f>
        <v>0</v>
      </c>
      <c r="R2213" s="5">
        <v>0.38424012235195371</v>
      </c>
      <c r="S2213" s="22">
        <f t="shared" si="209"/>
        <v>16.788905765367019</v>
      </c>
      <c r="T2213" s="3" t="s">
        <v>26</v>
      </c>
    </row>
    <row r="2214" spans="1:20" x14ac:dyDescent="0.25">
      <c r="A2214" s="3">
        <v>4604976</v>
      </c>
      <c r="B2214" s="3" t="s">
        <v>21</v>
      </c>
      <c r="C2214" s="3" t="s">
        <v>25</v>
      </c>
      <c r="D2214" s="3">
        <v>34</v>
      </c>
      <c r="E2214" s="3" t="s">
        <v>14</v>
      </c>
      <c r="F2214" s="4">
        <v>38497</v>
      </c>
      <c r="G2214" s="11">
        <f t="shared" si="204"/>
        <v>4</v>
      </c>
      <c r="H2214" s="11">
        <f t="shared" si="205"/>
        <v>9</v>
      </c>
      <c r="I2214" s="5">
        <v>0.375</v>
      </c>
      <c r="J2214" s="11">
        <f>IF(L2214&lt;=I2214,1,0)</f>
        <v>0</v>
      </c>
      <c r="K2214" s="22">
        <f t="shared" si="206"/>
        <v>3.6000000000000032</v>
      </c>
      <c r="L2214" s="5">
        <v>0.3775</v>
      </c>
      <c r="M2214" s="22">
        <f t="shared" si="207"/>
        <v>8.8800002172354908</v>
      </c>
      <c r="N2214" s="22">
        <f t="shared" si="208"/>
        <v>12.480000217235494</v>
      </c>
      <c r="O2214" s="5">
        <v>0.38366666681752465</v>
      </c>
      <c r="P2214" s="11">
        <f>IF(O2214&gt;=I2214,0,1)</f>
        <v>0</v>
      </c>
      <c r="Q2214" s="11">
        <f>IF(O2214&lt;=(I2214+0.00347),1,0)</f>
        <v>0</v>
      </c>
      <c r="R2214" s="5">
        <v>0.40255764329740834</v>
      </c>
      <c r="S2214" s="22">
        <f t="shared" si="209"/>
        <v>27.203006131032517</v>
      </c>
      <c r="T2214" s="3" t="s">
        <v>28</v>
      </c>
    </row>
    <row r="2215" spans="1:20" x14ac:dyDescent="0.25">
      <c r="A2215" s="3">
        <v>4585763</v>
      </c>
      <c r="B2215" s="3" t="s">
        <v>12</v>
      </c>
      <c r="C2215" s="3" t="s">
        <v>13</v>
      </c>
      <c r="D2215" s="3">
        <v>37</v>
      </c>
      <c r="E2215" s="3" t="s">
        <v>18</v>
      </c>
      <c r="F2215" s="4">
        <v>38497</v>
      </c>
      <c r="G2215" s="11">
        <f t="shared" si="204"/>
        <v>4</v>
      </c>
      <c r="H2215" s="11">
        <f t="shared" si="205"/>
        <v>9</v>
      </c>
      <c r="I2215" s="5">
        <v>0.375</v>
      </c>
      <c r="J2215" s="11">
        <f>IF(L2215&lt;=I2215,1,0)</f>
        <v>1</v>
      </c>
      <c r="K2215" s="22" t="str">
        <f t="shared" si="206"/>
        <v/>
      </c>
      <c r="L2215" s="5">
        <v>0.375</v>
      </c>
      <c r="M2215" s="22">
        <f t="shared" si="207"/>
        <v>3.1985613615633213</v>
      </c>
      <c r="N2215" s="22">
        <f t="shared" si="208"/>
        <v>3.1985613615633213</v>
      </c>
      <c r="O2215" s="5">
        <v>0.37722122316775231</v>
      </c>
      <c r="P2215" s="11">
        <f>IF(O2215&gt;=I2215,0,1)</f>
        <v>0</v>
      </c>
      <c r="Q2215" s="11">
        <f>IF(O2215&lt;=(I2215+0.00347),1,0)</f>
        <v>1</v>
      </c>
      <c r="R2215" s="5">
        <v>0.3861424044149589</v>
      </c>
      <c r="S2215" s="22">
        <f t="shared" si="209"/>
        <v>12.846500995977488</v>
      </c>
      <c r="T2215" s="3" t="s">
        <v>26</v>
      </c>
    </row>
    <row r="2216" spans="1:20" x14ac:dyDescent="0.25">
      <c r="A2216" s="3">
        <v>4607071</v>
      </c>
      <c r="B2216" s="3" t="s">
        <v>21</v>
      </c>
      <c r="C2216" s="3" t="s">
        <v>25</v>
      </c>
      <c r="D2216" s="3">
        <v>29</v>
      </c>
      <c r="E2216" s="3" t="s">
        <v>14</v>
      </c>
      <c r="F2216" s="4">
        <v>38497</v>
      </c>
      <c r="G2216" s="11">
        <f t="shared" si="204"/>
        <v>4</v>
      </c>
      <c r="H2216" s="11">
        <f t="shared" si="205"/>
        <v>9</v>
      </c>
      <c r="I2216" s="5">
        <v>0.375</v>
      </c>
      <c r="J2216" s="11">
        <f>IF(L2216&lt;=I2216,1,0)</f>
        <v>0</v>
      </c>
      <c r="K2216" s="22">
        <f t="shared" si="206"/>
        <v>3.6000000000000032</v>
      </c>
      <c r="L2216" s="5">
        <v>0.3775</v>
      </c>
      <c r="M2216" s="22">
        <f t="shared" si="207"/>
        <v>12.569826781944995</v>
      </c>
      <c r="N2216" s="22">
        <f t="shared" si="208"/>
        <v>16.169826781944998</v>
      </c>
      <c r="O2216" s="5">
        <v>0.38622904637635069</v>
      </c>
      <c r="P2216" s="11">
        <f>IF(O2216&gt;=I2216,0,1)</f>
        <v>0</v>
      </c>
      <c r="Q2216" s="11">
        <f>IF(O2216&lt;=(I2216+0.00347),1,0)</f>
        <v>0</v>
      </c>
      <c r="R2216" s="5">
        <v>0.40606754896035002</v>
      </c>
      <c r="S2216" s="22">
        <f t="shared" si="209"/>
        <v>28.567443720959034</v>
      </c>
      <c r="T2216" s="3" t="s">
        <v>23</v>
      </c>
    </row>
    <row r="2217" spans="1:20" x14ac:dyDescent="0.25">
      <c r="A2217" s="3">
        <v>4611313</v>
      </c>
      <c r="B2217" s="3" t="s">
        <v>16</v>
      </c>
      <c r="C2217" s="3" t="s">
        <v>13</v>
      </c>
      <c r="D2217" s="3">
        <v>53</v>
      </c>
      <c r="E2217" s="3" t="s">
        <v>18</v>
      </c>
      <c r="F2217" s="4">
        <v>38497</v>
      </c>
      <c r="G2217" s="11">
        <f t="shared" si="204"/>
        <v>4</v>
      </c>
      <c r="H2217" s="11">
        <f t="shared" si="205"/>
        <v>9</v>
      </c>
      <c r="I2217" s="5">
        <v>0.375</v>
      </c>
      <c r="J2217" s="11">
        <f>IF(L2217&lt;=I2217,1,0)</f>
        <v>0</v>
      </c>
      <c r="K2217" s="22">
        <f t="shared" si="206"/>
        <v>3.6000000000000032</v>
      </c>
      <c r="L2217" s="5">
        <v>0.3775</v>
      </c>
      <c r="M2217" s="22">
        <f t="shared" si="207"/>
        <v>11.354282290897979</v>
      </c>
      <c r="N2217" s="22">
        <f t="shared" si="208"/>
        <v>14.954282290897982</v>
      </c>
      <c r="O2217" s="5">
        <v>0.38538491825756804</v>
      </c>
      <c r="P2217" s="11">
        <f>IF(O2217&gt;=I2217,0,1)</f>
        <v>0</v>
      </c>
      <c r="Q2217" s="11">
        <f>IF(O2217&lt;=(I2217+0.00347),1,0)</f>
        <v>0</v>
      </c>
      <c r="R2217" s="5">
        <v>0.40735579091939561</v>
      </c>
      <c r="S2217" s="22">
        <f t="shared" si="209"/>
        <v>31.638056633031695</v>
      </c>
      <c r="T2217" s="3" t="s">
        <v>19</v>
      </c>
    </row>
    <row r="2218" spans="1:20" x14ac:dyDescent="0.25">
      <c r="A2218" s="3">
        <v>4617763</v>
      </c>
      <c r="B2218" s="3" t="s">
        <v>16</v>
      </c>
      <c r="C2218" s="3" t="s">
        <v>22</v>
      </c>
      <c r="D2218" s="3">
        <v>42</v>
      </c>
      <c r="E2218" s="3" t="s">
        <v>18</v>
      </c>
      <c r="F2218" s="4">
        <v>38497</v>
      </c>
      <c r="G2218" s="11">
        <f t="shared" si="204"/>
        <v>4</v>
      </c>
      <c r="H2218" s="11">
        <f t="shared" si="205"/>
        <v>9</v>
      </c>
      <c r="I2218" s="5">
        <v>0.39513888888888887</v>
      </c>
      <c r="J2218" s="11">
        <f>IF(L2218&lt;=I2218,1,0)</f>
        <v>1</v>
      </c>
      <c r="K2218" s="22" t="str">
        <f t="shared" si="206"/>
        <v/>
      </c>
      <c r="L2218" s="5">
        <v>0.39263888888888887</v>
      </c>
      <c r="M2218" s="22">
        <f t="shared" si="207"/>
        <v>21.2745760284513</v>
      </c>
      <c r="N2218" s="22">
        <f t="shared" si="208"/>
        <v>17.674576028451298</v>
      </c>
      <c r="O2218" s="5">
        <v>0.40741290001975783</v>
      </c>
      <c r="P2218" s="11">
        <f>IF(O2218&gt;=I2218,0,1)</f>
        <v>0</v>
      </c>
      <c r="Q2218" s="11">
        <f>IF(O2218&lt;=(I2218+0.00347),1,0)</f>
        <v>0</v>
      </c>
      <c r="R2218" s="5">
        <v>0.42863806342879113</v>
      </c>
      <c r="S2218" s="22">
        <f t="shared" si="209"/>
        <v>30.564235309007948</v>
      </c>
      <c r="T2218" s="3" t="s">
        <v>20</v>
      </c>
    </row>
    <row r="2219" spans="1:20" x14ac:dyDescent="0.25">
      <c r="A2219" s="3">
        <v>4609900</v>
      </c>
      <c r="B2219" s="3" t="s">
        <v>21</v>
      </c>
      <c r="C2219" s="3" t="s">
        <v>25</v>
      </c>
      <c r="D2219" s="3">
        <v>29</v>
      </c>
      <c r="E2219" s="3" t="s">
        <v>14</v>
      </c>
      <c r="F2219" s="4">
        <v>38497</v>
      </c>
      <c r="G2219" s="11">
        <f t="shared" si="204"/>
        <v>4</v>
      </c>
      <c r="H2219" s="11">
        <f t="shared" si="205"/>
        <v>9</v>
      </c>
      <c r="I2219" s="5">
        <v>0.39513888888888887</v>
      </c>
      <c r="J2219" s="11">
        <f>IF(L2219&lt;=I2219,1,0)</f>
        <v>1</v>
      </c>
      <c r="K2219" s="22" t="str">
        <f t="shared" si="206"/>
        <v/>
      </c>
      <c r="L2219" s="5">
        <v>0.39263888888888887</v>
      </c>
      <c r="M2219" s="22">
        <f t="shared" si="207"/>
        <v>15.023861099521945</v>
      </c>
      <c r="N2219" s="22">
        <f t="shared" si="208"/>
        <v>11.423861099521941</v>
      </c>
      <c r="O2219" s="5">
        <v>0.40307212576355689</v>
      </c>
      <c r="P2219" s="11">
        <f>IF(O2219&gt;=I2219,0,1)</f>
        <v>0</v>
      </c>
      <c r="Q2219" s="11">
        <f>IF(O2219&lt;=(I2219+0.00347),1,0)</f>
        <v>0</v>
      </c>
      <c r="R2219" s="5">
        <v>0.42135035493545286</v>
      </c>
      <c r="S2219" s="22">
        <f t="shared" si="209"/>
        <v>26.320650007530205</v>
      </c>
      <c r="T2219" s="3" t="s">
        <v>27</v>
      </c>
    </row>
    <row r="2220" spans="1:20" x14ac:dyDescent="0.25">
      <c r="A2220" s="3">
        <v>4593889</v>
      </c>
      <c r="B2220" s="3" t="s">
        <v>21</v>
      </c>
      <c r="C2220" s="3" t="s">
        <v>17</v>
      </c>
      <c r="D2220" s="3">
        <v>22</v>
      </c>
      <c r="E2220" s="3" t="s">
        <v>14</v>
      </c>
      <c r="F2220" s="4">
        <v>38497</v>
      </c>
      <c r="G2220" s="11">
        <f t="shared" si="204"/>
        <v>4</v>
      </c>
      <c r="H2220" s="11">
        <f t="shared" si="205"/>
        <v>9</v>
      </c>
      <c r="I2220" s="5">
        <v>0.39513888888888887</v>
      </c>
      <c r="J2220" s="11">
        <f>IF(L2220&lt;=I2220,1,0)</f>
        <v>1</v>
      </c>
      <c r="K2220" s="22" t="str">
        <f t="shared" si="206"/>
        <v/>
      </c>
      <c r="L2220" s="5">
        <v>0.39263888888888887</v>
      </c>
      <c r="M2220" s="22">
        <f t="shared" si="207"/>
        <v>5.8572900314463006</v>
      </c>
      <c r="N2220" s="22">
        <f t="shared" si="208"/>
        <v>2.2572900314462974</v>
      </c>
      <c r="O2220" s="5">
        <v>0.39670645141072658</v>
      </c>
      <c r="P2220" s="11">
        <f>IF(O2220&gt;=I2220,0,1)</f>
        <v>0</v>
      </c>
      <c r="Q2220" s="11">
        <f>IF(O2220&lt;=(I2220+0.00347),1,0)</f>
        <v>1</v>
      </c>
      <c r="R2220" s="5">
        <v>0.41637785380302589</v>
      </c>
      <c r="S2220" s="22">
        <f t="shared" si="209"/>
        <v>28.326819444911003</v>
      </c>
      <c r="T2220" s="3" t="s">
        <v>27</v>
      </c>
    </row>
    <row r="2221" spans="1:20" x14ac:dyDescent="0.25">
      <c r="A2221" s="3">
        <v>4615299</v>
      </c>
      <c r="B2221" s="3" t="s">
        <v>16</v>
      </c>
      <c r="C2221" s="3" t="s">
        <v>22</v>
      </c>
      <c r="D2221" s="3">
        <v>54</v>
      </c>
      <c r="E2221" s="3" t="s">
        <v>18</v>
      </c>
      <c r="F2221" s="4">
        <v>38497</v>
      </c>
      <c r="G2221" s="11">
        <f t="shared" si="204"/>
        <v>4</v>
      </c>
      <c r="H2221" s="11">
        <f t="shared" si="205"/>
        <v>9</v>
      </c>
      <c r="I2221" s="5">
        <v>0.39513888888888887</v>
      </c>
      <c r="J2221" s="11">
        <f>IF(L2221&lt;=I2221,1,0)</f>
        <v>1</v>
      </c>
      <c r="K2221" s="22" t="str">
        <f t="shared" si="206"/>
        <v/>
      </c>
      <c r="L2221" s="5">
        <v>0.39513888888888887</v>
      </c>
      <c r="M2221" s="22">
        <f t="shared" si="207"/>
        <v>19.720104463868047</v>
      </c>
      <c r="N2221" s="22">
        <f t="shared" si="208"/>
        <v>19.720104463868047</v>
      </c>
      <c r="O2221" s="5">
        <v>0.40883340587768613</v>
      </c>
      <c r="P2221" s="11">
        <f>IF(O2221&gt;=I2221,0,1)</f>
        <v>0</v>
      </c>
      <c r="Q2221" s="11">
        <f>IF(O2221&lt;=(I2221+0.00347),1,0)</f>
        <v>0</v>
      </c>
      <c r="R2221" s="5">
        <v>0.43382216579117816</v>
      </c>
      <c r="S2221" s="22">
        <f t="shared" si="209"/>
        <v>35.983814275428529</v>
      </c>
      <c r="T2221" s="3" t="s">
        <v>19</v>
      </c>
    </row>
    <row r="2222" spans="1:20" x14ac:dyDescent="0.25">
      <c r="A2222" s="3">
        <v>4609272</v>
      </c>
      <c r="B2222" s="3" t="s">
        <v>12</v>
      </c>
      <c r="C2222" s="3" t="s">
        <v>17</v>
      </c>
      <c r="D2222" s="3">
        <v>41</v>
      </c>
      <c r="E2222" s="3" t="s">
        <v>18</v>
      </c>
      <c r="F2222" s="4">
        <v>38497</v>
      </c>
      <c r="G2222" s="11">
        <f t="shared" si="204"/>
        <v>4</v>
      </c>
      <c r="H2222" s="11">
        <f t="shared" si="205"/>
        <v>10</v>
      </c>
      <c r="I2222" s="5">
        <v>0.42638888888888887</v>
      </c>
      <c r="J2222" s="11">
        <f>IF(L2222&lt;=I2222,1,0)</f>
        <v>1</v>
      </c>
      <c r="K2222" s="22" t="str">
        <f t="shared" si="206"/>
        <v/>
      </c>
      <c r="L2222" s="5">
        <v>0.42388888888888887</v>
      </c>
      <c r="M2222" s="22">
        <f t="shared" si="207"/>
        <v>9.0054424113274933</v>
      </c>
      <c r="N2222" s="22">
        <f t="shared" si="208"/>
        <v>5.4054424113274901</v>
      </c>
      <c r="O2222" s="5">
        <v>0.43014266834119963</v>
      </c>
      <c r="P2222" s="11">
        <f>IF(O2222&gt;=I2222,0,1)</f>
        <v>0</v>
      </c>
      <c r="Q2222" s="11">
        <f>IF(O2222&lt;=(I2222+0.00347),1,0)</f>
        <v>0</v>
      </c>
      <c r="R2222" s="5">
        <v>0.44237039317974547</v>
      </c>
      <c r="S2222" s="22">
        <f t="shared" si="209"/>
        <v>17.607923767506009</v>
      </c>
      <c r="T2222" s="3" t="s">
        <v>29</v>
      </c>
    </row>
    <row r="2223" spans="1:20" x14ac:dyDescent="0.25">
      <c r="A2223" s="3">
        <v>4573933</v>
      </c>
      <c r="B2223" s="3" t="s">
        <v>16</v>
      </c>
      <c r="C2223" s="3" t="s">
        <v>25</v>
      </c>
      <c r="D2223" s="3">
        <v>49</v>
      </c>
      <c r="E2223" s="3" t="s">
        <v>18</v>
      </c>
      <c r="F2223" s="4">
        <v>38497</v>
      </c>
      <c r="G2223" s="11">
        <f t="shared" si="204"/>
        <v>4</v>
      </c>
      <c r="H2223" s="11">
        <f t="shared" si="205"/>
        <v>10</v>
      </c>
      <c r="I2223" s="5">
        <v>0.4375</v>
      </c>
      <c r="J2223" s="11">
        <f>IF(L2223&lt;=I2223,1,0)</f>
        <v>1</v>
      </c>
      <c r="K2223" s="22" t="str">
        <f t="shared" si="206"/>
        <v/>
      </c>
      <c r="L2223" s="5">
        <v>0.4375</v>
      </c>
      <c r="M2223" s="22">
        <f t="shared" si="207"/>
        <v>3.1436846586594935</v>
      </c>
      <c r="N2223" s="22">
        <f t="shared" si="208"/>
        <v>3.1436846586594935</v>
      </c>
      <c r="O2223" s="5">
        <v>0.43968311434629131</v>
      </c>
      <c r="P2223" s="11">
        <f>IF(O2223&gt;=I2223,0,1)</f>
        <v>0</v>
      </c>
      <c r="Q2223" s="11">
        <f>IF(O2223&lt;=(I2223+0.00347),1,0)</f>
        <v>1</v>
      </c>
      <c r="R2223" s="5">
        <v>0.46447779982011894</v>
      </c>
      <c r="S2223" s="22">
        <f t="shared" si="209"/>
        <v>35.704347082311784</v>
      </c>
      <c r="T2223" s="3" t="s">
        <v>24</v>
      </c>
    </row>
    <row r="2224" spans="1:20" x14ac:dyDescent="0.25">
      <c r="A2224" s="3">
        <v>4586202</v>
      </c>
      <c r="B2224" s="3" t="s">
        <v>21</v>
      </c>
      <c r="C2224" s="3" t="s">
        <v>25</v>
      </c>
      <c r="D2224" s="3">
        <v>19</v>
      </c>
      <c r="E2224" s="3" t="s">
        <v>14</v>
      </c>
      <c r="F2224" s="4">
        <v>38497</v>
      </c>
      <c r="G2224" s="11">
        <f t="shared" si="204"/>
        <v>4</v>
      </c>
      <c r="H2224" s="11">
        <f t="shared" si="205"/>
        <v>10</v>
      </c>
      <c r="I2224" s="5">
        <v>0.45763888888888887</v>
      </c>
      <c r="J2224" s="11">
        <f>IF(L2224&lt;=I2224,1,0)</f>
        <v>1</v>
      </c>
      <c r="K2224" s="22" t="str">
        <f t="shared" si="206"/>
        <v/>
      </c>
      <c r="L2224" s="5">
        <v>0.45513888888888887</v>
      </c>
      <c r="M2224" s="22">
        <f t="shared" si="207"/>
        <v>6.3400282809625796</v>
      </c>
      <c r="N2224" s="22">
        <f t="shared" si="208"/>
        <v>2.7400282809625764</v>
      </c>
      <c r="O2224" s="5">
        <v>0.459541686306224</v>
      </c>
      <c r="P2224" s="11">
        <f>IF(O2224&gt;=I2224,0,1)</f>
        <v>0</v>
      </c>
      <c r="Q2224" s="11">
        <f>IF(O2224&lt;=(I2224+0.00347),1,0)</f>
        <v>1</v>
      </c>
      <c r="R2224" s="5">
        <v>0.47643086587961303</v>
      </c>
      <c r="S2224" s="22">
        <f t="shared" si="209"/>
        <v>24.320418585680208</v>
      </c>
      <c r="T2224" s="3" t="s">
        <v>27</v>
      </c>
    </row>
    <row r="2225" spans="1:20" x14ac:dyDescent="0.25">
      <c r="A2225" s="3">
        <v>4583912</v>
      </c>
      <c r="B2225" s="3" t="s">
        <v>12</v>
      </c>
      <c r="C2225" s="3" t="s">
        <v>25</v>
      </c>
      <c r="D2225" s="3">
        <v>37</v>
      </c>
      <c r="E2225" s="3" t="s">
        <v>18</v>
      </c>
      <c r="F2225" s="4">
        <v>38497</v>
      </c>
      <c r="G2225" s="11">
        <f t="shared" si="204"/>
        <v>4</v>
      </c>
      <c r="H2225" s="11">
        <f t="shared" si="205"/>
        <v>10</v>
      </c>
      <c r="I2225" s="5">
        <v>0.45763888888888887</v>
      </c>
      <c r="J2225" s="11">
        <f>IF(L2225&lt;=I2225,1,0)</f>
        <v>1</v>
      </c>
      <c r="K2225" s="22" t="str">
        <f t="shared" si="206"/>
        <v/>
      </c>
      <c r="L2225" s="5">
        <v>0.45513888888888887</v>
      </c>
      <c r="M2225" s="22">
        <f t="shared" si="207"/>
        <v>4.9156426418512389</v>
      </c>
      <c r="N2225" s="22">
        <f t="shared" si="208"/>
        <v>1.3156426418512357</v>
      </c>
      <c r="O2225" s="5">
        <v>0.45855252961239668</v>
      </c>
      <c r="P2225" s="11">
        <f>IF(O2225&gt;=I2225,0,1)</f>
        <v>0</v>
      </c>
      <c r="Q2225" s="11">
        <f>IF(O2225&lt;=(I2225+0.00347),1,0)</f>
        <v>1</v>
      </c>
      <c r="R2225" s="5">
        <v>0.47170664799743811</v>
      </c>
      <c r="S2225" s="22">
        <f t="shared" si="209"/>
        <v>18.941930474459667</v>
      </c>
      <c r="T2225" s="3" t="s">
        <v>15</v>
      </c>
    </row>
    <row r="2226" spans="1:20" x14ac:dyDescent="0.25">
      <c r="A2226" s="3">
        <v>4575863</v>
      </c>
      <c r="B2226" s="3" t="s">
        <v>12</v>
      </c>
      <c r="C2226" s="3" t="s">
        <v>22</v>
      </c>
      <c r="D2226" s="3">
        <v>30</v>
      </c>
      <c r="E2226" s="3" t="s">
        <v>14</v>
      </c>
      <c r="F2226" s="4">
        <v>38497</v>
      </c>
      <c r="G2226" s="11">
        <f t="shared" si="204"/>
        <v>4</v>
      </c>
      <c r="H2226" s="11">
        <f t="shared" si="205"/>
        <v>10</v>
      </c>
      <c r="I2226" s="5">
        <v>0.45763888888888887</v>
      </c>
      <c r="J2226" s="11">
        <f>IF(L2226&lt;=I2226,1,0)</f>
        <v>1</v>
      </c>
      <c r="K2226" s="22" t="str">
        <f t="shared" si="206"/>
        <v/>
      </c>
      <c r="L2226" s="5">
        <v>0.45763888888888887</v>
      </c>
      <c r="M2226" s="22">
        <f t="shared" si="207"/>
        <v>3.9627109802188354</v>
      </c>
      <c r="N2226" s="22">
        <f t="shared" si="208"/>
        <v>3.9627109802188354</v>
      </c>
      <c r="O2226" s="5">
        <v>0.46039077151404084</v>
      </c>
      <c r="P2226" s="11">
        <f>IF(O2226&gt;=I2226,0,1)</f>
        <v>0</v>
      </c>
      <c r="Q2226" s="11">
        <f>IF(O2226&lt;=(I2226+0.00347),1,0)</f>
        <v>1</v>
      </c>
      <c r="R2226" s="5">
        <v>0.47141098328469294</v>
      </c>
      <c r="S2226" s="22">
        <f t="shared" si="209"/>
        <v>15.869104949739024</v>
      </c>
      <c r="T2226" s="3" t="s">
        <v>29</v>
      </c>
    </row>
    <row r="2227" spans="1:20" x14ac:dyDescent="0.25">
      <c r="A2227" s="3">
        <v>4590871</v>
      </c>
      <c r="B2227" s="3" t="s">
        <v>21</v>
      </c>
      <c r="C2227" s="3" t="s">
        <v>25</v>
      </c>
      <c r="D2227" s="3">
        <v>30</v>
      </c>
      <c r="E2227" s="3" t="s">
        <v>18</v>
      </c>
      <c r="F2227" s="4">
        <v>38497</v>
      </c>
      <c r="G2227" s="11">
        <f t="shared" si="204"/>
        <v>4</v>
      </c>
      <c r="H2227" s="11">
        <f t="shared" si="205"/>
        <v>12</v>
      </c>
      <c r="I2227" s="5">
        <v>0.5</v>
      </c>
      <c r="J2227" s="11">
        <f>IF(L2227&lt;=I2227,1,0)</f>
        <v>1</v>
      </c>
      <c r="K2227" s="22" t="str">
        <f t="shared" si="206"/>
        <v/>
      </c>
      <c r="L2227" s="5">
        <v>0.4975</v>
      </c>
      <c r="M2227" s="22">
        <f t="shared" si="207"/>
        <v>10.830636466256065</v>
      </c>
      <c r="N2227" s="22">
        <f t="shared" si="208"/>
        <v>7.2306364662560618</v>
      </c>
      <c r="O2227" s="5">
        <v>0.50502127532378893</v>
      </c>
      <c r="P2227" s="11">
        <f>IF(O2227&gt;=I2227,0,1)</f>
        <v>0</v>
      </c>
      <c r="Q2227" s="11">
        <f>IF(O2227&lt;=(I2227+0.00347),1,0)</f>
        <v>0</v>
      </c>
      <c r="R2227" s="5">
        <v>0.51852676329158764</v>
      </c>
      <c r="S2227" s="22">
        <f t="shared" si="209"/>
        <v>19.447902673630146</v>
      </c>
      <c r="T2227" s="3" t="s">
        <v>27</v>
      </c>
    </row>
    <row r="2228" spans="1:20" x14ac:dyDescent="0.25">
      <c r="A2228" s="3">
        <v>4619016</v>
      </c>
      <c r="B2228" s="3" t="s">
        <v>16</v>
      </c>
      <c r="C2228" s="3" t="s">
        <v>13</v>
      </c>
      <c r="D2228" s="3">
        <v>42</v>
      </c>
      <c r="E2228" s="3" t="s">
        <v>18</v>
      </c>
      <c r="F2228" s="4">
        <v>38497</v>
      </c>
      <c r="G2228" s="11">
        <f t="shared" si="204"/>
        <v>4</v>
      </c>
      <c r="H2228" s="11">
        <f t="shared" si="205"/>
        <v>12</v>
      </c>
      <c r="I2228" s="5">
        <v>0.5</v>
      </c>
      <c r="J2228" s="11">
        <f>IF(L2228&lt;=I2228,1,0)</f>
        <v>0</v>
      </c>
      <c r="K2228" s="22">
        <f t="shared" si="206"/>
        <v>3.5999999999999233</v>
      </c>
      <c r="L2228" s="5">
        <v>0.50249999999999995</v>
      </c>
      <c r="M2228" s="22">
        <f t="shared" si="207"/>
        <v>10.246705040296202</v>
      </c>
      <c r="N2228" s="22">
        <f t="shared" si="208"/>
        <v>13.846705040296126</v>
      </c>
      <c r="O2228" s="5">
        <v>0.50961576738909453</v>
      </c>
      <c r="P2228" s="11">
        <f>IF(O2228&gt;=I2228,0,1)</f>
        <v>0</v>
      </c>
      <c r="Q2228" s="11">
        <f>IF(O2228&lt;=(I2228+0.00347),1,0)</f>
        <v>0</v>
      </c>
      <c r="R2228" s="5">
        <v>0.53351736664470428</v>
      </c>
      <c r="S2228" s="22">
        <f t="shared" si="209"/>
        <v>34.418302928078042</v>
      </c>
      <c r="T2228" s="3" t="s">
        <v>20</v>
      </c>
    </row>
    <row r="2229" spans="1:20" x14ac:dyDescent="0.25">
      <c r="A2229" s="3">
        <v>4614539</v>
      </c>
      <c r="B2229" s="3" t="s">
        <v>16</v>
      </c>
      <c r="C2229" s="3" t="s">
        <v>25</v>
      </c>
      <c r="D2229" s="3">
        <v>64</v>
      </c>
      <c r="E2229" s="3" t="s">
        <v>18</v>
      </c>
      <c r="F2229" s="4">
        <v>38497</v>
      </c>
      <c r="G2229" s="11">
        <f t="shared" si="204"/>
        <v>4</v>
      </c>
      <c r="H2229" s="11">
        <f t="shared" si="205"/>
        <v>12</v>
      </c>
      <c r="I2229" s="5">
        <v>0.5</v>
      </c>
      <c r="J2229" s="11">
        <f>IF(L2229&lt;=I2229,1,0)</f>
        <v>1</v>
      </c>
      <c r="K2229" s="22" t="str">
        <f t="shared" si="206"/>
        <v/>
      </c>
      <c r="L2229" s="5">
        <v>0.5</v>
      </c>
      <c r="M2229" s="22">
        <f t="shared" si="207"/>
        <v>10.055398377832248</v>
      </c>
      <c r="N2229" s="22">
        <f t="shared" si="208"/>
        <v>10.055398377832248</v>
      </c>
      <c r="O2229" s="5">
        <v>0.50698291554016128</v>
      </c>
      <c r="P2229" s="11">
        <f>IF(O2229&gt;=I2229,0,1)</f>
        <v>0</v>
      </c>
      <c r="Q2229" s="11">
        <f>IF(O2229&lt;=(I2229+0.00347),1,0)</f>
        <v>0</v>
      </c>
      <c r="R2229" s="5">
        <v>0.53330283667977263</v>
      </c>
      <c r="S2229" s="22">
        <f t="shared" si="209"/>
        <v>37.900686441040335</v>
      </c>
      <c r="T2229" s="3" t="s">
        <v>24</v>
      </c>
    </row>
    <row r="2230" spans="1:20" x14ac:dyDescent="0.25">
      <c r="A2230" s="3">
        <v>4575752</v>
      </c>
      <c r="B2230" s="3" t="s">
        <v>16</v>
      </c>
      <c r="C2230" s="3" t="s">
        <v>22</v>
      </c>
      <c r="D2230" s="3">
        <v>71</v>
      </c>
      <c r="E2230" s="3" t="s">
        <v>18</v>
      </c>
      <c r="F2230" s="4">
        <v>38497</v>
      </c>
      <c r="G2230" s="11">
        <f t="shared" si="204"/>
        <v>4</v>
      </c>
      <c r="H2230" s="11">
        <f t="shared" si="205"/>
        <v>12</v>
      </c>
      <c r="I2230" s="5">
        <v>0.52013888888888882</v>
      </c>
      <c r="J2230" s="11">
        <f>IF(L2230&lt;=I2230,1,0)</f>
        <v>1</v>
      </c>
      <c r="K2230" s="22" t="str">
        <f t="shared" si="206"/>
        <v/>
      </c>
      <c r="L2230" s="5">
        <v>0.52013888888888882</v>
      </c>
      <c r="M2230" s="22">
        <f t="shared" si="207"/>
        <v>7.5931887266006903</v>
      </c>
      <c r="N2230" s="22">
        <f t="shared" si="208"/>
        <v>7.5931887266006903</v>
      </c>
      <c r="O2230" s="5">
        <v>0.52541193661569485</v>
      </c>
      <c r="P2230" s="11">
        <f>IF(O2230&gt;=I2230,0,1)</f>
        <v>0</v>
      </c>
      <c r="Q2230" s="11">
        <f>IF(O2230&lt;=(I2230+0.00347),1,0)</f>
        <v>0</v>
      </c>
      <c r="R2230" s="5">
        <v>0.55122299835725053</v>
      </c>
      <c r="S2230" s="22">
        <f t="shared" si="209"/>
        <v>37.167928907840171</v>
      </c>
      <c r="T2230" s="3" t="s">
        <v>19</v>
      </c>
    </row>
    <row r="2231" spans="1:20" x14ac:dyDescent="0.25">
      <c r="A2231" s="3">
        <v>4599410</v>
      </c>
      <c r="B2231" s="3" t="s">
        <v>21</v>
      </c>
      <c r="C2231" s="3" t="s">
        <v>17</v>
      </c>
      <c r="D2231" s="3">
        <v>27</v>
      </c>
      <c r="E2231" s="3" t="s">
        <v>14</v>
      </c>
      <c r="F2231" s="4">
        <v>38497</v>
      </c>
      <c r="G2231" s="11">
        <f t="shared" si="204"/>
        <v>4</v>
      </c>
      <c r="H2231" s="11">
        <f t="shared" si="205"/>
        <v>12</v>
      </c>
      <c r="I2231" s="5">
        <v>0.52013888888888882</v>
      </c>
      <c r="J2231" s="11">
        <f>IF(L2231&lt;=I2231,1,0)</f>
        <v>1</v>
      </c>
      <c r="K2231" s="22" t="str">
        <f t="shared" si="206"/>
        <v/>
      </c>
      <c r="L2231" s="5">
        <v>0.52013888888888882</v>
      </c>
      <c r="M2231" s="22">
        <f t="shared" si="207"/>
        <v>11.826331587724894</v>
      </c>
      <c r="N2231" s="22">
        <f t="shared" si="208"/>
        <v>11.826331587724894</v>
      </c>
      <c r="O2231" s="5">
        <v>0.52835161915814222</v>
      </c>
      <c r="P2231" s="11">
        <f>IF(O2231&gt;=I2231,0,1)</f>
        <v>0</v>
      </c>
      <c r="Q2231" s="11">
        <f>IF(O2231&lt;=(I2231+0.00347),1,0)</f>
        <v>0</v>
      </c>
      <c r="R2231" s="5">
        <v>0.54718657607095</v>
      </c>
      <c r="S2231" s="22">
        <f t="shared" si="209"/>
        <v>27.122337954443214</v>
      </c>
      <c r="T2231" s="3" t="s">
        <v>28</v>
      </c>
    </row>
    <row r="2232" spans="1:20" x14ac:dyDescent="0.25">
      <c r="A2232" s="3">
        <v>4587611</v>
      </c>
      <c r="B2232" s="3" t="s">
        <v>16</v>
      </c>
      <c r="C2232" s="3" t="s">
        <v>17</v>
      </c>
      <c r="D2232" s="3">
        <v>42</v>
      </c>
      <c r="E2232" s="3" t="s">
        <v>18</v>
      </c>
      <c r="F2232" s="4">
        <v>38497</v>
      </c>
      <c r="G2232" s="11">
        <f t="shared" si="204"/>
        <v>4</v>
      </c>
      <c r="H2232" s="11">
        <f t="shared" si="205"/>
        <v>12</v>
      </c>
      <c r="I2232" s="5">
        <v>0.53125</v>
      </c>
      <c r="J2232" s="11">
        <f>IF(L2232&lt;=I2232,1,0)</f>
        <v>1</v>
      </c>
      <c r="K2232" s="22" t="str">
        <f t="shared" si="206"/>
        <v/>
      </c>
      <c r="L2232" s="5">
        <v>0.52875000000000005</v>
      </c>
      <c r="M2232" s="22">
        <f t="shared" si="207"/>
        <v>5.4491059642897888</v>
      </c>
      <c r="N2232" s="22">
        <f t="shared" si="208"/>
        <v>1.8491059642898655</v>
      </c>
      <c r="O2232" s="5">
        <v>0.53253410136409018</v>
      </c>
      <c r="P2232" s="11">
        <f>IF(O2232&gt;=I2232,0,1)</f>
        <v>0</v>
      </c>
      <c r="Q2232" s="11">
        <f>IF(O2232&lt;=(I2232+0.00347),1,0)</f>
        <v>1</v>
      </c>
      <c r="R2232" s="5">
        <v>0.55688711657525558</v>
      </c>
      <c r="S2232" s="22">
        <f t="shared" si="209"/>
        <v>35.068341904078167</v>
      </c>
      <c r="T2232" s="3" t="s">
        <v>20</v>
      </c>
    </row>
    <row r="2233" spans="1:20" x14ac:dyDescent="0.25">
      <c r="A2233" s="3">
        <v>4596902</v>
      </c>
      <c r="B2233" s="3" t="s">
        <v>16</v>
      </c>
      <c r="C2233" s="3" t="s">
        <v>13</v>
      </c>
      <c r="D2233" s="3">
        <v>42</v>
      </c>
      <c r="E2233" s="3" t="s">
        <v>18</v>
      </c>
      <c r="F2233" s="4">
        <v>38497</v>
      </c>
      <c r="G2233" s="11">
        <f t="shared" si="204"/>
        <v>4</v>
      </c>
      <c r="H2233" s="11">
        <f t="shared" si="205"/>
        <v>13</v>
      </c>
      <c r="I2233" s="5">
        <v>0.54166666666666663</v>
      </c>
      <c r="J2233" s="11">
        <f>IF(L2233&lt;=I2233,1,0)</f>
        <v>1</v>
      </c>
      <c r="K2233" s="22" t="str">
        <f t="shared" si="206"/>
        <v/>
      </c>
      <c r="L2233" s="5">
        <v>0.53916666666666668</v>
      </c>
      <c r="M2233" s="22">
        <f t="shared" si="207"/>
        <v>12.749505006005482</v>
      </c>
      <c r="N2233" s="22">
        <f t="shared" si="208"/>
        <v>9.1495050060055583</v>
      </c>
      <c r="O2233" s="5">
        <v>0.54802048958750382</v>
      </c>
      <c r="P2233" s="11">
        <f>IF(O2233&gt;=I2233,0,1)</f>
        <v>0</v>
      </c>
      <c r="Q2233" s="11">
        <f>IF(O2233&lt;=(I2233+0.00347),1,0)</f>
        <v>0</v>
      </c>
      <c r="R2233" s="5">
        <v>0.57237823211950534</v>
      </c>
      <c r="S2233" s="22">
        <f t="shared" si="209"/>
        <v>35.075149246082177</v>
      </c>
      <c r="T2233" s="3" t="s">
        <v>20</v>
      </c>
    </row>
    <row r="2234" spans="1:20" x14ac:dyDescent="0.25">
      <c r="A2234" s="3">
        <v>4608091</v>
      </c>
      <c r="B2234" s="3" t="s">
        <v>16</v>
      </c>
      <c r="C2234" s="3" t="s">
        <v>22</v>
      </c>
      <c r="D2234" s="3">
        <v>65</v>
      </c>
      <c r="E2234" s="3" t="s">
        <v>14</v>
      </c>
      <c r="F2234" s="4">
        <v>38497</v>
      </c>
      <c r="G2234" s="11">
        <f t="shared" si="204"/>
        <v>4</v>
      </c>
      <c r="H2234" s="11">
        <f t="shared" si="205"/>
        <v>13</v>
      </c>
      <c r="I2234" s="5">
        <v>0.55138888888888882</v>
      </c>
      <c r="J2234" s="11">
        <f>IF(L2234&lt;=I2234,1,0)</f>
        <v>1</v>
      </c>
      <c r="K2234" s="22" t="str">
        <f t="shared" si="206"/>
        <v/>
      </c>
      <c r="L2234" s="5">
        <v>0.55138888888888882</v>
      </c>
      <c r="M2234" s="22">
        <f t="shared" si="207"/>
        <v>13.115361233458334</v>
      </c>
      <c r="N2234" s="22">
        <f t="shared" si="208"/>
        <v>13.115361233458334</v>
      </c>
      <c r="O2234" s="5">
        <v>0.56049677863434599</v>
      </c>
      <c r="P2234" s="11">
        <f>IF(O2234&gt;=I2234,0,1)</f>
        <v>0</v>
      </c>
      <c r="Q2234" s="11">
        <f>IF(O2234&lt;=(I2234+0.00347),1,0)</f>
        <v>0</v>
      </c>
      <c r="R2234" s="5">
        <v>0.58363263591084369</v>
      </c>
      <c r="S2234" s="22">
        <f t="shared" si="209"/>
        <v>33.315634478156682</v>
      </c>
      <c r="T2234" s="3" t="s">
        <v>19</v>
      </c>
    </row>
    <row r="2235" spans="1:20" x14ac:dyDescent="0.25">
      <c r="A2235" s="3">
        <v>4574057</v>
      </c>
      <c r="B2235" s="3" t="s">
        <v>21</v>
      </c>
      <c r="C2235" s="3" t="s">
        <v>25</v>
      </c>
      <c r="D2235" s="3">
        <v>21</v>
      </c>
      <c r="E2235" s="3" t="s">
        <v>14</v>
      </c>
      <c r="F2235" s="4">
        <v>38497</v>
      </c>
      <c r="G2235" s="11">
        <f t="shared" si="204"/>
        <v>4</v>
      </c>
      <c r="H2235" s="11">
        <f t="shared" si="205"/>
        <v>13</v>
      </c>
      <c r="I2235" s="5">
        <v>0.5625</v>
      </c>
      <c r="J2235" s="11">
        <f>IF(L2235&lt;=I2235,1,0)</f>
        <v>0</v>
      </c>
      <c r="K2235" s="22">
        <f t="shared" si="206"/>
        <v>3.5999999999999233</v>
      </c>
      <c r="L2235" s="5">
        <v>0.56499999999999995</v>
      </c>
      <c r="M2235" s="22">
        <f t="shared" si="207"/>
        <v>5.4280801652417132</v>
      </c>
      <c r="N2235" s="22">
        <f t="shared" si="208"/>
        <v>9.0280801652416365</v>
      </c>
      <c r="O2235" s="5">
        <v>0.56876950011475114</v>
      </c>
      <c r="P2235" s="11">
        <f>IF(O2235&gt;=I2235,0,1)</f>
        <v>0</v>
      </c>
      <c r="Q2235" s="11">
        <f>IF(O2235&lt;=(I2235+0.00347),1,0)</f>
        <v>0</v>
      </c>
      <c r="R2235" s="5">
        <v>0.58494708596679013</v>
      </c>
      <c r="S2235" s="22">
        <f t="shared" si="209"/>
        <v>23.295723626936145</v>
      </c>
      <c r="T2235" s="3" t="s">
        <v>27</v>
      </c>
    </row>
    <row r="2236" spans="1:20" x14ac:dyDescent="0.25">
      <c r="A2236" s="3">
        <v>4586358</v>
      </c>
      <c r="B2236" s="3" t="s">
        <v>12</v>
      </c>
      <c r="C2236" s="3" t="s">
        <v>25</v>
      </c>
      <c r="D2236" s="3">
        <v>37</v>
      </c>
      <c r="E2236" s="3" t="s">
        <v>14</v>
      </c>
      <c r="F2236" s="4">
        <v>38497</v>
      </c>
      <c r="G2236" s="11">
        <f t="shared" si="204"/>
        <v>4</v>
      </c>
      <c r="H2236" s="11">
        <f t="shared" si="205"/>
        <v>13</v>
      </c>
      <c r="I2236" s="5">
        <v>0.57291666666666663</v>
      </c>
      <c r="J2236" s="11">
        <f>IF(L2236&lt;=I2236,1,0)</f>
        <v>1</v>
      </c>
      <c r="K2236" s="22" t="str">
        <f t="shared" si="206"/>
        <v/>
      </c>
      <c r="L2236" s="5">
        <v>0.57041666666666668</v>
      </c>
      <c r="M2236" s="22">
        <f t="shared" si="207"/>
        <v>13.038917566008017</v>
      </c>
      <c r="N2236" s="22">
        <f t="shared" si="208"/>
        <v>9.4389175660080937</v>
      </c>
      <c r="O2236" s="5">
        <v>0.57947147053195003</v>
      </c>
      <c r="P2236" s="11">
        <f>IF(O2236&gt;=I2236,0,1)</f>
        <v>0</v>
      </c>
      <c r="Q2236" s="11">
        <f>IF(O2236&lt;=(I2236+0.00347),1,0)</f>
        <v>0</v>
      </c>
      <c r="R2236" s="5">
        <v>0.59186284330010175</v>
      </c>
      <c r="S2236" s="22">
        <f t="shared" si="209"/>
        <v>17.843576786138478</v>
      </c>
      <c r="T2236" s="3" t="s">
        <v>29</v>
      </c>
    </row>
    <row r="2237" spans="1:20" x14ac:dyDescent="0.25">
      <c r="A2237" s="3">
        <v>4582985</v>
      </c>
      <c r="B2237" s="3" t="s">
        <v>21</v>
      </c>
      <c r="C2237" s="3" t="s">
        <v>25</v>
      </c>
      <c r="D2237" s="3">
        <v>25</v>
      </c>
      <c r="E2237" s="3" t="s">
        <v>18</v>
      </c>
      <c r="F2237" s="4">
        <v>38497</v>
      </c>
      <c r="G2237" s="11">
        <f t="shared" si="204"/>
        <v>4</v>
      </c>
      <c r="H2237" s="11">
        <f t="shared" si="205"/>
        <v>13</v>
      </c>
      <c r="I2237" s="5">
        <v>0.58263888888888882</v>
      </c>
      <c r="J2237" s="11">
        <f>IF(L2237&lt;=I2237,1,0)</f>
        <v>1</v>
      </c>
      <c r="K2237" s="22" t="str">
        <f t="shared" si="206"/>
        <v/>
      </c>
      <c r="L2237" s="5">
        <v>0.58013888888888887</v>
      </c>
      <c r="M2237" s="22">
        <f t="shared" si="207"/>
        <v>10.294678832582917</v>
      </c>
      <c r="N2237" s="22">
        <f t="shared" si="208"/>
        <v>6.6946788325829942</v>
      </c>
      <c r="O2237" s="5">
        <v>0.5872879714115159</v>
      </c>
      <c r="P2237" s="11">
        <f>IF(O2237&gt;=I2237,0,1)</f>
        <v>0</v>
      </c>
      <c r="Q2237" s="11">
        <f>IF(O2237&lt;=(I2237+0.00347),1,0)</f>
        <v>0</v>
      </c>
      <c r="R2237" s="5">
        <v>0.60251916921361681</v>
      </c>
      <c r="S2237" s="22">
        <f t="shared" si="209"/>
        <v>21.932924835025318</v>
      </c>
      <c r="T2237" s="3" t="s">
        <v>23</v>
      </c>
    </row>
    <row r="2238" spans="1:20" x14ac:dyDescent="0.25">
      <c r="A2238" s="3">
        <v>4601578</v>
      </c>
      <c r="B2238" s="3" t="s">
        <v>21</v>
      </c>
      <c r="C2238" s="3" t="s">
        <v>17</v>
      </c>
      <c r="D2238" s="3">
        <v>25</v>
      </c>
      <c r="E2238" s="3" t="s">
        <v>14</v>
      </c>
      <c r="F2238" s="4">
        <v>38497</v>
      </c>
      <c r="G2238" s="11">
        <f t="shared" si="204"/>
        <v>4</v>
      </c>
      <c r="H2238" s="11">
        <f t="shared" si="205"/>
        <v>14</v>
      </c>
      <c r="I2238" s="5">
        <v>0.60416666666666663</v>
      </c>
      <c r="J2238" s="11">
        <f>IF(L2238&lt;=I2238,1,0)</f>
        <v>0</v>
      </c>
      <c r="K2238" s="22">
        <f t="shared" si="206"/>
        <v>3.5999999999999233</v>
      </c>
      <c r="L2238" s="5">
        <v>0.60666666666666658</v>
      </c>
      <c r="M2238" s="22">
        <f t="shared" si="207"/>
        <v>22.19343112965964</v>
      </c>
      <c r="N2238" s="22">
        <f t="shared" si="208"/>
        <v>25.793431129659563</v>
      </c>
      <c r="O2238" s="5">
        <v>0.6220787716178191</v>
      </c>
      <c r="P2238" s="11">
        <f>IF(O2238&gt;=I2238,0,1)</f>
        <v>0</v>
      </c>
      <c r="Q2238" s="11">
        <f>IF(O2238&lt;=(I2238+0.00347),1,0)</f>
        <v>0</v>
      </c>
      <c r="R2238" s="5">
        <v>0.63826752280213905</v>
      </c>
      <c r="S2238" s="22">
        <f t="shared" si="209"/>
        <v>23.311801705420727</v>
      </c>
      <c r="T2238" s="3" t="s">
        <v>23</v>
      </c>
    </row>
    <row r="2239" spans="1:20" x14ac:dyDescent="0.25">
      <c r="A2239" s="3">
        <v>4597015</v>
      </c>
      <c r="B2239" s="3" t="s">
        <v>16</v>
      </c>
      <c r="C2239" s="3" t="s">
        <v>22</v>
      </c>
      <c r="D2239" s="3">
        <v>42</v>
      </c>
      <c r="E2239" s="3" t="s">
        <v>18</v>
      </c>
      <c r="F2239" s="4">
        <v>38497</v>
      </c>
      <c r="G2239" s="11">
        <f t="shared" si="204"/>
        <v>4</v>
      </c>
      <c r="H2239" s="11">
        <f t="shared" si="205"/>
        <v>15</v>
      </c>
      <c r="I2239" s="5">
        <v>0.625</v>
      </c>
      <c r="J2239" s="11">
        <f>IF(L2239&lt;=I2239,1,0)</f>
        <v>1</v>
      </c>
      <c r="K2239" s="22" t="str">
        <f t="shared" si="206"/>
        <v/>
      </c>
      <c r="L2239" s="5">
        <v>0.625</v>
      </c>
      <c r="M2239" s="22">
        <f t="shared" si="207"/>
        <v>15.72388077608931</v>
      </c>
      <c r="N2239" s="22">
        <f t="shared" si="208"/>
        <v>15.72388077608931</v>
      </c>
      <c r="O2239" s="5">
        <v>0.63591936165006202</v>
      </c>
      <c r="P2239" s="11">
        <f>IF(O2239&gt;=I2239,0,1)</f>
        <v>0</v>
      </c>
      <c r="Q2239" s="11">
        <f>IF(O2239&lt;=(I2239+0.00347),1,0)</f>
        <v>0</v>
      </c>
      <c r="R2239" s="5">
        <v>0.65884000396206288</v>
      </c>
      <c r="S2239" s="22">
        <f t="shared" si="209"/>
        <v>33.005724929281243</v>
      </c>
      <c r="T2239" s="3" t="s">
        <v>20</v>
      </c>
    </row>
    <row r="2240" spans="1:20" x14ac:dyDescent="0.25">
      <c r="A2240" s="3">
        <v>4600112</v>
      </c>
      <c r="B2240" s="3" t="s">
        <v>21</v>
      </c>
      <c r="C2240" s="3" t="s">
        <v>17</v>
      </c>
      <c r="D2240" s="3">
        <v>19</v>
      </c>
      <c r="E2240" s="3" t="s">
        <v>18</v>
      </c>
      <c r="F2240" s="4">
        <v>38497</v>
      </c>
      <c r="G2240" s="11">
        <f t="shared" si="204"/>
        <v>4</v>
      </c>
      <c r="H2240" s="11">
        <f t="shared" si="205"/>
        <v>16</v>
      </c>
      <c r="I2240" s="5">
        <v>0.69791666666666663</v>
      </c>
      <c r="J2240" s="11">
        <f>IF(L2240&lt;=I2240,1,0)</f>
        <v>1</v>
      </c>
      <c r="K2240" s="22" t="str">
        <f t="shared" si="206"/>
        <v/>
      </c>
      <c r="L2240" s="5">
        <v>0.69541666666666668</v>
      </c>
      <c r="M2240" s="22">
        <f t="shared" si="207"/>
        <v>5.4722286840189582</v>
      </c>
      <c r="N2240" s="22">
        <f t="shared" si="208"/>
        <v>1.872228684019035</v>
      </c>
      <c r="O2240" s="5">
        <v>0.69921682547501318</v>
      </c>
      <c r="P2240" s="11">
        <f>IF(O2240&gt;=I2240,0,1)</f>
        <v>0</v>
      </c>
      <c r="Q2240" s="11">
        <f>IF(O2240&lt;=(I2240+0.00347),1,0)</f>
        <v>1</v>
      </c>
      <c r="R2240" s="5">
        <v>0.71307222855730013</v>
      </c>
      <c r="S2240" s="22">
        <f t="shared" si="209"/>
        <v>19.951780438493198</v>
      </c>
      <c r="T2240" s="3" t="s">
        <v>27</v>
      </c>
    </row>
    <row r="2241" spans="1:20" x14ac:dyDescent="0.25">
      <c r="A2241" s="3">
        <v>4596420</v>
      </c>
      <c r="B2241" s="3" t="s">
        <v>21</v>
      </c>
      <c r="C2241" s="3" t="s">
        <v>25</v>
      </c>
      <c r="D2241" s="3">
        <v>33</v>
      </c>
      <c r="E2241" s="3" t="s">
        <v>18</v>
      </c>
      <c r="F2241" s="4">
        <v>38497</v>
      </c>
      <c r="G2241" s="11">
        <f t="shared" si="204"/>
        <v>4</v>
      </c>
      <c r="H2241" s="11">
        <f t="shared" si="205"/>
        <v>16</v>
      </c>
      <c r="I2241" s="5">
        <v>0.70763888888888893</v>
      </c>
      <c r="J2241" s="11">
        <f>IF(L2241&lt;=I2241,1,0)</f>
        <v>1</v>
      </c>
      <c r="K2241" s="22" t="str">
        <f t="shared" si="206"/>
        <v/>
      </c>
      <c r="L2241" s="5">
        <v>0.70513888888888898</v>
      </c>
      <c r="M2241" s="22">
        <f t="shared" si="207"/>
        <v>12.437795698195515</v>
      </c>
      <c r="N2241" s="22">
        <f t="shared" si="208"/>
        <v>8.8377956981955919</v>
      </c>
      <c r="O2241" s="5">
        <v>0.71377624701263587</v>
      </c>
      <c r="P2241" s="11">
        <f>IF(O2241&gt;=I2241,0,1)</f>
        <v>0</v>
      </c>
      <c r="Q2241" s="11">
        <f>IF(O2241&lt;=(I2241+0.00347),1,0)</f>
        <v>0</v>
      </c>
      <c r="R2241" s="5">
        <v>0.73079115986470422</v>
      </c>
      <c r="S2241" s="22">
        <f t="shared" si="209"/>
        <v>24.501474506978429</v>
      </c>
      <c r="T2241" s="3" t="s">
        <v>27</v>
      </c>
    </row>
    <row r="2242" spans="1:20" x14ac:dyDescent="0.25">
      <c r="A2242" s="3">
        <v>4616942</v>
      </c>
      <c r="B2242" s="3" t="s">
        <v>21</v>
      </c>
      <c r="C2242" s="3" t="s">
        <v>25</v>
      </c>
      <c r="D2242" s="3">
        <v>27</v>
      </c>
      <c r="E2242" s="3" t="s">
        <v>14</v>
      </c>
      <c r="F2242" s="4">
        <v>38498</v>
      </c>
      <c r="G2242" s="11">
        <f t="shared" si="204"/>
        <v>5</v>
      </c>
      <c r="H2242" s="11">
        <f t="shared" si="205"/>
        <v>7</v>
      </c>
      <c r="I2242" s="5">
        <v>0.33263888888888887</v>
      </c>
      <c r="J2242" s="11">
        <f>IF(L2242&lt;=I2242,1,0)</f>
        <v>0</v>
      </c>
      <c r="K2242" s="22">
        <f t="shared" si="206"/>
        <v>3.6000000000000032</v>
      </c>
      <c r="L2242" s="5">
        <v>0.33513888888888888</v>
      </c>
      <c r="M2242" s="22">
        <f t="shared" si="207"/>
        <v>7.5314365508466885</v>
      </c>
      <c r="N2242" s="22">
        <f t="shared" si="208"/>
        <v>11.131436550846692</v>
      </c>
      <c r="O2242" s="5">
        <v>0.34036905316031019</v>
      </c>
      <c r="P2242" s="11">
        <f>IF(O2242&gt;=I2242,0,1)</f>
        <v>0</v>
      </c>
      <c r="Q2242" s="11">
        <f>IF(O2242&lt;=(I2242+0.00347),1,0)</f>
        <v>0</v>
      </c>
      <c r="R2242" s="5">
        <v>0.35644877691127491</v>
      </c>
      <c r="S2242" s="22">
        <f t="shared" si="209"/>
        <v>23.154802201389202</v>
      </c>
      <c r="T2242" s="3" t="s">
        <v>27</v>
      </c>
    </row>
    <row r="2243" spans="1:20" x14ac:dyDescent="0.25">
      <c r="A2243" s="3">
        <v>4595112</v>
      </c>
      <c r="B2243" s="3" t="s">
        <v>16</v>
      </c>
      <c r="C2243" s="3" t="s">
        <v>22</v>
      </c>
      <c r="D2243" s="3">
        <v>42</v>
      </c>
      <c r="E2243" s="3" t="s">
        <v>18</v>
      </c>
      <c r="F2243" s="4">
        <v>38498</v>
      </c>
      <c r="G2243" s="11">
        <f t="shared" ref="G2243:G2306" si="210">WEEKDAY(F2243)</f>
        <v>5</v>
      </c>
      <c r="H2243" s="11">
        <f t="shared" ref="H2243:H2306" si="211">HOUR(I2243)</f>
        <v>8</v>
      </c>
      <c r="I2243" s="5">
        <v>0.35416666666666669</v>
      </c>
      <c r="J2243" s="11">
        <f>IF(L2243&lt;=I2243,1,0)</f>
        <v>1</v>
      </c>
      <c r="K2243" s="22" t="str">
        <f t="shared" ref="K2243:K2306" si="212">IF(L2243&lt;=I2243,"",(L2243-I2243)*60*24)</f>
        <v/>
      </c>
      <c r="L2243" s="5">
        <v>0.35416666666666669</v>
      </c>
      <c r="M2243" s="22">
        <f t="shared" ref="M2243:M2306" si="213">(O2243-L2243)*60*24</f>
        <v>25.341130435188717</v>
      </c>
      <c r="N2243" s="22">
        <f t="shared" ref="N2243:N2306" si="214">IF((O2243-I2243)&lt;0,0,((O2243-I2243)*60*24))</f>
        <v>25.341130435188717</v>
      </c>
      <c r="O2243" s="5">
        <v>0.37176467391332552</v>
      </c>
      <c r="P2243" s="11">
        <f>IF(O2243&gt;=I2243,0,1)</f>
        <v>0</v>
      </c>
      <c r="Q2243" s="11">
        <f>IF(O2243&lt;=(I2243+0.00347),1,0)</f>
        <v>0</v>
      </c>
      <c r="R2243" s="5">
        <v>0.39767202595275519</v>
      </c>
      <c r="S2243" s="22">
        <f t="shared" ref="S2243:S2306" si="215">VALUE((R2243-O2243)*60*24)</f>
        <v>37.306586936778736</v>
      </c>
      <c r="T2243" s="3" t="s">
        <v>20</v>
      </c>
    </row>
    <row r="2244" spans="1:20" x14ac:dyDescent="0.25">
      <c r="A2244" s="3">
        <v>4592337</v>
      </c>
      <c r="B2244" s="3" t="s">
        <v>16</v>
      </c>
      <c r="C2244" s="3" t="s">
        <v>25</v>
      </c>
      <c r="D2244" s="3">
        <v>42</v>
      </c>
      <c r="E2244" s="3" t="s">
        <v>18</v>
      </c>
      <c r="F2244" s="4">
        <v>38498</v>
      </c>
      <c r="G2244" s="11">
        <f t="shared" si="210"/>
        <v>5</v>
      </c>
      <c r="H2244" s="11">
        <f t="shared" si="211"/>
        <v>8</v>
      </c>
      <c r="I2244" s="5">
        <v>0.35416666666666669</v>
      </c>
      <c r="J2244" s="11">
        <f>IF(L2244&lt;=I2244,1,0)</f>
        <v>0</v>
      </c>
      <c r="K2244" s="22">
        <f t="shared" si="212"/>
        <v>3.6000000000000032</v>
      </c>
      <c r="L2244" s="5">
        <v>0.35666666666666669</v>
      </c>
      <c r="M2244" s="22">
        <f t="shared" si="213"/>
        <v>13.855932547076719</v>
      </c>
      <c r="N2244" s="22">
        <f t="shared" si="214"/>
        <v>17.455932547076721</v>
      </c>
      <c r="O2244" s="5">
        <v>0.36628884204658108</v>
      </c>
      <c r="P2244" s="11">
        <f>IF(O2244&gt;=I2244,0,1)</f>
        <v>0</v>
      </c>
      <c r="Q2244" s="11">
        <f>IF(O2244&lt;=(I2244+0.00347),1,0)</f>
        <v>0</v>
      </c>
      <c r="R2244" s="5">
        <v>0.39129560351883974</v>
      </c>
      <c r="S2244" s="22">
        <f t="shared" si="215"/>
        <v>36.009736520052478</v>
      </c>
      <c r="T2244" s="3" t="s">
        <v>20</v>
      </c>
    </row>
    <row r="2245" spans="1:20" x14ac:dyDescent="0.25">
      <c r="A2245" s="3">
        <v>4571626</v>
      </c>
      <c r="B2245" s="3" t="s">
        <v>16</v>
      </c>
      <c r="C2245" s="3" t="s">
        <v>22</v>
      </c>
      <c r="D2245" s="3">
        <v>56</v>
      </c>
      <c r="E2245" s="3" t="s">
        <v>18</v>
      </c>
      <c r="F2245" s="4">
        <v>38498</v>
      </c>
      <c r="G2245" s="11">
        <f t="shared" si="210"/>
        <v>5</v>
      </c>
      <c r="H2245" s="11">
        <f t="shared" si="211"/>
        <v>8</v>
      </c>
      <c r="I2245" s="5">
        <v>0.36388888888888887</v>
      </c>
      <c r="J2245" s="11">
        <f>IF(L2245&lt;=I2245,1,0)</f>
        <v>1</v>
      </c>
      <c r="K2245" s="22" t="str">
        <f t="shared" si="212"/>
        <v/>
      </c>
      <c r="L2245" s="5">
        <v>0.36138888888888887</v>
      </c>
      <c r="M2245" s="22">
        <f t="shared" si="213"/>
        <v>5.4987189987353968</v>
      </c>
      <c r="N2245" s="22">
        <f t="shared" si="214"/>
        <v>1.8987189987353936</v>
      </c>
      <c r="O2245" s="5">
        <v>0.36520744374912179</v>
      </c>
      <c r="P2245" s="11">
        <f>IF(O2245&gt;=I2245,0,1)</f>
        <v>0</v>
      </c>
      <c r="Q2245" s="11">
        <f>IF(O2245&lt;=(I2245+0.00347),1,0)</f>
        <v>1</v>
      </c>
      <c r="R2245" s="5">
        <v>0.39246683419662698</v>
      </c>
      <c r="S2245" s="22">
        <f t="shared" si="215"/>
        <v>39.253522244407478</v>
      </c>
      <c r="T2245" s="3" t="s">
        <v>19</v>
      </c>
    </row>
    <row r="2246" spans="1:20" x14ac:dyDescent="0.25">
      <c r="A2246" s="3">
        <v>4594975</v>
      </c>
      <c r="B2246" s="3" t="s">
        <v>21</v>
      </c>
      <c r="C2246" s="3" t="s">
        <v>22</v>
      </c>
      <c r="D2246" s="3">
        <v>32</v>
      </c>
      <c r="E2246" s="3" t="s">
        <v>14</v>
      </c>
      <c r="F2246" s="4">
        <v>38498</v>
      </c>
      <c r="G2246" s="11">
        <f t="shared" si="210"/>
        <v>5</v>
      </c>
      <c r="H2246" s="11">
        <f t="shared" si="211"/>
        <v>9</v>
      </c>
      <c r="I2246" s="5">
        <v>0.375</v>
      </c>
      <c r="J2246" s="11">
        <f>IF(L2246&lt;=I2246,1,0)</f>
        <v>1</v>
      </c>
      <c r="K2246" s="22" t="str">
        <f t="shared" si="212"/>
        <v/>
      </c>
      <c r="L2246" s="5">
        <v>0.375</v>
      </c>
      <c r="M2246" s="22">
        <f t="shared" si="213"/>
        <v>22.666649928355504</v>
      </c>
      <c r="N2246" s="22">
        <f t="shared" si="214"/>
        <v>22.666649928355504</v>
      </c>
      <c r="O2246" s="5">
        <v>0.39074072911691354</v>
      </c>
      <c r="P2246" s="11">
        <f>IF(O2246&gt;=I2246,0,1)</f>
        <v>0</v>
      </c>
      <c r="Q2246" s="11">
        <f>IF(O2246&lt;=(I2246+0.00347),1,0)</f>
        <v>0</v>
      </c>
      <c r="R2246" s="5">
        <v>0.40604643573904053</v>
      </c>
      <c r="S2246" s="22">
        <f t="shared" si="215"/>
        <v>22.040217535862865</v>
      </c>
      <c r="T2246" s="3" t="s">
        <v>27</v>
      </c>
    </row>
    <row r="2247" spans="1:20" x14ac:dyDescent="0.25">
      <c r="A2247" s="3">
        <v>4578113</v>
      </c>
      <c r="B2247" s="3" t="s">
        <v>12</v>
      </c>
      <c r="C2247" s="3" t="s">
        <v>17</v>
      </c>
      <c r="D2247" s="3">
        <v>27</v>
      </c>
      <c r="E2247" s="3" t="s">
        <v>18</v>
      </c>
      <c r="F2247" s="4">
        <v>38498</v>
      </c>
      <c r="G2247" s="11">
        <f t="shared" si="210"/>
        <v>5</v>
      </c>
      <c r="H2247" s="11">
        <f t="shared" si="211"/>
        <v>9</v>
      </c>
      <c r="I2247" s="5">
        <v>0.375</v>
      </c>
      <c r="J2247" s="11">
        <f>IF(L2247&lt;=I2247,1,0)</f>
        <v>0</v>
      </c>
      <c r="K2247" s="22">
        <f t="shared" si="212"/>
        <v>3.6000000000000032</v>
      </c>
      <c r="L2247" s="5">
        <v>0.3775</v>
      </c>
      <c r="M2247" s="22">
        <f t="shared" si="213"/>
        <v>13.13871110160246</v>
      </c>
      <c r="N2247" s="22">
        <f t="shared" si="214"/>
        <v>16.738711101602462</v>
      </c>
      <c r="O2247" s="5">
        <v>0.38662410493166838</v>
      </c>
      <c r="P2247" s="11">
        <f>IF(O2247&gt;=I2247,0,1)</f>
        <v>0</v>
      </c>
      <c r="Q2247" s="11">
        <f>IF(O2247&lt;=(I2247+0.00347),1,0)</f>
        <v>0</v>
      </c>
      <c r="R2247" s="5">
        <v>0.39737683933869172</v>
      </c>
      <c r="S2247" s="22">
        <f t="shared" si="215"/>
        <v>15.483937546113618</v>
      </c>
      <c r="T2247" s="3" t="s">
        <v>15</v>
      </c>
    </row>
    <row r="2248" spans="1:20" x14ac:dyDescent="0.25">
      <c r="A2248" s="3">
        <v>4571699</v>
      </c>
      <c r="B2248" s="3" t="s">
        <v>21</v>
      </c>
      <c r="C2248" s="3" t="s">
        <v>25</v>
      </c>
      <c r="D2248" s="3">
        <v>32</v>
      </c>
      <c r="E2248" s="3" t="s">
        <v>18</v>
      </c>
      <c r="F2248" s="4">
        <v>38498</v>
      </c>
      <c r="G2248" s="11">
        <f t="shared" si="210"/>
        <v>5</v>
      </c>
      <c r="H2248" s="11">
        <f t="shared" si="211"/>
        <v>9</v>
      </c>
      <c r="I2248" s="5">
        <v>0.375</v>
      </c>
      <c r="J2248" s="11">
        <f>IF(L2248&lt;=I2248,1,0)</f>
        <v>1</v>
      </c>
      <c r="K2248" s="22" t="str">
        <f t="shared" si="212"/>
        <v/>
      </c>
      <c r="L2248" s="5">
        <v>0.375</v>
      </c>
      <c r="M2248" s="22">
        <f t="shared" si="213"/>
        <v>2.3972151647876228</v>
      </c>
      <c r="N2248" s="22">
        <f t="shared" si="214"/>
        <v>2.3972151647876228</v>
      </c>
      <c r="O2248" s="5">
        <v>0.37666473275332474</v>
      </c>
      <c r="P2248" s="11">
        <f>IF(O2248&gt;=I2248,0,1)</f>
        <v>0</v>
      </c>
      <c r="Q2248" s="11">
        <f>IF(O2248&lt;=(I2248+0.00347),1,0)</f>
        <v>1</v>
      </c>
      <c r="R2248" s="5">
        <v>0.39220968129609429</v>
      </c>
      <c r="S2248" s="22">
        <f t="shared" si="215"/>
        <v>22.384725901588158</v>
      </c>
      <c r="T2248" s="3" t="s">
        <v>23</v>
      </c>
    </row>
    <row r="2249" spans="1:20" x14ac:dyDescent="0.25">
      <c r="A2249" s="3">
        <v>4582235</v>
      </c>
      <c r="B2249" s="3" t="s">
        <v>16</v>
      </c>
      <c r="C2249" s="3" t="s">
        <v>17</v>
      </c>
      <c r="D2249" s="3">
        <v>39</v>
      </c>
      <c r="E2249" s="3" t="s">
        <v>18</v>
      </c>
      <c r="F2249" s="4">
        <v>38498</v>
      </c>
      <c r="G2249" s="11">
        <f t="shared" si="210"/>
        <v>5</v>
      </c>
      <c r="H2249" s="11">
        <f t="shared" si="211"/>
        <v>9</v>
      </c>
      <c r="I2249" s="5">
        <v>0.375</v>
      </c>
      <c r="J2249" s="11">
        <f>IF(L2249&lt;=I2249,1,0)</f>
        <v>0</v>
      </c>
      <c r="K2249" s="22">
        <f t="shared" si="212"/>
        <v>3.6000000000000032</v>
      </c>
      <c r="L2249" s="5">
        <v>0.3775</v>
      </c>
      <c r="M2249" s="22">
        <f t="shared" si="213"/>
        <v>13.917334134466381</v>
      </c>
      <c r="N2249" s="22">
        <f t="shared" si="214"/>
        <v>17.517334134466385</v>
      </c>
      <c r="O2249" s="5">
        <v>0.38716481537115721</v>
      </c>
      <c r="P2249" s="11">
        <f>IF(O2249&gt;=I2249,0,1)</f>
        <v>0</v>
      </c>
      <c r="Q2249" s="11">
        <f>IF(O2249&lt;=(I2249+0.00347),1,0)</f>
        <v>0</v>
      </c>
      <c r="R2249" s="5">
        <v>0.41018136518650639</v>
      </c>
      <c r="S2249" s="22">
        <f t="shared" si="215"/>
        <v>33.143831734102811</v>
      </c>
      <c r="T2249" s="3" t="s">
        <v>24</v>
      </c>
    </row>
    <row r="2250" spans="1:20" x14ac:dyDescent="0.25">
      <c r="A2250" s="3">
        <v>4603018</v>
      </c>
      <c r="B2250" s="3" t="s">
        <v>21</v>
      </c>
      <c r="C2250" s="3" t="s">
        <v>25</v>
      </c>
      <c r="D2250" s="3">
        <v>24</v>
      </c>
      <c r="E2250" s="3" t="s">
        <v>14</v>
      </c>
      <c r="F2250" s="4">
        <v>38498</v>
      </c>
      <c r="G2250" s="11">
        <f t="shared" si="210"/>
        <v>5</v>
      </c>
      <c r="H2250" s="11">
        <f t="shared" si="211"/>
        <v>9</v>
      </c>
      <c r="I2250" s="5">
        <v>0.38541666666666669</v>
      </c>
      <c r="J2250" s="11">
        <f>IF(L2250&lt;=I2250,1,0)</f>
        <v>1</v>
      </c>
      <c r="K2250" s="22" t="str">
        <f t="shared" si="212"/>
        <v/>
      </c>
      <c r="L2250" s="5">
        <v>0.38541666666666669</v>
      </c>
      <c r="M2250" s="22">
        <f t="shared" si="213"/>
        <v>10.036170654291299</v>
      </c>
      <c r="N2250" s="22">
        <f t="shared" si="214"/>
        <v>10.036170654291299</v>
      </c>
      <c r="O2250" s="5">
        <v>0.39238622962103564</v>
      </c>
      <c r="P2250" s="11">
        <f>IF(O2250&gt;=I2250,0,1)</f>
        <v>0</v>
      </c>
      <c r="Q2250" s="11">
        <f>IF(O2250&lt;=(I2250+0.00347),1,0)</f>
        <v>0</v>
      </c>
      <c r="R2250" s="5">
        <v>0.40771224201499845</v>
      </c>
      <c r="S2250" s="22">
        <f t="shared" si="215"/>
        <v>22.069457847306442</v>
      </c>
      <c r="T2250" s="3" t="s">
        <v>27</v>
      </c>
    </row>
    <row r="2251" spans="1:20" x14ac:dyDescent="0.25">
      <c r="A2251" s="3">
        <v>4606247</v>
      </c>
      <c r="B2251" s="3" t="s">
        <v>16</v>
      </c>
      <c r="C2251" s="3" t="s">
        <v>25</v>
      </c>
      <c r="D2251" s="3">
        <v>60</v>
      </c>
      <c r="E2251" s="3" t="s">
        <v>18</v>
      </c>
      <c r="F2251" s="4">
        <v>38498</v>
      </c>
      <c r="G2251" s="11">
        <f t="shared" si="210"/>
        <v>5</v>
      </c>
      <c r="H2251" s="11">
        <f t="shared" si="211"/>
        <v>9</v>
      </c>
      <c r="I2251" s="5">
        <v>0.39513888888888887</v>
      </c>
      <c r="J2251" s="11">
        <f>IF(L2251&lt;=I2251,1,0)</f>
        <v>0</v>
      </c>
      <c r="K2251" s="22">
        <f t="shared" si="212"/>
        <v>3.6000000000000032</v>
      </c>
      <c r="L2251" s="5">
        <v>0.39763888888888888</v>
      </c>
      <c r="M2251" s="22">
        <f t="shared" si="213"/>
        <v>5.481972723641011</v>
      </c>
      <c r="N2251" s="22">
        <f t="shared" si="214"/>
        <v>9.0819727236410142</v>
      </c>
      <c r="O2251" s="5">
        <v>0.40144581439141735</v>
      </c>
      <c r="P2251" s="11">
        <f>IF(O2251&gt;=I2251,0,1)</f>
        <v>0</v>
      </c>
      <c r="Q2251" s="11">
        <f>IF(O2251&lt;=(I2251+0.00347),1,0)</f>
        <v>0</v>
      </c>
      <c r="R2251" s="5">
        <v>0.42614208637109502</v>
      </c>
      <c r="S2251" s="22">
        <f t="shared" si="215"/>
        <v>35.562631650735838</v>
      </c>
      <c r="T2251" s="3" t="s">
        <v>24</v>
      </c>
    </row>
    <row r="2252" spans="1:20" x14ac:dyDescent="0.25">
      <c r="A2252" s="3">
        <v>4617343</v>
      </c>
      <c r="B2252" s="3" t="s">
        <v>16</v>
      </c>
      <c r="C2252" s="3" t="s">
        <v>13</v>
      </c>
      <c r="D2252" s="3">
        <v>58</v>
      </c>
      <c r="E2252" s="3" t="s">
        <v>18</v>
      </c>
      <c r="F2252" s="4">
        <v>38498</v>
      </c>
      <c r="G2252" s="11">
        <f t="shared" si="210"/>
        <v>5</v>
      </c>
      <c r="H2252" s="11">
        <f t="shared" si="211"/>
        <v>9</v>
      </c>
      <c r="I2252" s="5">
        <v>0.40625</v>
      </c>
      <c r="J2252" s="11">
        <f>IF(L2252&lt;=I2252,1,0)</f>
        <v>0</v>
      </c>
      <c r="K2252" s="22">
        <f t="shared" si="212"/>
        <v>3.6000000000000032</v>
      </c>
      <c r="L2252" s="5">
        <v>0.40875</v>
      </c>
      <c r="M2252" s="22">
        <f t="shared" si="213"/>
        <v>12.385484811448109</v>
      </c>
      <c r="N2252" s="22">
        <f t="shared" si="214"/>
        <v>15.985484811448112</v>
      </c>
      <c r="O2252" s="5">
        <v>0.41735103111906119</v>
      </c>
      <c r="P2252" s="11">
        <f>IF(O2252&gt;=I2252,0,1)</f>
        <v>0</v>
      </c>
      <c r="Q2252" s="11">
        <f>IF(O2252&lt;=(I2252+0.00347),1,0)</f>
        <v>0</v>
      </c>
      <c r="R2252" s="5">
        <v>0.44132414897875172</v>
      </c>
      <c r="S2252" s="22">
        <f t="shared" si="215"/>
        <v>34.52128971795436</v>
      </c>
      <c r="T2252" s="3" t="s">
        <v>19</v>
      </c>
    </row>
    <row r="2253" spans="1:20" x14ac:dyDescent="0.25">
      <c r="A2253" s="3">
        <v>4584776</v>
      </c>
      <c r="B2253" s="3" t="s">
        <v>12</v>
      </c>
      <c r="C2253" s="3" t="s">
        <v>13</v>
      </c>
      <c r="D2253" s="3">
        <v>45</v>
      </c>
      <c r="E2253" s="3" t="s">
        <v>14</v>
      </c>
      <c r="F2253" s="4">
        <v>38498</v>
      </c>
      <c r="G2253" s="11">
        <f t="shared" si="210"/>
        <v>5</v>
      </c>
      <c r="H2253" s="11">
        <f t="shared" si="211"/>
        <v>10</v>
      </c>
      <c r="I2253" s="5">
        <v>0.41666666666666669</v>
      </c>
      <c r="J2253" s="11">
        <f>IF(L2253&lt;=I2253,1,0)</f>
        <v>1</v>
      </c>
      <c r="K2253" s="22" t="str">
        <f t="shared" si="212"/>
        <v/>
      </c>
      <c r="L2253" s="5">
        <v>0.41416666666666668</v>
      </c>
      <c r="M2253" s="22">
        <f t="shared" si="213"/>
        <v>9.2598734625636236</v>
      </c>
      <c r="N2253" s="22">
        <f t="shared" si="214"/>
        <v>5.6598734625636204</v>
      </c>
      <c r="O2253" s="5">
        <v>0.42059713434900253</v>
      </c>
      <c r="P2253" s="11">
        <f>IF(O2253&gt;=I2253,0,1)</f>
        <v>0</v>
      </c>
      <c r="Q2253" s="11">
        <f>IF(O2253&lt;=(I2253+0.00347),1,0)</f>
        <v>0</v>
      </c>
      <c r="R2253" s="5">
        <v>0.43293294072654709</v>
      </c>
      <c r="S2253" s="22">
        <f t="shared" si="215"/>
        <v>17.763561183664159</v>
      </c>
      <c r="T2253" s="3" t="s">
        <v>26</v>
      </c>
    </row>
    <row r="2254" spans="1:20" x14ac:dyDescent="0.25">
      <c r="A2254" s="3">
        <v>4580339</v>
      </c>
      <c r="B2254" s="3" t="s">
        <v>21</v>
      </c>
      <c r="C2254" s="3" t="s">
        <v>22</v>
      </c>
      <c r="D2254" s="3">
        <v>24</v>
      </c>
      <c r="E2254" s="3" t="s">
        <v>14</v>
      </c>
      <c r="F2254" s="4">
        <v>38498</v>
      </c>
      <c r="G2254" s="11">
        <f t="shared" si="210"/>
        <v>5</v>
      </c>
      <c r="H2254" s="11">
        <f t="shared" si="211"/>
        <v>10</v>
      </c>
      <c r="I2254" s="5">
        <v>0.41666666666666669</v>
      </c>
      <c r="J2254" s="11">
        <f>IF(L2254&lt;=I2254,1,0)</f>
        <v>1</v>
      </c>
      <c r="K2254" s="22" t="str">
        <f t="shared" si="212"/>
        <v/>
      </c>
      <c r="L2254" s="5">
        <v>0.41416666666666668</v>
      </c>
      <c r="M2254" s="22">
        <f t="shared" si="213"/>
        <v>10.147316963399655</v>
      </c>
      <c r="N2254" s="22">
        <f t="shared" si="214"/>
        <v>6.547316963399652</v>
      </c>
      <c r="O2254" s="5">
        <v>0.42121341455791644</v>
      </c>
      <c r="P2254" s="11">
        <f>IF(O2254&gt;=I2254,0,1)</f>
        <v>0</v>
      </c>
      <c r="Q2254" s="11">
        <f>IF(O2254&lt;=(I2254+0.00347),1,0)</f>
        <v>0</v>
      </c>
      <c r="R2254" s="5">
        <v>0.43746454408109786</v>
      </c>
      <c r="S2254" s="22">
        <f t="shared" si="215"/>
        <v>23.401626513381242</v>
      </c>
      <c r="T2254" s="3" t="s">
        <v>28</v>
      </c>
    </row>
    <row r="2255" spans="1:20" x14ac:dyDescent="0.25">
      <c r="A2255" s="3">
        <v>4587224</v>
      </c>
      <c r="B2255" s="3" t="s">
        <v>16</v>
      </c>
      <c r="C2255" s="3" t="s">
        <v>17</v>
      </c>
      <c r="D2255" s="3">
        <v>61</v>
      </c>
      <c r="E2255" s="3" t="s">
        <v>18</v>
      </c>
      <c r="F2255" s="4">
        <v>38498</v>
      </c>
      <c r="G2255" s="11">
        <f t="shared" si="210"/>
        <v>5</v>
      </c>
      <c r="H2255" s="11">
        <f t="shared" si="211"/>
        <v>10</v>
      </c>
      <c r="I2255" s="5">
        <v>0.42638888888888887</v>
      </c>
      <c r="J2255" s="11">
        <f>IF(L2255&lt;=I2255,1,0)</f>
        <v>0</v>
      </c>
      <c r="K2255" s="22">
        <f t="shared" si="212"/>
        <v>3.6000000000000032</v>
      </c>
      <c r="L2255" s="5">
        <v>0.42888888888888888</v>
      </c>
      <c r="M2255" s="22">
        <f t="shared" si="213"/>
        <v>8.2813654303765727</v>
      </c>
      <c r="N2255" s="22">
        <f t="shared" si="214"/>
        <v>11.881365430376576</v>
      </c>
      <c r="O2255" s="5">
        <v>0.43463983710442816</v>
      </c>
      <c r="P2255" s="11">
        <f>IF(O2255&gt;=I2255,0,1)</f>
        <v>0</v>
      </c>
      <c r="Q2255" s="11">
        <f>IF(O2255&lt;=(I2255+0.00347),1,0)</f>
        <v>0</v>
      </c>
      <c r="R2255" s="5">
        <v>0.45955607959983708</v>
      </c>
      <c r="S2255" s="22">
        <f t="shared" si="215"/>
        <v>35.879389193388832</v>
      </c>
      <c r="T2255" s="3" t="s">
        <v>19</v>
      </c>
    </row>
    <row r="2256" spans="1:20" x14ac:dyDescent="0.25">
      <c r="A2256" s="3">
        <v>4588657</v>
      </c>
      <c r="B2256" s="3" t="s">
        <v>16</v>
      </c>
      <c r="C2256" s="3" t="s">
        <v>17</v>
      </c>
      <c r="D2256" s="3">
        <v>67</v>
      </c>
      <c r="E2256" s="3" t="s">
        <v>14</v>
      </c>
      <c r="F2256" s="4">
        <v>38498</v>
      </c>
      <c r="G2256" s="11">
        <f t="shared" si="210"/>
        <v>5</v>
      </c>
      <c r="H2256" s="11">
        <f t="shared" si="211"/>
        <v>10</v>
      </c>
      <c r="I2256" s="5">
        <v>0.45763888888888887</v>
      </c>
      <c r="J2256" s="11">
        <f>IF(L2256&lt;=I2256,1,0)</f>
        <v>1</v>
      </c>
      <c r="K2256" s="22" t="str">
        <f t="shared" si="212"/>
        <v/>
      </c>
      <c r="L2256" s="5">
        <v>0.45513888888888887</v>
      </c>
      <c r="M2256" s="22">
        <f t="shared" si="213"/>
        <v>12.564786516612294</v>
      </c>
      <c r="N2256" s="22">
        <f t="shared" si="214"/>
        <v>8.9647865166122909</v>
      </c>
      <c r="O2256" s="5">
        <v>0.46386443508098074</v>
      </c>
      <c r="P2256" s="11">
        <f>IF(O2256&gt;=I2256,0,1)</f>
        <v>0</v>
      </c>
      <c r="Q2256" s="11">
        <f>IF(O2256&lt;=(I2256+0.00347),1,0)</f>
        <v>0</v>
      </c>
      <c r="R2256" s="5">
        <v>0.489773427757422</v>
      </c>
      <c r="S2256" s="22">
        <f t="shared" si="215"/>
        <v>37.30894945407541</v>
      </c>
      <c r="T2256" s="3" t="s">
        <v>19</v>
      </c>
    </row>
    <row r="2257" spans="1:20" x14ac:dyDescent="0.25">
      <c r="A2257" s="3">
        <v>4614769</v>
      </c>
      <c r="B2257" s="3" t="s">
        <v>21</v>
      </c>
      <c r="C2257" s="3" t="s">
        <v>17</v>
      </c>
      <c r="D2257" s="3">
        <v>21</v>
      </c>
      <c r="E2257" s="3" t="s">
        <v>14</v>
      </c>
      <c r="F2257" s="4">
        <v>38498</v>
      </c>
      <c r="G2257" s="11">
        <f t="shared" si="210"/>
        <v>5</v>
      </c>
      <c r="H2257" s="11">
        <f t="shared" si="211"/>
        <v>10</v>
      </c>
      <c r="I2257" s="5">
        <v>0.45763888888888887</v>
      </c>
      <c r="J2257" s="11">
        <f>IF(L2257&lt;=I2257,1,0)</f>
        <v>0</v>
      </c>
      <c r="K2257" s="22">
        <f t="shared" si="212"/>
        <v>3.6000000000000032</v>
      </c>
      <c r="L2257" s="5">
        <v>0.46013888888888888</v>
      </c>
      <c r="M2257" s="22">
        <f t="shared" si="213"/>
        <v>12.80378225121023</v>
      </c>
      <c r="N2257" s="22">
        <f t="shared" si="214"/>
        <v>16.403782251210231</v>
      </c>
      <c r="O2257" s="5">
        <v>0.4690304043411182</v>
      </c>
      <c r="P2257" s="11">
        <f>IF(O2257&gt;=I2257,0,1)</f>
        <v>0</v>
      </c>
      <c r="Q2257" s="11">
        <f>IF(O2257&lt;=(I2257+0.00347),1,0)</f>
        <v>0</v>
      </c>
      <c r="R2257" s="5">
        <v>0.4850696491544827</v>
      </c>
      <c r="S2257" s="22">
        <f t="shared" si="215"/>
        <v>23.096512531244873</v>
      </c>
      <c r="T2257" s="3" t="s">
        <v>28</v>
      </c>
    </row>
    <row r="2258" spans="1:20" x14ac:dyDescent="0.25">
      <c r="A2258" s="3">
        <v>4608237</v>
      </c>
      <c r="B2258" s="3" t="s">
        <v>21</v>
      </c>
      <c r="C2258" s="3" t="s">
        <v>17</v>
      </c>
      <c r="D2258" s="3">
        <v>27</v>
      </c>
      <c r="E2258" s="3" t="s">
        <v>18</v>
      </c>
      <c r="F2258" s="4">
        <v>38498</v>
      </c>
      <c r="G2258" s="11">
        <f t="shared" si="210"/>
        <v>5</v>
      </c>
      <c r="H2258" s="11">
        <f t="shared" si="211"/>
        <v>11</v>
      </c>
      <c r="I2258" s="5">
        <v>0.47916666666666669</v>
      </c>
      <c r="J2258" s="11">
        <f>IF(L2258&lt;=I2258,1,0)</f>
        <v>0</v>
      </c>
      <c r="K2258" s="22">
        <f t="shared" si="212"/>
        <v>3.6000000000000032</v>
      </c>
      <c r="L2258" s="5">
        <v>0.48166666666666669</v>
      </c>
      <c r="M2258" s="22">
        <f t="shared" si="213"/>
        <v>4.2452634628238695</v>
      </c>
      <c r="N2258" s="22">
        <f t="shared" si="214"/>
        <v>7.8452634628238727</v>
      </c>
      <c r="O2258" s="5">
        <v>0.48461476629362771</v>
      </c>
      <c r="P2258" s="11">
        <f>IF(O2258&gt;=I2258,0,1)</f>
        <v>0</v>
      </c>
      <c r="Q2258" s="11">
        <f>IF(O2258&lt;=(I2258+0.00347),1,0)</f>
        <v>0</v>
      </c>
      <c r="R2258" s="5">
        <v>0.50067288703205137</v>
      </c>
      <c r="S2258" s="22">
        <f t="shared" si="215"/>
        <v>23.123693863330075</v>
      </c>
      <c r="T2258" s="3" t="s">
        <v>28</v>
      </c>
    </row>
    <row r="2259" spans="1:20" x14ac:dyDescent="0.25">
      <c r="A2259" s="3">
        <v>4610039</v>
      </c>
      <c r="B2259" s="3" t="s">
        <v>21</v>
      </c>
      <c r="C2259" s="3" t="s">
        <v>17</v>
      </c>
      <c r="D2259" s="3">
        <v>23</v>
      </c>
      <c r="E2259" s="3" t="s">
        <v>14</v>
      </c>
      <c r="F2259" s="4">
        <v>38498</v>
      </c>
      <c r="G2259" s="11">
        <f t="shared" si="210"/>
        <v>5</v>
      </c>
      <c r="H2259" s="11">
        <f t="shared" si="211"/>
        <v>11</v>
      </c>
      <c r="I2259" s="5">
        <v>0.47916666666666669</v>
      </c>
      <c r="J2259" s="11">
        <f>IF(L2259&lt;=I2259,1,0)</f>
        <v>1</v>
      </c>
      <c r="K2259" s="22" t="str">
        <f t="shared" si="212"/>
        <v/>
      </c>
      <c r="L2259" s="5">
        <v>0.47666666666666668</v>
      </c>
      <c r="M2259" s="22">
        <f t="shared" si="213"/>
        <v>11.463800866446316</v>
      </c>
      <c r="N2259" s="22">
        <f t="shared" si="214"/>
        <v>7.8638008664463133</v>
      </c>
      <c r="O2259" s="5">
        <v>0.48462763949058774</v>
      </c>
      <c r="P2259" s="11">
        <f>IF(O2259&gt;=I2259,0,1)</f>
        <v>0</v>
      </c>
      <c r="Q2259" s="11">
        <f>IF(O2259&lt;=(I2259+0.00347),1,0)</f>
        <v>0</v>
      </c>
      <c r="R2259" s="5">
        <v>0.50011171051915837</v>
      </c>
      <c r="S2259" s="22">
        <f t="shared" si="215"/>
        <v>22.297062281141713</v>
      </c>
      <c r="T2259" s="3" t="s">
        <v>23</v>
      </c>
    </row>
    <row r="2260" spans="1:20" x14ac:dyDescent="0.25">
      <c r="A2260" s="3">
        <v>4596114</v>
      </c>
      <c r="B2260" s="3" t="s">
        <v>21</v>
      </c>
      <c r="C2260" s="3" t="s">
        <v>17</v>
      </c>
      <c r="D2260" s="3">
        <v>24</v>
      </c>
      <c r="E2260" s="3" t="s">
        <v>14</v>
      </c>
      <c r="F2260" s="4">
        <v>38498</v>
      </c>
      <c r="G2260" s="11">
        <f t="shared" si="210"/>
        <v>5</v>
      </c>
      <c r="H2260" s="11">
        <f t="shared" si="211"/>
        <v>12</v>
      </c>
      <c r="I2260" s="5">
        <v>0.5</v>
      </c>
      <c r="J2260" s="11">
        <f>IF(L2260&lt;=I2260,1,0)</f>
        <v>1</v>
      </c>
      <c r="K2260" s="22" t="str">
        <f t="shared" si="212"/>
        <v/>
      </c>
      <c r="L2260" s="5">
        <v>0.4975</v>
      </c>
      <c r="M2260" s="22">
        <f t="shared" si="213"/>
        <v>3.1519744485855217</v>
      </c>
      <c r="N2260" s="22">
        <f t="shared" si="214"/>
        <v>0</v>
      </c>
      <c r="O2260" s="5">
        <v>0.49968887114485105</v>
      </c>
      <c r="P2260" s="11">
        <f>IF(O2260&gt;=I2260,0,1)</f>
        <v>1</v>
      </c>
      <c r="Q2260" s="11">
        <f>IF(O2260&lt;=(I2260+0.00347),1,0)</f>
        <v>1</v>
      </c>
      <c r="R2260" s="5">
        <v>0.51843525386982425</v>
      </c>
      <c r="S2260" s="22">
        <f t="shared" si="215"/>
        <v>26.994791123961406</v>
      </c>
      <c r="T2260" s="3" t="s">
        <v>23</v>
      </c>
    </row>
    <row r="2261" spans="1:20" x14ac:dyDescent="0.25">
      <c r="A2261" s="3">
        <v>4610912</v>
      </c>
      <c r="B2261" s="3" t="s">
        <v>21</v>
      </c>
      <c r="C2261" s="3" t="s">
        <v>25</v>
      </c>
      <c r="D2261" s="3">
        <v>27</v>
      </c>
      <c r="E2261" s="3" t="s">
        <v>14</v>
      </c>
      <c r="F2261" s="4">
        <v>38498</v>
      </c>
      <c r="G2261" s="11">
        <f t="shared" si="210"/>
        <v>5</v>
      </c>
      <c r="H2261" s="11">
        <f t="shared" si="211"/>
        <v>12</v>
      </c>
      <c r="I2261" s="5">
        <v>0.5</v>
      </c>
      <c r="J2261" s="11">
        <f>IF(L2261&lt;=I2261,1,0)</f>
        <v>0</v>
      </c>
      <c r="K2261" s="22">
        <f t="shared" si="212"/>
        <v>3.5999999999999233</v>
      </c>
      <c r="L2261" s="5">
        <v>0.50249999999999995</v>
      </c>
      <c r="M2261" s="22">
        <f t="shared" si="213"/>
        <v>11.023108199582765</v>
      </c>
      <c r="N2261" s="22">
        <f t="shared" si="214"/>
        <v>14.623108199582688</v>
      </c>
      <c r="O2261" s="5">
        <v>0.5101549362497102</v>
      </c>
      <c r="P2261" s="11">
        <f>IF(O2261&gt;=I2261,0,1)</f>
        <v>0</v>
      </c>
      <c r="Q2261" s="11">
        <f>IF(O2261&lt;=(I2261+0.00347),1,0)</f>
        <v>0</v>
      </c>
      <c r="R2261" s="5">
        <v>0.52765141469742849</v>
      </c>
      <c r="S2261" s="22">
        <f t="shared" si="215"/>
        <v>25.194928964714336</v>
      </c>
      <c r="T2261" s="3" t="s">
        <v>27</v>
      </c>
    </row>
    <row r="2262" spans="1:20" x14ac:dyDescent="0.25">
      <c r="A2262" s="3">
        <v>4579440</v>
      </c>
      <c r="B2262" s="3" t="s">
        <v>16</v>
      </c>
      <c r="C2262" s="3" t="s">
        <v>13</v>
      </c>
      <c r="D2262" s="3">
        <v>42</v>
      </c>
      <c r="E2262" s="3" t="s">
        <v>14</v>
      </c>
      <c r="F2262" s="4">
        <v>38498</v>
      </c>
      <c r="G2262" s="11">
        <f t="shared" si="210"/>
        <v>5</v>
      </c>
      <c r="H2262" s="11">
        <f t="shared" si="211"/>
        <v>12</v>
      </c>
      <c r="I2262" s="5">
        <v>0.51041666666666663</v>
      </c>
      <c r="J2262" s="11">
        <f>IF(L2262&lt;=I2262,1,0)</f>
        <v>0</v>
      </c>
      <c r="K2262" s="22">
        <f t="shared" si="212"/>
        <v>3.5999999999999233</v>
      </c>
      <c r="L2262" s="5">
        <v>0.51291666666666658</v>
      </c>
      <c r="M2262" s="22">
        <f t="shared" si="213"/>
        <v>14.648131333664622</v>
      </c>
      <c r="N2262" s="22">
        <f t="shared" si="214"/>
        <v>18.248131333664546</v>
      </c>
      <c r="O2262" s="5">
        <v>0.52308898009282256</v>
      </c>
      <c r="P2262" s="11">
        <f>IF(O2262&gt;=I2262,0,1)</f>
        <v>0</v>
      </c>
      <c r="Q2262" s="11">
        <f>IF(O2262&lt;=(I2262+0.00347),1,0)</f>
        <v>0</v>
      </c>
      <c r="R2262" s="5">
        <v>0.5462881855093068</v>
      </c>
      <c r="S2262" s="22">
        <f t="shared" si="215"/>
        <v>33.406855799737301</v>
      </c>
      <c r="T2262" s="3" t="s">
        <v>20</v>
      </c>
    </row>
    <row r="2263" spans="1:20" x14ac:dyDescent="0.25">
      <c r="A2263" s="3">
        <v>4615620</v>
      </c>
      <c r="B2263" s="3" t="s">
        <v>21</v>
      </c>
      <c r="C2263" s="3" t="s">
        <v>25</v>
      </c>
      <c r="D2263" s="3">
        <v>24</v>
      </c>
      <c r="E2263" s="3" t="s">
        <v>14</v>
      </c>
      <c r="F2263" s="4">
        <v>38498</v>
      </c>
      <c r="G2263" s="11">
        <f t="shared" si="210"/>
        <v>5</v>
      </c>
      <c r="H2263" s="11">
        <f t="shared" si="211"/>
        <v>13</v>
      </c>
      <c r="I2263" s="5">
        <v>0.54166666666666663</v>
      </c>
      <c r="J2263" s="11">
        <f>IF(L2263&lt;=I2263,1,0)</f>
        <v>0</v>
      </c>
      <c r="K2263" s="22">
        <f t="shared" si="212"/>
        <v>3.5999999999999233</v>
      </c>
      <c r="L2263" s="5">
        <v>0.54416666666666658</v>
      </c>
      <c r="M2263" s="22">
        <f t="shared" si="213"/>
        <v>18.60714890482015</v>
      </c>
      <c r="N2263" s="22">
        <f t="shared" si="214"/>
        <v>22.207148904820073</v>
      </c>
      <c r="O2263" s="5">
        <v>0.55708829785056946</v>
      </c>
      <c r="P2263" s="11">
        <f>IF(O2263&gt;=I2263,0,1)</f>
        <v>0</v>
      </c>
      <c r="Q2263" s="11">
        <f>IF(O2263&lt;=(I2263+0.00347),1,0)</f>
        <v>0</v>
      </c>
      <c r="R2263" s="5">
        <v>0.57137656471232634</v>
      </c>
      <c r="S2263" s="22">
        <f t="shared" si="215"/>
        <v>20.57510428092991</v>
      </c>
      <c r="T2263" s="3" t="s">
        <v>27</v>
      </c>
    </row>
    <row r="2264" spans="1:20" x14ac:dyDescent="0.25">
      <c r="A2264" s="3">
        <v>4582297</v>
      </c>
      <c r="B2264" s="3" t="s">
        <v>12</v>
      </c>
      <c r="C2264" s="3" t="s">
        <v>13</v>
      </c>
      <c r="D2264" s="3">
        <v>52</v>
      </c>
      <c r="E2264" s="3" t="s">
        <v>18</v>
      </c>
      <c r="F2264" s="4">
        <v>38498</v>
      </c>
      <c r="G2264" s="11">
        <f t="shared" si="210"/>
        <v>5</v>
      </c>
      <c r="H2264" s="11">
        <f t="shared" si="211"/>
        <v>13</v>
      </c>
      <c r="I2264" s="5">
        <v>0.54166666666666663</v>
      </c>
      <c r="J2264" s="11">
        <f>IF(L2264&lt;=I2264,1,0)</f>
        <v>1</v>
      </c>
      <c r="K2264" s="22" t="str">
        <f t="shared" si="212"/>
        <v/>
      </c>
      <c r="L2264" s="5">
        <v>0.53916666666666668</v>
      </c>
      <c r="M2264" s="22">
        <f t="shared" si="213"/>
        <v>20.920351342750134</v>
      </c>
      <c r="N2264" s="22">
        <f t="shared" si="214"/>
        <v>17.320351342750211</v>
      </c>
      <c r="O2264" s="5">
        <v>0.55369468843246539</v>
      </c>
      <c r="P2264" s="11">
        <f>IF(O2264&gt;=I2264,0,1)</f>
        <v>0</v>
      </c>
      <c r="Q2264" s="11">
        <f>IF(O2264&lt;=(I2264+0.00347),1,0)</f>
        <v>0</v>
      </c>
      <c r="R2264" s="5">
        <v>0.56505692524397699</v>
      </c>
      <c r="S2264" s="22">
        <f t="shared" si="215"/>
        <v>16.361621008576712</v>
      </c>
      <c r="T2264" s="3" t="s">
        <v>15</v>
      </c>
    </row>
    <row r="2265" spans="1:20" x14ac:dyDescent="0.25">
      <c r="A2265" s="3">
        <v>4571312</v>
      </c>
      <c r="B2265" s="3" t="s">
        <v>21</v>
      </c>
      <c r="C2265" s="3" t="s">
        <v>17</v>
      </c>
      <c r="D2265" s="3">
        <v>27</v>
      </c>
      <c r="E2265" s="3" t="s">
        <v>18</v>
      </c>
      <c r="F2265" s="4">
        <v>38498</v>
      </c>
      <c r="G2265" s="11">
        <f t="shared" si="210"/>
        <v>5</v>
      </c>
      <c r="H2265" s="11">
        <f t="shared" si="211"/>
        <v>13</v>
      </c>
      <c r="I2265" s="5">
        <v>0.5625</v>
      </c>
      <c r="J2265" s="11">
        <f>IF(L2265&lt;=I2265,1,0)</f>
        <v>1</v>
      </c>
      <c r="K2265" s="22" t="str">
        <f t="shared" si="212"/>
        <v/>
      </c>
      <c r="L2265" s="5">
        <v>0.5625</v>
      </c>
      <c r="M2265" s="22">
        <f t="shared" si="213"/>
        <v>8.4837707527603534</v>
      </c>
      <c r="N2265" s="22">
        <f t="shared" si="214"/>
        <v>8.4837707527603534</v>
      </c>
      <c r="O2265" s="5">
        <v>0.56839150746719469</v>
      </c>
      <c r="P2265" s="11">
        <f>IF(O2265&gt;=I2265,0,1)</f>
        <v>0</v>
      </c>
      <c r="Q2265" s="11">
        <f>IF(O2265&lt;=(I2265+0.00347),1,0)</f>
        <v>0</v>
      </c>
      <c r="R2265" s="5">
        <v>0.58435643231107226</v>
      </c>
      <c r="S2265" s="22">
        <f t="shared" si="215"/>
        <v>22.989491775183701</v>
      </c>
      <c r="T2265" s="3" t="s">
        <v>28</v>
      </c>
    </row>
    <row r="2266" spans="1:20" x14ac:dyDescent="0.25">
      <c r="A2266" s="3">
        <v>4595508</v>
      </c>
      <c r="B2266" s="3" t="s">
        <v>12</v>
      </c>
      <c r="C2266" s="3" t="s">
        <v>25</v>
      </c>
      <c r="D2266" s="3">
        <v>39</v>
      </c>
      <c r="E2266" s="3" t="s">
        <v>18</v>
      </c>
      <c r="F2266" s="4">
        <v>38498</v>
      </c>
      <c r="G2266" s="11">
        <f t="shared" si="210"/>
        <v>5</v>
      </c>
      <c r="H2266" s="11">
        <f t="shared" si="211"/>
        <v>14</v>
      </c>
      <c r="I2266" s="5">
        <v>0.60416666666666663</v>
      </c>
      <c r="J2266" s="11">
        <f>IF(L2266&lt;=I2266,1,0)</f>
        <v>0</v>
      </c>
      <c r="K2266" s="22">
        <f t="shared" si="212"/>
        <v>3.5999999999999233</v>
      </c>
      <c r="L2266" s="5">
        <v>0.60666666666666658</v>
      </c>
      <c r="M2266" s="22">
        <f t="shared" si="213"/>
        <v>10.783871258647526</v>
      </c>
      <c r="N2266" s="22">
        <f t="shared" si="214"/>
        <v>14.383871258647449</v>
      </c>
      <c r="O2266" s="5">
        <v>0.61415546615183847</v>
      </c>
      <c r="P2266" s="11">
        <f>IF(O2266&gt;=I2266,0,1)</f>
        <v>0</v>
      </c>
      <c r="Q2266" s="11">
        <f>IF(O2266&lt;=(I2266+0.00347),1,0)</f>
        <v>0</v>
      </c>
      <c r="R2266" s="5">
        <v>0.62427142560396365</v>
      </c>
      <c r="S2266" s="22">
        <f t="shared" si="215"/>
        <v>14.566981611060257</v>
      </c>
      <c r="T2266" s="3" t="s">
        <v>29</v>
      </c>
    </row>
    <row r="2267" spans="1:20" x14ac:dyDescent="0.25">
      <c r="A2267" s="3">
        <v>4601842</v>
      </c>
      <c r="B2267" s="3" t="s">
        <v>16</v>
      </c>
      <c r="C2267" s="3" t="s">
        <v>17</v>
      </c>
      <c r="D2267" s="3">
        <v>49</v>
      </c>
      <c r="E2267" s="3" t="s">
        <v>18</v>
      </c>
      <c r="F2267" s="4">
        <v>38498</v>
      </c>
      <c r="G2267" s="11">
        <f t="shared" si="210"/>
        <v>5</v>
      </c>
      <c r="H2267" s="11">
        <f t="shared" si="211"/>
        <v>15</v>
      </c>
      <c r="I2267" s="5">
        <v>0.625</v>
      </c>
      <c r="J2267" s="11">
        <f>IF(L2267&lt;=I2267,1,0)</f>
        <v>1</v>
      </c>
      <c r="K2267" s="22" t="str">
        <f t="shared" si="212"/>
        <v/>
      </c>
      <c r="L2267" s="5">
        <v>0.62250000000000005</v>
      </c>
      <c r="M2267" s="22">
        <f t="shared" si="213"/>
        <v>25.798145510716779</v>
      </c>
      <c r="N2267" s="22">
        <f t="shared" si="214"/>
        <v>22.198145510716856</v>
      </c>
      <c r="O2267" s="5">
        <v>0.64041537882688671</v>
      </c>
      <c r="P2267" s="11">
        <f>IF(O2267&gt;=I2267,0,1)</f>
        <v>0</v>
      </c>
      <c r="Q2267" s="11">
        <f>IF(O2267&lt;=(I2267+0.00347),1,0)</f>
        <v>0</v>
      </c>
      <c r="R2267" s="5">
        <v>0.66293757115056784</v>
      </c>
      <c r="S2267" s="22">
        <f t="shared" si="215"/>
        <v>32.431956946100833</v>
      </c>
      <c r="T2267" s="3" t="s">
        <v>24</v>
      </c>
    </row>
    <row r="2268" spans="1:20" x14ac:dyDescent="0.25">
      <c r="A2268" s="3">
        <v>4615163</v>
      </c>
      <c r="B2268" s="3" t="s">
        <v>16</v>
      </c>
      <c r="C2268" s="3" t="s">
        <v>13</v>
      </c>
      <c r="D2268" s="3">
        <v>42</v>
      </c>
      <c r="E2268" s="3" t="s">
        <v>18</v>
      </c>
      <c r="F2268" s="4">
        <v>38498</v>
      </c>
      <c r="G2268" s="11">
        <f t="shared" si="210"/>
        <v>5</v>
      </c>
      <c r="H2268" s="11">
        <f t="shared" si="211"/>
        <v>15</v>
      </c>
      <c r="I2268" s="5">
        <v>0.64513888888888882</v>
      </c>
      <c r="J2268" s="11">
        <f>IF(L2268&lt;=I2268,1,0)</f>
        <v>1</v>
      </c>
      <c r="K2268" s="22" t="str">
        <f t="shared" si="212"/>
        <v/>
      </c>
      <c r="L2268" s="5">
        <v>0.64513888888888882</v>
      </c>
      <c r="M2268" s="22">
        <f t="shared" si="213"/>
        <v>2.0447674621512313</v>
      </c>
      <c r="N2268" s="22">
        <f t="shared" si="214"/>
        <v>2.0447674621512313</v>
      </c>
      <c r="O2268" s="5">
        <v>0.64655886629316051</v>
      </c>
      <c r="P2268" s="11">
        <f>IF(O2268&gt;=I2268,0,1)</f>
        <v>0</v>
      </c>
      <c r="Q2268" s="11">
        <f>IF(O2268&lt;=(I2268+0.00347),1,0)</f>
        <v>1</v>
      </c>
      <c r="R2268" s="5">
        <v>0.67118392726720544</v>
      </c>
      <c r="S2268" s="22">
        <f t="shared" si="215"/>
        <v>35.460087802624699</v>
      </c>
      <c r="T2268" s="3" t="s">
        <v>20</v>
      </c>
    </row>
    <row r="2269" spans="1:20" x14ac:dyDescent="0.25">
      <c r="A2269" s="3">
        <v>4576144</v>
      </c>
      <c r="B2269" s="3" t="s">
        <v>21</v>
      </c>
      <c r="C2269" s="3" t="s">
        <v>17</v>
      </c>
      <c r="D2269" s="3">
        <v>27</v>
      </c>
      <c r="E2269" s="3" t="s">
        <v>14</v>
      </c>
      <c r="F2269" s="4">
        <v>38498</v>
      </c>
      <c r="G2269" s="11">
        <f t="shared" si="210"/>
        <v>5</v>
      </c>
      <c r="H2269" s="11">
        <f t="shared" si="211"/>
        <v>17</v>
      </c>
      <c r="I2269" s="5">
        <v>0.72916666666666663</v>
      </c>
      <c r="J2269" s="11">
        <f>IF(L2269&lt;=I2269,1,0)</f>
        <v>0</v>
      </c>
      <c r="K2269" s="22">
        <f t="shared" si="212"/>
        <v>3.5999999999999233</v>
      </c>
      <c r="L2269" s="5">
        <v>0.73166666666666658</v>
      </c>
      <c r="M2269" s="22">
        <f t="shared" si="213"/>
        <v>2.8267916065326126</v>
      </c>
      <c r="N2269" s="22">
        <f t="shared" si="214"/>
        <v>6.4267916065325359</v>
      </c>
      <c r="O2269" s="5">
        <v>0.73362971639342534</v>
      </c>
      <c r="P2269" s="11">
        <f>IF(O2269&gt;=I2269,0,1)</f>
        <v>0</v>
      </c>
      <c r="Q2269" s="11">
        <f>IF(O2269&lt;=(I2269+0.00347),1,0)</f>
        <v>0</v>
      </c>
      <c r="R2269" s="5">
        <v>0.75159502891870122</v>
      </c>
      <c r="S2269" s="22">
        <f t="shared" si="215"/>
        <v>25.870050036397281</v>
      </c>
      <c r="T2269" s="3" t="s">
        <v>27</v>
      </c>
    </row>
    <row r="2270" spans="1:20" x14ac:dyDescent="0.25">
      <c r="A2270" s="3">
        <v>4599872</v>
      </c>
      <c r="B2270" s="3" t="s">
        <v>21</v>
      </c>
      <c r="C2270" s="3" t="s">
        <v>13</v>
      </c>
      <c r="D2270" s="3">
        <v>29</v>
      </c>
      <c r="E2270" s="3" t="s">
        <v>18</v>
      </c>
      <c r="F2270" s="4">
        <v>38499</v>
      </c>
      <c r="G2270" s="11">
        <f t="shared" si="210"/>
        <v>6</v>
      </c>
      <c r="H2270" s="11">
        <f t="shared" si="211"/>
        <v>7</v>
      </c>
      <c r="I2270" s="5">
        <v>0.33263888888888887</v>
      </c>
      <c r="J2270" s="11">
        <f>IF(L2270&lt;=I2270,1,0)</f>
        <v>1</v>
      </c>
      <c r="K2270" s="22" t="str">
        <f t="shared" si="212"/>
        <v/>
      </c>
      <c r="L2270" s="5">
        <v>0.33263888888888887</v>
      </c>
      <c r="M2270" s="22">
        <f t="shared" si="213"/>
        <v>12.003765888266145</v>
      </c>
      <c r="N2270" s="22">
        <f t="shared" si="214"/>
        <v>12.003765888266145</v>
      </c>
      <c r="O2270" s="5">
        <v>0.34097483742240703</v>
      </c>
      <c r="P2270" s="11">
        <f>IF(O2270&gt;=I2270,0,1)</f>
        <v>0</v>
      </c>
      <c r="Q2270" s="11">
        <f>IF(O2270&lt;=(I2270+0.00347),1,0)</f>
        <v>0</v>
      </c>
      <c r="R2270" s="5">
        <v>0.35608004902757595</v>
      </c>
      <c r="S2270" s="22">
        <f t="shared" si="215"/>
        <v>21.751504711443246</v>
      </c>
      <c r="T2270" s="3" t="s">
        <v>27</v>
      </c>
    </row>
    <row r="2271" spans="1:20" x14ac:dyDescent="0.25">
      <c r="A2271" s="3">
        <v>4592681</v>
      </c>
      <c r="B2271" s="3" t="s">
        <v>21</v>
      </c>
      <c r="C2271" s="3" t="s">
        <v>22</v>
      </c>
      <c r="D2271" s="3">
        <v>20</v>
      </c>
      <c r="E2271" s="3" t="s">
        <v>18</v>
      </c>
      <c r="F2271" s="4">
        <v>38499</v>
      </c>
      <c r="G2271" s="11">
        <f t="shared" si="210"/>
        <v>6</v>
      </c>
      <c r="H2271" s="11">
        <f t="shared" si="211"/>
        <v>7</v>
      </c>
      <c r="I2271" s="5">
        <v>0.33263888888888887</v>
      </c>
      <c r="J2271" s="11">
        <f>IF(L2271&lt;=I2271,1,0)</f>
        <v>1</v>
      </c>
      <c r="K2271" s="22" t="str">
        <f t="shared" si="212"/>
        <v/>
      </c>
      <c r="L2271" s="5">
        <v>0.33263888888888887</v>
      </c>
      <c r="M2271" s="22">
        <f t="shared" si="213"/>
        <v>4.5642119634580691</v>
      </c>
      <c r="N2271" s="22">
        <f t="shared" si="214"/>
        <v>4.5642119634580691</v>
      </c>
      <c r="O2271" s="5">
        <v>0.3358084805301792</v>
      </c>
      <c r="P2271" s="11">
        <f>IF(O2271&gt;=I2271,0,1)</f>
        <v>0</v>
      </c>
      <c r="Q2271" s="11">
        <f>IF(O2271&lt;=(I2271+0.00347),1,0)</f>
        <v>1</v>
      </c>
      <c r="R2271" s="5">
        <v>0.35243722436507191</v>
      </c>
      <c r="S2271" s="22">
        <f t="shared" si="215"/>
        <v>23.945391122245503</v>
      </c>
      <c r="T2271" s="3" t="s">
        <v>27</v>
      </c>
    </row>
    <row r="2272" spans="1:20" x14ac:dyDescent="0.25">
      <c r="A2272" s="3">
        <v>4572966</v>
      </c>
      <c r="B2272" s="3" t="s">
        <v>21</v>
      </c>
      <c r="C2272" s="3" t="s">
        <v>25</v>
      </c>
      <c r="D2272" s="3">
        <v>31</v>
      </c>
      <c r="E2272" s="3" t="s">
        <v>18</v>
      </c>
      <c r="F2272" s="4">
        <v>38499</v>
      </c>
      <c r="G2272" s="11">
        <f t="shared" si="210"/>
        <v>6</v>
      </c>
      <c r="H2272" s="11">
        <f t="shared" si="211"/>
        <v>8</v>
      </c>
      <c r="I2272" s="5">
        <v>0.34375</v>
      </c>
      <c r="J2272" s="11">
        <f>IF(L2272&lt;=I2272,1,0)</f>
        <v>0</v>
      </c>
      <c r="K2272" s="22">
        <f t="shared" si="212"/>
        <v>3.6000000000000032</v>
      </c>
      <c r="L2272" s="5">
        <v>0.34625</v>
      </c>
      <c r="M2272" s="22">
        <f t="shared" si="213"/>
        <v>16.11755808969157</v>
      </c>
      <c r="N2272" s="22">
        <f t="shared" si="214"/>
        <v>19.717558089691572</v>
      </c>
      <c r="O2272" s="5">
        <v>0.35744274867339693</v>
      </c>
      <c r="P2272" s="11">
        <f>IF(O2272&gt;=I2272,0,1)</f>
        <v>0</v>
      </c>
      <c r="Q2272" s="11">
        <f>IF(O2272&lt;=(I2272+0.00347),1,0)</f>
        <v>0</v>
      </c>
      <c r="R2272" s="5">
        <v>0.37379582606269168</v>
      </c>
      <c r="S2272" s="22">
        <f t="shared" si="215"/>
        <v>23.548431440584451</v>
      </c>
      <c r="T2272" s="3" t="s">
        <v>23</v>
      </c>
    </row>
    <row r="2273" spans="1:20" x14ac:dyDescent="0.25">
      <c r="A2273" s="3">
        <v>4611794</v>
      </c>
      <c r="B2273" s="3" t="s">
        <v>16</v>
      </c>
      <c r="C2273" s="3" t="s">
        <v>13</v>
      </c>
      <c r="D2273" s="3">
        <v>72</v>
      </c>
      <c r="E2273" s="3" t="s">
        <v>18</v>
      </c>
      <c r="F2273" s="4">
        <v>38499</v>
      </c>
      <c r="G2273" s="11">
        <f t="shared" si="210"/>
        <v>6</v>
      </c>
      <c r="H2273" s="11">
        <f t="shared" si="211"/>
        <v>8</v>
      </c>
      <c r="I2273" s="5">
        <v>0.35416666666666669</v>
      </c>
      <c r="J2273" s="11">
        <f>IF(L2273&lt;=I2273,1,0)</f>
        <v>1</v>
      </c>
      <c r="K2273" s="22" t="str">
        <f t="shared" si="212"/>
        <v/>
      </c>
      <c r="L2273" s="5">
        <v>0.35416666666666669</v>
      </c>
      <c r="M2273" s="22">
        <f t="shared" si="213"/>
        <v>11.772438701565378</v>
      </c>
      <c r="N2273" s="22">
        <f t="shared" si="214"/>
        <v>11.772438701565378</v>
      </c>
      <c r="O2273" s="5">
        <v>0.36234197132053153</v>
      </c>
      <c r="P2273" s="11">
        <f>IF(O2273&gt;=I2273,0,1)</f>
        <v>0</v>
      </c>
      <c r="Q2273" s="11">
        <f>IF(O2273&lt;=(I2273+0.00347),1,0)</f>
        <v>0</v>
      </c>
      <c r="R2273" s="5">
        <v>0.38659612104821567</v>
      </c>
      <c r="S2273" s="22">
        <f t="shared" si="215"/>
        <v>34.925975607865155</v>
      </c>
      <c r="T2273" s="3" t="s">
        <v>19</v>
      </c>
    </row>
    <row r="2274" spans="1:20" x14ac:dyDescent="0.25">
      <c r="A2274" s="3">
        <v>4580270</v>
      </c>
      <c r="B2274" s="3" t="s">
        <v>16</v>
      </c>
      <c r="C2274" s="3" t="s">
        <v>17</v>
      </c>
      <c r="D2274" s="3">
        <v>42</v>
      </c>
      <c r="E2274" s="3" t="s">
        <v>14</v>
      </c>
      <c r="F2274" s="4">
        <v>38499</v>
      </c>
      <c r="G2274" s="11">
        <f t="shared" si="210"/>
        <v>6</v>
      </c>
      <c r="H2274" s="11">
        <f t="shared" si="211"/>
        <v>8</v>
      </c>
      <c r="I2274" s="5">
        <v>0.36388888888888887</v>
      </c>
      <c r="J2274" s="11">
        <f>IF(L2274&lt;=I2274,1,0)</f>
        <v>1</v>
      </c>
      <c r="K2274" s="22" t="str">
        <f t="shared" si="212"/>
        <v/>
      </c>
      <c r="L2274" s="5">
        <v>0.36138888888888887</v>
      </c>
      <c r="M2274" s="22">
        <f t="shared" si="213"/>
        <v>6.0754681345890837</v>
      </c>
      <c r="N2274" s="22">
        <f t="shared" si="214"/>
        <v>2.4754681345890805</v>
      </c>
      <c r="O2274" s="5">
        <v>0.36560796398235351</v>
      </c>
      <c r="P2274" s="11">
        <f>IF(O2274&gt;=I2274,0,1)</f>
        <v>0</v>
      </c>
      <c r="Q2274" s="11">
        <f>IF(O2274&lt;=(I2274+0.00347),1,0)</f>
        <v>1</v>
      </c>
      <c r="R2274" s="5">
        <v>0.38671947569234516</v>
      </c>
      <c r="S2274" s="22">
        <f t="shared" si="215"/>
        <v>30.400576862387972</v>
      </c>
      <c r="T2274" s="3" t="s">
        <v>20</v>
      </c>
    </row>
    <row r="2275" spans="1:20" x14ac:dyDescent="0.25">
      <c r="A2275" s="3">
        <v>4576085</v>
      </c>
      <c r="B2275" s="3" t="s">
        <v>16</v>
      </c>
      <c r="C2275" s="3" t="s">
        <v>13</v>
      </c>
      <c r="D2275" s="3">
        <v>45</v>
      </c>
      <c r="E2275" s="3" t="s">
        <v>18</v>
      </c>
      <c r="F2275" s="4">
        <v>38499</v>
      </c>
      <c r="G2275" s="11">
        <f t="shared" si="210"/>
        <v>6</v>
      </c>
      <c r="H2275" s="11">
        <f t="shared" si="211"/>
        <v>9</v>
      </c>
      <c r="I2275" s="5">
        <v>0.375</v>
      </c>
      <c r="J2275" s="11">
        <f>IF(L2275&lt;=I2275,1,0)</f>
        <v>1</v>
      </c>
      <c r="K2275" s="22" t="str">
        <f t="shared" si="212"/>
        <v/>
      </c>
      <c r="L2275" s="5">
        <v>0.375</v>
      </c>
      <c r="M2275" s="22">
        <f t="shared" si="213"/>
        <v>17.561012534588265</v>
      </c>
      <c r="N2275" s="22">
        <f t="shared" si="214"/>
        <v>17.561012534588265</v>
      </c>
      <c r="O2275" s="5">
        <v>0.38719514759346407</v>
      </c>
      <c r="P2275" s="11">
        <f>IF(O2275&gt;=I2275,0,1)</f>
        <v>0</v>
      </c>
      <c r="Q2275" s="11">
        <f>IF(O2275&lt;=(I2275+0.00347),1,0)</f>
        <v>0</v>
      </c>
      <c r="R2275" s="5">
        <v>0.41218395899911847</v>
      </c>
      <c r="S2275" s="22">
        <f t="shared" si="215"/>
        <v>35.983888424142336</v>
      </c>
      <c r="T2275" s="3" t="s">
        <v>24</v>
      </c>
    </row>
    <row r="2276" spans="1:20" x14ac:dyDescent="0.25">
      <c r="A2276" s="3">
        <v>4610472</v>
      </c>
      <c r="B2276" s="3" t="s">
        <v>21</v>
      </c>
      <c r="C2276" s="3" t="s">
        <v>25</v>
      </c>
      <c r="D2276" s="3">
        <v>22</v>
      </c>
      <c r="E2276" s="3" t="s">
        <v>14</v>
      </c>
      <c r="F2276" s="4">
        <v>38499</v>
      </c>
      <c r="G2276" s="11">
        <f t="shared" si="210"/>
        <v>6</v>
      </c>
      <c r="H2276" s="11">
        <f t="shared" si="211"/>
        <v>9</v>
      </c>
      <c r="I2276" s="5">
        <v>0.375</v>
      </c>
      <c r="J2276" s="11">
        <f>IF(L2276&lt;=I2276,1,0)</f>
        <v>1</v>
      </c>
      <c r="K2276" s="22" t="str">
        <f t="shared" si="212"/>
        <v/>
      </c>
      <c r="L2276" s="5">
        <v>0.3725</v>
      </c>
      <c r="M2276" s="22">
        <f t="shared" si="213"/>
        <v>6.8108502408251148</v>
      </c>
      <c r="N2276" s="22">
        <f t="shared" si="214"/>
        <v>3.2108502408251116</v>
      </c>
      <c r="O2276" s="5">
        <v>0.37722975711168411</v>
      </c>
      <c r="P2276" s="11">
        <f>IF(O2276&gt;=I2276,0,1)</f>
        <v>0</v>
      </c>
      <c r="Q2276" s="11">
        <f>IF(O2276&lt;=(I2276+0.00347),1,0)</f>
        <v>1</v>
      </c>
      <c r="R2276" s="5">
        <v>0.39511916406056347</v>
      </c>
      <c r="S2276" s="22">
        <f t="shared" si="215"/>
        <v>25.760746006386277</v>
      </c>
      <c r="T2276" s="3" t="s">
        <v>27</v>
      </c>
    </row>
    <row r="2277" spans="1:20" x14ac:dyDescent="0.25">
      <c r="A2277" s="3">
        <v>4603402</v>
      </c>
      <c r="B2277" s="3" t="s">
        <v>16</v>
      </c>
      <c r="C2277" s="3" t="s">
        <v>13</v>
      </c>
      <c r="D2277" s="3">
        <v>49</v>
      </c>
      <c r="E2277" s="3" t="s">
        <v>18</v>
      </c>
      <c r="F2277" s="4">
        <v>38499</v>
      </c>
      <c r="G2277" s="11">
        <f t="shared" si="210"/>
        <v>6</v>
      </c>
      <c r="H2277" s="11">
        <f t="shared" si="211"/>
        <v>9</v>
      </c>
      <c r="I2277" s="5">
        <v>0.39513888888888887</v>
      </c>
      <c r="J2277" s="11">
        <f>IF(L2277&lt;=I2277,1,0)</f>
        <v>1</v>
      </c>
      <c r="K2277" s="22" t="str">
        <f t="shared" si="212"/>
        <v/>
      </c>
      <c r="L2277" s="5">
        <v>0.39513888888888887</v>
      </c>
      <c r="M2277" s="22">
        <f t="shared" si="213"/>
        <v>7.8651914593708039</v>
      </c>
      <c r="N2277" s="22">
        <f t="shared" si="214"/>
        <v>7.8651914593708039</v>
      </c>
      <c r="O2277" s="5">
        <v>0.40060082740234082</v>
      </c>
      <c r="P2277" s="11">
        <f>IF(O2277&gt;=I2277,0,1)</f>
        <v>0</v>
      </c>
      <c r="Q2277" s="11">
        <f>IF(O2277&lt;=(I2277+0.00347),1,0)</f>
        <v>0</v>
      </c>
      <c r="R2277" s="5">
        <v>0.42622997308388999</v>
      </c>
      <c r="S2277" s="22">
        <f t="shared" si="215"/>
        <v>36.905969781430805</v>
      </c>
      <c r="T2277" s="3" t="s">
        <v>24</v>
      </c>
    </row>
    <row r="2278" spans="1:20" x14ac:dyDescent="0.25">
      <c r="A2278" s="3">
        <v>4580030</v>
      </c>
      <c r="B2278" s="3" t="s">
        <v>21</v>
      </c>
      <c r="C2278" s="3" t="s">
        <v>17</v>
      </c>
      <c r="D2278" s="3">
        <v>26</v>
      </c>
      <c r="E2278" s="3" t="s">
        <v>18</v>
      </c>
      <c r="F2278" s="4">
        <v>38499</v>
      </c>
      <c r="G2278" s="11">
        <f t="shared" si="210"/>
        <v>6</v>
      </c>
      <c r="H2278" s="11">
        <f t="shared" si="211"/>
        <v>9</v>
      </c>
      <c r="I2278" s="5">
        <v>0.40625</v>
      </c>
      <c r="J2278" s="11">
        <f>IF(L2278&lt;=I2278,1,0)</f>
        <v>1</v>
      </c>
      <c r="K2278" s="22" t="str">
        <f t="shared" si="212"/>
        <v/>
      </c>
      <c r="L2278" s="5">
        <v>0.40375</v>
      </c>
      <c r="M2278" s="22">
        <f t="shared" si="213"/>
        <v>8.8569688302398575</v>
      </c>
      <c r="N2278" s="22">
        <f t="shared" si="214"/>
        <v>5.2569688302398543</v>
      </c>
      <c r="O2278" s="5">
        <v>0.40990067279877768</v>
      </c>
      <c r="P2278" s="11">
        <f>IF(O2278&gt;=I2278,0,1)</f>
        <v>0</v>
      </c>
      <c r="Q2278" s="11">
        <f>IF(O2278&lt;=(I2278+0.00347),1,0)</f>
        <v>0</v>
      </c>
      <c r="R2278" s="5">
        <v>0.42848474091225458</v>
      </c>
      <c r="S2278" s="22">
        <f t="shared" si="215"/>
        <v>26.761058083406741</v>
      </c>
      <c r="T2278" s="3" t="s">
        <v>28</v>
      </c>
    </row>
    <row r="2279" spans="1:20" x14ac:dyDescent="0.25">
      <c r="A2279" s="3">
        <v>4603144</v>
      </c>
      <c r="B2279" s="3" t="s">
        <v>16</v>
      </c>
      <c r="C2279" s="3" t="s">
        <v>25</v>
      </c>
      <c r="D2279" s="3">
        <v>42</v>
      </c>
      <c r="E2279" s="3" t="s">
        <v>18</v>
      </c>
      <c r="F2279" s="4">
        <v>38499</v>
      </c>
      <c r="G2279" s="11">
        <f t="shared" si="210"/>
        <v>6</v>
      </c>
      <c r="H2279" s="11">
        <f t="shared" si="211"/>
        <v>10</v>
      </c>
      <c r="I2279" s="5">
        <v>0.41666666666666669</v>
      </c>
      <c r="J2279" s="11">
        <f>IF(L2279&lt;=I2279,1,0)</f>
        <v>0</v>
      </c>
      <c r="K2279" s="22">
        <f t="shared" si="212"/>
        <v>3.6000000000000032</v>
      </c>
      <c r="L2279" s="5">
        <v>0.41916666666666669</v>
      </c>
      <c r="M2279" s="22">
        <f t="shared" si="213"/>
        <v>5.3597486760251911</v>
      </c>
      <c r="N2279" s="22">
        <f t="shared" si="214"/>
        <v>8.9597486760251943</v>
      </c>
      <c r="O2279" s="5">
        <v>0.42288871435835085</v>
      </c>
      <c r="P2279" s="11">
        <f>IF(O2279&gt;=I2279,0,1)</f>
        <v>0</v>
      </c>
      <c r="Q2279" s="11">
        <f>IF(O2279&lt;=(I2279+0.00347),1,0)</f>
        <v>0</v>
      </c>
      <c r="R2279" s="5">
        <v>0.44714479279891045</v>
      </c>
      <c r="S2279" s="22">
        <f t="shared" si="215"/>
        <v>34.92875295440583</v>
      </c>
      <c r="T2279" s="3" t="s">
        <v>20</v>
      </c>
    </row>
    <row r="2280" spans="1:20" x14ac:dyDescent="0.25">
      <c r="A2280" s="3">
        <v>4582191</v>
      </c>
      <c r="B2280" s="3" t="s">
        <v>16</v>
      </c>
      <c r="C2280" s="3" t="s">
        <v>13</v>
      </c>
      <c r="D2280" s="3">
        <v>43</v>
      </c>
      <c r="E2280" s="3" t="s">
        <v>18</v>
      </c>
      <c r="F2280" s="4">
        <v>38499</v>
      </c>
      <c r="G2280" s="11">
        <f t="shared" si="210"/>
        <v>6</v>
      </c>
      <c r="H2280" s="11">
        <f t="shared" si="211"/>
        <v>10</v>
      </c>
      <c r="I2280" s="5">
        <v>0.41666666666666669</v>
      </c>
      <c r="J2280" s="11">
        <f>IF(L2280&lt;=I2280,1,0)</f>
        <v>1</v>
      </c>
      <c r="K2280" s="22" t="str">
        <f t="shared" si="212"/>
        <v/>
      </c>
      <c r="L2280" s="5">
        <v>0.41416666666666668</v>
      </c>
      <c r="M2280" s="22">
        <f t="shared" si="213"/>
        <v>5.808272920504276</v>
      </c>
      <c r="N2280" s="22">
        <f t="shared" si="214"/>
        <v>2.2082729205042728</v>
      </c>
      <c r="O2280" s="5">
        <v>0.41820018952812799</v>
      </c>
      <c r="P2280" s="11">
        <f>IF(O2280&gt;=I2280,0,1)</f>
        <v>0</v>
      </c>
      <c r="Q2280" s="11">
        <f>IF(O2280&lt;=(I2280+0.00347),1,0)</f>
        <v>1</v>
      </c>
      <c r="R2280" s="5">
        <v>0.44171758804370176</v>
      </c>
      <c r="S2280" s="22">
        <f t="shared" si="215"/>
        <v>33.865053862426237</v>
      </c>
      <c r="T2280" s="3" t="s">
        <v>24</v>
      </c>
    </row>
    <row r="2281" spans="1:20" x14ac:dyDescent="0.25">
      <c r="A2281" s="3">
        <v>4578088</v>
      </c>
      <c r="B2281" s="3" t="s">
        <v>21</v>
      </c>
      <c r="C2281" s="3" t="s">
        <v>17</v>
      </c>
      <c r="D2281" s="3">
        <v>28</v>
      </c>
      <c r="E2281" s="3" t="s">
        <v>14</v>
      </c>
      <c r="F2281" s="4">
        <v>38499</v>
      </c>
      <c r="G2281" s="11">
        <f t="shared" si="210"/>
        <v>6</v>
      </c>
      <c r="H2281" s="11">
        <f t="shared" si="211"/>
        <v>10</v>
      </c>
      <c r="I2281" s="5">
        <v>0.4375</v>
      </c>
      <c r="J2281" s="11">
        <f>IF(L2281&lt;=I2281,1,0)</f>
        <v>1</v>
      </c>
      <c r="K2281" s="22" t="str">
        <f t="shared" si="212"/>
        <v/>
      </c>
      <c r="L2281" s="5">
        <v>0.4375</v>
      </c>
      <c r="M2281" s="22">
        <f t="shared" si="213"/>
        <v>10.242176816737922</v>
      </c>
      <c r="N2281" s="22">
        <f t="shared" si="214"/>
        <v>10.242176816737922</v>
      </c>
      <c r="O2281" s="5">
        <v>0.44461262278940133</v>
      </c>
      <c r="P2281" s="11">
        <f>IF(O2281&gt;=I2281,0,1)</f>
        <v>0</v>
      </c>
      <c r="Q2281" s="11">
        <f>IF(O2281&lt;=(I2281+0.00347),1,0)</f>
        <v>0</v>
      </c>
      <c r="R2281" s="5">
        <v>0.46351340434892163</v>
      </c>
      <c r="S2281" s="22">
        <f t="shared" si="215"/>
        <v>27.217125445709229</v>
      </c>
      <c r="T2281" s="3" t="s">
        <v>28</v>
      </c>
    </row>
    <row r="2282" spans="1:20" x14ac:dyDescent="0.25">
      <c r="A2282" s="3">
        <v>4593803</v>
      </c>
      <c r="B2282" s="3" t="s">
        <v>12</v>
      </c>
      <c r="C2282" s="3" t="s">
        <v>17</v>
      </c>
      <c r="D2282" s="3">
        <v>32</v>
      </c>
      <c r="E2282" s="3" t="s">
        <v>18</v>
      </c>
      <c r="F2282" s="4">
        <v>38499</v>
      </c>
      <c r="G2282" s="11">
        <f t="shared" si="210"/>
        <v>6</v>
      </c>
      <c r="H2282" s="11">
        <f t="shared" si="211"/>
        <v>10</v>
      </c>
      <c r="I2282" s="5">
        <v>0.45763888888888887</v>
      </c>
      <c r="J2282" s="11">
        <f>IF(L2282&lt;=I2282,1,0)</f>
        <v>1</v>
      </c>
      <c r="K2282" s="22" t="str">
        <f t="shared" si="212"/>
        <v/>
      </c>
      <c r="L2282" s="5">
        <v>0.45763888888888887</v>
      </c>
      <c r="M2282" s="22">
        <f t="shared" si="213"/>
        <v>10.10545187518832</v>
      </c>
      <c r="N2282" s="22">
        <f t="shared" si="214"/>
        <v>10.10545187518832</v>
      </c>
      <c r="O2282" s="5">
        <v>0.4646565638022141</v>
      </c>
      <c r="P2282" s="11">
        <f>IF(O2282&gt;=I2282,0,1)</f>
        <v>0</v>
      </c>
      <c r="Q2282" s="11">
        <f>IF(O2282&lt;=(I2282+0.00347),1,0)</f>
        <v>0</v>
      </c>
      <c r="R2282" s="5">
        <v>0.47409005715134239</v>
      </c>
      <c r="S2282" s="22">
        <f t="shared" si="215"/>
        <v>13.584230422744747</v>
      </c>
      <c r="T2282" s="3" t="s">
        <v>29</v>
      </c>
    </row>
    <row r="2283" spans="1:20" x14ac:dyDescent="0.25">
      <c r="A2283" s="3">
        <v>4609327</v>
      </c>
      <c r="B2283" s="3" t="s">
        <v>16</v>
      </c>
      <c r="C2283" s="3" t="s">
        <v>13</v>
      </c>
      <c r="D2283" s="3">
        <v>42</v>
      </c>
      <c r="E2283" s="3" t="s">
        <v>18</v>
      </c>
      <c r="F2283" s="4">
        <v>38499</v>
      </c>
      <c r="G2283" s="11">
        <f t="shared" si="210"/>
        <v>6</v>
      </c>
      <c r="H2283" s="11">
        <f t="shared" si="211"/>
        <v>10</v>
      </c>
      <c r="I2283" s="5">
        <v>0.45763888888888887</v>
      </c>
      <c r="J2283" s="11">
        <f>IF(L2283&lt;=I2283,1,0)</f>
        <v>1</v>
      </c>
      <c r="K2283" s="22" t="str">
        <f t="shared" si="212"/>
        <v/>
      </c>
      <c r="L2283" s="5">
        <v>0.45513888888888887</v>
      </c>
      <c r="M2283" s="22">
        <f t="shared" si="213"/>
        <v>2.1437407884478343</v>
      </c>
      <c r="N2283" s="22">
        <f t="shared" si="214"/>
        <v>0</v>
      </c>
      <c r="O2283" s="5">
        <v>0.45662759776975542</v>
      </c>
      <c r="P2283" s="11">
        <f>IF(O2283&gt;=I2283,0,1)</f>
        <v>1</v>
      </c>
      <c r="Q2283" s="11">
        <f>IF(O2283&lt;=(I2283+0.00347),1,0)</f>
        <v>1</v>
      </c>
      <c r="R2283" s="5">
        <v>0.48155012065639596</v>
      </c>
      <c r="S2283" s="22">
        <f t="shared" si="215"/>
        <v>35.888432956762379</v>
      </c>
      <c r="T2283" s="3" t="s">
        <v>20</v>
      </c>
    </row>
    <row r="2284" spans="1:20" x14ac:dyDescent="0.25">
      <c r="A2284" s="3">
        <v>4618154</v>
      </c>
      <c r="B2284" s="3" t="s">
        <v>16</v>
      </c>
      <c r="C2284" s="3" t="s">
        <v>17</v>
      </c>
      <c r="D2284" s="3">
        <v>59</v>
      </c>
      <c r="E2284" s="3" t="s">
        <v>18</v>
      </c>
      <c r="F2284" s="4">
        <v>38499</v>
      </c>
      <c r="G2284" s="11">
        <f t="shared" si="210"/>
        <v>6</v>
      </c>
      <c r="H2284" s="11">
        <f t="shared" si="211"/>
        <v>10</v>
      </c>
      <c r="I2284" s="5">
        <v>0.45763888888888887</v>
      </c>
      <c r="J2284" s="11">
        <f>IF(L2284&lt;=I2284,1,0)</f>
        <v>1</v>
      </c>
      <c r="K2284" s="22" t="str">
        <f t="shared" si="212"/>
        <v/>
      </c>
      <c r="L2284" s="5">
        <v>0.45763888888888887</v>
      </c>
      <c r="M2284" s="22">
        <f t="shared" si="213"/>
        <v>4.4427658492821553</v>
      </c>
      <c r="N2284" s="22">
        <f t="shared" si="214"/>
        <v>4.4427658492821553</v>
      </c>
      <c r="O2284" s="5">
        <v>0.46072414295089037</v>
      </c>
      <c r="P2284" s="11">
        <f>IF(O2284&gt;=I2284,0,1)</f>
        <v>0</v>
      </c>
      <c r="Q2284" s="11">
        <f>IF(O2284&lt;=(I2284+0.00347),1,0)</f>
        <v>1</v>
      </c>
      <c r="R2284" s="5">
        <v>0.48490512877515479</v>
      </c>
      <c r="S2284" s="22">
        <f t="shared" si="215"/>
        <v>34.820619586940765</v>
      </c>
      <c r="T2284" s="3" t="s">
        <v>24</v>
      </c>
    </row>
    <row r="2285" spans="1:20" x14ac:dyDescent="0.25">
      <c r="A2285" s="3">
        <v>4576076</v>
      </c>
      <c r="B2285" s="3" t="s">
        <v>16</v>
      </c>
      <c r="C2285" s="3" t="s">
        <v>25</v>
      </c>
      <c r="D2285" s="3">
        <v>46</v>
      </c>
      <c r="E2285" s="3" t="s">
        <v>18</v>
      </c>
      <c r="F2285" s="4">
        <v>38499</v>
      </c>
      <c r="G2285" s="11">
        <f t="shared" si="210"/>
        <v>6</v>
      </c>
      <c r="H2285" s="11">
        <f t="shared" si="211"/>
        <v>11</v>
      </c>
      <c r="I2285" s="5">
        <v>0.46875</v>
      </c>
      <c r="J2285" s="11">
        <f>IF(L2285&lt;=I2285,1,0)</f>
        <v>1</v>
      </c>
      <c r="K2285" s="22" t="str">
        <f t="shared" si="212"/>
        <v/>
      </c>
      <c r="L2285" s="5">
        <v>0.46625</v>
      </c>
      <c r="M2285" s="22">
        <f t="shared" si="213"/>
        <v>3.1879235045111187</v>
      </c>
      <c r="N2285" s="22">
        <f t="shared" si="214"/>
        <v>0</v>
      </c>
      <c r="O2285" s="5">
        <v>0.46846383576702161</v>
      </c>
      <c r="P2285" s="11">
        <f>IF(O2285&gt;=I2285,0,1)</f>
        <v>1</v>
      </c>
      <c r="Q2285" s="11">
        <f>IF(O2285&lt;=(I2285+0.00347),1,0)</f>
        <v>1</v>
      </c>
      <c r="R2285" s="5">
        <v>0.49467107043692932</v>
      </c>
      <c r="S2285" s="22">
        <f t="shared" si="215"/>
        <v>37.738417924667104</v>
      </c>
      <c r="T2285" s="3" t="s">
        <v>24</v>
      </c>
    </row>
    <row r="2286" spans="1:20" x14ac:dyDescent="0.25">
      <c r="A2286" s="3">
        <v>4587379</v>
      </c>
      <c r="B2286" s="3" t="s">
        <v>21</v>
      </c>
      <c r="C2286" s="3" t="s">
        <v>13</v>
      </c>
      <c r="D2286" s="3">
        <v>23</v>
      </c>
      <c r="E2286" s="3" t="s">
        <v>14</v>
      </c>
      <c r="F2286" s="4">
        <v>38499</v>
      </c>
      <c r="G2286" s="11">
        <f t="shared" si="210"/>
        <v>6</v>
      </c>
      <c r="H2286" s="11">
        <f t="shared" si="211"/>
        <v>11</v>
      </c>
      <c r="I2286" s="5">
        <v>0.47916666666666669</v>
      </c>
      <c r="J2286" s="11">
        <f>IF(L2286&lt;=I2286,1,0)</f>
        <v>0</v>
      </c>
      <c r="K2286" s="22">
        <f t="shared" si="212"/>
        <v>3.6000000000000032</v>
      </c>
      <c r="L2286" s="5">
        <v>0.48166666666666669</v>
      </c>
      <c r="M2286" s="22">
        <f t="shared" si="213"/>
        <v>6.3152076106940402</v>
      </c>
      <c r="N2286" s="22">
        <f t="shared" si="214"/>
        <v>9.9152076106940434</v>
      </c>
      <c r="O2286" s="5">
        <v>0.48605222750742644</v>
      </c>
      <c r="P2286" s="11">
        <f>IF(O2286&gt;=I2286,0,1)</f>
        <v>0</v>
      </c>
      <c r="Q2286" s="11">
        <f>IF(O2286&lt;=(I2286+0.00347),1,0)</f>
        <v>0</v>
      </c>
      <c r="R2286" s="5">
        <v>0.50064321922993915</v>
      </c>
      <c r="S2286" s="22">
        <f t="shared" si="215"/>
        <v>21.011028080418306</v>
      </c>
      <c r="T2286" s="3" t="s">
        <v>28</v>
      </c>
    </row>
    <row r="2287" spans="1:20" x14ac:dyDescent="0.25">
      <c r="A2287" s="3">
        <v>4592964</v>
      </c>
      <c r="B2287" s="3" t="s">
        <v>21</v>
      </c>
      <c r="C2287" s="3" t="s">
        <v>13</v>
      </c>
      <c r="D2287" s="3">
        <v>30</v>
      </c>
      <c r="E2287" s="3" t="s">
        <v>18</v>
      </c>
      <c r="F2287" s="4">
        <v>38499</v>
      </c>
      <c r="G2287" s="11">
        <f t="shared" si="210"/>
        <v>6</v>
      </c>
      <c r="H2287" s="11">
        <f t="shared" si="211"/>
        <v>12</v>
      </c>
      <c r="I2287" s="5">
        <v>0.5</v>
      </c>
      <c r="J2287" s="11">
        <f>IF(L2287&lt;=I2287,1,0)</f>
        <v>1</v>
      </c>
      <c r="K2287" s="22" t="str">
        <f t="shared" si="212"/>
        <v/>
      </c>
      <c r="L2287" s="5">
        <v>0.4975</v>
      </c>
      <c r="M2287" s="22">
        <f t="shared" si="213"/>
        <v>19.750670417876705</v>
      </c>
      <c r="N2287" s="22">
        <f t="shared" si="214"/>
        <v>16.1506704178767</v>
      </c>
      <c r="O2287" s="5">
        <v>0.51121574334574771</v>
      </c>
      <c r="P2287" s="11">
        <f>IF(O2287&gt;=I2287,0,1)</f>
        <v>0</v>
      </c>
      <c r="Q2287" s="11">
        <f>IF(O2287&lt;=(I2287+0.00347),1,0)</f>
        <v>0</v>
      </c>
      <c r="R2287" s="5">
        <v>0.52764069518703394</v>
      </c>
      <c r="S2287" s="22">
        <f t="shared" si="215"/>
        <v>23.651930651452169</v>
      </c>
      <c r="T2287" s="3" t="s">
        <v>27</v>
      </c>
    </row>
    <row r="2288" spans="1:20" x14ac:dyDescent="0.25">
      <c r="A2288" s="3">
        <v>4619603</v>
      </c>
      <c r="B2288" s="3" t="s">
        <v>16</v>
      </c>
      <c r="C2288" s="3" t="s">
        <v>17</v>
      </c>
      <c r="D2288" s="3">
        <v>69</v>
      </c>
      <c r="E2288" s="3" t="s">
        <v>18</v>
      </c>
      <c r="F2288" s="4">
        <v>38499</v>
      </c>
      <c r="G2288" s="11">
        <f t="shared" si="210"/>
        <v>6</v>
      </c>
      <c r="H2288" s="11">
        <f t="shared" si="211"/>
        <v>12</v>
      </c>
      <c r="I2288" s="5">
        <v>0.51041666666666663</v>
      </c>
      <c r="J2288" s="11">
        <f>IF(L2288&lt;=I2288,1,0)</f>
        <v>0</v>
      </c>
      <c r="K2288" s="22">
        <f t="shared" si="212"/>
        <v>3.5999999999999233</v>
      </c>
      <c r="L2288" s="5">
        <v>0.51291666666666658</v>
      </c>
      <c r="M2288" s="22">
        <f t="shared" si="213"/>
        <v>16.70141697873472</v>
      </c>
      <c r="N2288" s="22">
        <f t="shared" si="214"/>
        <v>20.301416978734643</v>
      </c>
      <c r="O2288" s="5">
        <v>0.52451487290189902</v>
      </c>
      <c r="P2288" s="11">
        <f>IF(O2288&gt;=I2288,0,1)</f>
        <v>0</v>
      </c>
      <c r="Q2288" s="11">
        <f>IF(O2288&lt;=(I2288+0.00347),1,0)</f>
        <v>0</v>
      </c>
      <c r="R2288" s="5">
        <v>0.54998572362446241</v>
      </c>
      <c r="S2288" s="22">
        <f t="shared" si="215"/>
        <v>36.678025040491278</v>
      </c>
      <c r="T2288" s="3" t="s">
        <v>24</v>
      </c>
    </row>
    <row r="2289" spans="1:20" x14ac:dyDescent="0.25">
      <c r="A2289" s="3">
        <v>4581141</v>
      </c>
      <c r="B2289" s="3" t="s">
        <v>21</v>
      </c>
      <c r="C2289" s="3" t="s">
        <v>13</v>
      </c>
      <c r="D2289" s="3">
        <v>30</v>
      </c>
      <c r="E2289" s="3" t="s">
        <v>18</v>
      </c>
      <c r="F2289" s="4">
        <v>38499</v>
      </c>
      <c r="G2289" s="11">
        <f t="shared" si="210"/>
        <v>6</v>
      </c>
      <c r="H2289" s="11">
        <f t="shared" si="211"/>
        <v>12</v>
      </c>
      <c r="I2289" s="5">
        <v>0.51041666666666663</v>
      </c>
      <c r="J2289" s="11">
        <f>IF(L2289&lt;=I2289,1,0)</f>
        <v>1</v>
      </c>
      <c r="K2289" s="22" t="str">
        <f t="shared" si="212"/>
        <v/>
      </c>
      <c r="L2289" s="5">
        <v>0.51041666666666663</v>
      </c>
      <c r="M2289" s="22">
        <f t="shared" si="213"/>
        <v>11.418005074185533</v>
      </c>
      <c r="N2289" s="22">
        <f t="shared" si="214"/>
        <v>11.418005074185533</v>
      </c>
      <c r="O2289" s="5">
        <v>0.51834583685707325</v>
      </c>
      <c r="P2289" s="11">
        <f>IF(O2289&gt;=I2289,0,1)</f>
        <v>0</v>
      </c>
      <c r="Q2289" s="11">
        <f>IF(O2289&lt;=(I2289+0.00347),1,0)</f>
        <v>0</v>
      </c>
      <c r="R2289" s="5">
        <v>0.53315175958675165</v>
      </c>
      <c r="S2289" s="22">
        <f t="shared" si="215"/>
        <v>21.320528730736896</v>
      </c>
      <c r="T2289" s="3" t="s">
        <v>28</v>
      </c>
    </row>
    <row r="2290" spans="1:20" x14ac:dyDescent="0.25">
      <c r="A2290" s="3">
        <v>4575922</v>
      </c>
      <c r="B2290" s="3" t="s">
        <v>12</v>
      </c>
      <c r="C2290" s="3" t="s">
        <v>13</v>
      </c>
      <c r="D2290" s="3">
        <v>31</v>
      </c>
      <c r="E2290" s="3" t="s">
        <v>18</v>
      </c>
      <c r="F2290" s="4">
        <v>38499</v>
      </c>
      <c r="G2290" s="11">
        <f t="shared" si="210"/>
        <v>6</v>
      </c>
      <c r="H2290" s="11">
        <f t="shared" si="211"/>
        <v>12</v>
      </c>
      <c r="I2290" s="5">
        <v>0.53125</v>
      </c>
      <c r="J2290" s="11">
        <f>IF(L2290&lt;=I2290,1,0)</f>
        <v>1</v>
      </c>
      <c r="K2290" s="22" t="str">
        <f t="shared" si="212"/>
        <v/>
      </c>
      <c r="L2290" s="5">
        <v>0.53125</v>
      </c>
      <c r="M2290" s="22">
        <f t="shared" si="213"/>
        <v>9.2956627306085338</v>
      </c>
      <c r="N2290" s="22">
        <f t="shared" si="214"/>
        <v>9.2956627306085338</v>
      </c>
      <c r="O2290" s="5">
        <v>0.53770532134070037</v>
      </c>
      <c r="P2290" s="11">
        <f>IF(O2290&gt;=I2290,0,1)</f>
        <v>0</v>
      </c>
      <c r="Q2290" s="11">
        <f>IF(O2290&lt;=(I2290+0.00347),1,0)</f>
        <v>0</v>
      </c>
      <c r="R2290" s="5">
        <v>0.54854704848562108</v>
      </c>
      <c r="S2290" s="22">
        <f t="shared" si="215"/>
        <v>15.612087088685822</v>
      </c>
      <c r="T2290" s="3" t="s">
        <v>15</v>
      </c>
    </row>
    <row r="2291" spans="1:20" x14ac:dyDescent="0.25">
      <c r="A2291" s="3">
        <v>4587894</v>
      </c>
      <c r="B2291" s="3" t="s">
        <v>21</v>
      </c>
      <c r="C2291" s="3" t="s">
        <v>17</v>
      </c>
      <c r="D2291" s="3">
        <v>27</v>
      </c>
      <c r="E2291" s="3" t="s">
        <v>18</v>
      </c>
      <c r="F2291" s="4">
        <v>38499</v>
      </c>
      <c r="G2291" s="11">
        <f t="shared" si="210"/>
        <v>6</v>
      </c>
      <c r="H2291" s="11">
        <f t="shared" si="211"/>
        <v>13</v>
      </c>
      <c r="I2291" s="5">
        <v>0.54166666666666663</v>
      </c>
      <c r="J2291" s="11">
        <f>IF(L2291&lt;=I2291,1,0)</f>
        <v>1</v>
      </c>
      <c r="K2291" s="22" t="str">
        <f t="shared" si="212"/>
        <v/>
      </c>
      <c r="L2291" s="5">
        <v>0.54166666666666663</v>
      </c>
      <c r="M2291" s="22">
        <f t="shared" si="213"/>
        <v>9.7492743860673059</v>
      </c>
      <c r="N2291" s="22">
        <f t="shared" si="214"/>
        <v>9.7492743860673059</v>
      </c>
      <c r="O2291" s="5">
        <v>0.54843699610143559</v>
      </c>
      <c r="P2291" s="11">
        <f>IF(O2291&gt;=I2291,0,1)</f>
        <v>0</v>
      </c>
      <c r="Q2291" s="11">
        <f>IF(O2291&lt;=(I2291+0.00347),1,0)</f>
        <v>0</v>
      </c>
      <c r="R2291" s="5">
        <v>0.56265224557052029</v>
      </c>
      <c r="S2291" s="22">
        <f t="shared" si="215"/>
        <v>20.469959235481969</v>
      </c>
      <c r="T2291" s="3" t="s">
        <v>23</v>
      </c>
    </row>
    <row r="2292" spans="1:20" x14ac:dyDescent="0.25">
      <c r="A2292" s="3">
        <v>4573554</v>
      </c>
      <c r="B2292" s="3" t="s">
        <v>16</v>
      </c>
      <c r="C2292" s="3" t="s">
        <v>25</v>
      </c>
      <c r="D2292" s="3">
        <v>58</v>
      </c>
      <c r="E2292" s="3" t="s">
        <v>18</v>
      </c>
      <c r="F2292" s="4">
        <v>38499</v>
      </c>
      <c r="G2292" s="11">
        <f t="shared" si="210"/>
        <v>6</v>
      </c>
      <c r="H2292" s="11">
        <f t="shared" si="211"/>
        <v>13</v>
      </c>
      <c r="I2292" s="5">
        <v>0.55138888888888882</v>
      </c>
      <c r="J2292" s="11">
        <f>IF(L2292&lt;=I2292,1,0)</f>
        <v>0</v>
      </c>
      <c r="K2292" s="22">
        <f t="shared" si="212"/>
        <v>3.5999999999999233</v>
      </c>
      <c r="L2292" s="5">
        <v>0.55388888888888876</v>
      </c>
      <c r="M2292" s="22">
        <f t="shared" si="213"/>
        <v>20.691483255385847</v>
      </c>
      <c r="N2292" s="22">
        <f t="shared" si="214"/>
        <v>24.291483255385771</v>
      </c>
      <c r="O2292" s="5">
        <v>0.56825797448290671</v>
      </c>
      <c r="P2292" s="11">
        <f>IF(O2292&gt;=I2292,0,1)</f>
        <v>0</v>
      </c>
      <c r="Q2292" s="11">
        <f>IF(O2292&lt;=(I2292+0.00347),1,0)</f>
        <v>0</v>
      </c>
      <c r="R2292" s="5">
        <v>0.59368999580266846</v>
      </c>
      <c r="S2292" s="22">
        <f t="shared" si="215"/>
        <v>36.622110700456915</v>
      </c>
      <c r="T2292" s="3" t="s">
        <v>19</v>
      </c>
    </row>
    <row r="2293" spans="1:20" x14ac:dyDescent="0.25">
      <c r="A2293" s="3">
        <v>4588163</v>
      </c>
      <c r="B2293" s="3" t="s">
        <v>21</v>
      </c>
      <c r="C2293" s="3" t="s">
        <v>13</v>
      </c>
      <c r="D2293" s="3">
        <v>25</v>
      </c>
      <c r="E2293" s="3" t="s">
        <v>14</v>
      </c>
      <c r="F2293" s="4">
        <v>38499</v>
      </c>
      <c r="G2293" s="11">
        <f t="shared" si="210"/>
        <v>6</v>
      </c>
      <c r="H2293" s="11">
        <f t="shared" si="211"/>
        <v>13</v>
      </c>
      <c r="I2293" s="5">
        <v>0.5625</v>
      </c>
      <c r="J2293" s="11">
        <f>IF(L2293&lt;=I2293,1,0)</f>
        <v>0</v>
      </c>
      <c r="K2293" s="22">
        <f t="shared" si="212"/>
        <v>3.5999999999999233</v>
      </c>
      <c r="L2293" s="5">
        <v>0.56499999999999995</v>
      </c>
      <c r="M2293" s="22">
        <f t="shared" si="213"/>
        <v>6.6670316371155991</v>
      </c>
      <c r="N2293" s="22">
        <f t="shared" si="214"/>
        <v>10.267031637115522</v>
      </c>
      <c r="O2293" s="5">
        <v>0.56962988308133022</v>
      </c>
      <c r="P2293" s="11">
        <f>IF(O2293&gt;=I2293,0,1)</f>
        <v>0</v>
      </c>
      <c r="Q2293" s="11">
        <f>IF(O2293&lt;=(I2293+0.00347),1,0)</f>
        <v>0</v>
      </c>
      <c r="R2293" s="5">
        <v>0.59006692642707881</v>
      </c>
      <c r="S2293" s="22">
        <f t="shared" si="215"/>
        <v>29.429342417877962</v>
      </c>
      <c r="T2293" s="3" t="s">
        <v>28</v>
      </c>
    </row>
    <row r="2294" spans="1:20" x14ac:dyDescent="0.25">
      <c r="A2294" s="3">
        <v>4600218</v>
      </c>
      <c r="B2294" s="3" t="s">
        <v>12</v>
      </c>
      <c r="C2294" s="3" t="s">
        <v>25</v>
      </c>
      <c r="D2294" s="3">
        <v>51</v>
      </c>
      <c r="E2294" s="3" t="s">
        <v>18</v>
      </c>
      <c r="F2294" s="4">
        <v>38499</v>
      </c>
      <c r="G2294" s="11">
        <f t="shared" si="210"/>
        <v>6</v>
      </c>
      <c r="H2294" s="11">
        <f t="shared" si="211"/>
        <v>13</v>
      </c>
      <c r="I2294" s="5">
        <v>0.58263888888888882</v>
      </c>
      <c r="J2294" s="11">
        <f>IF(L2294&lt;=I2294,1,0)</f>
        <v>0</v>
      </c>
      <c r="K2294" s="22">
        <f t="shared" si="212"/>
        <v>3.5999999999999233</v>
      </c>
      <c r="L2294" s="5">
        <v>0.58513888888888876</v>
      </c>
      <c r="M2294" s="22">
        <f t="shared" si="213"/>
        <v>8.1224541287075702</v>
      </c>
      <c r="N2294" s="22">
        <f t="shared" si="214"/>
        <v>11.722454128707493</v>
      </c>
      <c r="O2294" s="5">
        <v>0.59077948203382458</v>
      </c>
      <c r="P2294" s="11">
        <f>IF(O2294&gt;=I2294,0,1)</f>
        <v>0</v>
      </c>
      <c r="Q2294" s="11">
        <f>IF(O2294&lt;=(I2294+0.00347),1,0)</f>
        <v>0</v>
      </c>
      <c r="R2294" s="5">
        <v>0.60468432054447763</v>
      </c>
      <c r="S2294" s="22">
        <f t="shared" si="215"/>
        <v>20.022967455340392</v>
      </c>
      <c r="T2294" s="3" t="s">
        <v>15</v>
      </c>
    </row>
    <row r="2295" spans="1:20" x14ac:dyDescent="0.25">
      <c r="A2295" s="3">
        <v>4594634</v>
      </c>
      <c r="B2295" s="3" t="s">
        <v>21</v>
      </c>
      <c r="C2295" s="3" t="s">
        <v>17</v>
      </c>
      <c r="D2295" s="3">
        <v>31</v>
      </c>
      <c r="E2295" s="3" t="s">
        <v>14</v>
      </c>
      <c r="F2295" s="4">
        <v>38499</v>
      </c>
      <c r="G2295" s="11">
        <f t="shared" si="210"/>
        <v>6</v>
      </c>
      <c r="H2295" s="11">
        <f t="shared" si="211"/>
        <v>14</v>
      </c>
      <c r="I2295" s="5">
        <v>0.60416666666666663</v>
      </c>
      <c r="J2295" s="11">
        <f>IF(L2295&lt;=I2295,1,0)</f>
        <v>1</v>
      </c>
      <c r="K2295" s="22" t="str">
        <f t="shared" si="212"/>
        <v/>
      </c>
      <c r="L2295" s="5">
        <v>0.60166666666666668</v>
      </c>
      <c r="M2295" s="22">
        <f t="shared" si="213"/>
        <v>5.39808552462965</v>
      </c>
      <c r="N2295" s="22">
        <f t="shared" si="214"/>
        <v>1.7980855246297267</v>
      </c>
      <c r="O2295" s="5">
        <v>0.60541533716988172</v>
      </c>
      <c r="P2295" s="11">
        <f>IF(O2295&gt;=I2295,0,1)</f>
        <v>0</v>
      </c>
      <c r="Q2295" s="11">
        <f>IF(O2295&lt;=(I2295+0.00347),1,0)</f>
        <v>1</v>
      </c>
      <c r="R2295" s="5">
        <v>0.62272629697226012</v>
      </c>
      <c r="S2295" s="22">
        <f t="shared" si="215"/>
        <v>24.927782115424897</v>
      </c>
      <c r="T2295" s="3" t="s">
        <v>27</v>
      </c>
    </row>
    <row r="2296" spans="1:20" x14ac:dyDescent="0.25">
      <c r="A2296" s="3">
        <v>4604440</v>
      </c>
      <c r="B2296" s="3" t="s">
        <v>16</v>
      </c>
      <c r="C2296" s="3" t="s">
        <v>13</v>
      </c>
      <c r="D2296" s="3">
        <v>42</v>
      </c>
      <c r="E2296" s="3" t="s">
        <v>18</v>
      </c>
      <c r="F2296" s="4">
        <v>38499</v>
      </c>
      <c r="G2296" s="11">
        <f t="shared" si="210"/>
        <v>6</v>
      </c>
      <c r="H2296" s="11">
        <f t="shared" si="211"/>
        <v>14</v>
      </c>
      <c r="I2296" s="5">
        <v>0.61388888888888882</v>
      </c>
      <c r="J2296" s="11">
        <f>IF(L2296&lt;=I2296,1,0)</f>
        <v>1</v>
      </c>
      <c r="K2296" s="22" t="str">
        <f t="shared" si="212"/>
        <v/>
      </c>
      <c r="L2296" s="5">
        <v>0.61138888888888887</v>
      </c>
      <c r="M2296" s="22">
        <f t="shared" si="213"/>
        <v>7.544761890407905</v>
      </c>
      <c r="N2296" s="22">
        <f t="shared" si="214"/>
        <v>3.9447618904079818</v>
      </c>
      <c r="O2296" s="5">
        <v>0.6166283068683388</v>
      </c>
      <c r="P2296" s="11">
        <f>IF(O2296&gt;=I2296,0,1)</f>
        <v>0</v>
      </c>
      <c r="Q2296" s="11">
        <f>IF(O2296&lt;=(I2296+0.00347),1,0)</f>
        <v>1</v>
      </c>
      <c r="R2296" s="5">
        <v>0.64125741383568602</v>
      </c>
      <c r="S2296" s="22">
        <f t="shared" si="215"/>
        <v>35.465914032979988</v>
      </c>
      <c r="T2296" s="3" t="s">
        <v>20</v>
      </c>
    </row>
    <row r="2297" spans="1:20" x14ac:dyDescent="0.25">
      <c r="A2297" s="3">
        <v>4615377</v>
      </c>
      <c r="B2297" s="3" t="s">
        <v>16</v>
      </c>
      <c r="C2297" s="3" t="s">
        <v>17</v>
      </c>
      <c r="D2297" s="3">
        <v>83</v>
      </c>
      <c r="E2297" s="3" t="s">
        <v>18</v>
      </c>
      <c r="F2297" s="4">
        <v>38499</v>
      </c>
      <c r="G2297" s="11">
        <f t="shared" si="210"/>
        <v>6</v>
      </c>
      <c r="H2297" s="11">
        <f t="shared" si="211"/>
        <v>14</v>
      </c>
      <c r="I2297" s="5">
        <v>0.61388888888888882</v>
      </c>
      <c r="J2297" s="11">
        <f>IF(L2297&lt;=I2297,1,0)</f>
        <v>1</v>
      </c>
      <c r="K2297" s="22" t="str">
        <f t="shared" si="212"/>
        <v/>
      </c>
      <c r="L2297" s="5">
        <v>0.61138888888888887</v>
      </c>
      <c r="M2297" s="22">
        <f t="shared" si="213"/>
        <v>8.8661072610055669</v>
      </c>
      <c r="N2297" s="22">
        <f t="shared" si="214"/>
        <v>5.2661072610056436</v>
      </c>
      <c r="O2297" s="5">
        <v>0.61754590782014274</v>
      </c>
      <c r="P2297" s="11">
        <f>IF(O2297&gt;=I2297,0,1)</f>
        <v>0</v>
      </c>
      <c r="Q2297" s="11">
        <f>IF(O2297&lt;=(I2297+0.00347),1,0)</f>
        <v>0</v>
      </c>
      <c r="R2297" s="5">
        <v>0.64263135451756648</v>
      </c>
      <c r="S2297" s="22">
        <f t="shared" si="215"/>
        <v>36.123043244290187</v>
      </c>
      <c r="T2297" s="3" t="s">
        <v>24</v>
      </c>
    </row>
    <row r="2298" spans="1:20" x14ac:dyDescent="0.25">
      <c r="A2298" s="3">
        <v>4585488</v>
      </c>
      <c r="B2298" s="3" t="s">
        <v>21</v>
      </c>
      <c r="C2298" s="3" t="s">
        <v>17</v>
      </c>
      <c r="D2298" s="3">
        <v>29</v>
      </c>
      <c r="E2298" s="3" t="s">
        <v>14</v>
      </c>
      <c r="F2298" s="4">
        <v>38499</v>
      </c>
      <c r="G2298" s="11">
        <f t="shared" si="210"/>
        <v>6</v>
      </c>
      <c r="H2298" s="11">
        <f t="shared" si="211"/>
        <v>15</v>
      </c>
      <c r="I2298" s="5">
        <v>0.64513888888888882</v>
      </c>
      <c r="J2298" s="11">
        <f>IF(L2298&lt;=I2298,1,0)</f>
        <v>1</v>
      </c>
      <c r="K2298" s="22" t="str">
        <f t="shared" si="212"/>
        <v/>
      </c>
      <c r="L2298" s="5">
        <v>0.64263888888888887</v>
      </c>
      <c r="M2298" s="22">
        <f t="shared" si="213"/>
        <v>14.745150411030465</v>
      </c>
      <c r="N2298" s="22">
        <f t="shared" si="214"/>
        <v>11.145150411030542</v>
      </c>
      <c r="O2298" s="5">
        <v>0.65287857667432669</v>
      </c>
      <c r="P2298" s="11">
        <f>IF(O2298&gt;=I2298,0,1)</f>
        <v>0</v>
      </c>
      <c r="Q2298" s="11">
        <f>IF(O2298&lt;=(I2298+0.00347),1,0)</f>
        <v>0</v>
      </c>
      <c r="R2298" s="5">
        <v>0.67146419563686932</v>
      </c>
      <c r="S2298" s="22">
        <f t="shared" si="215"/>
        <v>26.763291306061383</v>
      </c>
      <c r="T2298" s="3" t="s">
        <v>27</v>
      </c>
    </row>
    <row r="2299" spans="1:20" x14ac:dyDescent="0.25">
      <c r="A2299" s="3">
        <v>4579381</v>
      </c>
      <c r="B2299" s="3" t="s">
        <v>21</v>
      </c>
      <c r="C2299" s="3" t="s">
        <v>17</v>
      </c>
      <c r="D2299" s="3">
        <v>27</v>
      </c>
      <c r="E2299" s="3" t="s">
        <v>14</v>
      </c>
      <c r="F2299" s="4">
        <v>38499</v>
      </c>
      <c r="G2299" s="11">
        <f t="shared" si="210"/>
        <v>6</v>
      </c>
      <c r="H2299" s="11">
        <f t="shared" si="211"/>
        <v>17</v>
      </c>
      <c r="I2299" s="5">
        <v>0.72916666666666663</v>
      </c>
      <c r="J2299" s="11">
        <f>IF(L2299&lt;=I2299,1,0)</f>
        <v>0</v>
      </c>
      <c r="K2299" s="22">
        <f t="shared" si="212"/>
        <v>3.5999999999999233</v>
      </c>
      <c r="L2299" s="5">
        <v>0.73166666666666658</v>
      </c>
      <c r="M2299" s="22">
        <f t="shared" si="213"/>
        <v>12.913955144705991</v>
      </c>
      <c r="N2299" s="22">
        <f t="shared" si="214"/>
        <v>16.513955144705914</v>
      </c>
      <c r="O2299" s="5">
        <v>0.7406346910727124</v>
      </c>
      <c r="P2299" s="11">
        <f>IF(O2299&gt;=I2299,0,1)</f>
        <v>0</v>
      </c>
      <c r="Q2299" s="11">
        <f>IF(O2299&lt;=(I2299+0.00347),1,0)</f>
        <v>0</v>
      </c>
      <c r="R2299" s="5">
        <v>0.7558203744949441</v>
      </c>
      <c r="S2299" s="22">
        <f t="shared" si="215"/>
        <v>21.867384128013647</v>
      </c>
      <c r="T2299" s="3" t="s">
        <v>27</v>
      </c>
    </row>
    <row r="2300" spans="1:20" x14ac:dyDescent="0.25">
      <c r="A2300" s="3">
        <v>4586058</v>
      </c>
      <c r="B2300" s="3" t="s">
        <v>16</v>
      </c>
      <c r="C2300" s="3" t="s">
        <v>25</v>
      </c>
      <c r="D2300" s="3">
        <v>42</v>
      </c>
      <c r="E2300" s="3" t="s">
        <v>18</v>
      </c>
      <c r="F2300" s="4">
        <v>38500</v>
      </c>
      <c r="G2300" s="11">
        <f t="shared" si="210"/>
        <v>7</v>
      </c>
      <c r="H2300" s="11">
        <f t="shared" si="211"/>
        <v>10</v>
      </c>
      <c r="I2300" s="5">
        <v>0.44791666666666669</v>
      </c>
      <c r="J2300" s="11">
        <f>IF(L2300&lt;=I2300,1,0)</f>
        <v>1</v>
      </c>
      <c r="K2300" s="22" t="str">
        <f t="shared" si="212"/>
        <v/>
      </c>
      <c r="L2300" s="5">
        <v>0.44791666666666669</v>
      </c>
      <c r="M2300" s="22">
        <f t="shared" si="213"/>
        <v>7.8894912622898516</v>
      </c>
      <c r="N2300" s="22">
        <f t="shared" si="214"/>
        <v>7.8894912622898516</v>
      </c>
      <c r="O2300" s="5">
        <v>0.45339548004325686</v>
      </c>
      <c r="P2300" s="11">
        <f>IF(O2300&gt;=I2300,0,1)</f>
        <v>0</v>
      </c>
      <c r="Q2300" s="11">
        <f>IF(O2300&lt;=(I2300+0.00347),1,0)</f>
        <v>0</v>
      </c>
      <c r="R2300" s="5">
        <v>0.47694947512316277</v>
      </c>
      <c r="S2300" s="22">
        <f t="shared" si="215"/>
        <v>33.917752915064511</v>
      </c>
      <c r="T2300" s="3" t="s">
        <v>20</v>
      </c>
    </row>
    <row r="2301" spans="1:20" x14ac:dyDescent="0.25">
      <c r="A2301" s="3">
        <v>4600948</v>
      </c>
      <c r="B2301" s="3" t="s">
        <v>21</v>
      </c>
      <c r="C2301" s="3" t="s">
        <v>17</v>
      </c>
      <c r="D2301" s="3">
        <v>26</v>
      </c>
      <c r="E2301" s="3" t="s">
        <v>18</v>
      </c>
      <c r="F2301" s="4">
        <v>38500</v>
      </c>
      <c r="G2301" s="11">
        <f t="shared" si="210"/>
        <v>7</v>
      </c>
      <c r="H2301" s="11">
        <f t="shared" si="211"/>
        <v>10</v>
      </c>
      <c r="I2301" s="5">
        <v>0.45763888888888887</v>
      </c>
      <c r="J2301" s="11">
        <f>IF(L2301&lt;=I2301,1,0)</f>
        <v>1</v>
      </c>
      <c r="K2301" s="22" t="str">
        <f t="shared" si="212"/>
        <v/>
      </c>
      <c r="L2301" s="5">
        <v>0.45513888888888887</v>
      </c>
      <c r="M2301" s="22">
        <f t="shared" si="213"/>
        <v>1.4415326067070655</v>
      </c>
      <c r="N2301" s="22">
        <f t="shared" si="214"/>
        <v>0</v>
      </c>
      <c r="O2301" s="5">
        <v>0.45613995319910211</v>
      </c>
      <c r="P2301" s="11">
        <f>IF(O2301&gt;=I2301,0,1)</f>
        <v>1</v>
      </c>
      <c r="Q2301" s="11">
        <f>IF(O2301&lt;=(I2301+0.00347),1,0)</f>
        <v>1</v>
      </c>
      <c r="R2301" s="5">
        <v>0.47151962829748917</v>
      </c>
      <c r="S2301" s="22">
        <f t="shared" si="215"/>
        <v>22.146732141677361</v>
      </c>
      <c r="T2301" s="3" t="s">
        <v>28</v>
      </c>
    </row>
    <row r="2302" spans="1:20" x14ac:dyDescent="0.25">
      <c r="A2302" s="3">
        <v>4571749</v>
      </c>
      <c r="B2302" s="3" t="s">
        <v>12</v>
      </c>
      <c r="C2302" s="3" t="s">
        <v>17</v>
      </c>
      <c r="D2302" s="3">
        <v>42</v>
      </c>
      <c r="E2302" s="3" t="s">
        <v>14</v>
      </c>
      <c r="F2302" s="4">
        <v>38500</v>
      </c>
      <c r="G2302" s="11">
        <f t="shared" si="210"/>
        <v>7</v>
      </c>
      <c r="H2302" s="11">
        <f t="shared" si="211"/>
        <v>11</v>
      </c>
      <c r="I2302" s="5">
        <v>0.46875</v>
      </c>
      <c r="J2302" s="11">
        <f>IF(L2302&lt;=I2302,1,0)</f>
        <v>1</v>
      </c>
      <c r="K2302" s="22" t="str">
        <f t="shared" si="212"/>
        <v/>
      </c>
      <c r="L2302" s="5">
        <v>0.46625</v>
      </c>
      <c r="M2302" s="22">
        <f t="shared" si="213"/>
        <v>5.4259798314137342</v>
      </c>
      <c r="N2302" s="22">
        <f t="shared" si="214"/>
        <v>1.825979831413731</v>
      </c>
      <c r="O2302" s="5">
        <v>0.47001804154959287</v>
      </c>
      <c r="P2302" s="11">
        <f>IF(O2302&gt;=I2302,0,1)</f>
        <v>0</v>
      </c>
      <c r="Q2302" s="11">
        <f>IF(O2302&lt;=(I2302+0.00347),1,0)</f>
        <v>1</v>
      </c>
      <c r="R2302" s="5">
        <v>0.47970141127940108</v>
      </c>
      <c r="S2302" s="22">
        <f t="shared" si="215"/>
        <v>13.944052410923824</v>
      </c>
      <c r="T2302" s="3" t="s">
        <v>26</v>
      </c>
    </row>
    <row r="2303" spans="1:20" x14ac:dyDescent="0.25">
      <c r="A2303" s="3">
        <v>4616214</v>
      </c>
      <c r="B2303" s="3" t="s">
        <v>21</v>
      </c>
      <c r="C2303" s="3" t="s">
        <v>25</v>
      </c>
      <c r="D2303" s="3">
        <v>30</v>
      </c>
      <c r="E2303" s="3" t="s">
        <v>14</v>
      </c>
      <c r="F2303" s="4">
        <v>38500</v>
      </c>
      <c r="G2303" s="11">
        <f t="shared" si="210"/>
        <v>7</v>
      </c>
      <c r="H2303" s="11">
        <f t="shared" si="211"/>
        <v>12</v>
      </c>
      <c r="I2303" s="5">
        <v>0.5</v>
      </c>
      <c r="J2303" s="11">
        <f>IF(L2303&lt;=I2303,1,0)</f>
        <v>0</v>
      </c>
      <c r="K2303" s="22">
        <f t="shared" si="212"/>
        <v>3.5999999999999233</v>
      </c>
      <c r="L2303" s="5">
        <v>0.50249999999999995</v>
      </c>
      <c r="M2303" s="22">
        <f t="shared" si="213"/>
        <v>13.591926587911907</v>
      </c>
      <c r="N2303" s="22">
        <f t="shared" si="214"/>
        <v>17.19192658791183</v>
      </c>
      <c r="O2303" s="5">
        <v>0.5119388379082721</v>
      </c>
      <c r="P2303" s="11">
        <f>IF(O2303&gt;=I2303,0,1)</f>
        <v>0</v>
      </c>
      <c r="Q2303" s="11">
        <f>IF(O2303&lt;=(I2303+0.00347),1,0)</f>
        <v>0</v>
      </c>
      <c r="R2303" s="5">
        <v>0.5270698941319103</v>
      </c>
      <c r="S2303" s="22">
        <f t="shared" si="215"/>
        <v>21.788720962039001</v>
      </c>
      <c r="T2303" s="3" t="s">
        <v>28</v>
      </c>
    </row>
    <row r="2304" spans="1:20" x14ac:dyDescent="0.25">
      <c r="A2304" s="3">
        <v>4583092</v>
      </c>
      <c r="B2304" s="3" t="s">
        <v>21</v>
      </c>
      <c r="C2304" s="3" t="s">
        <v>25</v>
      </c>
      <c r="D2304" s="3">
        <v>27</v>
      </c>
      <c r="E2304" s="3" t="s">
        <v>18</v>
      </c>
      <c r="F2304" s="4">
        <v>38500</v>
      </c>
      <c r="G2304" s="11">
        <f t="shared" si="210"/>
        <v>7</v>
      </c>
      <c r="H2304" s="11">
        <f t="shared" si="211"/>
        <v>12</v>
      </c>
      <c r="I2304" s="5">
        <v>0.53125</v>
      </c>
      <c r="J2304" s="11">
        <f>IF(L2304&lt;=I2304,1,0)</f>
        <v>1</v>
      </c>
      <c r="K2304" s="22" t="str">
        <f t="shared" si="212"/>
        <v/>
      </c>
      <c r="L2304" s="5">
        <v>0.53125</v>
      </c>
      <c r="M2304" s="22">
        <f t="shared" si="213"/>
        <v>4.8078722562188503</v>
      </c>
      <c r="N2304" s="22">
        <f t="shared" si="214"/>
        <v>4.8078722562188503</v>
      </c>
      <c r="O2304" s="5">
        <v>0.53458880017792976</v>
      </c>
      <c r="P2304" s="11">
        <f>IF(O2304&gt;=I2304,0,1)</f>
        <v>0</v>
      </c>
      <c r="Q2304" s="11">
        <f>IF(O2304&lt;=(I2304+0.00347),1,0)</f>
        <v>1</v>
      </c>
      <c r="R2304" s="5">
        <v>0.55031098827795122</v>
      </c>
      <c r="S2304" s="22">
        <f t="shared" si="215"/>
        <v>22.639950864030904</v>
      </c>
      <c r="T2304" s="3" t="s">
        <v>23</v>
      </c>
    </row>
    <row r="2305" spans="1:20" x14ac:dyDescent="0.25">
      <c r="A2305" s="3">
        <v>4591009</v>
      </c>
      <c r="B2305" s="3" t="s">
        <v>21</v>
      </c>
      <c r="C2305" s="3" t="s">
        <v>17</v>
      </c>
      <c r="D2305" s="3">
        <v>30</v>
      </c>
      <c r="E2305" s="3" t="s">
        <v>18</v>
      </c>
      <c r="F2305" s="4">
        <v>38500</v>
      </c>
      <c r="G2305" s="11">
        <f t="shared" si="210"/>
        <v>7</v>
      </c>
      <c r="H2305" s="11">
        <f t="shared" si="211"/>
        <v>13</v>
      </c>
      <c r="I2305" s="5">
        <v>0.54166666666666663</v>
      </c>
      <c r="J2305" s="11">
        <f>IF(L2305&lt;=I2305,1,0)</f>
        <v>1</v>
      </c>
      <c r="K2305" s="22" t="str">
        <f t="shared" si="212"/>
        <v/>
      </c>
      <c r="L2305" s="5">
        <v>0.53916666666666668</v>
      </c>
      <c r="M2305" s="22">
        <f t="shared" si="213"/>
        <v>21.660994640597497</v>
      </c>
      <c r="N2305" s="22">
        <f t="shared" si="214"/>
        <v>18.060994640597574</v>
      </c>
      <c r="O2305" s="5">
        <v>0.5542090240559705</v>
      </c>
      <c r="P2305" s="11">
        <f>IF(O2305&gt;=I2305,0,1)</f>
        <v>0</v>
      </c>
      <c r="Q2305" s="11">
        <f>IF(O2305&lt;=(I2305+0.00347),1,0)</f>
        <v>0</v>
      </c>
      <c r="R2305" s="5">
        <v>0.57042648304846111</v>
      </c>
      <c r="S2305" s="22">
        <f t="shared" si="215"/>
        <v>23.353140949186475</v>
      </c>
      <c r="T2305" s="3" t="s">
        <v>27</v>
      </c>
    </row>
    <row r="2306" spans="1:20" x14ac:dyDescent="0.25">
      <c r="A2306" s="3">
        <v>4603340</v>
      </c>
      <c r="B2306" s="3" t="s">
        <v>21</v>
      </c>
      <c r="C2306" s="3" t="s">
        <v>17</v>
      </c>
      <c r="D2306" s="3">
        <v>23</v>
      </c>
      <c r="E2306" s="3" t="s">
        <v>14</v>
      </c>
      <c r="F2306" s="4">
        <v>38500</v>
      </c>
      <c r="G2306" s="11">
        <f t="shared" si="210"/>
        <v>7</v>
      </c>
      <c r="H2306" s="11">
        <f t="shared" si="211"/>
        <v>13</v>
      </c>
      <c r="I2306" s="5">
        <v>0.58263888888888882</v>
      </c>
      <c r="J2306" s="11">
        <f>IF(L2306&lt;=I2306,1,0)</f>
        <v>1</v>
      </c>
      <c r="K2306" s="22" t="str">
        <f t="shared" si="212"/>
        <v/>
      </c>
      <c r="L2306" s="5">
        <v>0.58263888888888882</v>
      </c>
      <c r="M2306" s="22">
        <f t="shared" si="213"/>
        <v>2.0438959548226876</v>
      </c>
      <c r="N2306" s="22">
        <f t="shared" si="214"/>
        <v>2.0438959548226876</v>
      </c>
      <c r="O2306" s="5">
        <v>0.58405826107973791</v>
      </c>
      <c r="P2306" s="11">
        <f>IF(O2306&gt;=I2306,0,1)</f>
        <v>0</v>
      </c>
      <c r="Q2306" s="11">
        <f>IF(O2306&lt;=(I2306+0.00347),1,0)</f>
        <v>1</v>
      </c>
      <c r="R2306" s="5">
        <v>0.60436827958805461</v>
      </c>
      <c r="S2306" s="22">
        <f t="shared" si="215"/>
        <v>29.246426651976059</v>
      </c>
      <c r="T2306" s="3" t="s">
        <v>23</v>
      </c>
    </row>
    <row r="2307" spans="1:20" x14ac:dyDescent="0.25">
      <c r="A2307" s="3">
        <v>4605669</v>
      </c>
      <c r="B2307" s="3" t="s">
        <v>21</v>
      </c>
      <c r="C2307" s="3" t="s">
        <v>22</v>
      </c>
      <c r="D2307" s="3">
        <v>28</v>
      </c>
      <c r="E2307" s="3" t="s">
        <v>18</v>
      </c>
      <c r="F2307" s="4">
        <v>38500</v>
      </c>
      <c r="G2307" s="11">
        <f t="shared" ref="G2307:G2370" si="216">WEEKDAY(F2307)</f>
        <v>7</v>
      </c>
      <c r="H2307" s="11">
        <f t="shared" ref="H2307:H2370" si="217">HOUR(I2307)</f>
        <v>15</v>
      </c>
      <c r="I2307" s="5">
        <v>0.64513888888888882</v>
      </c>
      <c r="J2307" s="11">
        <f>IF(L2307&lt;=I2307,1,0)</f>
        <v>0</v>
      </c>
      <c r="K2307" s="22">
        <f t="shared" ref="K2307:K2370" si="218">IF(L2307&lt;=I2307,"",(L2307-I2307)*60*24)</f>
        <v>3.5999999999999233</v>
      </c>
      <c r="L2307" s="5">
        <v>0.64763888888888876</v>
      </c>
      <c r="M2307" s="22">
        <f t="shared" ref="M2307:M2370" si="219">(O2307-L2307)*60*24</f>
        <v>6.0130304438355964</v>
      </c>
      <c r="N2307" s="22">
        <f t="shared" ref="N2307:N2370" si="220">IF((O2307-I2307)&lt;0,0,((O2307-I2307)*60*24))</f>
        <v>9.6130304438355196</v>
      </c>
      <c r="O2307" s="5">
        <v>0.65181460447488571</v>
      </c>
      <c r="P2307" s="11">
        <f>IF(O2307&gt;=I2307,0,1)</f>
        <v>0</v>
      </c>
      <c r="Q2307" s="11">
        <f>IF(O2307&lt;=(I2307+0.00347),1,0)</f>
        <v>0</v>
      </c>
      <c r="R2307" s="5">
        <v>0.66717358614570466</v>
      </c>
      <c r="S2307" s="22">
        <f t="shared" ref="S2307:S2370" si="221">VALUE((R2307-O2307)*60*24)</f>
        <v>22.116933605979288</v>
      </c>
      <c r="T2307" s="3" t="s">
        <v>27</v>
      </c>
    </row>
    <row r="2308" spans="1:20" x14ac:dyDescent="0.25">
      <c r="A2308" s="3">
        <v>4575272</v>
      </c>
      <c r="B2308" s="3" t="s">
        <v>16</v>
      </c>
      <c r="C2308" s="3" t="s">
        <v>25</v>
      </c>
      <c r="D2308" s="3">
        <v>42</v>
      </c>
      <c r="E2308" s="3" t="s">
        <v>18</v>
      </c>
      <c r="F2308" s="4">
        <v>38503</v>
      </c>
      <c r="G2308" s="11">
        <f t="shared" si="216"/>
        <v>3</v>
      </c>
      <c r="H2308" s="11">
        <f t="shared" si="217"/>
        <v>7</v>
      </c>
      <c r="I2308" s="5">
        <v>0.33263888888888887</v>
      </c>
      <c r="J2308" s="11">
        <f>IF(L2308&lt;=I2308,1,0)</f>
        <v>0</v>
      </c>
      <c r="K2308" s="22">
        <f t="shared" si="218"/>
        <v>3.6000000000000032</v>
      </c>
      <c r="L2308" s="5">
        <v>0.33513888888888888</v>
      </c>
      <c r="M2308" s="22">
        <f t="shared" si="219"/>
        <v>6.6339818007278861</v>
      </c>
      <c r="N2308" s="22">
        <f t="shared" si="220"/>
        <v>10.233981800727889</v>
      </c>
      <c r="O2308" s="5">
        <v>0.33974582069494991</v>
      </c>
      <c r="P2308" s="11">
        <f>IF(O2308&gt;=I2308,0,1)</f>
        <v>0</v>
      </c>
      <c r="Q2308" s="11">
        <f>IF(O2308&lt;=(I2308+0.00347),1,0)</f>
        <v>0</v>
      </c>
      <c r="R2308" s="5">
        <v>0.3622559276920882</v>
      </c>
      <c r="S2308" s="22">
        <f t="shared" si="221"/>
        <v>32.414554075879138</v>
      </c>
      <c r="T2308" s="3" t="s">
        <v>20</v>
      </c>
    </row>
    <row r="2309" spans="1:20" x14ac:dyDescent="0.25">
      <c r="A2309" s="3">
        <v>4589379</v>
      </c>
      <c r="B2309" s="3" t="s">
        <v>16</v>
      </c>
      <c r="C2309" s="3" t="s">
        <v>13</v>
      </c>
      <c r="D2309" s="3">
        <v>66</v>
      </c>
      <c r="E2309" s="3" t="s">
        <v>14</v>
      </c>
      <c r="F2309" s="4">
        <v>38503</v>
      </c>
      <c r="G2309" s="11">
        <f t="shared" si="216"/>
        <v>3</v>
      </c>
      <c r="H2309" s="11">
        <f t="shared" si="217"/>
        <v>7</v>
      </c>
      <c r="I2309" s="5">
        <v>0.33263888888888887</v>
      </c>
      <c r="J2309" s="11">
        <f>IF(L2309&lt;=I2309,1,0)</f>
        <v>1</v>
      </c>
      <c r="K2309" s="22" t="str">
        <f t="shared" si="218"/>
        <v/>
      </c>
      <c r="L2309" s="5">
        <v>0.33013888888888887</v>
      </c>
      <c r="M2309" s="22">
        <f t="shared" si="219"/>
        <v>11.873471275607503</v>
      </c>
      <c r="N2309" s="22">
        <f t="shared" si="220"/>
        <v>8.2734712756075002</v>
      </c>
      <c r="O2309" s="5">
        <v>0.33838435505250519</v>
      </c>
      <c r="P2309" s="11">
        <f>IF(O2309&gt;=I2309,0,1)</f>
        <v>0</v>
      </c>
      <c r="Q2309" s="11">
        <f>IF(O2309&lt;=(I2309+0.00347),1,0)</f>
        <v>0</v>
      </c>
      <c r="R2309" s="5">
        <v>0.36157671407214048</v>
      </c>
      <c r="S2309" s="22">
        <f t="shared" si="221"/>
        <v>33.396996988274815</v>
      </c>
      <c r="T2309" s="3" t="s">
        <v>24</v>
      </c>
    </row>
    <row r="2310" spans="1:20" x14ac:dyDescent="0.25">
      <c r="A2310" s="3">
        <v>4591935</v>
      </c>
      <c r="B2310" s="3" t="s">
        <v>16</v>
      </c>
      <c r="C2310" s="3" t="s">
        <v>25</v>
      </c>
      <c r="D2310" s="3">
        <v>74</v>
      </c>
      <c r="E2310" s="3" t="s">
        <v>18</v>
      </c>
      <c r="F2310" s="4">
        <v>38503</v>
      </c>
      <c r="G2310" s="11">
        <f t="shared" si="216"/>
        <v>3</v>
      </c>
      <c r="H2310" s="11">
        <f t="shared" si="217"/>
        <v>8</v>
      </c>
      <c r="I2310" s="5">
        <v>0.34375</v>
      </c>
      <c r="J2310" s="11">
        <f>IF(L2310&lt;=I2310,1,0)</f>
        <v>1</v>
      </c>
      <c r="K2310" s="22" t="str">
        <f t="shared" si="218"/>
        <v/>
      </c>
      <c r="L2310" s="5">
        <v>0.34125</v>
      </c>
      <c r="M2310" s="22">
        <f t="shared" si="219"/>
        <v>8.9140998087768875</v>
      </c>
      <c r="N2310" s="22">
        <f t="shared" si="220"/>
        <v>5.3140998087768843</v>
      </c>
      <c r="O2310" s="5">
        <v>0.34744034708942839</v>
      </c>
      <c r="P2310" s="11">
        <f>IF(O2310&gt;=I2310,0,1)</f>
        <v>0</v>
      </c>
      <c r="Q2310" s="11">
        <f>IF(O2310&lt;=(I2310+0.00347),1,0)</f>
        <v>0</v>
      </c>
      <c r="R2310" s="5">
        <v>0.37256180647191622</v>
      </c>
      <c r="S2310" s="22">
        <f t="shared" si="221"/>
        <v>36.174901510782476</v>
      </c>
      <c r="T2310" s="3" t="s">
        <v>24</v>
      </c>
    </row>
    <row r="2311" spans="1:20" x14ac:dyDescent="0.25">
      <c r="A2311" s="3">
        <v>4597735</v>
      </c>
      <c r="B2311" s="3" t="s">
        <v>16</v>
      </c>
      <c r="C2311" s="3" t="s">
        <v>25</v>
      </c>
      <c r="D2311" s="3">
        <v>42</v>
      </c>
      <c r="E2311" s="3" t="s">
        <v>18</v>
      </c>
      <c r="F2311" s="4">
        <v>38503</v>
      </c>
      <c r="G2311" s="11">
        <f t="shared" si="216"/>
        <v>3</v>
      </c>
      <c r="H2311" s="11">
        <f t="shared" si="217"/>
        <v>8</v>
      </c>
      <c r="I2311" s="5">
        <v>0.36388888888888887</v>
      </c>
      <c r="J2311" s="11">
        <f>IF(L2311&lt;=I2311,1,0)</f>
        <v>0</v>
      </c>
      <c r="K2311" s="22">
        <f t="shared" si="218"/>
        <v>3.6000000000000032</v>
      </c>
      <c r="L2311" s="5">
        <v>0.36638888888888888</v>
      </c>
      <c r="M2311" s="22">
        <f t="shared" si="219"/>
        <v>3.0761561665442638</v>
      </c>
      <c r="N2311" s="22">
        <f t="shared" si="220"/>
        <v>6.676156166544267</v>
      </c>
      <c r="O2311" s="5">
        <v>0.36852510844898906</v>
      </c>
      <c r="P2311" s="11">
        <f>IF(O2311&gt;=I2311,0,1)</f>
        <v>0</v>
      </c>
      <c r="Q2311" s="11">
        <f>IF(O2311&lt;=(I2311+0.00347),1,0)</f>
        <v>0</v>
      </c>
      <c r="R2311" s="5">
        <v>0.39257902741907175</v>
      </c>
      <c r="S2311" s="22">
        <f t="shared" si="221"/>
        <v>34.637643316919068</v>
      </c>
      <c r="T2311" s="3" t="s">
        <v>20</v>
      </c>
    </row>
    <row r="2312" spans="1:20" x14ac:dyDescent="0.25">
      <c r="A2312" s="3">
        <v>4610919</v>
      </c>
      <c r="B2312" s="3" t="s">
        <v>21</v>
      </c>
      <c r="C2312" s="3" t="s">
        <v>13</v>
      </c>
      <c r="D2312" s="3">
        <v>24</v>
      </c>
      <c r="E2312" s="3" t="s">
        <v>14</v>
      </c>
      <c r="F2312" s="4">
        <v>38503</v>
      </c>
      <c r="G2312" s="11">
        <f t="shared" si="216"/>
        <v>3</v>
      </c>
      <c r="H2312" s="11">
        <f t="shared" si="217"/>
        <v>9</v>
      </c>
      <c r="I2312" s="5">
        <v>0.375</v>
      </c>
      <c r="J2312" s="11">
        <f>IF(L2312&lt;=I2312,1,0)</f>
        <v>1</v>
      </c>
      <c r="K2312" s="22" t="str">
        <f t="shared" si="218"/>
        <v/>
      </c>
      <c r="L2312" s="5">
        <v>0.3725</v>
      </c>
      <c r="M2312" s="22">
        <f t="shared" si="219"/>
        <v>16.483234887020064</v>
      </c>
      <c r="N2312" s="22">
        <f t="shared" si="220"/>
        <v>12.883234887020061</v>
      </c>
      <c r="O2312" s="5">
        <v>0.38394669089376393</v>
      </c>
      <c r="P2312" s="11">
        <f>IF(O2312&gt;=I2312,0,1)</f>
        <v>0</v>
      </c>
      <c r="Q2312" s="11">
        <f>IF(O2312&lt;=(I2312+0.00347),1,0)</f>
        <v>0</v>
      </c>
      <c r="R2312" s="5">
        <v>0.40265188899961546</v>
      </c>
      <c r="S2312" s="22">
        <f t="shared" si="221"/>
        <v>26.935485272426199</v>
      </c>
      <c r="T2312" s="3" t="s">
        <v>28</v>
      </c>
    </row>
    <row r="2313" spans="1:20" x14ac:dyDescent="0.25">
      <c r="A2313" s="3">
        <v>4611107</v>
      </c>
      <c r="B2313" s="3" t="s">
        <v>21</v>
      </c>
      <c r="C2313" s="3" t="s">
        <v>17</v>
      </c>
      <c r="D2313" s="3">
        <v>21</v>
      </c>
      <c r="E2313" s="3" t="s">
        <v>18</v>
      </c>
      <c r="F2313" s="4">
        <v>38503</v>
      </c>
      <c r="G2313" s="11">
        <f t="shared" si="216"/>
        <v>3</v>
      </c>
      <c r="H2313" s="11">
        <f t="shared" si="217"/>
        <v>9</v>
      </c>
      <c r="I2313" s="5">
        <v>0.375</v>
      </c>
      <c r="J2313" s="11">
        <f>IF(L2313&lt;=I2313,1,0)</f>
        <v>1</v>
      </c>
      <c r="K2313" s="22" t="str">
        <f t="shared" si="218"/>
        <v/>
      </c>
      <c r="L2313" s="5">
        <v>0.375</v>
      </c>
      <c r="M2313" s="22">
        <f t="shared" si="219"/>
        <v>4.9174699681359257</v>
      </c>
      <c r="N2313" s="22">
        <f t="shared" si="220"/>
        <v>4.9174699681359257</v>
      </c>
      <c r="O2313" s="5">
        <v>0.37841490970009439</v>
      </c>
      <c r="P2313" s="11">
        <f>IF(O2313&gt;=I2313,0,1)</f>
        <v>0</v>
      </c>
      <c r="Q2313" s="11">
        <f>IF(O2313&lt;=(I2313+0.00347),1,0)</f>
        <v>1</v>
      </c>
      <c r="R2313" s="5">
        <v>0.3910657830937686</v>
      </c>
      <c r="S2313" s="22">
        <f t="shared" si="221"/>
        <v>18.217257686890864</v>
      </c>
      <c r="T2313" s="3" t="s">
        <v>27</v>
      </c>
    </row>
    <row r="2314" spans="1:20" x14ac:dyDescent="0.25">
      <c r="A2314" s="3">
        <v>4571450</v>
      </c>
      <c r="B2314" s="3" t="s">
        <v>12</v>
      </c>
      <c r="C2314" s="3" t="s">
        <v>25</v>
      </c>
      <c r="D2314" s="3">
        <v>38</v>
      </c>
      <c r="E2314" s="3" t="s">
        <v>18</v>
      </c>
      <c r="F2314" s="4">
        <v>38503</v>
      </c>
      <c r="G2314" s="11">
        <f t="shared" si="216"/>
        <v>3</v>
      </c>
      <c r="H2314" s="11">
        <f t="shared" si="217"/>
        <v>9</v>
      </c>
      <c r="I2314" s="5">
        <v>0.375</v>
      </c>
      <c r="J2314" s="11">
        <f>IF(L2314&lt;=I2314,1,0)</f>
        <v>1</v>
      </c>
      <c r="K2314" s="22" t="str">
        <f t="shared" si="218"/>
        <v/>
      </c>
      <c r="L2314" s="5">
        <v>0.3725</v>
      </c>
      <c r="M2314" s="22">
        <f t="shared" si="219"/>
        <v>4.145929062582443</v>
      </c>
      <c r="N2314" s="22">
        <f t="shared" si="220"/>
        <v>0.54592906258243978</v>
      </c>
      <c r="O2314" s="5">
        <v>0.37537911740457114</v>
      </c>
      <c r="P2314" s="11">
        <f>IF(O2314&gt;=I2314,0,1)</f>
        <v>0</v>
      </c>
      <c r="Q2314" s="11">
        <f>IF(O2314&lt;=(I2314+0.00347),1,0)</f>
        <v>1</v>
      </c>
      <c r="R2314" s="5">
        <v>0.38609365245745358</v>
      </c>
      <c r="S2314" s="22">
        <f t="shared" si="221"/>
        <v>15.428930476150722</v>
      </c>
      <c r="T2314" s="3" t="s">
        <v>29</v>
      </c>
    </row>
    <row r="2315" spans="1:20" x14ac:dyDescent="0.25">
      <c r="A2315" s="3">
        <v>4619555</v>
      </c>
      <c r="B2315" s="3" t="s">
        <v>21</v>
      </c>
      <c r="C2315" s="3" t="s">
        <v>17</v>
      </c>
      <c r="D2315" s="3">
        <v>28</v>
      </c>
      <c r="E2315" s="3" t="s">
        <v>14</v>
      </c>
      <c r="F2315" s="4">
        <v>38503</v>
      </c>
      <c r="G2315" s="11">
        <f t="shared" si="216"/>
        <v>3</v>
      </c>
      <c r="H2315" s="11">
        <f t="shared" si="217"/>
        <v>9</v>
      </c>
      <c r="I2315" s="5">
        <v>0.39513888888888887</v>
      </c>
      <c r="J2315" s="11">
        <f>IF(L2315&lt;=I2315,1,0)</f>
        <v>1</v>
      </c>
      <c r="K2315" s="22" t="str">
        <f t="shared" si="218"/>
        <v/>
      </c>
      <c r="L2315" s="5">
        <v>0.39513888888888887</v>
      </c>
      <c r="M2315" s="22">
        <f t="shared" si="219"/>
        <v>7.8468801024543566</v>
      </c>
      <c r="N2315" s="22">
        <f t="shared" si="220"/>
        <v>7.8468801024543566</v>
      </c>
      <c r="O2315" s="5">
        <v>0.40058811118225995</v>
      </c>
      <c r="P2315" s="11">
        <f>IF(O2315&gt;=I2315,0,1)</f>
        <v>0</v>
      </c>
      <c r="Q2315" s="11">
        <f>IF(O2315&lt;=(I2315+0.00347),1,0)</f>
        <v>0</v>
      </c>
      <c r="R2315" s="5">
        <v>0.41730426382975028</v>
      </c>
      <c r="S2315" s="22">
        <f t="shared" si="221"/>
        <v>24.071259812386067</v>
      </c>
      <c r="T2315" s="3" t="s">
        <v>23</v>
      </c>
    </row>
    <row r="2316" spans="1:20" x14ac:dyDescent="0.25">
      <c r="A2316" s="3">
        <v>4597103</v>
      </c>
      <c r="B2316" s="3" t="s">
        <v>12</v>
      </c>
      <c r="C2316" s="3" t="s">
        <v>13</v>
      </c>
      <c r="D2316" s="3">
        <v>49</v>
      </c>
      <c r="E2316" s="3" t="s">
        <v>14</v>
      </c>
      <c r="F2316" s="4">
        <v>38503</v>
      </c>
      <c r="G2316" s="11">
        <f t="shared" si="216"/>
        <v>3</v>
      </c>
      <c r="H2316" s="11">
        <f t="shared" si="217"/>
        <v>9</v>
      </c>
      <c r="I2316" s="5">
        <v>0.39513888888888887</v>
      </c>
      <c r="J2316" s="11">
        <f>IF(L2316&lt;=I2316,1,0)</f>
        <v>1</v>
      </c>
      <c r="K2316" s="22" t="str">
        <f t="shared" si="218"/>
        <v/>
      </c>
      <c r="L2316" s="5">
        <v>0.39513888888888887</v>
      </c>
      <c r="M2316" s="22">
        <f t="shared" si="219"/>
        <v>19.065516492340215</v>
      </c>
      <c r="N2316" s="22">
        <f t="shared" si="220"/>
        <v>19.065516492340215</v>
      </c>
      <c r="O2316" s="5">
        <v>0.40837883089745847</v>
      </c>
      <c r="P2316" s="11">
        <f>IF(O2316&gt;=I2316,0,1)</f>
        <v>0</v>
      </c>
      <c r="Q2316" s="11">
        <f>IF(O2316&lt;=(I2316+0.00347),1,0)</f>
        <v>0</v>
      </c>
      <c r="R2316" s="5">
        <v>0.42020820906559009</v>
      </c>
      <c r="S2316" s="22">
        <f t="shared" si="221"/>
        <v>17.034304562109533</v>
      </c>
      <c r="T2316" s="3" t="s">
        <v>26</v>
      </c>
    </row>
    <row r="2317" spans="1:20" x14ac:dyDescent="0.25">
      <c r="A2317" s="3">
        <v>4574887</v>
      </c>
      <c r="B2317" s="3" t="s">
        <v>21</v>
      </c>
      <c r="C2317" s="3" t="s">
        <v>22</v>
      </c>
      <c r="D2317" s="3">
        <v>25</v>
      </c>
      <c r="E2317" s="3" t="s">
        <v>14</v>
      </c>
      <c r="F2317" s="4">
        <v>38503</v>
      </c>
      <c r="G2317" s="11">
        <f t="shared" si="216"/>
        <v>3</v>
      </c>
      <c r="H2317" s="11">
        <f t="shared" si="217"/>
        <v>9</v>
      </c>
      <c r="I2317" s="5">
        <v>0.39513888888888887</v>
      </c>
      <c r="J2317" s="11">
        <f>IF(L2317&lt;=I2317,1,0)</f>
        <v>0</v>
      </c>
      <c r="K2317" s="22">
        <f t="shared" si="218"/>
        <v>3.6000000000000032</v>
      </c>
      <c r="L2317" s="5">
        <v>0.39763888888888888</v>
      </c>
      <c r="M2317" s="22">
        <f t="shared" si="219"/>
        <v>5.2024173733176138</v>
      </c>
      <c r="N2317" s="22">
        <f t="shared" si="220"/>
        <v>8.802417373317617</v>
      </c>
      <c r="O2317" s="5">
        <v>0.40125167873147055</v>
      </c>
      <c r="P2317" s="11">
        <f>IF(O2317&gt;=I2317,0,1)</f>
        <v>0</v>
      </c>
      <c r="Q2317" s="11">
        <f>IF(O2317&lt;=(I2317+0.00347),1,0)</f>
        <v>0</v>
      </c>
      <c r="R2317" s="5">
        <v>0.4140364118335505</v>
      </c>
      <c r="S2317" s="22">
        <f t="shared" si="221"/>
        <v>18.410015666995125</v>
      </c>
      <c r="T2317" s="3" t="s">
        <v>23</v>
      </c>
    </row>
    <row r="2318" spans="1:20" x14ac:dyDescent="0.25">
      <c r="A2318" s="3">
        <v>4576629</v>
      </c>
      <c r="B2318" s="3" t="s">
        <v>16</v>
      </c>
      <c r="C2318" s="3" t="s">
        <v>13</v>
      </c>
      <c r="D2318" s="3">
        <v>49</v>
      </c>
      <c r="E2318" s="3" t="s">
        <v>14</v>
      </c>
      <c r="F2318" s="4">
        <v>38503</v>
      </c>
      <c r="G2318" s="11">
        <f t="shared" si="216"/>
        <v>3</v>
      </c>
      <c r="H2318" s="11">
        <f t="shared" si="217"/>
        <v>9</v>
      </c>
      <c r="I2318" s="5">
        <v>0.39513888888888887</v>
      </c>
      <c r="J2318" s="11">
        <f>IF(L2318&lt;=I2318,1,0)</f>
        <v>1</v>
      </c>
      <c r="K2318" s="22" t="str">
        <f t="shared" si="218"/>
        <v/>
      </c>
      <c r="L2318" s="5">
        <v>0.39513888888888887</v>
      </c>
      <c r="M2318" s="22">
        <f t="shared" si="219"/>
        <v>3.5800563070054903</v>
      </c>
      <c r="N2318" s="22">
        <f t="shared" si="220"/>
        <v>3.5800563070054903</v>
      </c>
      <c r="O2318" s="5">
        <v>0.39762503910208713</v>
      </c>
      <c r="P2318" s="11">
        <f>IF(O2318&gt;=I2318,0,1)</f>
        <v>0</v>
      </c>
      <c r="Q2318" s="11">
        <f>IF(O2318&lt;=(I2318+0.00347),1,0)</f>
        <v>1</v>
      </c>
      <c r="R2318" s="5">
        <v>0.4209736404608429</v>
      </c>
      <c r="S2318" s="22">
        <f t="shared" si="221"/>
        <v>33.621985956608313</v>
      </c>
      <c r="T2318" s="3" t="s">
        <v>19</v>
      </c>
    </row>
    <row r="2319" spans="1:20" x14ac:dyDescent="0.25">
      <c r="A2319" s="3">
        <v>4585315</v>
      </c>
      <c r="B2319" s="3" t="s">
        <v>21</v>
      </c>
      <c r="C2319" s="3" t="s">
        <v>17</v>
      </c>
      <c r="D2319" s="3">
        <v>25</v>
      </c>
      <c r="E2319" s="3" t="s">
        <v>14</v>
      </c>
      <c r="F2319" s="4">
        <v>38503</v>
      </c>
      <c r="G2319" s="11">
        <f t="shared" si="216"/>
        <v>3</v>
      </c>
      <c r="H2319" s="11">
        <f t="shared" si="217"/>
        <v>10</v>
      </c>
      <c r="I2319" s="5">
        <v>0.41666666666666669</v>
      </c>
      <c r="J2319" s="11">
        <f>IF(L2319&lt;=I2319,1,0)</f>
        <v>1</v>
      </c>
      <c r="K2319" s="22" t="str">
        <f t="shared" si="218"/>
        <v/>
      </c>
      <c r="L2319" s="5">
        <v>0.41416666666666668</v>
      </c>
      <c r="M2319" s="22">
        <f t="shared" si="219"/>
        <v>8.3943836498742641</v>
      </c>
      <c r="N2319" s="22">
        <f t="shared" si="220"/>
        <v>4.7943836498742609</v>
      </c>
      <c r="O2319" s="5">
        <v>0.41999609975685714</v>
      </c>
      <c r="P2319" s="11">
        <f>IF(O2319&gt;=I2319,0,1)</f>
        <v>0</v>
      </c>
      <c r="Q2319" s="11">
        <f>IF(O2319&lt;=(I2319+0.00347),1,0)</f>
        <v>1</v>
      </c>
      <c r="R2319" s="5">
        <v>0.43363133588193836</v>
      </c>
      <c r="S2319" s="22">
        <f t="shared" si="221"/>
        <v>19.634740020116954</v>
      </c>
      <c r="T2319" s="3" t="s">
        <v>23</v>
      </c>
    </row>
    <row r="2320" spans="1:20" x14ac:dyDescent="0.25">
      <c r="A2320" s="3">
        <v>4586405</v>
      </c>
      <c r="B2320" s="3" t="s">
        <v>16</v>
      </c>
      <c r="C2320" s="3" t="s">
        <v>17</v>
      </c>
      <c r="D2320" s="3">
        <v>42</v>
      </c>
      <c r="E2320" s="3" t="s">
        <v>18</v>
      </c>
      <c r="F2320" s="4">
        <v>38503</v>
      </c>
      <c r="G2320" s="11">
        <f t="shared" si="216"/>
        <v>3</v>
      </c>
      <c r="H2320" s="11">
        <f t="shared" si="217"/>
        <v>10</v>
      </c>
      <c r="I2320" s="5">
        <v>0.4375</v>
      </c>
      <c r="J2320" s="11">
        <f>IF(L2320&lt;=I2320,1,0)</f>
        <v>1</v>
      </c>
      <c r="K2320" s="22" t="str">
        <f t="shared" si="218"/>
        <v/>
      </c>
      <c r="L2320" s="5">
        <v>0.435</v>
      </c>
      <c r="M2320" s="22">
        <f t="shared" si="219"/>
        <v>20.477233029806268</v>
      </c>
      <c r="N2320" s="22">
        <f t="shared" si="220"/>
        <v>16.877233029806263</v>
      </c>
      <c r="O2320" s="5">
        <v>0.44922030071514324</v>
      </c>
      <c r="P2320" s="11">
        <f>IF(O2320&gt;=I2320,0,1)</f>
        <v>0</v>
      </c>
      <c r="Q2320" s="11">
        <f>IF(O2320&lt;=(I2320+0.00347),1,0)</f>
        <v>0</v>
      </c>
      <c r="R2320" s="5">
        <v>0.4720162409735798</v>
      </c>
      <c r="S2320" s="22">
        <f t="shared" si="221"/>
        <v>32.826153972148653</v>
      </c>
      <c r="T2320" s="3" t="s">
        <v>20</v>
      </c>
    </row>
    <row r="2321" spans="1:20" x14ac:dyDescent="0.25">
      <c r="A2321" s="3">
        <v>4603209</v>
      </c>
      <c r="B2321" s="3" t="s">
        <v>16</v>
      </c>
      <c r="C2321" s="3" t="s">
        <v>25</v>
      </c>
      <c r="D2321" s="3">
        <v>42</v>
      </c>
      <c r="E2321" s="3" t="s">
        <v>18</v>
      </c>
      <c r="F2321" s="4">
        <v>38503</v>
      </c>
      <c r="G2321" s="11">
        <f t="shared" si="216"/>
        <v>3</v>
      </c>
      <c r="H2321" s="11">
        <f t="shared" si="217"/>
        <v>10</v>
      </c>
      <c r="I2321" s="5">
        <v>0.44791666666666669</v>
      </c>
      <c r="J2321" s="11">
        <f>IF(L2321&lt;=I2321,1,0)</f>
        <v>0</v>
      </c>
      <c r="K2321" s="22">
        <f t="shared" si="218"/>
        <v>3.6000000000000032</v>
      </c>
      <c r="L2321" s="5">
        <v>0.45041666666666669</v>
      </c>
      <c r="M2321" s="22">
        <f t="shared" si="219"/>
        <v>17.000521086646813</v>
      </c>
      <c r="N2321" s="22">
        <f t="shared" si="220"/>
        <v>20.600521086646815</v>
      </c>
      <c r="O2321" s="5">
        <v>0.4622225840879492</v>
      </c>
      <c r="P2321" s="11">
        <f>IF(O2321&gt;=I2321,0,1)</f>
        <v>0</v>
      </c>
      <c r="Q2321" s="11">
        <f>IF(O2321&lt;=(I2321+0.00347),1,0)</f>
        <v>0</v>
      </c>
      <c r="R2321" s="5">
        <v>0.48337021663018787</v>
      </c>
      <c r="S2321" s="22">
        <f t="shared" si="221"/>
        <v>30.452590860823683</v>
      </c>
      <c r="T2321" s="3" t="s">
        <v>20</v>
      </c>
    </row>
    <row r="2322" spans="1:20" x14ac:dyDescent="0.25">
      <c r="A2322" s="3">
        <v>4579542</v>
      </c>
      <c r="B2322" s="3" t="s">
        <v>21</v>
      </c>
      <c r="C2322" s="3" t="s">
        <v>22</v>
      </c>
      <c r="D2322" s="3">
        <v>33</v>
      </c>
      <c r="E2322" s="3" t="s">
        <v>14</v>
      </c>
      <c r="F2322" s="4">
        <v>38503</v>
      </c>
      <c r="G2322" s="11">
        <f t="shared" si="216"/>
        <v>3</v>
      </c>
      <c r="H2322" s="11">
        <f t="shared" si="217"/>
        <v>10</v>
      </c>
      <c r="I2322" s="5">
        <v>0.45763888888888887</v>
      </c>
      <c r="J2322" s="11">
        <f>IF(L2322&lt;=I2322,1,0)</f>
        <v>1</v>
      </c>
      <c r="K2322" s="22" t="str">
        <f t="shared" si="218"/>
        <v/>
      </c>
      <c r="L2322" s="5">
        <v>0.45513888888888887</v>
      </c>
      <c r="M2322" s="22">
        <f t="shared" si="219"/>
        <v>7.9067890350726344</v>
      </c>
      <c r="N2322" s="22">
        <f t="shared" si="220"/>
        <v>4.3067890350726312</v>
      </c>
      <c r="O2322" s="5">
        <v>0.46062971460768931</v>
      </c>
      <c r="P2322" s="11">
        <f>IF(O2322&gt;=I2322,0,1)</f>
        <v>0</v>
      </c>
      <c r="Q2322" s="11">
        <f>IF(O2322&lt;=(I2322+0.00347),1,0)</f>
        <v>1</v>
      </c>
      <c r="R2322" s="5">
        <v>0.47971870471006417</v>
      </c>
      <c r="S2322" s="22">
        <f t="shared" si="221"/>
        <v>27.488145747419797</v>
      </c>
      <c r="T2322" s="3" t="s">
        <v>28</v>
      </c>
    </row>
    <row r="2323" spans="1:20" x14ac:dyDescent="0.25">
      <c r="A2323" s="3">
        <v>4603134</v>
      </c>
      <c r="B2323" s="3" t="s">
        <v>21</v>
      </c>
      <c r="C2323" s="3" t="s">
        <v>25</v>
      </c>
      <c r="D2323" s="3">
        <v>28</v>
      </c>
      <c r="E2323" s="3" t="s">
        <v>14</v>
      </c>
      <c r="F2323" s="4">
        <v>38503</v>
      </c>
      <c r="G2323" s="11">
        <f t="shared" si="216"/>
        <v>3</v>
      </c>
      <c r="H2323" s="11">
        <f t="shared" si="217"/>
        <v>10</v>
      </c>
      <c r="I2323" s="5">
        <v>0.45763888888888887</v>
      </c>
      <c r="J2323" s="11">
        <f>IF(L2323&lt;=I2323,1,0)</f>
        <v>1</v>
      </c>
      <c r="K2323" s="22" t="str">
        <f t="shared" si="218"/>
        <v/>
      </c>
      <c r="L2323" s="5">
        <v>0.45513888888888887</v>
      </c>
      <c r="M2323" s="22">
        <f t="shared" si="219"/>
        <v>2.5082201700677409</v>
      </c>
      <c r="N2323" s="22">
        <f t="shared" si="220"/>
        <v>0</v>
      </c>
      <c r="O2323" s="5">
        <v>0.45688070845143591</v>
      </c>
      <c r="P2323" s="11">
        <f>IF(O2323&gt;=I2323,0,1)</f>
        <v>1</v>
      </c>
      <c r="Q2323" s="11">
        <f>IF(O2323&lt;=(I2323+0.00347),1,0)</f>
        <v>1</v>
      </c>
      <c r="R2323" s="5">
        <v>0.47284547423596313</v>
      </c>
      <c r="S2323" s="22">
        <f t="shared" si="221"/>
        <v>22.989262729719186</v>
      </c>
      <c r="T2323" s="3" t="s">
        <v>27</v>
      </c>
    </row>
    <row r="2324" spans="1:20" x14ac:dyDescent="0.25">
      <c r="A2324" s="3">
        <v>4608357</v>
      </c>
      <c r="B2324" s="3" t="s">
        <v>21</v>
      </c>
      <c r="C2324" s="3" t="s">
        <v>25</v>
      </c>
      <c r="D2324" s="3">
        <v>28</v>
      </c>
      <c r="E2324" s="3" t="s">
        <v>14</v>
      </c>
      <c r="F2324" s="4">
        <v>38503</v>
      </c>
      <c r="G2324" s="11">
        <f t="shared" si="216"/>
        <v>3</v>
      </c>
      <c r="H2324" s="11">
        <f t="shared" si="217"/>
        <v>11</v>
      </c>
      <c r="I2324" s="5">
        <v>0.47916666666666669</v>
      </c>
      <c r="J2324" s="11">
        <f>IF(L2324&lt;=I2324,1,0)</f>
        <v>0</v>
      </c>
      <c r="K2324" s="22">
        <f t="shared" si="218"/>
        <v>3.6000000000000032</v>
      </c>
      <c r="L2324" s="5">
        <v>0.48166666666666669</v>
      </c>
      <c r="M2324" s="22">
        <f t="shared" si="219"/>
        <v>5.9295644785995361</v>
      </c>
      <c r="N2324" s="22">
        <f t="shared" si="220"/>
        <v>9.5295644785995393</v>
      </c>
      <c r="O2324" s="5">
        <v>0.48578441977680525</v>
      </c>
      <c r="P2324" s="11">
        <f>IF(O2324&gt;=I2324,0,1)</f>
        <v>0</v>
      </c>
      <c r="Q2324" s="11">
        <f>IF(O2324&lt;=(I2324+0.00347),1,0)</f>
        <v>0</v>
      </c>
      <c r="R2324" s="5">
        <v>0.50373782155682545</v>
      </c>
      <c r="S2324" s="22">
        <f t="shared" si="221"/>
        <v>25.852898563229083</v>
      </c>
      <c r="T2324" s="3" t="s">
        <v>23</v>
      </c>
    </row>
    <row r="2325" spans="1:20" x14ac:dyDescent="0.25">
      <c r="A2325" s="3">
        <v>4614695</v>
      </c>
      <c r="B2325" s="3" t="s">
        <v>21</v>
      </c>
      <c r="C2325" s="3" t="s">
        <v>17</v>
      </c>
      <c r="D2325" s="3">
        <v>25</v>
      </c>
      <c r="E2325" s="3" t="s">
        <v>14</v>
      </c>
      <c r="F2325" s="4">
        <v>38503</v>
      </c>
      <c r="G2325" s="11">
        <f t="shared" si="216"/>
        <v>3</v>
      </c>
      <c r="H2325" s="11">
        <f t="shared" si="217"/>
        <v>12</v>
      </c>
      <c r="I2325" s="5">
        <v>0.5</v>
      </c>
      <c r="J2325" s="11">
        <f>IF(L2325&lt;=I2325,1,0)</f>
        <v>1</v>
      </c>
      <c r="K2325" s="22" t="str">
        <f t="shared" si="218"/>
        <v/>
      </c>
      <c r="L2325" s="5">
        <v>0.4975</v>
      </c>
      <c r="M2325" s="22">
        <f t="shared" si="219"/>
        <v>13.168825713604706</v>
      </c>
      <c r="N2325" s="22">
        <f t="shared" si="220"/>
        <v>9.5688257136047028</v>
      </c>
      <c r="O2325" s="5">
        <v>0.50664501785666993</v>
      </c>
      <c r="P2325" s="11">
        <f>IF(O2325&gt;=I2325,0,1)</f>
        <v>0</v>
      </c>
      <c r="Q2325" s="11">
        <f>IF(O2325&lt;=(I2325+0.00347),1,0)</f>
        <v>0</v>
      </c>
      <c r="R2325" s="5">
        <v>0.52493460281749582</v>
      </c>
      <c r="S2325" s="22">
        <f t="shared" si="221"/>
        <v>26.33700234358928</v>
      </c>
      <c r="T2325" s="3" t="s">
        <v>23</v>
      </c>
    </row>
    <row r="2326" spans="1:20" x14ac:dyDescent="0.25">
      <c r="A2326" s="3">
        <v>4597032</v>
      </c>
      <c r="B2326" s="3" t="s">
        <v>12</v>
      </c>
      <c r="C2326" s="3" t="s">
        <v>13</v>
      </c>
      <c r="D2326" s="3">
        <v>41</v>
      </c>
      <c r="E2326" s="3" t="s">
        <v>14</v>
      </c>
      <c r="F2326" s="4">
        <v>38503</v>
      </c>
      <c r="G2326" s="11">
        <f t="shared" si="216"/>
        <v>3</v>
      </c>
      <c r="H2326" s="11">
        <f t="shared" si="217"/>
        <v>12</v>
      </c>
      <c r="I2326" s="5">
        <v>0.52013888888888882</v>
      </c>
      <c r="J2326" s="11">
        <f>IF(L2326&lt;=I2326,1,0)</f>
        <v>0</v>
      </c>
      <c r="K2326" s="22">
        <f t="shared" si="218"/>
        <v>3.5999999999999233</v>
      </c>
      <c r="L2326" s="5">
        <v>0.52263888888888876</v>
      </c>
      <c r="M2326" s="22">
        <f t="shared" si="219"/>
        <v>8.4939207881603629</v>
      </c>
      <c r="N2326" s="22">
        <f t="shared" si="220"/>
        <v>12.093920788160286</v>
      </c>
      <c r="O2326" s="5">
        <v>0.5285374449917779</v>
      </c>
      <c r="P2326" s="11">
        <f>IF(O2326&gt;=I2326,0,1)</f>
        <v>0</v>
      </c>
      <c r="Q2326" s="11">
        <f>IF(O2326&lt;=(I2326+0.00347),1,0)</f>
        <v>0</v>
      </c>
      <c r="R2326" s="5">
        <v>0.5411779630103134</v>
      </c>
      <c r="S2326" s="22">
        <f t="shared" si="221"/>
        <v>18.202345946691114</v>
      </c>
      <c r="T2326" s="3" t="s">
        <v>15</v>
      </c>
    </row>
    <row r="2327" spans="1:20" x14ac:dyDescent="0.25">
      <c r="A2327" s="3">
        <v>4613945</v>
      </c>
      <c r="B2327" s="3" t="s">
        <v>12</v>
      </c>
      <c r="C2327" s="3" t="s">
        <v>13</v>
      </c>
      <c r="D2327" s="3">
        <v>34</v>
      </c>
      <c r="E2327" s="3" t="s">
        <v>14</v>
      </c>
      <c r="F2327" s="4">
        <v>38503</v>
      </c>
      <c r="G2327" s="11">
        <f t="shared" si="216"/>
        <v>3</v>
      </c>
      <c r="H2327" s="11">
        <f t="shared" si="217"/>
        <v>13</v>
      </c>
      <c r="I2327" s="5">
        <v>0.54166666666666663</v>
      </c>
      <c r="J2327" s="11">
        <f>IF(L2327&lt;=I2327,1,0)</f>
        <v>0</v>
      </c>
      <c r="K2327" s="22">
        <f t="shared" si="218"/>
        <v>3.5999999999999233</v>
      </c>
      <c r="L2327" s="5">
        <v>0.54416666666666658</v>
      </c>
      <c r="M2327" s="22">
        <f t="shared" si="219"/>
        <v>15.774822345496879</v>
      </c>
      <c r="N2327" s="22">
        <f t="shared" si="220"/>
        <v>19.374822345496803</v>
      </c>
      <c r="O2327" s="5">
        <v>0.55512140440659496</v>
      </c>
      <c r="P2327" s="11">
        <f>IF(O2327&gt;=I2327,0,1)</f>
        <v>0</v>
      </c>
      <c r="Q2327" s="11">
        <f>IF(O2327&lt;=(I2327+0.00347),1,0)</f>
        <v>0</v>
      </c>
      <c r="R2327" s="5">
        <v>0.56718921958404123</v>
      </c>
      <c r="S2327" s="22">
        <f t="shared" si="221"/>
        <v>17.377653855522617</v>
      </c>
      <c r="T2327" s="3" t="s">
        <v>15</v>
      </c>
    </row>
    <row r="2328" spans="1:20" x14ac:dyDescent="0.25">
      <c r="A2328" s="3">
        <v>4598328</v>
      </c>
      <c r="B2328" s="3" t="s">
        <v>21</v>
      </c>
      <c r="C2328" s="3" t="s">
        <v>25</v>
      </c>
      <c r="D2328" s="3">
        <v>30</v>
      </c>
      <c r="E2328" s="3" t="s">
        <v>14</v>
      </c>
      <c r="F2328" s="4">
        <v>38503</v>
      </c>
      <c r="G2328" s="11">
        <f t="shared" si="216"/>
        <v>3</v>
      </c>
      <c r="H2328" s="11">
        <f t="shared" si="217"/>
        <v>13</v>
      </c>
      <c r="I2328" s="5">
        <v>0.54166666666666663</v>
      </c>
      <c r="J2328" s="11">
        <f>IF(L2328&lt;=I2328,1,0)</f>
        <v>0</v>
      </c>
      <c r="K2328" s="22">
        <f t="shared" si="218"/>
        <v>3.5999999999999233</v>
      </c>
      <c r="L2328" s="5">
        <v>0.54416666666666658</v>
      </c>
      <c r="M2328" s="22">
        <f t="shared" si="219"/>
        <v>7.1071096818151069</v>
      </c>
      <c r="N2328" s="22">
        <f t="shared" si="220"/>
        <v>10.70710968181503</v>
      </c>
      <c r="O2328" s="5">
        <v>0.5491021595012604</v>
      </c>
      <c r="P2328" s="11">
        <f>IF(O2328&gt;=I2328,0,1)</f>
        <v>0</v>
      </c>
      <c r="Q2328" s="11">
        <f>IF(O2328&lt;=(I2328+0.00347),1,0)</f>
        <v>0</v>
      </c>
      <c r="R2328" s="5">
        <v>0.56896326796325458</v>
      </c>
      <c r="S2328" s="22">
        <f t="shared" si="221"/>
        <v>28.599996185271621</v>
      </c>
      <c r="T2328" s="3" t="s">
        <v>23</v>
      </c>
    </row>
    <row r="2329" spans="1:20" x14ac:dyDescent="0.25">
      <c r="A2329" s="3">
        <v>4585561</v>
      </c>
      <c r="B2329" s="3" t="s">
        <v>16</v>
      </c>
      <c r="C2329" s="3" t="s">
        <v>17</v>
      </c>
      <c r="D2329" s="3">
        <v>48</v>
      </c>
      <c r="E2329" s="3" t="s">
        <v>18</v>
      </c>
      <c r="F2329" s="4">
        <v>38503</v>
      </c>
      <c r="G2329" s="11">
        <f t="shared" si="216"/>
        <v>3</v>
      </c>
      <c r="H2329" s="11">
        <f t="shared" si="217"/>
        <v>16</v>
      </c>
      <c r="I2329" s="5">
        <v>0.6875</v>
      </c>
      <c r="J2329" s="11">
        <f>IF(L2329&lt;=I2329,1,0)</f>
        <v>1</v>
      </c>
      <c r="K2329" s="22" t="str">
        <f t="shared" si="218"/>
        <v/>
      </c>
      <c r="L2329" s="5">
        <v>0.68500000000000005</v>
      </c>
      <c r="M2329" s="22">
        <f t="shared" si="219"/>
        <v>2.9843540676453273</v>
      </c>
      <c r="N2329" s="22">
        <f t="shared" si="220"/>
        <v>0</v>
      </c>
      <c r="O2329" s="5">
        <v>0.68707246810253153</v>
      </c>
      <c r="P2329" s="11">
        <f>IF(O2329&gt;=I2329,0,1)</f>
        <v>1</v>
      </c>
      <c r="Q2329" s="11">
        <f>IF(O2329&lt;=(I2329+0.00347),1,0)</f>
        <v>1</v>
      </c>
      <c r="R2329" s="5">
        <v>0.70940365955447726</v>
      </c>
      <c r="S2329" s="22">
        <f t="shared" si="221"/>
        <v>32.156915690801853</v>
      </c>
      <c r="T2329" s="3" t="s">
        <v>24</v>
      </c>
    </row>
    <row r="2330" spans="1:20" x14ac:dyDescent="0.25">
      <c r="A2330" s="3">
        <v>4576150</v>
      </c>
      <c r="B2330" s="3" t="s">
        <v>12</v>
      </c>
      <c r="C2330" s="3" t="s">
        <v>13</v>
      </c>
      <c r="D2330" s="3">
        <v>40</v>
      </c>
      <c r="E2330" s="3" t="s">
        <v>14</v>
      </c>
      <c r="F2330" s="4">
        <v>38503</v>
      </c>
      <c r="G2330" s="11">
        <f t="shared" si="216"/>
        <v>3</v>
      </c>
      <c r="H2330" s="11">
        <f t="shared" si="217"/>
        <v>17</v>
      </c>
      <c r="I2330" s="5">
        <v>0.72916666666666663</v>
      </c>
      <c r="J2330" s="11">
        <f>IF(L2330&lt;=I2330,1,0)</f>
        <v>1</v>
      </c>
      <c r="K2330" s="22" t="str">
        <f t="shared" si="218"/>
        <v/>
      </c>
      <c r="L2330" s="5">
        <v>0.72916666666666663</v>
      </c>
      <c r="M2330" s="22">
        <f t="shared" si="219"/>
        <v>6.3739263548032099</v>
      </c>
      <c r="N2330" s="22">
        <f t="shared" si="220"/>
        <v>6.3739263548032099</v>
      </c>
      <c r="O2330" s="5">
        <v>0.73359300441305775</v>
      </c>
      <c r="P2330" s="11">
        <f>IF(O2330&gt;=I2330,0,1)</f>
        <v>0</v>
      </c>
      <c r="Q2330" s="11">
        <f>IF(O2330&lt;=(I2330+0.00347),1,0)</f>
        <v>0</v>
      </c>
      <c r="R2330" s="5">
        <v>0.74433308444816504</v>
      </c>
      <c r="S2330" s="22">
        <f t="shared" si="221"/>
        <v>15.465715250554499</v>
      </c>
      <c r="T2330" s="3" t="s">
        <v>29</v>
      </c>
    </row>
    <row r="2331" spans="1:20" x14ac:dyDescent="0.25">
      <c r="A2331" s="3">
        <v>4589422</v>
      </c>
      <c r="B2331" s="3" t="s">
        <v>21</v>
      </c>
      <c r="C2331" s="3" t="s">
        <v>17</v>
      </c>
      <c r="D2331" s="3">
        <v>29</v>
      </c>
      <c r="E2331" s="3" t="s">
        <v>18</v>
      </c>
      <c r="F2331" s="4">
        <v>38504</v>
      </c>
      <c r="G2331" s="11">
        <f t="shared" si="216"/>
        <v>4</v>
      </c>
      <c r="H2331" s="11">
        <f t="shared" si="217"/>
        <v>7</v>
      </c>
      <c r="I2331" s="5">
        <v>0.33263888888888887</v>
      </c>
      <c r="J2331" s="11">
        <f>IF(L2331&lt;=I2331,1,0)</f>
        <v>0</v>
      </c>
      <c r="K2331" s="22">
        <f t="shared" si="218"/>
        <v>3.6000000000000032</v>
      </c>
      <c r="L2331" s="5">
        <v>0.33513888888888888</v>
      </c>
      <c r="M2331" s="22">
        <f t="shared" si="219"/>
        <v>7.8202635647472185</v>
      </c>
      <c r="N2331" s="22">
        <f t="shared" si="220"/>
        <v>11.420263564747222</v>
      </c>
      <c r="O2331" s="5">
        <v>0.34056962747551889</v>
      </c>
      <c r="P2331" s="11">
        <f>IF(O2331&gt;=I2331,0,1)</f>
        <v>0</v>
      </c>
      <c r="Q2331" s="11">
        <f>IF(O2331&lt;=(I2331+0.00347),1,0)</f>
        <v>0</v>
      </c>
      <c r="R2331" s="5">
        <v>0.35586225970779267</v>
      </c>
      <c r="S2331" s="22">
        <f t="shared" si="221"/>
        <v>22.021390414474247</v>
      </c>
      <c r="T2331" s="3" t="s">
        <v>28</v>
      </c>
    </row>
    <row r="2332" spans="1:20" x14ac:dyDescent="0.25">
      <c r="A2332" s="3">
        <v>4573303</v>
      </c>
      <c r="B2332" s="3" t="s">
        <v>21</v>
      </c>
      <c r="C2332" s="3" t="s">
        <v>13</v>
      </c>
      <c r="D2332" s="3">
        <v>22</v>
      </c>
      <c r="E2332" s="3" t="s">
        <v>14</v>
      </c>
      <c r="F2332" s="4">
        <v>38504</v>
      </c>
      <c r="G2332" s="11">
        <f t="shared" si="216"/>
        <v>4</v>
      </c>
      <c r="H2332" s="11">
        <f t="shared" si="217"/>
        <v>7</v>
      </c>
      <c r="I2332" s="5">
        <v>0.33263888888888887</v>
      </c>
      <c r="J2332" s="11">
        <f>IF(L2332&lt;=I2332,1,0)</f>
        <v>0</v>
      </c>
      <c r="K2332" s="22">
        <f t="shared" si="218"/>
        <v>3.6000000000000032</v>
      </c>
      <c r="L2332" s="5">
        <v>0.33513888888888888</v>
      </c>
      <c r="M2332" s="22">
        <f t="shared" si="219"/>
        <v>17.341957456204014</v>
      </c>
      <c r="N2332" s="22">
        <f t="shared" si="220"/>
        <v>20.941957456204019</v>
      </c>
      <c r="O2332" s="5">
        <v>0.34718191490014166</v>
      </c>
      <c r="P2332" s="11">
        <f>IF(O2332&gt;=I2332,0,1)</f>
        <v>0</v>
      </c>
      <c r="Q2332" s="11">
        <f>IF(O2332&lt;=(I2332+0.00347),1,0)</f>
        <v>0</v>
      </c>
      <c r="R2332" s="5">
        <v>0.35885582616489692</v>
      </c>
      <c r="S2332" s="22">
        <f t="shared" si="221"/>
        <v>16.810432221247567</v>
      </c>
      <c r="T2332" s="3" t="s">
        <v>23</v>
      </c>
    </row>
    <row r="2333" spans="1:20" x14ac:dyDescent="0.25">
      <c r="A2333" s="3">
        <v>4584689</v>
      </c>
      <c r="B2333" s="3" t="s">
        <v>21</v>
      </c>
      <c r="C2333" s="3" t="s">
        <v>13</v>
      </c>
      <c r="D2333" s="3">
        <v>24</v>
      </c>
      <c r="E2333" s="3" t="s">
        <v>14</v>
      </c>
      <c r="F2333" s="4">
        <v>38504</v>
      </c>
      <c r="G2333" s="11">
        <f t="shared" si="216"/>
        <v>4</v>
      </c>
      <c r="H2333" s="11">
        <f t="shared" si="217"/>
        <v>8</v>
      </c>
      <c r="I2333" s="5">
        <v>0.35416666666666669</v>
      </c>
      <c r="J2333" s="11">
        <f>IF(L2333&lt;=I2333,1,0)</f>
        <v>1</v>
      </c>
      <c r="K2333" s="22" t="str">
        <f t="shared" si="218"/>
        <v/>
      </c>
      <c r="L2333" s="5">
        <v>0.35416666666666669</v>
      </c>
      <c r="M2333" s="22">
        <f t="shared" si="219"/>
        <v>3.4582384573692426</v>
      </c>
      <c r="N2333" s="22">
        <f t="shared" si="220"/>
        <v>3.4582384573692426</v>
      </c>
      <c r="O2333" s="5">
        <v>0.35656822115095088</v>
      </c>
      <c r="P2333" s="11">
        <f>IF(O2333&gt;=I2333,0,1)</f>
        <v>0</v>
      </c>
      <c r="Q2333" s="11">
        <f>IF(O2333&lt;=(I2333+0.00347),1,0)</f>
        <v>1</v>
      </c>
      <c r="R2333" s="5">
        <v>0.37352811543581432</v>
      </c>
      <c r="S2333" s="22">
        <f t="shared" si="221"/>
        <v>24.422247770203356</v>
      </c>
      <c r="T2333" s="3" t="s">
        <v>28</v>
      </c>
    </row>
    <row r="2334" spans="1:20" x14ac:dyDescent="0.25">
      <c r="A2334" s="3">
        <v>4583443</v>
      </c>
      <c r="B2334" s="3" t="s">
        <v>21</v>
      </c>
      <c r="C2334" s="3" t="s">
        <v>22</v>
      </c>
      <c r="D2334" s="3">
        <v>32</v>
      </c>
      <c r="E2334" s="3" t="s">
        <v>14</v>
      </c>
      <c r="F2334" s="4">
        <v>38504</v>
      </c>
      <c r="G2334" s="11">
        <f t="shared" si="216"/>
        <v>4</v>
      </c>
      <c r="H2334" s="11">
        <f t="shared" si="217"/>
        <v>9</v>
      </c>
      <c r="I2334" s="5">
        <v>0.375</v>
      </c>
      <c r="J2334" s="11">
        <f>IF(L2334&lt;=I2334,1,0)</f>
        <v>1</v>
      </c>
      <c r="K2334" s="22" t="str">
        <f t="shared" si="218"/>
        <v/>
      </c>
      <c r="L2334" s="5">
        <v>0.375</v>
      </c>
      <c r="M2334" s="22">
        <f t="shared" si="219"/>
        <v>15.470098047624967</v>
      </c>
      <c r="N2334" s="22">
        <f t="shared" si="220"/>
        <v>15.470098047624967</v>
      </c>
      <c r="O2334" s="5">
        <v>0.38574312364418401</v>
      </c>
      <c r="P2334" s="11">
        <f>IF(O2334&gt;=I2334,0,1)</f>
        <v>0</v>
      </c>
      <c r="Q2334" s="11">
        <f>IF(O2334&lt;=(I2334+0.00347),1,0)</f>
        <v>0</v>
      </c>
      <c r="R2334" s="5">
        <v>0.40290198063785465</v>
      </c>
      <c r="S2334" s="22">
        <f t="shared" si="221"/>
        <v>24.708754070885732</v>
      </c>
      <c r="T2334" s="3" t="s">
        <v>27</v>
      </c>
    </row>
    <row r="2335" spans="1:20" x14ac:dyDescent="0.25">
      <c r="A2335" s="3">
        <v>4591711</v>
      </c>
      <c r="B2335" s="3" t="s">
        <v>16</v>
      </c>
      <c r="C2335" s="3" t="s">
        <v>17</v>
      </c>
      <c r="D2335" s="3">
        <v>42</v>
      </c>
      <c r="E2335" s="3" t="s">
        <v>18</v>
      </c>
      <c r="F2335" s="4">
        <v>38504</v>
      </c>
      <c r="G2335" s="11">
        <f t="shared" si="216"/>
        <v>4</v>
      </c>
      <c r="H2335" s="11">
        <f t="shared" si="217"/>
        <v>9</v>
      </c>
      <c r="I2335" s="5">
        <v>0.39513888888888887</v>
      </c>
      <c r="J2335" s="11">
        <f>IF(L2335&lt;=I2335,1,0)</f>
        <v>0</v>
      </c>
      <c r="K2335" s="22">
        <f t="shared" si="218"/>
        <v>3.6000000000000032</v>
      </c>
      <c r="L2335" s="5">
        <v>0.39763888888888888</v>
      </c>
      <c r="M2335" s="22">
        <f t="shared" si="219"/>
        <v>11.067018050976554</v>
      </c>
      <c r="N2335" s="22">
        <f t="shared" si="220"/>
        <v>14.667018050976557</v>
      </c>
      <c r="O2335" s="5">
        <v>0.40532431809095593</v>
      </c>
      <c r="P2335" s="11">
        <f>IF(O2335&gt;=I2335,0,1)</f>
        <v>0</v>
      </c>
      <c r="Q2335" s="11">
        <f>IF(O2335&lt;=(I2335+0.00347),1,0)</f>
        <v>0</v>
      </c>
      <c r="R2335" s="5">
        <v>0.42891468536691812</v>
      </c>
      <c r="S2335" s="22">
        <f t="shared" si="221"/>
        <v>33.970128877385562</v>
      </c>
      <c r="T2335" s="3" t="s">
        <v>20</v>
      </c>
    </row>
    <row r="2336" spans="1:20" x14ac:dyDescent="0.25">
      <c r="A2336" s="3">
        <v>4604514</v>
      </c>
      <c r="B2336" s="3" t="s">
        <v>16</v>
      </c>
      <c r="C2336" s="3" t="s">
        <v>25</v>
      </c>
      <c r="D2336" s="3">
        <v>76</v>
      </c>
      <c r="E2336" s="3" t="s">
        <v>14</v>
      </c>
      <c r="F2336" s="4">
        <v>38504</v>
      </c>
      <c r="G2336" s="11">
        <f t="shared" si="216"/>
        <v>4</v>
      </c>
      <c r="H2336" s="11">
        <f t="shared" si="217"/>
        <v>10</v>
      </c>
      <c r="I2336" s="5">
        <v>0.41666666666666669</v>
      </c>
      <c r="J2336" s="11">
        <f>IF(L2336&lt;=I2336,1,0)</f>
        <v>1</v>
      </c>
      <c r="K2336" s="22" t="str">
        <f t="shared" si="218"/>
        <v/>
      </c>
      <c r="L2336" s="5">
        <v>0.41416666666666668</v>
      </c>
      <c r="M2336" s="22">
        <f t="shared" si="219"/>
        <v>12.764544897447809</v>
      </c>
      <c r="N2336" s="22">
        <f t="shared" si="220"/>
        <v>9.1645448974478061</v>
      </c>
      <c r="O2336" s="5">
        <v>0.42303093395656099</v>
      </c>
      <c r="P2336" s="11">
        <f>IF(O2336&gt;=I2336,0,1)</f>
        <v>0</v>
      </c>
      <c r="Q2336" s="11">
        <f>IF(O2336&lt;=(I2336+0.00347),1,0)</f>
        <v>0</v>
      </c>
      <c r="R2336" s="5">
        <v>0.44355361942180482</v>
      </c>
      <c r="S2336" s="22">
        <f t="shared" si="221"/>
        <v>29.552667069951113</v>
      </c>
      <c r="T2336" s="3" t="s">
        <v>19</v>
      </c>
    </row>
    <row r="2337" spans="1:20" x14ac:dyDescent="0.25">
      <c r="A2337" s="3">
        <v>4571812</v>
      </c>
      <c r="B2337" s="3" t="s">
        <v>16</v>
      </c>
      <c r="C2337" s="3" t="s">
        <v>17</v>
      </c>
      <c r="D2337" s="3">
        <v>42</v>
      </c>
      <c r="E2337" s="3" t="s">
        <v>18</v>
      </c>
      <c r="F2337" s="4">
        <v>38504</v>
      </c>
      <c r="G2337" s="11">
        <f t="shared" si="216"/>
        <v>4</v>
      </c>
      <c r="H2337" s="11">
        <f t="shared" si="217"/>
        <v>10</v>
      </c>
      <c r="I2337" s="5">
        <v>0.41666666666666669</v>
      </c>
      <c r="J2337" s="11">
        <f>IF(L2337&lt;=I2337,1,0)</f>
        <v>0</v>
      </c>
      <c r="K2337" s="22">
        <f t="shared" si="218"/>
        <v>3.6000000000000032</v>
      </c>
      <c r="L2337" s="5">
        <v>0.41916666666666669</v>
      </c>
      <c r="M2337" s="22">
        <f t="shared" si="219"/>
        <v>9.0120301630231658</v>
      </c>
      <c r="N2337" s="22">
        <f t="shared" si="220"/>
        <v>12.612030163023169</v>
      </c>
      <c r="O2337" s="5">
        <v>0.42542502094654389</v>
      </c>
      <c r="P2337" s="11">
        <f>IF(O2337&gt;=I2337,0,1)</f>
        <v>0</v>
      </c>
      <c r="Q2337" s="11">
        <f>IF(O2337&lt;=(I2337+0.00347),1,0)</f>
        <v>0</v>
      </c>
      <c r="R2337" s="5">
        <v>0.44771083202686263</v>
      </c>
      <c r="S2337" s="22">
        <f t="shared" si="221"/>
        <v>32.091567955658988</v>
      </c>
      <c r="T2337" s="3" t="s">
        <v>24</v>
      </c>
    </row>
    <row r="2338" spans="1:20" x14ac:dyDescent="0.25">
      <c r="A2338" s="3">
        <v>4590856</v>
      </c>
      <c r="B2338" s="3" t="s">
        <v>21</v>
      </c>
      <c r="C2338" s="3" t="s">
        <v>17</v>
      </c>
      <c r="D2338" s="3">
        <v>22</v>
      </c>
      <c r="E2338" s="3" t="s">
        <v>18</v>
      </c>
      <c r="F2338" s="4">
        <v>38504</v>
      </c>
      <c r="G2338" s="11">
        <f t="shared" si="216"/>
        <v>4</v>
      </c>
      <c r="H2338" s="11">
        <f t="shared" si="217"/>
        <v>10</v>
      </c>
      <c r="I2338" s="5">
        <v>0.42638888888888887</v>
      </c>
      <c r="J2338" s="11">
        <f>IF(L2338&lt;=I2338,1,0)</f>
        <v>0</v>
      </c>
      <c r="K2338" s="22">
        <f t="shared" si="218"/>
        <v>3.6000000000000032</v>
      </c>
      <c r="L2338" s="5">
        <v>0.42888888888888888</v>
      </c>
      <c r="M2338" s="22">
        <f t="shared" si="219"/>
        <v>14.903389371867419</v>
      </c>
      <c r="N2338" s="22">
        <f t="shared" si="220"/>
        <v>18.503389371867421</v>
      </c>
      <c r="O2338" s="5">
        <v>0.43923846484157458</v>
      </c>
      <c r="P2338" s="11">
        <f>IF(O2338&gt;=I2338,0,1)</f>
        <v>0</v>
      </c>
      <c r="Q2338" s="11">
        <f>IF(O2338&lt;=(I2338+0.00347),1,0)</f>
        <v>0</v>
      </c>
      <c r="R2338" s="5">
        <v>0.45531135228140107</v>
      </c>
      <c r="S2338" s="22">
        <f t="shared" si="221"/>
        <v>23.144957913350144</v>
      </c>
      <c r="T2338" s="3" t="s">
        <v>23</v>
      </c>
    </row>
    <row r="2339" spans="1:20" x14ac:dyDescent="0.25">
      <c r="A2339" s="3">
        <v>4611324</v>
      </c>
      <c r="B2339" s="3" t="s">
        <v>21</v>
      </c>
      <c r="C2339" s="3" t="s">
        <v>17</v>
      </c>
      <c r="D2339" s="3">
        <v>24</v>
      </c>
      <c r="E2339" s="3" t="s">
        <v>14</v>
      </c>
      <c r="F2339" s="4">
        <v>38504</v>
      </c>
      <c r="G2339" s="11">
        <f t="shared" si="216"/>
        <v>4</v>
      </c>
      <c r="H2339" s="11">
        <f t="shared" si="217"/>
        <v>10</v>
      </c>
      <c r="I2339" s="5">
        <v>0.42638888888888887</v>
      </c>
      <c r="J2339" s="11">
        <f>IF(L2339&lt;=I2339,1,0)</f>
        <v>1</v>
      </c>
      <c r="K2339" s="22" t="str">
        <f t="shared" si="218"/>
        <v/>
      </c>
      <c r="L2339" s="5">
        <v>0.42638888888888887</v>
      </c>
      <c r="M2339" s="22">
        <f t="shared" si="219"/>
        <v>4.7103593901744212</v>
      </c>
      <c r="N2339" s="22">
        <f t="shared" si="220"/>
        <v>4.7103593901744212</v>
      </c>
      <c r="O2339" s="5">
        <v>0.42965997179873222</v>
      </c>
      <c r="P2339" s="11">
        <f>IF(O2339&gt;=I2339,0,1)</f>
        <v>0</v>
      </c>
      <c r="Q2339" s="11">
        <f>IF(O2339&lt;=(I2339+0.00347),1,0)</f>
        <v>1</v>
      </c>
      <c r="R2339" s="5">
        <v>0.44502217589955528</v>
      </c>
      <c r="S2339" s="22">
        <f t="shared" si="221"/>
        <v>22.121573905185208</v>
      </c>
      <c r="T2339" s="3" t="s">
        <v>23</v>
      </c>
    </row>
    <row r="2340" spans="1:20" x14ac:dyDescent="0.25">
      <c r="A2340" s="3">
        <v>4572113</v>
      </c>
      <c r="B2340" s="3" t="s">
        <v>16</v>
      </c>
      <c r="C2340" s="3" t="s">
        <v>17</v>
      </c>
      <c r="D2340" s="3">
        <v>55</v>
      </c>
      <c r="E2340" s="3" t="s">
        <v>18</v>
      </c>
      <c r="F2340" s="4">
        <v>38504</v>
      </c>
      <c r="G2340" s="11">
        <f t="shared" si="216"/>
        <v>4</v>
      </c>
      <c r="H2340" s="11">
        <f t="shared" si="217"/>
        <v>10</v>
      </c>
      <c r="I2340" s="5">
        <v>0.4375</v>
      </c>
      <c r="J2340" s="11">
        <f>IF(L2340&lt;=I2340,1,0)</f>
        <v>0</v>
      </c>
      <c r="K2340" s="22">
        <f t="shared" si="218"/>
        <v>3.6000000000000032</v>
      </c>
      <c r="L2340" s="5">
        <v>0.44</v>
      </c>
      <c r="M2340" s="22">
        <f t="shared" si="219"/>
        <v>12.406713443113446</v>
      </c>
      <c r="N2340" s="22">
        <f t="shared" si="220"/>
        <v>16.006713443113448</v>
      </c>
      <c r="O2340" s="5">
        <v>0.44861577322438434</v>
      </c>
      <c r="P2340" s="11">
        <f>IF(O2340&gt;=I2340,0,1)</f>
        <v>0</v>
      </c>
      <c r="Q2340" s="11">
        <f>IF(O2340&lt;=(I2340+0.00347),1,0)</f>
        <v>0</v>
      </c>
      <c r="R2340" s="5">
        <v>0.47318853035239933</v>
      </c>
      <c r="S2340" s="22">
        <f t="shared" si="221"/>
        <v>35.384770264341583</v>
      </c>
      <c r="T2340" s="3" t="s">
        <v>24</v>
      </c>
    </row>
    <row r="2341" spans="1:20" x14ac:dyDescent="0.25">
      <c r="A2341" s="3">
        <v>4594332</v>
      </c>
      <c r="B2341" s="3" t="s">
        <v>16</v>
      </c>
      <c r="C2341" s="3" t="s">
        <v>17</v>
      </c>
      <c r="D2341" s="3">
        <v>58</v>
      </c>
      <c r="E2341" s="3" t="s">
        <v>18</v>
      </c>
      <c r="F2341" s="4">
        <v>38504</v>
      </c>
      <c r="G2341" s="11">
        <f t="shared" si="216"/>
        <v>4</v>
      </c>
      <c r="H2341" s="11">
        <f t="shared" si="217"/>
        <v>10</v>
      </c>
      <c r="I2341" s="5">
        <v>0.45763888888888887</v>
      </c>
      <c r="J2341" s="11">
        <f>IF(L2341&lt;=I2341,1,0)</f>
        <v>1</v>
      </c>
      <c r="K2341" s="22" t="str">
        <f t="shared" si="218"/>
        <v/>
      </c>
      <c r="L2341" s="5">
        <v>0.45763888888888887</v>
      </c>
      <c r="M2341" s="22">
        <f t="shared" si="219"/>
        <v>11.614122632383435</v>
      </c>
      <c r="N2341" s="22">
        <f t="shared" si="220"/>
        <v>11.614122632383435</v>
      </c>
      <c r="O2341" s="5">
        <v>0.46570425182804404</v>
      </c>
      <c r="P2341" s="11">
        <f>IF(O2341&gt;=I2341,0,1)</f>
        <v>0</v>
      </c>
      <c r="Q2341" s="11">
        <f>IF(O2341&lt;=(I2341+0.00347),1,0)</f>
        <v>0</v>
      </c>
      <c r="R2341" s="5">
        <v>0.4869851376560495</v>
      </c>
      <c r="S2341" s="22">
        <f t="shared" si="221"/>
        <v>30.644475592327876</v>
      </c>
      <c r="T2341" s="3" t="s">
        <v>19</v>
      </c>
    </row>
    <row r="2342" spans="1:20" x14ac:dyDescent="0.25">
      <c r="A2342" s="3">
        <v>4588936</v>
      </c>
      <c r="B2342" s="3" t="s">
        <v>12</v>
      </c>
      <c r="C2342" s="3" t="s">
        <v>13</v>
      </c>
      <c r="D2342" s="3">
        <v>37</v>
      </c>
      <c r="E2342" s="3" t="s">
        <v>14</v>
      </c>
      <c r="F2342" s="4">
        <v>38504</v>
      </c>
      <c r="G2342" s="11">
        <f t="shared" si="216"/>
        <v>4</v>
      </c>
      <c r="H2342" s="11">
        <f t="shared" si="217"/>
        <v>11</v>
      </c>
      <c r="I2342" s="5">
        <v>0.46875</v>
      </c>
      <c r="J2342" s="11">
        <f>IF(L2342&lt;=I2342,1,0)</f>
        <v>1</v>
      </c>
      <c r="K2342" s="22" t="str">
        <f t="shared" si="218"/>
        <v/>
      </c>
      <c r="L2342" s="5">
        <v>0.46625</v>
      </c>
      <c r="M2342" s="22">
        <f t="shared" si="219"/>
        <v>4.6303620772622889</v>
      </c>
      <c r="N2342" s="22">
        <f t="shared" si="220"/>
        <v>1.0303620772622857</v>
      </c>
      <c r="O2342" s="5">
        <v>0.46946552922032103</v>
      </c>
      <c r="P2342" s="11">
        <f>IF(O2342&gt;=I2342,0,1)</f>
        <v>0</v>
      </c>
      <c r="Q2342" s="11">
        <f>IF(O2342&lt;=(I2342+0.00347),1,0)</f>
        <v>1</v>
      </c>
      <c r="R2342" s="5">
        <v>0.48082201850599621</v>
      </c>
      <c r="S2342" s="22">
        <f t="shared" si="221"/>
        <v>16.353344571372254</v>
      </c>
      <c r="T2342" s="3" t="s">
        <v>26</v>
      </c>
    </row>
    <row r="2343" spans="1:20" x14ac:dyDescent="0.25">
      <c r="A2343" s="3">
        <v>4587812</v>
      </c>
      <c r="B2343" s="3" t="s">
        <v>21</v>
      </c>
      <c r="C2343" s="3" t="s">
        <v>22</v>
      </c>
      <c r="D2343" s="3">
        <v>29</v>
      </c>
      <c r="E2343" s="3" t="s">
        <v>14</v>
      </c>
      <c r="F2343" s="4">
        <v>38504</v>
      </c>
      <c r="G2343" s="11">
        <f t="shared" si="216"/>
        <v>4</v>
      </c>
      <c r="H2343" s="11">
        <f t="shared" si="217"/>
        <v>11</v>
      </c>
      <c r="I2343" s="5">
        <v>0.47916666666666669</v>
      </c>
      <c r="J2343" s="11">
        <f>IF(L2343&lt;=I2343,1,0)</f>
        <v>0</v>
      </c>
      <c r="K2343" s="22">
        <f t="shared" si="218"/>
        <v>3.6000000000000032</v>
      </c>
      <c r="L2343" s="5">
        <v>0.48166666666666669</v>
      </c>
      <c r="M2343" s="22">
        <f t="shared" si="219"/>
        <v>5.4293432691963428</v>
      </c>
      <c r="N2343" s="22">
        <f t="shared" si="220"/>
        <v>9.029343269196346</v>
      </c>
      <c r="O2343" s="5">
        <v>0.48543704393694193</v>
      </c>
      <c r="P2343" s="11">
        <f>IF(O2343&gt;=I2343,0,1)</f>
        <v>0</v>
      </c>
      <c r="Q2343" s="11">
        <f>IF(O2343&lt;=(I2343+0.00347),1,0)</f>
        <v>0</v>
      </c>
      <c r="R2343" s="5">
        <v>0.49787434299796141</v>
      </c>
      <c r="S2343" s="22">
        <f t="shared" si="221"/>
        <v>17.909710647868053</v>
      </c>
      <c r="T2343" s="3" t="s">
        <v>27</v>
      </c>
    </row>
    <row r="2344" spans="1:20" x14ac:dyDescent="0.25">
      <c r="A2344" s="3">
        <v>4610506</v>
      </c>
      <c r="B2344" s="3" t="s">
        <v>21</v>
      </c>
      <c r="C2344" s="3" t="s">
        <v>17</v>
      </c>
      <c r="D2344" s="3">
        <v>24</v>
      </c>
      <c r="E2344" s="3" t="s">
        <v>18</v>
      </c>
      <c r="F2344" s="4">
        <v>38504</v>
      </c>
      <c r="G2344" s="11">
        <f t="shared" si="216"/>
        <v>4</v>
      </c>
      <c r="H2344" s="11">
        <f t="shared" si="217"/>
        <v>12</v>
      </c>
      <c r="I2344" s="5">
        <v>0.5</v>
      </c>
      <c r="J2344" s="11">
        <f>IF(L2344&lt;=I2344,1,0)</f>
        <v>1</v>
      </c>
      <c r="K2344" s="22" t="str">
        <f t="shared" si="218"/>
        <v/>
      </c>
      <c r="L2344" s="5">
        <v>0.4975</v>
      </c>
      <c r="M2344" s="22">
        <f t="shared" si="219"/>
        <v>13.900696583834309</v>
      </c>
      <c r="N2344" s="22">
        <f t="shared" si="220"/>
        <v>10.300696583834306</v>
      </c>
      <c r="O2344" s="5">
        <v>0.5071532615165516</v>
      </c>
      <c r="P2344" s="11">
        <f>IF(O2344&gt;=I2344,0,1)</f>
        <v>0</v>
      </c>
      <c r="Q2344" s="11">
        <f>IF(O2344&lt;=(I2344+0.00347),1,0)</f>
        <v>0</v>
      </c>
      <c r="R2344" s="5">
        <v>0.5249779733447415</v>
      </c>
      <c r="S2344" s="22">
        <f t="shared" si="221"/>
        <v>25.667585032593454</v>
      </c>
      <c r="T2344" s="3" t="s">
        <v>28</v>
      </c>
    </row>
    <row r="2345" spans="1:20" x14ac:dyDescent="0.25">
      <c r="A2345" s="3">
        <v>4602373</v>
      </c>
      <c r="B2345" s="3" t="s">
        <v>21</v>
      </c>
      <c r="C2345" s="3" t="s">
        <v>13</v>
      </c>
      <c r="D2345" s="3">
        <v>24</v>
      </c>
      <c r="E2345" s="3" t="s">
        <v>18</v>
      </c>
      <c r="F2345" s="4">
        <v>38504</v>
      </c>
      <c r="G2345" s="11">
        <f t="shared" si="216"/>
        <v>4</v>
      </c>
      <c r="H2345" s="11">
        <f t="shared" si="217"/>
        <v>12</v>
      </c>
      <c r="I2345" s="5">
        <v>0.5</v>
      </c>
      <c r="J2345" s="11">
        <f>IF(L2345&lt;=I2345,1,0)</f>
        <v>0</v>
      </c>
      <c r="K2345" s="22">
        <f t="shared" si="218"/>
        <v>3.5999999999999233</v>
      </c>
      <c r="L2345" s="5">
        <v>0.50249999999999995</v>
      </c>
      <c r="M2345" s="22">
        <f t="shared" si="219"/>
        <v>12.857867904202482</v>
      </c>
      <c r="N2345" s="22">
        <f t="shared" si="220"/>
        <v>16.457867904202406</v>
      </c>
      <c r="O2345" s="5">
        <v>0.51142907493347389</v>
      </c>
      <c r="P2345" s="11">
        <f>IF(O2345&gt;=I2345,0,1)</f>
        <v>0</v>
      </c>
      <c r="Q2345" s="11">
        <f>IF(O2345&lt;=(I2345+0.00347),1,0)</f>
        <v>0</v>
      </c>
      <c r="R2345" s="5">
        <v>0.52653931622341577</v>
      </c>
      <c r="S2345" s="22">
        <f t="shared" si="221"/>
        <v>21.758747457516296</v>
      </c>
      <c r="T2345" s="3" t="s">
        <v>28</v>
      </c>
    </row>
    <row r="2346" spans="1:20" x14ac:dyDescent="0.25">
      <c r="A2346" s="3">
        <v>4590115</v>
      </c>
      <c r="B2346" s="3" t="s">
        <v>21</v>
      </c>
      <c r="C2346" s="3" t="s">
        <v>25</v>
      </c>
      <c r="D2346" s="3">
        <v>24</v>
      </c>
      <c r="E2346" s="3" t="s">
        <v>14</v>
      </c>
      <c r="F2346" s="4">
        <v>38504</v>
      </c>
      <c r="G2346" s="11">
        <f t="shared" si="216"/>
        <v>4</v>
      </c>
      <c r="H2346" s="11">
        <f t="shared" si="217"/>
        <v>12</v>
      </c>
      <c r="I2346" s="5">
        <v>0.5</v>
      </c>
      <c r="J2346" s="11">
        <f>IF(L2346&lt;=I2346,1,0)</f>
        <v>0</v>
      </c>
      <c r="K2346" s="22">
        <f t="shared" si="218"/>
        <v>3.5999999999999233</v>
      </c>
      <c r="L2346" s="5">
        <v>0.50249999999999995</v>
      </c>
      <c r="M2346" s="22">
        <f t="shared" si="219"/>
        <v>14.976660151578951</v>
      </c>
      <c r="N2346" s="22">
        <f t="shared" si="220"/>
        <v>18.576660151578874</v>
      </c>
      <c r="O2346" s="5">
        <v>0.51290045843859644</v>
      </c>
      <c r="P2346" s="11">
        <f>IF(O2346&gt;=I2346,0,1)</f>
        <v>0</v>
      </c>
      <c r="Q2346" s="11">
        <f>IF(O2346&lt;=(I2346+0.00347),1,0)</f>
        <v>0</v>
      </c>
      <c r="R2346" s="5">
        <v>0.53057515846039394</v>
      </c>
      <c r="S2346" s="22">
        <f t="shared" si="221"/>
        <v>25.451568031388394</v>
      </c>
      <c r="T2346" s="3" t="s">
        <v>28</v>
      </c>
    </row>
    <row r="2347" spans="1:20" x14ac:dyDescent="0.25">
      <c r="A2347" s="3">
        <v>4615737</v>
      </c>
      <c r="B2347" s="3" t="s">
        <v>12</v>
      </c>
      <c r="C2347" s="3" t="s">
        <v>17</v>
      </c>
      <c r="D2347" s="3">
        <v>33</v>
      </c>
      <c r="E2347" s="3" t="s">
        <v>14</v>
      </c>
      <c r="F2347" s="4">
        <v>38504</v>
      </c>
      <c r="G2347" s="11">
        <f t="shared" si="216"/>
        <v>4</v>
      </c>
      <c r="H2347" s="11">
        <f t="shared" si="217"/>
        <v>12</v>
      </c>
      <c r="I2347" s="5">
        <v>0.5</v>
      </c>
      <c r="J2347" s="11">
        <f>IF(L2347&lt;=I2347,1,0)</f>
        <v>1</v>
      </c>
      <c r="K2347" s="22" t="str">
        <f t="shared" si="218"/>
        <v/>
      </c>
      <c r="L2347" s="5">
        <v>0.4975</v>
      </c>
      <c r="M2347" s="22">
        <f t="shared" si="219"/>
        <v>1.9922655670715539</v>
      </c>
      <c r="N2347" s="22">
        <f t="shared" si="220"/>
        <v>0</v>
      </c>
      <c r="O2347" s="5">
        <v>0.4988835177549108</v>
      </c>
      <c r="P2347" s="11">
        <f>IF(O2347&gt;=I2347,0,1)</f>
        <v>1</v>
      </c>
      <c r="Q2347" s="11">
        <f>IF(O2347&lt;=(I2347+0.00347),1,0)</f>
        <v>1</v>
      </c>
      <c r="R2347" s="5">
        <v>0.51042690638955679</v>
      </c>
      <c r="S2347" s="22">
        <f t="shared" si="221"/>
        <v>16.622479633890226</v>
      </c>
      <c r="T2347" s="3" t="s">
        <v>26</v>
      </c>
    </row>
    <row r="2348" spans="1:20" x14ac:dyDescent="0.25">
      <c r="A2348" s="3">
        <v>4610874</v>
      </c>
      <c r="B2348" s="3" t="s">
        <v>16</v>
      </c>
      <c r="C2348" s="3" t="s">
        <v>22</v>
      </c>
      <c r="D2348" s="3">
        <v>48</v>
      </c>
      <c r="E2348" s="3" t="s">
        <v>18</v>
      </c>
      <c r="F2348" s="4">
        <v>38504</v>
      </c>
      <c r="G2348" s="11">
        <f t="shared" si="216"/>
        <v>4</v>
      </c>
      <c r="H2348" s="11">
        <f t="shared" si="217"/>
        <v>12</v>
      </c>
      <c r="I2348" s="5">
        <v>0.5</v>
      </c>
      <c r="J2348" s="11">
        <f>IF(L2348&lt;=I2348,1,0)</f>
        <v>1</v>
      </c>
      <c r="K2348" s="22" t="str">
        <f t="shared" si="218"/>
        <v/>
      </c>
      <c r="L2348" s="5">
        <v>0.4975</v>
      </c>
      <c r="M2348" s="22">
        <f t="shared" si="219"/>
        <v>8.9690836817851061</v>
      </c>
      <c r="N2348" s="22">
        <f t="shared" si="220"/>
        <v>5.3690836817851029</v>
      </c>
      <c r="O2348" s="5">
        <v>0.50372853033457299</v>
      </c>
      <c r="P2348" s="11">
        <f>IF(O2348&gt;=I2348,0,1)</f>
        <v>0</v>
      </c>
      <c r="Q2348" s="11">
        <f>IF(O2348&lt;=(I2348+0.00347),1,0)</f>
        <v>0</v>
      </c>
      <c r="R2348" s="5">
        <v>0.52569555730931894</v>
      </c>
      <c r="S2348" s="22">
        <f t="shared" si="221"/>
        <v>31.63251884363417</v>
      </c>
      <c r="T2348" s="3" t="s">
        <v>19</v>
      </c>
    </row>
    <row r="2349" spans="1:20" x14ac:dyDescent="0.25">
      <c r="A2349" s="3">
        <v>4586103</v>
      </c>
      <c r="B2349" s="3" t="s">
        <v>12</v>
      </c>
      <c r="C2349" s="3" t="s">
        <v>25</v>
      </c>
      <c r="D2349" s="3">
        <v>35</v>
      </c>
      <c r="E2349" s="3" t="s">
        <v>14</v>
      </c>
      <c r="F2349" s="4">
        <v>38504</v>
      </c>
      <c r="G2349" s="11">
        <f t="shared" si="216"/>
        <v>4</v>
      </c>
      <c r="H2349" s="11">
        <f t="shared" si="217"/>
        <v>12</v>
      </c>
      <c r="I2349" s="5">
        <v>0.52013888888888882</v>
      </c>
      <c r="J2349" s="11">
        <f>IF(L2349&lt;=I2349,1,0)</f>
        <v>1</v>
      </c>
      <c r="K2349" s="22" t="str">
        <f t="shared" si="218"/>
        <v/>
      </c>
      <c r="L2349" s="5">
        <v>0.51763888888888887</v>
      </c>
      <c r="M2349" s="22">
        <f t="shared" si="219"/>
        <v>13.452988755150912</v>
      </c>
      <c r="N2349" s="22">
        <f t="shared" si="220"/>
        <v>9.8529887551509887</v>
      </c>
      <c r="O2349" s="5">
        <v>0.526981242191077</v>
      </c>
      <c r="P2349" s="11">
        <f>IF(O2349&gt;=I2349,0,1)</f>
        <v>0</v>
      </c>
      <c r="Q2349" s="11">
        <f>IF(O2349&lt;=(I2349+0.00347),1,0)</f>
        <v>0</v>
      </c>
      <c r="R2349" s="5">
        <v>0.5388386948137025</v>
      </c>
      <c r="S2349" s="22">
        <f t="shared" si="221"/>
        <v>17.074731776580716</v>
      </c>
      <c r="T2349" s="3" t="s">
        <v>15</v>
      </c>
    </row>
    <row r="2350" spans="1:20" x14ac:dyDescent="0.25">
      <c r="A2350" s="3">
        <v>4577493</v>
      </c>
      <c r="B2350" s="3" t="s">
        <v>21</v>
      </c>
      <c r="C2350" s="3" t="s">
        <v>17</v>
      </c>
      <c r="D2350" s="3">
        <v>22</v>
      </c>
      <c r="E2350" s="3" t="s">
        <v>14</v>
      </c>
      <c r="F2350" s="4">
        <v>38504</v>
      </c>
      <c r="G2350" s="11">
        <f t="shared" si="216"/>
        <v>4</v>
      </c>
      <c r="H2350" s="11">
        <f t="shared" si="217"/>
        <v>12</v>
      </c>
      <c r="I2350" s="5">
        <v>0.53125</v>
      </c>
      <c r="J2350" s="11">
        <f>IF(L2350&lt;=I2350,1,0)</f>
        <v>1</v>
      </c>
      <c r="K2350" s="22" t="str">
        <f t="shared" si="218"/>
        <v/>
      </c>
      <c r="L2350" s="5">
        <v>0.53125</v>
      </c>
      <c r="M2350" s="22">
        <f t="shared" si="219"/>
        <v>24.092364941498978</v>
      </c>
      <c r="N2350" s="22">
        <f t="shared" si="220"/>
        <v>24.092364941498978</v>
      </c>
      <c r="O2350" s="5">
        <v>0.54798080898715207</v>
      </c>
      <c r="P2350" s="11">
        <f>IF(O2350&gt;=I2350,0,1)</f>
        <v>0</v>
      </c>
      <c r="Q2350" s="11">
        <f>IF(O2350&lt;=(I2350+0.00347),1,0)</f>
        <v>0</v>
      </c>
      <c r="R2350" s="5">
        <v>0.56576984466462632</v>
      </c>
      <c r="S2350" s="22">
        <f t="shared" si="221"/>
        <v>25.616211375562923</v>
      </c>
      <c r="T2350" s="3" t="s">
        <v>23</v>
      </c>
    </row>
    <row r="2351" spans="1:20" x14ac:dyDescent="0.25">
      <c r="A2351" s="3">
        <v>4598784</v>
      </c>
      <c r="B2351" s="3" t="s">
        <v>12</v>
      </c>
      <c r="C2351" s="3" t="s">
        <v>17</v>
      </c>
      <c r="D2351" s="3">
        <v>40</v>
      </c>
      <c r="E2351" s="3" t="s">
        <v>18</v>
      </c>
      <c r="F2351" s="4">
        <v>38504</v>
      </c>
      <c r="G2351" s="11">
        <f t="shared" si="216"/>
        <v>4</v>
      </c>
      <c r="H2351" s="11">
        <f t="shared" si="217"/>
        <v>13</v>
      </c>
      <c r="I2351" s="5">
        <v>0.54166666666666663</v>
      </c>
      <c r="J2351" s="11">
        <f>IF(L2351&lt;=I2351,1,0)</f>
        <v>0</v>
      </c>
      <c r="K2351" s="22">
        <f t="shared" si="218"/>
        <v>3.5999999999999233</v>
      </c>
      <c r="L2351" s="5">
        <v>0.54416666666666658</v>
      </c>
      <c r="M2351" s="22">
        <f t="shared" si="219"/>
        <v>33.597778623271651</v>
      </c>
      <c r="N2351" s="22">
        <f t="shared" si="220"/>
        <v>37.197778623271574</v>
      </c>
      <c r="O2351" s="5">
        <v>0.56749845737727189</v>
      </c>
      <c r="P2351" s="11">
        <f>IF(O2351&gt;=I2351,0,1)</f>
        <v>0</v>
      </c>
      <c r="Q2351" s="11">
        <f>IF(O2351&lt;=(I2351+0.00347),1,0)</f>
        <v>0</v>
      </c>
      <c r="R2351" s="5">
        <v>0.57747437035758409</v>
      </c>
      <c r="S2351" s="22">
        <f t="shared" si="221"/>
        <v>14.365314691649562</v>
      </c>
      <c r="T2351" s="3" t="s">
        <v>15</v>
      </c>
    </row>
    <row r="2352" spans="1:20" x14ac:dyDescent="0.25">
      <c r="A2352" s="3">
        <v>4603531</v>
      </c>
      <c r="B2352" s="3" t="s">
        <v>16</v>
      </c>
      <c r="C2352" s="3" t="s">
        <v>25</v>
      </c>
      <c r="D2352" s="3">
        <v>47</v>
      </c>
      <c r="E2352" s="3" t="s">
        <v>18</v>
      </c>
      <c r="F2352" s="4">
        <v>38504</v>
      </c>
      <c r="G2352" s="11">
        <f t="shared" si="216"/>
        <v>4</v>
      </c>
      <c r="H2352" s="11">
        <f t="shared" si="217"/>
        <v>13</v>
      </c>
      <c r="I2352" s="5">
        <v>0.54166666666666663</v>
      </c>
      <c r="J2352" s="11">
        <f>IF(L2352&lt;=I2352,1,0)</f>
        <v>1</v>
      </c>
      <c r="K2352" s="22" t="str">
        <f t="shared" si="218"/>
        <v/>
      </c>
      <c r="L2352" s="5">
        <v>0.54166666666666663</v>
      </c>
      <c r="M2352" s="22">
        <f t="shared" si="219"/>
        <v>33.310123429081827</v>
      </c>
      <c r="N2352" s="22">
        <f t="shared" si="220"/>
        <v>33.310123429081827</v>
      </c>
      <c r="O2352" s="5">
        <v>0.56479869682575123</v>
      </c>
      <c r="P2352" s="11">
        <f>IF(O2352&gt;=I2352,0,1)</f>
        <v>0</v>
      </c>
      <c r="Q2352" s="11">
        <f>IF(O2352&lt;=(I2352+0.00347),1,0)</f>
        <v>0</v>
      </c>
      <c r="R2352" s="5">
        <v>0.5905858066600066</v>
      </c>
      <c r="S2352" s="22">
        <f t="shared" si="221"/>
        <v>37.133438161327717</v>
      </c>
      <c r="T2352" s="3" t="s">
        <v>24</v>
      </c>
    </row>
    <row r="2353" spans="1:20" x14ac:dyDescent="0.25">
      <c r="A2353" s="3">
        <v>4608394</v>
      </c>
      <c r="B2353" s="3" t="s">
        <v>21</v>
      </c>
      <c r="C2353" s="3" t="s">
        <v>17</v>
      </c>
      <c r="D2353" s="3">
        <v>30</v>
      </c>
      <c r="E2353" s="3" t="s">
        <v>14</v>
      </c>
      <c r="F2353" s="4">
        <v>38504</v>
      </c>
      <c r="G2353" s="11">
        <f t="shared" si="216"/>
        <v>4</v>
      </c>
      <c r="H2353" s="11">
        <f t="shared" si="217"/>
        <v>13</v>
      </c>
      <c r="I2353" s="5">
        <v>0.5625</v>
      </c>
      <c r="J2353" s="11">
        <f>IF(L2353&lt;=I2353,1,0)</f>
        <v>1</v>
      </c>
      <c r="K2353" s="22" t="str">
        <f t="shared" si="218"/>
        <v/>
      </c>
      <c r="L2353" s="5">
        <v>0.56000000000000005</v>
      </c>
      <c r="M2353" s="22">
        <f t="shared" si="219"/>
        <v>5.0297226730966571</v>
      </c>
      <c r="N2353" s="22">
        <f t="shared" si="220"/>
        <v>1.4297226730967338</v>
      </c>
      <c r="O2353" s="5">
        <v>0.56349286296742829</v>
      </c>
      <c r="P2353" s="11">
        <f>IF(O2353&gt;=I2353,0,1)</f>
        <v>0</v>
      </c>
      <c r="Q2353" s="11">
        <f>IF(O2353&lt;=(I2353+0.00347),1,0)</f>
        <v>1</v>
      </c>
      <c r="R2353" s="5">
        <v>0.58289647789093502</v>
      </c>
      <c r="S2353" s="22">
        <f t="shared" si="221"/>
        <v>27.94120548984969</v>
      </c>
      <c r="T2353" s="3" t="s">
        <v>28</v>
      </c>
    </row>
    <row r="2354" spans="1:20" x14ac:dyDescent="0.25">
      <c r="A2354" s="3">
        <v>4592278</v>
      </c>
      <c r="B2354" s="3" t="s">
        <v>16</v>
      </c>
      <c r="C2354" s="3" t="s">
        <v>17</v>
      </c>
      <c r="D2354" s="3">
        <v>36</v>
      </c>
      <c r="E2354" s="3" t="s">
        <v>18</v>
      </c>
      <c r="F2354" s="4">
        <v>38504</v>
      </c>
      <c r="G2354" s="11">
        <f t="shared" si="216"/>
        <v>4</v>
      </c>
      <c r="H2354" s="11">
        <f t="shared" si="217"/>
        <v>13</v>
      </c>
      <c r="I2354" s="5">
        <v>0.58263888888888882</v>
      </c>
      <c r="J2354" s="11">
        <f>IF(L2354&lt;=I2354,1,0)</f>
        <v>1</v>
      </c>
      <c r="K2354" s="22" t="str">
        <f t="shared" si="218"/>
        <v/>
      </c>
      <c r="L2354" s="5">
        <v>0.58013888888888887</v>
      </c>
      <c r="M2354" s="22">
        <f t="shared" si="219"/>
        <v>19.045463361836408</v>
      </c>
      <c r="N2354" s="22">
        <f t="shared" si="220"/>
        <v>15.445463361836484</v>
      </c>
      <c r="O2354" s="5">
        <v>0.59336490511238638</v>
      </c>
      <c r="P2354" s="11">
        <f>IF(O2354&gt;=I2354,0,1)</f>
        <v>0</v>
      </c>
      <c r="Q2354" s="11">
        <f>IF(O2354&lt;=(I2354+0.00347),1,0)</f>
        <v>0</v>
      </c>
      <c r="R2354" s="5">
        <v>0.61891876747077579</v>
      </c>
      <c r="S2354" s="22">
        <f t="shared" si="221"/>
        <v>36.797561796080757</v>
      </c>
      <c r="T2354" s="3" t="s">
        <v>19</v>
      </c>
    </row>
    <row r="2355" spans="1:20" x14ac:dyDescent="0.25">
      <c r="A2355" s="3">
        <v>4604842</v>
      </c>
      <c r="B2355" s="3" t="s">
        <v>16</v>
      </c>
      <c r="C2355" s="3" t="s">
        <v>22</v>
      </c>
      <c r="D2355" s="3">
        <v>42</v>
      </c>
      <c r="E2355" s="3" t="s">
        <v>18</v>
      </c>
      <c r="F2355" s="4">
        <v>38504</v>
      </c>
      <c r="G2355" s="11">
        <f t="shared" si="216"/>
        <v>4</v>
      </c>
      <c r="H2355" s="11">
        <f t="shared" si="217"/>
        <v>14</v>
      </c>
      <c r="I2355" s="5">
        <v>0.60416666666666663</v>
      </c>
      <c r="J2355" s="11">
        <f>IF(L2355&lt;=I2355,1,0)</f>
        <v>0</v>
      </c>
      <c r="K2355" s="22">
        <f t="shared" si="218"/>
        <v>3.5999999999999233</v>
      </c>
      <c r="L2355" s="5">
        <v>0.60666666666666658</v>
      </c>
      <c r="M2355" s="22">
        <f t="shared" si="219"/>
        <v>3.184404480006684</v>
      </c>
      <c r="N2355" s="22">
        <f t="shared" si="220"/>
        <v>6.7844044800066072</v>
      </c>
      <c r="O2355" s="5">
        <v>0.60887805866667122</v>
      </c>
      <c r="P2355" s="11">
        <f>IF(O2355&gt;=I2355,0,1)</f>
        <v>0</v>
      </c>
      <c r="Q2355" s="11">
        <f>IF(O2355&lt;=(I2355+0.00347),1,0)</f>
        <v>0</v>
      </c>
      <c r="R2355" s="5">
        <v>0.6313939944105883</v>
      </c>
      <c r="S2355" s="22">
        <f t="shared" si="221"/>
        <v>32.422947471240597</v>
      </c>
      <c r="T2355" s="3" t="s">
        <v>24</v>
      </c>
    </row>
    <row r="2356" spans="1:20" x14ac:dyDescent="0.25">
      <c r="A2356" s="3">
        <v>4619520</v>
      </c>
      <c r="B2356" s="3" t="s">
        <v>16</v>
      </c>
      <c r="C2356" s="3" t="s">
        <v>25</v>
      </c>
      <c r="D2356" s="3">
        <v>56</v>
      </c>
      <c r="E2356" s="3" t="s">
        <v>18</v>
      </c>
      <c r="F2356" s="4">
        <v>38504</v>
      </c>
      <c r="G2356" s="11">
        <f t="shared" si="216"/>
        <v>4</v>
      </c>
      <c r="H2356" s="11">
        <f t="shared" si="217"/>
        <v>15</v>
      </c>
      <c r="I2356" s="5">
        <v>0.625</v>
      </c>
      <c r="J2356" s="11">
        <f>IF(L2356&lt;=I2356,1,0)</f>
        <v>0</v>
      </c>
      <c r="K2356" s="22">
        <f t="shared" si="218"/>
        <v>3.5999999999999233</v>
      </c>
      <c r="L2356" s="5">
        <v>0.62749999999999995</v>
      </c>
      <c r="M2356" s="22">
        <f t="shared" si="219"/>
        <v>4.7477837704669312</v>
      </c>
      <c r="N2356" s="22">
        <f t="shared" si="220"/>
        <v>8.3477837704668545</v>
      </c>
      <c r="O2356" s="5">
        <v>0.6307970720628242</v>
      </c>
      <c r="P2356" s="11">
        <f>IF(O2356&gt;=I2356,0,1)</f>
        <v>0</v>
      </c>
      <c r="Q2356" s="11">
        <f>IF(O2356&lt;=(I2356+0.00347),1,0)</f>
        <v>0</v>
      </c>
      <c r="R2356" s="5">
        <v>0.65453527855819227</v>
      </c>
      <c r="S2356" s="22">
        <f t="shared" si="221"/>
        <v>34.183017353330015</v>
      </c>
      <c r="T2356" s="3" t="s">
        <v>24</v>
      </c>
    </row>
    <row r="2357" spans="1:20" x14ac:dyDescent="0.25">
      <c r="A2357" s="3">
        <v>4579433</v>
      </c>
      <c r="B2357" s="3" t="s">
        <v>12</v>
      </c>
      <c r="C2357" s="3" t="s">
        <v>17</v>
      </c>
      <c r="D2357" s="3">
        <v>30</v>
      </c>
      <c r="E2357" s="3" t="s">
        <v>18</v>
      </c>
      <c r="F2357" s="4">
        <v>38504</v>
      </c>
      <c r="G2357" s="11">
        <f t="shared" si="216"/>
        <v>4</v>
      </c>
      <c r="H2357" s="11">
        <f t="shared" si="217"/>
        <v>15</v>
      </c>
      <c r="I2357" s="5">
        <v>0.64513888888888882</v>
      </c>
      <c r="J2357" s="11">
        <f>IF(L2357&lt;=I2357,1,0)</f>
        <v>0</v>
      </c>
      <c r="K2357" s="22">
        <f t="shared" si="218"/>
        <v>3.5999999999999233</v>
      </c>
      <c r="L2357" s="5">
        <v>0.64763888888888876</v>
      </c>
      <c r="M2357" s="22">
        <f t="shared" si="219"/>
        <v>9.7207533302748494</v>
      </c>
      <c r="N2357" s="22">
        <f t="shared" si="220"/>
        <v>13.320753330274773</v>
      </c>
      <c r="O2357" s="5">
        <v>0.65438941203491297</v>
      </c>
      <c r="P2357" s="11">
        <f>IF(O2357&gt;=I2357,0,1)</f>
        <v>0</v>
      </c>
      <c r="Q2357" s="11">
        <f>IF(O2357&lt;=(I2357+0.00347),1,0)</f>
        <v>0</v>
      </c>
      <c r="R2357" s="5">
        <v>0.66713090089372018</v>
      </c>
      <c r="S2357" s="22">
        <f t="shared" si="221"/>
        <v>18.34774395668239</v>
      </c>
      <c r="T2357" s="3" t="s">
        <v>26</v>
      </c>
    </row>
    <row r="2358" spans="1:20" x14ac:dyDescent="0.25">
      <c r="A2358" s="3">
        <v>4580976</v>
      </c>
      <c r="B2358" s="3" t="s">
        <v>12</v>
      </c>
      <c r="C2358" s="3" t="s">
        <v>22</v>
      </c>
      <c r="D2358" s="3">
        <v>32</v>
      </c>
      <c r="E2358" s="3" t="s">
        <v>18</v>
      </c>
      <c r="F2358" s="4">
        <v>38505</v>
      </c>
      <c r="G2358" s="11">
        <f t="shared" si="216"/>
        <v>5</v>
      </c>
      <c r="H2358" s="11">
        <f t="shared" si="217"/>
        <v>7</v>
      </c>
      <c r="I2358" s="5">
        <v>0.33263888888888887</v>
      </c>
      <c r="J2358" s="11">
        <f>IF(L2358&lt;=I2358,1,0)</f>
        <v>1</v>
      </c>
      <c r="K2358" s="22" t="str">
        <f t="shared" si="218"/>
        <v/>
      </c>
      <c r="L2358" s="5">
        <v>0.33013888888888887</v>
      </c>
      <c r="M2358" s="22">
        <f t="shared" si="219"/>
        <v>2.5404775270693403</v>
      </c>
      <c r="N2358" s="22">
        <f t="shared" si="220"/>
        <v>0</v>
      </c>
      <c r="O2358" s="5">
        <v>0.33190310939379813</v>
      </c>
      <c r="P2358" s="11">
        <f>IF(O2358&gt;=I2358,0,1)</f>
        <v>1</v>
      </c>
      <c r="Q2358" s="11">
        <f>IF(O2358&lt;=(I2358+0.00347),1,0)</f>
        <v>1</v>
      </c>
      <c r="R2358" s="5">
        <v>0.34351812028137907</v>
      </c>
      <c r="S2358" s="22">
        <f t="shared" si="221"/>
        <v>16.725615678116547</v>
      </c>
      <c r="T2358" s="3" t="s">
        <v>15</v>
      </c>
    </row>
    <row r="2359" spans="1:20" x14ac:dyDescent="0.25">
      <c r="A2359" s="3">
        <v>4606750</v>
      </c>
      <c r="B2359" s="3" t="s">
        <v>12</v>
      </c>
      <c r="C2359" s="3" t="s">
        <v>22</v>
      </c>
      <c r="D2359" s="3">
        <v>39</v>
      </c>
      <c r="E2359" s="3" t="s">
        <v>14</v>
      </c>
      <c r="F2359" s="4">
        <v>38505</v>
      </c>
      <c r="G2359" s="11">
        <f t="shared" si="216"/>
        <v>5</v>
      </c>
      <c r="H2359" s="11">
        <f t="shared" si="217"/>
        <v>8</v>
      </c>
      <c r="I2359" s="5">
        <v>0.35416666666666669</v>
      </c>
      <c r="J2359" s="11">
        <f>IF(L2359&lt;=I2359,1,0)</f>
        <v>1</v>
      </c>
      <c r="K2359" s="22" t="str">
        <f t="shared" si="218"/>
        <v/>
      </c>
      <c r="L2359" s="5">
        <v>0.35166666666666668</v>
      </c>
      <c r="M2359" s="22">
        <f t="shared" si="219"/>
        <v>3.0803258815971013</v>
      </c>
      <c r="N2359" s="22">
        <f t="shared" si="220"/>
        <v>0</v>
      </c>
      <c r="O2359" s="5">
        <v>0.35380578186222023</v>
      </c>
      <c r="P2359" s="11">
        <f>IF(O2359&gt;=I2359,0,1)</f>
        <v>1</v>
      </c>
      <c r="Q2359" s="11">
        <f>IF(O2359&lt;=(I2359+0.00347),1,0)</f>
        <v>1</v>
      </c>
      <c r="R2359" s="5">
        <v>0.36295339925691</v>
      </c>
      <c r="S2359" s="22">
        <f t="shared" si="221"/>
        <v>13.17256904835328</v>
      </c>
      <c r="T2359" s="3" t="s">
        <v>29</v>
      </c>
    </row>
    <row r="2360" spans="1:20" x14ac:dyDescent="0.25">
      <c r="A2360" s="3">
        <v>4620021</v>
      </c>
      <c r="B2360" s="3" t="s">
        <v>21</v>
      </c>
      <c r="C2360" s="3" t="s">
        <v>17</v>
      </c>
      <c r="D2360" s="3">
        <v>31</v>
      </c>
      <c r="E2360" s="3" t="s">
        <v>14</v>
      </c>
      <c r="F2360" s="4">
        <v>38505</v>
      </c>
      <c r="G2360" s="11">
        <f t="shared" si="216"/>
        <v>5</v>
      </c>
      <c r="H2360" s="11">
        <f t="shared" si="217"/>
        <v>9</v>
      </c>
      <c r="I2360" s="5">
        <v>0.375</v>
      </c>
      <c r="J2360" s="11">
        <f>IF(L2360&lt;=I2360,1,0)</f>
        <v>0</v>
      </c>
      <c r="K2360" s="22">
        <f t="shared" si="218"/>
        <v>3.6000000000000032</v>
      </c>
      <c r="L2360" s="5">
        <v>0.3775</v>
      </c>
      <c r="M2360" s="22">
        <f t="shared" si="219"/>
        <v>3.996163942070039</v>
      </c>
      <c r="N2360" s="22">
        <f t="shared" si="220"/>
        <v>7.5961639420700422</v>
      </c>
      <c r="O2360" s="5">
        <v>0.38027511384865975</v>
      </c>
      <c r="P2360" s="11">
        <f>IF(O2360&gt;=I2360,0,1)</f>
        <v>0</v>
      </c>
      <c r="Q2360" s="11">
        <f>IF(O2360&lt;=(I2360+0.00347),1,0)</f>
        <v>0</v>
      </c>
      <c r="R2360" s="5">
        <v>0.39499725084566778</v>
      </c>
      <c r="S2360" s="22">
        <f t="shared" si="221"/>
        <v>21.199877275691563</v>
      </c>
      <c r="T2360" s="3" t="s">
        <v>27</v>
      </c>
    </row>
    <row r="2361" spans="1:20" x14ac:dyDescent="0.25">
      <c r="A2361" s="3">
        <v>4614341</v>
      </c>
      <c r="B2361" s="3" t="s">
        <v>12</v>
      </c>
      <c r="C2361" s="3" t="s">
        <v>25</v>
      </c>
      <c r="D2361" s="3">
        <v>25</v>
      </c>
      <c r="E2361" s="3" t="s">
        <v>18</v>
      </c>
      <c r="F2361" s="4">
        <v>38505</v>
      </c>
      <c r="G2361" s="11">
        <f t="shared" si="216"/>
        <v>5</v>
      </c>
      <c r="H2361" s="11">
        <f t="shared" si="217"/>
        <v>9</v>
      </c>
      <c r="I2361" s="5">
        <v>0.375</v>
      </c>
      <c r="J2361" s="11">
        <f>IF(L2361&lt;=I2361,1,0)</f>
        <v>1</v>
      </c>
      <c r="K2361" s="22" t="str">
        <f t="shared" si="218"/>
        <v/>
      </c>
      <c r="L2361" s="5">
        <v>0.3725</v>
      </c>
      <c r="M2361" s="22">
        <f t="shared" si="219"/>
        <v>9.1148202264500355</v>
      </c>
      <c r="N2361" s="22">
        <f t="shared" si="220"/>
        <v>5.5148202264500323</v>
      </c>
      <c r="O2361" s="5">
        <v>0.37882973626836808</v>
      </c>
      <c r="P2361" s="11">
        <f>IF(O2361&gt;=I2361,0,1)</f>
        <v>0</v>
      </c>
      <c r="Q2361" s="11">
        <f>IF(O2361&lt;=(I2361+0.00347),1,0)</f>
        <v>0</v>
      </c>
      <c r="R2361" s="5">
        <v>0.39089500637413438</v>
      </c>
      <c r="S2361" s="22">
        <f t="shared" si="221"/>
        <v>17.373988952303474</v>
      </c>
      <c r="T2361" s="3" t="s">
        <v>15</v>
      </c>
    </row>
    <row r="2362" spans="1:20" x14ac:dyDescent="0.25">
      <c r="A2362" s="3">
        <v>4613271</v>
      </c>
      <c r="B2362" s="3" t="s">
        <v>21</v>
      </c>
      <c r="C2362" s="3" t="s">
        <v>13</v>
      </c>
      <c r="D2362" s="3">
        <v>22</v>
      </c>
      <c r="E2362" s="3" t="s">
        <v>14</v>
      </c>
      <c r="F2362" s="4">
        <v>38505</v>
      </c>
      <c r="G2362" s="11">
        <f t="shared" si="216"/>
        <v>5</v>
      </c>
      <c r="H2362" s="11">
        <f t="shared" si="217"/>
        <v>9</v>
      </c>
      <c r="I2362" s="5">
        <v>0.375</v>
      </c>
      <c r="J2362" s="11">
        <f>IF(L2362&lt;=I2362,1,0)</f>
        <v>1</v>
      </c>
      <c r="K2362" s="22" t="str">
        <f t="shared" si="218"/>
        <v/>
      </c>
      <c r="L2362" s="5">
        <v>0.3725</v>
      </c>
      <c r="M2362" s="22">
        <f t="shared" si="219"/>
        <v>2.6294996778304291</v>
      </c>
      <c r="N2362" s="22">
        <f t="shared" si="220"/>
        <v>0</v>
      </c>
      <c r="O2362" s="5">
        <v>0.3743260414429378</v>
      </c>
      <c r="P2362" s="11">
        <f>IF(O2362&gt;=I2362,0,1)</f>
        <v>1</v>
      </c>
      <c r="Q2362" s="11">
        <f>IF(O2362&lt;=(I2362+0.00347),1,0)</f>
        <v>1</v>
      </c>
      <c r="R2362" s="5">
        <v>0.38919172204694691</v>
      </c>
      <c r="S2362" s="22">
        <f t="shared" si="221"/>
        <v>21.406580069773121</v>
      </c>
      <c r="T2362" s="3" t="s">
        <v>23</v>
      </c>
    </row>
    <row r="2363" spans="1:20" x14ac:dyDescent="0.25">
      <c r="A2363" s="3">
        <v>4619020</v>
      </c>
      <c r="B2363" s="3" t="s">
        <v>16</v>
      </c>
      <c r="C2363" s="3" t="s">
        <v>17</v>
      </c>
      <c r="D2363" s="3">
        <v>65</v>
      </c>
      <c r="E2363" s="3" t="s">
        <v>14</v>
      </c>
      <c r="F2363" s="4">
        <v>38505</v>
      </c>
      <c r="G2363" s="11">
        <f t="shared" si="216"/>
        <v>5</v>
      </c>
      <c r="H2363" s="11">
        <f t="shared" si="217"/>
        <v>9</v>
      </c>
      <c r="I2363" s="5">
        <v>0.39513888888888887</v>
      </c>
      <c r="J2363" s="11">
        <f>IF(L2363&lt;=I2363,1,0)</f>
        <v>1</v>
      </c>
      <c r="K2363" s="22" t="str">
        <f t="shared" si="218"/>
        <v/>
      </c>
      <c r="L2363" s="5">
        <v>0.39513888888888887</v>
      </c>
      <c r="M2363" s="22">
        <f t="shared" si="219"/>
        <v>22.231591263388324</v>
      </c>
      <c r="N2363" s="22">
        <f t="shared" si="220"/>
        <v>22.231591263388324</v>
      </c>
      <c r="O2363" s="5">
        <v>0.41057749393290854</v>
      </c>
      <c r="P2363" s="11">
        <f>IF(O2363&gt;=I2363,0,1)</f>
        <v>0</v>
      </c>
      <c r="Q2363" s="11">
        <f>IF(O2363&lt;=(I2363+0.00347),1,0)</f>
        <v>0</v>
      </c>
      <c r="R2363" s="5">
        <v>0.43407503504369621</v>
      </c>
      <c r="S2363" s="22">
        <f t="shared" si="221"/>
        <v>33.836459199534239</v>
      </c>
      <c r="T2363" s="3" t="s">
        <v>24</v>
      </c>
    </row>
    <row r="2364" spans="1:20" x14ac:dyDescent="0.25">
      <c r="A2364" s="3">
        <v>4585971</v>
      </c>
      <c r="B2364" s="3" t="s">
        <v>16</v>
      </c>
      <c r="C2364" s="3" t="s">
        <v>17</v>
      </c>
      <c r="D2364" s="3">
        <v>42</v>
      </c>
      <c r="E2364" s="3" t="s">
        <v>18</v>
      </c>
      <c r="F2364" s="4">
        <v>38505</v>
      </c>
      <c r="G2364" s="11">
        <f t="shared" si="216"/>
        <v>5</v>
      </c>
      <c r="H2364" s="11">
        <f t="shared" si="217"/>
        <v>10</v>
      </c>
      <c r="I2364" s="5">
        <v>0.41666666666666669</v>
      </c>
      <c r="J2364" s="11">
        <f>IF(L2364&lt;=I2364,1,0)</f>
        <v>0</v>
      </c>
      <c r="K2364" s="22">
        <f t="shared" si="218"/>
        <v>3.6000000000000032</v>
      </c>
      <c r="L2364" s="5">
        <v>0.41916666666666669</v>
      </c>
      <c r="M2364" s="22">
        <f t="shared" si="219"/>
        <v>15.252226466401471</v>
      </c>
      <c r="N2364" s="22">
        <f t="shared" si="220"/>
        <v>18.852226466401476</v>
      </c>
      <c r="O2364" s="5">
        <v>0.42975849060166771</v>
      </c>
      <c r="P2364" s="11">
        <f>IF(O2364&gt;=I2364,0,1)</f>
        <v>0</v>
      </c>
      <c r="Q2364" s="11">
        <f>IF(O2364&lt;=(I2364+0.00347),1,0)</f>
        <v>0</v>
      </c>
      <c r="R2364" s="5">
        <v>0.45061087486322088</v>
      </c>
      <c r="S2364" s="22">
        <f t="shared" si="221"/>
        <v>30.027433336636562</v>
      </c>
      <c r="T2364" s="3" t="s">
        <v>20</v>
      </c>
    </row>
    <row r="2365" spans="1:20" x14ac:dyDescent="0.25">
      <c r="A2365" s="3">
        <v>4587777</v>
      </c>
      <c r="B2365" s="3" t="s">
        <v>16</v>
      </c>
      <c r="C2365" s="3" t="s">
        <v>13</v>
      </c>
      <c r="D2365" s="3">
        <v>42</v>
      </c>
      <c r="E2365" s="3" t="s">
        <v>18</v>
      </c>
      <c r="F2365" s="4">
        <v>38505</v>
      </c>
      <c r="G2365" s="11">
        <f t="shared" si="216"/>
        <v>5</v>
      </c>
      <c r="H2365" s="11">
        <f t="shared" si="217"/>
        <v>10</v>
      </c>
      <c r="I2365" s="5">
        <v>0.41666666666666669</v>
      </c>
      <c r="J2365" s="11">
        <f>IF(L2365&lt;=I2365,1,0)</f>
        <v>1</v>
      </c>
      <c r="K2365" s="22" t="str">
        <f t="shared" si="218"/>
        <v/>
      </c>
      <c r="L2365" s="5">
        <v>0.41666666666666669</v>
      </c>
      <c r="M2365" s="22">
        <f t="shared" si="219"/>
        <v>28.639047265957718</v>
      </c>
      <c r="N2365" s="22">
        <f t="shared" si="220"/>
        <v>28.639047265957718</v>
      </c>
      <c r="O2365" s="5">
        <v>0.43655489393469288</v>
      </c>
      <c r="P2365" s="11">
        <f>IF(O2365&gt;=I2365,0,1)</f>
        <v>0</v>
      </c>
      <c r="Q2365" s="11">
        <f>IF(O2365&lt;=(I2365+0.00347),1,0)</f>
        <v>0</v>
      </c>
      <c r="R2365" s="5">
        <v>0.46079313429126362</v>
      </c>
      <c r="S2365" s="22">
        <f t="shared" si="221"/>
        <v>34.903066113461861</v>
      </c>
      <c r="T2365" s="3" t="s">
        <v>20</v>
      </c>
    </row>
    <row r="2366" spans="1:20" x14ac:dyDescent="0.25">
      <c r="A2366" s="3">
        <v>4610058</v>
      </c>
      <c r="B2366" s="3" t="s">
        <v>16</v>
      </c>
      <c r="C2366" s="3" t="s">
        <v>17</v>
      </c>
      <c r="D2366" s="3">
        <v>61</v>
      </c>
      <c r="E2366" s="3" t="s">
        <v>18</v>
      </c>
      <c r="F2366" s="4">
        <v>38505</v>
      </c>
      <c r="G2366" s="11">
        <f t="shared" si="216"/>
        <v>5</v>
      </c>
      <c r="H2366" s="11">
        <f t="shared" si="217"/>
        <v>10</v>
      </c>
      <c r="I2366" s="5">
        <v>0.45763888888888887</v>
      </c>
      <c r="J2366" s="11">
        <f>IF(L2366&lt;=I2366,1,0)</f>
        <v>1</v>
      </c>
      <c r="K2366" s="22" t="str">
        <f t="shared" si="218"/>
        <v/>
      </c>
      <c r="L2366" s="5">
        <v>0.45513888888888887</v>
      </c>
      <c r="M2366" s="22">
        <f t="shared" si="219"/>
        <v>9.8398320695112407</v>
      </c>
      <c r="N2366" s="22">
        <f t="shared" si="220"/>
        <v>6.2398320695112375</v>
      </c>
      <c r="O2366" s="5">
        <v>0.46197210560382723</v>
      </c>
      <c r="P2366" s="11">
        <f>IF(O2366&gt;=I2366,0,1)</f>
        <v>0</v>
      </c>
      <c r="Q2366" s="11">
        <f>IF(O2366&lt;=(I2366+0.00347),1,0)</f>
        <v>0</v>
      </c>
      <c r="R2366" s="5">
        <v>0.48436300707803487</v>
      </c>
      <c r="S2366" s="22">
        <f t="shared" si="221"/>
        <v>32.242898122858996</v>
      </c>
      <c r="T2366" s="3" t="s">
        <v>24</v>
      </c>
    </row>
    <row r="2367" spans="1:20" x14ac:dyDescent="0.25">
      <c r="A2367" s="3">
        <v>4611516</v>
      </c>
      <c r="B2367" s="3" t="s">
        <v>16</v>
      </c>
      <c r="C2367" s="3" t="s">
        <v>17</v>
      </c>
      <c r="D2367" s="3">
        <v>42</v>
      </c>
      <c r="E2367" s="3" t="s">
        <v>14</v>
      </c>
      <c r="F2367" s="4">
        <v>38505</v>
      </c>
      <c r="G2367" s="11">
        <f t="shared" si="216"/>
        <v>5</v>
      </c>
      <c r="H2367" s="11">
        <f t="shared" si="217"/>
        <v>10</v>
      </c>
      <c r="I2367" s="5">
        <v>0.45763888888888887</v>
      </c>
      <c r="J2367" s="11">
        <f>IF(L2367&lt;=I2367,1,0)</f>
        <v>0</v>
      </c>
      <c r="K2367" s="22">
        <f t="shared" si="218"/>
        <v>3.6000000000000032</v>
      </c>
      <c r="L2367" s="5">
        <v>0.46013888888888888</v>
      </c>
      <c r="M2367" s="22">
        <f t="shared" si="219"/>
        <v>1.5503572039561764</v>
      </c>
      <c r="N2367" s="22">
        <f t="shared" si="220"/>
        <v>5.1503572039561796</v>
      </c>
      <c r="O2367" s="5">
        <v>0.46121552583608066</v>
      </c>
      <c r="P2367" s="11">
        <f>IF(O2367&gt;=I2367,0,1)</f>
        <v>0</v>
      </c>
      <c r="Q2367" s="11">
        <f>IF(O2367&lt;=(I2367+0.00347),1,0)</f>
        <v>0</v>
      </c>
      <c r="R2367" s="5">
        <v>0.48495434734825882</v>
      </c>
      <c r="S2367" s="22">
        <f t="shared" si="221"/>
        <v>34.18390297753654</v>
      </c>
      <c r="T2367" s="3" t="s">
        <v>20</v>
      </c>
    </row>
    <row r="2368" spans="1:20" x14ac:dyDescent="0.25">
      <c r="A2368" s="3">
        <v>4612987</v>
      </c>
      <c r="B2368" s="3" t="s">
        <v>21</v>
      </c>
      <c r="C2368" s="3" t="s">
        <v>25</v>
      </c>
      <c r="D2368" s="3">
        <v>35</v>
      </c>
      <c r="E2368" s="3" t="s">
        <v>14</v>
      </c>
      <c r="F2368" s="4">
        <v>38505</v>
      </c>
      <c r="G2368" s="11">
        <f t="shared" si="216"/>
        <v>5</v>
      </c>
      <c r="H2368" s="11">
        <f t="shared" si="217"/>
        <v>12</v>
      </c>
      <c r="I2368" s="5">
        <v>0.5</v>
      </c>
      <c r="J2368" s="11">
        <f>IF(L2368&lt;=I2368,1,0)</f>
        <v>1</v>
      </c>
      <c r="K2368" s="22" t="str">
        <f t="shared" si="218"/>
        <v/>
      </c>
      <c r="L2368" s="5">
        <v>0.5</v>
      </c>
      <c r="M2368" s="22">
        <f t="shared" si="219"/>
        <v>2.7466338308840221</v>
      </c>
      <c r="N2368" s="22">
        <f t="shared" si="220"/>
        <v>2.7466338308840221</v>
      </c>
      <c r="O2368" s="5">
        <v>0.50190738460478057</v>
      </c>
      <c r="P2368" s="11">
        <f>IF(O2368&gt;=I2368,0,1)</f>
        <v>0</v>
      </c>
      <c r="Q2368" s="11">
        <f>IF(O2368&lt;=(I2368+0.00347),1,0)</f>
        <v>1</v>
      </c>
      <c r="R2368" s="5">
        <v>0.51793695295459596</v>
      </c>
      <c r="S2368" s="22">
        <f t="shared" si="221"/>
        <v>23.082578423734166</v>
      </c>
      <c r="T2368" s="3" t="s">
        <v>23</v>
      </c>
    </row>
    <row r="2369" spans="1:20" x14ac:dyDescent="0.25">
      <c r="A2369" s="3">
        <v>4612523</v>
      </c>
      <c r="B2369" s="3" t="s">
        <v>21</v>
      </c>
      <c r="C2369" s="3" t="s">
        <v>25</v>
      </c>
      <c r="D2369" s="3">
        <v>31</v>
      </c>
      <c r="E2369" s="3" t="s">
        <v>14</v>
      </c>
      <c r="F2369" s="4">
        <v>38505</v>
      </c>
      <c r="G2369" s="11">
        <f t="shared" si="216"/>
        <v>5</v>
      </c>
      <c r="H2369" s="11">
        <f t="shared" si="217"/>
        <v>13</v>
      </c>
      <c r="I2369" s="5">
        <v>0.54166666666666663</v>
      </c>
      <c r="J2369" s="11">
        <f>IF(L2369&lt;=I2369,1,0)</f>
        <v>0</v>
      </c>
      <c r="K2369" s="22">
        <f t="shared" si="218"/>
        <v>3.5999999999999233</v>
      </c>
      <c r="L2369" s="5">
        <v>0.54416666666666658</v>
      </c>
      <c r="M2369" s="22">
        <f t="shared" si="219"/>
        <v>4.9917385579169071</v>
      </c>
      <c r="N2369" s="22">
        <f t="shared" si="220"/>
        <v>8.5917385579168304</v>
      </c>
      <c r="O2369" s="5">
        <v>0.5476331517763311</v>
      </c>
      <c r="P2369" s="11">
        <f>IF(O2369&gt;=I2369,0,1)</f>
        <v>0</v>
      </c>
      <c r="Q2369" s="11">
        <f>IF(O2369&lt;=(I2369+0.00347),1,0)</f>
        <v>0</v>
      </c>
      <c r="R2369" s="5">
        <v>0.56311541409345778</v>
      </c>
      <c r="S2369" s="22">
        <f t="shared" si="221"/>
        <v>22.294457736662423</v>
      </c>
      <c r="T2369" s="3" t="s">
        <v>27</v>
      </c>
    </row>
    <row r="2370" spans="1:20" x14ac:dyDescent="0.25">
      <c r="A2370" s="3">
        <v>4585650</v>
      </c>
      <c r="B2370" s="3" t="s">
        <v>12</v>
      </c>
      <c r="C2370" s="3" t="s">
        <v>25</v>
      </c>
      <c r="D2370" s="3">
        <v>37</v>
      </c>
      <c r="E2370" s="3" t="s">
        <v>14</v>
      </c>
      <c r="F2370" s="4">
        <v>38505</v>
      </c>
      <c r="G2370" s="11">
        <f t="shared" si="216"/>
        <v>5</v>
      </c>
      <c r="H2370" s="11">
        <f t="shared" si="217"/>
        <v>13</v>
      </c>
      <c r="I2370" s="5">
        <v>0.58263888888888882</v>
      </c>
      <c r="J2370" s="11">
        <f>IF(L2370&lt;=I2370,1,0)</f>
        <v>1</v>
      </c>
      <c r="K2370" s="22" t="str">
        <f t="shared" si="218"/>
        <v/>
      </c>
      <c r="L2370" s="5">
        <v>0.58263888888888882</v>
      </c>
      <c r="M2370" s="22">
        <f t="shared" si="219"/>
        <v>18.915526084289827</v>
      </c>
      <c r="N2370" s="22">
        <f t="shared" si="220"/>
        <v>18.915526084289827</v>
      </c>
      <c r="O2370" s="5">
        <v>0.59577467089186786</v>
      </c>
      <c r="P2370" s="11">
        <f>IF(O2370&gt;=I2370,0,1)</f>
        <v>0</v>
      </c>
      <c r="Q2370" s="11">
        <f>IF(O2370&lt;=(I2370+0.00347),1,0)</f>
        <v>0</v>
      </c>
      <c r="R2370" s="5">
        <v>0.6033860493384845</v>
      </c>
      <c r="S2370" s="22">
        <f t="shared" si="221"/>
        <v>10.960384963127954</v>
      </c>
      <c r="T2370" s="3" t="s">
        <v>15</v>
      </c>
    </row>
    <row r="2371" spans="1:20" x14ac:dyDescent="0.25">
      <c r="A2371" s="3">
        <v>4598734</v>
      </c>
      <c r="B2371" s="3" t="s">
        <v>16</v>
      </c>
      <c r="C2371" s="3" t="s">
        <v>25</v>
      </c>
      <c r="D2371" s="3">
        <v>58</v>
      </c>
      <c r="E2371" s="3" t="s">
        <v>18</v>
      </c>
      <c r="F2371" s="4">
        <v>38505</v>
      </c>
      <c r="G2371" s="11">
        <f t="shared" ref="G2371:G2434" si="222">WEEKDAY(F2371)</f>
        <v>5</v>
      </c>
      <c r="H2371" s="11">
        <f t="shared" ref="H2371:H2434" si="223">HOUR(I2371)</f>
        <v>15</v>
      </c>
      <c r="I2371" s="5">
        <v>0.64513888888888882</v>
      </c>
      <c r="J2371" s="11">
        <f>IF(L2371&lt;=I2371,1,0)</f>
        <v>0</v>
      </c>
      <c r="K2371" s="22">
        <f t="shared" ref="K2371:K2434" si="224">IF(L2371&lt;=I2371,"",(L2371-I2371)*60*24)</f>
        <v>3.5999999999999233</v>
      </c>
      <c r="L2371" s="5">
        <v>0.64763888888888876</v>
      </c>
      <c r="M2371" s="22">
        <f t="shared" ref="M2371:M2434" si="225">(O2371-L2371)*60*24</f>
        <v>6.6307672824632746</v>
      </c>
      <c r="N2371" s="22">
        <f t="shared" ref="N2371:N2434" si="226">IF((O2371-I2371)&lt;0,0,((O2371-I2371)*60*24))</f>
        <v>10.230767282463198</v>
      </c>
      <c r="O2371" s="5">
        <v>0.65224358839059937</v>
      </c>
      <c r="P2371" s="11">
        <f>IF(O2371&gt;=I2371,0,1)</f>
        <v>0</v>
      </c>
      <c r="Q2371" s="11">
        <f>IF(O2371&lt;=(I2371+0.00347),1,0)</f>
        <v>0</v>
      </c>
      <c r="R2371" s="5">
        <v>0.67618803907669156</v>
      </c>
      <c r="S2371" s="22">
        <f t="shared" ref="S2371:S2434" si="227">VALUE((R2371-O2371)*60*24)</f>
        <v>34.480008987972752</v>
      </c>
      <c r="T2371" s="3" t="s">
        <v>24</v>
      </c>
    </row>
    <row r="2372" spans="1:20" x14ac:dyDescent="0.25">
      <c r="A2372" s="3">
        <v>4605045</v>
      </c>
      <c r="B2372" s="3" t="s">
        <v>16</v>
      </c>
      <c r="C2372" s="3" t="s">
        <v>17</v>
      </c>
      <c r="D2372" s="3">
        <v>52</v>
      </c>
      <c r="E2372" s="3" t="s">
        <v>18</v>
      </c>
      <c r="F2372" s="4">
        <v>38506</v>
      </c>
      <c r="G2372" s="11">
        <f t="shared" si="222"/>
        <v>6</v>
      </c>
      <c r="H2372" s="11">
        <f t="shared" si="223"/>
        <v>7</v>
      </c>
      <c r="I2372" s="5">
        <v>0.33263888888888887</v>
      </c>
      <c r="J2372" s="11">
        <f>IF(L2372&lt;=I2372,1,0)</f>
        <v>1</v>
      </c>
      <c r="K2372" s="22" t="str">
        <f t="shared" si="224"/>
        <v/>
      </c>
      <c r="L2372" s="5">
        <v>0.33263888888888887</v>
      </c>
      <c r="M2372" s="22">
        <f t="shared" si="225"/>
        <v>18.205402727226847</v>
      </c>
      <c r="N2372" s="22">
        <f t="shared" si="226"/>
        <v>18.205402727226847</v>
      </c>
      <c r="O2372" s="5">
        <v>0.34528152967168529</v>
      </c>
      <c r="P2372" s="11">
        <f>IF(O2372&gt;=I2372,0,1)</f>
        <v>0</v>
      </c>
      <c r="Q2372" s="11">
        <f>IF(O2372&lt;=(I2372+0.00347),1,0)</f>
        <v>0</v>
      </c>
      <c r="R2372" s="5">
        <v>0.36901596010218163</v>
      </c>
      <c r="S2372" s="22">
        <f t="shared" si="227"/>
        <v>34.177579819914719</v>
      </c>
      <c r="T2372" s="3" t="s">
        <v>19</v>
      </c>
    </row>
    <row r="2373" spans="1:20" x14ac:dyDescent="0.25">
      <c r="A2373" s="3">
        <v>4576911</v>
      </c>
      <c r="B2373" s="3" t="s">
        <v>21</v>
      </c>
      <c r="C2373" s="3" t="s">
        <v>17</v>
      </c>
      <c r="D2373" s="3">
        <v>17</v>
      </c>
      <c r="E2373" s="3" t="s">
        <v>14</v>
      </c>
      <c r="F2373" s="4">
        <v>38506</v>
      </c>
      <c r="G2373" s="11">
        <f t="shared" si="222"/>
        <v>6</v>
      </c>
      <c r="H2373" s="11">
        <f t="shared" si="223"/>
        <v>8</v>
      </c>
      <c r="I2373" s="5">
        <v>0.34375</v>
      </c>
      <c r="J2373" s="11">
        <f>IF(L2373&lt;=I2373,1,0)</f>
        <v>1</v>
      </c>
      <c r="K2373" s="22" t="str">
        <f t="shared" si="224"/>
        <v/>
      </c>
      <c r="L2373" s="5">
        <v>0.34125</v>
      </c>
      <c r="M2373" s="22">
        <f t="shared" si="225"/>
        <v>6.1948764229704079</v>
      </c>
      <c r="N2373" s="22">
        <f t="shared" si="226"/>
        <v>2.5948764229704047</v>
      </c>
      <c r="O2373" s="5">
        <v>0.34555199751595167</v>
      </c>
      <c r="P2373" s="11">
        <f>IF(O2373&gt;=I2373,0,1)</f>
        <v>0</v>
      </c>
      <c r="Q2373" s="11">
        <f>IF(O2373&lt;=(I2373+0.00347),1,0)</f>
        <v>1</v>
      </c>
      <c r="R2373" s="5">
        <v>0.35853995385057569</v>
      </c>
      <c r="S2373" s="22">
        <f t="shared" si="227"/>
        <v>18.702657121858586</v>
      </c>
      <c r="T2373" s="3" t="s">
        <v>28</v>
      </c>
    </row>
    <row r="2374" spans="1:20" x14ac:dyDescent="0.25">
      <c r="A2374" s="3">
        <v>4586300</v>
      </c>
      <c r="B2374" s="3" t="s">
        <v>16</v>
      </c>
      <c r="C2374" s="3" t="s">
        <v>17</v>
      </c>
      <c r="D2374" s="3">
        <v>53</v>
      </c>
      <c r="E2374" s="3" t="s">
        <v>14</v>
      </c>
      <c r="F2374" s="4">
        <v>38506</v>
      </c>
      <c r="G2374" s="11">
        <f t="shared" si="222"/>
        <v>6</v>
      </c>
      <c r="H2374" s="11">
        <f t="shared" si="223"/>
        <v>8</v>
      </c>
      <c r="I2374" s="5">
        <v>0.36388888888888887</v>
      </c>
      <c r="J2374" s="11">
        <f>IF(L2374&lt;=I2374,1,0)</f>
        <v>1</v>
      </c>
      <c r="K2374" s="22" t="str">
        <f t="shared" si="224"/>
        <v/>
      </c>
      <c r="L2374" s="5">
        <v>0.36388888888888887</v>
      </c>
      <c r="M2374" s="22">
        <f t="shared" si="225"/>
        <v>16.215522202540164</v>
      </c>
      <c r="N2374" s="22">
        <f t="shared" si="226"/>
        <v>16.215522202540164</v>
      </c>
      <c r="O2374" s="5">
        <v>0.37514966819620843</v>
      </c>
      <c r="P2374" s="11">
        <f>IF(O2374&gt;=I2374,0,1)</f>
        <v>0</v>
      </c>
      <c r="Q2374" s="11">
        <f>IF(O2374&lt;=(I2374+0.00347),1,0)</f>
        <v>0</v>
      </c>
      <c r="R2374" s="5">
        <v>0.40061128834910809</v>
      </c>
      <c r="S2374" s="22">
        <f t="shared" si="227"/>
        <v>36.664733020175504</v>
      </c>
      <c r="T2374" s="3" t="s">
        <v>19</v>
      </c>
    </row>
    <row r="2375" spans="1:20" x14ac:dyDescent="0.25">
      <c r="A2375" s="3">
        <v>4592841</v>
      </c>
      <c r="B2375" s="3" t="s">
        <v>21</v>
      </c>
      <c r="C2375" s="3" t="s">
        <v>25</v>
      </c>
      <c r="D2375" s="3">
        <v>30</v>
      </c>
      <c r="E2375" s="3" t="s">
        <v>14</v>
      </c>
      <c r="F2375" s="4">
        <v>38506</v>
      </c>
      <c r="G2375" s="11">
        <f t="shared" si="222"/>
        <v>6</v>
      </c>
      <c r="H2375" s="11">
        <f t="shared" si="223"/>
        <v>9</v>
      </c>
      <c r="I2375" s="5">
        <v>0.375</v>
      </c>
      <c r="J2375" s="11">
        <f>IF(L2375&lt;=I2375,1,0)</f>
        <v>1</v>
      </c>
      <c r="K2375" s="22" t="str">
        <f t="shared" si="224"/>
        <v/>
      </c>
      <c r="L2375" s="5">
        <v>0.3725</v>
      </c>
      <c r="M2375" s="22">
        <f t="shared" si="225"/>
        <v>29.248185409270899</v>
      </c>
      <c r="N2375" s="22">
        <f t="shared" si="226"/>
        <v>25.648185409270894</v>
      </c>
      <c r="O2375" s="5">
        <v>0.39281123986754923</v>
      </c>
      <c r="P2375" s="11">
        <f>IF(O2375&gt;=I2375,0,1)</f>
        <v>0</v>
      </c>
      <c r="Q2375" s="11">
        <f>IF(O2375&lt;=(I2375+0.00347),1,0)</f>
        <v>0</v>
      </c>
      <c r="R2375" s="5">
        <v>0.41079046323970442</v>
      </c>
      <c r="S2375" s="22">
        <f t="shared" si="227"/>
        <v>25.890081655903465</v>
      </c>
      <c r="T2375" s="3" t="s">
        <v>28</v>
      </c>
    </row>
    <row r="2376" spans="1:20" x14ac:dyDescent="0.25">
      <c r="A2376" s="3">
        <v>4604346</v>
      </c>
      <c r="B2376" s="3" t="s">
        <v>21</v>
      </c>
      <c r="C2376" s="3" t="s">
        <v>13</v>
      </c>
      <c r="D2376" s="3">
        <v>31</v>
      </c>
      <c r="E2376" s="3" t="s">
        <v>14</v>
      </c>
      <c r="F2376" s="4">
        <v>38506</v>
      </c>
      <c r="G2376" s="11">
        <f t="shared" si="222"/>
        <v>6</v>
      </c>
      <c r="H2376" s="11">
        <f t="shared" si="223"/>
        <v>9</v>
      </c>
      <c r="I2376" s="5">
        <v>0.375</v>
      </c>
      <c r="J2376" s="11">
        <f>IF(L2376&lt;=I2376,1,0)</f>
        <v>1</v>
      </c>
      <c r="K2376" s="22" t="str">
        <f t="shared" si="224"/>
        <v/>
      </c>
      <c r="L2376" s="5">
        <v>0.375</v>
      </c>
      <c r="M2376" s="22">
        <f t="shared" si="225"/>
        <v>13.214903653983638</v>
      </c>
      <c r="N2376" s="22">
        <f t="shared" si="226"/>
        <v>13.214903653983638</v>
      </c>
      <c r="O2376" s="5">
        <v>0.38417701642637753</v>
      </c>
      <c r="P2376" s="11">
        <f>IF(O2376&gt;=I2376,0,1)</f>
        <v>0</v>
      </c>
      <c r="Q2376" s="11">
        <f>IF(O2376&lt;=(I2376+0.00347),1,0)</f>
        <v>0</v>
      </c>
      <c r="R2376" s="5">
        <v>0.40033666700467818</v>
      </c>
      <c r="S2376" s="22">
        <f t="shared" si="227"/>
        <v>23.269896832752941</v>
      </c>
      <c r="T2376" s="3" t="s">
        <v>27</v>
      </c>
    </row>
    <row r="2377" spans="1:20" x14ac:dyDescent="0.25">
      <c r="A2377" s="3">
        <v>4574321</v>
      </c>
      <c r="B2377" s="3" t="s">
        <v>21</v>
      </c>
      <c r="C2377" s="3" t="s">
        <v>13</v>
      </c>
      <c r="D2377" s="3">
        <v>30</v>
      </c>
      <c r="E2377" s="3" t="s">
        <v>18</v>
      </c>
      <c r="F2377" s="4">
        <v>38506</v>
      </c>
      <c r="G2377" s="11">
        <f t="shared" si="222"/>
        <v>6</v>
      </c>
      <c r="H2377" s="11">
        <f t="shared" si="223"/>
        <v>9</v>
      </c>
      <c r="I2377" s="5">
        <v>0.375</v>
      </c>
      <c r="J2377" s="11">
        <f>IF(L2377&lt;=I2377,1,0)</f>
        <v>1</v>
      </c>
      <c r="K2377" s="22" t="str">
        <f t="shared" si="224"/>
        <v/>
      </c>
      <c r="L2377" s="5">
        <v>0.375</v>
      </c>
      <c r="M2377" s="22">
        <f t="shared" si="225"/>
        <v>5.6214960652032886</v>
      </c>
      <c r="N2377" s="22">
        <f t="shared" si="226"/>
        <v>5.6214960652032886</v>
      </c>
      <c r="O2377" s="5">
        <v>0.37890381671194673</v>
      </c>
      <c r="P2377" s="11">
        <f>IF(O2377&gt;=I2377,0,1)</f>
        <v>0</v>
      </c>
      <c r="Q2377" s="11">
        <f>IF(O2377&lt;=(I2377+0.00347),1,0)</f>
        <v>0</v>
      </c>
      <c r="R2377" s="5">
        <v>0.39677484469627677</v>
      </c>
      <c r="S2377" s="22">
        <f t="shared" si="227"/>
        <v>25.734280297435266</v>
      </c>
      <c r="T2377" s="3" t="s">
        <v>27</v>
      </c>
    </row>
    <row r="2378" spans="1:20" x14ac:dyDescent="0.25">
      <c r="A2378" s="3">
        <v>4576811</v>
      </c>
      <c r="B2378" s="3" t="s">
        <v>16</v>
      </c>
      <c r="C2378" s="3" t="s">
        <v>22</v>
      </c>
      <c r="D2378" s="3">
        <v>67</v>
      </c>
      <c r="E2378" s="3" t="s">
        <v>18</v>
      </c>
      <c r="F2378" s="4">
        <v>38506</v>
      </c>
      <c r="G2378" s="11">
        <f t="shared" si="222"/>
        <v>6</v>
      </c>
      <c r="H2378" s="11">
        <f t="shared" si="223"/>
        <v>9</v>
      </c>
      <c r="I2378" s="5">
        <v>0.375</v>
      </c>
      <c r="J2378" s="11">
        <f>IF(L2378&lt;=I2378,1,0)</f>
        <v>1</v>
      </c>
      <c r="K2378" s="22" t="str">
        <f t="shared" si="224"/>
        <v/>
      </c>
      <c r="L2378" s="5">
        <v>0.3725</v>
      </c>
      <c r="M2378" s="22">
        <f t="shared" si="225"/>
        <v>28.752815297769168</v>
      </c>
      <c r="N2378" s="22">
        <f t="shared" si="226"/>
        <v>25.152815297769166</v>
      </c>
      <c r="O2378" s="5">
        <v>0.39246723284567303</v>
      </c>
      <c r="P2378" s="11">
        <f>IF(O2378&gt;=I2378,0,1)</f>
        <v>0</v>
      </c>
      <c r="Q2378" s="11">
        <f>IF(O2378&lt;=(I2378+0.00347),1,0)</f>
        <v>0</v>
      </c>
      <c r="R2378" s="5">
        <v>0.41905016701685599</v>
      </c>
      <c r="S2378" s="22">
        <f t="shared" si="227"/>
        <v>38.279425206503461</v>
      </c>
      <c r="T2378" s="3" t="s">
        <v>19</v>
      </c>
    </row>
    <row r="2379" spans="1:20" x14ac:dyDescent="0.25">
      <c r="A2379" s="3">
        <v>4600488</v>
      </c>
      <c r="B2379" s="3" t="s">
        <v>12</v>
      </c>
      <c r="C2379" s="3" t="s">
        <v>13</v>
      </c>
      <c r="D2379" s="3">
        <v>37</v>
      </c>
      <c r="E2379" s="3" t="s">
        <v>14</v>
      </c>
      <c r="F2379" s="4">
        <v>38506</v>
      </c>
      <c r="G2379" s="11">
        <f t="shared" si="222"/>
        <v>6</v>
      </c>
      <c r="H2379" s="11">
        <f t="shared" si="223"/>
        <v>9</v>
      </c>
      <c r="I2379" s="5">
        <v>0.38541666666666669</v>
      </c>
      <c r="J2379" s="11">
        <f>IF(L2379&lt;=I2379,1,0)</f>
        <v>1</v>
      </c>
      <c r="K2379" s="22" t="str">
        <f t="shared" si="224"/>
        <v/>
      </c>
      <c r="L2379" s="5">
        <v>0.38291666666666668</v>
      </c>
      <c r="M2379" s="22">
        <f t="shared" si="225"/>
        <v>4.712029689125492</v>
      </c>
      <c r="N2379" s="22">
        <f t="shared" si="226"/>
        <v>1.1120296891254888</v>
      </c>
      <c r="O2379" s="5">
        <v>0.38618890950633716</v>
      </c>
      <c r="P2379" s="11">
        <f>IF(O2379&gt;=I2379,0,1)</f>
        <v>0</v>
      </c>
      <c r="Q2379" s="11">
        <f>IF(O2379&lt;=(I2379+0.00347),1,0)</f>
        <v>1</v>
      </c>
      <c r="R2379" s="5">
        <v>0.3968700672039861</v>
      </c>
      <c r="S2379" s="22">
        <f t="shared" si="227"/>
        <v>15.380867084614467</v>
      </c>
      <c r="T2379" s="3" t="s">
        <v>29</v>
      </c>
    </row>
    <row r="2380" spans="1:20" x14ac:dyDescent="0.25">
      <c r="A2380" s="3">
        <v>4617055</v>
      </c>
      <c r="B2380" s="3" t="s">
        <v>21</v>
      </c>
      <c r="C2380" s="3" t="s">
        <v>13</v>
      </c>
      <c r="D2380" s="3">
        <v>25</v>
      </c>
      <c r="E2380" s="3" t="s">
        <v>18</v>
      </c>
      <c r="F2380" s="4">
        <v>38506</v>
      </c>
      <c r="G2380" s="11">
        <f t="shared" si="222"/>
        <v>6</v>
      </c>
      <c r="H2380" s="11">
        <f t="shared" si="223"/>
        <v>9</v>
      </c>
      <c r="I2380" s="5">
        <v>0.39513888888888887</v>
      </c>
      <c r="J2380" s="11">
        <f>IF(L2380&lt;=I2380,1,0)</f>
        <v>0</v>
      </c>
      <c r="K2380" s="22">
        <f t="shared" si="224"/>
        <v>3.6000000000000032</v>
      </c>
      <c r="L2380" s="5">
        <v>0.39763888888888888</v>
      </c>
      <c r="M2380" s="22">
        <f t="shared" si="225"/>
        <v>6.9826832671284134</v>
      </c>
      <c r="N2380" s="22">
        <f t="shared" si="226"/>
        <v>10.582683267128417</v>
      </c>
      <c r="O2380" s="5">
        <v>0.40248797449106138</v>
      </c>
      <c r="P2380" s="11">
        <f>IF(O2380&gt;=I2380,0,1)</f>
        <v>0</v>
      </c>
      <c r="Q2380" s="11">
        <f>IF(O2380&lt;=(I2380+0.00347),1,0)</f>
        <v>0</v>
      </c>
      <c r="R2380" s="5">
        <v>0.41961367360012464</v>
      </c>
      <c r="S2380" s="22">
        <f t="shared" si="227"/>
        <v>24.661006717051084</v>
      </c>
      <c r="T2380" s="3" t="s">
        <v>28</v>
      </c>
    </row>
    <row r="2381" spans="1:20" x14ac:dyDescent="0.25">
      <c r="A2381" s="3">
        <v>4618650</v>
      </c>
      <c r="B2381" s="3" t="s">
        <v>12</v>
      </c>
      <c r="C2381" s="3" t="s">
        <v>13</v>
      </c>
      <c r="D2381" s="3">
        <v>28</v>
      </c>
      <c r="E2381" s="3" t="s">
        <v>14</v>
      </c>
      <c r="F2381" s="4">
        <v>38506</v>
      </c>
      <c r="G2381" s="11">
        <f t="shared" si="222"/>
        <v>6</v>
      </c>
      <c r="H2381" s="11">
        <f t="shared" si="223"/>
        <v>9</v>
      </c>
      <c r="I2381" s="5">
        <v>0.39513888888888887</v>
      </c>
      <c r="J2381" s="11">
        <f>IF(L2381&lt;=I2381,1,0)</f>
        <v>1</v>
      </c>
      <c r="K2381" s="22" t="str">
        <f t="shared" si="224"/>
        <v/>
      </c>
      <c r="L2381" s="5">
        <v>0.39513888888888887</v>
      </c>
      <c r="M2381" s="22">
        <f t="shared" si="225"/>
        <v>9.793770354248279</v>
      </c>
      <c r="N2381" s="22">
        <f t="shared" si="226"/>
        <v>9.793770354248279</v>
      </c>
      <c r="O2381" s="5">
        <v>0.40194011830156129</v>
      </c>
      <c r="P2381" s="11">
        <f>IF(O2381&gt;=I2381,0,1)</f>
        <v>0</v>
      </c>
      <c r="Q2381" s="11">
        <f>IF(O2381&lt;=(I2381+0.00347),1,0)</f>
        <v>0</v>
      </c>
      <c r="R2381" s="5">
        <v>0.41245793518066332</v>
      </c>
      <c r="S2381" s="22">
        <f t="shared" si="227"/>
        <v>15.145656305906918</v>
      </c>
      <c r="T2381" s="3" t="s">
        <v>26</v>
      </c>
    </row>
    <row r="2382" spans="1:20" x14ac:dyDescent="0.25">
      <c r="A2382" s="3">
        <v>4604498</v>
      </c>
      <c r="B2382" s="3" t="s">
        <v>21</v>
      </c>
      <c r="C2382" s="3" t="s">
        <v>17</v>
      </c>
      <c r="D2382" s="3">
        <v>34</v>
      </c>
      <c r="E2382" s="3" t="s">
        <v>14</v>
      </c>
      <c r="F2382" s="4">
        <v>38506</v>
      </c>
      <c r="G2382" s="11">
        <f t="shared" si="222"/>
        <v>6</v>
      </c>
      <c r="H2382" s="11">
        <f t="shared" si="223"/>
        <v>10</v>
      </c>
      <c r="I2382" s="5">
        <v>0.41666666666666669</v>
      </c>
      <c r="J2382" s="11">
        <f>IF(L2382&lt;=I2382,1,0)</f>
        <v>1</v>
      </c>
      <c r="K2382" s="22" t="str">
        <f t="shared" si="224"/>
        <v/>
      </c>
      <c r="L2382" s="5">
        <v>0.41416666666666668</v>
      </c>
      <c r="M2382" s="22">
        <f t="shared" si="225"/>
        <v>5.844933345098644</v>
      </c>
      <c r="N2382" s="22">
        <f t="shared" si="226"/>
        <v>2.2449333450986408</v>
      </c>
      <c r="O2382" s="5">
        <v>0.41822564815631852</v>
      </c>
      <c r="P2382" s="11">
        <f>IF(O2382&gt;=I2382,0,1)</f>
        <v>0</v>
      </c>
      <c r="Q2382" s="11">
        <f>IF(O2382&lt;=(I2382+0.00347),1,0)</f>
        <v>1</v>
      </c>
      <c r="R2382" s="5">
        <v>0.43457296800817408</v>
      </c>
      <c r="S2382" s="22">
        <f t="shared" si="227"/>
        <v>23.540140586672003</v>
      </c>
      <c r="T2382" s="3" t="s">
        <v>27</v>
      </c>
    </row>
    <row r="2383" spans="1:20" x14ac:dyDescent="0.25">
      <c r="A2383" s="3">
        <v>4598548</v>
      </c>
      <c r="B2383" s="3" t="s">
        <v>12</v>
      </c>
      <c r="C2383" s="3" t="s">
        <v>17</v>
      </c>
      <c r="D2383" s="3">
        <v>27</v>
      </c>
      <c r="E2383" s="3" t="s">
        <v>18</v>
      </c>
      <c r="F2383" s="4">
        <v>38506</v>
      </c>
      <c r="G2383" s="11">
        <f t="shared" si="222"/>
        <v>6</v>
      </c>
      <c r="H2383" s="11">
        <f t="shared" si="223"/>
        <v>10</v>
      </c>
      <c r="I2383" s="5">
        <v>0.41666666666666669</v>
      </c>
      <c r="J2383" s="11">
        <f>IF(L2383&lt;=I2383,1,0)</f>
        <v>0</v>
      </c>
      <c r="K2383" s="22">
        <f t="shared" si="224"/>
        <v>3.6000000000000032</v>
      </c>
      <c r="L2383" s="5">
        <v>0.41916666666666669</v>
      </c>
      <c r="M2383" s="22">
        <f t="shared" si="225"/>
        <v>26.606265611917781</v>
      </c>
      <c r="N2383" s="22">
        <f t="shared" si="226"/>
        <v>30.206265611917786</v>
      </c>
      <c r="O2383" s="5">
        <v>0.43764324000827626</v>
      </c>
      <c r="P2383" s="11">
        <f>IF(O2383&gt;=I2383,0,1)</f>
        <v>0</v>
      </c>
      <c r="Q2383" s="11">
        <f>IF(O2383&lt;=(I2383+0.00347),1,0)</f>
        <v>0</v>
      </c>
      <c r="R2383" s="5">
        <v>0.44844637964750755</v>
      </c>
      <c r="S2383" s="22">
        <f t="shared" si="227"/>
        <v>15.556521080493066</v>
      </c>
      <c r="T2383" s="3" t="s">
        <v>29</v>
      </c>
    </row>
    <row r="2384" spans="1:20" x14ac:dyDescent="0.25">
      <c r="A2384" s="3">
        <v>4580176</v>
      </c>
      <c r="B2384" s="3" t="s">
        <v>16</v>
      </c>
      <c r="C2384" s="3" t="s">
        <v>22</v>
      </c>
      <c r="D2384" s="3">
        <v>58</v>
      </c>
      <c r="E2384" s="3" t="s">
        <v>18</v>
      </c>
      <c r="F2384" s="4">
        <v>38506</v>
      </c>
      <c r="G2384" s="11">
        <f t="shared" si="222"/>
        <v>6</v>
      </c>
      <c r="H2384" s="11">
        <f t="shared" si="223"/>
        <v>10</v>
      </c>
      <c r="I2384" s="5">
        <v>0.41666666666666669</v>
      </c>
      <c r="J2384" s="11">
        <f>IF(L2384&lt;=I2384,1,0)</f>
        <v>1</v>
      </c>
      <c r="K2384" s="22" t="str">
        <f t="shared" si="224"/>
        <v/>
      </c>
      <c r="L2384" s="5">
        <v>0.41416666666666668</v>
      </c>
      <c r="M2384" s="22">
        <f t="shared" si="225"/>
        <v>23.360730881998801</v>
      </c>
      <c r="N2384" s="22">
        <f t="shared" si="226"/>
        <v>19.760730881998796</v>
      </c>
      <c r="O2384" s="5">
        <v>0.43038939644583252</v>
      </c>
      <c r="P2384" s="11">
        <f>IF(O2384&gt;=I2384,0,1)</f>
        <v>0</v>
      </c>
      <c r="Q2384" s="11">
        <f>IF(O2384&lt;=(I2384+0.00347),1,0)</f>
        <v>0</v>
      </c>
      <c r="R2384" s="5">
        <v>0.45310845831289542</v>
      </c>
      <c r="S2384" s="22">
        <f t="shared" si="227"/>
        <v>32.715449088570587</v>
      </c>
      <c r="T2384" s="3" t="s">
        <v>24</v>
      </c>
    </row>
    <row r="2385" spans="1:20" x14ac:dyDescent="0.25">
      <c r="A2385" s="3">
        <v>4614625</v>
      </c>
      <c r="B2385" s="3" t="s">
        <v>21</v>
      </c>
      <c r="C2385" s="3" t="s">
        <v>13</v>
      </c>
      <c r="D2385" s="3">
        <v>30</v>
      </c>
      <c r="E2385" s="3" t="s">
        <v>14</v>
      </c>
      <c r="F2385" s="4">
        <v>38506</v>
      </c>
      <c r="G2385" s="11">
        <f t="shared" si="222"/>
        <v>6</v>
      </c>
      <c r="H2385" s="11">
        <f t="shared" si="223"/>
        <v>10</v>
      </c>
      <c r="I2385" s="5">
        <v>0.41666666666666669</v>
      </c>
      <c r="J2385" s="11">
        <f>IF(L2385&lt;=I2385,1,0)</f>
        <v>1</v>
      </c>
      <c r="K2385" s="22" t="str">
        <f t="shared" si="224"/>
        <v/>
      </c>
      <c r="L2385" s="5">
        <v>0.41416666666666668</v>
      </c>
      <c r="M2385" s="22">
        <f t="shared" si="225"/>
        <v>13.936856004890021</v>
      </c>
      <c r="N2385" s="22">
        <f t="shared" si="226"/>
        <v>10.336856004890018</v>
      </c>
      <c r="O2385" s="5">
        <v>0.42384503889228475</v>
      </c>
      <c r="P2385" s="11">
        <f>IF(O2385&gt;=I2385,0,1)</f>
        <v>0</v>
      </c>
      <c r="Q2385" s="11">
        <f>IF(O2385&lt;=(I2385+0.00347),1,0)</f>
        <v>0</v>
      </c>
      <c r="R2385" s="5">
        <v>0.44107948781570294</v>
      </c>
      <c r="S2385" s="22">
        <f t="shared" si="227"/>
        <v>24.817606449722192</v>
      </c>
      <c r="T2385" s="3" t="s">
        <v>23</v>
      </c>
    </row>
    <row r="2386" spans="1:20" x14ac:dyDescent="0.25">
      <c r="A2386" s="3">
        <v>4578916</v>
      </c>
      <c r="B2386" s="3" t="s">
        <v>16</v>
      </c>
      <c r="C2386" s="3" t="s">
        <v>17</v>
      </c>
      <c r="D2386" s="3">
        <v>57</v>
      </c>
      <c r="E2386" s="3" t="s">
        <v>18</v>
      </c>
      <c r="F2386" s="4">
        <v>38506</v>
      </c>
      <c r="G2386" s="11">
        <f t="shared" si="222"/>
        <v>6</v>
      </c>
      <c r="H2386" s="11">
        <f t="shared" si="223"/>
        <v>10</v>
      </c>
      <c r="I2386" s="5">
        <v>0.41666666666666669</v>
      </c>
      <c r="J2386" s="11">
        <f>IF(L2386&lt;=I2386,1,0)</f>
        <v>0</v>
      </c>
      <c r="K2386" s="22">
        <f t="shared" si="224"/>
        <v>3.6000000000000032</v>
      </c>
      <c r="L2386" s="5">
        <v>0.41916666666666669</v>
      </c>
      <c r="M2386" s="22">
        <f t="shared" si="225"/>
        <v>12.668516805537902</v>
      </c>
      <c r="N2386" s="22">
        <f t="shared" si="226"/>
        <v>16.268516805537907</v>
      </c>
      <c r="O2386" s="5">
        <v>0.42796424778162356</v>
      </c>
      <c r="P2386" s="11">
        <f>IF(O2386&gt;=I2386,0,1)</f>
        <v>0</v>
      </c>
      <c r="Q2386" s="11">
        <f>IF(O2386&lt;=(I2386+0.00347),1,0)</f>
        <v>0</v>
      </c>
      <c r="R2386" s="5">
        <v>0.45210549883474993</v>
      </c>
      <c r="S2386" s="22">
        <f t="shared" si="227"/>
        <v>34.763401516501972</v>
      </c>
      <c r="T2386" s="3" t="s">
        <v>19</v>
      </c>
    </row>
    <row r="2387" spans="1:20" x14ac:dyDescent="0.25">
      <c r="A2387" s="3">
        <v>4585744</v>
      </c>
      <c r="B2387" s="3" t="s">
        <v>21</v>
      </c>
      <c r="C2387" s="3" t="s">
        <v>13</v>
      </c>
      <c r="D2387" s="3">
        <v>19</v>
      </c>
      <c r="E2387" s="3" t="s">
        <v>18</v>
      </c>
      <c r="F2387" s="4">
        <v>38506</v>
      </c>
      <c r="G2387" s="11">
        <f t="shared" si="222"/>
        <v>6</v>
      </c>
      <c r="H2387" s="11">
        <f t="shared" si="223"/>
        <v>10</v>
      </c>
      <c r="I2387" s="5">
        <v>0.41666666666666669</v>
      </c>
      <c r="J2387" s="11">
        <f>IF(L2387&lt;=I2387,1,0)</f>
        <v>1</v>
      </c>
      <c r="K2387" s="22" t="str">
        <f t="shared" si="224"/>
        <v/>
      </c>
      <c r="L2387" s="5">
        <v>0.41416666666666668</v>
      </c>
      <c r="M2387" s="22">
        <f t="shared" si="225"/>
        <v>21.830585366898241</v>
      </c>
      <c r="N2387" s="22">
        <f t="shared" si="226"/>
        <v>18.230585366898239</v>
      </c>
      <c r="O2387" s="5">
        <v>0.42932679539367935</v>
      </c>
      <c r="P2387" s="11">
        <f>IF(O2387&gt;=I2387,0,1)</f>
        <v>0</v>
      </c>
      <c r="Q2387" s="11">
        <f>IF(O2387&lt;=(I2387+0.00347),1,0)</f>
        <v>0</v>
      </c>
      <c r="R2387" s="5">
        <v>0.4451777540415755</v>
      </c>
      <c r="S2387" s="22">
        <f t="shared" si="227"/>
        <v>22.825380452970457</v>
      </c>
      <c r="T2387" s="3" t="s">
        <v>23</v>
      </c>
    </row>
    <row r="2388" spans="1:20" x14ac:dyDescent="0.25">
      <c r="A2388" s="3">
        <v>4582832</v>
      </c>
      <c r="B2388" s="3" t="s">
        <v>21</v>
      </c>
      <c r="C2388" s="3" t="s">
        <v>13</v>
      </c>
      <c r="D2388" s="3">
        <v>17</v>
      </c>
      <c r="E2388" s="3" t="s">
        <v>14</v>
      </c>
      <c r="F2388" s="4">
        <v>38506</v>
      </c>
      <c r="G2388" s="11">
        <f t="shared" si="222"/>
        <v>6</v>
      </c>
      <c r="H2388" s="11">
        <f t="shared" si="223"/>
        <v>10</v>
      </c>
      <c r="I2388" s="5">
        <v>0.4375</v>
      </c>
      <c r="J2388" s="11">
        <f>IF(L2388&lt;=I2388,1,0)</f>
        <v>1</v>
      </c>
      <c r="K2388" s="22" t="str">
        <f t="shared" si="224"/>
        <v/>
      </c>
      <c r="L2388" s="5">
        <v>0.435</v>
      </c>
      <c r="M2388" s="22">
        <f t="shared" si="225"/>
        <v>11.717519831315215</v>
      </c>
      <c r="N2388" s="22">
        <f t="shared" si="226"/>
        <v>8.1175198313152119</v>
      </c>
      <c r="O2388" s="5">
        <v>0.44313716654952445</v>
      </c>
      <c r="P2388" s="11">
        <f>IF(O2388&gt;=I2388,0,1)</f>
        <v>0</v>
      </c>
      <c r="Q2388" s="11">
        <f>IF(O2388&lt;=(I2388+0.00347),1,0)</f>
        <v>0</v>
      </c>
      <c r="R2388" s="5">
        <v>0.46067942899294306</v>
      </c>
      <c r="S2388" s="22">
        <f t="shared" si="227"/>
        <v>25.260857918522799</v>
      </c>
      <c r="T2388" s="3" t="s">
        <v>23</v>
      </c>
    </row>
    <row r="2389" spans="1:20" x14ac:dyDescent="0.25">
      <c r="A2389" s="3">
        <v>4610087</v>
      </c>
      <c r="B2389" s="3" t="s">
        <v>12</v>
      </c>
      <c r="C2389" s="3" t="s">
        <v>25</v>
      </c>
      <c r="D2389" s="3">
        <v>41</v>
      </c>
      <c r="E2389" s="3" t="s">
        <v>18</v>
      </c>
      <c r="F2389" s="4">
        <v>38506</v>
      </c>
      <c r="G2389" s="11">
        <f t="shared" si="222"/>
        <v>6</v>
      </c>
      <c r="H2389" s="11">
        <f t="shared" si="223"/>
        <v>10</v>
      </c>
      <c r="I2389" s="5">
        <v>0.45763888888888887</v>
      </c>
      <c r="J2389" s="11">
        <f>IF(L2389&lt;=I2389,1,0)</f>
        <v>0</v>
      </c>
      <c r="K2389" s="22">
        <f t="shared" si="224"/>
        <v>3.6000000000000032</v>
      </c>
      <c r="L2389" s="5">
        <v>0.46013888888888888</v>
      </c>
      <c r="M2389" s="22">
        <f t="shared" si="225"/>
        <v>13.927999101080299</v>
      </c>
      <c r="N2389" s="22">
        <f t="shared" si="226"/>
        <v>17.527999101080304</v>
      </c>
      <c r="O2389" s="5">
        <v>0.46981111048686131</v>
      </c>
      <c r="P2389" s="11">
        <f>IF(O2389&gt;=I2389,0,1)</f>
        <v>0</v>
      </c>
      <c r="Q2389" s="11">
        <f>IF(O2389&lt;=(I2389+0.00347),1,0)</f>
        <v>0</v>
      </c>
      <c r="R2389" s="5">
        <v>0.478375392076405</v>
      </c>
      <c r="S2389" s="22">
        <f t="shared" si="227"/>
        <v>12.332565488942926</v>
      </c>
      <c r="T2389" s="3" t="s">
        <v>15</v>
      </c>
    </row>
    <row r="2390" spans="1:20" x14ac:dyDescent="0.25">
      <c r="A2390" s="3">
        <v>4604711</v>
      </c>
      <c r="B2390" s="3" t="s">
        <v>21</v>
      </c>
      <c r="C2390" s="3" t="s">
        <v>13</v>
      </c>
      <c r="D2390" s="3">
        <v>27</v>
      </c>
      <c r="E2390" s="3" t="s">
        <v>18</v>
      </c>
      <c r="F2390" s="4">
        <v>38506</v>
      </c>
      <c r="G2390" s="11">
        <f t="shared" si="222"/>
        <v>6</v>
      </c>
      <c r="H2390" s="11">
        <f t="shared" si="223"/>
        <v>10</v>
      </c>
      <c r="I2390" s="5">
        <v>0.45763888888888887</v>
      </c>
      <c r="J2390" s="11">
        <f>IF(L2390&lt;=I2390,1,0)</f>
        <v>1</v>
      </c>
      <c r="K2390" s="22" t="str">
        <f t="shared" si="224"/>
        <v/>
      </c>
      <c r="L2390" s="5">
        <v>0.45513888888888887</v>
      </c>
      <c r="M2390" s="22">
        <f t="shared" si="225"/>
        <v>3.3323516532781827</v>
      </c>
      <c r="N2390" s="22">
        <f t="shared" si="226"/>
        <v>0</v>
      </c>
      <c r="O2390" s="5">
        <v>0.45745302198144316</v>
      </c>
      <c r="P2390" s="11">
        <f>IF(O2390&gt;=I2390,0,1)</f>
        <v>1</v>
      </c>
      <c r="Q2390" s="11">
        <f>IF(O2390&lt;=(I2390+0.00347),1,0)</f>
        <v>1</v>
      </c>
      <c r="R2390" s="5">
        <v>0.47575652870263191</v>
      </c>
      <c r="S2390" s="22">
        <f t="shared" si="227"/>
        <v>26.357049678511792</v>
      </c>
      <c r="T2390" s="3" t="s">
        <v>28</v>
      </c>
    </row>
    <row r="2391" spans="1:20" x14ac:dyDescent="0.25">
      <c r="A2391" s="3">
        <v>4608919</v>
      </c>
      <c r="B2391" s="3" t="s">
        <v>21</v>
      </c>
      <c r="C2391" s="3" t="s">
        <v>25</v>
      </c>
      <c r="D2391" s="3">
        <v>23</v>
      </c>
      <c r="E2391" s="3" t="s">
        <v>18</v>
      </c>
      <c r="F2391" s="4">
        <v>38506</v>
      </c>
      <c r="G2391" s="11">
        <f t="shared" si="222"/>
        <v>6</v>
      </c>
      <c r="H2391" s="11">
        <f t="shared" si="223"/>
        <v>11</v>
      </c>
      <c r="I2391" s="5">
        <v>0.46875</v>
      </c>
      <c r="J2391" s="11">
        <f>IF(L2391&lt;=I2391,1,0)</f>
        <v>1</v>
      </c>
      <c r="K2391" s="22" t="str">
        <f t="shared" si="224"/>
        <v/>
      </c>
      <c r="L2391" s="5">
        <v>0.46875</v>
      </c>
      <c r="M2391" s="22">
        <f t="shared" si="225"/>
        <v>27.440500381174964</v>
      </c>
      <c r="N2391" s="22">
        <f t="shared" si="226"/>
        <v>27.440500381174964</v>
      </c>
      <c r="O2391" s="5">
        <v>0.48780590304248261</v>
      </c>
      <c r="P2391" s="11">
        <f>IF(O2391&gt;=I2391,0,1)</f>
        <v>0</v>
      </c>
      <c r="Q2391" s="11">
        <f>IF(O2391&lt;=(I2391+0.00347),1,0)</f>
        <v>0</v>
      </c>
      <c r="R2391" s="5">
        <v>0.50279901909053237</v>
      </c>
      <c r="S2391" s="22">
        <f t="shared" si="227"/>
        <v>21.590087109191654</v>
      </c>
      <c r="T2391" s="3" t="s">
        <v>23</v>
      </c>
    </row>
    <row r="2392" spans="1:20" x14ac:dyDescent="0.25">
      <c r="A2392" s="3">
        <v>4586135</v>
      </c>
      <c r="B2392" s="3" t="s">
        <v>21</v>
      </c>
      <c r="C2392" s="3" t="s">
        <v>17</v>
      </c>
      <c r="D2392" s="3">
        <v>33</v>
      </c>
      <c r="E2392" s="3" t="s">
        <v>14</v>
      </c>
      <c r="F2392" s="4">
        <v>38506</v>
      </c>
      <c r="G2392" s="11">
        <f t="shared" si="222"/>
        <v>6</v>
      </c>
      <c r="H2392" s="11">
        <f t="shared" si="223"/>
        <v>11</v>
      </c>
      <c r="I2392" s="5">
        <v>0.47916666666666669</v>
      </c>
      <c r="J2392" s="11">
        <f>IF(L2392&lt;=I2392,1,0)</f>
        <v>1</v>
      </c>
      <c r="K2392" s="22" t="str">
        <f t="shared" si="224"/>
        <v/>
      </c>
      <c r="L2392" s="5">
        <v>0.47666666666666668</v>
      </c>
      <c r="M2392" s="22">
        <f t="shared" si="225"/>
        <v>6.3332820295107872</v>
      </c>
      <c r="N2392" s="22">
        <f t="shared" si="226"/>
        <v>2.733282029510784</v>
      </c>
      <c r="O2392" s="5">
        <v>0.48106477918716029</v>
      </c>
      <c r="P2392" s="11">
        <f>IF(O2392&gt;=I2392,0,1)</f>
        <v>0</v>
      </c>
      <c r="Q2392" s="11">
        <f>IF(O2392&lt;=(I2392+0.00347),1,0)</f>
        <v>1</v>
      </c>
      <c r="R2392" s="5">
        <v>0.49926675493679396</v>
      </c>
      <c r="S2392" s="22">
        <f t="shared" si="227"/>
        <v>26.210845079472485</v>
      </c>
      <c r="T2392" s="3" t="s">
        <v>23</v>
      </c>
    </row>
    <row r="2393" spans="1:20" x14ac:dyDescent="0.25">
      <c r="A2393" s="3">
        <v>4598384</v>
      </c>
      <c r="B2393" s="3" t="s">
        <v>16</v>
      </c>
      <c r="C2393" s="3" t="s">
        <v>22</v>
      </c>
      <c r="D2393" s="3">
        <v>45</v>
      </c>
      <c r="E2393" s="3" t="s">
        <v>18</v>
      </c>
      <c r="F2393" s="4">
        <v>38506</v>
      </c>
      <c r="G2393" s="11">
        <f t="shared" si="222"/>
        <v>6</v>
      </c>
      <c r="H2393" s="11">
        <f t="shared" si="223"/>
        <v>11</v>
      </c>
      <c r="I2393" s="5">
        <v>0.48888888888888887</v>
      </c>
      <c r="J2393" s="11">
        <f>IF(L2393&lt;=I2393,1,0)</f>
        <v>0</v>
      </c>
      <c r="K2393" s="22">
        <f t="shared" si="224"/>
        <v>3.6000000000000032</v>
      </c>
      <c r="L2393" s="5">
        <v>0.49138888888888888</v>
      </c>
      <c r="M2393" s="22">
        <f t="shared" si="225"/>
        <v>21.955468714916506</v>
      </c>
      <c r="N2393" s="22">
        <f t="shared" si="226"/>
        <v>25.555468714916508</v>
      </c>
      <c r="O2393" s="5">
        <v>0.50663574216313645</v>
      </c>
      <c r="P2393" s="11">
        <f>IF(O2393&gt;=I2393,0,1)</f>
        <v>0</v>
      </c>
      <c r="Q2393" s="11">
        <f>IF(O2393&lt;=(I2393+0.00347),1,0)</f>
        <v>0</v>
      </c>
      <c r="R2393" s="5">
        <v>0.52941308008863253</v>
      </c>
      <c r="S2393" s="22">
        <f t="shared" si="227"/>
        <v>32.799366612714351</v>
      </c>
      <c r="T2393" s="3" t="s">
        <v>24</v>
      </c>
    </row>
    <row r="2394" spans="1:20" x14ac:dyDescent="0.25">
      <c r="A2394" s="3">
        <v>4602938</v>
      </c>
      <c r="B2394" s="3" t="s">
        <v>21</v>
      </c>
      <c r="C2394" s="3" t="s">
        <v>17</v>
      </c>
      <c r="D2394" s="3">
        <v>28</v>
      </c>
      <c r="E2394" s="3" t="s">
        <v>14</v>
      </c>
      <c r="F2394" s="4">
        <v>38506</v>
      </c>
      <c r="G2394" s="11">
        <f t="shared" si="222"/>
        <v>6</v>
      </c>
      <c r="H2394" s="11">
        <f t="shared" si="223"/>
        <v>12</v>
      </c>
      <c r="I2394" s="5">
        <v>0.5</v>
      </c>
      <c r="J2394" s="11">
        <f>IF(L2394&lt;=I2394,1,0)</f>
        <v>1</v>
      </c>
      <c r="K2394" s="22" t="str">
        <f t="shared" si="224"/>
        <v/>
      </c>
      <c r="L2394" s="5">
        <v>0.4975</v>
      </c>
      <c r="M2394" s="22">
        <f t="shared" si="225"/>
        <v>4.6425134381242916</v>
      </c>
      <c r="N2394" s="22">
        <f t="shared" si="226"/>
        <v>1.0425134381242884</v>
      </c>
      <c r="O2394" s="5">
        <v>0.50072396766536409</v>
      </c>
      <c r="P2394" s="11">
        <f>IF(O2394&gt;=I2394,0,1)</f>
        <v>0</v>
      </c>
      <c r="Q2394" s="11">
        <f>IF(O2394&lt;=(I2394+0.00347),1,0)</f>
        <v>1</v>
      </c>
      <c r="R2394" s="5">
        <v>0.51793316861977812</v>
      </c>
      <c r="S2394" s="22">
        <f t="shared" si="227"/>
        <v>24.7812493743562</v>
      </c>
      <c r="T2394" s="3" t="s">
        <v>23</v>
      </c>
    </row>
    <row r="2395" spans="1:20" x14ac:dyDescent="0.25">
      <c r="A2395" s="3">
        <v>4600108</v>
      </c>
      <c r="B2395" s="3" t="s">
        <v>12</v>
      </c>
      <c r="C2395" s="3" t="s">
        <v>22</v>
      </c>
      <c r="D2395" s="3">
        <v>31</v>
      </c>
      <c r="E2395" s="3" t="s">
        <v>14</v>
      </c>
      <c r="F2395" s="4">
        <v>38506</v>
      </c>
      <c r="G2395" s="11">
        <f t="shared" si="222"/>
        <v>6</v>
      </c>
      <c r="H2395" s="11">
        <f t="shared" si="223"/>
        <v>12</v>
      </c>
      <c r="I2395" s="5">
        <v>0.51041666666666663</v>
      </c>
      <c r="J2395" s="11">
        <f>IF(L2395&lt;=I2395,1,0)</f>
        <v>0</v>
      </c>
      <c r="K2395" s="22">
        <f t="shared" si="224"/>
        <v>3.5999999999999233</v>
      </c>
      <c r="L2395" s="5">
        <v>0.51291666666666658</v>
      </c>
      <c r="M2395" s="22">
        <f t="shared" si="225"/>
        <v>13.775473699268606</v>
      </c>
      <c r="N2395" s="22">
        <f t="shared" si="226"/>
        <v>17.375473699268529</v>
      </c>
      <c r="O2395" s="5">
        <v>0.52248296784671422</v>
      </c>
      <c r="P2395" s="11">
        <f>IF(O2395&gt;=I2395,0,1)</f>
        <v>0</v>
      </c>
      <c r="Q2395" s="11">
        <f>IF(O2395&lt;=(I2395+0.00347),1,0)</f>
        <v>0</v>
      </c>
      <c r="R2395" s="5">
        <v>0.53334246453064349</v>
      </c>
      <c r="S2395" s="22">
        <f t="shared" si="227"/>
        <v>15.63767522485815</v>
      </c>
      <c r="T2395" s="3" t="s">
        <v>29</v>
      </c>
    </row>
    <row r="2396" spans="1:20" x14ac:dyDescent="0.25">
      <c r="A2396" s="3">
        <v>4571895</v>
      </c>
      <c r="B2396" s="3" t="s">
        <v>16</v>
      </c>
      <c r="C2396" s="3" t="s">
        <v>25</v>
      </c>
      <c r="D2396" s="3">
        <v>42</v>
      </c>
      <c r="E2396" s="3" t="s">
        <v>18</v>
      </c>
      <c r="F2396" s="4">
        <v>38506</v>
      </c>
      <c r="G2396" s="11">
        <f t="shared" si="222"/>
        <v>6</v>
      </c>
      <c r="H2396" s="11">
        <f t="shared" si="223"/>
        <v>12</v>
      </c>
      <c r="I2396" s="5">
        <v>0.53125</v>
      </c>
      <c r="J2396" s="11">
        <f>IF(L2396&lt;=I2396,1,0)</f>
        <v>1</v>
      </c>
      <c r="K2396" s="22" t="str">
        <f t="shared" si="224"/>
        <v/>
      </c>
      <c r="L2396" s="5">
        <v>0.53125</v>
      </c>
      <c r="M2396" s="22">
        <f t="shared" si="225"/>
        <v>18.279631994743983</v>
      </c>
      <c r="N2396" s="22">
        <f t="shared" si="226"/>
        <v>18.279631994743983</v>
      </c>
      <c r="O2396" s="5">
        <v>0.54394418888523888</v>
      </c>
      <c r="P2396" s="11">
        <f>IF(O2396&gt;=I2396,0,1)</f>
        <v>0</v>
      </c>
      <c r="Q2396" s="11">
        <f>IF(O2396&lt;=(I2396+0.00347),1,0)</f>
        <v>0</v>
      </c>
      <c r="R2396" s="5">
        <v>0.56908768567832102</v>
      </c>
      <c r="S2396" s="22">
        <f t="shared" si="227"/>
        <v>36.206635382038286</v>
      </c>
      <c r="T2396" s="3" t="s">
        <v>20</v>
      </c>
    </row>
    <row r="2397" spans="1:20" x14ac:dyDescent="0.25">
      <c r="A2397" s="3">
        <v>4583083</v>
      </c>
      <c r="B2397" s="3" t="s">
        <v>21</v>
      </c>
      <c r="C2397" s="3" t="s">
        <v>22</v>
      </c>
      <c r="D2397" s="3">
        <v>32</v>
      </c>
      <c r="E2397" s="3" t="s">
        <v>14</v>
      </c>
      <c r="F2397" s="4">
        <v>38506</v>
      </c>
      <c r="G2397" s="11">
        <f t="shared" si="222"/>
        <v>6</v>
      </c>
      <c r="H2397" s="11">
        <f t="shared" si="223"/>
        <v>13</v>
      </c>
      <c r="I2397" s="5">
        <v>0.55138888888888882</v>
      </c>
      <c r="J2397" s="11">
        <f>IF(L2397&lt;=I2397,1,0)</f>
        <v>0</v>
      </c>
      <c r="K2397" s="22">
        <f t="shared" si="224"/>
        <v>3.5999999999999233</v>
      </c>
      <c r="L2397" s="5">
        <v>0.55388888888888876</v>
      </c>
      <c r="M2397" s="22">
        <f t="shared" si="225"/>
        <v>7.8968855559232409</v>
      </c>
      <c r="N2397" s="22">
        <f t="shared" si="226"/>
        <v>11.496885555923164</v>
      </c>
      <c r="O2397" s="5">
        <v>0.55937283719161324</v>
      </c>
      <c r="P2397" s="11">
        <f>IF(O2397&gt;=I2397,0,1)</f>
        <v>0</v>
      </c>
      <c r="Q2397" s="11">
        <f>IF(O2397&lt;=(I2397+0.00347),1,0)</f>
        <v>0</v>
      </c>
      <c r="R2397" s="5">
        <v>0.57698846168519879</v>
      </c>
      <c r="S2397" s="22">
        <f t="shared" si="227"/>
        <v>25.366499270763203</v>
      </c>
      <c r="T2397" s="3" t="s">
        <v>23</v>
      </c>
    </row>
    <row r="2398" spans="1:20" x14ac:dyDescent="0.25">
      <c r="A2398" s="3">
        <v>4587337</v>
      </c>
      <c r="B2398" s="3" t="s">
        <v>12</v>
      </c>
      <c r="C2398" s="3" t="s">
        <v>22</v>
      </c>
      <c r="D2398" s="3">
        <v>55</v>
      </c>
      <c r="E2398" s="3" t="s">
        <v>14</v>
      </c>
      <c r="F2398" s="4">
        <v>38506</v>
      </c>
      <c r="G2398" s="11">
        <f t="shared" si="222"/>
        <v>6</v>
      </c>
      <c r="H2398" s="11">
        <f t="shared" si="223"/>
        <v>14</v>
      </c>
      <c r="I2398" s="5">
        <v>0.59375</v>
      </c>
      <c r="J2398" s="11">
        <f>IF(L2398&lt;=I2398,1,0)</f>
        <v>1</v>
      </c>
      <c r="K2398" s="22" t="str">
        <f t="shared" si="224"/>
        <v/>
      </c>
      <c r="L2398" s="5">
        <v>0.59375</v>
      </c>
      <c r="M2398" s="22">
        <f t="shared" si="225"/>
        <v>3.1004796315340144</v>
      </c>
      <c r="N2398" s="22">
        <f t="shared" si="226"/>
        <v>3.1004796315340144</v>
      </c>
      <c r="O2398" s="5">
        <v>0.59590311085523195</v>
      </c>
      <c r="P2398" s="11">
        <f>IF(O2398&gt;=I2398,0,1)</f>
        <v>0</v>
      </c>
      <c r="Q2398" s="11">
        <f>IF(O2398&lt;=(I2398+0.00347),1,0)</f>
        <v>1</v>
      </c>
      <c r="R2398" s="5">
        <v>0.60902202187847099</v>
      </c>
      <c r="S2398" s="22">
        <f t="shared" si="227"/>
        <v>18.891231873464207</v>
      </c>
      <c r="T2398" s="3" t="s">
        <v>26</v>
      </c>
    </row>
    <row r="2399" spans="1:20" x14ac:dyDescent="0.25">
      <c r="A2399" s="3">
        <v>4585147</v>
      </c>
      <c r="B2399" s="3" t="s">
        <v>16</v>
      </c>
      <c r="C2399" s="3" t="s">
        <v>25</v>
      </c>
      <c r="D2399" s="3">
        <v>42</v>
      </c>
      <c r="E2399" s="3" t="s">
        <v>14</v>
      </c>
      <c r="F2399" s="4">
        <v>38506</v>
      </c>
      <c r="G2399" s="11">
        <f t="shared" si="222"/>
        <v>6</v>
      </c>
      <c r="H2399" s="11">
        <f t="shared" si="223"/>
        <v>14</v>
      </c>
      <c r="I2399" s="5">
        <v>0.60416666666666663</v>
      </c>
      <c r="J2399" s="11">
        <f>IF(L2399&lt;=I2399,1,0)</f>
        <v>1</v>
      </c>
      <c r="K2399" s="22" t="str">
        <f t="shared" si="224"/>
        <v/>
      </c>
      <c r="L2399" s="5">
        <v>0.60166666666666668</v>
      </c>
      <c r="M2399" s="22">
        <f t="shared" si="225"/>
        <v>10.612763646771874</v>
      </c>
      <c r="N2399" s="22">
        <f t="shared" si="226"/>
        <v>7.0127636467719512</v>
      </c>
      <c r="O2399" s="5">
        <v>0.60903664142136937</v>
      </c>
      <c r="P2399" s="11">
        <f>IF(O2399&gt;=I2399,0,1)</f>
        <v>0</v>
      </c>
      <c r="Q2399" s="11">
        <f>IF(O2399&lt;=(I2399+0.00347),1,0)</f>
        <v>0</v>
      </c>
      <c r="R2399" s="5">
        <v>0.63119645224079191</v>
      </c>
      <c r="S2399" s="22">
        <f t="shared" si="227"/>
        <v>31.910127579968446</v>
      </c>
      <c r="T2399" s="3" t="s">
        <v>20</v>
      </c>
    </row>
    <row r="2400" spans="1:20" x14ac:dyDescent="0.25">
      <c r="A2400" s="3">
        <v>4577061</v>
      </c>
      <c r="B2400" s="3" t="s">
        <v>12</v>
      </c>
      <c r="C2400" s="3" t="s">
        <v>25</v>
      </c>
      <c r="D2400" s="3">
        <v>31</v>
      </c>
      <c r="E2400" s="3" t="s">
        <v>14</v>
      </c>
      <c r="F2400" s="4">
        <v>38506</v>
      </c>
      <c r="G2400" s="11">
        <f t="shared" si="222"/>
        <v>6</v>
      </c>
      <c r="H2400" s="11">
        <f t="shared" si="223"/>
        <v>14</v>
      </c>
      <c r="I2400" s="5">
        <v>0.61388888888888882</v>
      </c>
      <c r="J2400" s="11">
        <f>IF(L2400&lt;=I2400,1,0)</f>
        <v>0</v>
      </c>
      <c r="K2400" s="22">
        <f t="shared" si="224"/>
        <v>3.5999999999999233</v>
      </c>
      <c r="L2400" s="5">
        <v>0.61638888888888876</v>
      </c>
      <c r="M2400" s="22">
        <f t="shared" si="225"/>
        <v>3.6858175683507</v>
      </c>
      <c r="N2400" s="22">
        <f t="shared" si="226"/>
        <v>7.2858175683506232</v>
      </c>
      <c r="O2400" s="5">
        <v>0.61894848442246564</v>
      </c>
      <c r="P2400" s="11">
        <f>IF(O2400&gt;=I2400,0,1)</f>
        <v>0</v>
      </c>
      <c r="Q2400" s="11">
        <f>IF(O2400&lt;=(I2400+0.00347),1,0)</f>
        <v>0</v>
      </c>
      <c r="R2400" s="5">
        <v>0.6324792623569393</v>
      </c>
      <c r="S2400" s="22">
        <f t="shared" si="227"/>
        <v>19.484320225642069</v>
      </c>
      <c r="T2400" s="3" t="s">
        <v>29</v>
      </c>
    </row>
    <row r="2401" spans="1:20" x14ac:dyDescent="0.25">
      <c r="A2401" s="3">
        <v>4587950</v>
      </c>
      <c r="B2401" s="3" t="s">
        <v>16</v>
      </c>
      <c r="C2401" s="3" t="s">
        <v>17</v>
      </c>
      <c r="D2401" s="3">
        <v>56</v>
      </c>
      <c r="E2401" s="3" t="s">
        <v>18</v>
      </c>
      <c r="F2401" s="4">
        <v>38506</v>
      </c>
      <c r="G2401" s="11">
        <f t="shared" si="222"/>
        <v>6</v>
      </c>
      <c r="H2401" s="11">
        <f t="shared" si="223"/>
        <v>15</v>
      </c>
      <c r="I2401" s="5">
        <v>0.625</v>
      </c>
      <c r="J2401" s="11">
        <f>IF(L2401&lt;=I2401,1,0)</f>
        <v>0</v>
      </c>
      <c r="K2401" s="22">
        <f t="shared" si="224"/>
        <v>3.5999999999999233</v>
      </c>
      <c r="L2401" s="5">
        <v>0.62749999999999995</v>
      </c>
      <c r="M2401" s="22">
        <f t="shared" si="225"/>
        <v>5.104259412901424</v>
      </c>
      <c r="N2401" s="22">
        <f t="shared" si="226"/>
        <v>8.7042594129013473</v>
      </c>
      <c r="O2401" s="5">
        <v>0.6310446245922926</v>
      </c>
      <c r="P2401" s="11">
        <f>IF(O2401&gt;=I2401,0,1)</f>
        <v>0</v>
      </c>
      <c r="Q2401" s="11">
        <f>IF(O2401&lt;=(I2401+0.00347),1,0)</f>
        <v>0</v>
      </c>
      <c r="R2401" s="5">
        <v>0.65392311357942123</v>
      </c>
      <c r="S2401" s="22">
        <f t="shared" si="227"/>
        <v>32.945024141465225</v>
      </c>
      <c r="T2401" s="3" t="s">
        <v>19</v>
      </c>
    </row>
    <row r="2402" spans="1:20" x14ac:dyDescent="0.25">
      <c r="A2402" s="3">
        <v>4603768</v>
      </c>
      <c r="B2402" s="3" t="s">
        <v>21</v>
      </c>
      <c r="C2402" s="3" t="s">
        <v>22</v>
      </c>
      <c r="D2402" s="3">
        <v>28</v>
      </c>
      <c r="E2402" s="3" t="s">
        <v>18</v>
      </c>
      <c r="F2402" s="4">
        <v>38506</v>
      </c>
      <c r="G2402" s="11">
        <f t="shared" si="222"/>
        <v>6</v>
      </c>
      <c r="H2402" s="11">
        <f t="shared" si="223"/>
        <v>15</v>
      </c>
      <c r="I2402" s="5">
        <v>0.63541666666666663</v>
      </c>
      <c r="J2402" s="11">
        <f>IF(L2402&lt;=I2402,1,0)</f>
        <v>0</v>
      </c>
      <c r="K2402" s="22">
        <f t="shared" si="224"/>
        <v>3.5999999999999233</v>
      </c>
      <c r="L2402" s="5">
        <v>0.63791666666666658</v>
      </c>
      <c r="M2402" s="22">
        <f t="shared" si="225"/>
        <v>16.305259723427508</v>
      </c>
      <c r="N2402" s="22">
        <f t="shared" si="226"/>
        <v>19.905259723427431</v>
      </c>
      <c r="O2402" s="5">
        <v>0.64923976369682457</v>
      </c>
      <c r="P2402" s="11">
        <f>IF(O2402&gt;=I2402,0,1)</f>
        <v>0</v>
      </c>
      <c r="Q2402" s="11">
        <f>IF(O2402&lt;=(I2402+0.00347),1,0)</f>
        <v>0</v>
      </c>
      <c r="R2402" s="5">
        <v>0.66724547429567083</v>
      </c>
      <c r="S2402" s="22">
        <f t="shared" si="227"/>
        <v>25.928223262338612</v>
      </c>
      <c r="T2402" s="3" t="s">
        <v>28</v>
      </c>
    </row>
    <row r="2403" spans="1:20" x14ac:dyDescent="0.25">
      <c r="A2403" s="3">
        <v>4571542</v>
      </c>
      <c r="B2403" s="3" t="s">
        <v>16</v>
      </c>
      <c r="C2403" s="3" t="s">
        <v>25</v>
      </c>
      <c r="D2403" s="3">
        <v>72</v>
      </c>
      <c r="E2403" s="3" t="s">
        <v>18</v>
      </c>
      <c r="F2403" s="4">
        <v>38506</v>
      </c>
      <c r="G2403" s="11">
        <f t="shared" si="222"/>
        <v>6</v>
      </c>
      <c r="H2403" s="11">
        <f t="shared" si="223"/>
        <v>16</v>
      </c>
      <c r="I2403" s="5">
        <v>0.6875</v>
      </c>
      <c r="J2403" s="11">
        <f>IF(L2403&lt;=I2403,1,0)</f>
        <v>1</v>
      </c>
      <c r="K2403" s="22" t="str">
        <f t="shared" si="224"/>
        <v/>
      </c>
      <c r="L2403" s="5">
        <v>0.6875</v>
      </c>
      <c r="M2403" s="22">
        <f t="shared" si="225"/>
        <v>19.356169354541137</v>
      </c>
      <c r="N2403" s="22">
        <f t="shared" si="226"/>
        <v>19.356169354541137</v>
      </c>
      <c r="O2403" s="5">
        <v>0.7009417842739869</v>
      </c>
      <c r="P2403" s="11">
        <f>IF(O2403&gt;=I2403,0,1)</f>
        <v>0</v>
      </c>
      <c r="Q2403" s="11">
        <f>IF(O2403&lt;=(I2403+0.00347),1,0)</f>
        <v>0</v>
      </c>
      <c r="R2403" s="5">
        <v>0.72326184295257168</v>
      </c>
      <c r="S2403" s="22">
        <f t="shared" si="227"/>
        <v>32.140884497162077</v>
      </c>
      <c r="T2403" s="3" t="s">
        <v>24</v>
      </c>
    </row>
    <row r="2404" spans="1:20" x14ac:dyDescent="0.25">
      <c r="A2404" s="3">
        <v>4587479</v>
      </c>
      <c r="B2404" s="3" t="s">
        <v>16</v>
      </c>
      <c r="C2404" s="3" t="s">
        <v>17</v>
      </c>
      <c r="D2404" s="3">
        <v>42</v>
      </c>
      <c r="E2404" s="3" t="s">
        <v>18</v>
      </c>
      <c r="F2404" s="4">
        <v>38507</v>
      </c>
      <c r="G2404" s="11">
        <f t="shared" si="222"/>
        <v>7</v>
      </c>
      <c r="H2404" s="11">
        <f t="shared" si="223"/>
        <v>9</v>
      </c>
      <c r="I2404" s="5">
        <v>0.38541666666666669</v>
      </c>
      <c r="J2404" s="11">
        <f>IF(L2404&lt;=I2404,1,0)</f>
        <v>0</v>
      </c>
      <c r="K2404" s="22">
        <f t="shared" si="224"/>
        <v>3.6000000000000032</v>
      </c>
      <c r="L2404" s="5">
        <v>0.38791666666666669</v>
      </c>
      <c r="M2404" s="22">
        <f t="shared" si="225"/>
        <v>10.185812912953889</v>
      </c>
      <c r="N2404" s="22">
        <f t="shared" si="226"/>
        <v>13.785812912953892</v>
      </c>
      <c r="O2404" s="5">
        <v>0.394990147856218</v>
      </c>
      <c r="P2404" s="11">
        <f>IF(O2404&gt;=I2404,0,1)</f>
        <v>0</v>
      </c>
      <c r="Q2404" s="11">
        <f>IF(O2404&lt;=(I2404+0.00347),1,0)</f>
        <v>0</v>
      </c>
      <c r="R2404" s="5">
        <v>0.4176475369154114</v>
      </c>
      <c r="S2404" s="22">
        <f t="shared" si="227"/>
        <v>32.626640245238498</v>
      </c>
      <c r="T2404" s="3" t="s">
        <v>19</v>
      </c>
    </row>
    <row r="2405" spans="1:20" x14ac:dyDescent="0.25">
      <c r="A2405" s="3">
        <v>4590908</v>
      </c>
      <c r="B2405" s="3" t="s">
        <v>16</v>
      </c>
      <c r="C2405" s="3" t="s">
        <v>13</v>
      </c>
      <c r="D2405" s="3">
        <v>64</v>
      </c>
      <c r="E2405" s="3" t="s">
        <v>14</v>
      </c>
      <c r="F2405" s="4">
        <v>38507</v>
      </c>
      <c r="G2405" s="11">
        <f t="shared" si="222"/>
        <v>7</v>
      </c>
      <c r="H2405" s="11">
        <f t="shared" si="223"/>
        <v>9</v>
      </c>
      <c r="I2405" s="5">
        <v>0.39513888888888887</v>
      </c>
      <c r="J2405" s="11">
        <f>IF(L2405&lt;=I2405,1,0)</f>
        <v>0</v>
      </c>
      <c r="K2405" s="22">
        <f t="shared" si="224"/>
        <v>3.6000000000000032</v>
      </c>
      <c r="L2405" s="5">
        <v>0.39763888888888888</v>
      </c>
      <c r="M2405" s="22">
        <f t="shared" si="225"/>
        <v>7.0212287006398189</v>
      </c>
      <c r="N2405" s="22">
        <f t="shared" si="226"/>
        <v>10.621228700639822</v>
      </c>
      <c r="O2405" s="5">
        <v>0.40251474215322208</v>
      </c>
      <c r="P2405" s="11">
        <f>IF(O2405&gt;=I2405,0,1)</f>
        <v>0</v>
      </c>
      <c r="Q2405" s="11">
        <f>IF(O2405&lt;=(I2405+0.00347),1,0)</f>
        <v>0</v>
      </c>
      <c r="R2405" s="5">
        <v>0.42434908428408358</v>
      </c>
      <c r="S2405" s="22">
        <f t="shared" si="227"/>
        <v>31.441452668440554</v>
      </c>
      <c r="T2405" s="3" t="s">
        <v>24</v>
      </c>
    </row>
    <row r="2406" spans="1:20" x14ac:dyDescent="0.25">
      <c r="A2406" s="3">
        <v>4585725</v>
      </c>
      <c r="B2406" s="3" t="s">
        <v>16</v>
      </c>
      <c r="C2406" s="3" t="s">
        <v>25</v>
      </c>
      <c r="D2406" s="3">
        <v>68</v>
      </c>
      <c r="E2406" s="3" t="s">
        <v>18</v>
      </c>
      <c r="F2406" s="4">
        <v>38507</v>
      </c>
      <c r="G2406" s="11">
        <f t="shared" si="222"/>
        <v>7</v>
      </c>
      <c r="H2406" s="11">
        <f t="shared" si="223"/>
        <v>10</v>
      </c>
      <c r="I2406" s="5">
        <v>0.41666666666666669</v>
      </c>
      <c r="J2406" s="11">
        <f>IF(L2406&lt;=I2406,1,0)</f>
        <v>0</v>
      </c>
      <c r="K2406" s="22">
        <f t="shared" si="224"/>
        <v>3.6000000000000032</v>
      </c>
      <c r="L2406" s="5">
        <v>0.41916666666666669</v>
      </c>
      <c r="M2406" s="22">
        <f t="shared" si="225"/>
        <v>12.801638841369973</v>
      </c>
      <c r="N2406" s="22">
        <f t="shared" si="226"/>
        <v>16.401638841369977</v>
      </c>
      <c r="O2406" s="5">
        <v>0.42805669363984028</v>
      </c>
      <c r="P2406" s="11">
        <f>IF(O2406&gt;=I2406,0,1)</f>
        <v>0</v>
      </c>
      <c r="Q2406" s="11">
        <f>IF(O2406&lt;=(I2406+0.00347),1,0)</f>
        <v>0</v>
      </c>
      <c r="R2406" s="5">
        <v>0.45298957420691416</v>
      </c>
      <c r="S2406" s="22">
        <f t="shared" si="227"/>
        <v>35.903348016586385</v>
      </c>
      <c r="T2406" s="3" t="s">
        <v>24</v>
      </c>
    </row>
    <row r="2407" spans="1:20" x14ac:dyDescent="0.25">
      <c r="A2407" s="3">
        <v>4608653</v>
      </c>
      <c r="B2407" s="3" t="s">
        <v>12</v>
      </c>
      <c r="C2407" s="3" t="s">
        <v>17</v>
      </c>
      <c r="D2407" s="3">
        <v>37</v>
      </c>
      <c r="E2407" s="3" t="s">
        <v>14</v>
      </c>
      <c r="F2407" s="4">
        <v>38507</v>
      </c>
      <c r="G2407" s="11">
        <f t="shared" si="222"/>
        <v>7</v>
      </c>
      <c r="H2407" s="11">
        <f t="shared" si="223"/>
        <v>10</v>
      </c>
      <c r="I2407" s="5">
        <v>0.42638888888888887</v>
      </c>
      <c r="J2407" s="11">
        <f>IF(L2407&lt;=I2407,1,0)</f>
        <v>1</v>
      </c>
      <c r="K2407" s="22" t="str">
        <f t="shared" si="224"/>
        <v/>
      </c>
      <c r="L2407" s="5">
        <v>0.42638888888888887</v>
      </c>
      <c r="M2407" s="22">
        <f t="shared" si="225"/>
        <v>6.6366342466508677</v>
      </c>
      <c r="N2407" s="22">
        <f t="shared" si="226"/>
        <v>6.6366342466508677</v>
      </c>
      <c r="O2407" s="5">
        <v>0.43099766267128531</v>
      </c>
      <c r="P2407" s="11">
        <f>IF(O2407&gt;=I2407,0,1)</f>
        <v>0</v>
      </c>
      <c r="Q2407" s="11">
        <f>IF(O2407&lt;=(I2407+0.00347),1,0)</f>
        <v>0</v>
      </c>
      <c r="R2407" s="5">
        <v>0.44276433784215807</v>
      </c>
      <c r="S2407" s="22">
        <f t="shared" si="227"/>
        <v>16.944012246056779</v>
      </c>
      <c r="T2407" s="3" t="s">
        <v>26</v>
      </c>
    </row>
    <row r="2408" spans="1:20" x14ac:dyDescent="0.25">
      <c r="A2408" s="3">
        <v>4594608</v>
      </c>
      <c r="B2408" s="3" t="s">
        <v>16</v>
      </c>
      <c r="C2408" s="3" t="s">
        <v>22</v>
      </c>
      <c r="D2408" s="3">
        <v>51</v>
      </c>
      <c r="E2408" s="3" t="s">
        <v>14</v>
      </c>
      <c r="F2408" s="4">
        <v>38507</v>
      </c>
      <c r="G2408" s="11">
        <f t="shared" si="222"/>
        <v>7</v>
      </c>
      <c r="H2408" s="11">
        <f t="shared" si="223"/>
        <v>10</v>
      </c>
      <c r="I2408" s="5">
        <v>0.45763888888888887</v>
      </c>
      <c r="J2408" s="11">
        <f>IF(L2408&lt;=I2408,1,0)</f>
        <v>1</v>
      </c>
      <c r="K2408" s="22" t="str">
        <f t="shared" si="224"/>
        <v/>
      </c>
      <c r="L2408" s="5">
        <v>0.45763888888888887</v>
      </c>
      <c r="M2408" s="22">
        <f t="shared" si="225"/>
        <v>12.817178247697036</v>
      </c>
      <c r="N2408" s="22">
        <f t="shared" si="226"/>
        <v>12.817178247697036</v>
      </c>
      <c r="O2408" s="5">
        <v>0.46653970711645626</v>
      </c>
      <c r="P2408" s="11">
        <f>IF(O2408&gt;=I2408,0,1)</f>
        <v>0</v>
      </c>
      <c r="Q2408" s="11">
        <f>IF(O2408&lt;=(I2408+0.00347),1,0)</f>
        <v>0</v>
      </c>
      <c r="R2408" s="5">
        <v>0.48990359187322402</v>
      </c>
      <c r="S2408" s="22">
        <f t="shared" si="227"/>
        <v>33.643994049745572</v>
      </c>
      <c r="T2408" s="3" t="s">
        <v>19</v>
      </c>
    </row>
    <row r="2409" spans="1:20" x14ac:dyDescent="0.25">
      <c r="A2409" s="3">
        <v>4598981</v>
      </c>
      <c r="B2409" s="3" t="s">
        <v>12</v>
      </c>
      <c r="C2409" s="3" t="s">
        <v>25</v>
      </c>
      <c r="D2409" s="3">
        <v>33</v>
      </c>
      <c r="E2409" s="3" t="s">
        <v>18</v>
      </c>
      <c r="F2409" s="4">
        <v>38507</v>
      </c>
      <c r="G2409" s="11">
        <f t="shared" si="222"/>
        <v>7</v>
      </c>
      <c r="H2409" s="11">
        <f t="shared" si="223"/>
        <v>12</v>
      </c>
      <c r="I2409" s="5">
        <v>0.5</v>
      </c>
      <c r="J2409" s="11">
        <f>IF(L2409&lt;=I2409,1,0)</f>
        <v>1</v>
      </c>
      <c r="K2409" s="22" t="str">
        <f t="shared" si="224"/>
        <v/>
      </c>
      <c r="L2409" s="5">
        <v>0.5</v>
      </c>
      <c r="M2409" s="22">
        <f t="shared" si="225"/>
        <v>7.9885067743988181</v>
      </c>
      <c r="N2409" s="22">
        <f t="shared" si="226"/>
        <v>7.9885067743988181</v>
      </c>
      <c r="O2409" s="5">
        <v>0.50554757414888807</v>
      </c>
      <c r="P2409" s="11">
        <f>IF(O2409&gt;=I2409,0,1)</f>
        <v>0</v>
      </c>
      <c r="Q2409" s="11">
        <f>IF(O2409&lt;=(I2409+0.00347),1,0)</f>
        <v>0</v>
      </c>
      <c r="R2409" s="5">
        <v>0.51808987907354764</v>
      </c>
      <c r="S2409" s="22">
        <f t="shared" si="227"/>
        <v>18.060919091509788</v>
      </c>
      <c r="T2409" s="3" t="s">
        <v>26</v>
      </c>
    </row>
    <row r="2410" spans="1:20" x14ac:dyDescent="0.25">
      <c r="A2410" s="3">
        <v>4592222</v>
      </c>
      <c r="B2410" s="3" t="s">
        <v>21</v>
      </c>
      <c r="C2410" s="3" t="s">
        <v>17</v>
      </c>
      <c r="D2410" s="3">
        <v>29</v>
      </c>
      <c r="E2410" s="3" t="s">
        <v>14</v>
      </c>
      <c r="F2410" s="4">
        <v>38507</v>
      </c>
      <c r="G2410" s="11">
        <f t="shared" si="222"/>
        <v>7</v>
      </c>
      <c r="H2410" s="11">
        <f t="shared" si="223"/>
        <v>12</v>
      </c>
      <c r="I2410" s="5">
        <v>0.5</v>
      </c>
      <c r="J2410" s="11">
        <f>IF(L2410&lt;=I2410,1,0)</f>
        <v>1</v>
      </c>
      <c r="K2410" s="22" t="str">
        <f t="shared" si="224"/>
        <v/>
      </c>
      <c r="L2410" s="5">
        <v>0.4975</v>
      </c>
      <c r="M2410" s="22">
        <f t="shared" si="225"/>
        <v>4.0106851344563399</v>
      </c>
      <c r="N2410" s="22">
        <f t="shared" si="226"/>
        <v>0.4106851344563367</v>
      </c>
      <c r="O2410" s="5">
        <v>0.50028519801003912</v>
      </c>
      <c r="P2410" s="11">
        <f>IF(O2410&gt;=I2410,0,1)</f>
        <v>0</v>
      </c>
      <c r="Q2410" s="11">
        <f>IF(O2410&lt;=(I2410+0.00347),1,0)</f>
        <v>1</v>
      </c>
      <c r="R2410" s="5">
        <v>0.51574775874141721</v>
      </c>
      <c r="S2410" s="22">
        <f t="shared" si="227"/>
        <v>22.26608745318444</v>
      </c>
      <c r="T2410" s="3" t="s">
        <v>23</v>
      </c>
    </row>
    <row r="2411" spans="1:20" x14ac:dyDescent="0.25">
      <c r="A2411" s="3">
        <v>4612583</v>
      </c>
      <c r="B2411" s="3" t="s">
        <v>16</v>
      </c>
      <c r="C2411" s="3" t="s">
        <v>25</v>
      </c>
      <c r="D2411" s="3">
        <v>42</v>
      </c>
      <c r="E2411" s="3" t="s">
        <v>18</v>
      </c>
      <c r="F2411" s="4">
        <v>38507</v>
      </c>
      <c r="G2411" s="11">
        <f t="shared" si="222"/>
        <v>7</v>
      </c>
      <c r="H2411" s="11">
        <f t="shared" si="223"/>
        <v>12</v>
      </c>
      <c r="I2411" s="5">
        <v>0.51041666666666663</v>
      </c>
      <c r="J2411" s="11">
        <f>IF(L2411&lt;=I2411,1,0)</f>
        <v>1</v>
      </c>
      <c r="K2411" s="22" t="str">
        <f t="shared" si="224"/>
        <v/>
      </c>
      <c r="L2411" s="5">
        <v>0.51041666666666663</v>
      </c>
      <c r="M2411" s="22">
        <f t="shared" si="225"/>
        <v>14.219951740165584</v>
      </c>
      <c r="N2411" s="22">
        <f t="shared" si="226"/>
        <v>14.219951740165584</v>
      </c>
      <c r="O2411" s="5">
        <v>0.52029163315289273</v>
      </c>
      <c r="P2411" s="11">
        <f>IF(O2411&gt;=I2411,0,1)</f>
        <v>0</v>
      </c>
      <c r="Q2411" s="11">
        <f>IF(O2411&lt;=(I2411+0.00347),1,0)</f>
        <v>0</v>
      </c>
      <c r="R2411" s="5">
        <v>0.54529482115305883</v>
      </c>
      <c r="S2411" s="22">
        <f t="shared" si="227"/>
        <v>36.004590720239179</v>
      </c>
      <c r="T2411" s="3" t="s">
        <v>20</v>
      </c>
    </row>
    <row r="2412" spans="1:20" x14ac:dyDescent="0.25">
      <c r="A2412" s="3">
        <v>4583213</v>
      </c>
      <c r="B2412" s="3" t="s">
        <v>16</v>
      </c>
      <c r="C2412" s="3" t="s">
        <v>17</v>
      </c>
      <c r="D2412" s="3">
        <v>42</v>
      </c>
      <c r="E2412" s="3" t="s">
        <v>18</v>
      </c>
      <c r="F2412" s="4">
        <v>38507</v>
      </c>
      <c r="G2412" s="11">
        <f t="shared" si="222"/>
        <v>7</v>
      </c>
      <c r="H2412" s="11">
        <f t="shared" si="223"/>
        <v>15</v>
      </c>
      <c r="I2412" s="5">
        <v>0.625</v>
      </c>
      <c r="J2412" s="11">
        <f>IF(L2412&lt;=I2412,1,0)</f>
        <v>1</v>
      </c>
      <c r="K2412" s="22" t="str">
        <f t="shared" si="224"/>
        <v/>
      </c>
      <c r="L2412" s="5">
        <v>0.625</v>
      </c>
      <c r="M2412" s="22">
        <f t="shared" si="225"/>
        <v>5.7083790869181605</v>
      </c>
      <c r="N2412" s="22">
        <f t="shared" si="226"/>
        <v>5.7083790869181605</v>
      </c>
      <c r="O2412" s="5">
        <v>0.62896415214369317</v>
      </c>
      <c r="P2412" s="11">
        <f>IF(O2412&gt;=I2412,0,1)</f>
        <v>0</v>
      </c>
      <c r="Q2412" s="11">
        <f>IF(O2412&lt;=(I2412+0.00347),1,0)</f>
        <v>0</v>
      </c>
      <c r="R2412" s="5">
        <v>0.64954689078761807</v>
      </c>
      <c r="S2412" s="22">
        <f t="shared" si="227"/>
        <v>29.63914364725186</v>
      </c>
      <c r="T2412" s="3" t="s">
        <v>20</v>
      </c>
    </row>
    <row r="2413" spans="1:20" x14ac:dyDescent="0.25">
      <c r="A2413" s="3">
        <v>4587816</v>
      </c>
      <c r="B2413" s="3" t="s">
        <v>21</v>
      </c>
      <c r="C2413" s="3" t="s">
        <v>22</v>
      </c>
      <c r="D2413" s="3">
        <v>32</v>
      </c>
      <c r="E2413" s="3" t="s">
        <v>14</v>
      </c>
      <c r="F2413" s="4">
        <v>38507</v>
      </c>
      <c r="G2413" s="11">
        <f t="shared" si="222"/>
        <v>7</v>
      </c>
      <c r="H2413" s="11">
        <f t="shared" si="223"/>
        <v>15</v>
      </c>
      <c r="I2413" s="5">
        <v>0.64513888888888882</v>
      </c>
      <c r="J2413" s="11">
        <f>IF(L2413&lt;=I2413,1,0)</f>
        <v>1</v>
      </c>
      <c r="K2413" s="22" t="str">
        <f t="shared" si="224"/>
        <v/>
      </c>
      <c r="L2413" s="5">
        <v>0.64263888888888887</v>
      </c>
      <c r="M2413" s="22">
        <f t="shared" si="225"/>
        <v>19.004267700578783</v>
      </c>
      <c r="N2413" s="22">
        <f t="shared" si="226"/>
        <v>15.40426770057886</v>
      </c>
      <c r="O2413" s="5">
        <v>0.6558362970142908</v>
      </c>
      <c r="P2413" s="11">
        <f>IF(O2413&gt;=I2413,0,1)</f>
        <v>0</v>
      </c>
      <c r="Q2413" s="11">
        <f>IF(O2413&lt;=(I2413+0.00347),1,0)</f>
        <v>0</v>
      </c>
      <c r="R2413" s="5">
        <v>0.67779325041405158</v>
      </c>
      <c r="S2413" s="22">
        <f t="shared" si="227"/>
        <v>31.618012895655525</v>
      </c>
      <c r="T2413" s="3" t="s">
        <v>27</v>
      </c>
    </row>
    <row r="2414" spans="1:20" x14ac:dyDescent="0.25">
      <c r="A2414" s="3">
        <v>4604203</v>
      </c>
      <c r="B2414" s="3" t="s">
        <v>21</v>
      </c>
      <c r="C2414" s="3" t="s">
        <v>17</v>
      </c>
      <c r="D2414" s="3">
        <v>25</v>
      </c>
      <c r="E2414" s="3" t="s">
        <v>14</v>
      </c>
      <c r="F2414" s="4">
        <v>38507</v>
      </c>
      <c r="G2414" s="11">
        <f t="shared" si="222"/>
        <v>7</v>
      </c>
      <c r="H2414" s="11">
        <f t="shared" si="223"/>
        <v>16</v>
      </c>
      <c r="I2414" s="5">
        <v>0.70763888888888893</v>
      </c>
      <c r="J2414" s="11">
        <f>IF(L2414&lt;=I2414,1,0)</f>
        <v>1</v>
      </c>
      <c r="K2414" s="22" t="str">
        <f t="shared" si="224"/>
        <v/>
      </c>
      <c r="L2414" s="5">
        <v>0.70513888888888898</v>
      </c>
      <c r="M2414" s="22">
        <f t="shared" si="225"/>
        <v>2.2991074114887766</v>
      </c>
      <c r="N2414" s="22">
        <f t="shared" si="226"/>
        <v>0</v>
      </c>
      <c r="O2414" s="5">
        <v>0.70673549125797841</v>
      </c>
      <c r="P2414" s="11">
        <f>IF(O2414&gt;=I2414,0,1)</f>
        <v>1</v>
      </c>
      <c r="Q2414" s="11">
        <f>IF(O2414&lt;=(I2414+0.00347),1,0)</f>
        <v>1</v>
      </c>
      <c r="R2414" s="5">
        <v>0.72570923303181822</v>
      </c>
      <c r="S2414" s="22">
        <f t="shared" si="227"/>
        <v>27.322188154329332</v>
      </c>
      <c r="T2414" s="3" t="s">
        <v>23</v>
      </c>
    </row>
    <row r="2415" spans="1:20" x14ac:dyDescent="0.25">
      <c r="A2415" s="3">
        <v>4592025</v>
      </c>
      <c r="B2415" s="3" t="s">
        <v>21</v>
      </c>
      <c r="C2415" s="3" t="s">
        <v>13</v>
      </c>
      <c r="D2415" s="3">
        <v>26</v>
      </c>
      <c r="E2415" s="3" t="s">
        <v>14</v>
      </c>
      <c r="F2415" s="4">
        <v>38509</v>
      </c>
      <c r="G2415" s="11">
        <f t="shared" si="222"/>
        <v>2</v>
      </c>
      <c r="H2415" s="11">
        <f t="shared" si="223"/>
        <v>7</v>
      </c>
      <c r="I2415" s="5">
        <v>0.33263888888888887</v>
      </c>
      <c r="J2415" s="11">
        <f>IF(L2415&lt;=I2415,1,0)</f>
        <v>1</v>
      </c>
      <c r="K2415" s="22" t="str">
        <f t="shared" si="224"/>
        <v/>
      </c>
      <c r="L2415" s="5">
        <v>0.33263888888888887</v>
      </c>
      <c r="M2415" s="22">
        <f t="shared" si="225"/>
        <v>11.821815562448759</v>
      </c>
      <c r="N2415" s="22">
        <f t="shared" si="226"/>
        <v>11.821815562448759</v>
      </c>
      <c r="O2415" s="5">
        <v>0.34084848302947829</v>
      </c>
      <c r="P2415" s="11">
        <f>IF(O2415&gt;=I2415,0,1)</f>
        <v>0</v>
      </c>
      <c r="Q2415" s="11">
        <f>IF(O2415&lt;=(I2415+0.00347),1,0)</f>
        <v>0</v>
      </c>
      <c r="R2415" s="5">
        <v>0.35761269143745411</v>
      </c>
      <c r="S2415" s="22">
        <f t="shared" si="227"/>
        <v>24.140460107485183</v>
      </c>
      <c r="T2415" s="3" t="s">
        <v>23</v>
      </c>
    </row>
    <row r="2416" spans="1:20" x14ac:dyDescent="0.25">
      <c r="A2416" s="3">
        <v>4574843</v>
      </c>
      <c r="B2416" s="3" t="s">
        <v>21</v>
      </c>
      <c r="C2416" s="3" t="s">
        <v>25</v>
      </c>
      <c r="D2416" s="3">
        <v>28</v>
      </c>
      <c r="E2416" s="3" t="s">
        <v>14</v>
      </c>
      <c r="F2416" s="4">
        <v>38509</v>
      </c>
      <c r="G2416" s="11">
        <f t="shared" si="222"/>
        <v>2</v>
      </c>
      <c r="H2416" s="11">
        <f t="shared" si="223"/>
        <v>8</v>
      </c>
      <c r="I2416" s="5">
        <v>0.35416666666666669</v>
      </c>
      <c r="J2416" s="11">
        <f>IF(L2416&lt;=I2416,1,0)</f>
        <v>1</v>
      </c>
      <c r="K2416" s="22" t="str">
        <f t="shared" si="224"/>
        <v/>
      </c>
      <c r="L2416" s="5">
        <v>0.35416666666666669</v>
      </c>
      <c r="M2416" s="22">
        <f t="shared" si="225"/>
        <v>6.605269450619522</v>
      </c>
      <c r="N2416" s="22">
        <f t="shared" si="226"/>
        <v>6.605269450619522</v>
      </c>
      <c r="O2416" s="5">
        <v>0.35875365934070802</v>
      </c>
      <c r="P2416" s="11">
        <f>IF(O2416&gt;=I2416,0,1)</f>
        <v>0</v>
      </c>
      <c r="Q2416" s="11">
        <f>IF(O2416&lt;=(I2416+0.00347),1,0)</f>
        <v>0</v>
      </c>
      <c r="R2416" s="5">
        <v>0.37518308510389409</v>
      </c>
      <c r="S2416" s="22">
        <f t="shared" si="227"/>
        <v>23.658373098987937</v>
      </c>
      <c r="T2416" s="3" t="s">
        <v>28</v>
      </c>
    </row>
    <row r="2417" spans="1:20" x14ac:dyDescent="0.25">
      <c r="A2417" s="3">
        <v>4593310</v>
      </c>
      <c r="B2417" s="3" t="s">
        <v>21</v>
      </c>
      <c r="C2417" s="3" t="s">
        <v>17</v>
      </c>
      <c r="D2417" s="3">
        <v>34</v>
      </c>
      <c r="E2417" s="3" t="s">
        <v>14</v>
      </c>
      <c r="F2417" s="4">
        <v>38509</v>
      </c>
      <c r="G2417" s="11">
        <f t="shared" si="222"/>
        <v>2</v>
      </c>
      <c r="H2417" s="11">
        <f t="shared" si="223"/>
        <v>9</v>
      </c>
      <c r="I2417" s="5">
        <v>0.375</v>
      </c>
      <c r="J2417" s="11">
        <f>IF(L2417&lt;=I2417,1,0)</f>
        <v>1</v>
      </c>
      <c r="K2417" s="22" t="str">
        <f t="shared" si="224"/>
        <v/>
      </c>
      <c r="L2417" s="5">
        <v>0.375</v>
      </c>
      <c r="M2417" s="22">
        <f t="shared" si="225"/>
        <v>6.327963121439204</v>
      </c>
      <c r="N2417" s="22">
        <f t="shared" si="226"/>
        <v>6.327963121439204</v>
      </c>
      <c r="O2417" s="5">
        <v>0.37939441883433278</v>
      </c>
      <c r="P2417" s="11">
        <f>IF(O2417&gt;=I2417,0,1)</f>
        <v>0</v>
      </c>
      <c r="Q2417" s="11">
        <f>IF(O2417&lt;=(I2417+0.00347),1,0)</f>
        <v>0</v>
      </c>
      <c r="R2417" s="5">
        <v>0.39614746447929672</v>
      </c>
      <c r="S2417" s="22">
        <f t="shared" si="227"/>
        <v>24.12438572874807</v>
      </c>
      <c r="T2417" s="3" t="s">
        <v>23</v>
      </c>
    </row>
    <row r="2418" spans="1:20" x14ac:dyDescent="0.25">
      <c r="A2418" s="3">
        <v>4607871</v>
      </c>
      <c r="B2418" s="3" t="s">
        <v>21</v>
      </c>
      <c r="C2418" s="3" t="s">
        <v>25</v>
      </c>
      <c r="D2418" s="3">
        <v>32</v>
      </c>
      <c r="E2418" s="3" t="s">
        <v>14</v>
      </c>
      <c r="F2418" s="4">
        <v>38509</v>
      </c>
      <c r="G2418" s="11">
        <f t="shared" si="222"/>
        <v>2</v>
      </c>
      <c r="H2418" s="11">
        <f t="shared" si="223"/>
        <v>9</v>
      </c>
      <c r="I2418" s="5">
        <v>0.39513888888888887</v>
      </c>
      <c r="J2418" s="11">
        <f>IF(L2418&lt;=I2418,1,0)</f>
        <v>1</v>
      </c>
      <c r="K2418" s="22" t="str">
        <f t="shared" si="224"/>
        <v/>
      </c>
      <c r="L2418" s="5">
        <v>0.39263888888888887</v>
      </c>
      <c r="M2418" s="22">
        <f t="shared" si="225"/>
        <v>15.043935904427705</v>
      </c>
      <c r="N2418" s="22">
        <f t="shared" si="226"/>
        <v>11.443935904427702</v>
      </c>
      <c r="O2418" s="5">
        <v>0.403086066600297</v>
      </c>
      <c r="P2418" s="11">
        <f>IF(O2418&gt;=I2418,0,1)</f>
        <v>0</v>
      </c>
      <c r="Q2418" s="11">
        <f>IF(O2418&lt;=(I2418+0.00347),1,0)</f>
        <v>0</v>
      </c>
      <c r="R2418" s="5">
        <v>0.41929714361600784</v>
      </c>
      <c r="S2418" s="22">
        <f t="shared" si="227"/>
        <v>23.343950902623611</v>
      </c>
      <c r="T2418" s="3" t="s">
        <v>23</v>
      </c>
    </row>
    <row r="2419" spans="1:20" x14ac:dyDescent="0.25">
      <c r="A2419" s="3">
        <v>4611663</v>
      </c>
      <c r="B2419" s="3" t="s">
        <v>12</v>
      </c>
      <c r="C2419" s="3" t="s">
        <v>25</v>
      </c>
      <c r="D2419" s="3">
        <v>42</v>
      </c>
      <c r="E2419" s="3" t="s">
        <v>18</v>
      </c>
      <c r="F2419" s="4">
        <v>38509</v>
      </c>
      <c r="G2419" s="11">
        <f t="shared" si="222"/>
        <v>2</v>
      </c>
      <c r="H2419" s="11">
        <f t="shared" si="223"/>
        <v>9</v>
      </c>
      <c r="I2419" s="5">
        <v>0.40625</v>
      </c>
      <c r="J2419" s="11">
        <f>IF(L2419&lt;=I2419,1,0)</f>
        <v>0</v>
      </c>
      <c r="K2419" s="22">
        <f t="shared" si="224"/>
        <v>3.6000000000000032</v>
      </c>
      <c r="L2419" s="5">
        <v>0.40875</v>
      </c>
      <c r="M2419" s="22">
        <f t="shared" si="225"/>
        <v>22.941152458928372</v>
      </c>
      <c r="N2419" s="22">
        <f t="shared" si="226"/>
        <v>26.541152458928376</v>
      </c>
      <c r="O2419" s="5">
        <v>0.42468135587425582</v>
      </c>
      <c r="P2419" s="11">
        <f>IF(O2419&gt;=I2419,0,1)</f>
        <v>0</v>
      </c>
      <c r="Q2419" s="11">
        <f>IF(O2419&lt;=(I2419+0.00347),1,0)</f>
        <v>0</v>
      </c>
      <c r="R2419" s="5">
        <v>0.43848389915569902</v>
      </c>
      <c r="S2419" s="22">
        <f t="shared" si="227"/>
        <v>19.875662325278213</v>
      </c>
      <c r="T2419" s="3" t="s">
        <v>26</v>
      </c>
    </row>
    <row r="2420" spans="1:20" x14ac:dyDescent="0.25">
      <c r="A2420" s="3">
        <v>4591024</v>
      </c>
      <c r="B2420" s="3" t="s">
        <v>21</v>
      </c>
      <c r="C2420" s="3" t="s">
        <v>17</v>
      </c>
      <c r="D2420" s="3">
        <v>28</v>
      </c>
      <c r="E2420" s="3" t="s">
        <v>14</v>
      </c>
      <c r="F2420" s="4">
        <v>38509</v>
      </c>
      <c r="G2420" s="11">
        <f t="shared" si="222"/>
        <v>2</v>
      </c>
      <c r="H2420" s="11">
        <f t="shared" si="223"/>
        <v>10</v>
      </c>
      <c r="I2420" s="5">
        <v>0.42638888888888887</v>
      </c>
      <c r="J2420" s="11">
        <f>IF(L2420&lt;=I2420,1,0)</f>
        <v>0</v>
      </c>
      <c r="K2420" s="22">
        <f t="shared" si="224"/>
        <v>3.6000000000000032</v>
      </c>
      <c r="L2420" s="5">
        <v>0.42888888888888888</v>
      </c>
      <c r="M2420" s="22">
        <f t="shared" si="225"/>
        <v>2.3308007664916719</v>
      </c>
      <c r="N2420" s="22">
        <f t="shared" si="226"/>
        <v>5.9308007664916751</v>
      </c>
      <c r="O2420" s="5">
        <v>0.43050750053228587</v>
      </c>
      <c r="P2420" s="11">
        <f>IF(O2420&gt;=I2420,0,1)</f>
        <v>0</v>
      </c>
      <c r="Q2420" s="11">
        <f>IF(O2420&lt;=(I2420+0.00347),1,0)</f>
        <v>0</v>
      </c>
      <c r="R2420" s="5">
        <v>0.45078042966835774</v>
      </c>
      <c r="S2420" s="22">
        <f t="shared" si="227"/>
        <v>29.193017955943496</v>
      </c>
      <c r="T2420" s="3" t="s">
        <v>28</v>
      </c>
    </row>
    <row r="2421" spans="1:20" x14ac:dyDescent="0.25">
      <c r="A2421" s="3">
        <v>4575633</v>
      </c>
      <c r="B2421" s="3" t="s">
        <v>21</v>
      </c>
      <c r="C2421" s="3" t="s">
        <v>17</v>
      </c>
      <c r="D2421" s="3">
        <v>32</v>
      </c>
      <c r="E2421" s="3" t="s">
        <v>14</v>
      </c>
      <c r="F2421" s="4">
        <v>38509</v>
      </c>
      <c r="G2421" s="11">
        <f t="shared" si="222"/>
        <v>2</v>
      </c>
      <c r="H2421" s="11">
        <f t="shared" si="223"/>
        <v>10</v>
      </c>
      <c r="I2421" s="5">
        <v>0.44791666666666669</v>
      </c>
      <c r="J2421" s="11">
        <f>IF(L2421&lt;=I2421,1,0)</f>
        <v>0</v>
      </c>
      <c r="K2421" s="22">
        <f t="shared" si="224"/>
        <v>3.6000000000000032</v>
      </c>
      <c r="L2421" s="5">
        <v>0.45041666666666669</v>
      </c>
      <c r="M2421" s="22">
        <f t="shared" si="225"/>
        <v>6.8682313938266493</v>
      </c>
      <c r="N2421" s="22">
        <f t="shared" si="226"/>
        <v>10.468231393826652</v>
      </c>
      <c r="O2421" s="5">
        <v>0.45518627180126853</v>
      </c>
      <c r="P2421" s="11">
        <f>IF(O2421&gt;=I2421,0,1)</f>
        <v>0</v>
      </c>
      <c r="Q2421" s="11">
        <f>IF(O2421&lt;=(I2421+0.00347),1,0)</f>
        <v>0</v>
      </c>
      <c r="R2421" s="5">
        <v>0.46927395519433651</v>
      </c>
      <c r="S2421" s="22">
        <f t="shared" si="227"/>
        <v>20.286264086017898</v>
      </c>
      <c r="T2421" s="3" t="s">
        <v>28</v>
      </c>
    </row>
    <row r="2422" spans="1:20" x14ac:dyDescent="0.25">
      <c r="A2422" s="3">
        <v>4598711</v>
      </c>
      <c r="B2422" s="3" t="s">
        <v>16</v>
      </c>
      <c r="C2422" s="3" t="s">
        <v>22</v>
      </c>
      <c r="D2422" s="3">
        <v>73</v>
      </c>
      <c r="E2422" s="3" t="s">
        <v>18</v>
      </c>
      <c r="F2422" s="4">
        <v>38509</v>
      </c>
      <c r="G2422" s="11">
        <f t="shared" si="222"/>
        <v>2</v>
      </c>
      <c r="H2422" s="11">
        <f t="shared" si="223"/>
        <v>11</v>
      </c>
      <c r="I2422" s="5">
        <v>0.47916666666666669</v>
      </c>
      <c r="J2422" s="11">
        <f>IF(L2422&lt;=I2422,1,0)</f>
        <v>1</v>
      </c>
      <c r="K2422" s="22" t="str">
        <f t="shared" si="224"/>
        <v/>
      </c>
      <c r="L2422" s="5">
        <v>0.47916666666666669</v>
      </c>
      <c r="M2422" s="22">
        <f t="shared" si="225"/>
        <v>7.88093704059734</v>
      </c>
      <c r="N2422" s="22">
        <f t="shared" si="226"/>
        <v>7.88093704059734</v>
      </c>
      <c r="O2422" s="5">
        <v>0.48463953961152595</v>
      </c>
      <c r="P2422" s="11">
        <f>IF(O2422&gt;=I2422,0,1)</f>
        <v>0</v>
      </c>
      <c r="Q2422" s="11">
        <f>IF(O2422&lt;=(I2422+0.00347),1,0)</f>
        <v>0</v>
      </c>
      <c r="R2422" s="5">
        <v>0.5078969511246626</v>
      </c>
      <c r="S2422" s="22">
        <f t="shared" si="227"/>
        <v>33.490672578916772</v>
      </c>
      <c r="T2422" s="3" t="s">
        <v>19</v>
      </c>
    </row>
    <row r="2423" spans="1:20" x14ac:dyDescent="0.25">
      <c r="A2423" s="3">
        <v>4616145</v>
      </c>
      <c r="B2423" s="3" t="s">
        <v>16</v>
      </c>
      <c r="C2423" s="3" t="s">
        <v>13</v>
      </c>
      <c r="D2423" s="3">
        <v>60</v>
      </c>
      <c r="E2423" s="3" t="s">
        <v>18</v>
      </c>
      <c r="F2423" s="4">
        <v>38509</v>
      </c>
      <c r="G2423" s="11">
        <f t="shared" si="222"/>
        <v>2</v>
      </c>
      <c r="H2423" s="11">
        <f t="shared" si="223"/>
        <v>12</v>
      </c>
      <c r="I2423" s="5">
        <v>0.5</v>
      </c>
      <c r="J2423" s="11">
        <f>IF(L2423&lt;=I2423,1,0)</f>
        <v>1</v>
      </c>
      <c r="K2423" s="22" t="str">
        <f t="shared" si="224"/>
        <v/>
      </c>
      <c r="L2423" s="5">
        <v>0.5</v>
      </c>
      <c r="M2423" s="22">
        <f t="shared" si="225"/>
        <v>19.667213396153773</v>
      </c>
      <c r="N2423" s="22">
        <f t="shared" si="226"/>
        <v>19.667213396153773</v>
      </c>
      <c r="O2423" s="5">
        <v>0.51365778708066234</v>
      </c>
      <c r="P2423" s="11">
        <f>IF(O2423&gt;=I2423,0,1)</f>
        <v>0</v>
      </c>
      <c r="Q2423" s="11">
        <f>IF(O2423&lt;=(I2423+0.00347),1,0)</f>
        <v>0</v>
      </c>
      <c r="R2423" s="5">
        <v>0.53720048569355561</v>
      </c>
      <c r="S2423" s="22">
        <f t="shared" si="227"/>
        <v>33.901486002566301</v>
      </c>
      <c r="T2423" s="3" t="s">
        <v>19</v>
      </c>
    </row>
    <row r="2424" spans="1:20" x14ac:dyDescent="0.25">
      <c r="A2424" s="3">
        <v>4613913</v>
      </c>
      <c r="B2424" s="3" t="s">
        <v>12</v>
      </c>
      <c r="C2424" s="3" t="s">
        <v>22</v>
      </c>
      <c r="D2424" s="3">
        <v>34</v>
      </c>
      <c r="E2424" s="3" t="s">
        <v>14</v>
      </c>
      <c r="F2424" s="4">
        <v>38509</v>
      </c>
      <c r="G2424" s="11">
        <f t="shared" si="222"/>
        <v>2</v>
      </c>
      <c r="H2424" s="11">
        <f t="shared" si="223"/>
        <v>12</v>
      </c>
      <c r="I2424" s="5">
        <v>0.5</v>
      </c>
      <c r="J2424" s="11">
        <f>IF(L2424&lt;=I2424,1,0)</f>
        <v>0</v>
      </c>
      <c r="K2424" s="22">
        <f t="shared" si="224"/>
        <v>3.5999999999999233</v>
      </c>
      <c r="L2424" s="5">
        <v>0.50249999999999995</v>
      </c>
      <c r="M2424" s="22">
        <f t="shared" si="225"/>
        <v>6.3211278856979547</v>
      </c>
      <c r="N2424" s="22">
        <f t="shared" si="226"/>
        <v>9.921127885697878</v>
      </c>
      <c r="O2424" s="5">
        <v>0.50688967214284575</v>
      </c>
      <c r="P2424" s="11">
        <f>IF(O2424&gt;=I2424,0,1)</f>
        <v>0</v>
      </c>
      <c r="Q2424" s="11">
        <f>IF(O2424&lt;=(I2424+0.00347),1,0)</f>
        <v>0</v>
      </c>
      <c r="R2424" s="5">
        <v>0.51930465904505163</v>
      </c>
      <c r="S2424" s="22">
        <f t="shared" si="227"/>
        <v>17.877581139176471</v>
      </c>
      <c r="T2424" s="3" t="s">
        <v>15</v>
      </c>
    </row>
    <row r="2425" spans="1:20" x14ac:dyDescent="0.25">
      <c r="A2425" s="3">
        <v>4606104</v>
      </c>
      <c r="B2425" s="3" t="s">
        <v>12</v>
      </c>
      <c r="C2425" s="3" t="s">
        <v>25</v>
      </c>
      <c r="D2425" s="3">
        <v>45</v>
      </c>
      <c r="E2425" s="3" t="s">
        <v>18</v>
      </c>
      <c r="F2425" s="4">
        <v>38509</v>
      </c>
      <c r="G2425" s="11">
        <f t="shared" si="222"/>
        <v>2</v>
      </c>
      <c r="H2425" s="11">
        <f t="shared" si="223"/>
        <v>12</v>
      </c>
      <c r="I2425" s="5">
        <v>0.5</v>
      </c>
      <c r="J2425" s="11">
        <f>IF(L2425&lt;=I2425,1,0)</f>
        <v>0</v>
      </c>
      <c r="K2425" s="22">
        <f t="shared" si="224"/>
        <v>3.5999999999999233</v>
      </c>
      <c r="L2425" s="5">
        <v>0.50249999999999995</v>
      </c>
      <c r="M2425" s="22">
        <f t="shared" si="225"/>
        <v>13.82548161809261</v>
      </c>
      <c r="N2425" s="22">
        <f t="shared" si="226"/>
        <v>17.425481618092533</v>
      </c>
      <c r="O2425" s="5">
        <v>0.51210102890145315</v>
      </c>
      <c r="P2425" s="11">
        <f>IF(O2425&gt;=I2425,0,1)</f>
        <v>0</v>
      </c>
      <c r="Q2425" s="11">
        <f>IF(O2425&lt;=(I2425+0.00347),1,0)</f>
        <v>0</v>
      </c>
      <c r="R2425" s="5">
        <v>0.52550485097394628</v>
      </c>
      <c r="S2425" s="22">
        <f t="shared" si="227"/>
        <v>19.30150378439011</v>
      </c>
      <c r="T2425" s="3" t="s">
        <v>15</v>
      </c>
    </row>
    <row r="2426" spans="1:20" x14ac:dyDescent="0.25">
      <c r="A2426" s="3">
        <v>4602380</v>
      </c>
      <c r="B2426" s="3" t="s">
        <v>21</v>
      </c>
      <c r="C2426" s="3" t="s">
        <v>17</v>
      </c>
      <c r="D2426" s="3">
        <v>33</v>
      </c>
      <c r="E2426" s="3" t="s">
        <v>18</v>
      </c>
      <c r="F2426" s="4">
        <v>38509</v>
      </c>
      <c r="G2426" s="11">
        <f t="shared" si="222"/>
        <v>2</v>
      </c>
      <c r="H2426" s="11">
        <f t="shared" si="223"/>
        <v>12</v>
      </c>
      <c r="I2426" s="5">
        <v>0.53125</v>
      </c>
      <c r="J2426" s="11">
        <f>IF(L2426&lt;=I2426,1,0)</f>
        <v>1</v>
      </c>
      <c r="K2426" s="22" t="str">
        <f t="shared" si="224"/>
        <v/>
      </c>
      <c r="L2426" s="5">
        <v>0.52875000000000005</v>
      </c>
      <c r="M2426" s="22">
        <f t="shared" si="225"/>
        <v>7.1675674107497755</v>
      </c>
      <c r="N2426" s="22">
        <f t="shared" si="226"/>
        <v>3.5675674107498523</v>
      </c>
      <c r="O2426" s="5">
        <v>0.53372747736857629</v>
      </c>
      <c r="P2426" s="11">
        <f>IF(O2426&gt;=I2426,0,1)</f>
        <v>0</v>
      </c>
      <c r="Q2426" s="11">
        <f>IF(O2426&lt;=(I2426+0.00347),1,0)</f>
        <v>1</v>
      </c>
      <c r="R2426" s="5">
        <v>0.55214788277809945</v>
      </c>
      <c r="S2426" s="22">
        <f t="shared" si="227"/>
        <v>26.525383789713359</v>
      </c>
      <c r="T2426" s="3" t="s">
        <v>28</v>
      </c>
    </row>
    <row r="2427" spans="1:20" x14ac:dyDescent="0.25">
      <c r="A2427" s="3">
        <v>4578740</v>
      </c>
      <c r="B2427" s="3" t="s">
        <v>16</v>
      </c>
      <c r="C2427" s="3" t="s">
        <v>25</v>
      </c>
      <c r="D2427" s="3">
        <v>45</v>
      </c>
      <c r="E2427" s="3" t="s">
        <v>14</v>
      </c>
      <c r="F2427" s="4">
        <v>38509</v>
      </c>
      <c r="G2427" s="11">
        <f t="shared" si="222"/>
        <v>2</v>
      </c>
      <c r="H2427" s="11">
        <f t="shared" si="223"/>
        <v>13</v>
      </c>
      <c r="I2427" s="5">
        <v>0.54166666666666663</v>
      </c>
      <c r="J2427" s="11">
        <f>IF(L2427&lt;=I2427,1,0)</f>
        <v>0</v>
      </c>
      <c r="K2427" s="22">
        <f t="shared" si="224"/>
        <v>3.5999999999999233</v>
      </c>
      <c r="L2427" s="5">
        <v>0.54416666666666658</v>
      </c>
      <c r="M2427" s="22">
        <f t="shared" si="225"/>
        <v>13.999880642840754</v>
      </c>
      <c r="N2427" s="22">
        <f t="shared" si="226"/>
        <v>17.599880642840677</v>
      </c>
      <c r="O2427" s="5">
        <v>0.55388880600197266</v>
      </c>
      <c r="P2427" s="11">
        <f>IF(O2427&gt;=I2427,0,1)</f>
        <v>0</v>
      </c>
      <c r="Q2427" s="11">
        <f>IF(O2427&lt;=(I2427+0.00347),1,0)</f>
        <v>0</v>
      </c>
      <c r="R2427" s="5">
        <v>0.57709747764149943</v>
      </c>
      <c r="S2427" s="22">
        <f t="shared" si="227"/>
        <v>33.420487160918562</v>
      </c>
      <c r="T2427" s="3" t="s">
        <v>24</v>
      </c>
    </row>
    <row r="2428" spans="1:20" x14ac:dyDescent="0.25">
      <c r="A2428" s="3">
        <v>4605184</v>
      </c>
      <c r="B2428" s="3" t="s">
        <v>21</v>
      </c>
      <c r="C2428" s="3" t="s">
        <v>25</v>
      </c>
      <c r="D2428" s="3">
        <v>34</v>
      </c>
      <c r="E2428" s="3" t="s">
        <v>18</v>
      </c>
      <c r="F2428" s="4">
        <v>38509</v>
      </c>
      <c r="G2428" s="11">
        <f t="shared" si="222"/>
        <v>2</v>
      </c>
      <c r="H2428" s="11">
        <f t="shared" si="223"/>
        <v>13</v>
      </c>
      <c r="I2428" s="5">
        <v>0.58263888888888882</v>
      </c>
      <c r="J2428" s="11">
        <f>IF(L2428&lt;=I2428,1,0)</f>
        <v>0</v>
      </c>
      <c r="K2428" s="22">
        <f t="shared" si="224"/>
        <v>3.5999999999999233</v>
      </c>
      <c r="L2428" s="5">
        <v>0.58513888888888876</v>
      </c>
      <c r="M2428" s="22">
        <f t="shared" si="225"/>
        <v>14.149246214722098</v>
      </c>
      <c r="N2428" s="22">
        <f t="shared" si="226"/>
        <v>17.749246214722021</v>
      </c>
      <c r="O2428" s="5">
        <v>0.59496475431577911</v>
      </c>
      <c r="P2428" s="11">
        <f>IF(O2428&gt;=I2428,0,1)</f>
        <v>0</v>
      </c>
      <c r="Q2428" s="11">
        <f>IF(O2428&lt;=(I2428+0.00347),1,0)</f>
        <v>0</v>
      </c>
      <c r="R2428" s="5">
        <v>0.61224016202728915</v>
      </c>
      <c r="S2428" s="22">
        <f t="shared" si="227"/>
        <v>24.876587104574455</v>
      </c>
      <c r="T2428" s="3" t="s">
        <v>28</v>
      </c>
    </row>
    <row r="2429" spans="1:20" x14ac:dyDescent="0.25">
      <c r="A2429" s="3">
        <v>4574551</v>
      </c>
      <c r="B2429" s="3" t="s">
        <v>12</v>
      </c>
      <c r="C2429" s="3" t="s">
        <v>17</v>
      </c>
      <c r="D2429" s="3">
        <v>38</v>
      </c>
      <c r="E2429" s="3" t="s">
        <v>14</v>
      </c>
      <c r="F2429" s="4">
        <v>38509</v>
      </c>
      <c r="G2429" s="11">
        <f t="shared" si="222"/>
        <v>2</v>
      </c>
      <c r="H2429" s="11">
        <f t="shared" si="223"/>
        <v>13</v>
      </c>
      <c r="I2429" s="5">
        <v>0.58263888888888882</v>
      </c>
      <c r="J2429" s="11">
        <f>IF(L2429&lt;=I2429,1,0)</f>
        <v>1</v>
      </c>
      <c r="K2429" s="22" t="str">
        <f t="shared" si="224"/>
        <v/>
      </c>
      <c r="L2429" s="5">
        <v>0.58263888888888882</v>
      </c>
      <c r="M2429" s="22">
        <f t="shared" si="225"/>
        <v>3.4887467210937473</v>
      </c>
      <c r="N2429" s="22">
        <f t="shared" si="226"/>
        <v>3.4887467210937473</v>
      </c>
      <c r="O2429" s="5">
        <v>0.58506162966742614</v>
      </c>
      <c r="P2429" s="11">
        <f>IF(O2429&gt;=I2429,0,1)</f>
        <v>0</v>
      </c>
      <c r="Q2429" s="11">
        <f>IF(O2429&lt;=(I2429+0.00347),1,0)</f>
        <v>1</v>
      </c>
      <c r="R2429" s="5">
        <v>0.5983413485535789</v>
      </c>
      <c r="S2429" s="22">
        <f t="shared" si="227"/>
        <v>19.122795196059972</v>
      </c>
      <c r="T2429" s="3" t="s">
        <v>26</v>
      </c>
    </row>
    <row r="2430" spans="1:20" x14ac:dyDescent="0.25">
      <c r="A2430" s="3">
        <v>4590876</v>
      </c>
      <c r="B2430" s="3" t="s">
        <v>16</v>
      </c>
      <c r="C2430" s="3" t="s">
        <v>25</v>
      </c>
      <c r="D2430" s="3">
        <v>59</v>
      </c>
      <c r="E2430" s="3" t="s">
        <v>14</v>
      </c>
      <c r="F2430" s="4">
        <v>38509</v>
      </c>
      <c r="G2430" s="11">
        <f t="shared" si="222"/>
        <v>2</v>
      </c>
      <c r="H2430" s="11">
        <f t="shared" si="223"/>
        <v>14</v>
      </c>
      <c r="I2430" s="5">
        <v>0.59375</v>
      </c>
      <c r="J2430" s="11">
        <f>IF(L2430&lt;=I2430,1,0)</f>
        <v>0</v>
      </c>
      <c r="K2430" s="22">
        <f t="shared" si="224"/>
        <v>3.5999999999999233</v>
      </c>
      <c r="L2430" s="5">
        <v>0.59624999999999995</v>
      </c>
      <c r="M2430" s="22">
        <f t="shared" si="225"/>
        <v>14.0701803637557</v>
      </c>
      <c r="N2430" s="22">
        <f t="shared" si="226"/>
        <v>17.670180363755623</v>
      </c>
      <c r="O2430" s="5">
        <v>0.6060209585859414</v>
      </c>
      <c r="P2430" s="11">
        <f>IF(O2430&gt;=I2430,0,1)</f>
        <v>0</v>
      </c>
      <c r="Q2430" s="11">
        <f>IF(O2430&lt;=(I2430+0.00347),1,0)</f>
        <v>0</v>
      </c>
      <c r="R2430" s="5">
        <v>0.62814216279189783</v>
      </c>
      <c r="S2430" s="22">
        <f t="shared" si="227"/>
        <v>31.854534056577251</v>
      </c>
      <c r="T2430" s="3" t="s">
        <v>24</v>
      </c>
    </row>
    <row r="2431" spans="1:20" x14ac:dyDescent="0.25">
      <c r="A2431" s="3">
        <v>4588082</v>
      </c>
      <c r="B2431" s="3" t="s">
        <v>16</v>
      </c>
      <c r="C2431" s="3" t="s">
        <v>17</v>
      </c>
      <c r="D2431" s="3">
        <v>42</v>
      </c>
      <c r="E2431" s="3" t="s">
        <v>18</v>
      </c>
      <c r="F2431" s="4">
        <v>38509</v>
      </c>
      <c r="G2431" s="11">
        <f t="shared" si="222"/>
        <v>2</v>
      </c>
      <c r="H2431" s="11">
        <f t="shared" si="223"/>
        <v>16</v>
      </c>
      <c r="I2431" s="5">
        <v>0.6875</v>
      </c>
      <c r="J2431" s="11">
        <f>IF(L2431&lt;=I2431,1,0)</f>
        <v>1</v>
      </c>
      <c r="K2431" s="22" t="str">
        <f t="shared" si="224"/>
        <v/>
      </c>
      <c r="L2431" s="5">
        <v>0.6875</v>
      </c>
      <c r="M2431" s="22">
        <f t="shared" si="225"/>
        <v>5.346074003284631</v>
      </c>
      <c r="N2431" s="22">
        <f t="shared" si="226"/>
        <v>5.346074003284631</v>
      </c>
      <c r="O2431" s="5">
        <v>0.69121255139116988</v>
      </c>
      <c r="P2431" s="11">
        <f>IF(O2431&gt;=I2431,0,1)</f>
        <v>0</v>
      </c>
      <c r="Q2431" s="11">
        <f>IF(O2431&lt;=(I2431+0.00347),1,0)</f>
        <v>0</v>
      </c>
      <c r="R2431" s="5">
        <v>0.71509081285064113</v>
      </c>
      <c r="S2431" s="22">
        <f t="shared" si="227"/>
        <v>34.384696501638601</v>
      </c>
      <c r="T2431" s="3" t="s">
        <v>20</v>
      </c>
    </row>
    <row r="2432" spans="1:20" x14ac:dyDescent="0.25">
      <c r="A2432" s="3">
        <v>4579358</v>
      </c>
      <c r="B2432" s="3" t="s">
        <v>21</v>
      </c>
      <c r="C2432" s="3" t="s">
        <v>25</v>
      </c>
      <c r="D2432" s="3">
        <v>30</v>
      </c>
      <c r="E2432" s="3" t="s">
        <v>14</v>
      </c>
      <c r="F2432" s="4">
        <v>38509</v>
      </c>
      <c r="G2432" s="11">
        <f t="shared" si="222"/>
        <v>2</v>
      </c>
      <c r="H2432" s="11">
        <f t="shared" si="223"/>
        <v>16</v>
      </c>
      <c r="I2432" s="5">
        <v>0.6875</v>
      </c>
      <c r="J2432" s="11">
        <f>IF(L2432&lt;=I2432,1,0)</f>
        <v>1</v>
      </c>
      <c r="K2432" s="22" t="str">
        <f t="shared" si="224"/>
        <v/>
      </c>
      <c r="L2432" s="5">
        <v>0.68500000000000005</v>
      </c>
      <c r="M2432" s="22">
        <f t="shared" si="225"/>
        <v>7.1324149233143075</v>
      </c>
      <c r="N2432" s="22">
        <f t="shared" si="226"/>
        <v>3.5324149233143842</v>
      </c>
      <c r="O2432" s="5">
        <v>0.68995306591896832</v>
      </c>
      <c r="P2432" s="11">
        <f>IF(O2432&gt;=I2432,0,1)</f>
        <v>0</v>
      </c>
      <c r="Q2432" s="11">
        <f>IF(O2432&lt;=(I2432+0.00347),1,0)</f>
        <v>1</v>
      </c>
      <c r="R2432" s="5">
        <v>0.70483477943147577</v>
      </c>
      <c r="S2432" s="22">
        <f t="shared" si="227"/>
        <v>21.429667458010719</v>
      </c>
      <c r="T2432" s="3" t="s">
        <v>27</v>
      </c>
    </row>
    <row r="2433" spans="1:20" x14ac:dyDescent="0.25">
      <c r="A2433" s="3">
        <v>4585417</v>
      </c>
      <c r="B2433" s="3" t="s">
        <v>21</v>
      </c>
      <c r="C2433" s="3" t="s">
        <v>17</v>
      </c>
      <c r="D2433" s="3">
        <v>27</v>
      </c>
      <c r="E2433" s="3" t="s">
        <v>18</v>
      </c>
      <c r="F2433" s="4">
        <v>38509</v>
      </c>
      <c r="G2433" s="11">
        <f t="shared" si="222"/>
        <v>2</v>
      </c>
      <c r="H2433" s="11">
        <f t="shared" si="223"/>
        <v>16</v>
      </c>
      <c r="I2433" s="5">
        <v>0.6875</v>
      </c>
      <c r="J2433" s="11">
        <f>IF(L2433&lt;=I2433,1,0)</f>
        <v>1</v>
      </c>
      <c r="K2433" s="22" t="str">
        <f t="shared" si="224"/>
        <v/>
      </c>
      <c r="L2433" s="5">
        <v>0.6875</v>
      </c>
      <c r="M2433" s="22">
        <f t="shared" si="225"/>
        <v>10.116525761006816</v>
      </c>
      <c r="N2433" s="22">
        <f t="shared" si="226"/>
        <v>10.116525761006816</v>
      </c>
      <c r="O2433" s="5">
        <v>0.69452536511181029</v>
      </c>
      <c r="P2433" s="11">
        <f>IF(O2433&gt;=I2433,0,1)</f>
        <v>0</v>
      </c>
      <c r="Q2433" s="11">
        <f>IF(O2433&lt;=(I2433+0.00347),1,0)</f>
        <v>0</v>
      </c>
      <c r="R2433" s="5">
        <v>0.71003400694679697</v>
      </c>
      <c r="S2433" s="22">
        <f t="shared" si="227"/>
        <v>22.33244424238082</v>
      </c>
      <c r="T2433" s="3" t="s">
        <v>28</v>
      </c>
    </row>
    <row r="2434" spans="1:20" x14ac:dyDescent="0.25">
      <c r="A2434" s="3">
        <v>4583547</v>
      </c>
      <c r="B2434" s="3" t="s">
        <v>16</v>
      </c>
      <c r="C2434" s="3" t="s">
        <v>22</v>
      </c>
      <c r="D2434" s="3">
        <v>42</v>
      </c>
      <c r="E2434" s="3" t="s">
        <v>14</v>
      </c>
      <c r="F2434" s="4">
        <v>38510</v>
      </c>
      <c r="G2434" s="11">
        <f t="shared" si="222"/>
        <v>3</v>
      </c>
      <c r="H2434" s="11">
        <f t="shared" si="223"/>
        <v>7</v>
      </c>
      <c r="I2434" s="5">
        <v>0.33263888888888887</v>
      </c>
      <c r="J2434" s="11">
        <f>IF(L2434&lt;=I2434,1,0)</f>
        <v>0</v>
      </c>
      <c r="K2434" s="22">
        <f t="shared" si="224"/>
        <v>3.6000000000000032</v>
      </c>
      <c r="L2434" s="5">
        <v>0.33513888888888888</v>
      </c>
      <c r="M2434" s="22">
        <f t="shared" si="225"/>
        <v>26.006915910076529</v>
      </c>
      <c r="N2434" s="22">
        <f t="shared" si="226"/>
        <v>29.60691591007653</v>
      </c>
      <c r="O2434" s="5">
        <v>0.35319924715977535</v>
      </c>
      <c r="P2434" s="11">
        <f>IF(O2434&gt;=I2434,0,1)</f>
        <v>0</v>
      </c>
      <c r="Q2434" s="11">
        <f>IF(O2434&lt;=(I2434+0.00347),1,0)</f>
        <v>0</v>
      </c>
      <c r="R2434" s="5">
        <v>0.37670266785221052</v>
      </c>
      <c r="S2434" s="22">
        <f t="shared" si="227"/>
        <v>33.844925797106633</v>
      </c>
      <c r="T2434" s="3" t="s">
        <v>20</v>
      </c>
    </row>
    <row r="2435" spans="1:20" x14ac:dyDescent="0.25">
      <c r="A2435" s="3">
        <v>4619467</v>
      </c>
      <c r="B2435" s="3" t="s">
        <v>12</v>
      </c>
      <c r="C2435" s="3" t="s">
        <v>17</v>
      </c>
      <c r="D2435" s="3">
        <v>34</v>
      </c>
      <c r="E2435" s="3" t="s">
        <v>18</v>
      </c>
      <c r="F2435" s="4">
        <v>38510</v>
      </c>
      <c r="G2435" s="11">
        <f t="shared" ref="G2435:G2498" si="228">WEEKDAY(F2435)</f>
        <v>3</v>
      </c>
      <c r="H2435" s="11">
        <f t="shared" ref="H2435:H2498" si="229">HOUR(I2435)</f>
        <v>8</v>
      </c>
      <c r="I2435" s="5">
        <v>0.34375</v>
      </c>
      <c r="J2435" s="11">
        <f>IF(L2435&lt;=I2435,1,0)</f>
        <v>1</v>
      </c>
      <c r="K2435" s="22" t="str">
        <f t="shared" ref="K2435:K2498" si="230">IF(L2435&lt;=I2435,"",(L2435-I2435)*60*24)</f>
        <v/>
      </c>
      <c r="L2435" s="5">
        <v>0.34375</v>
      </c>
      <c r="M2435" s="22">
        <f t="shared" ref="M2435:M2498" si="231">(O2435-L2435)*60*24</f>
        <v>5.1853692533111229</v>
      </c>
      <c r="N2435" s="22">
        <f t="shared" ref="N2435:N2498" si="232">IF((O2435-I2435)&lt;0,0,((O2435-I2435)*60*24))</f>
        <v>5.1853692533111229</v>
      </c>
      <c r="O2435" s="5">
        <v>0.34735095087035495</v>
      </c>
      <c r="P2435" s="11">
        <f>IF(O2435&gt;=I2435,0,1)</f>
        <v>0</v>
      </c>
      <c r="Q2435" s="11">
        <f>IF(O2435&lt;=(I2435+0.00347),1,0)</f>
        <v>0</v>
      </c>
      <c r="R2435" s="5">
        <v>0.3592378009108656</v>
      </c>
      <c r="S2435" s="22">
        <f t="shared" ref="S2435:S2498" si="233">VALUE((R2435-O2435)*60*24)</f>
        <v>17.117064058335345</v>
      </c>
      <c r="T2435" s="3" t="s">
        <v>15</v>
      </c>
    </row>
    <row r="2436" spans="1:20" x14ac:dyDescent="0.25">
      <c r="A2436" s="3">
        <v>4618389</v>
      </c>
      <c r="B2436" s="3" t="s">
        <v>16</v>
      </c>
      <c r="C2436" s="3" t="s">
        <v>17</v>
      </c>
      <c r="D2436" s="3">
        <v>56</v>
      </c>
      <c r="E2436" s="3" t="s">
        <v>18</v>
      </c>
      <c r="F2436" s="4">
        <v>38510</v>
      </c>
      <c r="G2436" s="11">
        <f t="shared" si="228"/>
        <v>3</v>
      </c>
      <c r="H2436" s="11">
        <f t="shared" si="229"/>
        <v>9</v>
      </c>
      <c r="I2436" s="5">
        <v>0.375</v>
      </c>
      <c r="J2436" s="11">
        <f>IF(L2436&lt;=I2436,1,0)</f>
        <v>1</v>
      </c>
      <c r="K2436" s="22" t="str">
        <f t="shared" si="230"/>
        <v/>
      </c>
      <c r="L2436" s="5">
        <v>0.375</v>
      </c>
      <c r="M2436" s="22">
        <f t="shared" si="231"/>
        <v>7.3949592904006334</v>
      </c>
      <c r="N2436" s="22">
        <f t="shared" si="232"/>
        <v>7.3949592904006334</v>
      </c>
      <c r="O2436" s="5">
        <v>0.38013538839611155</v>
      </c>
      <c r="P2436" s="11">
        <f>IF(O2436&gt;=I2436,0,1)</f>
        <v>0</v>
      </c>
      <c r="Q2436" s="11">
        <f>IF(O2436&lt;=(I2436+0.00347),1,0)</f>
        <v>0</v>
      </c>
      <c r="R2436" s="5">
        <v>0.40263894793163285</v>
      </c>
      <c r="S2436" s="22">
        <f t="shared" si="233"/>
        <v>32.405125731150676</v>
      </c>
      <c r="T2436" s="3" t="s">
        <v>24</v>
      </c>
    </row>
    <row r="2437" spans="1:20" x14ac:dyDescent="0.25">
      <c r="A2437" s="3">
        <v>4594637</v>
      </c>
      <c r="B2437" s="3" t="s">
        <v>21</v>
      </c>
      <c r="C2437" s="3" t="s">
        <v>25</v>
      </c>
      <c r="D2437" s="3">
        <v>25</v>
      </c>
      <c r="E2437" s="3" t="s">
        <v>14</v>
      </c>
      <c r="F2437" s="4">
        <v>38510</v>
      </c>
      <c r="G2437" s="11">
        <f t="shared" si="228"/>
        <v>3</v>
      </c>
      <c r="H2437" s="11">
        <f t="shared" si="229"/>
        <v>9</v>
      </c>
      <c r="I2437" s="5">
        <v>0.375</v>
      </c>
      <c r="J2437" s="11">
        <f>IF(L2437&lt;=I2437,1,0)</f>
        <v>0</v>
      </c>
      <c r="K2437" s="22">
        <f t="shared" si="230"/>
        <v>3.6000000000000032</v>
      </c>
      <c r="L2437" s="5">
        <v>0.3775</v>
      </c>
      <c r="M2437" s="22">
        <f t="shared" si="231"/>
        <v>10.062273333882059</v>
      </c>
      <c r="N2437" s="22">
        <f t="shared" si="232"/>
        <v>13.662273333882062</v>
      </c>
      <c r="O2437" s="5">
        <v>0.38448768981519588</v>
      </c>
      <c r="P2437" s="11">
        <f>IF(O2437&gt;=I2437,0,1)</f>
        <v>0</v>
      </c>
      <c r="Q2437" s="11">
        <f>IF(O2437&lt;=(I2437+0.00347),1,0)</f>
        <v>0</v>
      </c>
      <c r="R2437" s="5">
        <v>0.40029164955506763</v>
      </c>
      <c r="S2437" s="22">
        <f t="shared" si="233"/>
        <v>22.757702025415327</v>
      </c>
      <c r="T2437" s="3" t="s">
        <v>28</v>
      </c>
    </row>
    <row r="2438" spans="1:20" x14ac:dyDescent="0.25">
      <c r="A2438" s="3">
        <v>4577271</v>
      </c>
      <c r="B2438" s="3" t="s">
        <v>16</v>
      </c>
      <c r="C2438" s="3" t="s">
        <v>13</v>
      </c>
      <c r="D2438" s="3">
        <v>42</v>
      </c>
      <c r="E2438" s="3" t="s">
        <v>14</v>
      </c>
      <c r="F2438" s="4">
        <v>38510</v>
      </c>
      <c r="G2438" s="11">
        <f t="shared" si="228"/>
        <v>3</v>
      </c>
      <c r="H2438" s="11">
        <f t="shared" si="229"/>
        <v>9</v>
      </c>
      <c r="I2438" s="5">
        <v>0.39513888888888887</v>
      </c>
      <c r="J2438" s="11">
        <f>IF(L2438&lt;=I2438,1,0)</f>
        <v>1</v>
      </c>
      <c r="K2438" s="22" t="str">
        <f t="shared" si="230"/>
        <v/>
      </c>
      <c r="L2438" s="5">
        <v>0.39263888888888887</v>
      </c>
      <c r="M2438" s="22">
        <f t="shared" si="231"/>
        <v>17.606118640528035</v>
      </c>
      <c r="N2438" s="22">
        <f t="shared" si="232"/>
        <v>14.006118640528031</v>
      </c>
      <c r="O2438" s="5">
        <v>0.40486536016703334</v>
      </c>
      <c r="P2438" s="11">
        <f>IF(O2438&gt;=I2438,0,1)</f>
        <v>0</v>
      </c>
      <c r="Q2438" s="11">
        <f>IF(O2438&lt;=(I2438+0.00347),1,0)</f>
        <v>0</v>
      </c>
      <c r="R2438" s="5">
        <v>0.42737765472533257</v>
      </c>
      <c r="S2438" s="22">
        <f t="shared" si="233"/>
        <v>32.417704163950887</v>
      </c>
      <c r="T2438" s="3" t="s">
        <v>20</v>
      </c>
    </row>
    <row r="2439" spans="1:20" x14ac:dyDescent="0.25">
      <c r="A2439" s="3">
        <v>4606988</v>
      </c>
      <c r="B2439" s="3" t="s">
        <v>16</v>
      </c>
      <c r="C2439" s="3" t="s">
        <v>17</v>
      </c>
      <c r="D2439" s="3">
        <v>42</v>
      </c>
      <c r="E2439" s="3" t="s">
        <v>14</v>
      </c>
      <c r="F2439" s="4">
        <v>38510</v>
      </c>
      <c r="G2439" s="11">
        <f t="shared" si="228"/>
        <v>3</v>
      </c>
      <c r="H2439" s="11">
        <f t="shared" si="229"/>
        <v>10</v>
      </c>
      <c r="I2439" s="5">
        <v>0.41666666666666669</v>
      </c>
      <c r="J2439" s="11">
        <f>IF(L2439&lt;=I2439,1,0)</f>
        <v>1</v>
      </c>
      <c r="K2439" s="22" t="str">
        <f t="shared" si="230"/>
        <v/>
      </c>
      <c r="L2439" s="5">
        <v>0.41666666666666669</v>
      </c>
      <c r="M2439" s="22">
        <f t="shared" si="231"/>
        <v>2.0049344025194582</v>
      </c>
      <c r="N2439" s="22">
        <f t="shared" si="232"/>
        <v>2.0049344025194582</v>
      </c>
      <c r="O2439" s="5">
        <v>0.41805898222397186</v>
      </c>
      <c r="P2439" s="11">
        <f>IF(O2439&gt;=I2439,0,1)</f>
        <v>0</v>
      </c>
      <c r="Q2439" s="11">
        <f>IF(O2439&lt;=(I2439+0.00347),1,0)</f>
        <v>1</v>
      </c>
      <c r="R2439" s="5">
        <v>0.44108854511375095</v>
      </c>
      <c r="S2439" s="22">
        <f t="shared" si="233"/>
        <v>33.162570561281882</v>
      </c>
      <c r="T2439" s="3" t="s">
        <v>20</v>
      </c>
    </row>
    <row r="2440" spans="1:20" x14ac:dyDescent="0.25">
      <c r="A2440" s="3">
        <v>4607409</v>
      </c>
      <c r="B2440" s="3" t="s">
        <v>21</v>
      </c>
      <c r="C2440" s="3" t="s">
        <v>17</v>
      </c>
      <c r="D2440" s="3">
        <v>22</v>
      </c>
      <c r="E2440" s="3" t="s">
        <v>14</v>
      </c>
      <c r="F2440" s="4">
        <v>38510</v>
      </c>
      <c r="G2440" s="11">
        <f t="shared" si="228"/>
        <v>3</v>
      </c>
      <c r="H2440" s="11">
        <f t="shared" si="229"/>
        <v>10</v>
      </c>
      <c r="I2440" s="5">
        <v>0.4375</v>
      </c>
      <c r="J2440" s="11">
        <f>IF(L2440&lt;=I2440,1,0)</f>
        <v>1</v>
      </c>
      <c r="K2440" s="22" t="str">
        <f t="shared" si="230"/>
        <v/>
      </c>
      <c r="L2440" s="5">
        <v>0.435</v>
      </c>
      <c r="M2440" s="22">
        <f t="shared" si="231"/>
        <v>6.4509286021911905</v>
      </c>
      <c r="N2440" s="22">
        <f t="shared" si="232"/>
        <v>2.8509286021911873</v>
      </c>
      <c r="O2440" s="5">
        <v>0.43947981152929944</v>
      </c>
      <c r="P2440" s="11">
        <f>IF(O2440&gt;=I2440,0,1)</f>
        <v>0</v>
      </c>
      <c r="Q2440" s="11">
        <f>IF(O2440&lt;=(I2440+0.00347),1,0)</f>
        <v>1</v>
      </c>
      <c r="R2440" s="5">
        <v>0.45613895482033145</v>
      </c>
      <c r="S2440" s="22">
        <f t="shared" si="233"/>
        <v>23.989166339086108</v>
      </c>
      <c r="T2440" s="3" t="s">
        <v>28</v>
      </c>
    </row>
    <row r="2441" spans="1:20" x14ac:dyDescent="0.25">
      <c r="A2441" s="3">
        <v>4600791</v>
      </c>
      <c r="B2441" s="3" t="s">
        <v>12</v>
      </c>
      <c r="C2441" s="3" t="s">
        <v>13</v>
      </c>
      <c r="D2441" s="3">
        <v>46</v>
      </c>
      <c r="E2441" s="3" t="s">
        <v>14</v>
      </c>
      <c r="F2441" s="4">
        <v>38510</v>
      </c>
      <c r="G2441" s="11">
        <f t="shared" si="228"/>
        <v>3</v>
      </c>
      <c r="H2441" s="11">
        <f t="shared" si="229"/>
        <v>10</v>
      </c>
      <c r="I2441" s="5">
        <v>0.4375</v>
      </c>
      <c r="J2441" s="11">
        <f>IF(L2441&lt;=I2441,1,0)</f>
        <v>1</v>
      </c>
      <c r="K2441" s="22" t="str">
        <f t="shared" si="230"/>
        <v/>
      </c>
      <c r="L2441" s="5">
        <v>0.435</v>
      </c>
      <c r="M2441" s="22">
        <f t="shared" si="231"/>
        <v>4.5469207147524848</v>
      </c>
      <c r="N2441" s="22">
        <f t="shared" si="232"/>
        <v>0.94692071475248163</v>
      </c>
      <c r="O2441" s="5">
        <v>0.43815758382968922</v>
      </c>
      <c r="P2441" s="11">
        <f>IF(O2441&gt;=I2441,0,1)</f>
        <v>0</v>
      </c>
      <c r="Q2441" s="11">
        <f>IF(O2441&lt;=(I2441+0.00347),1,0)</f>
        <v>1</v>
      </c>
      <c r="R2441" s="5">
        <v>0.45085659808112211</v>
      </c>
      <c r="S2441" s="22">
        <f t="shared" si="233"/>
        <v>18.286580522063353</v>
      </c>
      <c r="T2441" s="3" t="s">
        <v>15</v>
      </c>
    </row>
    <row r="2442" spans="1:20" x14ac:dyDescent="0.25">
      <c r="A2442" s="3">
        <v>4608705</v>
      </c>
      <c r="B2442" s="3" t="s">
        <v>12</v>
      </c>
      <c r="C2442" s="3" t="s">
        <v>13</v>
      </c>
      <c r="D2442" s="3">
        <v>32</v>
      </c>
      <c r="E2442" s="3" t="s">
        <v>14</v>
      </c>
      <c r="F2442" s="4">
        <v>38510</v>
      </c>
      <c r="G2442" s="11">
        <f t="shared" si="228"/>
        <v>3</v>
      </c>
      <c r="H2442" s="11">
        <f t="shared" si="229"/>
        <v>10</v>
      </c>
      <c r="I2442" s="5">
        <v>0.4375</v>
      </c>
      <c r="J2442" s="11">
        <f>IF(L2442&lt;=I2442,1,0)</f>
        <v>0</v>
      </c>
      <c r="K2442" s="22">
        <f t="shared" si="230"/>
        <v>3.6000000000000032</v>
      </c>
      <c r="L2442" s="5">
        <v>0.44</v>
      </c>
      <c r="M2442" s="22">
        <f t="shared" si="231"/>
        <v>3.2958577471729722</v>
      </c>
      <c r="N2442" s="22">
        <f t="shared" si="232"/>
        <v>6.8958577471729754</v>
      </c>
      <c r="O2442" s="5">
        <v>0.44228879010220346</v>
      </c>
      <c r="P2442" s="11">
        <f>IF(O2442&gt;=I2442,0,1)</f>
        <v>0</v>
      </c>
      <c r="Q2442" s="11">
        <f>IF(O2442&lt;=(I2442+0.00347),1,0)</f>
        <v>0</v>
      </c>
      <c r="R2442" s="5">
        <v>0.45302029392887477</v>
      </c>
      <c r="S2442" s="22">
        <f t="shared" si="233"/>
        <v>15.453365510406698</v>
      </c>
      <c r="T2442" s="3" t="s">
        <v>26</v>
      </c>
    </row>
    <row r="2443" spans="1:20" x14ac:dyDescent="0.25">
      <c r="A2443" s="3">
        <v>4578913</v>
      </c>
      <c r="B2443" s="3" t="s">
        <v>12</v>
      </c>
      <c r="C2443" s="3" t="s">
        <v>17</v>
      </c>
      <c r="D2443" s="3">
        <v>47</v>
      </c>
      <c r="E2443" s="3" t="s">
        <v>18</v>
      </c>
      <c r="F2443" s="4">
        <v>38510</v>
      </c>
      <c r="G2443" s="11">
        <f t="shared" si="228"/>
        <v>3</v>
      </c>
      <c r="H2443" s="11">
        <f t="shared" si="229"/>
        <v>10</v>
      </c>
      <c r="I2443" s="5">
        <v>0.45763888888888887</v>
      </c>
      <c r="J2443" s="11">
        <f>IF(L2443&lt;=I2443,1,0)</f>
        <v>1</v>
      </c>
      <c r="K2443" s="22" t="str">
        <f t="shared" si="230"/>
        <v/>
      </c>
      <c r="L2443" s="5">
        <v>0.45763888888888887</v>
      </c>
      <c r="M2443" s="22">
        <f t="shared" si="231"/>
        <v>18.359625455823902</v>
      </c>
      <c r="N2443" s="22">
        <f t="shared" si="232"/>
        <v>18.359625455823902</v>
      </c>
      <c r="O2443" s="5">
        <v>0.47038862878876658</v>
      </c>
      <c r="P2443" s="11">
        <f>IF(O2443&gt;=I2443,0,1)</f>
        <v>0</v>
      </c>
      <c r="Q2443" s="11">
        <f>IF(O2443&lt;=(I2443+0.00347),1,0)</f>
        <v>0</v>
      </c>
      <c r="R2443" s="5">
        <v>0.47890638020294141</v>
      </c>
      <c r="S2443" s="22">
        <f t="shared" si="233"/>
        <v>12.265562036411746</v>
      </c>
      <c r="T2443" s="3" t="s">
        <v>29</v>
      </c>
    </row>
    <row r="2444" spans="1:20" x14ac:dyDescent="0.25">
      <c r="A2444" s="3">
        <v>4606262</v>
      </c>
      <c r="B2444" s="3" t="s">
        <v>21</v>
      </c>
      <c r="C2444" s="3" t="s">
        <v>25</v>
      </c>
      <c r="D2444" s="3">
        <v>26</v>
      </c>
      <c r="E2444" s="3" t="s">
        <v>14</v>
      </c>
      <c r="F2444" s="4">
        <v>38510</v>
      </c>
      <c r="G2444" s="11">
        <f t="shared" si="228"/>
        <v>3</v>
      </c>
      <c r="H2444" s="11">
        <f t="shared" si="229"/>
        <v>11</v>
      </c>
      <c r="I2444" s="5">
        <v>0.47916666666666669</v>
      </c>
      <c r="J2444" s="11">
        <f>IF(L2444&lt;=I2444,1,0)</f>
        <v>1</v>
      </c>
      <c r="K2444" s="22" t="str">
        <f t="shared" si="230"/>
        <v/>
      </c>
      <c r="L2444" s="5">
        <v>0.47666666666666668</v>
      </c>
      <c r="M2444" s="22">
        <f t="shared" si="231"/>
        <v>5.6482326082169187</v>
      </c>
      <c r="N2444" s="22">
        <f t="shared" si="232"/>
        <v>2.0482326082169156</v>
      </c>
      <c r="O2444" s="5">
        <v>0.48058905042237288</v>
      </c>
      <c r="P2444" s="11">
        <f>IF(O2444&gt;=I2444,0,1)</f>
        <v>0</v>
      </c>
      <c r="Q2444" s="11">
        <f>IF(O2444&lt;=(I2444+0.00347),1,0)</f>
        <v>1</v>
      </c>
      <c r="R2444" s="5">
        <v>0.5004064545390905</v>
      </c>
      <c r="S2444" s="22">
        <f t="shared" si="233"/>
        <v>28.537061928073371</v>
      </c>
      <c r="T2444" s="3" t="s">
        <v>27</v>
      </c>
    </row>
    <row r="2445" spans="1:20" x14ac:dyDescent="0.25">
      <c r="A2445" s="3">
        <v>4618268</v>
      </c>
      <c r="B2445" s="3" t="s">
        <v>12</v>
      </c>
      <c r="C2445" s="3" t="s">
        <v>17</v>
      </c>
      <c r="D2445" s="3">
        <v>37</v>
      </c>
      <c r="E2445" s="3" t="s">
        <v>18</v>
      </c>
      <c r="F2445" s="4">
        <v>38510</v>
      </c>
      <c r="G2445" s="11">
        <f t="shared" si="228"/>
        <v>3</v>
      </c>
      <c r="H2445" s="11">
        <f t="shared" si="229"/>
        <v>12</v>
      </c>
      <c r="I2445" s="5">
        <v>0.5</v>
      </c>
      <c r="J2445" s="11">
        <f>IF(L2445&lt;=I2445,1,0)</f>
        <v>1</v>
      </c>
      <c r="K2445" s="22" t="str">
        <f t="shared" si="230"/>
        <v/>
      </c>
      <c r="L2445" s="5">
        <v>0.4975</v>
      </c>
      <c r="M2445" s="22">
        <f t="shared" si="231"/>
        <v>17.905476713831881</v>
      </c>
      <c r="N2445" s="22">
        <f t="shared" si="232"/>
        <v>14.305476713831879</v>
      </c>
      <c r="O2445" s="5">
        <v>0.50993435882904992</v>
      </c>
      <c r="P2445" s="11">
        <f>IF(O2445&gt;=I2445,0,1)</f>
        <v>0</v>
      </c>
      <c r="Q2445" s="11">
        <f>IF(O2445&lt;=(I2445+0.00347),1,0)</f>
        <v>0</v>
      </c>
      <c r="R2445" s="5">
        <v>0.5231619530655206</v>
      </c>
      <c r="S2445" s="22">
        <f t="shared" si="233"/>
        <v>19.047735700517787</v>
      </c>
      <c r="T2445" s="3" t="s">
        <v>29</v>
      </c>
    </row>
    <row r="2446" spans="1:20" x14ac:dyDescent="0.25">
      <c r="A2446" s="3">
        <v>4582148</v>
      </c>
      <c r="B2446" s="3" t="s">
        <v>21</v>
      </c>
      <c r="C2446" s="3" t="s">
        <v>17</v>
      </c>
      <c r="D2446" s="3">
        <v>27</v>
      </c>
      <c r="E2446" s="3" t="s">
        <v>14</v>
      </c>
      <c r="F2446" s="4">
        <v>38510</v>
      </c>
      <c r="G2446" s="11">
        <f t="shared" si="228"/>
        <v>3</v>
      </c>
      <c r="H2446" s="11">
        <f t="shared" si="229"/>
        <v>12</v>
      </c>
      <c r="I2446" s="5">
        <v>0.5</v>
      </c>
      <c r="J2446" s="11">
        <f>IF(L2446&lt;=I2446,1,0)</f>
        <v>0</v>
      </c>
      <c r="K2446" s="22">
        <f t="shared" si="230"/>
        <v>3.5999999999999233</v>
      </c>
      <c r="L2446" s="5">
        <v>0.50249999999999995</v>
      </c>
      <c r="M2446" s="22">
        <f t="shared" si="231"/>
        <v>3.6815881858787769</v>
      </c>
      <c r="N2446" s="22">
        <f t="shared" si="232"/>
        <v>7.2815881858787002</v>
      </c>
      <c r="O2446" s="5">
        <v>0.50505665846241576</v>
      </c>
      <c r="P2446" s="11">
        <f>IF(O2446&gt;=I2446,0,1)</f>
        <v>0</v>
      </c>
      <c r="Q2446" s="11">
        <f>IF(O2446&lt;=(I2446+0.00347),1,0)</f>
        <v>0</v>
      </c>
      <c r="R2446" s="5">
        <v>0.52104336501272985</v>
      </c>
      <c r="S2446" s="22">
        <f t="shared" si="233"/>
        <v>23.020857432452289</v>
      </c>
      <c r="T2446" s="3" t="s">
        <v>28</v>
      </c>
    </row>
    <row r="2447" spans="1:20" x14ac:dyDescent="0.25">
      <c r="A2447" s="3">
        <v>4591459</v>
      </c>
      <c r="B2447" s="3" t="s">
        <v>16</v>
      </c>
      <c r="C2447" s="3" t="s">
        <v>13</v>
      </c>
      <c r="D2447" s="3">
        <v>48</v>
      </c>
      <c r="E2447" s="3" t="s">
        <v>18</v>
      </c>
      <c r="F2447" s="4">
        <v>38510</v>
      </c>
      <c r="G2447" s="11">
        <f t="shared" si="228"/>
        <v>3</v>
      </c>
      <c r="H2447" s="11">
        <f t="shared" si="229"/>
        <v>13</v>
      </c>
      <c r="I2447" s="5">
        <v>0.54166666666666663</v>
      </c>
      <c r="J2447" s="11">
        <f>IF(L2447&lt;=I2447,1,0)</f>
        <v>1</v>
      </c>
      <c r="K2447" s="22" t="str">
        <f t="shared" si="230"/>
        <v/>
      </c>
      <c r="L2447" s="5">
        <v>0.53916666666666668</v>
      </c>
      <c r="M2447" s="22">
        <f t="shared" si="231"/>
        <v>14.142067891065011</v>
      </c>
      <c r="N2447" s="22">
        <f t="shared" si="232"/>
        <v>10.542067891065088</v>
      </c>
      <c r="O2447" s="5">
        <v>0.54898754714657294</v>
      </c>
      <c r="P2447" s="11">
        <f>IF(O2447&gt;=I2447,0,1)</f>
        <v>0</v>
      </c>
      <c r="Q2447" s="11">
        <f>IF(O2447&lt;=(I2447+0.00347),1,0)</f>
        <v>0</v>
      </c>
      <c r="R2447" s="5">
        <v>0.57305219597833268</v>
      </c>
      <c r="S2447" s="22">
        <f t="shared" si="233"/>
        <v>34.653094317734023</v>
      </c>
      <c r="T2447" s="3" t="s">
        <v>19</v>
      </c>
    </row>
    <row r="2448" spans="1:20" x14ac:dyDescent="0.25">
      <c r="A2448" s="3">
        <v>4597320</v>
      </c>
      <c r="B2448" s="3" t="s">
        <v>16</v>
      </c>
      <c r="C2448" s="3" t="s">
        <v>17</v>
      </c>
      <c r="D2448" s="3">
        <v>47</v>
      </c>
      <c r="E2448" s="3" t="s">
        <v>18</v>
      </c>
      <c r="F2448" s="4">
        <v>38510</v>
      </c>
      <c r="G2448" s="11">
        <f t="shared" si="228"/>
        <v>3</v>
      </c>
      <c r="H2448" s="11">
        <f t="shared" si="229"/>
        <v>13</v>
      </c>
      <c r="I2448" s="5">
        <v>0.55138888888888882</v>
      </c>
      <c r="J2448" s="11">
        <f>IF(L2448&lt;=I2448,1,0)</f>
        <v>0</v>
      </c>
      <c r="K2448" s="22">
        <f t="shared" si="230"/>
        <v>3.5999999999999233</v>
      </c>
      <c r="L2448" s="5">
        <v>0.55388888888888876</v>
      </c>
      <c r="M2448" s="22">
        <f t="shared" si="231"/>
        <v>3.3117737290068128</v>
      </c>
      <c r="N2448" s="22">
        <f t="shared" si="232"/>
        <v>6.911773729006736</v>
      </c>
      <c r="O2448" s="5">
        <v>0.55618873175625461</v>
      </c>
      <c r="P2448" s="11">
        <f>IF(O2448&gt;=I2448,0,1)</f>
        <v>0</v>
      </c>
      <c r="Q2448" s="11">
        <f>IF(O2448&lt;=(I2448+0.00347),1,0)</f>
        <v>0</v>
      </c>
      <c r="R2448" s="5">
        <v>0.57885877920089335</v>
      </c>
      <c r="S2448" s="22">
        <f t="shared" si="233"/>
        <v>32.644868320279784</v>
      </c>
      <c r="T2448" s="3" t="s">
        <v>24</v>
      </c>
    </row>
    <row r="2449" spans="1:20" x14ac:dyDescent="0.25">
      <c r="A2449" s="3">
        <v>4603431</v>
      </c>
      <c r="B2449" s="3" t="s">
        <v>16</v>
      </c>
      <c r="C2449" s="3" t="s">
        <v>25</v>
      </c>
      <c r="D2449" s="3">
        <v>61</v>
      </c>
      <c r="E2449" s="3" t="s">
        <v>18</v>
      </c>
      <c r="F2449" s="4">
        <v>38510</v>
      </c>
      <c r="G2449" s="11">
        <f t="shared" si="228"/>
        <v>3</v>
      </c>
      <c r="H2449" s="11">
        <f t="shared" si="229"/>
        <v>13</v>
      </c>
      <c r="I2449" s="5">
        <v>0.58263888888888882</v>
      </c>
      <c r="J2449" s="11">
        <f>IF(L2449&lt;=I2449,1,0)</f>
        <v>1</v>
      </c>
      <c r="K2449" s="22" t="str">
        <f t="shared" si="230"/>
        <v/>
      </c>
      <c r="L2449" s="5">
        <v>0.58263888888888882</v>
      </c>
      <c r="M2449" s="22">
        <f t="shared" si="231"/>
        <v>13.332356614408454</v>
      </c>
      <c r="N2449" s="22">
        <f t="shared" si="232"/>
        <v>13.332356614408454</v>
      </c>
      <c r="O2449" s="5">
        <v>0.59189746987111691</v>
      </c>
      <c r="P2449" s="11">
        <f>IF(O2449&gt;=I2449,0,1)</f>
        <v>0</v>
      </c>
      <c r="Q2449" s="11">
        <f>IF(O2449&lt;=(I2449+0.00347),1,0)</f>
        <v>0</v>
      </c>
      <c r="R2449" s="5">
        <v>0.6160799002611147</v>
      </c>
      <c r="S2449" s="22">
        <f t="shared" si="233"/>
        <v>34.822699761596816</v>
      </c>
      <c r="T2449" s="3" t="s">
        <v>24</v>
      </c>
    </row>
    <row r="2450" spans="1:20" x14ac:dyDescent="0.25">
      <c r="A2450" s="3">
        <v>4572172</v>
      </c>
      <c r="B2450" s="3" t="s">
        <v>12</v>
      </c>
      <c r="C2450" s="3" t="s">
        <v>22</v>
      </c>
      <c r="D2450" s="3">
        <v>53</v>
      </c>
      <c r="E2450" s="3" t="s">
        <v>18</v>
      </c>
      <c r="F2450" s="4">
        <v>38510</v>
      </c>
      <c r="G2450" s="11">
        <f t="shared" si="228"/>
        <v>3</v>
      </c>
      <c r="H2450" s="11">
        <f t="shared" si="229"/>
        <v>13</v>
      </c>
      <c r="I2450" s="5">
        <v>0.58263888888888882</v>
      </c>
      <c r="J2450" s="11">
        <f>IF(L2450&lt;=I2450,1,0)</f>
        <v>1</v>
      </c>
      <c r="K2450" s="22" t="str">
        <f t="shared" si="230"/>
        <v/>
      </c>
      <c r="L2450" s="5">
        <v>0.58013888888888887</v>
      </c>
      <c r="M2450" s="22">
        <f t="shared" si="231"/>
        <v>17.109999245991645</v>
      </c>
      <c r="N2450" s="22">
        <f t="shared" si="232"/>
        <v>13.509999245991722</v>
      </c>
      <c r="O2450" s="5">
        <v>0.5920208328097164</v>
      </c>
      <c r="P2450" s="11">
        <f>IF(O2450&gt;=I2450,0,1)</f>
        <v>0</v>
      </c>
      <c r="Q2450" s="11">
        <f>IF(O2450&lt;=(I2450+0.00347),1,0)</f>
        <v>0</v>
      </c>
      <c r="R2450" s="5">
        <v>0.60264325225125515</v>
      </c>
      <c r="S2450" s="22">
        <f t="shared" si="233"/>
        <v>15.296283995815791</v>
      </c>
      <c r="T2450" s="3" t="s">
        <v>29</v>
      </c>
    </row>
    <row r="2451" spans="1:20" x14ac:dyDescent="0.25">
      <c r="A2451" s="3">
        <v>4600801</v>
      </c>
      <c r="B2451" s="3" t="s">
        <v>16</v>
      </c>
      <c r="C2451" s="3" t="s">
        <v>13</v>
      </c>
      <c r="D2451" s="3">
        <v>62</v>
      </c>
      <c r="E2451" s="3" t="s">
        <v>14</v>
      </c>
      <c r="F2451" s="4">
        <v>38510</v>
      </c>
      <c r="G2451" s="11">
        <f t="shared" si="228"/>
        <v>3</v>
      </c>
      <c r="H2451" s="11">
        <f t="shared" si="229"/>
        <v>13</v>
      </c>
      <c r="I2451" s="5">
        <v>0.58263888888888882</v>
      </c>
      <c r="J2451" s="11">
        <f>IF(L2451&lt;=I2451,1,0)</f>
        <v>1</v>
      </c>
      <c r="K2451" s="22" t="str">
        <f t="shared" si="230"/>
        <v/>
      </c>
      <c r="L2451" s="5">
        <v>0.58013888888888887</v>
      </c>
      <c r="M2451" s="22">
        <f t="shared" si="231"/>
        <v>8.793482725805859</v>
      </c>
      <c r="N2451" s="22">
        <f t="shared" si="232"/>
        <v>5.1934827258059357</v>
      </c>
      <c r="O2451" s="5">
        <v>0.58624547411514294</v>
      </c>
      <c r="P2451" s="11">
        <f>IF(O2451&gt;=I2451,0,1)</f>
        <v>0</v>
      </c>
      <c r="Q2451" s="11">
        <f>IF(O2451&lt;=(I2451+0.00347),1,0)</f>
        <v>0</v>
      </c>
      <c r="R2451" s="5">
        <v>0.60748773753315366</v>
      </c>
      <c r="S2451" s="22">
        <f t="shared" si="233"/>
        <v>30.588859321935438</v>
      </c>
      <c r="T2451" s="3" t="s">
        <v>24</v>
      </c>
    </row>
    <row r="2452" spans="1:20" x14ac:dyDescent="0.25">
      <c r="A2452" s="3">
        <v>4586021</v>
      </c>
      <c r="B2452" s="3" t="s">
        <v>16</v>
      </c>
      <c r="C2452" s="3" t="s">
        <v>17</v>
      </c>
      <c r="D2452" s="3">
        <v>42</v>
      </c>
      <c r="E2452" s="3" t="s">
        <v>18</v>
      </c>
      <c r="F2452" s="4">
        <v>38510</v>
      </c>
      <c r="G2452" s="11">
        <f t="shared" si="228"/>
        <v>3</v>
      </c>
      <c r="H2452" s="11">
        <f t="shared" si="229"/>
        <v>15</v>
      </c>
      <c r="I2452" s="5">
        <v>0.625</v>
      </c>
      <c r="J2452" s="11">
        <f>IF(L2452&lt;=I2452,1,0)</f>
        <v>1</v>
      </c>
      <c r="K2452" s="22" t="str">
        <f t="shared" si="230"/>
        <v/>
      </c>
      <c r="L2452" s="5">
        <v>0.62250000000000005</v>
      </c>
      <c r="M2452" s="22">
        <f t="shared" si="231"/>
        <v>5.7475892293443565</v>
      </c>
      <c r="N2452" s="22">
        <f t="shared" si="232"/>
        <v>2.1475892293444332</v>
      </c>
      <c r="O2452" s="5">
        <v>0.62649138140926697</v>
      </c>
      <c r="P2452" s="11">
        <f>IF(O2452&gt;=I2452,0,1)</f>
        <v>0</v>
      </c>
      <c r="Q2452" s="11">
        <f>IF(O2452&lt;=(I2452+0.00347),1,0)</f>
        <v>1</v>
      </c>
      <c r="R2452" s="5">
        <v>0.65073698474596176</v>
      </c>
      <c r="S2452" s="22">
        <f t="shared" si="233"/>
        <v>34.913668804840498</v>
      </c>
      <c r="T2452" s="3" t="s">
        <v>20</v>
      </c>
    </row>
    <row r="2453" spans="1:20" x14ac:dyDescent="0.25">
      <c r="A2453" s="3">
        <v>4574624</v>
      </c>
      <c r="B2453" s="3" t="s">
        <v>12</v>
      </c>
      <c r="C2453" s="3" t="s">
        <v>25</v>
      </c>
      <c r="D2453" s="3">
        <v>37</v>
      </c>
      <c r="E2453" s="3" t="s">
        <v>18</v>
      </c>
      <c r="F2453" s="4">
        <v>38511</v>
      </c>
      <c r="G2453" s="11">
        <f t="shared" si="228"/>
        <v>4</v>
      </c>
      <c r="H2453" s="11">
        <f t="shared" si="229"/>
        <v>7</v>
      </c>
      <c r="I2453" s="5">
        <v>0.33263888888888887</v>
      </c>
      <c r="J2453" s="11">
        <f>IF(L2453&lt;=I2453,1,0)</f>
        <v>1</v>
      </c>
      <c r="K2453" s="22" t="str">
        <f t="shared" si="230"/>
        <v/>
      </c>
      <c r="L2453" s="5">
        <v>0.33013888888888887</v>
      </c>
      <c r="M2453" s="22">
        <f t="shared" si="231"/>
        <v>17.774191308060566</v>
      </c>
      <c r="N2453" s="22">
        <f t="shared" si="232"/>
        <v>14.174191308060564</v>
      </c>
      <c r="O2453" s="5">
        <v>0.34248207729726426</v>
      </c>
      <c r="P2453" s="11">
        <f>IF(O2453&gt;=I2453,0,1)</f>
        <v>0</v>
      </c>
      <c r="Q2453" s="11">
        <f>IF(O2453&lt;=(I2453+0.00347),1,0)</f>
        <v>0</v>
      </c>
      <c r="R2453" s="5">
        <v>0.351651908565704</v>
      </c>
      <c r="S2453" s="22">
        <f t="shared" si="233"/>
        <v>13.204557026553214</v>
      </c>
      <c r="T2453" s="3" t="s">
        <v>29</v>
      </c>
    </row>
    <row r="2454" spans="1:20" x14ac:dyDescent="0.25">
      <c r="A2454" s="3">
        <v>4616122</v>
      </c>
      <c r="B2454" s="3" t="s">
        <v>21</v>
      </c>
      <c r="C2454" s="3" t="s">
        <v>13</v>
      </c>
      <c r="D2454" s="3">
        <v>24</v>
      </c>
      <c r="E2454" s="3" t="s">
        <v>14</v>
      </c>
      <c r="F2454" s="4">
        <v>38511</v>
      </c>
      <c r="G2454" s="11">
        <f t="shared" si="228"/>
        <v>4</v>
      </c>
      <c r="H2454" s="11">
        <f t="shared" si="229"/>
        <v>7</v>
      </c>
      <c r="I2454" s="5">
        <v>0.33263888888888887</v>
      </c>
      <c r="J2454" s="11">
        <f>IF(L2454&lt;=I2454,1,0)</f>
        <v>1</v>
      </c>
      <c r="K2454" s="22" t="str">
        <f t="shared" si="230"/>
        <v/>
      </c>
      <c r="L2454" s="5">
        <v>0.33263888888888887</v>
      </c>
      <c r="M2454" s="22">
        <f t="shared" si="231"/>
        <v>30.269312672467414</v>
      </c>
      <c r="N2454" s="22">
        <f t="shared" si="232"/>
        <v>30.269312672467414</v>
      </c>
      <c r="O2454" s="5">
        <v>0.35365924491143569</v>
      </c>
      <c r="P2454" s="11">
        <f>IF(O2454&gt;=I2454,0,1)</f>
        <v>0</v>
      </c>
      <c r="Q2454" s="11">
        <f>IF(O2454&lt;=(I2454+0.00347),1,0)</f>
        <v>0</v>
      </c>
      <c r="R2454" s="5">
        <v>0.369932896804681</v>
      </c>
      <c r="S2454" s="22">
        <f t="shared" si="233"/>
        <v>23.43405872627325</v>
      </c>
      <c r="T2454" s="3" t="s">
        <v>27</v>
      </c>
    </row>
    <row r="2455" spans="1:20" x14ac:dyDescent="0.25">
      <c r="A2455" s="3">
        <v>4583014</v>
      </c>
      <c r="B2455" s="3" t="s">
        <v>21</v>
      </c>
      <c r="C2455" s="3" t="s">
        <v>17</v>
      </c>
      <c r="D2455" s="3">
        <v>26</v>
      </c>
      <c r="E2455" s="3" t="s">
        <v>14</v>
      </c>
      <c r="F2455" s="4">
        <v>38511</v>
      </c>
      <c r="G2455" s="11">
        <f t="shared" si="228"/>
        <v>4</v>
      </c>
      <c r="H2455" s="11">
        <f t="shared" si="229"/>
        <v>8</v>
      </c>
      <c r="I2455" s="5">
        <v>0.34375</v>
      </c>
      <c r="J2455" s="11">
        <f>IF(L2455&lt;=I2455,1,0)</f>
        <v>1</v>
      </c>
      <c r="K2455" s="22" t="str">
        <f t="shared" si="230"/>
        <v/>
      </c>
      <c r="L2455" s="5">
        <v>0.34125</v>
      </c>
      <c r="M2455" s="22">
        <f t="shared" si="231"/>
        <v>6.52554258260027</v>
      </c>
      <c r="N2455" s="22">
        <f t="shared" si="232"/>
        <v>2.9255425826002668</v>
      </c>
      <c r="O2455" s="5">
        <v>0.34578162679347241</v>
      </c>
      <c r="P2455" s="11">
        <f>IF(O2455&gt;=I2455,0,1)</f>
        <v>0</v>
      </c>
      <c r="Q2455" s="11">
        <f>IF(O2455&lt;=(I2455+0.00347),1,0)</f>
        <v>1</v>
      </c>
      <c r="R2455" s="5">
        <v>0.36360270783886744</v>
      </c>
      <c r="S2455" s="22">
        <f t="shared" si="233"/>
        <v>25.662356705368854</v>
      </c>
      <c r="T2455" s="3" t="s">
        <v>27</v>
      </c>
    </row>
    <row r="2456" spans="1:20" x14ac:dyDescent="0.25">
      <c r="A2456" s="3">
        <v>4604779</v>
      </c>
      <c r="B2456" s="3" t="s">
        <v>21</v>
      </c>
      <c r="C2456" s="3" t="s">
        <v>25</v>
      </c>
      <c r="D2456" s="3">
        <v>33</v>
      </c>
      <c r="E2456" s="3" t="s">
        <v>18</v>
      </c>
      <c r="F2456" s="4">
        <v>38511</v>
      </c>
      <c r="G2456" s="11">
        <f t="shared" si="228"/>
        <v>4</v>
      </c>
      <c r="H2456" s="11">
        <f t="shared" si="229"/>
        <v>8</v>
      </c>
      <c r="I2456" s="5">
        <v>0.35416666666666669</v>
      </c>
      <c r="J2456" s="11">
        <f>IF(L2456&lt;=I2456,1,0)</f>
        <v>1</v>
      </c>
      <c r="K2456" s="22" t="str">
        <f t="shared" si="230"/>
        <v/>
      </c>
      <c r="L2456" s="5">
        <v>0.35166666666666668</v>
      </c>
      <c r="M2456" s="22">
        <f t="shared" si="231"/>
        <v>1.8063840136802156</v>
      </c>
      <c r="N2456" s="22">
        <f t="shared" si="232"/>
        <v>0</v>
      </c>
      <c r="O2456" s="5">
        <v>0.35292110000950017</v>
      </c>
      <c r="P2456" s="11">
        <f>IF(O2456&gt;=I2456,0,1)</f>
        <v>1</v>
      </c>
      <c r="Q2456" s="11">
        <f>IF(O2456&lt;=(I2456+0.00347),1,0)</f>
        <v>1</v>
      </c>
      <c r="R2456" s="5">
        <v>0.36767111541243852</v>
      </c>
      <c r="S2456" s="22">
        <f t="shared" si="233"/>
        <v>21.240022180231229</v>
      </c>
      <c r="T2456" s="3" t="s">
        <v>23</v>
      </c>
    </row>
    <row r="2457" spans="1:20" x14ac:dyDescent="0.25">
      <c r="A2457" s="3">
        <v>4612769</v>
      </c>
      <c r="B2457" s="3" t="s">
        <v>16</v>
      </c>
      <c r="C2457" s="3" t="s">
        <v>22</v>
      </c>
      <c r="D2457" s="3">
        <v>68</v>
      </c>
      <c r="E2457" s="3" t="s">
        <v>18</v>
      </c>
      <c r="F2457" s="4">
        <v>38511</v>
      </c>
      <c r="G2457" s="11">
        <f t="shared" si="228"/>
        <v>4</v>
      </c>
      <c r="H2457" s="11">
        <f t="shared" si="229"/>
        <v>9</v>
      </c>
      <c r="I2457" s="5">
        <v>0.375</v>
      </c>
      <c r="J2457" s="11">
        <f>IF(L2457&lt;=I2457,1,0)</f>
        <v>1</v>
      </c>
      <c r="K2457" s="22" t="str">
        <f t="shared" si="230"/>
        <v/>
      </c>
      <c r="L2457" s="5">
        <v>0.375</v>
      </c>
      <c r="M2457" s="22">
        <f t="shared" si="231"/>
        <v>7.5640742119580917</v>
      </c>
      <c r="N2457" s="22">
        <f t="shared" si="232"/>
        <v>7.5640742119580917</v>
      </c>
      <c r="O2457" s="5">
        <v>0.38025282931385979</v>
      </c>
      <c r="P2457" s="11">
        <f>IF(O2457&gt;=I2457,0,1)</f>
        <v>0</v>
      </c>
      <c r="Q2457" s="11">
        <f>IF(O2457&lt;=(I2457+0.00347),1,0)</f>
        <v>0</v>
      </c>
      <c r="R2457" s="5">
        <v>0.40265187371010353</v>
      </c>
      <c r="S2457" s="22">
        <f t="shared" si="233"/>
        <v>32.254623930590981</v>
      </c>
      <c r="T2457" s="3" t="s">
        <v>19</v>
      </c>
    </row>
    <row r="2458" spans="1:20" x14ac:dyDescent="0.25">
      <c r="A2458" s="3">
        <v>4581500</v>
      </c>
      <c r="B2458" s="3" t="s">
        <v>21</v>
      </c>
      <c r="C2458" s="3" t="s">
        <v>13</v>
      </c>
      <c r="D2458" s="3">
        <v>25</v>
      </c>
      <c r="E2458" s="3" t="s">
        <v>14</v>
      </c>
      <c r="F2458" s="4">
        <v>38511</v>
      </c>
      <c r="G2458" s="11">
        <f t="shared" si="228"/>
        <v>4</v>
      </c>
      <c r="H2458" s="11">
        <f t="shared" si="229"/>
        <v>9</v>
      </c>
      <c r="I2458" s="5">
        <v>0.375</v>
      </c>
      <c r="J2458" s="11">
        <f>IF(L2458&lt;=I2458,1,0)</f>
        <v>1</v>
      </c>
      <c r="K2458" s="22" t="str">
        <f t="shared" si="230"/>
        <v/>
      </c>
      <c r="L2458" s="5">
        <v>0.3725</v>
      </c>
      <c r="M2458" s="22">
        <f t="shared" si="231"/>
        <v>9.1738771880587322</v>
      </c>
      <c r="N2458" s="22">
        <f t="shared" si="232"/>
        <v>5.573877188058729</v>
      </c>
      <c r="O2458" s="5">
        <v>0.37887074804726301</v>
      </c>
      <c r="P2458" s="11">
        <f>IF(O2458&gt;=I2458,0,1)</f>
        <v>0</v>
      </c>
      <c r="Q2458" s="11">
        <f>IF(O2458&lt;=(I2458+0.00347),1,0)</f>
        <v>0</v>
      </c>
      <c r="R2458" s="5">
        <v>0.39842376549948422</v>
      </c>
      <c r="S2458" s="22">
        <f t="shared" si="233"/>
        <v>28.156345131198542</v>
      </c>
      <c r="T2458" s="3" t="s">
        <v>27</v>
      </c>
    </row>
    <row r="2459" spans="1:20" x14ac:dyDescent="0.25">
      <c r="A2459" s="3">
        <v>4585021</v>
      </c>
      <c r="B2459" s="3" t="s">
        <v>12</v>
      </c>
      <c r="C2459" s="3" t="s">
        <v>13</v>
      </c>
      <c r="D2459" s="3">
        <v>48</v>
      </c>
      <c r="E2459" s="3" t="s">
        <v>18</v>
      </c>
      <c r="F2459" s="4">
        <v>38511</v>
      </c>
      <c r="G2459" s="11">
        <f t="shared" si="228"/>
        <v>4</v>
      </c>
      <c r="H2459" s="11">
        <f t="shared" si="229"/>
        <v>9</v>
      </c>
      <c r="I2459" s="5">
        <v>0.375</v>
      </c>
      <c r="J2459" s="11">
        <f>IF(L2459&lt;=I2459,1,0)</f>
        <v>0</v>
      </c>
      <c r="K2459" s="22">
        <f t="shared" si="230"/>
        <v>3.6000000000000032</v>
      </c>
      <c r="L2459" s="5">
        <v>0.3775</v>
      </c>
      <c r="M2459" s="22">
        <f t="shared" si="231"/>
        <v>3.2131043005379123</v>
      </c>
      <c r="N2459" s="22">
        <f t="shared" si="232"/>
        <v>6.8131043005379155</v>
      </c>
      <c r="O2459" s="5">
        <v>0.37973132243092911</v>
      </c>
      <c r="P2459" s="11">
        <f>IF(O2459&gt;=I2459,0,1)</f>
        <v>0</v>
      </c>
      <c r="Q2459" s="11">
        <f>IF(O2459&lt;=(I2459+0.00347),1,0)</f>
        <v>0</v>
      </c>
      <c r="R2459" s="5">
        <v>0.39000724418523841</v>
      </c>
      <c r="S2459" s="22">
        <f t="shared" si="233"/>
        <v>14.797327326205396</v>
      </c>
      <c r="T2459" s="3" t="s">
        <v>15</v>
      </c>
    </row>
    <row r="2460" spans="1:20" x14ac:dyDescent="0.25">
      <c r="A2460" s="3">
        <v>4575023</v>
      </c>
      <c r="B2460" s="3" t="s">
        <v>12</v>
      </c>
      <c r="C2460" s="3" t="s">
        <v>22</v>
      </c>
      <c r="D2460" s="3">
        <v>36</v>
      </c>
      <c r="E2460" s="3" t="s">
        <v>14</v>
      </c>
      <c r="F2460" s="4">
        <v>38511</v>
      </c>
      <c r="G2460" s="11">
        <f t="shared" si="228"/>
        <v>4</v>
      </c>
      <c r="H2460" s="11">
        <f t="shared" si="229"/>
        <v>9</v>
      </c>
      <c r="I2460" s="5">
        <v>0.39513888888888887</v>
      </c>
      <c r="J2460" s="11">
        <f>IF(L2460&lt;=I2460,1,0)</f>
        <v>1</v>
      </c>
      <c r="K2460" s="22" t="str">
        <f t="shared" si="230"/>
        <v/>
      </c>
      <c r="L2460" s="5">
        <v>0.39513888888888887</v>
      </c>
      <c r="M2460" s="22">
        <f t="shared" si="231"/>
        <v>16.871478307559933</v>
      </c>
      <c r="N2460" s="22">
        <f t="shared" si="232"/>
        <v>16.871478307559933</v>
      </c>
      <c r="O2460" s="5">
        <v>0.40685519326913883</v>
      </c>
      <c r="P2460" s="11">
        <f>IF(O2460&gt;=I2460,0,1)</f>
        <v>0</v>
      </c>
      <c r="Q2460" s="11">
        <f>IF(O2460&lt;=(I2460+0.00347),1,0)</f>
        <v>0</v>
      </c>
      <c r="R2460" s="5">
        <v>0.41891698713579284</v>
      </c>
      <c r="S2460" s="22">
        <f t="shared" si="233"/>
        <v>17.368983167981781</v>
      </c>
      <c r="T2460" s="3" t="s">
        <v>29</v>
      </c>
    </row>
    <row r="2461" spans="1:20" x14ac:dyDescent="0.25">
      <c r="A2461" s="3">
        <v>4588963</v>
      </c>
      <c r="B2461" s="3" t="s">
        <v>21</v>
      </c>
      <c r="C2461" s="3" t="s">
        <v>17</v>
      </c>
      <c r="D2461" s="3">
        <v>24</v>
      </c>
      <c r="E2461" s="3" t="s">
        <v>14</v>
      </c>
      <c r="F2461" s="4">
        <v>38511</v>
      </c>
      <c r="G2461" s="11">
        <f t="shared" si="228"/>
        <v>4</v>
      </c>
      <c r="H2461" s="11">
        <f t="shared" si="229"/>
        <v>9</v>
      </c>
      <c r="I2461" s="5">
        <v>0.39513888888888887</v>
      </c>
      <c r="J2461" s="11">
        <f>IF(L2461&lt;=I2461,1,0)</f>
        <v>1</v>
      </c>
      <c r="K2461" s="22" t="str">
        <f t="shared" si="230"/>
        <v/>
      </c>
      <c r="L2461" s="5">
        <v>0.39513888888888887</v>
      </c>
      <c r="M2461" s="22">
        <f t="shared" si="231"/>
        <v>6.1129274044896764</v>
      </c>
      <c r="N2461" s="22">
        <f t="shared" si="232"/>
        <v>6.1129274044896764</v>
      </c>
      <c r="O2461" s="5">
        <v>0.39938397736422893</v>
      </c>
      <c r="P2461" s="11">
        <f>IF(O2461&gt;=I2461,0,1)</f>
        <v>0</v>
      </c>
      <c r="Q2461" s="11">
        <f>IF(O2461&lt;=(I2461+0.00347),1,0)</f>
        <v>0</v>
      </c>
      <c r="R2461" s="5">
        <v>0.42128295802015941</v>
      </c>
      <c r="S2461" s="22">
        <f t="shared" si="233"/>
        <v>31.534532144539902</v>
      </c>
      <c r="T2461" s="3" t="s">
        <v>27</v>
      </c>
    </row>
    <row r="2462" spans="1:20" x14ac:dyDescent="0.25">
      <c r="A2462" s="3">
        <v>4591666</v>
      </c>
      <c r="B2462" s="3" t="s">
        <v>16</v>
      </c>
      <c r="C2462" s="3" t="s">
        <v>25</v>
      </c>
      <c r="D2462" s="3">
        <v>52</v>
      </c>
      <c r="E2462" s="3" t="s">
        <v>18</v>
      </c>
      <c r="F2462" s="4">
        <v>38511</v>
      </c>
      <c r="G2462" s="11">
        <f t="shared" si="228"/>
        <v>4</v>
      </c>
      <c r="H2462" s="11">
        <f t="shared" si="229"/>
        <v>9</v>
      </c>
      <c r="I2462" s="5">
        <v>0.39513888888888887</v>
      </c>
      <c r="J2462" s="11">
        <f>IF(L2462&lt;=I2462,1,0)</f>
        <v>1</v>
      </c>
      <c r="K2462" s="22" t="str">
        <f t="shared" si="230"/>
        <v/>
      </c>
      <c r="L2462" s="5">
        <v>0.39263888888888887</v>
      </c>
      <c r="M2462" s="22">
        <f t="shared" si="231"/>
        <v>5.3799122795006493</v>
      </c>
      <c r="N2462" s="22">
        <f t="shared" si="232"/>
        <v>1.7799122795006461</v>
      </c>
      <c r="O2462" s="5">
        <v>0.39637493908298654</v>
      </c>
      <c r="P2462" s="11">
        <f>IF(O2462&gt;=I2462,0,1)</f>
        <v>0</v>
      </c>
      <c r="Q2462" s="11">
        <f>IF(O2462&lt;=(I2462+0.00347),1,0)</f>
        <v>1</v>
      </c>
      <c r="R2462" s="5">
        <v>0.41901870277015618</v>
      </c>
      <c r="S2462" s="22">
        <f t="shared" si="233"/>
        <v>32.60701970952428</v>
      </c>
      <c r="T2462" s="3" t="s">
        <v>19</v>
      </c>
    </row>
    <row r="2463" spans="1:20" x14ac:dyDescent="0.25">
      <c r="A2463" s="3">
        <v>4594944</v>
      </c>
      <c r="B2463" s="3" t="s">
        <v>21</v>
      </c>
      <c r="C2463" s="3" t="s">
        <v>13</v>
      </c>
      <c r="D2463" s="3">
        <v>31</v>
      </c>
      <c r="E2463" s="3" t="s">
        <v>14</v>
      </c>
      <c r="F2463" s="4">
        <v>38511</v>
      </c>
      <c r="G2463" s="11">
        <f t="shared" si="228"/>
        <v>4</v>
      </c>
      <c r="H2463" s="11">
        <f t="shared" si="229"/>
        <v>10</v>
      </c>
      <c r="I2463" s="5">
        <v>0.41666666666666669</v>
      </c>
      <c r="J2463" s="11">
        <f>IF(L2463&lt;=I2463,1,0)</f>
        <v>1</v>
      </c>
      <c r="K2463" s="22" t="str">
        <f t="shared" si="230"/>
        <v/>
      </c>
      <c r="L2463" s="5">
        <v>0.41666666666666669</v>
      </c>
      <c r="M2463" s="22">
        <f t="shared" si="231"/>
        <v>20.866025767136112</v>
      </c>
      <c r="N2463" s="22">
        <f t="shared" si="232"/>
        <v>20.866025767136112</v>
      </c>
      <c r="O2463" s="5">
        <v>0.43115696233828898</v>
      </c>
      <c r="P2463" s="11">
        <f>IF(O2463&gt;=I2463,0,1)</f>
        <v>0</v>
      </c>
      <c r="Q2463" s="11">
        <f>IF(O2463&lt;=(I2463+0.00347),1,0)</f>
        <v>0</v>
      </c>
      <c r="R2463" s="5">
        <v>0.44894596719963253</v>
      </c>
      <c r="S2463" s="22">
        <f t="shared" si="233"/>
        <v>25.616167000334713</v>
      </c>
      <c r="T2463" s="3" t="s">
        <v>23</v>
      </c>
    </row>
    <row r="2464" spans="1:20" x14ac:dyDescent="0.25">
      <c r="A2464" s="3">
        <v>4593852</v>
      </c>
      <c r="B2464" s="3" t="s">
        <v>12</v>
      </c>
      <c r="C2464" s="3" t="s">
        <v>17</v>
      </c>
      <c r="D2464" s="3">
        <v>34</v>
      </c>
      <c r="E2464" s="3" t="s">
        <v>14</v>
      </c>
      <c r="F2464" s="4">
        <v>38511</v>
      </c>
      <c r="G2464" s="11">
        <f t="shared" si="228"/>
        <v>4</v>
      </c>
      <c r="H2464" s="11">
        <f t="shared" si="229"/>
        <v>10</v>
      </c>
      <c r="I2464" s="5">
        <v>0.41666666666666669</v>
      </c>
      <c r="J2464" s="11">
        <f>IF(L2464&lt;=I2464,1,0)</f>
        <v>1</v>
      </c>
      <c r="K2464" s="22" t="str">
        <f t="shared" si="230"/>
        <v/>
      </c>
      <c r="L2464" s="5">
        <v>0.41666666666666669</v>
      </c>
      <c r="M2464" s="22">
        <f t="shared" si="231"/>
        <v>14.322640264553517</v>
      </c>
      <c r="N2464" s="22">
        <f t="shared" si="232"/>
        <v>14.322640264553517</v>
      </c>
      <c r="O2464" s="5">
        <v>0.42661294462816218</v>
      </c>
      <c r="P2464" s="11">
        <f>IF(O2464&gt;=I2464,0,1)</f>
        <v>0</v>
      </c>
      <c r="Q2464" s="11">
        <f>IF(O2464&lt;=(I2464+0.00347),1,0)</f>
        <v>0</v>
      </c>
      <c r="R2464" s="5">
        <v>0.43973385616270105</v>
      </c>
      <c r="S2464" s="22">
        <f t="shared" si="233"/>
        <v>18.894112609735974</v>
      </c>
      <c r="T2464" s="3" t="s">
        <v>15</v>
      </c>
    </row>
    <row r="2465" spans="1:20" x14ac:dyDescent="0.25">
      <c r="A2465" s="3">
        <v>4599551</v>
      </c>
      <c r="B2465" s="3" t="s">
        <v>21</v>
      </c>
      <c r="C2465" s="3" t="s">
        <v>17</v>
      </c>
      <c r="D2465" s="3">
        <v>26</v>
      </c>
      <c r="E2465" s="3" t="s">
        <v>14</v>
      </c>
      <c r="F2465" s="4">
        <v>38511</v>
      </c>
      <c r="G2465" s="11">
        <f t="shared" si="228"/>
        <v>4</v>
      </c>
      <c r="H2465" s="11">
        <f t="shared" si="229"/>
        <v>10</v>
      </c>
      <c r="I2465" s="5">
        <v>0.4375</v>
      </c>
      <c r="J2465" s="11">
        <f>IF(L2465&lt;=I2465,1,0)</f>
        <v>0</v>
      </c>
      <c r="K2465" s="22">
        <f t="shared" si="230"/>
        <v>3.6000000000000032</v>
      </c>
      <c r="L2465" s="5">
        <v>0.44</v>
      </c>
      <c r="M2465" s="22">
        <f t="shared" si="231"/>
        <v>12.428193546693596</v>
      </c>
      <c r="N2465" s="22">
        <f t="shared" si="232"/>
        <v>16.028193546693601</v>
      </c>
      <c r="O2465" s="5">
        <v>0.44863068996298167</v>
      </c>
      <c r="P2465" s="11">
        <f>IF(O2465&gt;=I2465,0,1)</f>
        <v>0</v>
      </c>
      <c r="Q2465" s="11">
        <f>IF(O2465&lt;=(I2465+0.00347),1,0)</f>
        <v>0</v>
      </c>
      <c r="R2465" s="5">
        <v>0.46454872331906866</v>
      </c>
      <c r="S2465" s="22">
        <f t="shared" si="233"/>
        <v>22.921968032765268</v>
      </c>
      <c r="T2465" s="3" t="s">
        <v>28</v>
      </c>
    </row>
    <row r="2466" spans="1:20" x14ac:dyDescent="0.25">
      <c r="A2466" s="3">
        <v>4611072</v>
      </c>
      <c r="B2466" s="3" t="s">
        <v>16</v>
      </c>
      <c r="C2466" s="3" t="s">
        <v>25</v>
      </c>
      <c r="D2466" s="3">
        <v>53</v>
      </c>
      <c r="E2466" s="3" t="s">
        <v>14</v>
      </c>
      <c r="F2466" s="4">
        <v>38511</v>
      </c>
      <c r="G2466" s="11">
        <f t="shared" si="228"/>
        <v>4</v>
      </c>
      <c r="H2466" s="11">
        <f t="shared" si="229"/>
        <v>10</v>
      </c>
      <c r="I2466" s="5">
        <v>0.45763888888888887</v>
      </c>
      <c r="J2466" s="11">
        <f>IF(L2466&lt;=I2466,1,0)</f>
        <v>1</v>
      </c>
      <c r="K2466" s="22" t="str">
        <f t="shared" si="230"/>
        <v/>
      </c>
      <c r="L2466" s="5">
        <v>0.45513888888888887</v>
      </c>
      <c r="M2466" s="22">
        <f t="shared" si="231"/>
        <v>9.6412455614124948</v>
      </c>
      <c r="N2466" s="22">
        <f t="shared" si="232"/>
        <v>6.0412455614124916</v>
      </c>
      <c r="O2466" s="5">
        <v>0.46183419830653644</v>
      </c>
      <c r="P2466" s="11">
        <f>IF(O2466&gt;=I2466,0,1)</f>
        <v>0</v>
      </c>
      <c r="Q2466" s="11">
        <f>IF(O2466&lt;=(I2466+0.00347),1,0)</f>
        <v>0</v>
      </c>
      <c r="R2466" s="5">
        <v>0.48543300453214544</v>
      </c>
      <c r="S2466" s="22">
        <f t="shared" si="233"/>
        <v>33.982280964876963</v>
      </c>
      <c r="T2466" s="3" t="s">
        <v>19</v>
      </c>
    </row>
    <row r="2467" spans="1:20" x14ac:dyDescent="0.25">
      <c r="A2467" s="3">
        <v>4611878</v>
      </c>
      <c r="B2467" s="3" t="s">
        <v>12</v>
      </c>
      <c r="C2467" s="3" t="s">
        <v>25</v>
      </c>
      <c r="D2467" s="3">
        <v>37</v>
      </c>
      <c r="E2467" s="3" t="s">
        <v>14</v>
      </c>
      <c r="F2467" s="4">
        <v>38511</v>
      </c>
      <c r="G2467" s="11">
        <f t="shared" si="228"/>
        <v>4</v>
      </c>
      <c r="H2467" s="11">
        <f t="shared" si="229"/>
        <v>10</v>
      </c>
      <c r="I2467" s="5">
        <v>0.45763888888888887</v>
      </c>
      <c r="J2467" s="11">
        <f>IF(L2467&lt;=I2467,1,0)</f>
        <v>1</v>
      </c>
      <c r="K2467" s="22" t="str">
        <f t="shared" si="230"/>
        <v/>
      </c>
      <c r="L2467" s="5">
        <v>0.45763888888888887</v>
      </c>
      <c r="M2467" s="22">
        <f t="shared" si="231"/>
        <v>14.73522641150927</v>
      </c>
      <c r="N2467" s="22">
        <f t="shared" si="232"/>
        <v>14.73522641150927</v>
      </c>
      <c r="O2467" s="5">
        <v>0.46787168500799253</v>
      </c>
      <c r="P2467" s="11">
        <f>IF(O2467&gt;=I2467,0,1)</f>
        <v>0</v>
      </c>
      <c r="Q2467" s="11">
        <f>IF(O2467&lt;=(I2467+0.00347),1,0)</f>
        <v>0</v>
      </c>
      <c r="R2467" s="5">
        <v>0.48023832650293657</v>
      </c>
      <c r="S2467" s="22">
        <f t="shared" si="233"/>
        <v>17.80796375271942</v>
      </c>
      <c r="T2467" s="3" t="s">
        <v>26</v>
      </c>
    </row>
    <row r="2468" spans="1:20" x14ac:dyDescent="0.25">
      <c r="A2468" s="3">
        <v>4619353</v>
      </c>
      <c r="B2468" s="3" t="s">
        <v>21</v>
      </c>
      <c r="C2468" s="3" t="s">
        <v>17</v>
      </c>
      <c r="D2468" s="3">
        <v>27</v>
      </c>
      <c r="E2468" s="3" t="s">
        <v>18</v>
      </c>
      <c r="F2468" s="4">
        <v>38511</v>
      </c>
      <c r="G2468" s="11">
        <f t="shared" si="228"/>
        <v>4</v>
      </c>
      <c r="H2468" s="11">
        <f t="shared" si="229"/>
        <v>12</v>
      </c>
      <c r="I2468" s="5">
        <v>0.5</v>
      </c>
      <c r="J2468" s="11">
        <f>IF(L2468&lt;=I2468,1,0)</f>
        <v>0</v>
      </c>
      <c r="K2468" s="22">
        <f t="shared" si="230"/>
        <v>3.5999999999999233</v>
      </c>
      <c r="L2468" s="5">
        <v>0.50249999999999995</v>
      </c>
      <c r="M2468" s="22">
        <f t="shared" si="231"/>
        <v>14.73382564289329</v>
      </c>
      <c r="N2468" s="22">
        <f t="shared" si="232"/>
        <v>18.333825642893213</v>
      </c>
      <c r="O2468" s="5">
        <v>0.51273182336312029</v>
      </c>
      <c r="P2468" s="11">
        <f>IF(O2468&gt;=I2468,0,1)</f>
        <v>0</v>
      </c>
      <c r="Q2468" s="11">
        <f>IF(O2468&lt;=(I2468+0.00347),1,0)</f>
        <v>0</v>
      </c>
      <c r="R2468" s="5">
        <v>0.52886669619062465</v>
      </c>
      <c r="S2468" s="22">
        <f t="shared" si="233"/>
        <v>23.234216871606286</v>
      </c>
      <c r="T2468" s="3" t="s">
        <v>23</v>
      </c>
    </row>
    <row r="2469" spans="1:20" x14ac:dyDescent="0.25">
      <c r="A2469" s="3">
        <v>4574198</v>
      </c>
      <c r="B2469" s="3" t="s">
        <v>12</v>
      </c>
      <c r="C2469" s="3" t="s">
        <v>17</v>
      </c>
      <c r="D2469" s="3">
        <v>41</v>
      </c>
      <c r="E2469" s="3" t="s">
        <v>18</v>
      </c>
      <c r="F2469" s="4">
        <v>38511</v>
      </c>
      <c r="G2469" s="11">
        <f t="shared" si="228"/>
        <v>4</v>
      </c>
      <c r="H2469" s="11">
        <f t="shared" si="229"/>
        <v>13</v>
      </c>
      <c r="I2469" s="5">
        <v>0.54166666666666663</v>
      </c>
      <c r="J2469" s="11">
        <f>IF(L2469&lt;=I2469,1,0)</f>
        <v>0</v>
      </c>
      <c r="K2469" s="22">
        <f t="shared" si="230"/>
        <v>3.5999999999999233</v>
      </c>
      <c r="L2469" s="5">
        <v>0.54416666666666658</v>
      </c>
      <c r="M2469" s="22">
        <f t="shared" si="231"/>
        <v>15.182824584572803</v>
      </c>
      <c r="N2469" s="22">
        <f t="shared" si="232"/>
        <v>18.782824584572726</v>
      </c>
      <c r="O2469" s="5">
        <v>0.55471029485039769</v>
      </c>
      <c r="P2469" s="11">
        <f>IF(O2469&gt;=I2469,0,1)</f>
        <v>0</v>
      </c>
      <c r="Q2469" s="11">
        <f>IF(O2469&lt;=(I2469+0.00347),1,0)</f>
        <v>0</v>
      </c>
      <c r="R2469" s="5">
        <v>0.56493256095559086</v>
      </c>
      <c r="S2469" s="22">
        <f t="shared" si="233"/>
        <v>14.720063191478161</v>
      </c>
      <c r="T2469" s="3" t="s">
        <v>26</v>
      </c>
    </row>
    <row r="2470" spans="1:20" x14ac:dyDescent="0.25">
      <c r="A2470" s="3">
        <v>4595867</v>
      </c>
      <c r="B2470" s="3" t="s">
        <v>12</v>
      </c>
      <c r="C2470" s="3" t="s">
        <v>17</v>
      </c>
      <c r="D2470" s="3">
        <v>34</v>
      </c>
      <c r="E2470" s="3" t="s">
        <v>18</v>
      </c>
      <c r="F2470" s="4">
        <v>38511</v>
      </c>
      <c r="G2470" s="11">
        <f t="shared" si="228"/>
        <v>4</v>
      </c>
      <c r="H2470" s="11">
        <f t="shared" si="229"/>
        <v>13</v>
      </c>
      <c r="I2470" s="5">
        <v>0.54166666666666663</v>
      </c>
      <c r="J2470" s="11">
        <f>IF(L2470&lt;=I2470,1,0)</f>
        <v>1</v>
      </c>
      <c r="K2470" s="22" t="str">
        <f t="shared" si="230"/>
        <v/>
      </c>
      <c r="L2470" s="5">
        <v>0.54166666666666663</v>
      </c>
      <c r="M2470" s="22">
        <f t="shared" si="231"/>
        <v>6.0290597782905664</v>
      </c>
      <c r="N2470" s="22">
        <f t="shared" si="232"/>
        <v>6.0290597782905664</v>
      </c>
      <c r="O2470" s="5">
        <v>0.54585351373492397</v>
      </c>
      <c r="P2470" s="11">
        <f>IF(O2470&gt;=I2470,0,1)</f>
        <v>0</v>
      </c>
      <c r="Q2470" s="11">
        <f>IF(O2470&lt;=(I2470+0.00347),1,0)</f>
        <v>0</v>
      </c>
      <c r="R2470" s="5">
        <v>0.55592665033347477</v>
      </c>
      <c r="S2470" s="22">
        <f t="shared" si="233"/>
        <v>14.505316701913156</v>
      </c>
      <c r="T2470" s="3" t="s">
        <v>29</v>
      </c>
    </row>
    <row r="2471" spans="1:20" x14ac:dyDescent="0.25">
      <c r="A2471" s="3">
        <v>4601347</v>
      </c>
      <c r="B2471" s="3" t="s">
        <v>16</v>
      </c>
      <c r="C2471" s="3" t="s">
        <v>13</v>
      </c>
      <c r="D2471" s="3">
        <v>63</v>
      </c>
      <c r="E2471" s="3" t="s">
        <v>18</v>
      </c>
      <c r="F2471" s="4">
        <v>38511</v>
      </c>
      <c r="G2471" s="11">
        <f t="shared" si="228"/>
        <v>4</v>
      </c>
      <c r="H2471" s="11">
        <f t="shared" si="229"/>
        <v>13</v>
      </c>
      <c r="I2471" s="5">
        <v>0.5625</v>
      </c>
      <c r="J2471" s="11">
        <f>IF(L2471&lt;=I2471,1,0)</f>
        <v>1</v>
      </c>
      <c r="K2471" s="22" t="str">
        <f t="shared" si="230"/>
        <v/>
      </c>
      <c r="L2471" s="5">
        <v>0.5625</v>
      </c>
      <c r="M2471" s="22">
        <f t="shared" si="231"/>
        <v>12.901829807674758</v>
      </c>
      <c r="N2471" s="22">
        <f t="shared" si="232"/>
        <v>12.901829807674758</v>
      </c>
      <c r="O2471" s="5">
        <v>0.57145960403310747</v>
      </c>
      <c r="P2471" s="11">
        <f>IF(O2471&gt;=I2471,0,1)</f>
        <v>0</v>
      </c>
      <c r="Q2471" s="11">
        <f>IF(O2471&lt;=(I2471+0.00347),1,0)</f>
        <v>0</v>
      </c>
      <c r="R2471" s="5">
        <v>0.59617190075017135</v>
      </c>
      <c r="S2471" s="22">
        <f t="shared" si="233"/>
        <v>35.58570727257198</v>
      </c>
      <c r="T2471" s="3" t="s">
        <v>24</v>
      </c>
    </row>
    <row r="2472" spans="1:20" x14ac:dyDescent="0.25">
      <c r="A2472" s="3">
        <v>4572031</v>
      </c>
      <c r="B2472" s="3" t="s">
        <v>21</v>
      </c>
      <c r="C2472" s="3" t="s">
        <v>22</v>
      </c>
      <c r="D2472" s="3">
        <v>33</v>
      </c>
      <c r="E2472" s="3" t="s">
        <v>14</v>
      </c>
      <c r="F2472" s="4">
        <v>38511</v>
      </c>
      <c r="G2472" s="11">
        <f t="shared" si="228"/>
        <v>4</v>
      </c>
      <c r="H2472" s="11">
        <f t="shared" si="229"/>
        <v>14</v>
      </c>
      <c r="I2472" s="5">
        <v>0.60416666666666663</v>
      </c>
      <c r="J2472" s="11">
        <f>IF(L2472&lt;=I2472,1,0)</f>
        <v>1</v>
      </c>
      <c r="K2472" s="22" t="str">
        <f t="shared" si="230"/>
        <v/>
      </c>
      <c r="L2472" s="5">
        <v>0.60416666666666663</v>
      </c>
      <c r="M2472" s="22">
        <f t="shared" si="231"/>
        <v>3.9031823276086008</v>
      </c>
      <c r="N2472" s="22">
        <f t="shared" si="232"/>
        <v>3.9031823276086008</v>
      </c>
      <c r="O2472" s="5">
        <v>0.60687720994972816</v>
      </c>
      <c r="P2472" s="11">
        <f>IF(O2472&gt;=I2472,0,1)</f>
        <v>0</v>
      </c>
      <c r="Q2472" s="11">
        <f>IF(O2472&lt;=(I2472+0.00347),1,0)</f>
        <v>1</v>
      </c>
      <c r="R2472" s="5">
        <v>0.62412880692886341</v>
      </c>
      <c r="S2472" s="22">
        <f t="shared" si="233"/>
        <v>24.842299649954764</v>
      </c>
      <c r="T2472" s="3" t="s">
        <v>28</v>
      </c>
    </row>
    <row r="2473" spans="1:20" x14ac:dyDescent="0.25">
      <c r="A2473" s="3">
        <v>4598052</v>
      </c>
      <c r="B2473" s="3" t="s">
        <v>16</v>
      </c>
      <c r="C2473" s="3" t="s">
        <v>13</v>
      </c>
      <c r="D2473" s="3">
        <v>80</v>
      </c>
      <c r="E2473" s="3" t="s">
        <v>18</v>
      </c>
      <c r="F2473" s="4">
        <v>38511</v>
      </c>
      <c r="G2473" s="11">
        <f t="shared" si="228"/>
        <v>4</v>
      </c>
      <c r="H2473" s="11">
        <f t="shared" si="229"/>
        <v>16</v>
      </c>
      <c r="I2473" s="5">
        <v>0.66666666666666663</v>
      </c>
      <c r="J2473" s="11">
        <f>IF(L2473&lt;=I2473,1,0)</f>
        <v>1</v>
      </c>
      <c r="K2473" s="22" t="str">
        <f t="shared" si="230"/>
        <v/>
      </c>
      <c r="L2473" s="5">
        <v>0.66416666666666668</v>
      </c>
      <c r="M2473" s="22">
        <f t="shared" si="231"/>
        <v>4.2613134314825452</v>
      </c>
      <c r="N2473" s="22">
        <f t="shared" si="232"/>
        <v>0.66131343148262189</v>
      </c>
      <c r="O2473" s="5">
        <v>0.66712591210519623</v>
      </c>
      <c r="P2473" s="11">
        <f>IF(O2473&gt;=I2473,0,1)</f>
        <v>0</v>
      </c>
      <c r="Q2473" s="11">
        <f>IF(O2473&lt;=(I2473+0.00347),1,0)</f>
        <v>1</v>
      </c>
      <c r="R2473" s="5">
        <v>0.69194780355376162</v>
      </c>
      <c r="S2473" s="22">
        <f t="shared" si="233"/>
        <v>35.743523685934164</v>
      </c>
      <c r="T2473" s="3" t="s">
        <v>24</v>
      </c>
    </row>
    <row r="2474" spans="1:20" x14ac:dyDescent="0.25">
      <c r="A2474" s="3">
        <v>4594991</v>
      </c>
      <c r="B2474" s="3" t="s">
        <v>21</v>
      </c>
      <c r="C2474" s="3" t="s">
        <v>13</v>
      </c>
      <c r="D2474" s="3">
        <v>30</v>
      </c>
      <c r="E2474" s="3" t="s">
        <v>18</v>
      </c>
      <c r="F2474" s="4">
        <v>38511</v>
      </c>
      <c r="G2474" s="11">
        <f t="shared" si="228"/>
        <v>4</v>
      </c>
      <c r="H2474" s="11">
        <f t="shared" si="229"/>
        <v>16</v>
      </c>
      <c r="I2474" s="5">
        <v>0.69791666666666663</v>
      </c>
      <c r="J2474" s="11">
        <f>IF(L2474&lt;=I2474,1,0)</f>
        <v>1</v>
      </c>
      <c r="K2474" s="22" t="str">
        <f t="shared" si="230"/>
        <v/>
      </c>
      <c r="L2474" s="5">
        <v>0.69541666666666668</v>
      </c>
      <c r="M2474" s="22">
        <f t="shared" si="231"/>
        <v>10.420173555786061</v>
      </c>
      <c r="N2474" s="22">
        <f t="shared" si="232"/>
        <v>6.8201735557861376</v>
      </c>
      <c r="O2474" s="5">
        <v>0.70265289830262923</v>
      </c>
      <c r="P2474" s="11">
        <f>IF(O2474&gt;=I2474,0,1)</f>
        <v>0</v>
      </c>
      <c r="Q2474" s="11">
        <f>IF(O2474&lt;=(I2474+0.00347),1,0)</f>
        <v>0</v>
      </c>
      <c r="R2474" s="5">
        <v>0.7207426721738992</v>
      </c>
      <c r="S2474" s="22">
        <f t="shared" si="233"/>
        <v>26.049274374628766</v>
      </c>
      <c r="T2474" s="3" t="s">
        <v>28</v>
      </c>
    </row>
    <row r="2475" spans="1:20" x14ac:dyDescent="0.25">
      <c r="A2475" s="3">
        <v>4586173</v>
      </c>
      <c r="B2475" s="3" t="s">
        <v>16</v>
      </c>
      <c r="C2475" s="3" t="s">
        <v>17</v>
      </c>
      <c r="D2475" s="3">
        <v>61</v>
      </c>
      <c r="E2475" s="3" t="s">
        <v>14</v>
      </c>
      <c r="F2475" s="4">
        <v>38511</v>
      </c>
      <c r="G2475" s="11">
        <f t="shared" si="228"/>
        <v>4</v>
      </c>
      <c r="H2475" s="11">
        <f t="shared" si="229"/>
        <v>17</v>
      </c>
      <c r="I2475" s="5">
        <v>0.71875</v>
      </c>
      <c r="J2475" s="11">
        <f>IF(L2475&lt;=I2475,1,0)</f>
        <v>0</v>
      </c>
      <c r="K2475" s="22">
        <f t="shared" si="230"/>
        <v>3.5999999999999233</v>
      </c>
      <c r="L2475" s="5">
        <v>0.72124999999999995</v>
      </c>
      <c r="M2475" s="22">
        <f t="shared" si="231"/>
        <v>9.9168692351607035</v>
      </c>
      <c r="N2475" s="22">
        <f t="shared" si="232"/>
        <v>13.516869235160627</v>
      </c>
      <c r="O2475" s="5">
        <v>0.72813671474663932</v>
      </c>
      <c r="P2475" s="11">
        <f>IF(O2475&gt;=I2475,0,1)</f>
        <v>0</v>
      </c>
      <c r="Q2475" s="11">
        <f>IF(O2475&lt;=(I2475+0.00347),1,0)</f>
        <v>0</v>
      </c>
      <c r="R2475" s="5">
        <v>0.75280027761115675</v>
      </c>
      <c r="S2475" s="22">
        <f t="shared" si="233"/>
        <v>35.515530524905103</v>
      </c>
      <c r="T2475" s="3" t="s">
        <v>19</v>
      </c>
    </row>
    <row r="2476" spans="1:20" x14ac:dyDescent="0.25">
      <c r="A2476" s="3">
        <v>4599506</v>
      </c>
      <c r="B2476" s="3" t="s">
        <v>21</v>
      </c>
      <c r="C2476" s="3" t="s">
        <v>25</v>
      </c>
      <c r="D2476" s="3">
        <v>31</v>
      </c>
      <c r="E2476" s="3" t="s">
        <v>14</v>
      </c>
      <c r="F2476" s="4">
        <v>38512</v>
      </c>
      <c r="G2476" s="11">
        <f t="shared" si="228"/>
        <v>5</v>
      </c>
      <c r="H2476" s="11">
        <f t="shared" si="229"/>
        <v>7</v>
      </c>
      <c r="I2476" s="5">
        <v>0.33263888888888887</v>
      </c>
      <c r="J2476" s="11">
        <f>IF(L2476&lt;=I2476,1,0)</f>
        <v>1</v>
      </c>
      <c r="K2476" s="22" t="str">
        <f t="shared" si="230"/>
        <v/>
      </c>
      <c r="L2476" s="5">
        <v>0.33013888888888887</v>
      </c>
      <c r="M2476" s="22">
        <f t="shared" si="231"/>
        <v>10.2879117595828</v>
      </c>
      <c r="N2476" s="22">
        <f t="shared" si="232"/>
        <v>6.6879117595827964</v>
      </c>
      <c r="O2476" s="5">
        <v>0.33728327205526581</v>
      </c>
      <c r="P2476" s="11">
        <f>IF(O2476&gt;=I2476,0,1)</f>
        <v>0</v>
      </c>
      <c r="Q2476" s="11">
        <f>IF(O2476&lt;=(I2476+0.00347),1,0)</f>
        <v>0</v>
      </c>
      <c r="R2476" s="5">
        <v>0.35544210153499767</v>
      </c>
      <c r="S2476" s="22">
        <f t="shared" si="233"/>
        <v>26.14871445081387</v>
      </c>
      <c r="T2476" s="3" t="s">
        <v>27</v>
      </c>
    </row>
    <row r="2477" spans="1:20" x14ac:dyDescent="0.25">
      <c r="A2477" s="3">
        <v>4582340</v>
      </c>
      <c r="B2477" s="3" t="s">
        <v>16</v>
      </c>
      <c r="C2477" s="3" t="s">
        <v>22</v>
      </c>
      <c r="D2477" s="3">
        <v>42</v>
      </c>
      <c r="E2477" s="3" t="s">
        <v>18</v>
      </c>
      <c r="F2477" s="4">
        <v>38512</v>
      </c>
      <c r="G2477" s="11">
        <f t="shared" si="228"/>
        <v>5</v>
      </c>
      <c r="H2477" s="11">
        <f t="shared" si="229"/>
        <v>7</v>
      </c>
      <c r="I2477" s="5">
        <v>0.33263888888888887</v>
      </c>
      <c r="J2477" s="11">
        <f>IF(L2477&lt;=I2477,1,0)</f>
        <v>0</v>
      </c>
      <c r="K2477" s="22">
        <f t="shared" si="230"/>
        <v>3.6000000000000032</v>
      </c>
      <c r="L2477" s="5">
        <v>0.33513888888888888</v>
      </c>
      <c r="M2477" s="22">
        <f t="shared" si="231"/>
        <v>9.6033088919267584</v>
      </c>
      <c r="N2477" s="22">
        <f t="shared" si="232"/>
        <v>13.203308891926762</v>
      </c>
      <c r="O2477" s="5">
        <v>0.34180785339717135</v>
      </c>
      <c r="P2477" s="11">
        <f>IF(O2477&gt;=I2477,0,1)</f>
        <v>0</v>
      </c>
      <c r="Q2477" s="11">
        <f>IF(O2477&lt;=(I2477+0.00347),1,0)</f>
        <v>0</v>
      </c>
      <c r="R2477" s="5">
        <v>0.36831083316296076</v>
      </c>
      <c r="S2477" s="22">
        <f t="shared" si="233"/>
        <v>38.164290862736756</v>
      </c>
      <c r="T2477" s="3" t="s">
        <v>20</v>
      </c>
    </row>
    <row r="2478" spans="1:20" x14ac:dyDescent="0.25">
      <c r="A2478" s="3">
        <v>4596277</v>
      </c>
      <c r="B2478" s="3" t="s">
        <v>21</v>
      </c>
      <c r="C2478" s="3" t="s">
        <v>25</v>
      </c>
      <c r="D2478" s="3">
        <v>18</v>
      </c>
      <c r="E2478" s="3" t="s">
        <v>14</v>
      </c>
      <c r="F2478" s="4">
        <v>38512</v>
      </c>
      <c r="G2478" s="11">
        <f t="shared" si="228"/>
        <v>5</v>
      </c>
      <c r="H2478" s="11">
        <f t="shared" si="229"/>
        <v>8</v>
      </c>
      <c r="I2478" s="5">
        <v>0.34375</v>
      </c>
      <c r="J2478" s="11">
        <f>IF(L2478&lt;=I2478,1,0)</f>
        <v>0</v>
      </c>
      <c r="K2478" s="22">
        <f t="shared" si="230"/>
        <v>3.6000000000000032</v>
      </c>
      <c r="L2478" s="5">
        <v>0.34625</v>
      </c>
      <c r="M2478" s="22">
        <f t="shared" si="231"/>
        <v>4.8667074376284614</v>
      </c>
      <c r="N2478" s="22">
        <f t="shared" si="232"/>
        <v>8.4667074376284646</v>
      </c>
      <c r="O2478" s="5">
        <v>0.34962965794279754</v>
      </c>
      <c r="P2478" s="11">
        <f>IF(O2478&gt;=I2478,0,1)</f>
        <v>0</v>
      </c>
      <c r="Q2478" s="11">
        <f>IF(O2478&lt;=(I2478+0.00347),1,0)</f>
        <v>0</v>
      </c>
      <c r="R2478" s="5">
        <v>0.36455168387254699</v>
      </c>
      <c r="S2478" s="22">
        <f t="shared" si="233"/>
        <v>21.487717338839207</v>
      </c>
      <c r="T2478" s="3" t="s">
        <v>23</v>
      </c>
    </row>
    <row r="2479" spans="1:20" x14ac:dyDescent="0.25">
      <c r="A2479" s="3">
        <v>4592762</v>
      </c>
      <c r="B2479" s="3" t="s">
        <v>21</v>
      </c>
      <c r="C2479" s="3" t="s">
        <v>17</v>
      </c>
      <c r="D2479" s="3">
        <v>31</v>
      </c>
      <c r="E2479" s="3" t="s">
        <v>14</v>
      </c>
      <c r="F2479" s="4">
        <v>38512</v>
      </c>
      <c r="G2479" s="11">
        <f t="shared" si="228"/>
        <v>5</v>
      </c>
      <c r="H2479" s="11">
        <f t="shared" si="229"/>
        <v>8</v>
      </c>
      <c r="I2479" s="5">
        <v>0.35416666666666669</v>
      </c>
      <c r="J2479" s="11">
        <f>IF(L2479&lt;=I2479,1,0)</f>
        <v>1</v>
      </c>
      <c r="K2479" s="22" t="str">
        <f t="shared" si="230"/>
        <v/>
      </c>
      <c r="L2479" s="5">
        <v>0.35416666666666669</v>
      </c>
      <c r="M2479" s="22">
        <f t="shared" si="231"/>
        <v>9.5291265500876055</v>
      </c>
      <c r="N2479" s="22">
        <f t="shared" si="232"/>
        <v>9.5291265500876055</v>
      </c>
      <c r="O2479" s="5">
        <v>0.36078411565978308</v>
      </c>
      <c r="P2479" s="11">
        <f>IF(O2479&gt;=I2479,0,1)</f>
        <v>0</v>
      </c>
      <c r="Q2479" s="11">
        <f>IF(O2479&lt;=(I2479+0.00347),1,0)</f>
        <v>0</v>
      </c>
      <c r="R2479" s="5">
        <v>0.37774309436169867</v>
      </c>
      <c r="S2479" s="22">
        <f t="shared" si="233"/>
        <v>24.420929330758455</v>
      </c>
      <c r="T2479" s="3" t="s">
        <v>23</v>
      </c>
    </row>
    <row r="2480" spans="1:20" x14ac:dyDescent="0.25">
      <c r="A2480" s="3">
        <v>4604230</v>
      </c>
      <c r="B2480" s="3" t="s">
        <v>21</v>
      </c>
      <c r="C2480" s="3" t="s">
        <v>13</v>
      </c>
      <c r="D2480" s="3">
        <v>28</v>
      </c>
      <c r="E2480" s="3" t="s">
        <v>14</v>
      </c>
      <c r="F2480" s="4">
        <v>38512</v>
      </c>
      <c r="G2480" s="11">
        <f t="shared" si="228"/>
        <v>5</v>
      </c>
      <c r="H2480" s="11">
        <f t="shared" si="229"/>
        <v>9</v>
      </c>
      <c r="I2480" s="5">
        <v>0.375</v>
      </c>
      <c r="J2480" s="11">
        <f>IF(L2480&lt;=I2480,1,0)</f>
        <v>1</v>
      </c>
      <c r="K2480" s="22" t="str">
        <f t="shared" si="230"/>
        <v/>
      </c>
      <c r="L2480" s="5">
        <v>0.375</v>
      </c>
      <c r="M2480" s="22">
        <f t="shared" si="231"/>
        <v>2.0055183300813617</v>
      </c>
      <c r="N2480" s="22">
        <f t="shared" si="232"/>
        <v>2.0055183300813617</v>
      </c>
      <c r="O2480" s="5">
        <v>0.3763927210625565</v>
      </c>
      <c r="P2480" s="11">
        <f>IF(O2480&gt;=I2480,0,1)</f>
        <v>0</v>
      </c>
      <c r="Q2480" s="11">
        <f>IF(O2480&lt;=(I2480+0.00347),1,0)</f>
        <v>1</v>
      </c>
      <c r="R2480" s="5">
        <v>0.39827287727947797</v>
      </c>
      <c r="S2480" s="22">
        <f t="shared" si="233"/>
        <v>31.507424952366911</v>
      </c>
      <c r="T2480" s="3" t="s">
        <v>23</v>
      </c>
    </row>
    <row r="2481" spans="1:20" x14ac:dyDescent="0.25">
      <c r="A2481" s="3">
        <v>4576307</v>
      </c>
      <c r="B2481" s="3" t="s">
        <v>16</v>
      </c>
      <c r="C2481" s="3" t="s">
        <v>17</v>
      </c>
      <c r="D2481" s="3">
        <v>54</v>
      </c>
      <c r="E2481" s="3" t="s">
        <v>18</v>
      </c>
      <c r="F2481" s="4">
        <v>38512</v>
      </c>
      <c r="G2481" s="11">
        <f t="shared" si="228"/>
        <v>5</v>
      </c>
      <c r="H2481" s="11">
        <f t="shared" si="229"/>
        <v>9</v>
      </c>
      <c r="I2481" s="5">
        <v>0.375</v>
      </c>
      <c r="J2481" s="11">
        <f>IF(L2481&lt;=I2481,1,0)</f>
        <v>1</v>
      </c>
      <c r="K2481" s="22" t="str">
        <f t="shared" si="230"/>
        <v/>
      </c>
      <c r="L2481" s="5">
        <v>0.375</v>
      </c>
      <c r="M2481" s="22">
        <f t="shared" si="231"/>
        <v>10.549104957053412</v>
      </c>
      <c r="N2481" s="22">
        <f t="shared" si="232"/>
        <v>10.549104957053412</v>
      </c>
      <c r="O2481" s="5">
        <v>0.38232576733128709</v>
      </c>
      <c r="P2481" s="11">
        <f>IF(O2481&gt;=I2481,0,1)</f>
        <v>0</v>
      </c>
      <c r="Q2481" s="11">
        <f>IF(O2481&lt;=(I2481+0.00347),1,0)</f>
        <v>0</v>
      </c>
      <c r="R2481" s="5">
        <v>0.40693993862548944</v>
      </c>
      <c r="S2481" s="22">
        <f t="shared" si="233"/>
        <v>35.444406663651378</v>
      </c>
      <c r="T2481" s="3" t="s">
        <v>19</v>
      </c>
    </row>
    <row r="2482" spans="1:20" x14ac:dyDescent="0.25">
      <c r="A2482" s="3">
        <v>4583342</v>
      </c>
      <c r="B2482" s="3" t="s">
        <v>16</v>
      </c>
      <c r="C2482" s="3" t="s">
        <v>17</v>
      </c>
      <c r="D2482" s="3">
        <v>42</v>
      </c>
      <c r="E2482" s="3" t="s">
        <v>18</v>
      </c>
      <c r="F2482" s="4">
        <v>38512</v>
      </c>
      <c r="G2482" s="11">
        <f t="shared" si="228"/>
        <v>5</v>
      </c>
      <c r="H2482" s="11">
        <f t="shared" si="229"/>
        <v>9</v>
      </c>
      <c r="I2482" s="5">
        <v>0.375</v>
      </c>
      <c r="J2482" s="11">
        <f>IF(L2482&lt;=I2482,1,0)</f>
        <v>0</v>
      </c>
      <c r="K2482" s="22">
        <f t="shared" si="230"/>
        <v>3.6000000000000032</v>
      </c>
      <c r="L2482" s="5">
        <v>0.3775</v>
      </c>
      <c r="M2482" s="22">
        <f t="shared" si="231"/>
        <v>5.2035924408093237</v>
      </c>
      <c r="N2482" s="22">
        <f t="shared" si="232"/>
        <v>8.8035924408093269</v>
      </c>
      <c r="O2482" s="5">
        <v>0.38111360586167314</v>
      </c>
      <c r="P2482" s="11">
        <f>IF(O2482&gt;=I2482,0,1)</f>
        <v>0</v>
      </c>
      <c r="Q2482" s="11">
        <f>IF(O2482&lt;=(I2482+0.00347),1,0)</f>
        <v>0</v>
      </c>
      <c r="R2482" s="5">
        <v>0.40297786689987519</v>
      </c>
      <c r="S2482" s="22">
        <f t="shared" si="233"/>
        <v>31.48453589501095</v>
      </c>
      <c r="T2482" s="3" t="s">
        <v>20</v>
      </c>
    </row>
    <row r="2483" spans="1:20" x14ac:dyDescent="0.25">
      <c r="A2483" s="3">
        <v>4588856</v>
      </c>
      <c r="B2483" s="3" t="s">
        <v>21</v>
      </c>
      <c r="C2483" s="3" t="s">
        <v>17</v>
      </c>
      <c r="D2483" s="3">
        <v>23</v>
      </c>
      <c r="E2483" s="3" t="s">
        <v>14</v>
      </c>
      <c r="F2483" s="4">
        <v>38512</v>
      </c>
      <c r="G2483" s="11">
        <f t="shared" si="228"/>
        <v>5</v>
      </c>
      <c r="H2483" s="11">
        <f t="shared" si="229"/>
        <v>9</v>
      </c>
      <c r="I2483" s="5">
        <v>0.375</v>
      </c>
      <c r="J2483" s="11">
        <f>IF(L2483&lt;=I2483,1,0)</f>
        <v>0</v>
      </c>
      <c r="K2483" s="22">
        <f t="shared" si="230"/>
        <v>3.6000000000000032</v>
      </c>
      <c r="L2483" s="5">
        <v>0.3775</v>
      </c>
      <c r="M2483" s="22">
        <f t="shared" si="231"/>
        <v>3.678101586718352</v>
      </c>
      <c r="N2483" s="22">
        <f t="shared" si="232"/>
        <v>7.2781015867183552</v>
      </c>
      <c r="O2483" s="5">
        <v>0.38005423721299886</v>
      </c>
      <c r="P2483" s="11">
        <f>IF(O2483&gt;=I2483,0,1)</f>
        <v>0</v>
      </c>
      <c r="Q2483" s="11">
        <f>IF(O2483&lt;=(I2483+0.00347),1,0)</f>
        <v>0</v>
      </c>
      <c r="R2483" s="5">
        <v>0.39773893858941806</v>
      </c>
      <c r="S2483" s="22">
        <f t="shared" si="233"/>
        <v>25.465969982043646</v>
      </c>
      <c r="T2483" s="3" t="s">
        <v>28</v>
      </c>
    </row>
    <row r="2484" spans="1:20" x14ac:dyDescent="0.25">
      <c r="A2484" s="3">
        <v>4590572</v>
      </c>
      <c r="B2484" s="3" t="s">
        <v>16</v>
      </c>
      <c r="C2484" s="3" t="s">
        <v>17</v>
      </c>
      <c r="D2484" s="3">
        <v>57</v>
      </c>
      <c r="E2484" s="3" t="s">
        <v>18</v>
      </c>
      <c r="F2484" s="4">
        <v>38512</v>
      </c>
      <c r="G2484" s="11">
        <f t="shared" si="228"/>
        <v>5</v>
      </c>
      <c r="H2484" s="11">
        <f t="shared" si="229"/>
        <v>9</v>
      </c>
      <c r="I2484" s="5">
        <v>0.39513888888888887</v>
      </c>
      <c r="J2484" s="11">
        <f>IF(L2484&lt;=I2484,1,0)</f>
        <v>1</v>
      </c>
      <c r="K2484" s="22" t="str">
        <f t="shared" si="230"/>
        <v/>
      </c>
      <c r="L2484" s="5">
        <v>0.39263888888888887</v>
      </c>
      <c r="M2484" s="22">
        <f t="shared" si="231"/>
        <v>9.9585870680993427</v>
      </c>
      <c r="N2484" s="22">
        <f t="shared" si="232"/>
        <v>6.3585870680993395</v>
      </c>
      <c r="O2484" s="5">
        <v>0.39955457435284675</v>
      </c>
      <c r="P2484" s="11">
        <f>IF(O2484&gt;=I2484,0,1)</f>
        <v>0</v>
      </c>
      <c r="Q2484" s="11">
        <f>IF(O2484&lt;=(I2484+0.00347),1,0)</f>
        <v>0</v>
      </c>
      <c r="R2484" s="5">
        <v>0.42423905138436407</v>
      </c>
      <c r="S2484" s="22">
        <f t="shared" si="233"/>
        <v>35.545646925384951</v>
      </c>
      <c r="T2484" s="3" t="s">
        <v>24</v>
      </c>
    </row>
    <row r="2485" spans="1:20" x14ac:dyDescent="0.25">
      <c r="A2485" s="3">
        <v>4618209</v>
      </c>
      <c r="B2485" s="3" t="s">
        <v>21</v>
      </c>
      <c r="C2485" s="3" t="s">
        <v>13</v>
      </c>
      <c r="D2485" s="3">
        <v>31</v>
      </c>
      <c r="E2485" s="3" t="s">
        <v>14</v>
      </c>
      <c r="F2485" s="4">
        <v>38512</v>
      </c>
      <c r="G2485" s="11">
        <f t="shared" si="228"/>
        <v>5</v>
      </c>
      <c r="H2485" s="11">
        <f t="shared" si="229"/>
        <v>10</v>
      </c>
      <c r="I2485" s="5">
        <v>0.41666666666666669</v>
      </c>
      <c r="J2485" s="11">
        <f>IF(L2485&lt;=I2485,1,0)</f>
        <v>0</v>
      </c>
      <c r="K2485" s="22">
        <f t="shared" si="230"/>
        <v>3.6000000000000032</v>
      </c>
      <c r="L2485" s="5">
        <v>0.41916666666666669</v>
      </c>
      <c r="M2485" s="22">
        <f t="shared" si="231"/>
        <v>5.9817488126878704</v>
      </c>
      <c r="N2485" s="22">
        <f t="shared" si="232"/>
        <v>9.5817488126878736</v>
      </c>
      <c r="O2485" s="5">
        <v>0.42332065889769993</v>
      </c>
      <c r="P2485" s="11">
        <f>IF(O2485&gt;=I2485,0,1)</f>
        <v>0</v>
      </c>
      <c r="Q2485" s="11">
        <f>IF(O2485&lt;=(I2485+0.00347),1,0)</f>
        <v>0</v>
      </c>
      <c r="R2485" s="5">
        <v>0.44268733010968192</v>
      </c>
      <c r="S2485" s="22">
        <f t="shared" si="233"/>
        <v>27.888006545254065</v>
      </c>
      <c r="T2485" s="3" t="s">
        <v>23</v>
      </c>
    </row>
    <row r="2486" spans="1:20" x14ac:dyDescent="0.25">
      <c r="A2486" s="3">
        <v>4584253</v>
      </c>
      <c r="B2486" s="3" t="s">
        <v>21</v>
      </c>
      <c r="C2486" s="3" t="s">
        <v>13</v>
      </c>
      <c r="D2486" s="3">
        <v>24</v>
      </c>
      <c r="E2486" s="3" t="s">
        <v>14</v>
      </c>
      <c r="F2486" s="4">
        <v>38512</v>
      </c>
      <c r="G2486" s="11">
        <f t="shared" si="228"/>
        <v>5</v>
      </c>
      <c r="H2486" s="11">
        <f t="shared" si="229"/>
        <v>10</v>
      </c>
      <c r="I2486" s="5">
        <v>0.41666666666666669</v>
      </c>
      <c r="J2486" s="11">
        <f>IF(L2486&lt;=I2486,1,0)</f>
        <v>1</v>
      </c>
      <c r="K2486" s="22" t="str">
        <f t="shared" si="230"/>
        <v/>
      </c>
      <c r="L2486" s="5">
        <v>0.41666666666666669</v>
      </c>
      <c r="M2486" s="22">
        <f t="shared" si="231"/>
        <v>12.876046613206356</v>
      </c>
      <c r="N2486" s="22">
        <f t="shared" si="232"/>
        <v>12.876046613206356</v>
      </c>
      <c r="O2486" s="5">
        <v>0.42560836570361554</v>
      </c>
      <c r="P2486" s="11">
        <f>IF(O2486&gt;=I2486,0,1)</f>
        <v>0</v>
      </c>
      <c r="Q2486" s="11">
        <f>IF(O2486&lt;=(I2486+0.00347),1,0)</f>
        <v>0</v>
      </c>
      <c r="R2486" s="5">
        <v>0.44340192171257642</v>
      </c>
      <c r="S2486" s="22">
        <f t="shared" si="233"/>
        <v>25.622720652903659</v>
      </c>
      <c r="T2486" s="3" t="s">
        <v>23</v>
      </c>
    </row>
    <row r="2487" spans="1:20" x14ac:dyDescent="0.25">
      <c r="A2487" s="3">
        <v>4596741</v>
      </c>
      <c r="B2487" s="3" t="s">
        <v>16</v>
      </c>
      <c r="C2487" s="3" t="s">
        <v>17</v>
      </c>
      <c r="D2487" s="3">
        <v>50</v>
      </c>
      <c r="E2487" s="3" t="s">
        <v>18</v>
      </c>
      <c r="F2487" s="4">
        <v>38512</v>
      </c>
      <c r="G2487" s="11">
        <f t="shared" si="228"/>
        <v>5</v>
      </c>
      <c r="H2487" s="11">
        <f t="shared" si="229"/>
        <v>10</v>
      </c>
      <c r="I2487" s="5">
        <v>0.4375</v>
      </c>
      <c r="J2487" s="11">
        <f>IF(L2487&lt;=I2487,1,0)</f>
        <v>1</v>
      </c>
      <c r="K2487" s="22" t="str">
        <f t="shared" si="230"/>
        <v/>
      </c>
      <c r="L2487" s="5">
        <v>0.435</v>
      </c>
      <c r="M2487" s="22">
        <f t="shared" si="231"/>
        <v>8.0608107859548994</v>
      </c>
      <c r="N2487" s="22">
        <f t="shared" si="232"/>
        <v>4.4608107859548962</v>
      </c>
      <c r="O2487" s="5">
        <v>0.44059778526802423</v>
      </c>
      <c r="P2487" s="11">
        <f>IF(O2487&gt;=I2487,0,1)</f>
        <v>0</v>
      </c>
      <c r="Q2487" s="11">
        <f>IF(O2487&lt;=(I2487+0.00347),1,0)</f>
        <v>1</v>
      </c>
      <c r="R2487" s="5">
        <v>0.46472536946758319</v>
      </c>
      <c r="S2487" s="22">
        <f t="shared" si="233"/>
        <v>34.743721247364903</v>
      </c>
      <c r="T2487" s="3" t="s">
        <v>19</v>
      </c>
    </row>
    <row r="2488" spans="1:20" x14ac:dyDescent="0.25">
      <c r="A2488" s="3">
        <v>4617655</v>
      </c>
      <c r="B2488" s="3" t="s">
        <v>21</v>
      </c>
      <c r="C2488" s="3" t="s">
        <v>13</v>
      </c>
      <c r="D2488" s="3">
        <v>31</v>
      </c>
      <c r="E2488" s="3" t="s">
        <v>14</v>
      </c>
      <c r="F2488" s="4">
        <v>38512</v>
      </c>
      <c r="G2488" s="11">
        <f t="shared" si="228"/>
        <v>5</v>
      </c>
      <c r="H2488" s="11">
        <f t="shared" si="229"/>
        <v>10</v>
      </c>
      <c r="I2488" s="5">
        <v>0.4375</v>
      </c>
      <c r="J2488" s="11">
        <f>IF(L2488&lt;=I2488,1,0)</f>
        <v>1</v>
      </c>
      <c r="K2488" s="22" t="str">
        <f t="shared" si="230"/>
        <v/>
      </c>
      <c r="L2488" s="5">
        <v>0.435</v>
      </c>
      <c r="M2488" s="22">
        <f t="shared" si="231"/>
        <v>5.1475595445646682</v>
      </c>
      <c r="N2488" s="22">
        <f t="shared" si="232"/>
        <v>1.547559544564665</v>
      </c>
      <c r="O2488" s="5">
        <v>0.43857469412816991</v>
      </c>
      <c r="P2488" s="11">
        <f>IF(O2488&gt;=I2488,0,1)</f>
        <v>0</v>
      </c>
      <c r="Q2488" s="11">
        <f>IF(O2488&lt;=(I2488+0.00347),1,0)</f>
        <v>1</v>
      </c>
      <c r="R2488" s="5">
        <v>0.4546805189063659</v>
      </c>
      <c r="S2488" s="22">
        <f t="shared" si="233"/>
        <v>23.192387680602238</v>
      </c>
      <c r="T2488" s="3" t="s">
        <v>23</v>
      </c>
    </row>
    <row r="2489" spans="1:20" x14ac:dyDescent="0.25">
      <c r="A2489" s="3">
        <v>4581049</v>
      </c>
      <c r="B2489" s="3" t="s">
        <v>21</v>
      </c>
      <c r="C2489" s="3" t="s">
        <v>17</v>
      </c>
      <c r="D2489" s="3">
        <v>33</v>
      </c>
      <c r="E2489" s="3" t="s">
        <v>14</v>
      </c>
      <c r="F2489" s="4">
        <v>38512</v>
      </c>
      <c r="G2489" s="11">
        <f t="shared" si="228"/>
        <v>5</v>
      </c>
      <c r="H2489" s="11">
        <f t="shared" si="229"/>
        <v>10</v>
      </c>
      <c r="I2489" s="5">
        <v>0.45763888888888887</v>
      </c>
      <c r="J2489" s="11">
        <f>IF(L2489&lt;=I2489,1,0)</f>
        <v>1</v>
      </c>
      <c r="K2489" s="22" t="str">
        <f t="shared" si="230"/>
        <v/>
      </c>
      <c r="L2489" s="5">
        <v>0.45513888888888887</v>
      </c>
      <c r="M2489" s="22">
        <f t="shared" si="231"/>
        <v>7.6483378513460831</v>
      </c>
      <c r="N2489" s="22">
        <f t="shared" si="232"/>
        <v>4.0483378513460799</v>
      </c>
      <c r="O2489" s="5">
        <v>0.46045023461899032</v>
      </c>
      <c r="P2489" s="11">
        <f>IF(O2489&gt;=I2489,0,1)</f>
        <v>0</v>
      </c>
      <c r="Q2489" s="11">
        <f>IF(O2489&lt;=(I2489+0.00347),1,0)</f>
        <v>1</v>
      </c>
      <c r="R2489" s="5">
        <v>0.47781394574598329</v>
      </c>
      <c r="S2489" s="22">
        <f t="shared" si="233"/>
        <v>25.003744022869885</v>
      </c>
      <c r="T2489" s="3" t="s">
        <v>27</v>
      </c>
    </row>
    <row r="2490" spans="1:20" x14ac:dyDescent="0.25">
      <c r="A2490" s="3">
        <v>4603860</v>
      </c>
      <c r="B2490" s="3" t="s">
        <v>16</v>
      </c>
      <c r="C2490" s="3" t="s">
        <v>17</v>
      </c>
      <c r="D2490" s="3">
        <v>48</v>
      </c>
      <c r="E2490" s="3" t="s">
        <v>14</v>
      </c>
      <c r="F2490" s="4">
        <v>38512</v>
      </c>
      <c r="G2490" s="11">
        <f t="shared" si="228"/>
        <v>5</v>
      </c>
      <c r="H2490" s="11">
        <f t="shared" si="229"/>
        <v>10</v>
      </c>
      <c r="I2490" s="5">
        <v>0.45763888888888887</v>
      </c>
      <c r="J2490" s="11">
        <f>IF(L2490&lt;=I2490,1,0)</f>
        <v>1</v>
      </c>
      <c r="K2490" s="22" t="str">
        <f t="shared" si="230"/>
        <v/>
      </c>
      <c r="L2490" s="5">
        <v>0.45513888888888887</v>
      </c>
      <c r="M2490" s="22">
        <f t="shared" si="231"/>
        <v>8.3343305824690006</v>
      </c>
      <c r="N2490" s="22">
        <f t="shared" si="232"/>
        <v>4.7343305824689974</v>
      </c>
      <c r="O2490" s="5">
        <v>0.4609266184600479</v>
      </c>
      <c r="P2490" s="11">
        <f>IF(O2490&gt;=I2490,0,1)</f>
        <v>0</v>
      </c>
      <c r="Q2490" s="11">
        <f>IF(O2490&lt;=(I2490+0.00347),1,0)</f>
        <v>1</v>
      </c>
      <c r="R2490" s="5">
        <v>0.48446473173446947</v>
      </c>
      <c r="S2490" s="22">
        <f t="shared" si="233"/>
        <v>33.894883115167062</v>
      </c>
      <c r="T2490" s="3" t="s">
        <v>19</v>
      </c>
    </row>
    <row r="2491" spans="1:20" x14ac:dyDescent="0.25">
      <c r="A2491" s="3">
        <v>4593020</v>
      </c>
      <c r="B2491" s="3" t="s">
        <v>21</v>
      </c>
      <c r="C2491" s="3" t="s">
        <v>25</v>
      </c>
      <c r="D2491" s="3">
        <v>28</v>
      </c>
      <c r="E2491" s="3" t="s">
        <v>14</v>
      </c>
      <c r="F2491" s="4">
        <v>38512</v>
      </c>
      <c r="G2491" s="11">
        <f t="shared" si="228"/>
        <v>5</v>
      </c>
      <c r="H2491" s="11">
        <f t="shared" si="229"/>
        <v>11</v>
      </c>
      <c r="I2491" s="5">
        <v>0.47916666666666669</v>
      </c>
      <c r="J2491" s="11">
        <f>IF(L2491&lt;=I2491,1,0)</f>
        <v>1</v>
      </c>
      <c r="K2491" s="22" t="str">
        <f t="shared" si="230"/>
        <v/>
      </c>
      <c r="L2491" s="5">
        <v>0.47916666666666669</v>
      </c>
      <c r="M2491" s="22">
        <f t="shared" si="231"/>
        <v>6.8887152499404358</v>
      </c>
      <c r="N2491" s="22">
        <f t="shared" si="232"/>
        <v>6.8887152499404358</v>
      </c>
      <c r="O2491" s="5">
        <v>0.48395049670134754</v>
      </c>
      <c r="P2491" s="11">
        <f>IF(O2491&gt;=I2491,0,1)</f>
        <v>0</v>
      </c>
      <c r="Q2491" s="11">
        <f>IF(O2491&lt;=(I2491+0.00347),1,0)</f>
        <v>0</v>
      </c>
      <c r="R2491" s="5">
        <v>0.498937949124382</v>
      </c>
      <c r="S2491" s="22">
        <f t="shared" si="233"/>
        <v>21.581931489169612</v>
      </c>
      <c r="T2491" s="3" t="s">
        <v>28</v>
      </c>
    </row>
    <row r="2492" spans="1:20" x14ac:dyDescent="0.25">
      <c r="A2492" s="3">
        <v>4615491</v>
      </c>
      <c r="B2492" s="3" t="s">
        <v>12</v>
      </c>
      <c r="C2492" s="3" t="s">
        <v>17</v>
      </c>
      <c r="D2492" s="3">
        <v>41</v>
      </c>
      <c r="E2492" s="3" t="s">
        <v>18</v>
      </c>
      <c r="F2492" s="4">
        <v>38512</v>
      </c>
      <c r="G2492" s="11">
        <f t="shared" si="228"/>
        <v>5</v>
      </c>
      <c r="H2492" s="11">
        <f t="shared" si="229"/>
        <v>11</v>
      </c>
      <c r="I2492" s="5">
        <v>0.48888888888888887</v>
      </c>
      <c r="J2492" s="11">
        <f>IF(L2492&lt;=I2492,1,0)</f>
        <v>0</v>
      </c>
      <c r="K2492" s="22">
        <f t="shared" si="230"/>
        <v>3.6000000000000032</v>
      </c>
      <c r="L2492" s="5">
        <v>0.49138888888888888</v>
      </c>
      <c r="M2492" s="22">
        <f t="shared" si="231"/>
        <v>7.2508756768211491</v>
      </c>
      <c r="N2492" s="22">
        <f t="shared" si="232"/>
        <v>10.850875676821152</v>
      </c>
      <c r="O2492" s="5">
        <v>0.49642421922001467</v>
      </c>
      <c r="P2492" s="11">
        <f>IF(O2492&gt;=I2492,0,1)</f>
        <v>0</v>
      </c>
      <c r="Q2492" s="11">
        <f>IF(O2492&lt;=(I2492+0.00347),1,0)</f>
        <v>0</v>
      </c>
      <c r="R2492" s="5">
        <v>0.50813387611969185</v>
      </c>
      <c r="S2492" s="22">
        <f t="shared" si="233"/>
        <v>16.861905935535138</v>
      </c>
      <c r="T2492" s="3" t="s">
        <v>29</v>
      </c>
    </row>
    <row r="2493" spans="1:20" x14ac:dyDescent="0.25">
      <c r="A2493" s="3">
        <v>4585046</v>
      </c>
      <c r="B2493" s="3" t="s">
        <v>16</v>
      </c>
      <c r="C2493" s="3" t="s">
        <v>13</v>
      </c>
      <c r="D2493" s="3">
        <v>64</v>
      </c>
      <c r="E2493" s="3" t="s">
        <v>14</v>
      </c>
      <c r="F2493" s="4">
        <v>38512</v>
      </c>
      <c r="G2493" s="11">
        <f t="shared" si="228"/>
        <v>5</v>
      </c>
      <c r="H2493" s="11">
        <f t="shared" si="229"/>
        <v>12</v>
      </c>
      <c r="I2493" s="5">
        <v>0.5</v>
      </c>
      <c r="J2493" s="11">
        <f>IF(L2493&lt;=I2493,1,0)</f>
        <v>1</v>
      </c>
      <c r="K2493" s="22" t="str">
        <f t="shared" si="230"/>
        <v/>
      </c>
      <c r="L2493" s="5">
        <v>0.5</v>
      </c>
      <c r="M2493" s="22">
        <f t="shared" si="231"/>
        <v>5.6120557560142004</v>
      </c>
      <c r="N2493" s="22">
        <f t="shared" si="232"/>
        <v>5.6120557560142004</v>
      </c>
      <c r="O2493" s="5">
        <v>0.50389726094167653</v>
      </c>
      <c r="P2493" s="11">
        <f>IF(O2493&gt;=I2493,0,1)</f>
        <v>0</v>
      </c>
      <c r="Q2493" s="11">
        <f>IF(O2493&lt;=(I2493+0.00347),1,0)</f>
        <v>0</v>
      </c>
      <c r="R2493" s="5">
        <v>0.5262290144709314</v>
      </c>
      <c r="S2493" s="22">
        <f t="shared" si="233"/>
        <v>32.157725082127016</v>
      </c>
      <c r="T2493" s="3" t="s">
        <v>19</v>
      </c>
    </row>
    <row r="2494" spans="1:20" x14ac:dyDescent="0.25">
      <c r="A2494" s="3">
        <v>4618498</v>
      </c>
      <c r="B2494" s="3" t="s">
        <v>21</v>
      </c>
      <c r="C2494" s="3" t="s">
        <v>17</v>
      </c>
      <c r="D2494" s="3">
        <v>19</v>
      </c>
      <c r="E2494" s="3" t="s">
        <v>14</v>
      </c>
      <c r="F2494" s="4">
        <v>38512</v>
      </c>
      <c r="G2494" s="11">
        <f t="shared" si="228"/>
        <v>5</v>
      </c>
      <c r="H2494" s="11">
        <f t="shared" si="229"/>
        <v>13</v>
      </c>
      <c r="I2494" s="5">
        <v>0.54166666666666663</v>
      </c>
      <c r="J2494" s="11">
        <f>IF(L2494&lt;=I2494,1,0)</f>
        <v>0</v>
      </c>
      <c r="K2494" s="22">
        <f t="shared" si="230"/>
        <v>3.5999999999999233</v>
      </c>
      <c r="L2494" s="5">
        <v>0.54416666666666658</v>
      </c>
      <c r="M2494" s="22">
        <f t="shared" si="231"/>
        <v>10.277070136283921</v>
      </c>
      <c r="N2494" s="22">
        <f t="shared" si="232"/>
        <v>13.877070136283844</v>
      </c>
      <c r="O2494" s="5">
        <v>0.55130352092797485</v>
      </c>
      <c r="P2494" s="11">
        <f>IF(O2494&gt;=I2494,0,1)</f>
        <v>0</v>
      </c>
      <c r="Q2494" s="11">
        <f>IF(O2494&lt;=(I2494+0.00347),1,0)</f>
        <v>0</v>
      </c>
      <c r="R2494" s="5">
        <v>0.56851488948973783</v>
      </c>
      <c r="S2494" s="22">
        <f t="shared" si="233"/>
        <v>24.784370728938683</v>
      </c>
      <c r="T2494" s="3" t="s">
        <v>27</v>
      </c>
    </row>
    <row r="2495" spans="1:20" x14ac:dyDescent="0.25">
      <c r="A2495" s="3">
        <v>4616562</v>
      </c>
      <c r="B2495" s="3" t="s">
        <v>16</v>
      </c>
      <c r="C2495" s="3" t="s">
        <v>22</v>
      </c>
      <c r="D2495" s="3">
        <v>61</v>
      </c>
      <c r="E2495" s="3" t="s">
        <v>18</v>
      </c>
      <c r="F2495" s="4">
        <v>38512</v>
      </c>
      <c r="G2495" s="11">
        <f t="shared" si="228"/>
        <v>5</v>
      </c>
      <c r="H2495" s="11">
        <f t="shared" si="229"/>
        <v>13</v>
      </c>
      <c r="I2495" s="5">
        <v>0.55138888888888882</v>
      </c>
      <c r="J2495" s="11">
        <f>IF(L2495&lt;=I2495,1,0)</f>
        <v>0</v>
      </c>
      <c r="K2495" s="22">
        <f t="shared" si="230"/>
        <v>3.5999999999999233</v>
      </c>
      <c r="L2495" s="5">
        <v>0.55388888888888876</v>
      </c>
      <c r="M2495" s="22">
        <f t="shared" si="231"/>
        <v>9.4311524896231624</v>
      </c>
      <c r="N2495" s="22">
        <f t="shared" si="232"/>
        <v>13.031152489623086</v>
      </c>
      <c r="O2495" s="5">
        <v>0.56043830034001596</v>
      </c>
      <c r="P2495" s="11">
        <f>IF(O2495&gt;=I2495,0,1)</f>
        <v>0</v>
      </c>
      <c r="Q2495" s="11">
        <f>IF(O2495&lt;=(I2495+0.00347),1,0)</f>
        <v>0</v>
      </c>
      <c r="R2495" s="5">
        <v>0.58260440839982153</v>
      </c>
      <c r="S2495" s="22">
        <f t="shared" si="233"/>
        <v>31.919195606120017</v>
      </c>
      <c r="T2495" s="3" t="s">
        <v>24</v>
      </c>
    </row>
    <row r="2496" spans="1:20" x14ac:dyDescent="0.25">
      <c r="A2496" s="3">
        <v>4573307</v>
      </c>
      <c r="B2496" s="3" t="s">
        <v>21</v>
      </c>
      <c r="C2496" s="3" t="s">
        <v>17</v>
      </c>
      <c r="D2496" s="3">
        <v>27</v>
      </c>
      <c r="E2496" s="3" t="s">
        <v>14</v>
      </c>
      <c r="F2496" s="4">
        <v>38512</v>
      </c>
      <c r="G2496" s="11">
        <f t="shared" si="228"/>
        <v>5</v>
      </c>
      <c r="H2496" s="11">
        <f t="shared" si="229"/>
        <v>13</v>
      </c>
      <c r="I2496" s="5">
        <v>0.58263888888888882</v>
      </c>
      <c r="J2496" s="11">
        <f>IF(L2496&lt;=I2496,1,0)</f>
        <v>1</v>
      </c>
      <c r="K2496" s="22" t="str">
        <f t="shared" si="230"/>
        <v/>
      </c>
      <c r="L2496" s="5">
        <v>0.58013888888888887</v>
      </c>
      <c r="M2496" s="22">
        <f t="shared" si="231"/>
        <v>14.860529510675295</v>
      </c>
      <c r="N2496" s="22">
        <f t="shared" si="232"/>
        <v>11.260529510675372</v>
      </c>
      <c r="O2496" s="5">
        <v>0.59045870104908005</v>
      </c>
      <c r="P2496" s="11">
        <f>IF(O2496&gt;=I2496,0,1)</f>
        <v>0</v>
      </c>
      <c r="Q2496" s="11">
        <f>IF(O2496&lt;=(I2496+0.00347),1,0)</f>
        <v>0</v>
      </c>
      <c r="R2496" s="5">
        <v>0.60692589767408311</v>
      </c>
      <c r="S2496" s="22">
        <f t="shared" si="233"/>
        <v>23.712763140004416</v>
      </c>
      <c r="T2496" s="3" t="s">
        <v>27</v>
      </c>
    </row>
    <row r="2497" spans="1:20" x14ac:dyDescent="0.25">
      <c r="A2497" s="3">
        <v>4597914</v>
      </c>
      <c r="B2497" s="3" t="s">
        <v>21</v>
      </c>
      <c r="C2497" s="3" t="s">
        <v>13</v>
      </c>
      <c r="D2497" s="3">
        <v>34</v>
      </c>
      <c r="E2497" s="3" t="s">
        <v>14</v>
      </c>
      <c r="F2497" s="4">
        <v>38512</v>
      </c>
      <c r="G2497" s="11">
        <f t="shared" si="228"/>
        <v>5</v>
      </c>
      <c r="H2497" s="11">
        <f t="shared" si="229"/>
        <v>14</v>
      </c>
      <c r="I2497" s="5">
        <v>0.60416666666666663</v>
      </c>
      <c r="J2497" s="11">
        <f>IF(L2497&lt;=I2497,1,0)</f>
        <v>0</v>
      </c>
      <c r="K2497" s="22">
        <f t="shared" si="230"/>
        <v>3.5999999999999233</v>
      </c>
      <c r="L2497" s="5">
        <v>0.60666666666666658</v>
      </c>
      <c r="M2497" s="22">
        <f t="shared" si="231"/>
        <v>8.3825779452237548</v>
      </c>
      <c r="N2497" s="22">
        <f t="shared" si="232"/>
        <v>11.982577945223678</v>
      </c>
      <c r="O2497" s="5">
        <v>0.61248790135084974</v>
      </c>
      <c r="P2497" s="11">
        <f>IF(O2497&gt;=I2497,0,1)</f>
        <v>0</v>
      </c>
      <c r="Q2497" s="11">
        <f>IF(O2497&lt;=(I2497+0.00347),1,0)</f>
        <v>0</v>
      </c>
      <c r="R2497" s="5">
        <v>0.63131531324357182</v>
      </c>
      <c r="S2497" s="22">
        <f t="shared" si="233"/>
        <v>27.111473125519794</v>
      </c>
      <c r="T2497" s="3" t="s">
        <v>23</v>
      </c>
    </row>
    <row r="2498" spans="1:20" x14ac:dyDescent="0.25">
      <c r="A2498" s="3">
        <v>4582125</v>
      </c>
      <c r="B2498" s="3" t="s">
        <v>21</v>
      </c>
      <c r="C2498" s="3" t="s">
        <v>25</v>
      </c>
      <c r="D2498" s="3">
        <v>24</v>
      </c>
      <c r="E2498" s="3" t="s">
        <v>14</v>
      </c>
      <c r="F2498" s="4">
        <v>38512</v>
      </c>
      <c r="G2498" s="11">
        <f t="shared" si="228"/>
        <v>5</v>
      </c>
      <c r="H2498" s="11">
        <f t="shared" si="229"/>
        <v>15</v>
      </c>
      <c r="I2498" s="5">
        <v>0.625</v>
      </c>
      <c r="J2498" s="11">
        <f>IF(L2498&lt;=I2498,1,0)</f>
        <v>1</v>
      </c>
      <c r="K2498" s="22" t="str">
        <f t="shared" si="230"/>
        <v/>
      </c>
      <c r="L2498" s="5">
        <v>0.62250000000000005</v>
      </c>
      <c r="M2498" s="22">
        <f t="shared" si="231"/>
        <v>3.6206986348495462</v>
      </c>
      <c r="N2498" s="22">
        <f t="shared" si="232"/>
        <v>2.0698634849622977E-2</v>
      </c>
      <c r="O2498" s="5">
        <v>0.6250143740519789</v>
      </c>
      <c r="P2498" s="11">
        <f>IF(O2498&gt;=I2498,0,1)</f>
        <v>0</v>
      </c>
      <c r="Q2498" s="11">
        <f>IF(O2498&lt;=(I2498+0.00347),1,0)</f>
        <v>1</v>
      </c>
      <c r="R2498" s="5">
        <v>0.64024184940073348</v>
      </c>
      <c r="S2498" s="22">
        <f t="shared" si="233"/>
        <v>21.927564502206582</v>
      </c>
      <c r="T2498" s="3" t="s">
        <v>28</v>
      </c>
    </row>
    <row r="2499" spans="1:20" x14ac:dyDescent="0.25">
      <c r="A2499" s="3">
        <v>4604567</v>
      </c>
      <c r="B2499" s="3" t="s">
        <v>21</v>
      </c>
      <c r="C2499" s="3" t="s">
        <v>17</v>
      </c>
      <c r="D2499" s="3">
        <v>23</v>
      </c>
      <c r="E2499" s="3" t="s">
        <v>14</v>
      </c>
      <c r="F2499" s="4">
        <v>38512</v>
      </c>
      <c r="G2499" s="11">
        <f t="shared" ref="G2499:G2562" si="234">WEEKDAY(F2499)</f>
        <v>5</v>
      </c>
      <c r="H2499" s="11">
        <f t="shared" ref="H2499:H2562" si="235">HOUR(I2499)</f>
        <v>15</v>
      </c>
      <c r="I2499" s="5">
        <v>0.625</v>
      </c>
      <c r="J2499" s="11">
        <f>IF(L2499&lt;=I2499,1,0)</f>
        <v>1</v>
      </c>
      <c r="K2499" s="22" t="str">
        <f t="shared" ref="K2499:K2562" si="236">IF(L2499&lt;=I2499,"",(L2499-I2499)*60*24)</f>
        <v/>
      </c>
      <c r="L2499" s="5">
        <v>0.62250000000000005</v>
      </c>
      <c r="M2499" s="22">
        <f t="shared" ref="M2499:M2562" si="237">(O2499-L2499)*60*24</f>
        <v>11.008059826156682</v>
      </c>
      <c r="N2499" s="22">
        <f t="shared" ref="N2499:N2562" si="238">IF((O2499-I2499)&lt;0,0,((O2499-I2499)*60*24))</f>
        <v>7.4080598261567587</v>
      </c>
      <c r="O2499" s="5">
        <v>0.63014448599038664</v>
      </c>
      <c r="P2499" s="11">
        <f>IF(O2499&gt;=I2499,0,1)</f>
        <v>0</v>
      </c>
      <c r="Q2499" s="11">
        <f>IF(O2499&lt;=(I2499+0.00347),1,0)</f>
        <v>0</v>
      </c>
      <c r="R2499" s="5">
        <v>0.64736347869716393</v>
      </c>
      <c r="S2499" s="22">
        <f t="shared" ref="S2499:S2562" si="239">VALUE((R2499-O2499)*60*24)</f>
        <v>24.7953494977593</v>
      </c>
      <c r="T2499" s="3" t="s">
        <v>23</v>
      </c>
    </row>
    <row r="2500" spans="1:20" x14ac:dyDescent="0.25">
      <c r="A2500" s="3">
        <v>4601376</v>
      </c>
      <c r="B2500" s="3" t="s">
        <v>16</v>
      </c>
      <c r="C2500" s="3" t="s">
        <v>13</v>
      </c>
      <c r="D2500" s="3">
        <v>42</v>
      </c>
      <c r="E2500" s="3" t="s">
        <v>18</v>
      </c>
      <c r="F2500" s="4">
        <v>38512</v>
      </c>
      <c r="G2500" s="11">
        <f t="shared" si="234"/>
        <v>5</v>
      </c>
      <c r="H2500" s="11">
        <f t="shared" si="235"/>
        <v>16</v>
      </c>
      <c r="I2500" s="5">
        <v>0.66666666666666663</v>
      </c>
      <c r="J2500" s="11">
        <f>IF(L2500&lt;=I2500,1,0)</f>
        <v>0</v>
      </c>
      <c r="K2500" s="22">
        <f t="shared" si="236"/>
        <v>3.5999999999999233</v>
      </c>
      <c r="L2500" s="5">
        <v>0.66916666666666658</v>
      </c>
      <c r="M2500" s="22">
        <f t="shared" si="237"/>
        <v>11.533191075942284</v>
      </c>
      <c r="N2500" s="22">
        <f t="shared" si="238"/>
        <v>15.133191075942207</v>
      </c>
      <c r="O2500" s="5">
        <v>0.67717582713607094</v>
      </c>
      <c r="P2500" s="11">
        <f>IF(O2500&gt;=I2500,0,1)</f>
        <v>0</v>
      </c>
      <c r="Q2500" s="11">
        <f>IF(O2500&lt;=(I2500+0.00347),1,0)</f>
        <v>0</v>
      </c>
      <c r="R2500" s="5">
        <v>0.70256745063684189</v>
      </c>
      <c r="S2500" s="22">
        <f t="shared" si="239"/>
        <v>36.563937841110175</v>
      </c>
      <c r="T2500" s="3" t="s">
        <v>19</v>
      </c>
    </row>
    <row r="2501" spans="1:20" x14ac:dyDescent="0.25">
      <c r="A2501" s="3">
        <v>4595258</v>
      </c>
      <c r="B2501" s="3" t="s">
        <v>21</v>
      </c>
      <c r="C2501" s="3" t="s">
        <v>17</v>
      </c>
      <c r="D2501" s="3">
        <v>34</v>
      </c>
      <c r="E2501" s="3" t="s">
        <v>18</v>
      </c>
      <c r="F2501" s="4">
        <v>38512</v>
      </c>
      <c r="G2501" s="11">
        <f t="shared" si="234"/>
        <v>5</v>
      </c>
      <c r="H2501" s="11">
        <f t="shared" si="235"/>
        <v>16</v>
      </c>
      <c r="I2501" s="5">
        <v>0.67638888888888893</v>
      </c>
      <c r="J2501" s="11">
        <f>IF(L2501&lt;=I2501,1,0)</f>
        <v>0</v>
      </c>
      <c r="K2501" s="22">
        <f t="shared" si="236"/>
        <v>3.5999999999999233</v>
      </c>
      <c r="L2501" s="5">
        <v>0.67888888888888888</v>
      </c>
      <c r="M2501" s="22">
        <f t="shared" si="237"/>
        <v>11.138952225588685</v>
      </c>
      <c r="N2501" s="22">
        <f t="shared" si="238"/>
        <v>14.738952225588609</v>
      </c>
      <c r="O2501" s="5">
        <v>0.68662427237888102</v>
      </c>
      <c r="P2501" s="11">
        <f>IF(O2501&gt;=I2501,0,1)</f>
        <v>0</v>
      </c>
      <c r="Q2501" s="11">
        <f>IF(O2501&lt;=(I2501+0.00347),1,0)</f>
        <v>0</v>
      </c>
      <c r="R2501" s="5">
        <v>0.70316135087545195</v>
      </c>
      <c r="S2501" s="22">
        <f t="shared" si="239"/>
        <v>23.813393035062145</v>
      </c>
      <c r="T2501" s="3" t="s">
        <v>23</v>
      </c>
    </row>
    <row r="2502" spans="1:20" x14ac:dyDescent="0.25">
      <c r="A2502" s="3">
        <v>4580610</v>
      </c>
      <c r="B2502" s="3" t="s">
        <v>12</v>
      </c>
      <c r="C2502" s="3" t="s">
        <v>17</v>
      </c>
      <c r="D2502" s="3">
        <v>36</v>
      </c>
      <c r="E2502" s="3" t="s">
        <v>14</v>
      </c>
      <c r="F2502" s="4">
        <v>38512</v>
      </c>
      <c r="G2502" s="11">
        <f t="shared" si="234"/>
        <v>5</v>
      </c>
      <c r="H2502" s="11">
        <f t="shared" si="235"/>
        <v>16</v>
      </c>
      <c r="I2502" s="5">
        <v>0.69791666666666663</v>
      </c>
      <c r="J2502" s="11">
        <f>IF(L2502&lt;=I2502,1,0)</f>
        <v>0</v>
      </c>
      <c r="K2502" s="22">
        <f t="shared" si="236"/>
        <v>3.5999999999999233</v>
      </c>
      <c r="L2502" s="5">
        <v>0.70041666666666658</v>
      </c>
      <c r="M2502" s="22">
        <f t="shared" si="237"/>
        <v>7.4390621479444441</v>
      </c>
      <c r="N2502" s="22">
        <f t="shared" si="238"/>
        <v>11.039062147944367</v>
      </c>
      <c r="O2502" s="5">
        <v>0.70558268204718355</v>
      </c>
      <c r="P2502" s="11">
        <f>IF(O2502&gt;=I2502,0,1)</f>
        <v>0</v>
      </c>
      <c r="Q2502" s="11">
        <f>IF(O2502&lt;=(I2502+0.00347),1,0)</f>
        <v>0</v>
      </c>
      <c r="R2502" s="5">
        <v>0.71529039398588601</v>
      </c>
      <c r="S2502" s="22">
        <f t="shared" si="239"/>
        <v>13.979105191731538</v>
      </c>
      <c r="T2502" s="3" t="s">
        <v>15</v>
      </c>
    </row>
    <row r="2503" spans="1:20" x14ac:dyDescent="0.25">
      <c r="A2503" s="3">
        <v>4613384</v>
      </c>
      <c r="B2503" s="3" t="s">
        <v>21</v>
      </c>
      <c r="C2503" s="3" t="s">
        <v>25</v>
      </c>
      <c r="D2503" s="3">
        <v>23</v>
      </c>
      <c r="E2503" s="3" t="s">
        <v>14</v>
      </c>
      <c r="F2503" s="4">
        <v>38512</v>
      </c>
      <c r="G2503" s="11">
        <f t="shared" si="234"/>
        <v>5</v>
      </c>
      <c r="H2503" s="11">
        <f t="shared" si="235"/>
        <v>17</v>
      </c>
      <c r="I2503" s="5">
        <v>0.72916666666666663</v>
      </c>
      <c r="J2503" s="11">
        <f>IF(L2503&lt;=I2503,1,0)</f>
        <v>0</v>
      </c>
      <c r="K2503" s="22">
        <f t="shared" si="236"/>
        <v>3.5999999999999233</v>
      </c>
      <c r="L2503" s="5">
        <v>0.73166666666666658</v>
      </c>
      <c r="M2503" s="22">
        <f t="shared" si="237"/>
        <v>16.175955298026174</v>
      </c>
      <c r="N2503" s="22">
        <f t="shared" si="238"/>
        <v>19.775955298026098</v>
      </c>
      <c r="O2503" s="5">
        <v>0.74289996895696253</v>
      </c>
      <c r="P2503" s="11">
        <f>IF(O2503&gt;=I2503,0,1)</f>
        <v>0</v>
      </c>
      <c r="Q2503" s="11">
        <f>IF(O2503&lt;=(I2503+0.00347),1,0)</f>
        <v>0</v>
      </c>
      <c r="R2503" s="5">
        <v>0.75682327998389898</v>
      </c>
      <c r="S2503" s="22">
        <f t="shared" si="239"/>
        <v>20.049567878788483</v>
      </c>
      <c r="T2503" s="3" t="s">
        <v>28</v>
      </c>
    </row>
    <row r="2504" spans="1:20" x14ac:dyDescent="0.25">
      <c r="A2504" s="3">
        <v>4615362</v>
      </c>
      <c r="B2504" s="3" t="s">
        <v>21</v>
      </c>
      <c r="C2504" s="3" t="s">
        <v>25</v>
      </c>
      <c r="D2504" s="3">
        <v>27</v>
      </c>
      <c r="E2504" s="3" t="s">
        <v>18</v>
      </c>
      <c r="F2504" s="4">
        <v>38513</v>
      </c>
      <c r="G2504" s="11">
        <f t="shared" si="234"/>
        <v>6</v>
      </c>
      <c r="H2504" s="11">
        <f t="shared" si="235"/>
        <v>7</v>
      </c>
      <c r="I2504" s="5">
        <v>0.33263888888888887</v>
      </c>
      <c r="J2504" s="11">
        <f>IF(L2504&lt;=I2504,1,0)</f>
        <v>1</v>
      </c>
      <c r="K2504" s="22" t="str">
        <f t="shared" si="236"/>
        <v/>
      </c>
      <c r="L2504" s="5">
        <v>0.33013888888888887</v>
      </c>
      <c r="M2504" s="22">
        <f t="shared" si="237"/>
        <v>3.4934596924896155</v>
      </c>
      <c r="N2504" s="22">
        <f t="shared" si="238"/>
        <v>0</v>
      </c>
      <c r="O2504" s="5">
        <v>0.33256490256422888</v>
      </c>
      <c r="P2504" s="11">
        <f>IF(O2504&gt;=I2504,0,1)</f>
        <v>1</v>
      </c>
      <c r="Q2504" s="11">
        <f>IF(O2504&lt;=(I2504+0.00347),1,0)</f>
        <v>1</v>
      </c>
      <c r="R2504" s="5">
        <v>0.35262964796068685</v>
      </c>
      <c r="S2504" s="22">
        <f t="shared" si="239"/>
        <v>28.89323337089948</v>
      </c>
      <c r="T2504" s="3" t="s">
        <v>28</v>
      </c>
    </row>
    <row r="2505" spans="1:20" x14ac:dyDescent="0.25">
      <c r="A2505" s="3">
        <v>4599167</v>
      </c>
      <c r="B2505" s="3" t="s">
        <v>16</v>
      </c>
      <c r="C2505" s="3" t="s">
        <v>13</v>
      </c>
      <c r="D2505" s="3">
        <v>42</v>
      </c>
      <c r="E2505" s="3" t="s">
        <v>14</v>
      </c>
      <c r="F2505" s="4">
        <v>38513</v>
      </c>
      <c r="G2505" s="11">
        <f t="shared" si="234"/>
        <v>6</v>
      </c>
      <c r="H2505" s="11">
        <f t="shared" si="235"/>
        <v>8</v>
      </c>
      <c r="I2505" s="5">
        <v>0.34375</v>
      </c>
      <c r="J2505" s="11">
        <f>IF(L2505&lt;=I2505,1,0)</f>
        <v>0</v>
      </c>
      <c r="K2505" s="22">
        <f t="shared" si="236"/>
        <v>3.6000000000000032</v>
      </c>
      <c r="L2505" s="5">
        <v>0.34625</v>
      </c>
      <c r="M2505" s="22">
        <f t="shared" si="237"/>
        <v>12.697883639044463</v>
      </c>
      <c r="N2505" s="22">
        <f t="shared" si="238"/>
        <v>16.297883639044464</v>
      </c>
      <c r="O2505" s="5">
        <v>0.35506797474933643</v>
      </c>
      <c r="P2505" s="11">
        <f>IF(O2505&gt;=I2505,0,1)</f>
        <v>0</v>
      </c>
      <c r="Q2505" s="11">
        <f>IF(O2505&lt;=(I2505+0.00347),1,0)</f>
        <v>0</v>
      </c>
      <c r="R2505" s="5">
        <v>0.37813296664793494</v>
      </c>
      <c r="S2505" s="22">
        <f t="shared" si="239"/>
        <v>33.213588333981853</v>
      </c>
      <c r="T2505" s="3" t="s">
        <v>20</v>
      </c>
    </row>
    <row r="2506" spans="1:20" x14ac:dyDescent="0.25">
      <c r="A2506" s="3">
        <v>4585511</v>
      </c>
      <c r="B2506" s="3" t="s">
        <v>12</v>
      </c>
      <c r="C2506" s="3" t="s">
        <v>17</v>
      </c>
      <c r="D2506" s="3">
        <v>23</v>
      </c>
      <c r="E2506" s="3" t="s">
        <v>18</v>
      </c>
      <c r="F2506" s="4">
        <v>38513</v>
      </c>
      <c r="G2506" s="11">
        <f t="shared" si="234"/>
        <v>6</v>
      </c>
      <c r="H2506" s="11">
        <f t="shared" si="235"/>
        <v>8</v>
      </c>
      <c r="I2506" s="5">
        <v>0.36388888888888887</v>
      </c>
      <c r="J2506" s="11">
        <f>IF(L2506&lt;=I2506,1,0)</f>
        <v>1</v>
      </c>
      <c r="K2506" s="22" t="str">
        <f t="shared" si="236"/>
        <v/>
      </c>
      <c r="L2506" s="5">
        <v>0.36138888888888887</v>
      </c>
      <c r="M2506" s="22">
        <f t="shared" si="237"/>
        <v>2.5447023749464037</v>
      </c>
      <c r="N2506" s="22">
        <f t="shared" si="238"/>
        <v>0</v>
      </c>
      <c r="O2506" s="5">
        <v>0.36315604331593498</v>
      </c>
      <c r="P2506" s="11">
        <f>IF(O2506&gt;=I2506,0,1)</f>
        <v>1</v>
      </c>
      <c r="Q2506" s="11">
        <f>IF(O2506&lt;=(I2506+0.00347),1,0)</f>
        <v>1</v>
      </c>
      <c r="R2506" s="5">
        <v>0.37439572833135137</v>
      </c>
      <c r="S2506" s="22">
        <f t="shared" si="239"/>
        <v>16.185146422199601</v>
      </c>
      <c r="T2506" s="3" t="s">
        <v>29</v>
      </c>
    </row>
    <row r="2507" spans="1:20" x14ac:dyDescent="0.25">
      <c r="A2507" s="3">
        <v>4577012</v>
      </c>
      <c r="B2507" s="3" t="s">
        <v>21</v>
      </c>
      <c r="C2507" s="3" t="s">
        <v>13</v>
      </c>
      <c r="D2507" s="3">
        <v>29</v>
      </c>
      <c r="E2507" s="3" t="s">
        <v>18</v>
      </c>
      <c r="F2507" s="4">
        <v>38513</v>
      </c>
      <c r="G2507" s="11">
        <f t="shared" si="234"/>
        <v>6</v>
      </c>
      <c r="H2507" s="11">
        <f t="shared" si="235"/>
        <v>8</v>
      </c>
      <c r="I2507" s="5">
        <v>0.36388888888888887</v>
      </c>
      <c r="J2507" s="11">
        <f>IF(L2507&lt;=I2507,1,0)</f>
        <v>1</v>
      </c>
      <c r="K2507" s="22" t="str">
        <f t="shared" si="236"/>
        <v/>
      </c>
      <c r="L2507" s="5">
        <v>0.36388888888888887</v>
      </c>
      <c r="M2507" s="22">
        <f t="shared" si="237"/>
        <v>3.8357337081000598</v>
      </c>
      <c r="N2507" s="22">
        <f t="shared" si="238"/>
        <v>3.8357337081000598</v>
      </c>
      <c r="O2507" s="5">
        <v>0.36655259285284725</v>
      </c>
      <c r="P2507" s="11">
        <f>IF(O2507&gt;=I2507,0,1)</f>
        <v>0</v>
      </c>
      <c r="Q2507" s="11">
        <f>IF(O2507&lt;=(I2507+0.00347),1,0)</f>
        <v>1</v>
      </c>
      <c r="R2507" s="5">
        <v>0.38486376320772375</v>
      </c>
      <c r="S2507" s="22">
        <f t="shared" si="239"/>
        <v>26.368085311022167</v>
      </c>
      <c r="T2507" s="3" t="s">
        <v>23</v>
      </c>
    </row>
    <row r="2508" spans="1:20" x14ac:dyDescent="0.25">
      <c r="A2508" s="3">
        <v>4580001</v>
      </c>
      <c r="B2508" s="3" t="s">
        <v>21</v>
      </c>
      <c r="C2508" s="3" t="s">
        <v>22</v>
      </c>
      <c r="D2508" s="3">
        <v>37</v>
      </c>
      <c r="E2508" s="3" t="s">
        <v>14</v>
      </c>
      <c r="F2508" s="4">
        <v>38513</v>
      </c>
      <c r="G2508" s="11">
        <f t="shared" si="234"/>
        <v>6</v>
      </c>
      <c r="H2508" s="11">
        <f t="shared" si="235"/>
        <v>9</v>
      </c>
      <c r="I2508" s="5">
        <v>0.375</v>
      </c>
      <c r="J2508" s="11">
        <f>IF(L2508&lt;=I2508,1,0)</f>
        <v>1</v>
      </c>
      <c r="K2508" s="22" t="str">
        <f t="shared" si="236"/>
        <v/>
      </c>
      <c r="L2508" s="5">
        <v>0.3725</v>
      </c>
      <c r="M2508" s="22">
        <f t="shared" si="237"/>
        <v>4.1204684837009253</v>
      </c>
      <c r="N2508" s="22">
        <f t="shared" si="238"/>
        <v>0.52046848370092214</v>
      </c>
      <c r="O2508" s="5">
        <v>0.37536143644701453</v>
      </c>
      <c r="P2508" s="11">
        <f>IF(O2508&gt;=I2508,0,1)</f>
        <v>0</v>
      </c>
      <c r="Q2508" s="11">
        <f>IF(O2508&lt;=(I2508+0.00347),1,0)</f>
        <v>1</v>
      </c>
      <c r="R2508" s="5">
        <v>0.38990132254501314</v>
      </c>
      <c r="S2508" s="22">
        <f t="shared" si="239"/>
        <v>20.937435981118</v>
      </c>
      <c r="T2508" s="3" t="s">
        <v>28</v>
      </c>
    </row>
    <row r="2509" spans="1:20" x14ac:dyDescent="0.25">
      <c r="A2509" s="3">
        <v>4579656</v>
      </c>
      <c r="B2509" s="3" t="s">
        <v>21</v>
      </c>
      <c r="C2509" s="3" t="s">
        <v>17</v>
      </c>
      <c r="D2509" s="3">
        <v>36</v>
      </c>
      <c r="E2509" s="3" t="s">
        <v>18</v>
      </c>
      <c r="F2509" s="4">
        <v>38513</v>
      </c>
      <c r="G2509" s="11">
        <f t="shared" si="234"/>
        <v>6</v>
      </c>
      <c r="H2509" s="11">
        <f t="shared" si="235"/>
        <v>9</v>
      </c>
      <c r="I2509" s="5">
        <v>0.38541666666666669</v>
      </c>
      <c r="J2509" s="11">
        <f>IF(L2509&lt;=I2509,1,0)</f>
        <v>1</v>
      </c>
      <c r="K2509" s="22" t="str">
        <f t="shared" si="236"/>
        <v/>
      </c>
      <c r="L2509" s="5">
        <v>0.38291666666666668</v>
      </c>
      <c r="M2509" s="22">
        <f t="shared" si="237"/>
        <v>29.828705491278001</v>
      </c>
      <c r="N2509" s="22">
        <f t="shared" si="238"/>
        <v>26.228705491277999</v>
      </c>
      <c r="O2509" s="5">
        <v>0.40363104548005418</v>
      </c>
      <c r="P2509" s="11">
        <f>IF(O2509&gt;=I2509,0,1)</f>
        <v>0</v>
      </c>
      <c r="Q2509" s="11">
        <f>IF(O2509&lt;=(I2509+0.00347),1,0)</f>
        <v>0</v>
      </c>
      <c r="R2509" s="5">
        <v>0.42243108451768518</v>
      </c>
      <c r="S2509" s="22">
        <f t="shared" si="239"/>
        <v>27.072056214188642</v>
      </c>
      <c r="T2509" s="3" t="s">
        <v>27</v>
      </c>
    </row>
    <row r="2510" spans="1:20" x14ac:dyDescent="0.25">
      <c r="A2510" s="3">
        <v>4611818</v>
      </c>
      <c r="B2510" s="3" t="s">
        <v>16</v>
      </c>
      <c r="C2510" s="3" t="s">
        <v>25</v>
      </c>
      <c r="D2510" s="3">
        <v>51</v>
      </c>
      <c r="E2510" s="3" t="s">
        <v>18</v>
      </c>
      <c r="F2510" s="4">
        <v>38513</v>
      </c>
      <c r="G2510" s="11">
        <f t="shared" si="234"/>
        <v>6</v>
      </c>
      <c r="H2510" s="11">
        <f t="shared" si="235"/>
        <v>9</v>
      </c>
      <c r="I2510" s="5">
        <v>0.39513888888888887</v>
      </c>
      <c r="J2510" s="11">
        <f>IF(L2510&lt;=I2510,1,0)</f>
        <v>1</v>
      </c>
      <c r="K2510" s="22" t="str">
        <f t="shared" si="236"/>
        <v/>
      </c>
      <c r="L2510" s="5">
        <v>0.39263888888888887</v>
      </c>
      <c r="M2510" s="22">
        <f t="shared" si="237"/>
        <v>3.2269610598891418</v>
      </c>
      <c r="N2510" s="22">
        <f t="shared" si="238"/>
        <v>0</v>
      </c>
      <c r="O2510" s="5">
        <v>0.39487983406936744</v>
      </c>
      <c r="P2510" s="11">
        <f>IF(O2510&gt;=I2510,0,1)</f>
        <v>1</v>
      </c>
      <c r="Q2510" s="11">
        <f>IF(O2510&lt;=(I2510+0.00347),1,0)</f>
        <v>1</v>
      </c>
      <c r="R2510" s="5">
        <v>0.41779451310091481</v>
      </c>
      <c r="S2510" s="22">
        <f t="shared" si="239"/>
        <v>32.99713780542821</v>
      </c>
      <c r="T2510" s="3" t="s">
        <v>24</v>
      </c>
    </row>
    <row r="2511" spans="1:20" x14ac:dyDescent="0.25">
      <c r="A2511" s="3">
        <v>4595602</v>
      </c>
      <c r="B2511" s="3" t="s">
        <v>12</v>
      </c>
      <c r="C2511" s="3" t="s">
        <v>17</v>
      </c>
      <c r="D2511" s="3">
        <v>35</v>
      </c>
      <c r="E2511" s="3" t="s">
        <v>14</v>
      </c>
      <c r="F2511" s="4">
        <v>38513</v>
      </c>
      <c r="G2511" s="11">
        <f t="shared" si="234"/>
        <v>6</v>
      </c>
      <c r="H2511" s="11">
        <f t="shared" si="235"/>
        <v>9</v>
      </c>
      <c r="I2511" s="5">
        <v>0.39513888888888887</v>
      </c>
      <c r="J2511" s="11">
        <f>IF(L2511&lt;=I2511,1,0)</f>
        <v>1</v>
      </c>
      <c r="K2511" s="22" t="str">
        <f t="shared" si="236"/>
        <v/>
      </c>
      <c r="L2511" s="5">
        <v>0.39513888888888887</v>
      </c>
      <c r="M2511" s="22">
        <f t="shared" si="237"/>
        <v>2.1821552431088342</v>
      </c>
      <c r="N2511" s="22">
        <f t="shared" si="238"/>
        <v>2.1821552431088342</v>
      </c>
      <c r="O2511" s="5">
        <v>0.39665427447438112</v>
      </c>
      <c r="P2511" s="11">
        <f>IF(O2511&gt;=I2511,0,1)</f>
        <v>0</v>
      </c>
      <c r="Q2511" s="11">
        <f>IF(O2511&lt;=(I2511+0.00347),1,0)</f>
        <v>1</v>
      </c>
      <c r="R2511" s="5">
        <v>0.40628646611395908</v>
      </c>
      <c r="S2511" s="22">
        <f t="shared" si="239"/>
        <v>13.87035596099226</v>
      </c>
      <c r="T2511" s="3" t="s">
        <v>15</v>
      </c>
    </row>
    <row r="2512" spans="1:20" x14ac:dyDescent="0.25">
      <c r="A2512" s="3">
        <v>4589438</v>
      </c>
      <c r="B2512" s="3" t="s">
        <v>16</v>
      </c>
      <c r="C2512" s="3" t="s">
        <v>17</v>
      </c>
      <c r="D2512" s="3">
        <v>42</v>
      </c>
      <c r="E2512" s="3" t="s">
        <v>18</v>
      </c>
      <c r="F2512" s="4">
        <v>38513</v>
      </c>
      <c r="G2512" s="11">
        <f t="shared" si="234"/>
        <v>6</v>
      </c>
      <c r="H2512" s="11">
        <f t="shared" si="235"/>
        <v>9</v>
      </c>
      <c r="I2512" s="5">
        <v>0.40625</v>
      </c>
      <c r="J2512" s="11">
        <f>IF(L2512&lt;=I2512,1,0)</f>
        <v>1</v>
      </c>
      <c r="K2512" s="22" t="str">
        <f t="shared" si="236"/>
        <v/>
      </c>
      <c r="L2512" s="5">
        <v>0.40625</v>
      </c>
      <c r="M2512" s="22">
        <f t="shared" si="237"/>
        <v>5.7049068566163186</v>
      </c>
      <c r="N2512" s="22">
        <f t="shared" si="238"/>
        <v>5.7049068566163186</v>
      </c>
      <c r="O2512" s="5">
        <v>0.41021174087265022</v>
      </c>
      <c r="P2512" s="11">
        <f>IF(O2512&gt;=I2512,0,1)</f>
        <v>0</v>
      </c>
      <c r="Q2512" s="11">
        <f>IF(O2512&lt;=(I2512+0.00347),1,0)</f>
        <v>0</v>
      </c>
      <c r="R2512" s="5">
        <v>0.43633461397679779</v>
      </c>
      <c r="S2512" s="22">
        <f t="shared" si="239"/>
        <v>37.616937269972503</v>
      </c>
      <c r="T2512" s="3" t="s">
        <v>20</v>
      </c>
    </row>
    <row r="2513" spans="1:20" x14ac:dyDescent="0.25">
      <c r="A2513" s="3">
        <v>4605214</v>
      </c>
      <c r="B2513" s="3" t="s">
        <v>12</v>
      </c>
      <c r="C2513" s="3" t="s">
        <v>25</v>
      </c>
      <c r="D2513" s="3">
        <v>37</v>
      </c>
      <c r="E2513" s="3" t="s">
        <v>14</v>
      </c>
      <c r="F2513" s="4">
        <v>38513</v>
      </c>
      <c r="G2513" s="11">
        <f t="shared" si="234"/>
        <v>6</v>
      </c>
      <c r="H2513" s="11">
        <f t="shared" si="235"/>
        <v>10</v>
      </c>
      <c r="I2513" s="5">
        <v>0.41666666666666669</v>
      </c>
      <c r="J2513" s="11">
        <f>IF(L2513&lt;=I2513,1,0)</f>
        <v>1</v>
      </c>
      <c r="K2513" s="22" t="str">
        <f t="shared" si="236"/>
        <v/>
      </c>
      <c r="L2513" s="5">
        <v>0.41666666666666669</v>
      </c>
      <c r="M2513" s="22">
        <f t="shared" si="237"/>
        <v>18.55660525413775</v>
      </c>
      <c r="N2513" s="22">
        <f t="shared" si="238"/>
        <v>18.55660525413775</v>
      </c>
      <c r="O2513" s="5">
        <v>0.42955319809315123</v>
      </c>
      <c r="P2513" s="11">
        <f>IF(O2513&gt;=I2513,0,1)</f>
        <v>0</v>
      </c>
      <c r="Q2513" s="11">
        <f>IF(O2513&lt;=(I2513+0.00347),1,0)</f>
        <v>0</v>
      </c>
      <c r="R2513" s="5">
        <v>0.4412054583314205</v>
      </c>
      <c r="S2513" s="22">
        <f t="shared" si="239"/>
        <v>16.779254743107739</v>
      </c>
      <c r="T2513" s="3" t="s">
        <v>15</v>
      </c>
    </row>
    <row r="2514" spans="1:20" x14ac:dyDescent="0.25">
      <c r="A2514" s="3">
        <v>4577849</v>
      </c>
      <c r="B2514" s="3" t="s">
        <v>21</v>
      </c>
      <c r="C2514" s="3" t="s">
        <v>17</v>
      </c>
      <c r="D2514" s="3">
        <v>25</v>
      </c>
      <c r="E2514" s="3" t="s">
        <v>18</v>
      </c>
      <c r="F2514" s="4">
        <v>38513</v>
      </c>
      <c r="G2514" s="11">
        <f t="shared" si="234"/>
        <v>6</v>
      </c>
      <c r="H2514" s="11">
        <f t="shared" si="235"/>
        <v>10</v>
      </c>
      <c r="I2514" s="5">
        <v>0.41666666666666669</v>
      </c>
      <c r="J2514" s="11">
        <f>IF(L2514&lt;=I2514,1,0)</f>
        <v>1</v>
      </c>
      <c r="K2514" s="22" t="str">
        <f t="shared" si="236"/>
        <v/>
      </c>
      <c r="L2514" s="5">
        <v>0.41666666666666669</v>
      </c>
      <c r="M2514" s="22">
        <f t="shared" si="237"/>
        <v>2.6805423125960814</v>
      </c>
      <c r="N2514" s="22">
        <f t="shared" si="238"/>
        <v>2.6805423125960814</v>
      </c>
      <c r="O2514" s="5">
        <v>0.4185281543837473</v>
      </c>
      <c r="P2514" s="11">
        <f>IF(O2514&gt;=I2514,0,1)</f>
        <v>0</v>
      </c>
      <c r="Q2514" s="11">
        <f>IF(O2514&lt;=(I2514+0.00347),1,0)</f>
        <v>1</v>
      </c>
      <c r="R2514" s="5">
        <v>0.43555767075304569</v>
      </c>
      <c r="S2514" s="22">
        <f t="shared" si="239"/>
        <v>24.522503571789684</v>
      </c>
      <c r="T2514" s="3" t="s">
        <v>23</v>
      </c>
    </row>
    <row r="2515" spans="1:20" x14ac:dyDescent="0.25">
      <c r="A2515" s="3">
        <v>4574327</v>
      </c>
      <c r="B2515" s="3" t="s">
        <v>16</v>
      </c>
      <c r="C2515" s="3" t="s">
        <v>25</v>
      </c>
      <c r="D2515" s="3">
        <v>77</v>
      </c>
      <c r="E2515" s="3" t="s">
        <v>14</v>
      </c>
      <c r="F2515" s="4">
        <v>38513</v>
      </c>
      <c r="G2515" s="11">
        <f t="shared" si="234"/>
        <v>6</v>
      </c>
      <c r="H2515" s="11">
        <f t="shared" si="235"/>
        <v>10</v>
      </c>
      <c r="I2515" s="5">
        <v>0.41666666666666669</v>
      </c>
      <c r="J2515" s="11">
        <f>IF(L2515&lt;=I2515,1,0)</f>
        <v>0</v>
      </c>
      <c r="K2515" s="22">
        <f t="shared" si="236"/>
        <v>3.6000000000000032</v>
      </c>
      <c r="L2515" s="5">
        <v>0.41916666666666669</v>
      </c>
      <c r="M2515" s="22">
        <f t="shared" si="237"/>
        <v>4.3244047773562233</v>
      </c>
      <c r="N2515" s="22">
        <f t="shared" si="238"/>
        <v>7.9244047773562265</v>
      </c>
      <c r="O2515" s="5">
        <v>0.42216972553983073</v>
      </c>
      <c r="P2515" s="11">
        <f>IF(O2515&gt;=I2515,0,1)</f>
        <v>0</v>
      </c>
      <c r="Q2515" s="11">
        <f>IF(O2515&lt;=(I2515+0.00347),1,0)</f>
        <v>0</v>
      </c>
      <c r="R2515" s="5">
        <v>0.44658166081894035</v>
      </c>
      <c r="S2515" s="22">
        <f t="shared" si="239"/>
        <v>35.153186801917855</v>
      </c>
      <c r="T2515" s="3" t="s">
        <v>24</v>
      </c>
    </row>
    <row r="2516" spans="1:20" x14ac:dyDescent="0.25">
      <c r="A2516" s="3">
        <v>4615195</v>
      </c>
      <c r="B2516" s="3" t="s">
        <v>21</v>
      </c>
      <c r="C2516" s="3" t="s">
        <v>17</v>
      </c>
      <c r="D2516" s="3">
        <v>27</v>
      </c>
      <c r="E2516" s="3" t="s">
        <v>18</v>
      </c>
      <c r="F2516" s="4">
        <v>38513</v>
      </c>
      <c r="G2516" s="11">
        <f t="shared" si="234"/>
        <v>6</v>
      </c>
      <c r="H2516" s="11">
        <f t="shared" si="235"/>
        <v>10</v>
      </c>
      <c r="I2516" s="5">
        <v>0.41666666666666669</v>
      </c>
      <c r="J2516" s="11">
        <f>IF(L2516&lt;=I2516,1,0)</f>
        <v>1</v>
      </c>
      <c r="K2516" s="22" t="str">
        <f t="shared" si="236"/>
        <v/>
      </c>
      <c r="L2516" s="5">
        <v>0.41416666666666668</v>
      </c>
      <c r="M2516" s="22">
        <f t="shared" si="237"/>
        <v>2.3270755101397178</v>
      </c>
      <c r="N2516" s="22">
        <f t="shared" si="238"/>
        <v>0</v>
      </c>
      <c r="O2516" s="5">
        <v>0.41578269132648593</v>
      </c>
      <c r="P2516" s="11">
        <f>IF(O2516&gt;=I2516,0,1)</f>
        <v>1</v>
      </c>
      <c r="Q2516" s="11">
        <f>IF(O2516&lt;=(I2516+0.00347),1,0)</f>
        <v>1</v>
      </c>
      <c r="R2516" s="5">
        <v>0.43228145895377851</v>
      </c>
      <c r="S2516" s="22">
        <f t="shared" si="239"/>
        <v>23.758225383301308</v>
      </c>
      <c r="T2516" s="3" t="s">
        <v>28</v>
      </c>
    </row>
    <row r="2517" spans="1:20" x14ac:dyDescent="0.25">
      <c r="A2517" s="3">
        <v>4586265</v>
      </c>
      <c r="B2517" s="3" t="s">
        <v>16</v>
      </c>
      <c r="C2517" s="3" t="s">
        <v>17</v>
      </c>
      <c r="D2517" s="3">
        <v>54</v>
      </c>
      <c r="E2517" s="3" t="s">
        <v>18</v>
      </c>
      <c r="F2517" s="4">
        <v>38513</v>
      </c>
      <c r="G2517" s="11">
        <f t="shared" si="234"/>
        <v>6</v>
      </c>
      <c r="H2517" s="11">
        <f t="shared" si="235"/>
        <v>10</v>
      </c>
      <c r="I2517" s="5">
        <v>0.41666666666666669</v>
      </c>
      <c r="J2517" s="11">
        <f>IF(L2517&lt;=I2517,1,0)</f>
        <v>1</v>
      </c>
      <c r="K2517" s="22" t="str">
        <f t="shared" si="236"/>
        <v/>
      </c>
      <c r="L2517" s="5">
        <v>0.41416666666666668</v>
      </c>
      <c r="M2517" s="22">
        <f t="shared" si="237"/>
        <v>10.708503622098791</v>
      </c>
      <c r="N2517" s="22">
        <f t="shared" si="238"/>
        <v>7.1085036220987874</v>
      </c>
      <c r="O2517" s="5">
        <v>0.4216031275153464</v>
      </c>
      <c r="P2517" s="11">
        <f>IF(O2517&gt;=I2517,0,1)</f>
        <v>0</v>
      </c>
      <c r="Q2517" s="11">
        <f>IF(O2517&lt;=(I2517+0.00347),1,0)</f>
        <v>0</v>
      </c>
      <c r="R2517" s="5">
        <v>0.44539125332105201</v>
      </c>
      <c r="S2517" s="22">
        <f t="shared" si="239"/>
        <v>34.254901160216072</v>
      </c>
      <c r="T2517" s="3" t="s">
        <v>24</v>
      </c>
    </row>
    <row r="2518" spans="1:20" x14ac:dyDescent="0.25">
      <c r="A2518" s="3">
        <v>4572864</v>
      </c>
      <c r="B2518" s="3" t="s">
        <v>21</v>
      </c>
      <c r="C2518" s="3" t="s">
        <v>17</v>
      </c>
      <c r="D2518" s="3">
        <v>26</v>
      </c>
      <c r="E2518" s="3" t="s">
        <v>18</v>
      </c>
      <c r="F2518" s="4">
        <v>38513</v>
      </c>
      <c r="G2518" s="11">
        <f t="shared" si="234"/>
        <v>6</v>
      </c>
      <c r="H2518" s="11">
        <f t="shared" si="235"/>
        <v>10</v>
      </c>
      <c r="I2518" s="5">
        <v>0.44791666666666669</v>
      </c>
      <c r="J2518" s="11">
        <f>IF(L2518&lt;=I2518,1,0)</f>
        <v>1</v>
      </c>
      <c r="K2518" s="22" t="str">
        <f t="shared" si="236"/>
        <v/>
      </c>
      <c r="L2518" s="5">
        <v>0.44791666666666669</v>
      </c>
      <c r="M2518" s="22">
        <f t="shared" si="237"/>
        <v>18.514406028690296</v>
      </c>
      <c r="N2518" s="22">
        <f t="shared" si="238"/>
        <v>18.514406028690296</v>
      </c>
      <c r="O2518" s="5">
        <v>0.46077389307547939</v>
      </c>
      <c r="P2518" s="11">
        <f>IF(O2518&gt;=I2518,0,1)</f>
        <v>0</v>
      </c>
      <c r="Q2518" s="11">
        <f>IF(O2518&lt;=(I2518+0.00347),1,0)</f>
        <v>0</v>
      </c>
      <c r="R2518" s="5">
        <v>0.47844465054008462</v>
      </c>
      <c r="S2518" s="22">
        <f t="shared" si="239"/>
        <v>25.445890749031523</v>
      </c>
      <c r="T2518" s="3" t="s">
        <v>27</v>
      </c>
    </row>
    <row r="2519" spans="1:20" x14ac:dyDescent="0.25">
      <c r="A2519" s="3">
        <v>4581399</v>
      </c>
      <c r="B2519" s="3" t="s">
        <v>21</v>
      </c>
      <c r="C2519" s="3" t="s">
        <v>17</v>
      </c>
      <c r="D2519" s="3">
        <v>21</v>
      </c>
      <c r="E2519" s="3" t="s">
        <v>14</v>
      </c>
      <c r="F2519" s="4">
        <v>38513</v>
      </c>
      <c r="G2519" s="11">
        <f t="shared" si="234"/>
        <v>6</v>
      </c>
      <c r="H2519" s="11">
        <f t="shared" si="235"/>
        <v>10</v>
      </c>
      <c r="I2519" s="5">
        <v>0.45763888888888887</v>
      </c>
      <c r="J2519" s="11">
        <f>IF(L2519&lt;=I2519,1,0)</f>
        <v>1</v>
      </c>
      <c r="K2519" s="22" t="str">
        <f t="shared" si="236"/>
        <v/>
      </c>
      <c r="L2519" s="5">
        <v>0.45763888888888887</v>
      </c>
      <c r="M2519" s="22">
        <f t="shared" si="237"/>
        <v>12.859910256958198</v>
      </c>
      <c r="N2519" s="22">
        <f t="shared" si="238"/>
        <v>12.859910256958198</v>
      </c>
      <c r="O2519" s="5">
        <v>0.46656938212288762</v>
      </c>
      <c r="P2519" s="11">
        <f>IF(O2519&gt;=I2519,0,1)</f>
        <v>0</v>
      </c>
      <c r="Q2519" s="11">
        <f>IF(O2519&lt;=(I2519+0.00347),1,0)</f>
        <v>0</v>
      </c>
      <c r="R2519" s="5">
        <v>0.48156900532724894</v>
      </c>
      <c r="S2519" s="22">
        <f t="shared" si="239"/>
        <v>21.599457414280305</v>
      </c>
      <c r="T2519" s="3" t="s">
        <v>28</v>
      </c>
    </row>
    <row r="2520" spans="1:20" x14ac:dyDescent="0.25">
      <c r="A2520" s="3">
        <v>4605724</v>
      </c>
      <c r="B2520" s="3" t="s">
        <v>21</v>
      </c>
      <c r="C2520" s="3" t="s">
        <v>13</v>
      </c>
      <c r="D2520" s="3">
        <v>30</v>
      </c>
      <c r="E2520" s="3" t="s">
        <v>18</v>
      </c>
      <c r="F2520" s="4">
        <v>38513</v>
      </c>
      <c r="G2520" s="11">
        <f t="shared" si="234"/>
        <v>6</v>
      </c>
      <c r="H2520" s="11">
        <f t="shared" si="235"/>
        <v>11</v>
      </c>
      <c r="I2520" s="5">
        <v>0.47916666666666669</v>
      </c>
      <c r="J2520" s="11">
        <f>IF(L2520&lt;=I2520,1,0)</f>
        <v>1</v>
      </c>
      <c r="K2520" s="22" t="str">
        <f t="shared" si="236"/>
        <v/>
      </c>
      <c r="L2520" s="5">
        <v>0.47666666666666668</v>
      </c>
      <c r="M2520" s="22">
        <f t="shared" si="237"/>
        <v>19.197696467434948</v>
      </c>
      <c r="N2520" s="22">
        <f t="shared" si="238"/>
        <v>15.597696467434945</v>
      </c>
      <c r="O2520" s="5">
        <v>0.48999840032460762</v>
      </c>
      <c r="P2520" s="11">
        <f>IF(O2520&gt;=I2520,0,1)</f>
        <v>0</v>
      </c>
      <c r="Q2520" s="11">
        <f>IF(O2520&lt;=(I2520+0.00347),1,0)</f>
        <v>0</v>
      </c>
      <c r="R2520" s="5">
        <v>0.50611993637559261</v>
      </c>
      <c r="S2520" s="22">
        <f t="shared" si="239"/>
        <v>23.21501191341838</v>
      </c>
      <c r="T2520" s="3" t="s">
        <v>27</v>
      </c>
    </row>
    <row r="2521" spans="1:20" x14ac:dyDescent="0.25">
      <c r="A2521" s="3">
        <v>4593868</v>
      </c>
      <c r="B2521" s="3" t="s">
        <v>21</v>
      </c>
      <c r="C2521" s="3" t="s">
        <v>17</v>
      </c>
      <c r="D2521" s="3">
        <v>31</v>
      </c>
      <c r="E2521" s="3" t="s">
        <v>14</v>
      </c>
      <c r="F2521" s="4">
        <v>38513</v>
      </c>
      <c r="G2521" s="11">
        <f t="shared" si="234"/>
        <v>6</v>
      </c>
      <c r="H2521" s="11">
        <f t="shared" si="235"/>
        <v>11</v>
      </c>
      <c r="I2521" s="5">
        <v>0.47916666666666669</v>
      </c>
      <c r="J2521" s="11">
        <f>IF(L2521&lt;=I2521,1,0)</f>
        <v>0</v>
      </c>
      <c r="K2521" s="22">
        <f t="shared" si="236"/>
        <v>3.6000000000000032</v>
      </c>
      <c r="L2521" s="5">
        <v>0.48166666666666669</v>
      </c>
      <c r="M2521" s="22">
        <f t="shared" si="237"/>
        <v>21.509690015994085</v>
      </c>
      <c r="N2521" s="22">
        <f t="shared" si="238"/>
        <v>25.10969001599409</v>
      </c>
      <c r="O2521" s="5">
        <v>0.49660395139999591</v>
      </c>
      <c r="P2521" s="11">
        <f>IF(O2521&gt;=I2521,0,1)</f>
        <v>0</v>
      </c>
      <c r="Q2521" s="11">
        <f>IF(O2521&lt;=(I2521+0.00347),1,0)</f>
        <v>0</v>
      </c>
      <c r="R2521" s="5">
        <v>0.5118297696099019</v>
      </c>
      <c r="S2521" s="22">
        <f t="shared" si="239"/>
        <v>21.925178222264616</v>
      </c>
      <c r="T2521" s="3" t="s">
        <v>27</v>
      </c>
    </row>
    <row r="2522" spans="1:20" x14ac:dyDescent="0.25">
      <c r="A2522" s="3">
        <v>4605897</v>
      </c>
      <c r="B2522" s="3" t="s">
        <v>12</v>
      </c>
      <c r="C2522" s="3" t="s">
        <v>25</v>
      </c>
      <c r="D2522" s="3">
        <v>33</v>
      </c>
      <c r="E2522" s="3" t="s">
        <v>18</v>
      </c>
      <c r="F2522" s="4">
        <v>38513</v>
      </c>
      <c r="G2522" s="11">
        <f t="shared" si="234"/>
        <v>6</v>
      </c>
      <c r="H2522" s="11">
        <f t="shared" si="235"/>
        <v>12</v>
      </c>
      <c r="I2522" s="5">
        <v>0.5</v>
      </c>
      <c r="J2522" s="11">
        <f>IF(L2522&lt;=I2522,1,0)</f>
        <v>1</v>
      </c>
      <c r="K2522" s="22" t="str">
        <f t="shared" si="236"/>
        <v/>
      </c>
      <c r="L2522" s="5">
        <v>0.5</v>
      </c>
      <c r="M2522" s="22">
        <f t="shared" si="237"/>
        <v>4.7718540139505983</v>
      </c>
      <c r="N2522" s="22">
        <f t="shared" si="238"/>
        <v>4.7718540139505983</v>
      </c>
      <c r="O2522" s="5">
        <v>0.50331378750968792</v>
      </c>
      <c r="P2522" s="11">
        <f>IF(O2522&gt;=I2522,0,1)</f>
        <v>0</v>
      </c>
      <c r="Q2522" s="11">
        <f>IF(O2522&lt;=(I2522+0.00347),1,0)</f>
        <v>1</v>
      </c>
      <c r="R2522" s="5">
        <v>0.51592577666192985</v>
      </c>
      <c r="S2522" s="22">
        <f t="shared" si="239"/>
        <v>18.161264379228381</v>
      </c>
      <c r="T2522" s="3" t="s">
        <v>29</v>
      </c>
    </row>
    <row r="2523" spans="1:20" x14ac:dyDescent="0.25">
      <c r="A2523" s="3">
        <v>4618063</v>
      </c>
      <c r="B2523" s="3" t="s">
        <v>12</v>
      </c>
      <c r="C2523" s="3" t="s">
        <v>25</v>
      </c>
      <c r="D2523" s="3">
        <v>49</v>
      </c>
      <c r="E2523" s="3" t="s">
        <v>14</v>
      </c>
      <c r="F2523" s="4">
        <v>38513</v>
      </c>
      <c r="G2523" s="11">
        <f t="shared" si="234"/>
        <v>6</v>
      </c>
      <c r="H2523" s="11">
        <f t="shared" si="235"/>
        <v>12</v>
      </c>
      <c r="I2523" s="5">
        <v>0.51041666666666663</v>
      </c>
      <c r="J2523" s="11">
        <f>IF(L2523&lt;=I2523,1,0)</f>
        <v>1</v>
      </c>
      <c r="K2523" s="22" t="str">
        <f t="shared" si="236"/>
        <v/>
      </c>
      <c r="L2523" s="5">
        <v>0.50791666666666668</v>
      </c>
      <c r="M2523" s="22">
        <f t="shared" si="237"/>
        <v>2.4178898538118432</v>
      </c>
      <c r="N2523" s="22">
        <f t="shared" si="238"/>
        <v>0</v>
      </c>
      <c r="O2523" s="5">
        <v>0.50959575684292491</v>
      </c>
      <c r="P2523" s="11">
        <f>IF(O2523&gt;=I2523,0,1)</f>
        <v>1</v>
      </c>
      <c r="Q2523" s="11">
        <f>IF(O2523&lt;=(I2523+0.00347),1,0)</f>
        <v>1</v>
      </c>
      <c r="R2523" s="5">
        <v>0.52081548092014152</v>
      </c>
      <c r="S2523" s="22">
        <f t="shared" si="239"/>
        <v>16.156402671191916</v>
      </c>
      <c r="T2523" s="3" t="s">
        <v>29</v>
      </c>
    </row>
    <row r="2524" spans="1:20" x14ac:dyDescent="0.25">
      <c r="A2524" s="3">
        <v>4576323</v>
      </c>
      <c r="B2524" s="3" t="s">
        <v>21</v>
      </c>
      <c r="C2524" s="3" t="s">
        <v>25</v>
      </c>
      <c r="D2524" s="3">
        <v>30</v>
      </c>
      <c r="E2524" s="3" t="s">
        <v>14</v>
      </c>
      <c r="F2524" s="4">
        <v>38513</v>
      </c>
      <c r="G2524" s="11">
        <f t="shared" si="234"/>
        <v>6</v>
      </c>
      <c r="H2524" s="11">
        <f t="shared" si="235"/>
        <v>12</v>
      </c>
      <c r="I2524" s="5">
        <v>0.52013888888888882</v>
      </c>
      <c r="J2524" s="11">
        <f>IF(L2524&lt;=I2524,1,0)</f>
        <v>1</v>
      </c>
      <c r="K2524" s="22" t="str">
        <f t="shared" si="236"/>
        <v/>
      </c>
      <c r="L2524" s="5">
        <v>0.51763888888888887</v>
      </c>
      <c r="M2524" s="22">
        <f t="shared" si="237"/>
        <v>9.3710019583134319</v>
      </c>
      <c r="N2524" s="22">
        <f t="shared" si="238"/>
        <v>5.7710019583135086</v>
      </c>
      <c r="O2524" s="5">
        <v>0.52414652913771764</v>
      </c>
      <c r="P2524" s="11">
        <f>IF(O2524&gt;=I2524,0,1)</f>
        <v>0</v>
      </c>
      <c r="Q2524" s="11">
        <f>IF(O2524&lt;=(I2524+0.00347),1,0)</f>
        <v>0</v>
      </c>
      <c r="R2524" s="5">
        <v>0.54147606591104613</v>
      </c>
      <c r="S2524" s="22">
        <f t="shared" si="239"/>
        <v>24.954532953593027</v>
      </c>
      <c r="T2524" s="3" t="s">
        <v>23</v>
      </c>
    </row>
    <row r="2525" spans="1:20" x14ac:dyDescent="0.25">
      <c r="A2525" s="3">
        <v>4589324</v>
      </c>
      <c r="B2525" s="3" t="s">
        <v>16</v>
      </c>
      <c r="C2525" s="3" t="s">
        <v>25</v>
      </c>
      <c r="D2525" s="3">
        <v>72</v>
      </c>
      <c r="E2525" s="3" t="s">
        <v>18</v>
      </c>
      <c r="F2525" s="4">
        <v>38513</v>
      </c>
      <c r="G2525" s="11">
        <f t="shared" si="234"/>
        <v>6</v>
      </c>
      <c r="H2525" s="11">
        <f t="shared" si="235"/>
        <v>12</v>
      </c>
      <c r="I2525" s="5">
        <v>0.53125</v>
      </c>
      <c r="J2525" s="11">
        <f>IF(L2525&lt;=I2525,1,0)</f>
        <v>0</v>
      </c>
      <c r="K2525" s="22">
        <f t="shared" si="236"/>
        <v>3.5999999999999233</v>
      </c>
      <c r="L2525" s="5">
        <v>0.53374999999999995</v>
      </c>
      <c r="M2525" s="22">
        <f t="shared" si="237"/>
        <v>3.5500218990853405</v>
      </c>
      <c r="N2525" s="22">
        <f t="shared" si="238"/>
        <v>7.1500218990852638</v>
      </c>
      <c r="O2525" s="5">
        <v>0.53621529298547588</v>
      </c>
      <c r="P2525" s="11">
        <f>IF(O2525&gt;=I2525,0,1)</f>
        <v>0</v>
      </c>
      <c r="Q2525" s="11">
        <f>IF(O2525&lt;=(I2525+0.00347),1,0)</f>
        <v>0</v>
      </c>
      <c r="R2525" s="5">
        <v>0.56059957797068449</v>
      </c>
      <c r="S2525" s="22">
        <f t="shared" si="239"/>
        <v>35.113370378700409</v>
      </c>
      <c r="T2525" s="3" t="s">
        <v>24</v>
      </c>
    </row>
    <row r="2526" spans="1:20" x14ac:dyDescent="0.25">
      <c r="A2526" s="3">
        <v>4606220</v>
      </c>
      <c r="B2526" s="3" t="s">
        <v>21</v>
      </c>
      <c r="C2526" s="3" t="s">
        <v>22</v>
      </c>
      <c r="D2526" s="3">
        <v>29</v>
      </c>
      <c r="E2526" s="3" t="s">
        <v>14</v>
      </c>
      <c r="F2526" s="4">
        <v>38513</v>
      </c>
      <c r="G2526" s="11">
        <f t="shared" si="234"/>
        <v>6</v>
      </c>
      <c r="H2526" s="11">
        <f t="shared" si="235"/>
        <v>13</v>
      </c>
      <c r="I2526" s="5">
        <v>0.54166666666666663</v>
      </c>
      <c r="J2526" s="11">
        <f>IF(L2526&lt;=I2526,1,0)</f>
        <v>1</v>
      </c>
      <c r="K2526" s="22" t="str">
        <f t="shared" si="236"/>
        <v/>
      </c>
      <c r="L2526" s="5">
        <v>0.54166666666666663</v>
      </c>
      <c r="M2526" s="22">
        <f t="shared" si="237"/>
        <v>6.5201108830299859</v>
      </c>
      <c r="N2526" s="22">
        <f t="shared" si="238"/>
        <v>6.5201108830299859</v>
      </c>
      <c r="O2526" s="5">
        <v>0.54619452144654856</v>
      </c>
      <c r="P2526" s="11">
        <f>IF(O2526&gt;=I2526,0,1)</f>
        <v>0</v>
      </c>
      <c r="Q2526" s="11">
        <f>IF(O2526&lt;=(I2526+0.00347),1,0)</f>
        <v>0</v>
      </c>
      <c r="R2526" s="5">
        <v>0.56427297451648351</v>
      </c>
      <c r="S2526" s="22">
        <f t="shared" si="239"/>
        <v>26.032972420706315</v>
      </c>
      <c r="T2526" s="3" t="s">
        <v>28</v>
      </c>
    </row>
    <row r="2527" spans="1:20" x14ac:dyDescent="0.25">
      <c r="A2527" s="3">
        <v>4585332</v>
      </c>
      <c r="B2527" s="3" t="s">
        <v>16</v>
      </c>
      <c r="C2527" s="3" t="s">
        <v>13</v>
      </c>
      <c r="D2527" s="3">
        <v>42</v>
      </c>
      <c r="E2527" s="3" t="s">
        <v>18</v>
      </c>
      <c r="F2527" s="4">
        <v>38513</v>
      </c>
      <c r="G2527" s="11">
        <f t="shared" si="234"/>
        <v>6</v>
      </c>
      <c r="H2527" s="11">
        <f t="shared" si="235"/>
        <v>13</v>
      </c>
      <c r="I2527" s="5">
        <v>0.55138888888888882</v>
      </c>
      <c r="J2527" s="11">
        <f>IF(L2527&lt;=I2527,1,0)</f>
        <v>1</v>
      </c>
      <c r="K2527" s="22" t="str">
        <f t="shared" si="236"/>
        <v/>
      </c>
      <c r="L2527" s="5">
        <v>0.55138888888888882</v>
      </c>
      <c r="M2527" s="22">
        <f t="shared" si="237"/>
        <v>3.0683718090719658</v>
      </c>
      <c r="N2527" s="22">
        <f t="shared" si="238"/>
        <v>3.0683718090719658</v>
      </c>
      <c r="O2527" s="5">
        <v>0.55351970264518879</v>
      </c>
      <c r="P2527" s="11">
        <f>IF(O2527&gt;=I2527,0,1)</f>
        <v>0</v>
      </c>
      <c r="Q2527" s="11">
        <f>IF(O2527&lt;=(I2527+0.00347),1,0)</f>
        <v>1</v>
      </c>
      <c r="R2527" s="5">
        <v>0.57746235912952482</v>
      </c>
      <c r="S2527" s="22">
        <f t="shared" si="239"/>
        <v>34.477425337443876</v>
      </c>
      <c r="T2527" s="3" t="s">
        <v>20</v>
      </c>
    </row>
    <row r="2528" spans="1:20" x14ac:dyDescent="0.25">
      <c r="A2528" s="3">
        <v>4600089</v>
      </c>
      <c r="B2528" s="3" t="s">
        <v>16</v>
      </c>
      <c r="C2528" s="3" t="s">
        <v>22</v>
      </c>
      <c r="D2528" s="3">
        <v>40</v>
      </c>
      <c r="E2528" s="3" t="s">
        <v>18</v>
      </c>
      <c r="F2528" s="4">
        <v>38513</v>
      </c>
      <c r="G2528" s="11">
        <f t="shared" si="234"/>
        <v>6</v>
      </c>
      <c r="H2528" s="11">
        <f t="shared" si="235"/>
        <v>13</v>
      </c>
      <c r="I2528" s="5">
        <v>0.5625</v>
      </c>
      <c r="J2528" s="11">
        <f>IF(L2528&lt;=I2528,1,0)</f>
        <v>0</v>
      </c>
      <c r="K2528" s="22">
        <f t="shared" si="236"/>
        <v>3.5999999999999233</v>
      </c>
      <c r="L2528" s="5">
        <v>0.56499999999999995</v>
      </c>
      <c r="M2528" s="22">
        <f t="shared" si="237"/>
        <v>8.2397052868706844</v>
      </c>
      <c r="N2528" s="22">
        <f t="shared" si="238"/>
        <v>11.839705286870608</v>
      </c>
      <c r="O2528" s="5">
        <v>0.57072201756032681</v>
      </c>
      <c r="P2528" s="11">
        <f>IF(O2528&gt;=I2528,0,1)</f>
        <v>0</v>
      </c>
      <c r="Q2528" s="11">
        <f>IF(O2528&lt;=(I2528+0.00347),1,0)</f>
        <v>0</v>
      </c>
      <c r="R2528" s="5">
        <v>0.59518994924569035</v>
      </c>
      <c r="S2528" s="22">
        <f t="shared" si="239"/>
        <v>35.233821626923501</v>
      </c>
      <c r="T2528" s="3" t="s">
        <v>24</v>
      </c>
    </row>
    <row r="2529" spans="1:20" x14ac:dyDescent="0.25">
      <c r="A2529" s="3">
        <v>4610439</v>
      </c>
      <c r="B2529" s="3" t="s">
        <v>21</v>
      </c>
      <c r="C2529" s="3" t="s">
        <v>22</v>
      </c>
      <c r="D2529" s="3">
        <v>29</v>
      </c>
      <c r="E2529" s="3" t="s">
        <v>14</v>
      </c>
      <c r="F2529" s="4">
        <v>38513</v>
      </c>
      <c r="G2529" s="11">
        <f t="shared" si="234"/>
        <v>6</v>
      </c>
      <c r="H2529" s="11">
        <f t="shared" si="235"/>
        <v>13</v>
      </c>
      <c r="I2529" s="5">
        <v>0.58263888888888882</v>
      </c>
      <c r="J2529" s="11">
        <f>IF(L2529&lt;=I2529,1,0)</f>
        <v>0</v>
      </c>
      <c r="K2529" s="22">
        <f t="shared" si="236"/>
        <v>3.5999999999999233</v>
      </c>
      <c r="L2529" s="5">
        <v>0.58513888888888876</v>
      </c>
      <c r="M2529" s="22">
        <f t="shared" si="237"/>
        <v>4.0045369439384437</v>
      </c>
      <c r="N2529" s="22">
        <f t="shared" si="238"/>
        <v>7.604536943938367</v>
      </c>
      <c r="O2529" s="5">
        <v>0.58791981732217935</v>
      </c>
      <c r="P2529" s="11">
        <f>IF(O2529&gt;=I2529,0,1)</f>
        <v>0</v>
      </c>
      <c r="Q2529" s="11">
        <f>IF(O2529&lt;=(I2529+0.00347),1,0)</f>
        <v>0</v>
      </c>
      <c r="R2529" s="5">
        <v>0.60435312305200883</v>
      </c>
      <c r="S2529" s="22">
        <f t="shared" si="239"/>
        <v>23.663960250954457</v>
      </c>
      <c r="T2529" s="3" t="s">
        <v>23</v>
      </c>
    </row>
    <row r="2530" spans="1:20" x14ac:dyDescent="0.25">
      <c r="A2530" s="3">
        <v>4584615</v>
      </c>
      <c r="B2530" s="3" t="s">
        <v>21</v>
      </c>
      <c r="C2530" s="3" t="s">
        <v>17</v>
      </c>
      <c r="D2530" s="3">
        <v>32</v>
      </c>
      <c r="E2530" s="3" t="s">
        <v>14</v>
      </c>
      <c r="F2530" s="4">
        <v>38513</v>
      </c>
      <c r="G2530" s="11">
        <f t="shared" si="234"/>
        <v>6</v>
      </c>
      <c r="H2530" s="11">
        <f t="shared" si="235"/>
        <v>15</v>
      </c>
      <c r="I2530" s="5">
        <v>0.625</v>
      </c>
      <c r="J2530" s="11">
        <f>IF(L2530&lt;=I2530,1,0)</f>
        <v>1</v>
      </c>
      <c r="K2530" s="22" t="str">
        <f t="shared" si="236"/>
        <v/>
      </c>
      <c r="L2530" s="5">
        <v>0.625</v>
      </c>
      <c r="M2530" s="22">
        <f t="shared" si="237"/>
        <v>9.9366707476380967</v>
      </c>
      <c r="N2530" s="22">
        <f t="shared" si="238"/>
        <v>9.9366707476380967</v>
      </c>
      <c r="O2530" s="5">
        <v>0.6319004657969709</v>
      </c>
      <c r="P2530" s="11">
        <f>IF(O2530&gt;=I2530,0,1)</f>
        <v>0</v>
      </c>
      <c r="Q2530" s="11">
        <f>IF(O2530&lt;=(I2530+0.00347),1,0)</f>
        <v>0</v>
      </c>
      <c r="R2530" s="5">
        <v>0.65248419654203837</v>
      </c>
      <c r="S2530" s="22">
        <f t="shared" si="239"/>
        <v>29.640572272897163</v>
      </c>
      <c r="T2530" s="3" t="s">
        <v>28</v>
      </c>
    </row>
    <row r="2531" spans="1:20" x14ac:dyDescent="0.25">
      <c r="A2531" s="3">
        <v>4616879</v>
      </c>
      <c r="B2531" s="3" t="s">
        <v>12</v>
      </c>
      <c r="C2531" s="3" t="s">
        <v>25</v>
      </c>
      <c r="D2531" s="3">
        <v>39</v>
      </c>
      <c r="E2531" s="3" t="s">
        <v>18</v>
      </c>
      <c r="F2531" s="4">
        <v>38513</v>
      </c>
      <c r="G2531" s="11">
        <f t="shared" si="234"/>
        <v>6</v>
      </c>
      <c r="H2531" s="11">
        <f t="shared" si="235"/>
        <v>15</v>
      </c>
      <c r="I2531" s="5">
        <v>0.625</v>
      </c>
      <c r="J2531" s="11">
        <f>IF(L2531&lt;=I2531,1,0)</f>
        <v>0</v>
      </c>
      <c r="K2531" s="22">
        <f t="shared" si="236"/>
        <v>3.5999999999999233</v>
      </c>
      <c r="L2531" s="5">
        <v>0.62749999999999995</v>
      </c>
      <c r="M2531" s="22">
        <f t="shared" si="237"/>
        <v>4.8700769446408287</v>
      </c>
      <c r="N2531" s="22">
        <f t="shared" si="238"/>
        <v>8.470076944640752</v>
      </c>
      <c r="O2531" s="5">
        <v>0.63088199787822274</v>
      </c>
      <c r="P2531" s="11">
        <f>IF(O2531&gt;=I2531,0,1)</f>
        <v>0</v>
      </c>
      <c r="Q2531" s="11">
        <f>IF(O2531&lt;=(I2531+0.00347),1,0)</f>
        <v>0</v>
      </c>
      <c r="R2531" s="5">
        <v>0.64200236579373526</v>
      </c>
      <c r="S2531" s="22">
        <f t="shared" si="239"/>
        <v>16.013329798338027</v>
      </c>
      <c r="T2531" s="3" t="s">
        <v>29</v>
      </c>
    </row>
    <row r="2532" spans="1:20" x14ac:dyDescent="0.25">
      <c r="A2532" s="3">
        <v>4617407</v>
      </c>
      <c r="B2532" s="3" t="s">
        <v>16</v>
      </c>
      <c r="C2532" s="3" t="s">
        <v>17</v>
      </c>
      <c r="D2532" s="3">
        <v>72</v>
      </c>
      <c r="E2532" s="3" t="s">
        <v>14</v>
      </c>
      <c r="F2532" s="4">
        <v>38513</v>
      </c>
      <c r="G2532" s="11">
        <f t="shared" si="234"/>
        <v>6</v>
      </c>
      <c r="H2532" s="11">
        <f t="shared" si="235"/>
        <v>17</v>
      </c>
      <c r="I2532" s="5">
        <v>0.72916666666666663</v>
      </c>
      <c r="J2532" s="11">
        <f>IF(L2532&lt;=I2532,1,0)</f>
        <v>1</v>
      </c>
      <c r="K2532" s="22" t="str">
        <f t="shared" si="236"/>
        <v/>
      </c>
      <c r="L2532" s="5">
        <v>0.72666666666666668</v>
      </c>
      <c r="M2532" s="22">
        <f t="shared" si="237"/>
        <v>14.060985597253914</v>
      </c>
      <c r="N2532" s="22">
        <f t="shared" si="238"/>
        <v>10.460985597253991</v>
      </c>
      <c r="O2532" s="5">
        <v>0.73643123999809301</v>
      </c>
      <c r="P2532" s="11">
        <f>IF(O2532&gt;=I2532,0,1)</f>
        <v>0</v>
      </c>
      <c r="Q2532" s="11">
        <f>IF(O2532&lt;=(I2532+0.00347),1,0)</f>
        <v>0</v>
      </c>
      <c r="R2532" s="5">
        <v>0.76068659636878722</v>
      </c>
      <c r="S2532" s="22">
        <f t="shared" si="239"/>
        <v>34.927713173799653</v>
      </c>
      <c r="T2532" s="3" t="s">
        <v>19</v>
      </c>
    </row>
    <row r="2533" spans="1:20" x14ac:dyDescent="0.25">
      <c r="A2533" s="3">
        <v>4572299</v>
      </c>
      <c r="B2533" s="3" t="s">
        <v>12</v>
      </c>
      <c r="C2533" s="3" t="s">
        <v>25</v>
      </c>
      <c r="D2533" s="3">
        <v>33</v>
      </c>
      <c r="E2533" s="3" t="s">
        <v>18</v>
      </c>
      <c r="F2533" s="4">
        <v>38514</v>
      </c>
      <c r="G2533" s="11">
        <f t="shared" si="234"/>
        <v>7</v>
      </c>
      <c r="H2533" s="11">
        <f t="shared" si="235"/>
        <v>7</v>
      </c>
      <c r="I2533" s="5">
        <v>0.33263888888888887</v>
      </c>
      <c r="J2533" s="11">
        <f>IF(L2533&lt;=I2533,1,0)</f>
        <v>1</v>
      </c>
      <c r="K2533" s="22" t="str">
        <f t="shared" si="236"/>
        <v/>
      </c>
      <c r="L2533" s="5">
        <v>0.33013888888888887</v>
      </c>
      <c r="M2533" s="22">
        <f t="shared" si="237"/>
        <v>9.4504176414820762</v>
      </c>
      <c r="N2533" s="22">
        <f t="shared" si="238"/>
        <v>5.850417641482073</v>
      </c>
      <c r="O2533" s="5">
        <v>0.33670167891769587</v>
      </c>
      <c r="P2533" s="11">
        <f>IF(O2533&gt;=I2533,0,1)</f>
        <v>0</v>
      </c>
      <c r="Q2533" s="11">
        <f>IF(O2533&lt;=(I2533+0.00347),1,0)</f>
        <v>0</v>
      </c>
      <c r="R2533" s="5">
        <v>0.34663316893417828</v>
      </c>
      <c r="S2533" s="22">
        <f t="shared" si="239"/>
        <v>14.301345623734676</v>
      </c>
      <c r="T2533" s="3" t="s">
        <v>26</v>
      </c>
    </row>
    <row r="2534" spans="1:20" x14ac:dyDescent="0.25">
      <c r="A2534" s="3">
        <v>4617561</v>
      </c>
      <c r="B2534" s="3" t="s">
        <v>21</v>
      </c>
      <c r="C2534" s="3" t="s">
        <v>13</v>
      </c>
      <c r="D2534" s="3">
        <v>24</v>
      </c>
      <c r="E2534" s="3" t="s">
        <v>14</v>
      </c>
      <c r="F2534" s="4">
        <v>38514</v>
      </c>
      <c r="G2534" s="11">
        <f t="shared" si="234"/>
        <v>7</v>
      </c>
      <c r="H2534" s="11">
        <f t="shared" si="235"/>
        <v>9</v>
      </c>
      <c r="I2534" s="5">
        <v>0.375</v>
      </c>
      <c r="J2534" s="11">
        <f>IF(L2534&lt;=I2534,1,0)</f>
        <v>1</v>
      </c>
      <c r="K2534" s="22" t="str">
        <f t="shared" si="236"/>
        <v/>
      </c>
      <c r="L2534" s="5">
        <v>0.3725</v>
      </c>
      <c r="M2534" s="22">
        <f t="shared" si="237"/>
        <v>11.211644469334203</v>
      </c>
      <c r="N2534" s="22">
        <f t="shared" si="238"/>
        <v>7.6116444693342</v>
      </c>
      <c r="O2534" s="5">
        <v>0.38028586421481542</v>
      </c>
      <c r="P2534" s="11">
        <f>IF(O2534&gt;=I2534,0,1)</f>
        <v>0</v>
      </c>
      <c r="Q2534" s="11">
        <f>IF(O2534&lt;=(I2534+0.00347),1,0)</f>
        <v>0</v>
      </c>
      <c r="R2534" s="5">
        <v>0.3970215774763966</v>
      </c>
      <c r="S2534" s="22">
        <f t="shared" si="239"/>
        <v>24.099427096676909</v>
      </c>
      <c r="T2534" s="3" t="s">
        <v>28</v>
      </c>
    </row>
    <row r="2535" spans="1:20" x14ac:dyDescent="0.25">
      <c r="A2535" s="3">
        <v>4584957</v>
      </c>
      <c r="B2535" s="3" t="s">
        <v>21</v>
      </c>
      <c r="C2535" s="3" t="s">
        <v>13</v>
      </c>
      <c r="D2535" s="3">
        <v>33</v>
      </c>
      <c r="E2535" s="3" t="s">
        <v>18</v>
      </c>
      <c r="F2535" s="4">
        <v>38514</v>
      </c>
      <c r="G2535" s="11">
        <f t="shared" si="234"/>
        <v>7</v>
      </c>
      <c r="H2535" s="11">
        <f t="shared" si="235"/>
        <v>9</v>
      </c>
      <c r="I2535" s="5">
        <v>0.38541666666666669</v>
      </c>
      <c r="J2535" s="11">
        <f>IF(L2535&lt;=I2535,1,0)</f>
        <v>0</v>
      </c>
      <c r="K2535" s="22">
        <f t="shared" si="236"/>
        <v>3.6000000000000032</v>
      </c>
      <c r="L2535" s="5">
        <v>0.38791666666666669</v>
      </c>
      <c r="M2535" s="22">
        <f t="shared" si="237"/>
        <v>20.693928091216751</v>
      </c>
      <c r="N2535" s="22">
        <f t="shared" si="238"/>
        <v>24.293928091216756</v>
      </c>
      <c r="O2535" s="5">
        <v>0.40228745006334499</v>
      </c>
      <c r="P2535" s="11">
        <f>IF(O2535&gt;=I2535,0,1)</f>
        <v>0</v>
      </c>
      <c r="Q2535" s="11">
        <f>IF(O2535&lt;=(I2535+0.00347),1,0)</f>
        <v>0</v>
      </c>
      <c r="R2535" s="5">
        <v>0.41947180814440943</v>
      </c>
      <c r="S2535" s="22">
        <f t="shared" si="239"/>
        <v>24.745475636732799</v>
      </c>
      <c r="T2535" s="3" t="s">
        <v>23</v>
      </c>
    </row>
    <row r="2536" spans="1:20" x14ac:dyDescent="0.25">
      <c r="A2536" s="3">
        <v>4589435</v>
      </c>
      <c r="B2536" s="3" t="s">
        <v>12</v>
      </c>
      <c r="C2536" s="3" t="s">
        <v>25</v>
      </c>
      <c r="D2536" s="3">
        <v>34</v>
      </c>
      <c r="E2536" s="3" t="s">
        <v>14</v>
      </c>
      <c r="F2536" s="4">
        <v>38514</v>
      </c>
      <c r="G2536" s="11">
        <f t="shared" si="234"/>
        <v>7</v>
      </c>
      <c r="H2536" s="11">
        <f t="shared" si="235"/>
        <v>9</v>
      </c>
      <c r="I2536" s="5">
        <v>0.39513888888888887</v>
      </c>
      <c r="J2536" s="11">
        <f>IF(L2536&lt;=I2536,1,0)</f>
        <v>0</v>
      </c>
      <c r="K2536" s="22">
        <f t="shared" si="236"/>
        <v>3.6000000000000032</v>
      </c>
      <c r="L2536" s="5">
        <v>0.39763888888888888</v>
      </c>
      <c r="M2536" s="22">
        <f t="shared" si="237"/>
        <v>14.743424429389416</v>
      </c>
      <c r="N2536" s="22">
        <f t="shared" si="238"/>
        <v>18.343424429389419</v>
      </c>
      <c r="O2536" s="5">
        <v>0.40787737807596486</v>
      </c>
      <c r="P2536" s="11">
        <f>IF(O2536&gt;=I2536,0,1)</f>
        <v>0</v>
      </c>
      <c r="Q2536" s="11">
        <f>IF(O2536&lt;=(I2536+0.00347),1,0)</f>
        <v>0</v>
      </c>
      <c r="R2536" s="5">
        <v>0.41898936509517271</v>
      </c>
      <c r="S2536" s="22">
        <f t="shared" si="239"/>
        <v>16.001261307659298</v>
      </c>
      <c r="T2536" s="3" t="s">
        <v>15</v>
      </c>
    </row>
    <row r="2537" spans="1:20" x14ac:dyDescent="0.25">
      <c r="A2537" s="3">
        <v>4599632</v>
      </c>
      <c r="B2537" s="3" t="s">
        <v>21</v>
      </c>
      <c r="C2537" s="3" t="s">
        <v>25</v>
      </c>
      <c r="D2537" s="3">
        <v>32</v>
      </c>
      <c r="E2537" s="3" t="s">
        <v>18</v>
      </c>
      <c r="F2537" s="4">
        <v>38514</v>
      </c>
      <c r="G2537" s="11">
        <f t="shared" si="234"/>
        <v>7</v>
      </c>
      <c r="H2537" s="11">
        <f t="shared" si="235"/>
        <v>10</v>
      </c>
      <c r="I2537" s="5">
        <v>0.41666666666666669</v>
      </c>
      <c r="J2537" s="11">
        <f>IF(L2537&lt;=I2537,1,0)</f>
        <v>0</v>
      </c>
      <c r="K2537" s="22">
        <f t="shared" si="236"/>
        <v>3.6000000000000032</v>
      </c>
      <c r="L2537" s="5">
        <v>0.41916666666666669</v>
      </c>
      <c r="M2537" s="22">
        <f t="shared" si="237"/>
        <v>1.6118565632432169</v>
      </c>
      <c r="N2537" s="22">
        <f t="shared" si="238"/>
        <v>5.2118565632432201</v>
      </c>
      <c r="O2537" s="5">
        <v>0.42028601150225225</v>
      </c>
      <c r="P2537" s="11">
        <f>IF(O2537&gt;=I2537,0,1)</f>
        <v>0</v>
      </c>
      <c r="Q2537" s="11">
        <f>IF(O2537&lt;=(I2537+0.00347),1,0)</f>
        <v>0</v>
      </c>
      <c r="R2537" s="5">
        <v>0.4312810158407428</v>
      </c>
      <c r="S2537" s="22">
        <f t="shared" si="239"/>
        <v>15.832806247426383</v>
      </c>
      <c r="T2537" s="3" t="s">
        <v>23</v>
      </c>
    </row>
    <row r="2538" spans="1:20" x14ac:dyDescent="0.25">
      <c r="A2538" s="3">
        <v>4574879</v>
      </c>
      <c r="B2538" s="3" t="s">
        <v>16</v>
      </c>
      <c r="C2538" s="3" t="s">
        <v>17</v>
      </c>
      <c r="D2538" s="3">
        <v>63</v>
      </c>
      <c r="E2538" s="3" t="s">
        <v>14</v>
      </c>
      <c r="F2538" s="4">
        <v>38514</v>
      </c>
      <c r="G2538" s="11">
        <f t="shared" si="234"/>
        <v>7</v>
      </c>
      <c r="H2538" s="11">
        <f t="shared" si="235"/>
        <v>10</v>
      </c>
      <c r="I2538" s="5">
        <v>0.42638888888888887</v>
      </c>
      <c r="J2538" s="11">
        <f>IF(L2538&lt;=I2538,1,0)</f>
        <v>1</v>
      </c>
      <c r="K2538" s="22" t="str">
        <f t="shared" si="236"/>
        <v/>
      </c>
      <c r="L2538" s="5">
        <v>0.42638888888888887</v>
      </c>
      <c r="M2538" s="22">
        <f t="shared" si="237"/>
        <v>5.8800240519639324</v>
      </c>
      <c r="N2538" s="22">
        <f t="shared" si="238"/>
        <v>5.8800240519639324</v>
      </c>
      <c r="O2538" s="5">
        <v>0.43047223892497494</v>
      </c>
      <c r="P2538" s="11">
        <f>IF(O2538&gt;=I2538,0,1)</f>
        <v>0</v>
      </c>
      <c r="Q2538" s="11">
        <f>IF(O2538&lt;=(I2538+0.00347),1,0)</f>
        <v>0</v>
      </c>
      <c r="R2538" s="5">
        <v>0.45362925326179165</v>
      </c>
      <c r="S2538" s="22">
        <f t="shared" si="239"/>
        <v>33.346100645016072</v>
      </c>
      <c r="T2538" s="3" t="s">
        <v>24</v>
      </c>
    </row>
    <row r="2539" spans="1:20" x14ac:dyDescent="0.25">
      <c r="A2539" s="3">
        <v>4583135</v>
      </c>
      <c r="B2539" s="3" t="s">
        <v>16</v>
      </c>
      <c r="C2539" s="3" t="s">
        <v>13</v>
      </c>
      <c r="D2539" s="3">
        <v>42</v>
      </c>
      <c r="E2539" s="3" t="s">
        <v>14</v>
      </c>
      <c r="F2539" s="4">
        <v>38514</v>
      </c>
      <c r="G2539" s="11">
        <f t="shared" si="234"/>
        <v>7</v>
      </c>
      <c r="H2539" s="11">
        <f t="shared" si="235"/>
        <v>10</v>
      </c>
      <c r="I2539" s="5">
        <v>0.44791666666666669</v>
      </c>
      <c r="J2539" s="11">
        <f>IF(L2539&lt;=I2539,1,0)</f>
        <v>1</v>
      </c>
      <c r="K2539" s="22" t="str">
        <f t="shared" si="236"/>
        <v/>
      </c>
      <c r="L2539" s="5">
        <v>0.44791666666666669</v>
      </c>
      <c r="M2539" s="22">
        <f t="shared" si="237"/>
        <v>3.8973621658468627</v>
      </c>
      <c r="N2539" s="22">
        <f t="shared" si="238"/>
        <v>3.8973621658468627</v>
      </c>
      <c r="O2539" s="5">
        <v>0.45062316817072701</v>
      </c>
      <c r="P2539" s="11">
        <f>IF(O2539&gt;=I2539,0,1)</f>
        <v>0</v>
      </c>
      <c r="Q2539" s="11">
        <f>IF(O2539&lt;=(I2539+0.00347),1,0)</f>
        <v>1</v>
      </c>
      <c r="R2539" s="5">
        <v>0.47449786922728338</v>
      </c>
      <c r="S2539" s="22">
        <f t="shared" si="239"/>
        <v>34.379569521441169</v>
      </c>
      <c r="T2539" s="3" t="s">
        <v>20</v>
      </c>
    </row>
    <row r="2540" spans="1:20" x14ac:dyDescent="0.25">
      <c r="A2540" s="3">
        <v>4581190</v>
      </c>
      <c r="B2540" s="3" t="s">
        <v>21</v>
      </c>
      <c r="C2540" s="3" t="s">
        <v>25</v>
      </c>
      <c r="D2540" s="3">
        <v>20</v>
      </c>
      <c r="E2540" s="3" t="s">
        <v>18</v>
      </c>
      <c r="F2540" s="4">
        <v>38514</v>
      </c>
      <c r="G2540" s="11">
        <f t="shared" si="234"/>
        <v>7</v>
      </c>
      <c r="H2540" s="11">
        <f t="shared" si="235"/>
        <v>11</v>
      </c>
      <c r="I2540" s="5">
        <v>0.47916666666666669</v>
      </c>
      <c r="J2540" s="11">
        <f>IF(L2540&lt;=I2540,1,0)</f>
        <v>1</v>
      </c>
      <c r="K2540" s="22" t="str">
        <f t="shared" si="236"/>
        <v/>
      </c>
      <c r="L2540" s="5">
        <v>0.47666666666666668</v>
      </c>
      <c r="M2540" s="22">
        <f t="shared" si="237"/>
        <v>3.294443759490191</v>
      </c>
      <c r="N2540" s="22">
        <f t="shared" si="238"/>
        <v>0</v>
      </c>
      <c r="O2540" s="5">
        <v>0.47895447483297932</v>
      </c>
      <c r="P2540" s="11">
        <f>IF(O2540&gt;=I2540,0,1)</f>
        <v>1</v>
      </c>
      <c r="Q2540" s="11">
        <f>IF(O2540&lt;=(I2540+0.00347),1,0)</f>
        <v>1</v>
      </c>
      <c r="R2540" s="5">
        <v>0.4925259705164991</v>
      </c>
      <c r="S2540" s="22">
        <f t="shared" si="239"/>
        <v>19.542953784268491</v>
      </c>
      <c r="T2540" s="3" t="s">
        <v>27</v>
      </c>
    </row>
    <row r="2541" spans="1:20" x14ac:dyDescent="0.25">
      <c r="A2541" s="3">
        <v>4589820</v>
      </c>
      <c r="B2541" s="3" t="s">
        <v>16</v>
      </c>
      <c r="C2541" s="3" t="s">
        <v>13</v>
      </c>
      <c r="D2541" s="3">
        <v>42</v>
      </c>
      <c r="E2541" s="3" t="s">
        <v>18</v>
      </c>
      <c r="F2541" s="4">
        <v>38514</v>
      </c>
      <c r="G2541" s="11">
        <f t="shared" si="234"/>
        <v>7</v>
      </c>
      <c r="H2541" s="11">
        <f t="shared" si="235"/>
        <v>11</v>
      </c>
      <c r="I2541" s="5">
        <v>0.48888888888888887</v>
      </c>
      <c r="J2541" s="11">
        <f>IF(L2541&lt;=I2541,1,0)</f>
        <v>0</v>
      </c>
      <c r="K2541" s="22">
        <f t="shared" si="236"/>
        <v>3.6000000000000032</v>
      </c>
      <c r="L2541" s="5">
        <v>0.49138888888888888</v>
      </c>
      <c r="M2541" s="22">
        <f t="shared" si="237"/>
        <v>6.3374672234755369</v>
      </c>
      <c r="N2541" s="22">
        <f t="shared" si="238"/>
        <v>9.9374672234755401</v>
      </c>
      <c r="O2541" s="5">
        <v>0.49578990779408022</v>
      </c>
      <c r="P2541" s="11">
        <f>IF(O2541&gt;=I2541,0,1)</f>
        <v>0</v>
      </c>
      <c r="Q2541" s="11">
        <f>IF(O2541&lt;=(I2541+0.00347),1,0)</f>
        <v>0</v>
      </c>
      <c r="R2541" s="5">
        <v>0.52133869979629843</v>
      </c>
      <c r="S2541" s="22">
        <f t="shared" si="239"/>
        <v>36.790260483194224</v>
      </c>
      <c r="T2541" s="3" t="s">
        <v>20</v>
      </c>
    </row>
    <row r="2542" spans="1:20" x14ac:dyDescent="0.25">
      <c r="A2542" s="3">
        <v>4615172</v>
      </c>
      <c r="B2542" s="3" t="s">
        <v>16</v>
      </c>
      <c r="C2542" s="3" t="s">
        <v>13</v>
      </c>
      <c r="D2542" s="3">
        <v>68</v>
      </c>
      <c r="E2542" s="3" t="s">
        <v>14</v>
      </c>
      <c r="F2542" s="4">
        <v>38514</v>
      </c>
      <c r="G2542" s="11">
        <f t="shared" si="234"/>
        <v>7</v>
      </c>
      <c r="H2542" s="11">
        <f t="shared" si="235"/>
        <v>12</v>
      </c>
      <c r="I2542" s="5">
        <v>0.5</v>
      </c>
      <c r="J2542" s="11">
        <f>IF(L2542&lt;=I2542,1,0)</f>
        <v>1</v>
      </c>
      <c r="K2542" s="22" t="str">
        <f t="shared" si="236"/>
        <v/>
      </c>
      <c r="L2542" s="5">
        <v>0.4975</v>
      </c>
      <c r="M2542" s="22">
        <f t="shared" si="237"/>
        <v>4.4379043796887085</v>
      </c>
      <c r="N2542" s="22">
        <f t="shared" si="238"/>
        <v>0.83790437968870535</v>
      </c>
      <c r="O2542" s="5">
        <v>0.50058187804145049</v>
      </c>
      <c r="P2542" s="11">
        <f>IF(O2542&gt;=I2542,0,1)</f>
        <v>0</v>
      </c>
      <c r="Q2542" s="11">
        <f>IF(O2542&lt;=(I2542+0.00347),1,0)</f>
        <v>1</v>
      </c>
      <c r="R2542" s="5">
        <v>0.52441524620694535</v>
      </c>
      <c r="S2542" s="22">
        <f t="shared" si="239"/>
        <v>34.320050158312597</v>
      </c>
      <c r="T2542" s="3" t="s">
        <v>24</v>
      </c>
    </row>
    <row r="2543" spans="1:20" x14ac:dyDescent="0.25">
      <c r="A2543" s="3">
        <v>4604614</v>
      </c>
      <c r="B2543" s="3" t="s">
        <v>21</v>
      </c>
      <c r="C2543" s="3" t="s">
        <v>13</v>
      </c>
      <c r="D2543" s="3">
        <v>35</v>
      </c>
      <c r="E2543" s="3" t="s">
        <v>18</v>
      </c>
      <c r="F2543" s="4">
        <v>38514</v>
      </c>
      <c r="G2543" s="11">
        <f t="shared" si="234"/>
        <v>7</v>
      </c>
      <c r="H2543" s="11">
        <f t="shared" si="235"/>
        <v>12</v>
      </c>
      <c r="I2543" s="5">
        <v>0.5</v>
      </c>
      <c r="J2543" s="11">
        <f>IF(L2543&lt;=I2543,1,0)</f>
        <v>1</v>
      </c>
      <c r="K2543" s="22" t="str">
        <f t="shared" si="236"/>
        <v/>
      </c>
      <c r="L2543" s="5">
        <v>0.5</v>
      </c>
      <c r="M2543" s="22">
        <f t="shared" si="237"/>
        <v>4.3520288659447282</v>
      </c>
      <c r="N2543" s="22">
        <f t="shared" si="238"/>
        <v>4.3520288659447282</v>
      </c>
      <c r="O2543" s="5">
        <v>0.50302224226801717</v>
      </c>
      <c r="P2543" s="11">
        <f>IF(O2543&gt;=I2543,0,1)</f>
        <v>0</v>
      </c>
      <c r="Q2543" s="11">
        <f>IF(O2543&lt;=(I2543+0.00347),1,0)</f>
        <v>1</v>
      </c>
      <c r="R2543" s="5">
        <v>0.5149198230907559</v>
      </c>
      <c r="S2543" s="22">
        <f t="shared" si="239"/>
        <v>17.13251638474377</v>
      </c>
      <c r="T2543" s="3" t="s">
        <v>28</v>
      </c>
    </row>
    <row r="2544" spans="1:20" x14ac:dyDescent="0.25">
      <c r="A2544" s="3">
        <v>4594041</v>
      </c>
      <c r="B2544" s="3" t="s">
        <v>21</v>
      </c>
      <c r="C2544" s="3" t="s">
        <v>13</v>
      </c>
      <c r="D2544" s="3">
        <v>20</v>
      </c>
      <c r="E2544" s="3" t="s">
        <v>14</v>
      </c>
      <c r="F2544" s="4">
        <v>38514</v>
      </c>
      <c r="G2544" s="11">
        <f t="shared" si="234"/>
        <v>7</v>
      </c>
      <c r="H2544" s="11">
        <f t="shared" si="235"/>
        <v>12</v>
      </c>
      <c r="I2544" s="5">
        <v>0.5</v>
      </c>
      <c r="J2544" s="11">
        <f>IF(L2544&lt;=I2544,1,0)</f>
        <v>0</v>
      </c>
      <c r="K2544" s="22">
        <f t="shared" si="236"/>
        <v>3.5999999999999233</v>
      </c>
      <c r="L2544" s="5">
        <v>0.50249999999999995</v>
      </c>
      <c r="M2544" s="22">
        <f t="shared" si="237"/>
        <v>11.912767478126352</v>
      </c>
      <c r="N2544" s="22">
        <f t="shared" si="238"/>
        <v>15.512767478126275</v>
      </c>
      <c r="O2544" s="5">
        <v>0.51077275519314325</v>
      </c>
      <c r="P2544" s="11">
        <f>IF(O2544&gt;=I2544,0,1)</f>
        <v>0</v>
      </c>
      <c r="Q2544" s="11">
        <f>IF(O2544&lt;=(I2544+0.00347),1,0)</f>
        <v>0</v>
      </c>
      <c r="R2544" s="5">
        <v>0.52602968418195994</v>
      </c>
      <c r="S2544" s="22">
        <f t="shared" si="239"/>
        <v>21.969977743896045</v>
      </c>
      <c r="T2544" s="3" t="s">
        <v>23</v>
      </c>
    </row>
    <row r="2545" spans="1:20" x14ac:dyDescent="0.25">
      <c r="A2545" s="3">
        <v>4584510</v>
      </c>
      <c r="B2545" s="3" t="s">
        <v>16</v>
      </c>
      <c r="C2545" s="3" t="s">
        <v>17</v>
      </c>
      <c r="D2545" s="3">
        <v>45</v>
      </c>
      <c r="E2545" s="3" t="s">
        <v>18</v>
      </c>
      <c r="F2545" s="4">
        <v>38514</v>
      </c>
      <c r="G2545" s="11">
        <f t="shared" si="234"/>
        <v>7</v>
      </c>
      <c r="H2545" s="11">
        <f t="shared" si="235"/>
        <v>13</v>
      </c>
      <c r="I2545" s="5">
        <v>0.54166666666666663</v>
      </c>
      <c r="J2545" s="11">
        <f>IF(L2545&lt;=I2545,1,0)</f>
        <v>1</v>
      </c>
      <c r="K2545" s="22" t="str">
        <f t="shared" si="236"/>
        <v/>
      </c>
      <c r="L2545" s="5">
        <v>0.54166666666666663</v>
      </c>
      <c r="M2545" s="22">
        <f t="shared" si="237"/>
        <v>20.6505734333183</v>
      </c>
      <c r="N2545" s="22">
        <f t="shared" si="238"/>
        <v>20.6505734333183</v>
      </c>
      <c r="O2545" s="5">
        <v>0.55600734266202656</v>
      </c>
      <c r="P2545" s="11">
        <f>IF(O2545&gt;=I2545,0,1)</f>
        <v>0</v>
      </c>
      <c r="Q2545" s="11">
        <f>IF(O2545&lt;=(I2545+0.00347),1,0)</f>
        <v>0</v>
      </c>
      <c r="R2545" s="5">
        <v>0.5784510309489439</v>
      </c>
      <c r="S2545" s="22">
        <f t="shared" si="239"/>
        <v>32.318911133160967</v>
      </c>
      <c r="T2545" s="3" t="s">
        <v>19</v>
      </c>
    </row>
    <row r="2546" spans="1:20" x14ac:dyDescent="0.25">
      <c r="A2546" s="3">
        <v>4615576</v>
      </c>
      <c r="B2546" s="3" t="s">
        <v>21</v>
      </c>
      <c r="C2546" s="3" t="s">
        <v>13</v>
      </c>
      <c r="D2546" s="3">
        <v>18</v>
      </c>
      <c r="E2546" s="3" t="s">
        <v>14</v>
      </c>
      <c r="F2546" s="4">
        <v>38514</v>
      </c>
      <c r="G2546" s="11">
        <f t="shared" si="234"/>
        <v>7</v>
      </c>
      <c r="H2546" s="11">
        <f t="shared" si="235"/>
        <v>13</v>
      </c>
      <c r="I2546" s="5">
        <v>0.57291666666666663</v>
      </c>
      <c r="J2546" s="11">
        <f>IF(L2546&lt;=I2546,1,0)</f>
        <v>1</v>
      </c>
      <c r="K2546" s="22" t="str">
        <f t="shared" si="236"/>
        <v/>
      </c>
      <c r="L2546" s="5">
        <v>0.57291666666666663</v>
      </c>
      <c r="M2546" s="22">
        <f t="shared" si="237"/>
        <v>24.805812838119845</v>
      </c>
      <c r="N2546" s="22">
        <f t="shared" si="238"/>
        <v>24.805812838119845</v>
      </c>
      <c r="O2546" s="5">
        <v>0.59014292558202763</v>
      </c>
      <c r="P2546" s="11">
        <f>IF(O2546&gt;=I2546,0,1)</f>
        <v>0</v>
      </c>
      <c r="Q2546" s="11">
        <f>IF(O2546&lt;=(I2546+0.00347),1,0)</f>
        <v>0</v>
      </c>
      <c r="R2546" s="5">
        <v>0.6068000255237358</v>
      </c>
      <c r="S2546" s="22">
        <f t="shared" si="239"/>
        <v>23.986223916059757</v>
      </c>
      <c r="T2546" s="3" t="s">
        <v>28</v>
      </c>
    </row>
    <row r="2547" spans="1:20" x14ac:dyDescent="0.25">
      <c r="A2547" s="3">
        <v>4576538</v>
      </c>
      <c r="B2547" s="3" t="s">
        <v>21</v>
      </c>
      <c r="C2547" s="3" t="s">
        <v>13</v>
      </c>
      <c r="D2547" s="3">
        <v>32</v>
      </c>
      <c r="E2547" s="3" t="s">
        <v>18</v>
      </c>
      <c r="F2547" s="4">
        <v>38514</v>
      </c>
      <c r="G2547" s="11">
        <f t="shared" si="234"/>
        <v>7</v>
      </c>
      <c r="H2547" s="11">
        <f t="shared" si="235"/>
        <v>14</v>
      </c>
      <c r="I2547" s="5">
        <v>0.60416666666666663</v>
      </c>
      <c r="J2547" s="11">
        <f>IF(L2547&lt;=I2547,1,0)</f>
        <v>1</v>
      </c>
      <c r="K2547" s="22" t="str">
        <f t="shared" si="236"/>
        <v/>
      </c>
      <c r="L2547" s="5">
        <v>0.60166666666666668</v>
      </c>
      <c r="M2547" s="22">
        <f t="shared" si="237"/>
        <v>10.507681887501352</v>
      </c>
      <c r="N2547" s="22">
        <f t="shared" si="238"/>
        <v>6.907681887501429</v>
      </c>
      <c r="O2547" s="5">
        <v>0.60896366797743151</v>
      </c>
      <c r="P2547" s="11">
        <f>IF(O2547&gt;=I2547,0,1)</f>
        <v>0</v>
      </c>
      <c r="Q2547" s="11">
        <f>IF(O2547&lt;=(I2547+0.00347),1,0)</f>
        <v>0</v>
      </c>
      <c r="R2547" s="5">
        <v>0.62072393459810982</v>
      </c>
      <c r="S2547" s="22">
        <f t="shared" si="239"/>
        <v>16.93478393377676</v>
      </c>
      <c r="T2547" s="3" t="s">
        <v>27</v>
      </c>
    </row>
    <row r="2548" spans="1:20" x14ac:dyDescent="0.25">
      <c r="A2548" s="3">
        <v>4571930</v>
      </c>
      <c r="B2548" s="3" t="s">
        <v>21</v>
      </c>
      <c r="C2548" s="3" t="s">
        <v>17</v>
      </c>
      <c r="D2548" s="3">
        <v>31</v>
      </c>
      <c r="E2548" s="3" t="s">
        <v>18</v>
      </c>
      <c r="F2548" s="4">
        <v>38516</v>
      </c>
      <c r="G2548" s="11">
        <f t="shared" si="234"/>
        <v>2</v>
      </c>
      <c r="H2548" s="11">
        <f t="shared" si="235"/>
        <v>8</v>
      </c>
      <c r="I2548" s="5">
        <v>0.36388888888888887</v>
      </c>
      <c r="J2548" s="11">
        <f>IF(L2548&lt;=I2548,1,0)</f>
        <v>0</v>
      </c>
      <c r="K2548" s="22">
        <f t="shared" si="236"/>
        <v>3.6000000000000032</v>
      </c>
      <c r="L2548" s="5">
        <v>0.36638888888888888</v>
      </c>
      <c r="M2548" s="22">
        <f t="shared" si="237"/>
        <v>12.926710315022669</v>
      </c>
      <c r="N2548" s="22">
        <f t="shared" si="238"/>
        <v>16.526710315022672</v>
      </c>
      <c r="O2548" s="5">
        <v>0.37536577105209906</v>
      </c>
      <c r="P2548" s="11">
        <f>IF(O2548&gt;=I2548,0,1)</f>
        <v>0</v>
      </c>
      <c r="Q2548" s="11">
        <f>IF(O2548&lt;=(I2548+0.00347),1,0)</f>
        <v>0</v>
      </c>
      <c r="R2548" s="5">
        <v>0.39097664286336203</v>
      </c>
      <c r="S2548" s="22">
        <f t="shared" si="239"/>
        <v>22.479655408218679</v>
      </c>
      <c r="T2548" s="3" t="s">
        <v>28</v>
      </c>
    </row>
    <row r="2549" spans="1:20" x14ac:dyDescent="0.25">
      <c r="A2549" s="3">
        <v>4588151</v>
      </c>
      <c r="B2549" s="3" t="s">
        <v>21</v>
      </c>
      <c r="C2549" s="3" t="s">
        <v>13</v>
      </c>
      <c r="D2549" s="3">
        <v>32</v>
      </c>
      <c r="E2549" s="3" t="s">
        <v>14</v>
      </c>
      <c r="F2549" s="4">
        <v>38516</v>
      </c>
      <c r="G2549" s="11">
        <f t="shared" si="234"/>
        <v>2</v>
      </c>
      <c r="H2549" s="11">
        <f t="shared" si="235"/>
        <v>9</v>
      </c>
      <c r="I2549" s="5">
        <v>0.375</v>
      </c>
      <c r="J2549" s="11">
        <f>IF(L2549&lt;=I2549,1,0)</f>
        <v>0</v>
      </c>
      <c r="K2549" s="22">
        <f t="shared" si="236"/>
        <v>3.6000000000000032</v>
      </c>
      <c r="L2549" s="5">
        <v>0.3775</v>
      </c>
      <c r="M2549" s="22">
        <f t="shared" si="237"/>
        <v>16.855902235698501</v>
      </c>
      <c r="N2549" s="22">
        <f t="shared" si="238"/>
        <v>20.455902235698503</v>
      </c>
      <c r="O2549" s="5">
        <v>0.38920548766367952</v>
      </c>
      <c r="P2549" s="11">
        <f>IF(O2549&gt;=I2549,0,1)</f>
        <v>0</v>
      </c>
      <c r="Q2549" s="11">
        <f>IF(O2549&lt;=(I2549+0.00347),1,0)</f>
        <v>0</v>
      </c>
      <c r="R2549" s="5">
        <v>0.40662259601246886</v>
      </c>
      <c r="S2549" s="22">
        <f t="shared" si="239"/>
        <v>25.080636022256655</v>
      </c>
      <c r="T2549" s="3" t="s">
        <v>28</v>
      </c>
    </row>
    <row r="2550" spans="1:20" x14ac:dyDescent="0.25">
      <c r="A2550" s="3">
        <v>4598915</v>
      </c>
      <c r="B2550" s="3" t="s">
        <v>21</v>
      </c>
      <c r="C2550" s="3" t="s">
        <v>17</v>
      </c>
      <c r="D2550" s="3">
        <v>29</v>
      </c>
      <c r="E2550" s="3" t="s">
        <v>14</v>
      </c>
      <c r="F2550" s="4">
        <v>38516</v>
      </c>
      <c r="G2550" s="11">
        <f t="shared" si="234"/>
        <v>2</v>
      </c>
      <c r="H2550" s="11">
        <f t="shared" si="235"/>
        <v>9</v>
      </c>
      <c r="I2550" s="5">
        <v>0.39513888888888887</v>
      </c>
      <c r="J2550" s="11">
        <f>IF(L2550&lt;=I2550,1,0)</f>
        <v>1</v>
      </c>
      <c r="K2550" s="22" t="str">
        <f t="shared" si="236"/>
        <v/>
      </c>
      <c r="L2550" s="5">
        <v>0.39513888888888887</v>
      </c>
      <c r="M2550" s="22">
        <f t="shared" si="237"/>
        <v>15.316714236046005</v>
      </c>
      <c r="N2550" s="22">
        <f t="shared" si="238"/>
        <v>15.316714236046005</v>
      </c>
      <c r="O2550" s="5">
        <v>0.40577549599725415</v>
      </c>
      <c r="P2550" s="11">
        <f>IF(O2550&gt;=I2550,0,1)</f>
        <v>0</v>
      </c>
      <c r="Q2550" s="11">
        <f>IF(O2550&lt;=(I2550+0.00347),1,0)</f>
        <v>0</v>
      </c>
      <c r="R2550" s="5">
        <v>0.42334892301227323</v>
      </c>
      <c r="S2550" s="22">
        <f t="shared" si="239"/>
        <v>25.305734901627464</v>
      </c>
      <c r="T2550" s="3" t="s">
        <v>27</v>
      </c>
    </row>
    <row r="2551" spans="1:20" x14ac:dyDescent="0.25">
      <c r="A2551" s="3">
        <v>4592788</v>
      </c>
      <c r="B2551" s="3" t="s">
        <v>16</v>
      </c>
      <c r="C2551" s="3" t="s">
        <v>13</v>
      </c>
      <c r="D2551" s="3">
        <v>42</v>
      </c>
      <c r="E2551" s="3" t="s">
        <v>18</v>
      </c>
      <c r="F2551" s="4">
        <v>38516</v>
      </c>
      <c r="G2551" s="11">
        <f t="shared" si="234"/>
        <v>2</v>
      </c>
      <c r="H2551" s="11">
        <f t="shared" si="235"/>
        <v>10</v>
      </c>
      <c r="I2551" s="5">
        <v>0.41666666666666669</v>
      </c>
      <c r="J2551" s="11">
        <f>IF(L2551&lt;=I2551,1,0)</f>
        <v>0</v>
      </c>
      <c r="K2551" s="22">
        <f t="shared" si="236"/>
        <v>3.6000000000000032</v>
      </c>
      <c r="L2551" s="5">
        <v>0.41916666666666669</v>
      </c>
      <c r="M2551" s="22">
        <f t="shared" si="237"/>
        <v>2.0013808215721962</v>
      </c>
      <c r="N2551" s="22">
        <f t="shared" si="238"/>
        <v>5.6013808215721994</v>
      </c>
      <c r="O2551" s="5">
        <v>0.42055651445942516</v>
      </c>
      <c r="P2551" s="11">
        <f>IF(O2551&gt;=I2551,0,1)</f>
        <v>0</v>
      </c>
      <c r="Q2551" s="11">
        <f>IF(O2551&lt;=(I2551+0.00347),1,0)</f>
        <v>0</v>
      </c>
      <c r="R2551" s="5">
        <v>0.44441185193773858</v>
      </c>
      <c r="S2551" s="22">
        <f t="shared" si="239"/>
        <v>34.351685968771328</v>
      </c>
      <c r="T2551" s="3" t="s">
        <v>20</v>
      </c>
    </row>
    <row r="2552" spans="1:20" x14ac:dyDescent="0.25">
      <c r="A2552" s="3">
        <v>4608080</v>
      </c>
      <c r="B2552" s="3" t="s">
        <v>16</v>
      </c>
      <c r="C2552" s="3" t="s">
        <v>25</v>
      </c>
      <c r="D2552" s="3">
        <v>52</v>
      </c>
      <c r="E2552" s="3" t="s">
        <v>18</v>
      </c>
      <c r="F2552" s="4">
        <v>38516</v>
      </c>
      <c r="G2552" s="11">
        <f t="shared" si="234"/>
        <v>2</v>
      </c>
      <c r="H2552" s="11">
        <f t="shared" si="235"/>
        <v>10</v>
      </c>
      <c r="I2552" s="5">
        <v>0.4375</v>
      </c>
      <c r="J2552" s="11">
        <f>IF(L2552&lt;=I2552,1,0)</f>
        <v>0</v>
      </c>
      <c r="K2552" s="22">
        <f t="shared" si="236"/>
        <v>3.6000000000000032</v>
      </c>
      <c r="L2552" s="5">
        <v>0.44</v>
      </c>
      <c r="M2552" s="22">
        <f t="shared" si="237"/>
        <v>29.876541297256416</v>
      </c>
      <c r="N2552" s="22">
        <f t="shared" si="238"/>
        <v>33.476541297256418</v>
      </c>
      <c r="O2552" s="5">
        <v>0.46074759812309474</v>
      </c>
      <c r="P2552" s="11">
        <f>IF(O2552&gt;=I2552,0,1)</f>
        <v>0</v>
      </c>
      <c r="Q2552" s="11">
        <f>IF(O2552&lt;=(I2552+0.00347),1,0)</f>
        <v>0</v>
      </c>
      <c r="R2552" s="5">
        <v>0.48564941241039511</v>
      </c>
      <c r="S2552" s="22">
        <f t="shared" si="239"/>
        <v>35.858612573712534</v>
      </c>
      <c r="T2552" s="3" t="s">
        <v>19</v>
      </c>
    </row>
    <row r="2553" spans="1:20" x14ac:dyDescent="0.25">
      <c r="A2553" s="3">
        <v>4588199</v>
      </c>
      <c r="B2553" s="3" t="s">
        <v>21</v>
      </c>
      <c r="C2553" s="3" t="s">
        <v>25</v>
      </c>
      <c r="D2553" s="3">
        <v>30</v>
      </c>
      <c r="E2553" s="3" t="s">
        <v>14</v>
      </c>
      <c r="F2553" s="4">
        <v>38516</v>
      </c>
      <c r="G2553" s="11">
        <f t="shared" si="234"/>
        <v>2</v>
      </c>
      <c r="H2553" s="11">
        <f t="shared" si="235"/>
        <v>10</v>
      </c>
      <c r="I2553" s="5">
        <v>0.4375</v>
      </c>
      <c r="J2553" s="11">
        <f>IF(L2553&lt;=I2553,1,0)</f>
        <v>0</v>
      </c>
      <c r="K2553" s="22">
        <f t="shared" si="236"/>
        <v>3.6000000000000032</v>
      </c>
      <c r="L2553" s="5">
        <v>0.44</v>
      </c>
      <c r="M2553" s="22">
        <f t="shared" si="237"/>
        <v>5.9303262236554488</v>
      </c>
      <c r="N2553" s="22">
        <f t="shared" si="238"/>
        <v>9.530326223655452</v>
      </c>
      <c r="O2553" s="5">
        <v>0.44411828209976073</v>
      </c>
      <c r="P2553" s="11">
        <f>IF(O2553&gt;=I2553,0,1)</f>
        <v>0</v>
      </c>
      <c r="Q2553" s="11">
        <f>IF(O2553&lt;=(I2553+0.00347),1,0)</f>
        <v>0</v>
      </c>
      <c r="R2553" s="5">
        <v>0.45858304388441912</v>
      </c>
      <c r="S2553" s="22">
        <f t="shared" si="239"/>
        <v>20.829256969908077</v>
      </c>
      <c r="T2553" s="3" t="s">
        <v>27</v>
      </c>
    </row>
    <row r="2554" spans="1:20" x14ac:dyDescent="0.25">
      <c r="A2554" s="3">
        <v>4577395</v>
      </c>
      <c r="B2554" s="3" t="s">
        <v>12</v>
      </c>
      <c r="C2554" s="3" t="s">
        <v>25</v>
      </c>
      <c r="D2554" s="3">
        <v>41</v>
      </c>
      <c r="E2554" s="3" t="s">
        <v>14</v>
      </c>
      <c r="F2554" s="4">
        <v>38516</v>
      </c>
      <c r="G2554" s="11">
        <f t="shared" si="234"/>
        <v>2</v>
      </c>
      <c r="H2554" s="11">
        <f t="shared" si="235"/>
        <v>10</v>
      </c>
      <c r="I2554" s="5">
        <v>0.44791666666666669</v>
      </c>
      <c r="J2554" s="11">
        <f>IF(L2554&lt;=I2554,1,0)</f>
        <v>0</v>
      </c>
      <c r="K2554" s="22">
        <f t="shared" si="236"/>
        <v>3.6000000000000032</v>
      </c>
      <c r="L2554" s="5">
        <v>0.45041666666666669</v>
      </c>
      <c r="M2554" s="22">
        <f t="shared" si="237"/>
        <v>18.336702804402492</v>
      </c>
      <c r="N2554" s="22">
        <f t="shared" si="238"/>
        <v>21.936702804402497</v>
      </c>
      <c r="O2554" s="5">
        <v>0.46315048805861286</v>
      </c>
      <c r="P2554" s="11">
        <f>IF(O2554&gt;=I2554,0,1)</f>
        <v>0</v>
      </c>
      <c r="Q2554" s="11">
        <f>IF(O2554&lt;=(I2554+0.00347),1,0)</f>
        <v>0</v>
      </c>
      <c r="R2554" s="5">
        <v>0.47261669466197975</v>
      </c>
      <c r="S2554" s="22">
        <f t="shared" si="239"/>
        <v>13.63133750884832</v>
      </c>
      <c r="T2554" s="3" t="s">
        <v>29</v>
      </c>
    </row>
    <row r="2555" spans="1:20" x14ac:dyDescent="0.25">
      <c r="A2555" s="3">
        <v>4579363</v>
      </c>
      <c r="B2555" s="3" t="s">
        <v>12</v>
      </c>
      <c r="C2555" s="3" t="s">
        <v>25</v>
      </c>
      <c r="D2555" s="3">
        <v>31</v>
      </c>
      <c r="E2555" s="3" t="s">
        <v>14</v>
      </c>
      <c r="F2555" s="4">
        <v>38516</v>
      </c>
      <c r="G2555" s="11">
        <f t="shared" si="234"/>
        <v>2</v>
      </c>
      <c r="H2555" s="11">
        <f t="shared" si="235"/>
        <v>11</v>
      </c>
      <c r="I2555" s="5">
        <v>0.48888888888888887</v>
      </c>
      <c r="J2555" s="11">
        <f>IF(L2555&lt;=I2555,1,0)</f>
        <v>0</v>
      </c>
      <c r="K2555" s="22">
        <f t="shared" si="236"/>
        <v>3.6000000000000032</v>
      </c>
      <c r="L2555" s="5">
        <v>0.49138888888888888</v>
      </c>
      <c r="M2555" s="22">
        <f t="shared" si="237"/>
        <v>16.081542871541075</v>
      </c>
      <c r="N2555" s="22">
        <f t="shared" si="238"/>
        <v>19.681542871541076</v>
      </c>
      <c r="O2555" s="5">
        <v>0.50255662699412573</v>
      </c>
      <c r="P2555" s="11">
        <f>IF(O2555&gt;=I2555,0,1)</f>
        <v>0</v>
      </c>
      <c r="Q2555" s="11">
        <f>IF(O2555&lt;=(I2555+0.00347),1,0)</f>
        <v>0</v>
      </c>
      <c r="R2555" s="5">
        <v>0.51444501693326739</v>
      </c>
      <c r="S2555" s="22">
        <f t="shared" si="239"/>
        <v>17.11928151236398</v>
      </c>
      <c r="T2555" s="3" t="s">
        <v>26</v>
      </c>
    </row>
    <row r="2556" spans="1:20" x14ac:dyDescent="0.25">
      <c r="A2556" s="3">
        <v>4590768</v>
      </c>
      <c r="B2556" s="3" t="s">
        <v>16</v>
      </c>
      <c r="C2556" s="3" t="s">
        <v>13</v>
      </c>
      <c r="D2556" s="3">
        <v>72</v>
      </c>
      <c r="E2556" s="3" t="s">
        <v>18</v>
      </c>
      <c r="F2556" s="4">
        <v>38516</v>
      </c>
      <c r="G2556" s="11">
        <f t="shared" si="234"/>
        <v>2</v>
      </c>
      <c r="H2556" s="11">
        <f t="shared" si="235"/>
        <v>12</v>
      </c>
      <c r="I2556" s="5">
        <v>0.5</v>
      </c>
      <c r="J2556" s="11">
        <f>IF(L2556&lt;=I2556,1,0)</f>
        <v>1</v>
      </c>
      <c r="K2556" s="22" t="str">
        <f t="shared" si="236"/>
        <v/>
      </c>
      <c r="L2556" s="5">
        <v>0.5</v>
      </c>
      <c r="M2556" s="22">
        <f t="shared" si="237"/>
        <v>2.8397402787469161</v>
      </c>
      <c r="N2556" s="22">
        <f t="shared" si="238"/>
        <v>2.8397402787469161</v>
      </c>
      <c r="O2556" s="5">
        <v>0.50197204186024091</v>
      </c>
      <c r="P2556" s="11">
        <f>IF(O2556&gt;=I2556,0,1)</f>
        <v>0</v>
      </c>
      <c r="Q2556" s="11">
        <f>IF(O2556&lt;=(I2556+0.00347),1,0)</f>
        <v>1</v>
      </c>
      <c r="R2556" s="5">
        <v>0.52427632430381566</v>
      </c>
      <c r="S2556" s="22">
        <f t="shared" si="239"/>
        <v>32.118166718747631</v>
      </c>
      <c r="T2556" s="3" t="s">
        <v>24</v>
      </c>
    </row>
    <row r="2557" spans="1:20" x14ac:dyDescent="0.25">
      <c r="A2557" s="3">
        <v>4598165</v>
      </c>
      <c r="B2557" s="3" t="s">
        <v>12</v>
      </c>
      <c r="C2557" s="3" t="s">
        <v>13</v>
      </c>
      <c r="D2557" s="3">
        <v>31</v>
      </c>
      <c r="E2557" s="3" t="s">
        <v>14</v>
      </c>
      <c r="F2557" s="4">
        <v>38516</v>
      </c>
      <c r="G2557" s="11">
        <f t="shared" si="234"/>
        <v>2</v>
      </c>
      <c r="H2557" s="11">
        <f t="shared" si="235"/>
        <v>12</v>
      </c>
      <c r="I2557" s="5">
        <v>0.5</v>
      </c>
      <c r="J2557" s="11">
        <f>IF(L2557&lt;=I2557,1,0)</f>
        <v>1</v>
      </c>
      <c r="K2557" s="22" t="str">
        <f t="shared" si="236"/>
        <v/>
      </c>
      <c r="L2557" s="5">
        <v>0.4975</v>
      </c>
      <c r="M2557" s="22">
        <f t="shared" si="237"/>
        <v>12.018898250987506</v>
      </c>
      <c r="N2557" s="22">
        <f t="shared" si="238"/>
        <v>8.4188982509875032</v>
      </c>
      <c r="O2557" s="5">
        <v>0.50584645711874132</v>
      </c>
      <c r="P2557" s="11">
        <f>IF(O2557&gt;=I2557,0,1)</f>
        <v>0</v>
      </c>
      <c r="Q2557" s="11">
        <f>IF(O2557&lt;=(I2557+0.00347),1,0)</f>
        <v>0</v>
      </c>
      <c r="R2557" s="5">
        <v>0.51597263338366806</v>
      </c>
      <c r="S2557" s="22">
        <f t="shared" si="239"/>
        <v>14.581693821494497</v>
      </c>
      <c r="T2557" s="3" t="s">
        <v>15</v>
      </c>
    </row>
    <row r="2558" spans="1:20" x14ac:dyDescent="0.25">
      <c r="A2558" s="3">
        <v>4616668</v>
      </c>
      <c r="B2558" s="3" t="s">
        <v>12</v>
      </c>
      <c r="C2558" s="3" t="s">
        <v>25</v>
      </c>
      <c r="D2558" s="3">
        <v>34</v>
      </c>
      <c r="E2558" s="3" t="s">
        <v>18</v>
      </c>
      <c r="F2558" s="4">
        <v>38516</v>
      </c>
      <c r="G2558" s="11">
        <f t="shared" si="234"/>
        <v>2</v>
      </c>
      <c r="H2558" s="11">
        <f t="shared" si="235"/>
        <v>12</v>
      </c>
      <c r="I2558" s="5">
        <v>0.51041666666666663</v>
      </c>
      <c r="J2558" s="11">
        <f>IF(L2558&lt;=I2558,1,0)</f>
        <v>1</v>
      </c>
      <c r="K2558" s="22" t="str">
        <f t="shared" si="236"/>
        <v/>
      </c>
      <c r="L2558" s="5">
        <v>0.50791666666666668</v>
      </c>
      <c r="M2558" s="22">
        <f t="shared" si="237"/>
        <v>15.266105306548052</v>
      </c>
      <c r="N2558" s="22">
        <f t="shared" si="238"/>
        <v>11.666105306548129</v>
      </c>
      <c r="O2558" s="5">
        <v>0.51851812868510283</v>
      </c>
      <c r="P2558" s="11">
        <f>IF(O2558&gt;=I2558,0,1)</f>
        <v>0</v>
      </c>
      <c r="Q2558" s="11">
        <f>IF(O2558&lt;=(I2558+0.00347),1,0)</f>
        <v>0</v>
      </c>
      <c r="R2558" s="5">
        <v>0.52872008386265756</v>
      </c>
      <c r="S2558" s="22">
        <f t="shared" si="239"/>
        <v>14.690815455678816</v>
      </c>
      <c r="T2558" s="3" t="s">
        <v>29</v>
      </c>
    </row>
    <row r="2559" spans="1:20" x14ac:dyDescent="0.25">
      <c r="A2559" s="3">
        <v>4607080</v>
      </c>
      <c r="B2559" s="3" t="s">
        <v>21</v>
      </c>
      <c r="C2559" s="3" t="s">
        <v>17</v>
      </c>
      <c r="D2559" s="3">
        <v>26</v>
      </c>
      <c r="E2559" s="3" t="s">
        <v>14</v>
      </c>
      <c r="F2559" s="4">
        <v>38516</v>
      </c>
      <c r="G2559" s="11">
        <f t="shared" si="234"/>
        <v>2</v>
      </c>
      <c r="H2559" s="11">
        <f t="shared" si="235"/>
        <v>12</v>
      </c>
      <c r="I2559" s="5">
        <v>0.51041666666666663</v>
      </c>
      <c r="J2559" s="11">
        <f>IF(L2559&lt;=I2559,1,0)</f>
        <v>0</v>
      </c>
      <c r="K2559" s="22">
        <f t="shared" si="236"/>
        <v>3.5999999999999233</v>
      </c>
      <c r="L2559" s="5">
        <v>0.51291666666666658</v>
      </c>
      <c r="M2559" s="22">
        <f t="shared" si="237"/>
        <v>13.176695955251496</v>
      </c>
      <c r="N2559" s="22">
        <f t="shared" si="238"/>
        <v>16.776695955251419</v>
      </c>
      <c r="O2559" s="5">
        <v>0.52206714996892456</v>
      </c>
      <c r="P2559" s="11">
        <f>IF(O2559&gt;=I2559,0,1)</f>
        <v>0</v>
      </c>
      <c r="Q2559" s="11">
        <f>IF(O2559&lt;=(I2559+0.00347),1,0)</f>
        <v>0</v>
      </c>
      <c r="R2559" s="5">
        <v>0.53744736250654834</v>
      </c>
      <c r="S2559" s="22">
        <f t="shared" si="239"/>
        <v>22.147506054178248</v>
      </c>
      <c r="T2559" s="3" t="s">
        <v>23</v>
      </c>
    </row>
    <row r="2560" spans="1:20" x14ac:dyDescent="0.25">
      <c r="A2560" s="3">
        <v>4605541</v>
      </c>
      <c r="B2560" s="3" t="s">
        <v>21</v>
      </c>
      <c r="C2560" s="3" t="s">
        <v>17</v>
      </c>
      <c r="D2560" s="3">
        <v>22</v>
      </c>
      <c r="E2560" s="3" t="s">
        <v>14</v>
      </c>
      <c r="F2560" s="4">
        <v>38516</v>
      </c>
      <c r="G2560" s="11">
        <f t="shared" si="234"/>
        <v>2</v>
      </c>
      <c r="H2560" s="11">
        <f t="shared" si="235"/>
        <v>12</v>
      </c>
      <c r="I2560" s="5">
        <v>0.52013888888888882</v>
      </c>
      <c r="J2560" s="11">
        <f>IF(L2560&lt;=I2560,1,0)</f>
        <v>0</v>
      </c>
      <c r="K2560" s="22">
        <f t="shared" si="236"/>
        <v>3.5999999999999233</v>
      </c>
      <c r="L2560" s="5">
        <v>0.52263888888888876</v>
      </c>
      <c r="M2560" s="22">
        <f t="shared" si="237"/>
        <v>27.040469093895574</v>
      </c>
      <c r="N2560" s="22">
        <f t="shared" si="238"/>
        <v>30.640469093895497</v>
      </c>
      <c r="O2560" s="5">
        <v>0.54141699242631625</v>
      </c>
      <c r="P2560" s="11">
        <f>IF(O2560&gt;=I2560,0,1)</f>
        <v>0</v>
      </c>
      <c r="Q2560" s="11">
        <f>IF(O2560&lt;=(I2560+0.00347),1,0)</f>
        <v>0</v>
      </c>
      <c r="R2560" s="5">
        <v>0.55796484165332738</v>
      </c>
      <c r="S2560" s="22">
        <f t="shared" si="239"/>
        <v>23.828902886896035</v>
      </c>
      <c r="T2560" s="3" t="s">
        <v>23</v>
      </c>
    </row>
    <row r="2561" spans="1:20" x14ac:dyDescent="0.25">
      <c r="A2561" s="3">
        <v>4582377</v>
      </c>
      <c r="B2561" s="3" t="s">
        <v>16</v>
      </c>
      <c r="C2561" s="3" t="s">
        <v>25</v>
      </c>
      <c r="D2561" s="3">
        <v>34</v>
      </c>
      <c r="E2561" s="3" t="s">
        <v>18</v>
      </c>
      <c r="F2561" s="4">
        <v>38516</v>
      </c>
      <c r="G2561" s="11">
        <f t="shared" si="234"/>
        <v>2</v>
      </c>
      <c r="H2561" s="11">
        <f t="shared" si="235"/>
        <v>12</v>
      </c>
      <c r="I2561" s="5">
        <v>0.53125</v>
      </c>
      <c r="J2561" s="11">
        <f>IF(L2561&lt;=I2561,1,0)</f>
        <v>0</v>
      </c>
      <c r="K2561" s="22">
        <f t="shared" si="236"/>
        <v>3.5999999999999233</v>
      </c>
      <c r="L2561" s="5">
        <v>0.53374999999999995</v>
      </c>
      <c r="M2561" s="22">
        <f t="shared" si="237"/>
        <v>13.553016371955131</v>
      </c>
      <c r="N2561" s="22">
        <f t="shared" si="238"/>
        <v>17.153016371955054</v>
      </c>
      <c r="O2561" s="5">
        <v>0.54316181692496879</v>
      </c>
      <c r="P2561" s="11">
        <f>IF(O2561&gt;=I2561,0,1)</f>
        <v>0</v>
      </c>
      <c r="Q2561" s="11">
        <f>IF(O2561&lt;=(I2561+0.00347),1,0)</f>
        <v>0</v>
      </c>
      <c r="R2561" s="5">
        <v>0.56757073230855082</v>
      </c>
      <c r="S2561" s="22">
        <f t="shared" si="239"/>
        <v>35.148838152358124</v>
      </c>
      <c r="T2561" s="3" t="s">
        <v>24</v>
      </c>
    </row>
    <row r="2562" spans="1:20" x14ac:dyDescent="0.25">
      <c r="A2562" s="3">
        <v>4600999</v>
      </c>
      <c r="B2562" s="3" t="s">
        <v>16</v>
      </c>
      <c r="C2562" s="3" t="s">
        <v>17</v>
      </c>
      <c r="D2562" s="3">
        <v>42</v>
      </c>
      <c r="E2562" s="3" t="s">
        <v>14</v>
      </c>
      <c r="F2562" s="4">
        <v>38516</v>
      </c>
      <c r="G2562" s="11">
        <f t="shared" si="234"/>
        <v>2</v>
      </c>
      <c r="H2562" s="11">
        <f t="shared" si="235"/>
        <v>13</v>
      </c>
      <c r="I2562" s="5">
        <v>0.54166666666666663</v>
      </c>
      <c r="J2562" s="11">
        <f>IF(L2562&lt;=I2562,1,0)</f>
        <v>1</v>
      </c>
      <c r="K2562" s="22" t="str">
        <f t="shared" si="236"/>
        <v/>
      </c>
      <c r="L2562" s="5">
        <v>0.53916666666666668</v>
      </c>
      <c r="M2562" s="22">
        <f t="shared" si="237"/>
        <v>5.7239579556946119</v>
      </c>
      <c r="N2562" s="22">
        <f t="shared" si="238"/>
        <v>2.1239579556946886</v>
      </c>
      <c r="O2562" s="5">
        <v>0.54314163746923239</v>
      </c>
      <c r="P2562" s="11">
        <f>IF(O2562&gt;=I2562,0,1)</f>
        <v>0</v>
      </c>
      <c r="Q2562" s="11">
        <f>IF(O2562&lt;=(I2562+0.00347),1,0)</f>
        <v>1</v>
      </c>
      <c r="R2562" s="5">
        <v>0.56571632453325182</v>
      </c>
      <c r="S2562" s="22">
        <f t="shared" si="239"/>
        <v>32.507549372187995</v>
      </c>
      <c r="T2562" s="3" t="s">
        <v>20</v>
      </c>
    </row>
    <row r="2563" spans="1:20" x14ac:dyDescent="0.25">
      <c r="A2563" s="3">
        <v>4619532</v>
      </c>
      <c r="B2563" s="3" t="s">
        <v>21</v>
      </c>
      <c r="C2563" s="3" t="s">
        <v>22</v>
      </c>
      <c r="D2563" s="3">
        <v>34</v>
      </c>
      <c r="E2563" s="3" t="s">
        <v>14</v>
      </c>
      <c r="F2563" s="4">
        <v>38516</v>
      </c>
      <c r="G2563" s="11">
        <f t="shared" ref="G2563:G2626" si="240">WEEKDAY(F2563)</f>
        <v>2</v>
      </c>
      <c r="H2563" s="11">
        <f t="shared" ref="H2563:H2626" si="241">HOUR(I2563)</f>
        <v>13</v>
      </c>
      <c r="I2563" s="5">
        <v>0.55138888888888882</v>
      </c>
      <c r="J2563" s="11">
        <f>IF(L2563&lt;=I2563,1,0)</f>
        <v>1</v>
      </c>
      <c r="K2563" s="22" t="str">
        <f t="shared" ref="K2563:K2626" si="242">IF(L2563&lt;=I2563,"",(L2563-I2563)*60*24)</f>
        <v/>
      </c>
      <c r="L2563" s="5">
        <v>0.54888888888888887</v>
      </c>
      <c r="M2563" s="22">
        <f t="shared" ref="M2563:M2626" si="243">(O2563-L2563)*60*24</f>
        <v>11.91827108748452</v>
      </c>
      <c r="N2563" s="22">
        <f t="shared" ref="N2563:N2626" si="244">IF((O2563-I2563)&lt;0,0,((O2563-I2563)*60*24))</f>
        <v>8.3182710874845966</v>
      </c>
      <c r="O2563" s="5">
        <v>0.55716546603297534</v>
      </c>
      <c r="P2563" s="11">
        <f>IF(O2563&gt;=I2563,0,1)</f>
        <v>0</v>
      </c>
      <c r="Q2563" s="11">
        <f>IF(O2563&lt;=(I2563+0.00347),1,0)</f>
        <v>0</v>
      </c>
      <c r="R2563" s="5">
        <v>0.57546344621470336</v>
      </c>
      <c r="S2563" s="22">
        <f t="shared" ref="S2563:S2626" si="245">VALUE((R2563-O2563)*60*24)</f>
        <v>26.349091461688339</v>
      </c>
      <c r="T2563" s="3" t="s">
        <v>23</v>
      </c>
    </row>
    <row r="2564" spans="1:20" x14ac:dyDescent="0.25">
      <c r="A2564" s="3">
        <v>4590658</v>
      </c>
      <c r="B2564" s="3" t="s">
        <v>12</v>
      </c>
      <c r="C2564" s="3" t="s">
        <v>13</v>
      </c>
      <c r="D2564" s="3">
        <v>24</v>
      </c>
      <c r="E2564" s="3" t="s">
        <v>14</v>
      </c>
      <c r="F2564" s="4">
        <v>38516</v>
      </c>
      <c r="G2564" s="11">
        <f t="shared" si="240"/>
        <v>2</v>
      </c>
      <c r="H2564" s="11">
        <f t="shared" si="241"/>
        <v>13</v>
      </c>
      <c r="I2564" s="5">
        <v>0.5625</v>
      </c>
      <c r="J2564" s="11">
        <f>IF(L2564&lt;=I2564,1,0)</f>
        <v>0</v>
      </c>
      <c r="K2564" s="22">
        <f t="shared" si="242"/>
        <v>3.5999999999999233</v>
      </c>
      <c r="L2564" s="5">
        <v>0.56499999999999995</v>
      </c>
      <c r="M2564" s="22">
        <f t="shared" si="243"/>
        <v>8.9260562597640103</v>
      </c>
      <c r="N2564" s="22">
        <f t="shared" si="244"/>
        <v>12.526056259763934</v>
      </c>
      <c r="O2564" s="5">
        <v>0.57119865018039162</v>
      </c>
      <c r="P2564" s="11">
        <f>IF(O2564&gt;=I2564,0,1)</f>
        <v>0</v>
      </c>
      <c r="Q2564" s="11">
        <f>IF(O2564&lt;=(I2564+0.00347),1,0)</f>
        <v>0</v>
      </c>
      <c r="R2564" s="5">
        <v>0.58296123882585527</v>
      </c>
      <c r="S2564" s="22">
        <f t="shared" si="245"/>
        <v>16.938127649467649</v>
      </c>
      <c r="T2564" s="3" t="s">
        <v>15</v>
      </c>
    </row>
    <row r="2565" spans="1:20" x14ac:dyDescent="0.25">
      <c r="A2565" s="3">
        <v>4572643</v>
      </c>
      <c r="B2565" s="3" t="s">
        <v>16</v>
      </c>
      <c r="C2565" s="3" t="s">
        <v>17</v>
      </c>
      <c r="D2565" s="3">
        <v>75</v>
      </c>
      <c r="E2565" s="3" t="s">
        <v>14</v>
      </c>
      <c r="F2565" s="4">
        <v>38516</v>
      </c>
      <c r="G2565" s="11">
        <f t="shared" si="240"/>
        <v>2</v>
      </c>
      <c r="H2565" s="11">
        <f t="shared" si="241"/>
        <v>13</v>
      </c>
      <c r="I2565" s="5">
        <v>0.5625</v>
      </c>
      <c r="J2565" s="11">
        <f>IF(L2565&lt;=I2565,1,0)</f>
        <v>1</v>
      </c>
      <c r="K2565" s="22" t="str">
        <f t="shared" si="242"/>
        <v/>
      </c>
      <c r="L2565" s="5">
        <v>0.56000000000000005</v>
      </c>
      <c r="M2565" s="22">
        <f t="shared" si="243"/>
        <v>8.7391174982277242</v>
      </c>
      <c r="N2565" s="22">
        <f t="shared" si="244"/>
        <v>5.139117498227801</v>
      </c>
      <c r="O2565" s="5">
        <v>0.56606883159599153</v>
      </c>
      <c r="P2565" s="11">
        <f>IF(O2565&gt;=I2565,0,1)</f>
        <v>0</v>
      </c>
      <c r="Q2565" s="11">
        <f>IF(O2565&lt;=(I2565+0.00347),1,0)</f>
        <v>0</v>
      </c>
      <c r="R2565" s="5">
        <v>0.59067954833081948</v>
      </c>
      <c r="S2565" s="22">
        <f t="shared" si="245"/>
        <v>35.439432098152253</v>
      </c>
      <c r="T2565" s="3" t="s">
        <v>19</v>
      </c>
    </row>
    <row r="2566" spans="1:20" x14ac:dyDescent="0.25">
      <c r="A2566" s="3">
        <v>4607312</v>
      </c>
      <c r="B2566" s="3" t="s">
        <v>21</v>
      </c>
      <c r="C2566" s="3" t="s">
        <v>17</v>
      </c>
      <c r="D2566" s="3">
        <v>26</v>
      </c>
      <c r="E2566" s="3" t="s">
        <v>14</v>
      </c>
      <c r="F2566" s="4">
        <v>38516</v>
      </c>
      <c r="G2566" s="11">
        <f t="shared" si="240"/>
        <v>2</v>
      </c>
      <c r="H2566" s="11">
        <f t="shared" si="241"/>
        <v>13</v>
      </c>
      <c r="I2566" s="5">
        <v>0.58263888888888882</v>
      </c>
      <c r="J2566" s="11">
        <f>IF(L2566&lt;=I2566,1,0)</f>
        <v>0</v>
      </c>
      <c r="K2566" s="22">
        <f t="shared" si="242"/>
        <v>3.5999999999999233</v>
      </c>
      <c r="L2566" s="5">
        <v>0.58513888888888876</v>
      </c>
      <c r="M2566" s="22">
        <f t="shared" si="243"/>
        <v>3.1583644645838582</v>
      </c>
      <c r="N2566" s="22">
        <f t="shared" si="244"/>
        <v>6.7583644645837815</v>
      </c>
      <c r="O2566" s="5">
        <v>0.58733219754484978</v>
      </c>
      <c r="P2566" s="11">
        <f>IF(O2566&gt;=I2566,0,1)</f>
        <v>0</v>
      </c>
      <c r="Q2566" s="11">
        <f>IF(O2566&lt;=(I2566+0.00347),1,0)</f>
        <v>0</v>
      </c>
      <c r="R2566" s="5">
        <v>0.60587721284777207</v>
      </c>
      <c r="S2566" s="22">
        <f t="shared" si="245"/>
        <v>26.704822036208107</v>
      </c>
      <c r="T2566" s="3" t="s">
        <v>28</v>
      </c>
    </row>
    <row r="2567" spans="1:20" x14ac:dyDescent="0.25">
      <c r="A2567" s="3">
        <v>4610555</v>
      </c>
      <c r="B2567" s="3" t="s">
        <v>16</v>
      </c>
      <c r="C2567" s="3" t="s">
        <v>22</v>
      </c>
      <c r="D2567" s="3">
        <v>63</v>
      </c>
      <c r="E2567" s="3" t="s">
        <v>14</v>
      </c>
      <c r="F2567" s="4">
        <v>38516</v>
      </c>
      <c r="G2567" s="11">
        <f t="shared" si="240"/>
        <v>2</v>
      </c>
      <c r="H2567" s="11">
        <f t="shared" si="241"/>
        <v>16</v>
      </c>
      <c r="I2567" s="5">
        <v>0.67638888888888893</v>
      </c>
      <c r="J2567" s="11">
        <f>IF(L2567&lt;=I2567,1,0)</f>
        <v>1</v>
      </c>
      <c r="K2567" s="22" t="str">
        <f t="shared" si="242"/>
        <v/>
      </c>
      <c r="L2567" s="5">
        <v>0.67388888888888898</v>
      </c>
      <c r="M2567" s="22">
        <f t="shared" si="243"/>
        <v>1.7794834766319134</v>
      </c>
      <c r="N2567" s="22">
        <f t="shared" si="244"/>
        <v>0</v>
      </c>
      <c r="O2567" s="5">
        <v>0.6751246413032167</v>
      </c>
      <c r="P2567" s="11">
        <f>IF(O2567&gt;=I2567,0,1)</f>
        <v>1</v>
      </c>
      <c r="Q2567" s="11">
        <f>IF(O2567&lt;=(I2567+0.00347),1,0)</f>
        <v>1</v>
      </c>
      <c r="R2567" s="5">
        <v>0.69730323157648277</v>
      </c>
      <c r="S2567" s="22">
        <f t="shared" si="245"/>
        <v>31.937169993503147</v>
      </c>
      <c r="T2567" s="3" t="s">
        <v>19</v>
      </c>
    </row>
    <row r="2568" spans="1:20" x14ac:dyDescent="0.25">
      <c r="A2568" s="3">
        <v>4590883</v>
      </c>
      <c r="B2568" s="3" t="s">
        <v>21</v>
      </c>
      <c r="C2568" s="3" t="s">
        <v>17</v>
      </c>
      <c r="D2568" s="3">
        <v>23</v>
      </c>
      <c r="E2568" s="3" t="s">
        <v>14</v>
      </c>
      <c r="F2568" s="4">
        <v>38517</v>
      </c>
      <c r="G2568" s="11">
        <f t="shared" si="240"/>
        <v>3</v>
      </c>
      <c r="H2568" s="11">
        <f t="shared" si="241"/>
        <v>7</v>
      </c>
      <c r="I2568" s="5">
        <v>0.33263888888888887</v>
      </c>
      <c r="J2568" s="11">
        <f>IF(L2568&lt;=I2568,1,0)</f>
        <v>1</v>
      </c>
      <c r="K2568" s="22" t="str">
        <f t="shared" si="242"/>
        <v/>
      </c>
      <c r="L2568" s="5">
        <v>0.33263888888888887</v>
      </c>
      <c r="M2568" s="22">
        <f t="shared" si="243"/>
        <v>6.6163330023317268</v>
      </c>
      <c r="N2568" s="22">
        <f t="shared" si="244"/>
        <v>6.6163330023317268</v>
      </c>
      <c r="O2568" s="5">
        <v>0.33723356458495257</v>
      </c>
      <c r="P2568" s="11">
        <f>IF(O2568&gt;=I2568,0,1)</f>
        <v>0</v>
      </c>
      <c r="Q2568" s="11">
        <f>IF(O2568&lt;=(I2568+0.00347),1,0)</f>
        <v>0</v>
      </c>
      <c r="R2568" s="5">
        <v>0.3529241216336968</v>
      </c>
      <c r="S2568" s="22">
        <f t="shared" si="245"/>
        <v>22.594402150191684</v>
      </c>
      <c r="T2568" s="3" t="s">
        <v>23</v>
      </c>
    </row>
    <row r="2569" spans="1:20" x14ac:dyDescent="0.25">
      <c r="A2569" s="3">
        <v>4618087</v>
      </c>
      <c r="B2569" s="3" t="s">
        <v>16</v>
      </c>
      <c r="C2569" s="3" t="s">
        <v>25</v>
      </c>
      <c r="D2569" s="3">
        <v>74</v>
      </c>
      <c r="E2569" s="3" t="s">
        <v>14</v>
      </c>
      <c r="F2569" s="4">
        <v>38517</v>
      </c>
      <c r="G2569" s="11">
        <f t="shared" si="240"/>
        <v>3</v>
      </c>
      <c r="H2569" s="11">
        <f t="shared" si="241"/>
        <v>8</v>
      </c>
      <c r="I2569" s="5">
        <v>0.34375</v>
      </c>
      <c r="J2569" s="11">
        <f>IF(L2569&lt;=I2569,1,0)</f>
        <v>1</v>
      </c>
      <c r="K2569" s="22" t="str">
        <f t="shared" si="242"/>
        <v/>
      </c>
      <c r="L2569" s="5">
        <v>0.34375</v>
      </c>
      <c r="M2569" s="22">
        <f t="shared" si="243"/>
        <v>4.6970103734780722</v>
      </c>
      <c r="N2569" s="22">
        <f t="shared" si="244"/>
        <v>4.6970103734780722</v>
      </c>
      <c r="O2569" s="5">
        <v>0.34701181275935977</v>
      </c>
      <c r="P2569" s="11">
        <f>IF(O2569&gt;=I2569,0,1)</f>
        <v>0</v>
      </c>
      <c r="Q2569" s="11">
        <f>IF(O2569&lt;=(I2569+0.00347),1,0)</f>
        <v>1</v>
      </c>
      <c r="R2569" s="5">
        <v>0.37067829039908606</v>
      </c>
      <c r="S2569" s="22">
        <f t="shared" si="245"/>
        <v>34.079727801205863</v>
      </c>
      <c r="T2569" s="3" t="s">
        <v>19</v>
      </c>
    </row>
    <row r="2570" spans="1:20" x14ac:dyDescent="0.25">
      <c r="A2570" s="3">
        <v>4596236</v>
      </c>
      <c r="B2570" s="3" t="s">
        <v>21</v>
      </c>
      <c r="C2570" s="3" t="s">
        <v>17</v>
      </c>
      <c r="D2570" s="3">
        <v>28</v>
      </c>
      <c r="E2570" s="3" t="s">
        <v>14</v>
      </c>
      <c r="F2570" s="4">
        <v>38517</v>
      </c>
      <c r="G2570" s="11">
        <f t="shared" si="240"/>
        <v>3</v>
      </c>
      <c r="H2570" s="11">
        <f t="shared" si="241"/>
        <v>9</v>
      </c>
      <c r="I2570" s="5">
        <v>0.38541666666666669</v>
      </c>
      <c r="J2570" s="11">
        <f>IF(L2570&lt;=I2570,1,0)</f>
        <v>0</v>
      </c>
      <c r="K2570" s="22">
        <f t="shared" si="242"/>
        <v>3.6000000000000032</v>
      </c>
      <c r="L2570" s="5">
        <v>0.38791666666666669</v>
      </c>
      <c r="M2570" s="22">
        <f t="shared" si="243"/>
        <v>24.131258189320217</v>
      </c>
      <c r="N2570" s="22">
        <f t="shared" si="244"/>
        <v>27.731258189320222</v>
      </c>
      <c r="O2570" s="5">
        <v>0.40467448485369462</v>
      </c>
      <c r="P2570" s="11">
        <f>IF(O2570&gt;=I2570,0,1)</f>
        <v>0</v>
      </c>
      <c r="Q2570" s="11">
        <f>IF(O2570&lt;=(I2570+0.00347),1,0)</f>
        <v>0</v>
      </c>
      <c r="R2570" s="5">
        <v>0.42101370027035367</v>
      </c>
      <c r="S2570" s="22">
        <f t="shared" si="245"/>
        <v>23.528470199989044</v>
      </c>
      <c r="T2570" s="3" t="s">
        <v>23</v>
      </c>
    </row>
    <row r="2571" spans="1:20" x14ac:dyDescent="0.25">
      <c r="A2571" s="3">
        <v>4619888</v>
      </c>
      <c r="B2571" s="3" t="s">
        <v>21</v>
      </c>
      <c r="C2571" s="3" t="s">
        <v>22</v>
      </c>
      <c r="D2571" s="3">
        <v>26</v>
      </c>
      <c r="E2571" s="3" t="s">
        <v>14</v>
      </c>
      <c r="F2571" s="4">
        <v>38517</v>
      </c>
      <c r="G2571" s="11">
        <f t="shared" si="240"/>
        <v>3</v>
      </c>
      <c r="H2571" s="11">
        <f t="shared" si="241"/>
        <v>9</v>
      </c>
      <c r="I2571" s="5">
        <v>0.39513888888888887</v>
      </c>
      <c r="J2571" s="11">
        <f>IF(L2571&lt;=I2571,1,0)</f>
        <v>1</v>
      </c>
      <c r="K2571" s="22" t="str">
        <f t="shared" si="242"/>
        <v/>
      </c>
      <c r="L2571" s="5">
        <v>0.39513888888888887</v>
      </c>
      <c r="M2571" s="22">
        <f t="shared" si="243"/>
        <v>4.5120295008303213</v>
      </c>
      <c r="N2571" s="22">
        <f t="shared" si="244"/>
        <v>4.5120295008303213</v>
      </c>
      <c r="O2571" s="5">
        <v>0.39827224270890993</v>
      </c>
      <c r="P2571" s="11">
        <f>IF(O2571&gt;=I2571,0,1)</f>
        <v>0</v>
      </c>
      <c r="Q2571" s="11">
        <f>IF(O2571&lt;=(I2571+0.00347),1,0)</f>
        <v>1</v>
      </c>
      <c r="R2571" s="5">
        <v>0.41642778858224283</v>
      </c>
      <c r="S2571" s="22">
        <f t="shared" si="245"/>
        <v>26.143986057599378</v>
      </c>
      <c r="T2571" s="3" t="s">
        <v>27</v>
      </c>
    </row>
    <row r="2572" spans="1:20" x14ac:dyDescent="0.25">
      <c r="A2572" s="3">
        <v>4599072</v>
      </c>
      <c r="B2572" s="3" t="s">
        <v>21</v>
      </c>
      <c r="C2572" s="3" t="s">
        <v>17</v>
      </c>
      <c r="D2572" s="3">
        <v>31</v>
      </c>
      <c r="E2572" s="3" t="s">
        <v>14</v>
      </c>
      <c r="F2572" s="4">
        <v>38517</v>
      </c>
      <c r="G2572" s="11">
        <f t="shared" si="240"/>
        <v>3</v>
      </c>
      <c r="H2572" s="11">
        <f t="shared" si="241"/>
        <v>9</v>
      </c>
      <c r="I2572" s="5">
        <v>0.39513888888888887</v>
      </c>
      <c r="J2572" s="11">
        <f>IF(L2572&lt;=I2572,1,0)</f>
        <v>1</v>
      </c>
      <c r="K2572" s="22" t="str">
        <f t="shared" si="242"/>
        <v/>
      </c>
      <c r="L2572" s="5">
        <v>0.39263888888888887</v>
      </c>
      <c r="M2572" s="22">
        <f t="shared" si="243"/>
        <v>10.576876946282052</v>
      </c>
      <c r="N2572" s="22">
        <f t="shared" si="244"/>
        <v>6.976876946282049</v>
      </c>
      <c r="O2572" s="5">
        <v>0.39998394232380696</v>
      </c>
      <c r="P2572" s="11">
        <f>IF(O2572&gt;=I2572,0,1)</f>
        <v>0</v>
      </c>
      <c r="Q2572" s="11">
        <f>IF(O2572&lt;=(I2572+0.00347),1,0)</f>
        <v>0</v>
      </c>
      <c r="R2572" s="5">
        <v>0.41887929220538056</v>
      </c>
      <c r="S2572" s="22">
        <f t="shared" si="245"/>
        <v>27.209303829465981</v>
      </c>
      <c r="T2572" s="3" t="s">
        <v>27</v>
      </c>
    </row>
    <row r="2573" spans="1:20" x14ac:dyDescent="0.25">
      <c r="A2573" s="3">
        <v>4607222</v>
      </c>
      <c r="B2573" s="3" t="s">
        <v>16</v>
      </c>
      <c r="C2573" s="3" t="s">
        <v>25</v>
      </c>
      <c r="D2573" s="3">
        <v>34</v>
      </c>
      <c r="E2573" s="3" t="s">
        <v>14</v>
      </c>
      <c r="F2573" s="4">
        <v>38517</v>
      </c>
      <c r="G2573" s="11">
        <f t="shared" si="240"/>
        <v>3</v>
      </c>
      <c r="H2573" s="11">
        <f t="shared" si="241"/>
        <v>9</v>
      </c>
      <c r="I2573" s="5">
        <v>0.40625</v>
      </c>
      <c r="J2573" s="11">
        <f>IF(L2573&lt;=I2573,1,0)</f>
        <v>1</v>
      </c>
      <c r="K2573" s="22" t="str">
        <f t="shared" si="242"/>
        <v/>
      </c>
      <c r="L2573" s="5">
        <v>0.40375</v>
      </c>
      <c r="M2573" s="22">
        <f t="shared" si="243"/>
        <v>3.5790156922501648</v>
      </c>
      <c r="N2573" s="22">
        <f t="shared" si="244"/>
        <v>0</v>
      </c>
      <c r="O2573" s="5">
        <v>0.40623542756406261</v>
      </c>
      <c r="P2573" s="11">
        <f>IF(O2573&gt;=I2573,0,1)</f>
        <v>1</v>
      </c>
      <c r="Q2573" s="11">
        <f>IF(O2573&lt;=(I2573+0.00347),1,0)</f>
        <v>1</v>
      </c>
      <c r="R2573" s="5">
        <v>0.42879708306772446</v>
      </c>
      <c r="S2573" s="22">
        <f t="shared" si="245"/>
        <v>32.488783925273061</v>
      </c>
      <c r="T2573" s="3" t="s">
        <v>19</v>
      </c>
    </row>
    <row r="2574" spans="1:20" x14ac:dyDescent="0.25">
      <c r="A2574" s="3">
        <v>4586998</v>
      </c>
      <c r="B2574" s="3" t="s">
        <v>16</v>
      </c>
      <c r="C2574" s="3" t="s">
        <v>17</v>
      </c>
      <c r="D2574" s="3">
        <v>55</v>
      </c>
      <c r="E2574" s="3" t="s">
        <v>18</v>
      </c>
      <c r="F2574" s="4">
        <v>38517</v>
      </c>
      <c r="G2574" s="11">
        <f t="shared" si="240"/>
        <v>3</v>
      </c>
      <c r="H2574" s="11">
        <f t="shared" si="241"/>
        <v>10</v>
      </c>
      <c r="I2574" s="5">
        <v>0.41666666666666669</v>
      </c>
      <c r="J2574" s="11">
        <f>IF(L2574&lt;=I2574,1,0)</f>
        <v>1</v>
      </c>
      <c r="K2574" s="22" t="str">
        <f t="shared" si="242"/>
        <v/>
      </c>
      <c r="L2574" s="5">
        <v>0.41666666666666669</v>
      </c>
      <c r="M2574" s="22">
        <f t="shared" si="243"/>
        <v>2.6862955206266204</v>
      </c>
      <c r="N2574" s="22">
        <f t="shared" si="244"/>
        <v>2.6862955206266204</v>
      </c>
      <c r="O2574" s="5">
        <v>0.41853214966710184</v>
      </c>
      <c r="P2574" s="11">
        <f>IF(O2574&gt;=I2574,0,1)</f>
        <v>0</v>
      </c>
      <c r="Q2574" s="11">
        <f>IF(O2574&lt;=(I2574+0.00347),1,0)</f>
        <v>1</v>
      </c>
      <c r="R2574" s="5">
        <v>0.44320344754714436</v>
      </c>
      <c r="S2574" s="22">
        <f t="shared" si="245"/>
        <v>35.526668947261228</v>
      </c>
      <c r="T2574" s="3" t="s">
        <v>24</v>
      </c>
    </row>
    <row r="2575" spans="1:20" x14ac:dyDescent="0.25">
      <c r="A2575" s="3">
        <v>4605237</v>
      </c>
      <c r="B2575" s="3" t="s">
        <v>12</v>
      </c>
      <c r="C2575" s="3" t="s">
        <v>17</v>
      </c>
      <c r="D2575" s="3">
        <v>47</v>
      </c>
      <c r="E2575" s="3" t="s">
        <v>18</v>
      </c>
      <c r="F2575" s="4">
        <v>38517</v>
      </c>
      <c r="G2575" s="11">
        <f t="shared" si="240"/>
        <v>3</v>
      </c>
      <c r="H2575" s="11">
        <f t="shared" si="241"/>
        <v>10</v>
      </c>
      <c r="I2575" s="5">
        <v>0.41666666666666669</v>
      </c>
      <c r="J2575" s="11">
        <f>IF(L2575&lt;=I2575,1,0)</f>
        <v>1</v>
      </c>
      <c r="K2575" s="22" t="str">
        <f t="shared" si="242"/>
        <v/>
      </c>
      <c r="L2575" s="5">
        <v>0.41416666666666668</v>
      </c>
      <c r="M2575" s="22">
        <f t="shared" si="243"/>
        <v>1.7506380988194969</v>
      </c>
      <c r="N2575" s="22">
        <f t="shared" si="244"/>
        <v>0</v>
      </c>
      <c r="O2575" s="5">
        <v>0.41538238756862467</v>
      </c>
      <c r="P2575" s="11">
        <f>IF(O2575&gt;=I2575,0,1)</f>
        <v>1</v>
      </c>
      <c r="Q2575" s="11">
        <f>IF(O2575&lt;=(I2575+0.00347),1,0)</f>
        <v>1</v>
      </c>
      <c r="R2575" s="5">
        <v>0.42734033634134927</v>
      </c>
      <c r="S2575" s="22">
        <f t="shared" si="245"/>
        <v>17.219446232723428</v>
      </c>
      <c r="T2575" s="3" t="s">
        <v>29</v>
      </c>
    </row>
    <row r="2576" spans="1:20" x14ac:dyDescent="0.25">
      <c r="A2576" s="3">
        <v>4571729</v>
      </c>
      <c r="B2576" s="3" t="s">
        <v>12</v>
      </c>
      <c r="C2576" s="3" t="s">
        <v>17</v>
      </c>
      <c r="D2576" s="3">
        <v>41</v>
      </c>
      <c r="E2576" s="3" t="s">
        <v>14</v>
      </c>
      <c r="F2576" s="4">
        <v>38517</v>
      </c>
      <c r="G2576" s="11">
        <f t="shared" si="240"/>
        <v>3</v>
      </c>
      <c r="H2576" s="11">
        <f t="shared" si="241"/>
        <v>10</v>
      </c>
      <c r="I2576" s="5">
        <v>0.41666666666666669</v>
      </c>
      <c r="J2576" s="11">
        <f>IF(L2576&lt;=I2576,1,0)</f>
        <v>0</v>
      </c>
      <c r="K2576" s="22">
        <f t="shared" si="242"/>
        <v>3.6000000000000032</v>
      </c>
      <c r="L2576" s="5">
        <v>0.41916666666666669</v>
      </c>
      <c r="M2576" s="22">
        <f t="shared" si="243"/>
        <v>8.4866013126308459</v>
      </c>
      <c r="N2576" s="22">
        <f t="shared" si="244"/>
        <v>12.086601312630849</v>
      </c>
      <c r="O2576" s="5">
        <v>0.42506013980043811</v>
      </c>
      <c r="P2576" s="11">
        <f>IF(O2576&gt;=I2576,0,1)</f>
        <v>0</v>
      </c>
      <c r="Q2576" s="11">
        <f>IF(O2576&lt;=(I2576+0.00347),1,0)</f>
        <v>0</v>
      </c>
      <c r="R2576" s="5">
        <v>0.43743836764206701</v>
      </c>
      <c r="S2576" s="22">
        <f t="shared" si="245"/>
        <v>17.824648091945612</v>
      </c>
      <c r="T2576" s="3" t="s">
        <v>26</v>
      </c>
    </row>
    <row r="2577" spans="1:20" x14ac:dyDescent="0.25">
      <c r="A2577" s="3">
        <v>4572324</v>
      </c>
      <c r="B2577" s="3" t="s">
        <v>16</v>
      </c>
      <c r="C2577" s="3" t="s">
        <v>17</v>
      </c>
      <c r="D2577" s="3">
        <v>50</v>
      </c>
      <c r="E2577" s="3" t="s">
        <v>18</v>
      </c>
      <c r="F2577" s="4">
        <v>38517</v>
      </c>
      <c r="G2577" s="11">
        <f t="shared" si="240"/>
        <v>3</v>
      </c>
      <c r="H2577" s="11">
        <f t="shared" si="241"/>
        <v>10</v>
      </c>
      <c r="I2577" s="5">
        <v>0.4375</v>
      </c>
      <c r="J2577" s="11">
        <f>IF(L2577&lt;=I2577,1,0)</f>
        <v>1</v>
      </c>
      <c r="K2577" s="22" t="str">
        <f t="shared" si="242"/>
        <v/>
      </c>
      <c r="L2577" s="5">
        <v>0.435</v>
      </c>
      <c r="M2577" s="22">
        <f t="shared" si="243"/>
        <v>16.488466306415425</v>
      </c>
      <c r="N2577" s="22">
        <f t="shared" si="244"/>
        <v>12.88846630641542</v>
      </c>
      <c r="O2577" s="5">
        <v>0.4464503238238996</v>
      </c>
      <c r="P2577" s="11">
        <f>IF(O2577&gt;=I2577,0,1)</f>
        <v>0</v>
      </c>
      <c r="Q2577" s="11">
        <f>IF(O2577&lt;=(I2577+0.00347),1,0)</f>
        <v>0</v>
      </c>
      <c r="R2577" s="5">
        <v>0.47107319590282093</v>
      </c>
      <c r="S2577" s="22">
        <f t="shared" si="245"/>
        <v>35.456935793646721</v>
      </c>
      <c r="T2577" s="3" t="s">
        <v>24</v>
      </c>
    </row>
    <row r="2578" spans="1:20" x14ac:dyDescent="0.25">
      <c r="A2578" s="3">
        <v>4610455</v>
      </c>
      <c r="B2578" s="3" t="s">
        <v>21</v>
      </c>
      <c r="C2578" s="3" t="s">
        <v>17</v>
      </c>
      <c r="D2578" s="3">
        <v>22</v>
      </c>
      <c r="E2578" s="3" t="s">
        <v>14</v>
      </c>
      <c r="F2578" s="4">
        <v>38517</v>
      </c>
      <c r="G2578" s="11">
        <f t="shared" si="240"/>
        <v>3</v>
      </c>
      <c r="H2578" s="11">
        <f t="shared" si="241"/>
        <v>10</v>
      </c>
      <c r="I2578" s="5">
        <v>0.45763888888888887</v>
      </c>
      <c r="J2578" s="11">
        <f>IF(L2578&lt;=I2578,1,0)</f>
        <v>1</v>
      </c>
      <c r="K2578" s="22" t="str">
        <f t="shared" si="242"/>
        <v/>
      </c>
      <c r="L2578" s="5">
        <v>0.45763888888888887</v>
      </c>
      <c r="M2578" s="22">
        <f t="shared" si="243"/>
        <v>23.062568214833988</v>
      </c>
      <c r="N2578" s="22">
        <f t="shared" si="244"/>
        <v>23.062568214833988</v>
      </c>
      <c r="O2578" s="5">
        <v>0.47365456126030137</v>
      </c>
      <c r="P2578" s="11">
        <f>IF(O2578&gt;=I2578,0,1)</f>
        <v>0</v>
      </c>
      <c r="Q2578" s="11">
        <f>IF(O2578&lt;=(I2578+0.00347),1,0)</f>
        <v>0</v>
      </c>
      <c r="R2578" s="5">
        <v>0.48897768012309262</v>
      </c>
      <c r="S2578" s="22">
        <f t="shared" si="245"/>
        <v>22.065291162419403</v>
      </c>
      <c r="T2578" s="3" t="s">
        <v>23</v>
      </c>
    </row>
    <row r="2579" spans="1:20" x14ac:dyDescent="0.25">
      <c r="A2579" s="3">
        <v>4600473</v>
      </c>
      <c r="B2579" s="3" t="s">
        <v>16</v>
      </c>
      <c r="C2579" s="3" t="s">
        <v>13</v>
      </c>
      <c r="D2579" s="3">
        <v>54</v>
      </c>
      <c r="E2579" s="3" t="s">
        <v>18</v>
      </c>
      <c r="F2579" s="4">
        <v>38517</v>
      </c>
      <c r="G2579" s="11">
        <f t="shared" si="240"/>
        <v>3</v>
      </c>
      <c r="H2579" s="11">
        <f t="shared" si="241"/>
        <v>10</v>
      </c>
      <c r="I2579" s="5">
        <v>0.45763888888888887</v>
      </c>
      <c r="J2579" s="11">
        <f>IF(L2579&lt;=I2579,1,0)</f>
        <v>1</v>
      </c>
      <c r="K2579" s="22" t="str">
        <f t="shared" si="242"/>
        <v/>
      </c>
      <c r="L2579" s="5">
        <v>0.45513888888888887</v>
      </c>
      <c r="M2579" s="22">
        <f t="shared" si="243"/>
        <v>13.226077065646979</v>
      </c>
      <c r="N2579" s="22">
        <f t="shared" si="244"/>
        <v>9.6260770656469763</v>
      </c>
      <c r="O2579" s="5">
        <v>0.4643236646289215</v>
      </c>
      <c r="P2579" s="11">
        <f>IF(O2579&gt;=I2579,0,1)</f>
        <v>0</v>
      </c>
      <c r="Q2579" s="11">
        <f>IF(O2579&lt;=(I2579+0.00347),1,0)</f>
        <v>0</v>
      </c>
      <c r="R2579" s="5">
        <v>0.48848325925757297</v>
      </c>
      <c r="S2579" s="22">
        <f t="shared" si="245"/>
        <v>34.789816265258118</v>
      </c>
      <c r="T2579" s="3" t="s">
        <v>24</v>
      </c>
    </row>
    <row r="2580" spans="1:20" x14ac:dyDescent="0.25">
      <c r="A2580" s="3">
        <v>4578186</v>
      </c>
      <c r="B2580" s="3" t="s">
        <v>16</v>
      </c>
      <c r="C2580" s="3" t="s">
        <v>17</v>
      </c>
      <c r="D2580" s="3">
        <v>70</v>
      </c>
      <c r="E2580" s="3" t="s">
        <v>18</v>
      </c>
      <c r="F2580" s="4">
        <v>38517</v>
      </c>
      <c r="G2580" s="11">
        <f t="shared" si="240"/>
        <v>3</v>
      </c>
      <c r="H2580" s="11">
        <f t="shared" si="241"/>
        <v>10</v>
      </c>
      <c r="I2580" s="5">
        <v>0.45763888888888887</v>
      </c>
      <c r="J2580" s="11">
        <f>IF(L2580&lt;=I2580,1,0)</f>
        <v>1</v>
      </c>
      <c r="K2580" s="22" t="str">
        <f t="shared" si="242"/>
        <v/>
      </c>
      <c r="L2580" s="5">
        <v>0.45513888888888887</v>
      </c>
      <c r="M2580" s="22">
        <f t="shared" si="243"/>
        <v>6.0754420937101905</v>
      </c>
      <c r="N2580" s="22">
        <f t="shared" si="244"/>
        <v>2.4754420937101873</v>
      </c>
      <c r="O2580" s="5">
        <v>0.45935794589840984</v>
      </c>
      <c r="P2580" s="11">
        <f>IF(O2580&gt;=I2580,0,1)</f>
        <v>0</v>
      </c>
      <c r="Q2580" s="11">
        <f>IF(O2580&lt;=(I2580+0.00347),1,0)</f>
        <v>1</v>
      </c>
      <c r="R2580" s="5">
        <v>0.48079602421519874</v>
      </c>
      <c r="S2580" s="22">
        <f t="shared" si="245"/>
        <v>30.870832776176016</v>
      </c>
      <c r="T2580" s="3" t="s">
        <v>19</v>
      </c>
    </row>
    <row r="2581" spans="1:20" x14ac:dyDescent="0.25">
      <c r="A2581" s="3">
        <v>4587790</v>
      </c>
      <c r="B2581" s="3" t="s">
        <v>21</v>
      </c>
      <c r="C2581" s="3" t="s">
        <v>17</v>
      </c>
      <c r="D2581" s="3">
        <v>22</v>
      </c>
      <c r="E2581" s="3" t="s">
        <v>14</v>
      </c>
      <c r="F2581" s="4">
        <v>38517</v>
      </c>
      <c r="G2581" s="11">
        <f t="shared" si="240"/>
        <v>3</v>
      </c>
      <c r="H2581" s="11">
        <f t="shared" si="241"/>
        <v>11</v>
      </c>
      <c r="I2581" s="5">
        <v>0.46875</v>
      </c>
      <c r="J2581" s="11">
        <f>IF(L2581&lt;=I2581,1,0)</f>
        <v>1</v>
      </c>
      <c r="K2581" s="22" t="str">
        <f t="shared" si="242"/>
        <v/>
      </c>
      <c r="L2581" s="5">
        <v>0.46625</v>
      </c>
      <c r="M2581" s="22">
        <f t="shared" si="243"/>
        <v>2.9688268948038488</v>
      </c>
      <c r="N2581" s="22">
        <f t="shared" si="244"/>
        <v>0</v>
      </c>
      <c r="O2581" s="5">
        <v>0.46831168534361378</v>
      </c>
      <c r="P2581" s="11">
        <f>IF(O2581&gt;=I2581,0,1)</f>
        <v>1</v>
      </c>
      <c r="Q2581" s="11">
        <f>IF(O2581&lt;=(I2581+0.00347),1,0)</f>
        <v>1</v>
      </c>
      <c r="R2581" s="5">
        <v>0.48490493024741543</v>
      </c>
      <c r="S2581" s="22">
        <f t="shared" si="245"/>
        <v>23.894272661474378</v>
      </c>
      <c r="T2581" s="3" t="s">
        <v>28</v>
      </c>
    </row>
    <row r="2582" spans="1:20" x14ac:dyDescent="0.25">
      <c r="A2582" s="3">
        <v>4614853</v>
      </c>
      <c r="B2582" s="3" t="s">
        <v>12</v>
      </c>
      <c r="C2582" s="3" t="s">
        <v>22</v>
      </c>
      <c r="D2582" s="3">
        <v>41</v>
      </c>
      <c r="E2582" s="3" t="s">
        <v>14</v>
      </c>
      <c r="F2582" s="4">
        <v>38517</v>
      </c>
      <c r="G2582" s="11">
        <f t="shared" si="240"/>
        <v>3</v>
      </c>
      <c r="H2582" s="11">
        <f t="shared" si="241"/>
        <v>11</v>
      </c>
      <c r="I2582" s="5">
        <v>0.47916666666666669</v>
      </c>
      <c r="J2582" s="11">
        <f>IF(L2582&lt;=I2582,1,0)</f>
        <v>1</v>
      </c>
      <c r="K2582" s="22" t="str">
        <f t="shared" si="242"/>
        <v/>
      </c>
      <c r="L2582" s="5">
        <v>0.47666666666666668</v>
      </c>
      <c r="M2582" s="22">
        <f t="shared" si="243"/>
        <v>11.939341670183143</v>
      </c>
      <c r="N2582" s="22">
        <f t="shared" si="244"/>
        <v>8.3393416701831402</v>
      </c>
      <c r="O2582" s="5">
        <v>0.48495787615984942</v>
      </c>
      <c r="P2582" s="11">
        <f>IF(O2582&gt;=I2582,0,1)</f>
        <v>0</v>
      </c>
      <c r="Q2582" s="11">
        <f>IF(O2582&lt;=(I2582+0.00347),1,0)</f>
        <v>0</v>
      </c>
      <c r="R2582" s="5">
        <v>0.49591918103297772</v>
      </c>
      <c r="S2582" s="22">
        <f t="shared" si="245"/>
        <v>15.784279017304748</v>
      </c>
      <c r="T2582" s="3" t="s">
        <v>29</v>
      </c>
    </row>
    <row r="2583" spans="1:20" x14ac:dyDescent="0.25">
      <c r="A2583" s="3">
        <v>4619600</v>
      </c>
      <c r="B2583" s="3" t="s">
        <v>16</v>
      </c>
      <c r="C2583" s="3" t="s">
        <v>25</v>
      </c>
      <c r="D2583" s="3">
        <v>64</v>
      </c>
      <c r="E2583" s="3" t="s">
        <v>18</v>
      </c>
      <c r="F2583" s="4">
        <v>38517</v>
      </c>
      <c r="G2583" s="11">
        <f t="shared" si="240"/>
        <v>3</v>
      </c>
      <c r="H2583" s="11">
        <f t="shared" si="241"/>
        <v>11</v>
      </c>
      <c r="I2583" s="5">
        <v>0.48888888888888887</v>
      </c>
      <c r="J2583" s="11">
        <f>IF(L2583&lt;=I2583,1,0)</f>
        <v>1</v>
      </c>
      <c r="K2583" s="22" t="str">
        <f t="shared" si="242"/>
        <v/>
      </c>
      <c r="L2583" s="5">
        <v>0.48638888888888887</v>
      </c>
      <c r="M2583" s="22">
        <f t="shared" si="243"/>
        <v>5.9804148847551986</v>
      </c>
      <c r="N2583" s="22">
        <f t="shared" si="244"/>
        <v>2.3804148847551954</v>
      </c>
      <c r="O2583" s="5">
        <v>0.49054195478107998</v>
      </c>
      <c r="P2583" s="11">
        <f>IF(O2583&gt;=I2583,0,1)</f>
        <v>0</v>
      </c>
      <c r="Q2583" s="11">
        <f>IF(O2583&lt;=(I2583+0.00347),1,0)</f>
        <v>1</v>
      </c>
      <c r="R2583" s="5">
        <v>0.51235838282627144</v>
      </c>
      <c r="S2583" s="22">
        <f t="shared" si="245"/>
        <v>31.415656385075703</v>
      </c>
      <c r="T2583" s="3" t="s">
        <v>19</v>
      </c>
    </row>
    <row r="2584" spans="1:20" x14ac:dyDescent="0.25">
      <c r="A2584" s="3">
        <v>4571436</v>
      </c>
      <c r="B2584" s="3" t="s">
        <v>16</v>
      </c>
      <c r="C2584" s="3" t="s">
        <v>17</v>
      </c>
      <c r="D2584" s="3">
        <v>42</v>
      </c>
      <c r="E2584" s="3" t="s">
        <v>18</v>
      </c>
      <c r="F2584" s="4">
        <v>38517</v>
      </c>
      <c r="G2584" s="11">
        <f t="shared" si="240"/>
        <v>3</v>
      </c>
      <c r="H2584" s="11">
        <f t="shared" si="241"/>
        <v>11</v>
      </c>
      <c r="I2584" s="5">
        <v>0.48888888888888887</v>
      </c>
      <c r="J2584" s="11">
        <f>IF(L2584&lt;=I2584,1,0)</f>
        <v>1</v>
      </c>
      <c r="K2584" s="22" t="str">
        <f t="shared" si="242"/>
        <v/>
      </c>
      <c r="L2584" s="5">
        <v>0.48888888888888887</v>
      </c>
      <c r="M2584" s="22">
        <f t="shared" si="243"/>
        <v>7.0037697093887008</v>
      </c>
      <c r="N2584" s="22">
        <f t="shared" si="244"/>
        <v>7.0037697093887008</v>
      </c>
      <c r="O2584" s="5">
        <v>0.49375261785374214</v>
      </c>
      <c r="P2584" s="11">
        <f>IF(O2584&gt;=I2584,0,1)</f>
        <v>0</v>
      </c>
      <c r="Q2584" s="11">
        <f>IF(O2584&lt;=(I2584+0.00347),1,0)</f>
        <v>0</v>
      </c>
      <c r="R2584" s="5">
        <v>0.51787762951155869</v>
      </c>
      <c r="S2584" s="22">
        <f t="shared" si="245"/>
        <v>34.74001678725584</v>
      </c>
      <c r="T2584" s="3" t="s">
        <v>20</v>
      </c>
    </row>
    <row r="2585" spans="1:20" x14ac:dyDescent="0.25">
      <c r="A2585" s="3">
        <v>4603420</v>
      </c>
      <c r="B2585" s="3" t="s">
        <v>12</v>
      </c>
      <c r="C2585" s="3" t="s">
        <v>13</v>
      </c>
      <c r="D2585" s="3">
        <v>35</v>
      </c>
      <c r="E2585" s="3" t="s">
        <v>18</v>
      </c>
      <c r="F2585" s="4">
        <v>38517</v>
      </c>
      <c r="G2585" s="11">
        <f t="shared" si="240"/>
        <v>3</v>
      </c>
      <c r="H2585" s="11">
        <f t="shared" si="241"/>
        <v>12</v>
      </c>
      <c r="I2585" s="5">
        <v>0.5</v>
      </c>
      <c r="J2585" s="11">
        <f>IF(L2585&lt;=I2585,1,0)</f>
        <v>1</v>
      </c>
      <c r="K2585" s="22" t="str">
        <f t="shared" si="242"/>
        <v/>
      </c>
      <c r="L2585" s="5">
        <v>0.4975</v>
      </c>
      <c r="M2585" s="22">
        <f t="shared" si="243"/>
        <v>11.999123269433332</v>
      </c>
      <c r="N2585" s="22">
        <f t="shared" si="244"/>
        <v>8.3991232694333284</v>
      </c>
      <c r="O2585" s="5">
        <v>0.50583272449266203</v>
      </c>
      <c r="P2585" s="11">
        <f>IF(O2585&gt;=I2585,0,1)</f>
        <v>0</v>
      </c>
      <c r="Q2585" s="11">
        <f>IF(O2585&lt;=(I2585+0.00347),1,0)</f>
        <v>0</v>
      </c>
      <c r="R2585" s="5">
        <v>0.51795007609067123</v>
      </c>
      <c r="S2585" s="22">
        <f t="shared" si="245"/>
        <v>17.448986301133242</v>
      </c>
      <c r="T2585" s="3" t="s">
        <v>26</v>
      </c>
    </row>
    <row r="2586" spans="1:20" x14ac:dyDescent="0.25">
      <c r="A2586" s="3">
        <v>4578698</v>
      </c>
      <c r="B2586" s="3" t="s">
        <v>16</v>
      </c>
      <c r="C2586" s="3" t="s">
        <v>13</v>
      </c>
      <c r="D2586" s="3">
        <v>42</v>
      </c>
      <c r="E2586" s="3" t="s">
        <v>18</v>
      </c>
      <c r="F2586" s="4">
        <v>38517</v>
      </c>
      <c r="G2586" s="11">
        <f t="shared" si="240"/>
        <v>3</v>
      </c>
      <c r="H2586" s="11">
        <f t="shared" si="241"/>
        <v>12</v>
      </c>
      <c r="I2586" s="5">
        <v>0.53125</v>
      </c>
      <c r="J2586" s="11">
        <f>IF(L2586&lt;=I2586,1,0)</f>
        <v>0</v>
      </c>
      <c r="K2586" s="22">
        <f t="shared" si="242"/>
        <v>3.5999999999999233</v>
      </c>
      <c r="L2586" s="5">
        <v>0.53374999999999995</v>
      </c>
      <c r="M2586" s="22">
        <f t="shared" si="243"/>
        <v>3.078332323476598</v>
      </c>
      <c r="N2586" s="22">
        <f t="shared" si="244"/>
        <v>6.6783323234765213</v>
      </c>
      <c r="O2586" s="5">
        <v>0.53588773078019203</v>
      </c>
      <c r="P2586" s="11">
        <f>IF(O2586&gt;=I2586,0,1)</f>
        <v>0</v>
      </c>
      <c r="Q2586" s="11">
        <f>IF(O2586&lt;=(I2586+0.00347),1,0)</f>
        <v>0</v>
      </c>
      <c r="R2586" s="5">
        <v>0.55896706234946036</v>
      </c>
      <c r="S2586" s="22">
        <f t="shared" si="245"/>
        <v>33.234237459746403</v>
      </c>
      <c r="T2586" s="3" t="s">
        <v>20</v>
      </c>
    </row>
    <row r="2587" spans="1:20" x14ac:dyDescent="0.25">
      <c r="A2587" s="3">
        <v>4586310</v>
      </c>
      <c r="B2587" s="3" t="s">
        <v>21</v>
      </c>
      <c r="C2587" s="3" t="s">
        <v>25</v>
      </c>
      <c r="D2587" s="3">
        <v>29</v>
      </c>
      <c r="E2587" s="3" t="s">
        <v>18</v>
      </c>
      <c r="F2587" s="4">
        <v>38517</v>
      </c>
      <c r="G2587" s="11">
        <f t="shared" si="240"/>
        <v>3</v>
      </c>
      <c r="H2587" s="11">
        <f t="shared" si="241"/>
        <v>13</v>
      </c>
      <c r="I2587" s="5">
        <v>0.54166666666666663</v>
      </c>
      <c r="J2587" s="11">
        <f>IF(L2587&lt;=I2587,1,0)</f>
        <v>1</v>
      </c>
      <c r="K2587" s="22" t="str">
        <f t="shared" si="242"/>
        <v/>
      </c>
      <c r="L2587" s="5">
        <v>0.54166666666666663</v>
      </c>
      <c r="M2587" s="22">
        <f t="shared" si="243"/>
        <v>17.512652033439498</v>
      </c>
      <c r="N2587" s="22">
        <f t="shared" si="244"/>
        <v>17.512652033439498</v>
      </c>
      <c r="O2587" s="5">
        <v>0.55382823057877739</v>
      </c>
      <c r="P2587" s="11">
        <f>IF(O2587&gt;=I2587,0,1)</f>
        <v>0</v>
      </c>
      <c r="Q2587" s="11">
        <f>IF(O2587&lt;=(I2587+0.00347),1,0)</f>
        <v>0</v>
      </c>
      <c r="R2587" s="5">
        <v>0.57261323270342457</v>
      </c>
      <c r="S2587" s="22">
        <f t="shared" si="245"/>
        <v>27.050403059491934</v>
      </c>
      <c r="T2587" s="3" t="s">
        <v>27</v>
      </c>
    </row>
    <row r="2588" spans="1:20" x14ac:dyDescent="0.25">
      <c r="A2588" s="3">
        <v>4607853</v>
      </c>
      <c r="B2588" s="3" t="s">
        <v>12</v>
      </c>
      <c r="C2588" s="3" t="s">
        <v>17</v>
      </c>
      <c r="D2588" s="3">
        <v>35</v>
      </c>
      <c r="E2588" s="3" t="s">
        <v>14</v>
      </c>
      <c r="F2588" s="4">
        <v>38517</v>
      </c>
      <c r="G2588" s="11">
        <f t="shared" si="240"/>
        <v>3</v>
      </c>
      <c r="H2588" s="11">
        <f t="shared" si="241"/>
        <v>16</v>
      </c>
      <c r="I2588" s="5">
        <v>0.66666666666666663</v>
      </c>
      <c r="J2588" s="11">
        <f>IF(L2588&lt;=I2588,1,0)</f>
        <v>1</v>
      </c>
      <c r="K2588" s="22" t="str">
        <f t="shared" si="242"/>
        <v/>
      </c>
      <c r="L2588" s="5">
        <v>0.66416666666666668</v>
      </c>
      <c r="M2588" s="22">
        <f t="shared" si="243"/>
        <v>12.584997330588301</v>
      </c>
      <c r="N2588" s="22">
        <f t="shared" si="244"/>
        <v>8.9849973305883779</v>
      </c>
      <c r="O2588" s="5">
        <v>0.67290624814624189</v>
      </c>
      <c r="P2588" s="11">
        <f>IF(O2588&gt;=I2588,0,1)</f>
        <v>0</v>
      </c>
      <c r="Q2588" s="11">
        <f>IF(O2588&lt;=(I2588+0.00347),1,0)</f>
        <v>0</v>
      </c>
      <c r="R2588" s="5">
        <v>0.68437567897529272</v>
      </c>
      <c r="S2588" s="22">
        <f t="shared" si="245"/>
        <v>16.515980393833196</v>
      </c>
      <c r="T2588" s="3" t="s">
        <v>15</v>
      </c>
    </row>
    <row r="2589" spans="1:20" x14ac:dyDescent="0.25">
      <c r="A2589" s="3">
        <v>4580723</v>
      </c>
      <c r="B2589" s="3" t="s">
        <v>16</v>
      </c>
      <c r="C2589" s="3" t="s">
        <v>17</v>
      </c>
      <c r="D2589" s="3">
        <v>38</v>
      </c>
      <c r="E2589" s="3" t="s">
        <v>18</v>
      </c>
      <c r="F2589" s="4">
        <v>38517</v>
      </c>
      <c r="G2589" s="11">
        <f t="shared" si="240"/>
        <v>3</v>
      </c>
      <c r="H2589" s="11">
        <f t="shared" si="241"/>
        <v>16</v>
      </c>
      <c r="I2589" s="5">
        <v>0.70763888888888893</v>
      </c>
      <c r="J2589" s="11">
        <f>IF(L2589&lt;=I2589,1,0)</f>
        <v>1</v>
      </c>
      <c r="K2589" s="22" t="str">
        <f t="shared" si="242"/>
        <v/>
      </c>
      <c r="L2589" s="5">
        <v>0.70513888888888898</v>
      </c>
      <c r="M2589" s="22">
        <f t="shared" si="243"/>
        <v>11.150123690217093</v>
      </c>
      <c r="N2589" s="22">
        <f t="shared" si="244"/>
        <v>7.5501236902171698</v>
      </c>
      <c r="O2589" s="5">
        <v>0.71288203034042863</v>
      </c>
      <c r="P2589" s="11">
        <f>IF(O2589&gt;=I2589,0,1)</f>
        <v>0</v>
      </c>
      <c r="Q2589" s="11">
        <f>IF(O2589&lt;=(I2589+0.00347),1,0)</f>
        <v>0</v>
      </c>
      <c r="R2589" s="5">
        <v>0.73728624917872376</v>
      </c>
      <c r="S2589" s="22">
        <f t="shared" si="245"/>
        <v>35.142075127144992</v>
      </c>
      <c r="T2589" s="3" t="s">
        <v>24</v>
      </c>
    </row>
    <row r="2590" spans="1:20" x14ac:dyDescent="0.25">
      <c r="A2590" s="3">
        <v>4600665</v>
      </c>
      <c r="B2590" s="3" t="s">
        <v>12</v>
      </c>
      <c r="C2590" s="3" t="s">
        <v>17</v>
      </c>
      <c r="D2590" s="3">
        <v>44</v>
      </c>
      <c r="E2590" s="3" t="s">
        <v>18</v>
      </c>
      <c r="F2590" s="4">
        <v>38518</v>
      </c>
      <c r="G2590" s="11">
        <f t="shared" si="240"/>
        <v>4</v>
      </c>
      <c r="H2590" s="11">
        <f t="shared" si="241"/>
        <v>7</v>
      </c>
      <c r="I2590" s="5">
        <v>0.33263888888888887</v>
      </c>
      <c r="J2590" s="11">
        <f>IF(L2590&lt;=I2590,1,0)</f>
        <v>1</v>
      </c>
      <c r="K2590" s="22" t="str">
        <f t="shared" si="242"/>
        <v/>
      </c>
      <c r="L2590" s="5">
        <v>0.33013888888888887</v>
      </c>
      <c r="M2590" s="22">
        <f t="shared" si="243"/>
        <v>21.954729771521954</v>
      </c>
      <c r="N2590" s="22">
        <f t="shared" si="244"/>
        <v>18.354729771521949</v>
      </c>
      <c r="O2590" s="5">
        <v>0.34538522900800134</v>
      </c>
      <c r="P2590" s="11">
        <f>IF(O2590&gt;=I2590,0,1)</f>
        <v>0</v>
      </c>
      <c r="Q2590" s="11">
        <f>IF(O2590&lt;=(I2590+0.00347),1,0)</f>
        <v>0</v>
      </c>
      <c r="R2590" s="5">
        <v>0.35696604734899745</v>
      </c>
      <c r="S2590" s="22">
        <f t="shared" si="245"/>
        <v>16.676378411034403</v>
      </c>
      <c r="T2590" s="3" t="s">
        <v>15</v>
      </c>
    </row>
    <row r="2591" spans="1:20" x14ac:dyDescent="0.25">
      <c r="A2591" s="3">
        <v>4613509</v>
      </c>
      <c r="B2591" s="3" t="s">
        <v>16</v>
      </c>
      <c r="C2591" s="3" t="s">
        <v>25</v>
      </c>
      <c r="D2591" s="3">
        <v>39</v>
      </c>
      <c r="E2591" s="3" t="s">
        <v>18</v>
      </c>
      <c r="F2591" s="4">
        <v>38518</v>
      </c>
      <c r="G2591" s="11">
        <f t="shared" si="240"/>
        <v>4</v>
      </c>
      <c r="H2591" s="11">
        <f t="shared" si="241"/>
        <v>7</v>
      </c>
      <c r="I2591" s="5">
        <v>0.33263888888888887</v>
      </c>
      <c r="J2591" s="11">
        <f>IF(L2591&lt;=I2591,1,0)</f>
        <v>1</v>
      </c>
      <c r="K2591" s="22" t="str">
        <f t="shared" si="242"/>
        <v/>
      </c>
      <c r="L2591" s="5">
        <v>0.33013888888888887</v>
      </c>
      <c r="M2591" s="22">
        <f t="shared" si="243"/>
        <v>8.7228075487112466</v>
      </c>
      <c r="N2591" s="22">
        <f t="shared" si="244"/>
        <v>5.1228075487112434</v>
      </c>
      <c r="O2591" s="5">
        <v>0.33619639413104946</v>
      </c>
      <c r="P2591" s="11">
        <f>IF(O2591&gt;=I2591,0,1)</f>
        <v>0</v>
      </c>
      <c r="Q2591" s="11">
        <f>IF(O2591&lt;=(I2591+0.00347),1,0)</f>
        <v>0</v>
      </c>
      <c r="R2591" s="5">
        <v>0.36003161151960861</v>
      </c>
      <c r="S2591" s="22">
        <f t="shared" si="245"/>
        <v>34.322713039525176</v>
      </c>
      <c r="T2591" s="3" t="s">
        <v>19</v>
      </c>
    </row>
    <row r="2592" spans="1:20" x14ac:dyDescent="0.25">
      <c r="A2592" s="3">
        <v>4579112</v>
      </c>
      <c r="B2592" s="3" t="s">
        <v>12</v>
      </c>
      <c r="C2592" s="3" t="s">
        <v>17</v>
      </c>
      <c r="D2592" s="3">
        <v>31</v>
      </c>
      <c r="E2592" s="3" t="s">
        <v>18</v>
      </c>
      <c r="F2592" s="4">
        <v>38518</v>
      </c>
      <c r="G2592" s="11">
        <f t="shared" si="240"/>
        <v>4</v>
      </c>
      <c r="H2592" s="11">
        <f t="shared" si="241"/>
        <v>8</v>
      </c>
      <c r="I2592" s="5">
        <v>0.35416666666666669</v>
      </c>
      <c r="J2592" s="11">
        <f>IF(L2592&lt;=I2592,1,0)</f>
        <v>0</v>
      </c>
      <c r="K2592" s="22">
        <f t="shared" si="242"/>
        <v>3.6000000000000032</v>
      </c>
      <c r="L2592" s="5">
        <v>0.35666666666666669</v>
      </c>
      <c r="M2592" s="22">
        <f t="shared" si="243"/>
        <v>8.8691612047767165</v>
      </c>
      <c r="N2592" s="22">
        <f t="shared" si="244"/>
        <v>12.46916120477672</v>
      </c>
      <c r="O2592" s="5">
        <v>0.36282580639220607</v>
      </c>
      <c r="P2592" s="11">
        <f>IF(O2592&gt;=I2592,0,1)</f>
        <v>0</v>
      </c>
      <c r="Q2592" s="11">
        <f>IF(O2592&lt;=(I2592+0.00347),1,0)</f>
        <v>0</v>
      </c>
      <c r="R2592" s="5">
        <v>0.37430000548808057</v>
      </c>
      <c r="S2592" s="22">
        <f t="shared" si="245"/>
        <v>16.522846698059269</v>
      </c>
      <c r="T2592" s="3" t="s">
        <v>29</v>
      </c>
    </row>
    <row r="2593" spans="1:20" x14ac:dyDescent="0.25">
      <c r="A2593" s="3">
        <v>4578481</v>
      </c>
      <c r="B2593" s="3" t="s">
        <v>21</v>
      </c>
      <c r="C2593" s="3" t="s">
        <v>13</v>
      </c>
      <c r="D2593" s="3">
        <v>33</v>
      </c>
      <c r="E2593" s="3" t="s">
        <v>14</v>
      </c>
      <c r="F2593" s="4">
        <v>38518</v>
      </c>
      <c r="G2593" s="11">
        <f t="shared" si="240"/>
        <v>4</v>
      </c>
      <c r="H2593" s="11">
        <f t="shared" si="241"/>
        <v>8</v>
      </c>
      <c r="I2593" s="5">
        <v>0.36388888888888887</v>
      </c>
      <c r="J2593" s="11">
        <f>IF(L2593&lt;=I2593,1,0)</f>
        <v>1</v>
      </c>
      <c r="K2593" s="22" t="str">
        <f t="shared" si="242"/>
        <v/>
      </c>
      <c r="L2593" s="5">
        <v>0.36138888888888887</v>
      </c>
      <c r="M2593" s="22">
        <f t="shared" si="243"/>
        <v>6.6775956375808754</v>
      </c>
      <c r="N2593" s="22">
        <f t="shared" si="244"/>
        <v>3.0775956375808722</v>
      </c>
      <c r="O2593" s="5">
        <v>0.36602610808165337</v>
      </c>
      <c r="P2593" s="11">
        <f>IF(O2593&gt;=I2593,0,1)</f>
        <v>0</v>
      </c>
      <c r="Q2593" s="11">
        <f>IF(O2593&lt;=(I2593+0.00347),1,0)</f>
        <v>1</v>
      </c>
      <c r="R2593" s="5">
        <v>0.38268917527987434</v>
      </c>
      <c r="S2593" s="22">
        <f t="shared" si="245"/>
        <v>23.994816765438198</v>
      </c>
      <c r="T2593" s="3" t="s">
        <v>23</v>
      </c>
    </row>
    <row r="2594" spans="1:20" x14ac:dyDescent="0.25">
      <c r="A2594" s="3">
        <v>4597859</v>
      </c>
      <c r="B2594" s="3" t="s">
        <v>16</v>
      </c>
      <c r="C2594" s="3" t="s">
        <v>13</v>
      </c>
      <c r="D2594" s="3">
        <v>55</v>
      </c>
      <c r="E2594" s="3" t="s">
        <v>18</v>
      </c>
      <c r="F2594" s="4">
        <v>38518</v>
      </c>
      <c r="G2594" s="11">
        <f t="shared" si="240"/>
        <v>4</v>
      </c>
      <c r="H2594" s="11">
        <f t="shared" si="241"/>
        <v>9</v>
      </c>
      <c r="I2594" s="5">
        <v>0.38541666666666669</v>
      </c>
      <c r="J2594" s="11">
        <f>IF(L2594&lt;=I2594,1,0)</f>
        <v>1</v>
      </c>
      <c r="K2594" s="22" t="str">
        <f t="shared" si="242"/>
        <v/>
      </c>
      <c r="L2594" s="5">
        <v>0.38291666666666668</v>
      </c>
      <c r="M2594" s="22">
        <f t="shared" si="243"/>
        <v>5.9209708608506073</v>
      </c>
      <c r="N2594" s="22">
        <f t="shared" si="244"/>
        <v>2.3209708608506041</v>
      </c>
      <c r="O2594" s="5">
        <v>0.38702845198670183</v>
      </c>
      <c r="P2594" s="11">
        <f>IF(O2594&gt;=I2594,0,1)</f>
        <v>0</v>
      </c>
      <c r="Q2594" s="11">
        <f>IF(O2594&lt;=(I2594+0.00347),1,0)</f>
        <v>1</v>
      </c>
      <c r="R2594" s="5">
        <v>0.41185485575599651</v>
      </c>
      <c r="S2594" s="22">
        <f t="shared" si="245"/>
        <v>35.75002142778434</v>
      </c>
      <c r="T2594" s="3" t="s">
        <v>24</v>
      </c>
    </row>
    <row r="2595" spans="1:20" x14ac:dyDescent="0.25">
      <c r="A2595" s="3">
        <v>4576360</v>
      </c>
      <c r="B2595" s="3" t="s">
        <v>21</v>
      </c>
      <c r="C2595" s="3" t="s">
        <v>25</v>
      </c>
      <c r="D2595" s="3">
        <v>23</v>
      </c>
      <c r="E2595" s="3" t="s">
        <v>14</v>
      </c>
      <c r="F2595" s="4">
        <v>38518</v>
      </c>
      <c r="G2595" s="11">
        <f t="shared" si="240"/>
        <v>4</v>
      </c>
      <c r="H2595" s="11">
        <f t="shared" si="241"/>
        <v>9</v>
      </c>
      <c r="I2595" s="5">
        <v>0.38541666666666669</v>
      </c>
      <c r="J2595" s="11">
        <f>IF(L2595&lt;=I2595,1,0)</f>
        <v>1</v>
      </c>
      <c r="K2595" s="22" t="str">
        <f t="shared" si="242"/>
        <v/>
      </c>
      <c r="L2595" s="5">
        <v>0.38291666666666668</v>
      </c>
      <c r="M2595" s="22">
        <f t="shared" si="243"/>
        <v>13.54027939665019</v>
      </c>
      <c r="N2595" s="22">
        <f t="shared" si="244"/>
        <v>9.9402793966501868</v>
      </c>
      <c r="O2595" s="5">
        <v>0.39231963846989598</v>
      </c>
      <c r="P2595" s="11">
        <f>IF(O2595&gt;=I2595,0,1)</f>
        <v>0</v>
      </c>
      <c r="Q2595" s="11">
        <f>IF(O2595&lt;=(I2595+0.00347),1,0)</f>
        <v>0</v>
      </c>
      <c r="R2595" s="5">
        <v>0.40666191183824146</v>
      </c>
      <c r="S2595" s="22">
        <f t="shared" si="245"/>
        <v>20.652873650417494</v>
      </c>
      <c r="T2595" s="3" t="s">
        <v>23</v>
      </c>
    </row>
    <row r="2596" spans="1:20" x14ac:dyDescent="0.25">
      <c r="A2596" s="3">
        <v>4604627</v>
      </c>
      <c r="B2596" s="3" t="s">
        <v>12</v>
      </c>
      <c r="C2596" s="3" t="s">
        <v>17</v>
      </c>
      <c r="D2596" s="3">
        <v>47</v>
      </c>
      <c r="E2596" s="3" t="s">
        <v>18</v>
      </c>
      <c r="F2596" s="4">
        <v>38518</v>
      </c>
      <c r="G2596" s="11">
        <f t="shared" si="240"/>
        <v>4</v>
      </c>
      <c r="H2596" s="11">
        <f t="shared" si="241"/>
        <v>9</v>
      </c>
      <c r="I2596" s="5">
        <v>0.39513888888888887</v>
      </c>
      <c r="J2596" s="11">
        <f>IF(L2596&lt;=I2596,1,0)</f>
        <v>1</v>
      </c>
      <c r="K2596" s="22" t="str">
        <f t="shared" si="242"/>
        <v/>
      </c>
      <c r="L2596" s="5">
        <v>0.39263888888888887</v>
      </c>
      <c r="M2596" s="22">
        <f t="shared" si="243"/>
        <v>7.7052206799807266</v>
      </c>
      <c r="N2596" s="22">
        <f t="shared" si="244"/>
        <v>4.1052206799807234</v>
      </c>
      <c r="O2596" s="5">
        <v>0.39798973658331993</v>
      </c>
      <c r="P2596" s="11">
        <f>IF(O2596&gt;=I2596,0,1)</f>
        <v>0</v>
      </c>
      <c r="Q2596" s="11">
        <f>IF(O2596&lt;=(I2596+0.00347),1,0)</f>
        <v>1</v>
      </c>
      <c r="R2596" s="5">
        <v>0.40837857051013954</v>
      </c>
      <c r="S2596" s="22">
        <f t="shared" si="245"/>
        <v>14.959920854620234</v>
      </c>
      <c r="T2596" s="3" t="s">
        <v>29</v>
      </c>
    </row>
    <row r="2597" spans="1:20" x14ac:dyDescent="0.25">
      <c r="A2597" s="3">
        <v>4611345</v>
      </c>
      <c r="B2597" s="3" t="s">
        <v>12</v>
      </c>
      <c r="C2597" s="3" t="s">
        <v>13</v>
      </c>
      <c r="D2597" s="3">
        <v>30</v>
      </c>
      <c r="E2597" s="3" t="s">
        <v>14</v>
      </c>
      <c r="F2597" s="4">
        <v>38518</v>
      </c>
      <c r="G2597" s="11">
        <f t="shared" si="240"/>
        <v>4</v>
      </c>
      <c r="H2597" s="11">
        <f t="shared" si="241"/>
        <v>9</v>
      </c>
      <c r="I2597" s="5">
        <v>0.40625</v>
      </c>
      <c r="J2597" s="11">
        <f>IF(L2597&lt;=I2597,1,0)</f>
        <v>1</v>
      </c>
      <c r="K2597" s="22" t="str">
        <f t="shared" si="242"/>
        <v/>
      </c>
      <c r="L2597" s="5">
        <v>0.40375</v>
      </c>
      <c r="M2597" s="22">
        <f t="shared" si="243"/>
        <v>3.0243123182891374</v>
      </c>
      <c r="N2597" s="22">
        <f t="shared" si="244"/>
        <v>0</v>
      </c>
      <c r="O2597" s="5">
        <v>0.40585021688770079</v>
      </c>
      <c r="P2597" s="11">
        <f>IF(O2597&gt;=I2597,0,1)</f>
        <v>1</v>
      </c>
      <c r="Q2597" s="11">
        <f>IF(O2597&lt;=(I2597+0.00347),1,0)</f>
        <v>1</v>
      </c>
      <c r="R2597" s="5">
        <v>0.41695103292782826</v>
      </c>
      <c r="S2597" s="22">
        <f t="shared" si="245"/>
        <v>15.985175097783557</v>
      </c>
      <c r="T2597" s="3" t="s">
        <v>29</v>
      </c>
    </row>
    <row r="2598" spans="1:20" x14ac:dyDescent="0.25">
      <c r="A2598" s="3">
        <v>4588584</v>
      </c>
      <c r="B2598" s="3" t="s">
        <v>12</v>
      </c>
      <c r="C2598" s="3" t="s">
        <v>22</v>
      </c>
      <c r="D2598" s="3">
        <v>31</v>
      </c>
      <c r="E2598" s="3" t="s">
        <v>14</v>
      </c>
      <c r="F2598" s="4">
        <v>38518</v>
      </c>
      <c r="G2598" s="11">
        <f t="shared" si="240"/>
        <v>4</v>
      </c>
      <c r="H2598" s="11">
        <f t="shared" si="241"/>
        <v>9</v>
      </c>
      <c r="I2598" s="5">
        <v>0.40625</v>
      </c>
      <c r="J2598" s="11">
        <f>IF(L2598&lt;=I2598,1,0)</f>
        <v>1</v>
      </c>
      <c r="K2598" s="22" t="str">
        <f t="shared" si="242"/>
        <v/>
      </c>
      <c r="L2598" s="5">
        <v>0.40375</v>
      </c>
      <c r="M2598" s="22">
        <f t="shared" si="243"/>
        <v>5.5730509151784524</v>
      </c>
      <c r="N2598" s="22">
        <f t="shared" si="244"/>
        <v>1.9730509151784492</v>
      </c>
      <c r="O2598" s="5">
        <v>0.4076201742466517</v>
      </c>
      <c r="P2598" s="11">
        <f>IF(O2598&gt;=I2598,0,1)</f>
        <v>0</v>
      </c>
      <c r="Q2598" s="11">
        <f>IF(O2598&lt;=(I2598+0.00347),1,0)</f>
        <v>1</v>
      </c>
      <c r="R2598" s="5">
        <v>0.41756260674512369</v>
      </c>
      <c r="S2598" s="22">
        <f t="shared" si="245"/>
        <v>14.317102797799661</v>
      </c>
      <c r="T2598" s="3" t="s">
        <v>26</v>
      </c>
    </row>
    <row r="2599" spans="1:20" x14ac:dyDescent="0.25">
      <c r="A2599" s="3">
        <v>4619828</v>
      </c>
      <c r="B2599" s="3" t="s">
        <v>21</v>
      </c>
      <c r="C2599" s="3" t="s">
        <v>22</v>
      </c>
      <c r="D2599" s="3">
        <v>25</v>
      </c>
      <c r="E2599" s="3" t="s">
        <v>18</v>
      </c>
      <c r="F2599" s="4">
        <v>38518</v>
      </c>
      <c r="G2599" s="11">
        <f t="shared" si="240"/>
        <v>4</v>
      </c>
      <c r="H2599" s="11">
        <f t="shared" si="241"/>
        <v>10</v>
      </c>
      <c r="I2599" s="5">
        <v>0.41666666666666669</v>
      </c>
      <c r="J2599" s="11">
        <f>IF(L2599&lt;=I2599,1,0)</f>
        <v>1</v>
      </c>
      <c r="K2599" s="22" t="str">
        <f t="shared" si="242"/>
        <v/>
      </c>
      <c r="L2599" s="5">
        <v>0.41666666666666669</v>
      </c>
      <c r="M2599" s="22">
        <f t="shared" si="243"/>
        <v>17.085591170770755</v>
      </c>
      <c r="N2599" s="22">
        <f t="shared" si="244"/>
        <v>17.085591170770755</v>
      </c>
      <c r="O2599" s="5">
        <v>0.42853166053525749</v>
      </c>
      <c r="P2599" s="11">
        <f>IF(O2599&gt;=I2599,0,1)</f>
        <v>0</v>
      </c>
      <c r="Q2599" s="11">
        <f>IF(O2599&lt;=(I2599+0.00347),1,0)</f>
        <v>0</v>
      </c>
      <c r="R2599" s="5">
        <v>0.44474294711425022</v>
      </c>
      <c r="S2599" s="22">
        <f t="shared" si="245"/>
        <v>23.344252673749537</v>
      </c>
      <c r="T2599" s="3" t="s">
        <v>28</v>
      </c>
    </row>
    <row r="2600" spans="1:20" x14ac:dyDescent="0.25">
      <c r="A2600" s="3">
        <v>4612634</v>
      </c>
      <c r="B2600" s="3" t="s">
        <v>16</v>
      </c>
      <c r="C2600" s="3" t="s">
        <v>25</v>
      </c>
      <c r="D2600" s="3">
        <v>56</v>
      </c>
      <c r="E2600" s="3" t="s">
        <v>18</v>
      </c>
      <c r="F2600" s="4">
        <v>38518</v>
      </c>
      <c r="G2600" s="11">
        <f t="shared" si="240"/>
        <v>4</v>
      </c>
      <c r="H2600" s="11">
        <f t="shared" si="241"/>
        <v>10</v>
      </c>
      <c r="I2600" s="5">
        <v>0.41666666666666669</v>
      </c>
      <c r="J2600" s="11">
        <f>IF(L2600&lt;=I2600,1,0)</f>
        <v>1</v>
      </c>
      <c r="K2600" s="22" t="str">
        <f t="shared" si="242"/>
        <v/>
      </c>
      <c r="L2600" s="5">
        <v>0.41666666666666669</v>
      </c>
      <c r="M2600" s="22">
        <f t="shared" si="243"/>
        <v>12.30452897810399</v>
      </c>
      <c r="N2600" s="22">
        <f t="shared" si="244"/>
        <v>12.30452897810399</v>
      </c>
      <c r="O2600" s="5">
        <v>0.42521147845701668</v>
      </c>
      <c r="P2600" s="11">
        <f>IF(O2600&gt;=I2600,0,1)</f>
        <v>0</v>
      </c>
      <c r="Q2600" s="11">
        <f>IF(O2600&lt;=(I2600+0.00347),1,0)</f>
        <v>0</v>
      </c>
      <c r="R2600" s="5">
        <v>0.44710036146761206</v>
      </c>
      <c r="S2600" s="22">
        <f t="shared" si="245"/>
        <v>31.519991535257354</v>
      </c>
      <c r="T2600" s="3" t="s">
        <v>24</v>
      </c>
    </row>
    <row r="2601" spans="1:20" x14ac:dyDescent="0.25">
      <c r="A2601" s="3">
        <v>4594650</v>
      </c>
      <c r="B2601" s="3" t="s">
        <v>12</v>
      </c>
      <c r="C2601" s="3" t="s">
        <v>17</v>
      </c>
      <c r="D2601" s="3">
        <v>37</v>
      </c>
      <c r="E2601" s="3" t="s">
        <v>14</v>
      </c>
      <c r="F2601" s="4">
        <v>38518</v>
      </c>
      <c r="G2601" s="11">
        <f t="shared" si="240"/>
        <v>4</v>
      </c>
      <c r="H2601" s="11">
        <f t="shared" si="241"/>
        <v>10</v>
      </c>
      <c r="I2601" s="5">
        <v>0.42638888888888887</v>
      </c>
      <c r="J2601" s="11">
        <f>IF(L2601&lt;=I2601,1,0)</f>
        <v>0</v>
      </c>
      <c r="K2601" s="22">
        <f t="shared" si="242"/>
        <v>3.6000000000000032</v>
      </c>
      <c r="L2601" s="5">
        <v>0.42888888888888888</v>
      </c>
      <c r="M2601" s="22">
        <f t="shared" si="243"/>
        <v>2.0198384456471086</v>
      </c>
      <c r="N2601" s="22">
        <f t="shared" si="244"/>
        <v>5.6198384456471118</v>
      </c>
      <c r="O2601" s="5">
        <v>0.43029155447614381</v>
      </c>
      <c r="P2601" s="11">
        <f>IF(O2601&gt;=I2601,0,1)</f>
        <v>0</v>
      </c>
      <c r="Q2601" s="11">
        <f>IF(O2601&lt;=(I2601+0.00347),1,0)</f>
        <v>0</v>
      </c>
      <c r="R2601" s="5">
        <v>0.44160973699121847</v>
      </c>
      <c r="S2601" s="22">
        <f t="shared" si="245"/>
        <v>16.29818282170751</v>
      </c>
      <c r="T2601" s="3" t="s">
        <v>15</v>
      </c>
    </row>
    <row r="2602" spans="1:20" x14ac:dyDescent="0.25">
      <c r="A2602" s="3">
        <v>4601747</v>
      </c>
      <c r="B2602" s="3" t="s">
        <v>21</v>
      </c>
      <c r="C2602" s="3" t="s">
        <v>25</v>
      </c>
      <c r="D2602" s="3">
        <v>32</v>
      </c>
      <c r="E2602" s="3" t="s">
        <v>14</v>
      </c>
      <c r="F2602" s="4">
        <v>38518</v>
      </c>
      <c r="G2602" s="11">
        <f t="shared" si="240"/>
        <v>4</v>
      </c>
      <c r="H2602" s="11">
        <f t="shared" si="241"/>
        <v>10</v>
      </c>
      <c r="I2602" s="5">
        <v>0.42638888888888887</v>
      </c>
      <c r="J2602" s="11">
        <f>IF(L2602&lt;=I2602,1,0)</f>
        <v>1</v>
      </c>
      <c r="K2602" s="22" t="str">
        <f t="shared" si="242"/>
        <v/>
      </c>
      <c r="L2602" s="5">
        <v>0.42638888888888887</v>
      </c>
      <c r="M2602" s="22">
        <f t="shared" si="243"/>
        <v>5.034363586500632</v>
      </c>
      <c r="N2602" s="22">
        <f t="shared" si="244"/>
        <v>5.034363586500632</v>
      </c>
      <c r="O2602" s="5">
        <v>0.42988497471284765</v>
      </c>
      <c r="P2602" s="11">
        <f>IF(O2602&gt;=I2602,0,1)</f>
        <v>0</v>
      </c>
      <c r="Q2602" s="11">
        <f>IF(O2602&lt;=(I2602+0.00347),1,0)</f>
        <v>0</v>
      </c>
      <c r="R2602" s="5">
        <v>0.44810823673875921</v>
      </c>
      <c r="S2602" s="22">
        <f t="shared" si="245"/>
        <v>26.241497317312657</v>
      </c>
      <c r="T2602" s="3" t="s">
        <v>28</v>
      </c>
    </row>
    <row r="2603" spans="1:20" x14ac:dyDescent="0.25">
      <c r="A2603" s="3">
        <v>4584568</v>
      </c>
      <c r="B2603" s="3" t="s">
        <v>21</v>
      </c>
      <c r="C2603" s="3" t="s">
        <v>13</v>
      </c>
      <c r="D2603" s="3">
        <v>22</v>
      </c>
      <c r="E2603" s="3" t="s">
        <v>14</v>
      </c>
      <c r="F2603" s="4">
        <v>38518</v>
      </c>
      <c r="G2603" s="11">
        <f t="shared" si="240"/>
        <v>4</v>
      </c>
      <c r="H2603" s="11">
        <f t="shared" si="241"/>
        <v>10</v>
      </c>
      <c r="I2603" s="5">
        <v>0.4375</v>
      </c>
      <c r="J2603" s="11">
        <f>IF(L2603&lt;=I2603,1,0)</f>
        <v>1</v>
      </c>
      <c r="K2603" s="22" t="str">
        <f t="shared" si="242"/>
        <v/>
      </c>
      <c r="L2603" s="5">
        <v>0.435</v>
      </c>
      <c r="M2603" s="22">
        <f t="shared" si="243"/>
        <v>17.549769887362203</v>
      </c>
      <c r="N2603" s="22">
        <f t="shared" si="244"/>
        <v>13.949769887362198</v>
      </c>
      <c r="O2603" s="5">
        <v>0.44718734019955708</v>
      </c>
      <c r="P2603" s="11">
        <f>IF(O2603&gt;=I2603,0,1)</f>
        <v>0</v>
      </c>
      <c r="Q2603" s="11">
        <f>IF(O2603&lt;=(I2603+0.00347),1,0)</f>
        <v>0</v>
      </c>
      <c r="R2603" s="5">
        <v>0.46189798530532578</v>
      </c>
      <c r="S2603" s="22">
        <f t="shared" si="245"/>
        <v>21.183328952306919</v>
      </c>
      <c r="T2603" s="3" t="s">
        <v>27</v>
      </c>
    </row>
    <row r="2604" spans="1:20" x14ac:dyDescent="0.25">
      <c r="A2604" s="3">
        <v>4597631</v>
      </c>
      <c r="B2604" s="3" t="s">
        <v>16</v>
      </c>
      <c r="C2604" s="3" t="s">
        <v>17</v>
      </c>
      <c r="D2604" s="3">
        <v>55</v>
      </c>
      <c r="E2604" s="3" t="s">
        <v>18</v>
      </c>
      <c r="F2604" s="4">
        <v>38518</v>
      </c>
      <c r="G2604" s="11">
        <f t="shared" si="240"/>
        <v>4</v>
      </c>
      <c r="H2604" s="11">
        <f t="shared" si="241"/>
        <v>10</v>
      </c>
      <c r="I2604" s="5">
        <v>0.44791666666666669</v>
      </c>
      <c r="J2604" s="11">
        <f>IF(L2604&lt;=I2604,1,0)</f>
        <v>1</v>
      </c>
      <c r="K2604" s="22" t="str">
        <f t="shared" si="242"/>
        <v/>
      </c>
      <c r="L2604" s="5">
        <v>0.44541666666666668</v>
      </c>
      <c r="M2604" s="22">
        <f t="shared" si="243"/>
        <v>3.1545176150137699</v>
      </c>
      <c r="N2604" s="22">
        <f t="shared" si="244"/>
        <v>0</v>
      </c>
      <c r="O2604" s="5">
        <v>0.44760730389931513</v>
      </c>
      <c r="P2604" s="11">
        <f>IF(O2604&gt;=I2604,0,1)</f>
        <v>1</v>
      </c>
      <c r="Q2604" s="11">
        <f>IF(O2604&lt;=(I2604+0.00347),1,0)</f>
        <v>1</v>
      </c>
      <c r="R2604" s="5">
        <v>0.47083117873929109</v>
      </c>
      <c r="S2604" s="22">
        <f t="shared" si="245"/>
        <v>33.442379769565378</v>
      </c>
      <c r="T2604" s="3" t="s">
        <v>24</v>
      </c>
    </row>
    <row r="2605" spans="1:20" x14ac:dyDescent="0.25">
      <c r="A2605" s="3">
        <v>4581365</v>
      </c>
      <c r="B2605" s="3" t="s">
        <v>16</v>
      </c>
      <c r="C2605" s="3" t="s">
        <v>17</v>
      </c>
      <c r="D2605" s="3">
        <v>64</v>
      </c>
      <c r="E2605" s="3" t="s">
        <v>14</v>
      </c>
      <c r="F2605" s="4">
        <v>38518</v>
      </c>
      <c r="G2605" s="11">
        <f t="shared" si="240"/>
        <v>4</v>
      </c>
      <c r="H2605" s="11">
        <f t="shared" si="241"/>
        <v>10</v>
      </c>
      <c r="I2605" s="5">
        <v>0.45763888888888887</v>
      </c>
      <c r="J2605" s="11">
        <f>IF(L2605&lt;=I2605,1,0)</f>
        <v>0</v>
      </c>
      <c r="K2605" s="22">
        <f t="shared" si="242"/>
        <v>3.6000000000000032</v>
      </c>
      <c r="L2605" s="5">
        <v>0.46013888888888888</v>
      </c>
      <c r="M2605" s="22">
        <f t="shared" si="243"/>
        <v>23.649080734884549</v>
      </c>
      <c r="N2605" s="22">
        <f t="shared" si="244"/>
        <v>27.249080734884554</v>
      </c>
      <c r="O2605" s="5">
        <v>0.47656186162144759</v>
      </c>
      <c r="P2605" s="11">
        <f>IF(O2605&gt;=I2605,0,1)</f>
        <v>0</v>
      </c>
      <c r="Q2605" s="11">
        <f>IF(O2605&lt;=(I2605+0.00347),1,0)</f>
        <v>0</v>
      </c>
      <c r="R2605" s="5">
        <v>0.50076531738484642</v>
      </c>
      <c r="S2605" s="22">
        <f t="shared" si="245"/>
        <v>34.852976299294312</v>
      </c>
      <c r="T2605" s="3" t="s">
        <v>24</v>
      </c>
    </row>
    <row r="2606" spans="1:20" x14ac:dyDescent="0.25">
      <c r="A2606" s="3">
        <v>4605591</v>
      </c>
      <c r="B2606" s="3" t="s">
        <v>12</v>
      </c>
      <c r="C2606" s="3" t="s">
        <v>17</v>
      </c>
      <c r="D2606" s="3">
        <v>41</v>
      </c>
      <c r="E2606" s="3" t="s">
        <v>14</v>
      </c>
      <c r="F2606" s="4">
        <v>38518</v>
      </c>
      <c r="G2606" s="11">
        <f t="shared" si="240"/>
        <v>4</v>
      </c>
      <c r="H2606" s="11">
        <f t="shared" si="241"/>
        <v>11</v>
      </c>
      <c r="I2606" s="5">
        <v>0.47916666666666669</v>
      </c>
      <c r="J2606" s="11">
        <f>IF(L2606&lt;=I2606,1,0)</f>
        <v>0</v>
      </c>
      <c r="K2606" s="22">
        <f t="shared" si="242"/>
        <v>3.6000000000000032</v>
      </c>
      <c r="L2606" s="5">
        <v>0.48166666666666669</v>
      </c>
      <c r="M2606" s="22">
        <f t="shared" si="243"/>
        <v>3.3969689472521392</v>
      </c>
      <c r="N2606" s="22">
        <f t="shared" si="244"/>
        <v>6.9969689472521424</v>
      </c>
      <c r="O2606" s="5">
        <v>0.48402567288003623</v>
      </c>
      <c r="P2606" s="11">
        <f>IF(O2606&gt;=I2606,0,1)</f>
        <v>0</v>
      </c>
      <c r="Q2606" s="11">
        <f>IF(O2606&lt;=(I2606+0.00347),1,0)</f>
        <v>0</v>
      </c>
      <c r="R2606" s="5">
        <v>0.49647792737981938</v>
      </c>
      <c r="S2606" s="22">
        <f t="shared" si="245"/>
        <v>17.931246479687744</v>
      </c>
      <c r="T2606" s="3" t="s">
        <v>29</v>
      </c>
    </row>
    <row r="2607" spans="1:20" x14ac:dyDescent="0.25">
      <c r="A2607" s="3">
        <v>4610974</v>
      </c>
      <c r="B2607" s="3" t="s">
        <v>12</v>
      </c>
      <c r="C2607" s="3" t="s">
        <v>17</v>
      </c>
      <c r="D2607" s="3">
        <v>34</v>
      </c>
      <c r="E2607" s="3" t="s">
        <v>18</v>
      </c>
      <c r="F2607" s="4">
        <v>38518</v>
      </c>
      <c r="G2607" s="11">
        <f t="shared" si="240"/>
        <v>4</v>
      </c>
      <c r="H2607" s="11">
        <f t="shared" si="241"/>
        <v>11</v>
      </c>
      <c r="I2607" s="5">
        <v>0.48888888888888887</v>
      </c>
      <c r="J2607" s="11">
        <f>IF(L2607&lt;=I2607,1,0)</f>
        <v>1</v>
      </c>
      <c r="K2607" s="22" t="str">
        <f t="shared" si="242"/>
        <v/>
      </c>
      <c r="L2607" s="5">
        <v>0.48888888888888887</v>
      </c>
      <c r="M2607" s="22">
        <f t="shared" si="243"/>
        <v>7.5959067233528366</v>
      </c>
      <c r="N2607" s="22">
        <f t="shared" si="244"/>
        <v>7.5959067233528366</v>
      </c>
      <c r="O2607" s="5">
        <v>0.49416382411343945</v>
      </c>
      <c r="P2607" s="11">
        <f>IF(O2607&gt;=I2607,0,1)</f>
        <v>0</v>
      </c>
      <c r="Q2607" s="11">
        <f>IF(O2607&lt;=(I2607+0.00347),1,0)</f>
        <v>0</v>
      </c>
      <c r="R2607" s="5">
        <v>0.50613188427647893</v>
      </c>
      <c r="S2607" s="22">
        <f t="shared" si="245"/>
        <v>17.23400663477684</v>
      </c>
      <c r="T2607" s="3" t="s">
        <v>15</v>
      </c>
    </row>
    <row r="2608" spans="1:20" x14ac:dyDescent="0.25">
      <c r="A2608" s="3">
        <v>4589056</v>
      </c>
      <c r="B2608" s="3" t="s">
        <v>12</v>
      </c>
      <c r="C2608" s="3" t="s">
        <v>17</v>
      </c>
      <c r="D2608" s="3">
        <v>36</v>
      </c>
      <c r="E2608" s="3" t="s">
        <v>18</v>
      </c>
      <c r="F2608" s="4">
        <v>38518</v>
      </c>
      <c r="G2608" s="11">
        <f t="shared" si="240"/>
        <v>4</v>
      </c>
      <c r="H2608" s="11">
        <f t="shared" si="241"/>
        <v>12</v>
      </c>
      <c r="I2608" s="5">
        <v>0.5</v>
      </c>
      <c r="J2608" s="11">
        <f>IF(L2608&lt;=I2608,1,0)</f>
        <v>0</v>
      </c>
      <c r="K2608" s="22">
        <f t="shared" si="242"/>
        <v>3.5999999999999233</v>
      </c>
      <c r="L2608" s="5">
        <v>0.50249999999999995</v>
      </c>
      <c r="M2608" s="22">
        <f t="shared" si="243"/>
        <v>17.825918717317251</v>
      </c>
      <c r="N2608" s="22">
        <f t="shared" si="244"/>
        <v>21.425918717317174</v>
      </c>
      <c r="O2608" s="5">
        <v>0.51487911022035915</v>
      </c>
      <c r="P2608" s="11">
        <f>IF(O2608&gt;=I2608,0,1)</f>
        <v>0</v>
      </c>
      <c r="Q2608" s="11">
        <f>IF(O2608&lt;=(I2608+0.00347),1,0)</f>
        <v>0</v>
      </c>
      <c r="R2608" s="5">
        <v>0.52653040468276591</v>
      </c>
      <c r="S2608" s="22">
        <f t="shared" si="245"/>
        <v>16.777864025865732</v>
      </c>
      <c r="T2608" s="3" t="s">
        <v>15</v>
      </c>
    </row>
    <row r="2609" spans="1:20" x14ac:dyDescent="0.25">
      <c r="A2609" s="3">
        <v>4592908</v>
      </c>
      <c r="B2609" s="3" t="s">
        <v>21</v>
      </c>
      <c r="C2609" s="3" t="s">
        <v>22</v>
      </c>
      <c r="D2609" s="3">
        <v>31</v>
      </c>
      <c r="E2609" s="3" t="s">
        <v>14</v>
      </c>
      <c r="F2609" s="4">
        <v>38518</v>
      </c>
      <c r="G2609" s="11">
        <f t="shared" si="240"/>
        <v>4</v>
      </c>
      <c r="H2609" s="11">
        <f t="shared" si="241"/>
        <v>12</v>
      </c>
      <c r="I2609" s="5">
        <v>0.5</v>
      </c>
      <c r="J2609" s="11">
        <f>IF(L2609&lt;=I2609,1,0)</f>
        <v>1</v>
      </c>
      <c r="K2609" s="22" t="str">
        <f t="shared" si="242"/>
        <v/>
      </c>
      <c r="L2609" s="5">
        <v>0.5</v>
      </c>
      <c r="M2609" s="22">
        <f t="shared" si="243"/>
        <v>17.910110769650718</v>
      </c>
      <c r="N2609" s="22">
        <f t="shared" si="244"/>
        <v>17.910110769650718</v>
      </c>
      <c r="O2609" s="5">
        <v>0.51243757692336855</v>
      </c>
      <c r="P2609" s="11">
        <f>IF(O2609&gt;=I2609,0,1)</f>
        <v>0</v>
      </c>
      <c r="Q2609" s="11">
        <f>IF(O2609&lt;=(I2609+0.00347),1,0)</f>
        <v>0</v>
      </c>
      <c r="R2609" s="5">
        <v>0.53215927288949327</v>
      </c>
      <c r="S2609" s="22">
        <f t="shared" si="245"/>
        <v>28.399242191219596</v>
      </c>
      <c r="T2609" s="3" t="s">
        <v>23</v>
      </c>
    </row>
    <row r="2610" spans="1:20" x14ac:dyDescent="0.25">
      <c r="A2610" s="3">
        <v>4613504</v>
      </c>
      <c r="B2610" s="3" t="s">
        <v>12</v>
      </c>
      <c r="C2610" s="3" t="s">
        <v>17</v>
      </c>
      <c r="D2610" s="3">
        <v>51</v>
      </c>
      <c r="E2610" s="3" t="s">
        <v>14</v>
      </c>
      <c r="F2610" s="4">
        <v>38518</v>
      </c>
      <c r="G2610" s="11">
        <f t="shared" si="240"/>
        <v>4</v>
      </c>
      <c r="H2610" s="11">
        <f t="shared" si="241"/>
        <v>12</v>
      </c>
      <c r="I2610" s="5">
        <v>0.5</v>
      </c>
      <c r="J2610" s="11">
        <f>IF(L2610&lt;=I2610,1,0)</f>
        <v>1</v>
      </c>
      <c r="K2610" s="22" t="str">
        <f t="shared" si="242"/>
        <v/>
      </c>
      <c r="L2610" s="5">
        <v>0.4975</v>
      </c>
      <c r="M2610" s="22">
        <f t="shared" si="243"/>
        <v>17.574820088059482</v>
      </c>
      <c r="N2610" s="22">
        <f t="shared" si="244"/>
        <v>13.974820088059481</v>
      </c>
      <c r="O2610" s="5">
        <v>0.50970473617226353</v>
      </c>
      <c r="P2610" s="11">
        <f>IF(O2610&gt;=I2610,0,1)</f>
        <v>0</v>
      </c>
      <c r="Q2610" s="11">
        <f>IF(O2610&lt;=(I2610+0.00347),1,0)</f>
        <v>0</v>
      </c>
      <c r="R2610" s="5">
        <v>0.52026705052582223</v>
      </c>
      <c r="S2610" s="22">
        <f t="shared" si="245"/>
        <v>15.209732669124527</v>
      </c>
      <c r="T2610" s="3" t="s">
        <v>15</v>
      </c>
    </row>
    <row r="2611" spans="1:20" x14ac:dyDescent="0.25">
      <c r="A2611" s="3">
        <v>4572533</v>
      </c>
      <c r="B2611" s="3" t="s">
        <v>21</v>
      </c>
      <c r="C2611" s="3" t="s">
        <v>13</v>
      </c>
      <c r="D2611" s="3">
        <v>29</v>
      </c>
      <c r="E2611" s="3" t="s">
        <v>18</v>
      </c>
      <c r="F2611" s="4">
        <v>38518</v>
      </c>
      <c r="G2611" s="11">
        <f t="shared" si="240"/>
        <v>4</v>
      </c>
      <c r="H2611" s="11">
        <f t="shared" si="241"/>
        <v>12</v>
      </c>
      <c r="I2611" s="5">
        <v>0.52013888888888882</v>
      </c>
      <c r="J2611" s="11">
        <f>IF(L2611&lt;=I2611,1,0)</f>
        <v>1</v>
      </c>
      <c r="K2611" s="22" t="str">
        <f t="shared" si="242"/>
        <v/>
      </c>
      <c r="L2611" s="5">
        <v>0.51763888888888887</v>
      </c>
      <c r="M2611" s="22">
        <f t="shared" si="243"/>
        <v>14.452976013887184</v>
      </c>
      <c r="N2611" s="22">
        <f t="shared" si="244"/>
        <v>10.852976013887261</v>
      </c>
      <c r="O2611" s="5">
        <v>0.52767567778742164</v>
      </c>
      <c r="P2611" s="11">
        <f>IF(O2611&gt;=I2611,0,1)</f>
        <v>0</v>
      </c>
      <c r="Q2611" s="11">
        <f>IF(O2611&lt;=(I2611+0.00347),1,0)</f>
        <v>0</v>
      </c>
      <c r="R2611" s="5">
        <v>0.54329795358607569</v>
      </c>
      <c r="S2611" s="22">
        <f t="shared" si="245"/>
        <v>22.496077150061833</v>
      </c>
      <c r="T2611" s="3" t="s">
        <v>27</v>
      </c>
    </row>
    <row r="2612" spans="1:20" x14ac:dyDescent="0.25">
      <c r="A2612" s="3">
        <v>4606407</v>
      </c>
      <c r="B2612" s="3" t="s">
        <v>21</v>
      </c>
      <c r="C2612" s="3" t="s">
        <v>25</v>
      </c>
      <c r="D2612" s="3">
        <v>24</v>
      </c>
      <c r="E2612" s="3" t="s">
        <v>14</v>
      </c>
      <c r="F2612" s="4">
        <v>38518</v>
      </c>
      <c r="G2612" s="11">
        <f t="shared" si="240"/>
        <v>4</v>
      </c>
      <c r="H2612" s="11">
        <f t="shared" si="241"/>
        <v>12</v>
      </c>
      <c r="I2612" s="5">
        <v>0.52013888888888882</v>
      </c>
      <c r="J2612" s="11">
        <f>IF(L2612&lt;=I2612,1,0)</f>
        <v>0</v>
      </c>
      <c r="K2612" s="22">
        <f t="shared" si="242"/>
        <v>3.5999999999999233</v>
      </c>
      <c r="L2612" s="5">
        <v>0.52263888888888876</v>
      </c>
      <c r="M2612" s="22">
        <f t="shared" si="243"/>
        <v>12.243378529896738</v>
      </c>
      <c r="N2612" s="22">
        <f t="shared" si="244"/>
        <v>15.843378529896661</v>
      </c>
      <c r="O2612" s="5">
        <v>0.53114123509020594</v>
      </c>
      <c r="P2612" s="11">
        <f>IF(O2612&gt;=I2612,0,1)</f>
        <v>0</v>
      </c>
      <c r="Q2612" s="11">
        <f>IF(O2612&lt;=(I2612+0.00347),1,0)</f>
        <v>0</v>
      </c>
      <c r="R2612" s="5">
        <v>0.54480583505637736</v>
      </c>
      <c r="S2612" s="22">
        <f t="shared" si="245"/>
        <v>19.677023951286845</v>
      </c>
      <c r="T2612" s="3" t="s">
        <v>28</v>
      </c>
    </row>
    <row r="2613" spans="1:20" x14ac:dyDescent="0.25">
      <c r="A2613" s="3">
        <v>4613167</v>
      </c>
      <c r="B2613" s="3" t="s">
        <v>21</v>
      </c>
      <c r="C2613" s="3" t="s">
        <v>22</v>
      </c>
      <c r="D2613" s="3">
        <v>29</v>
      </c>
      <c r="E2613" s="3" t="s">
        <v>14</v>
      </c>
      <c r="F2613" s="4">
        <v>38518</v>
      </c>
      <c r="G2613" s="11">
        <f t="shared" si="240"/>
        <v>4</v>
      </c>
      <c r="H2613" s="11">
        <f t="shared" si="241"/>
        <v>13</v>
      </c>
      <c r="I2613" s="5">
        <v>0.54166666666666663</v>
      </c>
      <c r="J2613" s="11">
        <f>IF(L2613&lt;=I2613,1,0)</f>
        <v>1</v>
      </c>
      <c r="K2613" s="22" t="str">
        <f t="shared" si="242"/>
        <v/>
      </c>
      <c r="L2613" s="5">
        <v>0.53916666666666668</v>
      </c>
      <c r="M2613" s="22">
        <f t="shared" si="243"/>
        <v>9.9755326376602582</v>
      </c>
      <c r="N2613" s="22">
        <f t="shared" si="244"/>
        <v>6.375532637660335</v>
      </c>
      <c r="O2613" s="5">
        <v>0.54609411988726408</v>
      </c>
      <c r="P2613" s="11">
        <f>IF(O2613&gt;=I2613,0,1)</f>
        <v>0</v>
      </c>
      <c r="Q2613" s="11">
        <f>IF(O2613&lt;=(I2613+0.00347),1,0)</f>
        <v>0</v>
      </c>
      <c r="R2613" s="5">
        <v>0.56102004955161133</v>
      </c>
      <c r="S2613" s="22">
        <f t="shared" si="245"/>
        <v>21.493338716660038</v>
      </c>
      <c r="T2613" s="3" t="s">
        <v>23</v>
      </c>
    </row>
    <row r="2614" spans="1:20" x14ac:dyDescent="0.25">
      <c r="A2614" s="3">
        <v>4595445</v>
      </c>
      <c r="B2614" s="3" t="s">
        <v>16</v>
      </c>
      <c r="C2614" s="3" t="s">
        <v>25</v>
      </c>
      <c r="D2614" s="3">
        <v>78</v>
      </c>
      <c r="E2614" s="3" t="s">
        <v>18</v>
      </c>
      <c r="F2614" s="4">
        <v>38518</v>
      </c>
      <c r="G2614" s="11">
        <f t="shared" si="240"/>
        <v>4</v>
      </c>
      <c r="H2614" s="11">
        <f t="shared" si="241"/>
        <v>13</v>
      </c>
      <c r="I2614" s="5">
        <v>0.54166666666666663</v>
      </c>
      <c r="J2614" s="11">
        <f>IF(L2614&lt;=I2614,1,0)</f>
        <v>0</v>
      </c>
      <c r="K2614" s="22">
        <f t="shared" si="242"/>
        <v>3.5999999999999233</v>
      </c>
      <c r="L2614" s="5">
        <v>0.54416666666666658</v>
      </c>
      <c r="M2614" s="22">
        <f t="shared" si="243"/>
        <v>4.2661827699413912</v>
      </c>
      <c r="N2614" s="22">
        <f t="shared" si="244"/>
        <v>7.8661827699413145</v>
      </c>
      <c r="O2614" s="5">
        <v>0.54712929359023699</v>
      </c>
      <c r="P2614" s="11">
        <f>IF(O2614&gt;=I2614,0,1)</f>
        <v>0</v>
      </c>
      <c r="Q2614" s="11">
        <f>IF(O2614&lt;=(I2614+0.00347),1,0)</f>
        <v>0</v>
      </c>
      <c r="R2614" s="5">
        <v>0.56986970130077919</v>
      </c>
      <c r="S2614" s="22">
        <f t="shared" si="245"/>
        <v>32.746187103180766</v>
      </c>
      <c r="T2614" s="3" t="s">
        <v>24</v>
      </c>
    </row>
    <row r="2615" spans="1:20" x14ac:dyDescent="0.25">
      <c r="A2615" s="3">
        <v>4609266</v>
      </c>
      <c r="B2615" s="3" t="s">
        <v>21</v>
      </c>
      <c r="C2615" s="3" t="s">
        <v>13</v>
      </c>
      <c r="D2615" s="3">
        <v>26</v>
      </c>
      <c r="E2615" s="3" t="s">
        <v>18</v>
      </c>
      <c r="F2615" s="4">
        <v>38518</v>
      </c>
      <c r="G2615" s="11">
        <f t="shared" si="240"/>
        <v>4</v>
      </c>
      <c r="H2615" s="11">
        <f t="shared" si="241"/>
        <v>13</v>
      </c>
      <c r="I2615" s="5">
        <v>0.55138888888888882</v>
      </c>
      <c r="J2615" s="11">
        <f>IF(L2615&lt;=I2615,1,0)</f>
        <v>1</v>
      </c>
      <c r="K2615" s="22" t="str">
        <f t="shared" si="242"/>
        <v/>
      </c>
      <c r="L2615" s="5">
        <v>0.54888888888888887</v>
      </c>
      <c r="M2615" s="22">
        <f t="shared" si="243"/>
        <v>13.430891258352933</v>
      </c>
      <c r="N2615" s="22">
        <f t="shared" si="244"/>
        <v>9.8308912583530095</v>
      </c>
      <c r="O2615" s="5">
        <v>0.55821589670718952</v>
      </c>
      <c r="P2615" s="11">
        <f>IF(O2615&gt;=I2615,0,1)</f>
        <v>0</v>
      </c>
      <c r="Q2615" s="11">
        <f>IF(O2615&lt;=(I2615+0.00347),1,0)</f>
        <v>0</v>
      </c>
      <c r="R2615" s="5">
        <v>0.57093652715968346</v>
      </c>
      <c r="S2615" s="22">
        <f t="shared" si="245"/>
        <v>18.317707851591276</v>
      </c>
      <c r="T2615" s="3" t="s">
        <v>28</v>
      </c>
    </row>
    <row r="2616" spans="1:20" x14ac:dyDescent="0.25">
      <c r="A2616" s="3">
        <v>4590599</v>
      </c>
      <c r="B2616" s="3" t="s">
        <v>21</v>
      </c>
      <c r="C2616" s="3" t="s">
        <v>22</v>
      </c>
      <c r="D2616" s="3">
        <v>29</v>
      </c>
      <c r="E2616" s="3" t="s">
        <v>14</v>
      </c>
      <c r="F2616" s="4">
        <v>38518</v>
      </c>
      <c r="G2616" s="11">
        <f t="shared" si="240"/>
        <v>4</v>
      </c>
      <c r="H2616" s="11">
        <f t="shared" si="241"/>
        <v>13</v>
      </c>
      <c r="I2616" s="5">
        <v>0.5625</v>
      </c>
      <c r="J2616" s="11">
        <f>IF(L2616&lt;=I2616,1,0)</f>
        <v>1</v>
      </c>
      <c r="K2616" s="22" t="str">
        <f t="shared" si="242"/>
        <v/>
      </c>
      <c r="L2616" s="5">
        <v>0.5625</v>
      </c>
      <c r="M2616" s="22">
        <f t="shared" si="243"/>
        <v>11.642398592026755</v>
      </c>
      <c r="N2616" s="22">
        <f t="shared" si="244"/>
        <v>11.642398592026755</v>
      </c>
      <c r="O2616" s="5">
        <v>0.5705849990222408</v>
      </c>
      <c r="P2616" s="11">
        <f>IF(O2616&gt;=I2616,0,1)</f>
        <v>0</v>
      </c>
      <c r="Q2616" s="11">
        <f>IF(O2616&lt;=(I2616+0.00347),1,0)</f>
        <v>0</v>
      </c>
      <c r="R2616" s="5">
        <v>0.58477200054787248</v>
      </c>
      <c r="S2616" s="22">
        <f t="shared" si="245"/>
        <v>20.429282196909622</v>
      </c>
      <c r="T2616" s="3" t="s">
        <v>28</v>
      </c>
    </row>
    <row r="2617" spans="1:20" x14ac:dyDescent="0.25">
      <c r="A2617" s="3">
        <v>4609520</v>
      </c>
      <c r="B2617" s="3" t="s">
        <v>16</v>
      </c>
      <c r="C2617" s="3" t="s">
        <v>13</v>
      </c>
      <c r="D2617" s="3">
        <v>59</v>
      </c>
      <c r="E2617" s="3" t="s">
        <v>18</v>
      </c>
      <c r="F2617" s="4">
        <v>38518</v>
      </c>
      <c r="G2617" s="11">
        <f t="shared" si="240"/>
        <v>4</v>
      </c>
      <c r="H2617" s="11">
        <f t="shared" si="241"/>
        <v>13</v>
      </c>
      <c r="I2617" s="5">
        <v>0.57291666666666663</v>
      </c>
      <c r="J2617" s="11">
        <f>IF(L2617&lt;=I2617,1,0)</f>
        <v>1</v>
      </c>
      <c r="K2617" s="22" t="str">
        <f t="shared" si="242"/>
        <v/>
      </c>
      <c r="L2617" s="5">
        <v>0.57041666666666668</v>
      </c>
      <c r="M2617" s="22">
        <f t="shared" si="243"/>
        <v>21.522707601184354</v>
      </c>
      <c r="N2617" s="22">
        <f t="shared" si="244"/>
        <v>17.922707601184431</v>
      </c>
      <c r="O2617" s="5">
        <v>0.58536299138971137</v>
      </c>
      <c r="P2617" s="11">
        <f>IF(O2617&gt;=I2617,0,1)</f>
        <v>0</v>
      </c>
      <c r="Q2617" s="11">
        <f>IF(O2617&lt;=(I2617+0.00347),1,0)</f>
        <v>0</v>
      </c>
      <c r="R2617" s="5">
        <v>0.60903294648737161</v>
      </c>
      <c r="S2617" s="22">
        <f t="shared" si="245"/>
        <v>34.084735340630736</v>
      </c>
      <c r="T2617" s="3" t="s">
        <v>19</v>
      </c>
    </row>
    <row r="2618" spans="1:20" x14ac:dyDescent="0.25">
      <c r="A2618" s="3">
        <v>4613712</v>
      </c>
      <c r="B2618" s="3" t="s">
        <v>21</v>
      </c>
      <c r="C2618" s="3" t="s">
        <v>17</v>
      </c>
      <c r="D2618" s="3">
        <v>24</v>
      </c>
      <c r="E2618" s="3" t="s">
        <v>14</v>
      </c>
      <c r="F2618" s="4">
        <v>38518</v>
      </c>
      <c r="G2618" s="11">
        <f t="shared" si="240"/>
        <v>4</v>
      </c>
      <c r="H2618" s="11">
        <f t="shared" si="241"/>
        <v>14</v>
      </c>
      <c r="I2618" s="5">
        <v>0.59375</v>
      </c>
      <c r="J2618" s="11">
        <f>IF(L2618&lt;=I2618,1,0)</f>
        <v>1</v>
      </c>
      <c r="K2618" s="22" t="str">
        <f t="shared" si="242"/>
        <v/>
      </c>
      <c r="L2618" s="5">
        <v>0.59375</v>
      </c>
      <c r="M2618" s="22">
        <f t="shared" si="243"/>
        <v>4.4489603452275439</v>
      </c>
      <c r="N2618" s="22">
        <f t="shared" si="244"/>
        <v>4.4489603452275439</v>
      </c>
      <c r="O2618" s="5">
        <v>0.59683955579529691</v>
      </c>
      <c r="P2618" s="11">
        <f>IF(O2618&gt;=I2618,0,1)</f>
        <v>0</v>
      </c>
      <c r="Q2618" s="11">
        <f>IF(O2618&lt;=(I2618+0.00347),1,0)</f>
        <v>1</v>
      </c>
      <c r="R2618" s="5">
        <v>0.61215626341878526</v>
      </c>
      <c r="S2618" s="22">
        <f t="shared" si="245"/>
        <v>22.056058977823234</v>
      </c>
      <c r="T2618" s="3" t="s">
        <v>23</v>
      </c>
    </row>
    <row r="2619" spans="1:20" x14ac:dyDescent="0.25">
      <c r="A2619" s="3">
        <v>4586345</v>
      </c>
      <c r="B2619" s="3" t="s">
        <v>12</v>
      </c>
      <c r="C2619" s="3" t="s">
        <v>17</v>
      </c>
      <c r="D2619" s="3">
        <v>39</v>
      </c>
      <c r="E2619" s="3" t="s">
        <v>18</v>
      </c>
      <c r="F2619" s="4">
        <v>38519</v>
      </c>
      <c r="G2619" s="11">
        <f t="shared" si="240"/>
        <v>5</v>
      </c>
      <c r="H2619" s="11">
        <f t="shared" si="241"/>
        <v>7</v>
      </c>
      <c r="I2619" s="5">
        <v>0.33263888888888887</v>
      </c>
      <c r="J2619" s="11">
        <f>IF(L2619&lt;=I2619,1,0)</f>
        <v>1</v>
      </c>
      <c r="K2619" s="22" t="str">
        <f t="shared" si="242"/>
        <v/>
      </c>
      <c r="L2619" s="5">
        <v>0.33263888888888887</v>
      </c>
      <c r="M2619" s="22">
        <f t="shared" si="243"/>
        <v>15.554866502447453</v>
      </c>
      <c r="N2619" s="22">
        <f t="shared" si="244"/>
        <v>15.554866502447453</v>
      </c>
      <c r="O2619" s="5">
        <v>0.34344087951558849</v>
      </c>
      <c r="P2619" s="11">
        <f>IF(O2619&gt;=I2619,0,1)</f>
        <v>0</v>
      </c>
      <c r="Q2619" s="11">
        <f>IF(O2619&lt;=(I2619+0.00347),1,0)</f>
        <v>0</v>
      </c>
      <c r="R2619" s="5">
        <v>0.35322317036998863</v>
      </c>
      <c r="S2619" s="22">
        <f t="shared" si="245"/>
        <v>14.086498830336192</v>
      </c>
      <c r="T2619" s="3" t="s">
        <v>26</v>
      </c>
    </row>
    <row r="2620" spans="1:20" x14ac:dyDescent="0.25">
      <c r="A2620" s="3">
        <v>4616539</v>
      </c>
      <c r="B2620" s="3" t="s">
        <v>21</v>
      </c>
      <c r="C2620" s="3" t="s">
        <v>17</v>
      </c>
      <c r="D2620" s="3">
        <v>22</v>
      </c>
      <c r="E2620" s="3" t="s">
        <v>14</v>
      </c>
      <c r="F2620" s="4">
        <v>38519</v>
      </c>
      <c r="G2620" s="11">
        <f t="shared" si="240"/>
        <v>5</v>
      </c>
      <c r="H2620" s="11">
        <f t="shared" si="241"/>
        <v>8</v>
      </c>
      <c r="I2620" s="5">
        <v>0.35416666666666669</v>
      </c>
      <c r="J2620" s="11">
        <f>IF(L2620&lt;=I2620,1,0)</f>
        <v>0</v>
      </c>
      <c r="K2620" s="22">
        <f t="shared" si="242"/>
        <v>3.6000000000000032</v>
      </c>
      <c r="L2620" s="5">
        <v>0.35666666666666669</v>
      </c>
      <c r="M2620" s="22">
        <f t="shared" si="243"/>
        <v>7.6524643889009436</v>
      </c>
      <c r="N2620" s="22">
        <f t="shared" si="244"/>
        <v>11.252464388900947</v>
      </c>
      <c r="O2620" s="5">
        <v>0.3619808780478479</v>
      </c>
      <c r="P2620" s="11">
        <f>IF(O2620&gt;=I2620,0,1)</f>
        <v>0</v>
      </c>
      <c r="Q2620" s="11">
        <f>IF(O2620&lt;=(I2620+0.00347),1,0)</f>
        <v>0</v>
      </c>
      <c r="R2620" s="5">
        <v>0.37955329119529946</v>
      </c>
      <c r="S2620" s="22">
        <f t="shared" si="245"/>
        <v>25.304274932330244</v>
      </c>
      <c r="T2620" s="3" t="s">
        <v>27</v>
      </c>
    </row>
    <row r="2621" spans="1:20" x14ac:dyDescent="0.25">
      <c r="A2621" s="3">
        <v>4586326</v>
      </c>
      <c r="B2621" s="3" t="s">
        <v>21</v>
      </c>
      <c r="C2621" s="3" t="s">
        <v>17</v>
      </c>
      <c r="D2621" s="3">
        <v>27</v>
      </c>
      <c r="E2621" s="3" t="s">
        <v>14</v>
      </c>
      <c r="F2621" s="4">
        <v>38519</v>
      </c>
      <c r="G2621" s="11">
        <f t="shared" si="240"/>
        <v>5</v>
      </c>
      <c r="H2621" s="11">
        <f t="shared" si="241"/>
        <v>9</v>
      </c>
      <c r="I2621" s="5">
        <v>0.375</v>
      </c>
      <c r="J2621" s="11">
        <f>IF(L2621&lt;=I2621,1,0)</f>
        <v>0</v>
      </c>
      <c r="K2621" s="22">
        <f t="shared" si="242"/>
        <v>3.6000000000000032</v>
      </c>
      <c r="L2621" s="5">
        <v>0.3775</v>
      </c>
      <c r="M2621" s="22">
        <f t="shared" si="243"/>
        <v>10.111311139654333</v>
      </c>
      <c r="N2621" s="22">
        <f t="shared" si="244"/>
        <v>13.711311139654336</v>
      </c>
      <c r="O2621" s="5">
        <v>0.38452174384698218</v>
      </c>
      <c r="P2621" s="11">
        <f>IF(O2621&gt;=I2621,0,1)</f>
        <v>0</v>
      </c>
      <c r="Q2621" s="11">
        <f>IF(O2621&lt;=(I2621+0.00347),1,0)</f>
        <v>0</v>
      </c>
      <c r="R2621" s="5">
        <v>0.40230699354669958</v>
      </c>
      <c r="S2621" s="22">
        <f t="shared" si="245"/>
        <v>25.610759567593053</v>
      </c>
      <c r="T2621" s="3" t="s">
        <v>28</v>
      </c>
    </row>
    <row r="2622" spans="1:20" x14ac:dyDescent="0.25">
      <c r="A2622" s="3">
        <v>4573855</v>
      </c>
      <c r="B2622" s="3" t="s">
        <v>21</v>
      </c>
      <c r="C2622" s="3" t="s">
        <v>13</v>
      </c>
      <c r="D2622" s="3">
        <v>21</v>
      </c>
      <c r="E2622" s="3" t="s">
        <v>14</v>
      </c>
      <c r="F2622" s="4">
        <v>38519</v>
      </c>
      <c r="G2622" s="11">
        <f t="shared" si="240"/>
        <v>5</v>
      </c>
      <c r="H2622" s="11">
        <f t="shared" si="241"/>
        <v>9</v>
      </c>
      <c r="I2622" s="5">
        <v>0.375</v>
      </c>
      <c r="J2622" s="11">
        <f>IF(L2622&lt;=I2622,1,0)</f>
        <v>1</v>
      </c>
      <c r="K2622" s="22" t="str">
        <f t="shared" si="242"/>
        <v/>
      </c>
      <c r="L2622" s="5">
        <v>0.3725</v>
      </c>
      <c r="M2622" s="22">
        <f t="shared" si="243"/>
        <v>7.2890711802729058</v>
      </c>
      <c r="N2622" s="22">
        <f t="shared" si="244"/>
        <v>3.6890711802729026</v>
      </c>
      <c r="O2622" s="5">
        <v>0.37756185498630063</v>
      </c>
      <c r="P2622" s="11">
        <f>IF(O2622&gt;=I2622,0,1)</f>
        <v>0</v>
      </c>
      <c r="Q2622" s="11">
        <f>IF(O2622&lt;=(I2622+0.00347),1,0)</f>
        <v>1</v>
      </c>
      <c r="R2622" s="5">
        <v>0.39621388210907404</v>
      </c>
      <c r="S2622" s="22">
        <f t="shared" si="245"/>
        <v>26.858919056793724</v>
      </c>
      <c r="T2622" s="3" t="s">
        <v>27</v>
      </c>
    </row>
    <row r="2623" spans="1:20" x14ac:dyDescent="0.25">
      <c r="A2623" s="3">
        <v>4609857</v>
      </c>
      <c r="B2623" s="3" t="s">
        <v>21</v>
      </c>
      <c r="C2623" s="3" t="s">
        <v>13</v>
      </c>
      <c r="D2623" s="3">
        <v>24</v>
      </c>
      <c r="E2623" s="3" t="s">
        <v>14</v>
      </c>
      <c r="F2623" s="4">
        <v>38519</v>
      </c>
      <c r="G2623" s="11">
        <f t="shared" si="240"/>
        <v>5</v>
      </c>
      <c r="H2623" s="11">
        <f t="shared" si="241"/>
        <v>9</v>
      </c>
      <c r="I2623" s="5">
        <v>0.38541666666666669</v>
      </c>
      <c r="J2623" s="11">
        <f>IF(L2623&lt;=I2623,1,0)</f>
        <v>1</v>
      </c>
      <c r="K2623" s="22" t="str">
        <f t="shared" si="242"/>
        <v/>
      </c>
      <c r="L2623" s="5">
        <v>0.38291666666666668</v>
      </c>
      <c r="M2623" s="22">
        <f t="shared" si="243"/>
        <v>13.263982962396437</v>
      </c>
      <c r="N2623" s="22">
        <f t="shared" si="244"/>
        <v>9.6639829623964335</v>
      </c>
      <c r="O2623" s="5">
        <v>0.39212776594610865</v>
      </c>
      <c r="P2623" s="11">
        <f>IF(O2623&gt;=I2623,0,1)</f>
        <v>0</v>
      </c>
      <c r="Q2623" s="11">
        <f>IF(O2623&lt;=(I2623+0.00347),1,0)</f>
        <v>0</v>
      </c>
      <c r="R2623" s="5">
        <v>0.40827764510680548</v>
      </c>
      <c r="S2623" s="22">
        <f t="shared" si="245"/>
        <v>23.255825991403427</v>
      </c>
      <c r="T2623" s="3" t="s">
        <v>27</v>
      </c>
    </row>
    <row r="2624" spans="1:20" x14ac:dyDescent="0.25">
      <c r="A2624" s="3">
        <v>4594318</v>
      </c>
      <c r="B2624" s="3" t="s">
        <v>21</v>
      </c>
      <c r="C2624" s="3" t="s">
        <v>17</v>
      </c>
      <c r="D2624" s="3">
        <v>21</v>
      </c>
      <c r="E2624" s="3" t="s">
        <v>18</v>
      </c>
      <c r="F2624" s="4">
        <v>38519</v>
      </c>
      <c r="G2624" s="11">
        <f t="shared" si="240"/>
        <v>5</v>
      </c>
      <c r="H2624" s="11">
        <f t="shared" si="241"/>
        <v>9</v>
      </c>
      <c r="I2624" s="5">
        <v>0.39513888888888887</v>
      </c>
      <c r="J2624" s="11">
        <f>IF(L2624&lt;=I2624,1,0)</f>
        <v>0</v>
      </c>
      <c r="K2624" s="22">
        <f t="shared" si="242"/>
        <v>3.6000000000000032</v>
      </c>
      <c r="L2624" s="5">
        <v>0.39763888888888888</v>
      </c>
      <c r="M2624" s="22">
        <f t="shared" si="243"/>
        <v>13.825565322210407</v>
      </c>
      <c r="N2624" s="22">
        <f t="shared" si="244"/>
        <v>17.42556532221041</v>
      </c>
      <c r="O2624" s="5">
        <v>0.40723997591820166</v>
      </c>
      <c r="P2624" s="11">
        <f>IF(O2624&gt;=I2624,0,1)</f>
        <v>0</v>
      </c>
      <c r="Q2624" s="11">
        <f>IF(O2624&lt;=(I2624+0.00347),1,0)</f>
        <v>0</v>
      </c>
      <c r="R2624" s="5">
        <v>0.42626861844353414</v>
      </c>
      <c r="S2624" s="22">
        <f t="shared" si="245"/>
        <v>27.401245236478779</v>
      </c>
      <c r="T2624" s="3" t="s">
        <v>28</v>
      </c>
    </row>
    <row r="2625" spans="1:20" x14ac:dyDescent="0.25">
      <c r="A2625" s="3">
        <v>4599585</v>
      </c>
      <c r="B2625" s="3" t="s">
        <v>21</v>
      </c>
      <c r="C2625" s="3" t="s">
        <v>25</v>
      </c>
      <c r="D2625" s="3">
        <v>29</v>
      </c>
      <c r="E2625" s="3" t="s">
        <v>14</v>
      </c>
      <c r="F2625" s="4">
        <v>38519</v>
      </c>
      <c r="G2625" s="11">
        <f t="shared" si="240"/>
        <v>5</v>
      </c>
      <c r="H2625" s="11">
        <f t="shared" si="241"/>
        <v>9</v>
      </c>
      <c r="I2625" s="5">
        <v>0.39513888888888887</v>
      </c>
      <c r="J2625" s="11">
        <f>IF(L2625&lt;=I2625,1,0)</f>
        <v>1</v>
      </c>
      <c r="K2625" s="22" t="str">
        <f t="shared" si="242"/>
        <v/>
      </c>
      <c r="L2625" s="5">
        <v>0.39263888888888887</v>
      </c>
      <c r="M2625" s="22">
        <f t="shared" si="243"/>
        <v>29.516203360561349</v>
      </c>
      <c r="N2625" s="22">
        <f t="shared" si="244"/>
        <v>25.916203360561347</v>
      </c>
      <c r="O2625" s="5">
        <v>0.41313625233372314</v>
      </c>
      <c r="P2625" s="11">
        <f>IF(O2625&gt;=I2625,0,1)</f>
        <v>0</v>
      </c>
      <c r="Q2625" s="11">
        <f>IF(O2625&lt;=(I2625+0.00347),1,0)</f>
        <v>0</v>
      </c>
      <c r="R2625" s="5">
        <v>0.43169442110327205</v>
      </c>
      <c r="S2625" s="22">
        <f t="shared" si="245"/>
        <v>26.723763028150429</v>
      </c>
      <c r="T2625" s="3" t="s">
        <v>28</v>
      </c>
    </row>
    <row r="2626" spans="1:20" x14ac:dyDescent="0.25">
      <c r="A2626" s="3">
        <v>4573217</v>
      </c>
      <c r="B2626" s="3" t="s">
        <v>16</v>
      </c>
      <c r="C2626" s="3" t="s">
        <v>22</v>
      </c>
      <c r="D2626" s="3">
        <v>54</v>
      </c>
      <c r="E2626" s="3" t="s">
        <v>18</v>
      </c>
      <c r="F2626" s="4">
        <v>38519</v>
      </c>
      <c r="G2626" s="11">
        <f t="shared" si="240"/>
        <v>5</v>
      </c>
      <c r="H2626" s="11">
        <f t="shared" si="241"/>
        <v>10</v>
      </c>
      <c r="I2626" s="5">
        <v>0.41666666666666669</v>
      </c>
      <c r="J2626" s="11">
        <f>IF(L2626&lt;=I2626,1,0)</f>
        <v>1</v>
      </c>
      <c r="K2626" s="22" t="str">
        <f t="shared" si="242"/>
        <v/>
      </c>
      <c r="L2626" s="5">
        <v>0.41666666666666669</v>
      </c>
      <c r="M2626" s="22">
        <f t="shared" si="243"/>
        <v>10.270231629036806</v>
      </c>
      <c r="N2626" s="22">
        <f t="shared" si="244"/>
        <v>10.270231629036806</v>
      </c>
      <c r="O2626" s="5">
        <v>0.42379877196460891</v>
      </c>
      <c r="P2626" s="11">
        <f>IF(O2626&gt;=I2626,0,1)</f>
        <v>0</v>
      </c>
      <c r="Q2626" s="11">
        <f>IF(O2626&lt;=(I2626+0.00347),1,0)</f>
        <v>0</v>
      </c>
      <c r="R2626" s="5">
        <v>0.44765877220374384</v>
      </c>
      <c r="S2626" s="22">
        <f t="shared" si="245"/>
        <v>34.358400344354294</v>
      </c>
      <c r="T2626" s="3" t="s">
        <v>24</v>
      </c>
    </row>
    <row r="2627" spans="1:20" x14ac:dyDescent="0.25">
      <c r="A2627" s="3">
        <v>4596429</v>
      </c>
      <c r="B2627" s="3" t="s">
        <v>12</v>
      </c>
      <c r="C2627" s="3" t="s">
        <v>17</v>
      </c>
      <c r="D2627" s="3">
        <v>31</v>
      </c>
      <c r="E2627" s="3" t="s">
        <v>14</v>
      </c>
      <c r="F2627" s="4">
        <v>38519</v>
      </c>
      <c r="G2627" s="11">
        <f t="shared" ref="G2627:G2690" si="246">WEEKDAY(F2627)</f>
        <v>5</v>
      </c>
      <c r="H2627" s="11">
        <f t="shared" ref="H2627:H2690" si="247">HOUR(I2627)</f>
        <v>10</v>
      </c>
      <c r="I2627" s="5">
        <v>0.41666666666666669</v>
      </c>
      <c r="J2627" s="11">
        <f>IF(L2627&lt;=I2627,1,0)</f>
        <v>0</v>
      </c>
      <c r="K2627" s="22">
        <f t="shared" ref="K2627:K2690" si="248">IF(L2627&lt;=I2627,"",(L2627-I2627)*60*24)</f>
        <v>3.6000000000000032</v>
      </c>
      <c r="L2627" s="5">
        <v>0.41916666666666669</v>
      </c>
      <c r="M2627" s="22">
        <f t="shared" ref="M2627:M2690" si="249">(O2627-L2627)*60*24</f>
        <v>7.5865211945065703</v>
      </c>
      <c r="N2627" s="22">
        <f t="shared" ref="N2627:N2690" si="250">IF((O2627-I2627)&lt;0,0,((O2627-I2627)*60*24))</f>
        <v>11.186521194506573</v>
      </c>
      <c r="O2627" s="5">
        <v>0.42443508416285181</v>
      </c>
      <c r="P2627" s="11">
        <f>IF(O2627&gt;=I2627,0,1)</f>
        <v>0</v>
      </c>
      <c r="Q2627" s="11">
        <f>IF(O2627&lt;=(I2627+0.00347),1,0)</f>
        <v>0</v>
      </c>
      <c r="R2627" s="5">
        <v>0.43452833065967217</v>
      </c>
      <c r="S2627" s="22">
        <f t="shared" ref="S2627:S2690" si="251">VALUE((R2627-O2627)*60*24)</f>
        <v>14.534274955421322</v>
      </c>
      <c r="T2627" s="3" t="s">
        <v>26</v>
      </c>
    </row>
    <row r="2628" spans="1:20" x14ac:dyDescent="0.25">
      <c r="A2628" s="3">
        <v>4599514</v>
      </c>
      <c r="B2628" s="3" t="s">
        <v>16</v>
      </c>
      <c r="C2628" s="3" t="s">
        <v>17</v>
      </c>
      <c r="D2628" s="3">
        <v>47</v>
      </c>
      <c r="E2628" s="3" t="s">
        <v>18</v>
      </c>
      <c r="F2628" s="4">
        <v>38519</v>
      </c>
      <c r="G2628" s="11">
        <f t="shared" si="246"/>
        <v>5</v>
      </c>
      <c r="H2628" s="11">
        <f t="shared" si="247"/>
        <v>10</v>
      </c>
      <c r="I2628" s="5">
        <v>0.4375</v>
      </c>
      <c r="J2628" s="11">
        <f>IF(L2628&lt;=I2628,1,0)</f>
        <v>1</v>
      </c>
      <c r="K2628" s="22" t="str">
        <f t="shared" si="248"/>
        <v/>
      </c>
      <c r="L2628" s="5">
        <v>0.435</v>
      </c>
      <c r="M2628" s="22">
        <f t="shared" si="249"/>
        <v>7.197991059607407</v>
      </c>
      <c r="N2628" s="22">
        <f t="shared" si="250"/>
        <v>3.5979910596074038</v>
      </c>
      <c r="O2628" s="5">
        <v>0.43999860490250514</v>
      </c>
      <c r="P2628" s="11">
        <f>IF(O2628&gt;=I2628,0,1)</f>
        <v>0</v>
      </c>
      <c r="Q2628" s="11">
        <f>IF(O2628&lt;=(I2628+0.00347),1,0)</f>
        <v>1</v>
      </c>
      <c r="R2628" s="5">
        <v>0.46527493434553163</v>
      </c>
      <c r="S2628" s="22">
        <f t="shared" si="251"/>
        <v>36.397914397958147</v>
      </c>
      <c r="T2628" s="3" t="s">
        <v>24</v>
      </c>
    </row>
    <row r="2629" spans="1:20" x14ac:dyDescent="0.25">
      <c r="A2629" s="3">
        <v>4581058</v>
      </c>
      <c r="B2629" s="3" t="s">
        <v>21</v>
      </c>
      <c r="C2629" s="3" t="s">
        <v>17</v>
      </c>
      <c r="D2629" s="3">
        <v>29</v>
      </c>
      <c r="E2629" s="3" t="s">
        <v>18</v>
      </c>
      <c r="F2629" s="4">
        <v>38519</v>
      </c>
      <c r="G2629" s="11">
        <f t="shared" si="246"/>
        <v>5</v>
      </c>
      <c r="H2629" s="11">
        <f t="shared" si="247"/>
        <v>10</v>
      </c>
      <c r="I2629" s="5">
        <v>0.4375</v>
      </c>
      <c r="J2629" s="11">
        <f>IF(L2629&lt;=I2629,1,0)</f>
        <v>0</v>
      </c>
      <c r="K2629" s="22">
        <f t="shared" si="248"/>
        <v>3.6000000000000032</v>
      </c>
      <c r="L2629" s="5">
        <v>0.44</v>
      </c>
      <c r="M2629" s="22">
        <f t="shared" si="249"/>
        <v>3.3133445696717967</v>
      </c>
      <c r="N2629" s="22">
        <f t="shared" si="250"/>
        <v>6.9133445696717999</v>
      </c>
      <c r="O2629" s="5">
        <v>0.44230093372893875</v>
      </c>
      <c r="P2629" s="11">
        <f>IF(O2629&gt;=I2629,0,1)</f>
        <v>0</v>
      </c>
      <c r="Q2629" s="11">
        <f>IF(O2629&lt;=(I2629+0.00347),1,0)</f>
        <v>0</v>
      </c>
      <c r="R2629" s="5">
        <v>0.45820553319131757</v>
      </c>
      <c r="S2629" s="22">
        <f t="shared" si="251"/>
        <v>22.902623225825501</v>
      </c>
      <c r="T2629" s="3" t="s">
        <v>27</v>
      </c>
    </row>
    <row r="2630" spans="1:20" x14ac:dyDescent="0.25">
      <c r="A2630" s="3">
        <v>4581211</v>
      </c>
      <c r="B2630" s="3" t="s">
        <v>12</v>
      </c>
      <c r="C2630" s="3" t="s">
        <v>25</v>
      </c>
      <c r="D2630" s="3">
        <v>38</v>
      </c>
      <c r="E2630" s="3" t="s">
        <v>14</v>
      </c>
      <c r="F2630" s="4">
        <v>38519</v>
      </c>
      <c r="G2630" s="11">
        <f t="shared" si="246"/>
        <v>5</v>
      </c>
      <c r="H2630" s="11">
        <f t="shared" si="247"/>
        <v>10</v>
      </c>
      <c r="I2630" s="5">
        <v>0.4375</v>
      </c>
      <c r="J2630" s="11">
        <f>IF(L2630&lt;=I2630,1,0)</f>
        <v>1</v>
      </c>
      <c r="K2630" s="22" t="str">
        <f t="shared" si="248"/>
        <v/>
      </c>
      <c r="L2630" s="5">
        <v>0.4375</v>
      </c>
      <c r="M2630" s="22">
        <f t="shared" si="249"/>
        <v>14.17404741637224</v>
      </c>
      <c r="N2630" s="22">
        <f t="shared" si="250"/>
        <v>14.17404741637224</v>
      </c>
      <c r="O2630" s="5">
        <v>0.44734308848359183</v>
      </c>
      <c r="P2630" s="11">
        <f>IF(O2630&gt;=I2630,0,1)</f>
        <v>0</v>
      </c>
      <c r="Q2630" s="11">
        <f>IF(O2630&lt;=(I2630+0.00347),1,0)</f>
        <v>0</v>
      </c>
      <c r="R2630" s="5">
        <v>0.46046701479623253</v>
      </c>
      <c r="S2630" s="22">
        <f t="shared" si="251"/>
        <v>18.898453890202607</v>
      </c>
      <c r="T2630" s="3" t="s">
        <v>29</v>
      </c>
    </row>
    <row r="2631" spans="1:20" x14ac:dyDescent="0.25">
      <c r="A2631" s="3">
        <v>4618609</v>
      </c>
      <c r="B2631" s="3" t="s">
        <v>12</v>
      </c>
      <c r="C2631" s="3" t="s">
        <v>22</v>
      </c>
      <c r="D2631" s="3">
        <v>38</v>
      </c>
      <c r="E2631" s="3" t="s">
        <v>14</v>
      </c>
      <c r="F2631" s="4">
        <v>38519</v>
      </c>
      <c r="G2631" s="11">
        <f t="shared" si="246"/>
        <v>5</v>
      </c>
      <c r="H2631" s="11">
        <f t="shared" si="247"/>
        <v>10</v>
      </c>
      <c r="I2631" s="5">
        <v>0.45763888888888887</v>
      </c>
      <c r="J2631" s="11">
        <f>IF(L2631&lt;=I2631,1,0)</f>
        <v>0</v>
      </c>
      <c r="K2631" s="22">
        <f t="shared" si="248"/>
        <v>3.6000000000000032</v>
      </c>
      <c r="L2631" s="5">
        <v>0.46013888888888888</v>
      </c>
      <c r="M2631" s="22">
        <f t="shared" si="249"/>
        <v>34.297121343020819</v>
      </c>
      <c r="N2631" s="22">
        <f t="shared" si="250"/>
        <v>37.897121343020821</v>
      </c>
      <c r="O2631" s="5">
        <v>0.48395633426598667</v>
      </c>
      <c r="P2631" s="11">
        <f>IF(O2631&gt;=I2631,0,1)</f>
        <v>0</v>
      </c>
      <c r="Q2631" s="11">
        <f>IF(O2631&lt;=(I2631+0.00347),1,0)</f>
        <v>0</v>
      </c>
      <c r="R2631" s="5">
        <v>0.49569860342036637</v>
      </c>
      <c r="S2631" s="22">
        <f t="shared" si="251"/>
        <v>16.908867582306772</v>
      </c>
      <c r="T2631" s="3" t="s">
        <v>26</v>
      </c>
    </row>
    <row r="2632" spans="1:20" x14ac:dyDescent="0.25">
      <c r="A2632" s="3">
        <v>4616307</v>
      </c>
      <c r="B2632" s="3" t="s">
        <v>16</v>
      </c>
      <c r="C2632" s="3" t="s">
        <v>22</v>
      </c>
      <c r="D2632" s="3">
        <v>42</v>
      </c>
      <c r="E2632" s="3" t="s">
        <v>14</v>
      </c>
      <c r="F2632" s="4">
        <v>38519</v>
      </c>
      <c r="G2632" s="11">
        <f t="shared" si="246"/>
        <v>5</v>
      </c>
      <c r="H2632" s="11">
        <f t="shared" si="247"/>
        <v>11</v>
      </c>
      <c r="I2632" s="5">
        <v>0.47916666666666669</v>
      </c>
      <c r="J2632" s="11">
        <f>IF(L2632&lt;=I2632,1,0)</f>
        <v>1</v>
      </c>
      <c r="K2632" s="22" t="str">
        <f t="shared" si="248"/>
        <v/>
      </c>
      <c r="L2632" s="5">
        <v>0.47666666666666668</v>
      </c>
      <c r="M2632" s="22">
        <f t="shared" si="249"/>
        <v>12.731285056633608</v>
      </c>
      <c r="N2632" s="22">
        <f t="shared" si="250"/>
        <v>9.1312850566336046</v>
      </c>
      <c r="O2632" s="5">
        <v>0.48550783684488447</v>
      </c>
      <c r="P2632" s="11">
        <f>IF(O2632&gt;=I2632,0,1)</f>
        <v>0</v>
      </c>
      <c r="Q2632" s="11">
        <f>IF(O2632&lt;=(I2632+0.00347),1,0)</f>
        <v>0</v>
      </c>
      <c r="R2632" s="5">
        <v>0.51098791316237013</v>
      </c>
      <c r="S2632" s="22">
        <f t="shared" si="251"/>
        <v>36.691309897179359</v>
      </c>
      <c r="T2632" s="3" t="s">
        <v>20</v>
      </c>
    </row>
    <row r="2633" spans="1:20" x14ac:dyDescent="0.25">
      <c r="A2633" s="3">
        <v>4580399</v>
      </c>
      <c r="B2633" s="3" t="s">
        <v>21</v>
      </c>
      <c r="C2633" s="3" t="s">
        <v>25</v>
      </c>
      <c r="D2633" s="3">
        <v>23</v>
      </c>
      <c r="E2633" s="3" t="s">
        <v>14</v>
      </c>
      <c r="F2633" s="4">
        <v>38519</v>
      </c>
      <c r="G2633" s="11">
        <f t="shared" si="246"/>
        <v>5</v>
      </c>
      <c r="H2633" s="11">
        <f t="shared" si="247"/>
        <v>11</v>
      </c>
      <c r="I2633" s="5">
        <v>0.47916666666666669</v>
      </c>
      <c r="J2633" s="11">
        <f>IF(L2633&lt;=I2633,1,0)</f>
        <v>0</v>
      </c>
      <c r="K2633" s="22">
        <f t="shared" si="248"/>
        <v>3.6000000000000032</v>
      </c>
      <c r="L2633" s="5">
        <v>0.48166666666666669</v>
      </c>
      <c r="M2633" s="22">
        <f t="shared" si="249"/>
        <v>5.279335912307781</v>
      </c>
      <c r="N2633" s="22">
        <f t="shared" si="250"/>
        <v>8.8793359123077842</v>
      </c>
      <c r="O2633" s="5">
        <v>0.48533287216132487</v>
      </c>
      <c r="P2633" s="11">
        <f>IF(O2633&gt;=I2633,0,1)</f>
        <v>0</v>
      </c>
      <c r="Q2633" s="11">
        <f>IF(O2633&lt;=(I2633+0.00347),1,0)</f>
        <v>0</v>
      </c>
      <c r="R2633" s="5">
        <v>0.50208999858631587</v>
      </c>
      <c r="S2633" s="22">
        <f t="shared" si="251"/>
        <v>24.130262051987039</v>
      </c>
      <c r="T2633" s="3" t="s">
        <v>28</v>
      </c>
    </row>
    <row r="2634" spans="1:20" x14ac:dyDescent="0.25">
      <c r="A2634" s="3">
        <v>4595889</v>
      </c>
      <c r="B2634" s="3" t="s">
        <v>12</v>
      </c>
      <c r="C2634" s="3" t="s">
        <v>17</v>
      </c>
      <c r="D2634" s="3">
        <v>33</v>
      </c>
      <c r="E2634" s="3" t="s">
        <v>18</v>
      </c>
      <c r="F2634" s="4">
        <v>38519</v>
      </c>
      <c r="G2634" s="11">
        <f t="shared" si="246"/>
        <v>5</v>
      </c>
      <c r="H2634" s="11">
        <f t="shared" si="247"/>
        <v>12</v>
      </c>
      <c r="I2634" s="5">
        <v>0.5</v>
      </c>
      <c r="J2634" s="11">
        <f>IF(L2634&lt;=I2634,1,0)</f>
        <v>1</v>
      </c>
      <c r="K2634" s="22" t="str">
        <f t="shared" si="248"/>
        <v/>
      </c>
      <c r="L2634" s="5">
        <v>0.4975</v>
      </c>
      <c r="M2634" s="22">
        <f t="shared" si="249"/>
        <v>25.535516050888958</v>
      </c>
      <c r="N2634" s="22">
        <f t="shared" si="250"/>
        <v>21.935516050888957</v>
      </c>
      <c r="O2634" s="5">
        <v>0.51523299725756178</v>
      </c>
      <c r="P2634" s="11">
        <f>IF(O2634&gt;=I2634,0,1)</f>
        <v>0</v>
      </c>
      <c r="Q2634" s="11">
        <f>IF(O2634&lt;=(I2634+0.00347),1,0)</f>
        <v>0</v>
      </c>
      <c r="R2634" s="5">
        <v>0.52804348552437874</v>
      </c>
      <c r="S2634" s="22">
        <f t="shared" si="251"/>
        <v>18.447103104216431</v>
      </c>
      <c r="T2634" s="3" t="s">
        <v>29</v>
      </c>
    </row>
    <row r="2635" spans="1:20" x14ac:dyDescent="0.25">
      <c r="A2635" s="3">
        <v>4614397</v>
      </c>
      <c r="B2635" s="3" t="s">
        <v>12</v>
      </c>
      <c r="C2635" s="3" t="s">
        <v>17</v>
      </c>
      <c r="D2635" s="3">
        <v>22</v>
      </c>
      <c r="E2635" s="3" t="s">
        <v>14</v>
      </c>
      <c r="F2635" s="4">
        <v>38519</v>
      </c>
      <c r="G2635" s="11">
        <f t="shared" si="246"/>
        <v>5</v>
      </c>
      <c r="H2635" s="11">
        <f t="shared" si="247"/>
        <v>12</v>
      </c>
      <c r="I2635" s="5">
        <v>0.5</v>
      </c>
      <c r="J2635" s="11">
        <f>IF(L2635&lt;=I2635,1,0)</f>
        <v>0</v>
      </c>
      <c r="K2635" s="22">
        <f t="shared" si="248"/>
        <v>3.5999999999999233</v>
      </c>
      <c r="L2635" s="5">
        <v>0.50249999999999995</v>
      </c>
      <c r="M2635" s="22">
        <f t="shared" si="249"/>
        <v>18.274829548987395</v>
      </c>
      <c r="N2635" s="22">
        <f t="shared" si="250"/>
        <v>21.874829548987318</v>
      </c>
      <c r="O2635" s="5">
        <v>0.51519085385346342</v>
      </c>
      <c r="P2635" s="11">
        <f>IF(O2635&gt;=I2635,0,1)</f>
        <v>0</v>
      </c>
      <c r="Q2635" s="11">
        <f>IF(O2635&lt;=(I2635+0.00347),1,0)</f>
        <v>0</v>
      </c>
      <c r="R2635" s="5">
        <v>0.52519990695194207</v>
      </c>
      <c r="S2635" s="22">
        <f t="shared" si="251"/>
        <v>14.41303646180927</v>
      </c>
      <c r="T2635" s="3" t="s">
        <v>29</v>
      </c>
    </row>
    <row r="2636" spans="1:20" x14ac:dyDescent="0.25">
      <c r="A2636" s="3">
        <v>4607678</v>
      </c>
      <c r="B2636" s="3" t="s">
        <v>12</v>
      </c>
      <c r="C2636" s="3" t="s">
        <v>25</v>
      </c>
      <c r="D2636" s="3">
        <v>32</v>
      </c>
      <c r="E2636" s="3" t="s">
        <v>14</v>
      </c>
      <c r="F2636" s="4">
        <v>38519</v>
      </c>
      <c r="G2636" s="11">
        <f t="shared" si="246"/>
        <v>5</v>
      </c>
      <c r="H2636" s="11">
        <f t="shared" si="247"/>
        <v>12</v>
      </c>
      <c r="I2636" s="5">
        <v>0.52013888888888882</v>
      </c>
      <c r="J2636" s="11">
        <f>IF(L2636&lt;=I2636,1,0)</f>
        <v>1</v>
      </c>
      <c r="K2636" s="22" t="str">
        <f t="shared" si="248"/>
        <v/>
      </c>
      <c r="L2636" s="5">
        <v>0.51763888888888887</v>
      </c>
      <c r="M2636" s="22">
        <f t="shared" si="249"/>
        <v>3.6591332260745624</v>
      </c>
      <c r="N2636" s="22">
        <f t="shared" si="250"/>
        <v>5.9133226074639111E-2</v>
      </c>
      <c r="O2636" s="5">
        <v>0.52017995362921843</v>
      </c>
      <c r="P2636" s="11">
        <f>IF(O2636&gt;=I2636,0,1)</f>
        <v>0</v>
      </c>
      <c r="Q2636" s="11">
        <f>IF(O2636&lt;=(I2636+0.00347),1,0)</f>
        <v>1</v>
      </c>
      <c r="R2636" s="5">
        <v>0.53195694381092096</v>
      </c>
      <c r="S2636" s="22">
        <f t="shared" si="251"/>
        <v>16.958865861651642</v>
      </c>
      <c r="T2636" s="3" t="s">
        <v>29</v>
      </c>
    </row>
    <row r="2637" spans="1:20" x14ac:dyDescent="0.25">
      <c r="A2637" s="3">
        <v>4601854</v>
      </c>
      <c r="B2637" s="3" t="s">
        <v>16</v>
      </c>
      <c r="C2637" s="3" t="s">
        <v>22</v>
      </c>
      <c r="D2637" s="3">
        <v>42</v>
      </c>
      <c r="E2637" s="3" t="s">
        <v>18</v>
      </c>
      <c r="F2637" s="4">
        <v>38519</v>
      </c>
      <c r="G2637" s="11">
        <f t="shared" si="246"/>
        <v>5</v>
      </c>
      <c r="H2637" s="11">
        <f t="shared" si="247"/>
        <v>12</v>
      </c>
      <c r="I2637" s="5">
        <v>0.53125</v>
      </c>
      <c r="J2637" s="11">
        <f>IF(L2637&lt;=I2637,1,0)</f>
        <v>1</v>
      </c>
      <c r="K2637" s="22" t="str">
        <f t="shared" si="248"/>
        <v/>
      </c>
      <c r="L2637" s="5">
        <v>0.53125</v>
      </c>
      <c r="M2637" s="22">
        <f t="shared" si="249"/>
        <v>22.776104669716464</v>
      </c>
      <c r="N2637" s="22">
        <f t="shared" si="250"/>
        <v>22.776104669716464</v>
      </c>
      <c r="O2637" s="5">
        <v>0.54706673935396977</v>
      </c>
      <c r="P2637" s="11">
        <f>IF(O2637&gt;=I2637,0,1)</f>
        <v>0</v>
      </c>
      <c r="Q2637" s="11">
        <f>IF(O2637&lt;=(I2637+0.00347),1,0)</f>
        <v>0</v>
      </c>
      <c r="R2637" s="5">
        <v>0.56799884021433433</v>
      </c>
      <c r="S2637" s="22">
        <f t="shared" si="251"/>
        <v>30.142225238924976</v>
      </c>
      <c r="T2637" s="3" t="s">
        <v>20</v>
      </c>
    </row>
    <row r="2638" spans="1:20" x14ac:dyDescent="0.25">
      <c r="A2638" s="3">
        <v>4578639</v>
      </c>
      <c r="B2638" s="3" t="s">
        <v>12</v>
      </c>
      <c r="C2638" s="3" t="s">
        <v>13</v>
      </c>
      <c r="D2638" s="3">
        <v>36</v>
      </c>
      <c r="E2638" s="3" t="s">
        <v>14</v>
      </c>
      <c r="F2638" s="4">
        <v>38519</v>
      </c>
      <c r="G2638" s="11">
        <f t="shared" si="246"/>
        <v>5</v>
      </c>
      <c r="H2638" s="11">
        <f t="shared" si="247"/>
        <v>13</v>
      </c>
      <c r="I2638" s="5">
        <v>0.54166666666666663</v>
      </c>
      <c r="J2638" s="11">
        <f>IF(L2638&lt;=I2638,1,0)</f>
        <v>1</v>
      </c>
      <c r="K2638" s="22" t="str">
        <f t="shared" si="248"/>
        <v/>
      </c>
      <c r="L2638" s="5">
        <v>0.53916666666666668</v>
      </c>
      <c r="M2638" s="22">
        <f t="shared" si="249"/>
        <v>14.160205755777895</v>
      </c>
      <c r="N2638" s="22">
        <f t="shared" si="250"/>
        <v>10.560205755777972</v>
      </c>
      <c r="O2638" s="5">
        <v>0.54900014288595689</v>
      </c>
      <c r="P2638" s="11">
        <f>IF(O2638&gt;=I2638,0,1)</f>
        <v>0</v>
      </c>
      <c r="Q2638" s="11">
        <f>IF(O2638&lt;=(I2638+0.00347),1,0)</f>
        <v>0</v>
      </c>
      <c r="R2638" s="5">
        <v>0.56089751297996737</v>
      </c>
      <c r="S2638" s="22">
        <f t="shared" si="251"/>
        <v>17.132212935375097</v>
      </c>
      <c r="T2638" s="3" t="s">
        <v>26</v>
      </c>
    </row>
    <row r="2639" spans="1:20" x14ac:dyDescent="0.25">
      <c r="A2639" s="3">
        <v>4583157</v>
      </c>
      <c r="B2639" s="3" t="s">
        <v>12</v>
      </c>
      <c r="C2639" s="3" t="s">
        <v>17</v>
      </c>
      <c r="D2639" s="3">
        <v>30</v>
      </c>
      <c r="E2639" s="3" t="s">
        <v>14</v>
      </c>
      <c r="F2639" s="4">
        <v>38519</v>
      </c>
      <c r="G2639" s="11">
        <f t="shared" si="246"/>
        <v>5</v>
      </c>
      <c r="H2639" s="11">
        <f t="shared" si="247"/>
        <v>13</v>
      </c>
      <c r="I2639" s="5">
        <v>0.58263888888888882</v>
      </c>
      <c r="J2639" s="11">
        <f>IF(L2639&lt;=I2639,1,0)</f>
        <v>1</v>
      </c>
      <c r="K2639" s="22" t="str">
        <f t="shared" si="248"/>
        <v/>
      </c>
      <c r="L2639" s="5">
        <v>0.58263888888888882</v>
      </c>
      <c r="M2639" s="22">
        <f t="shared" si="249"/>
        <v>3.6156977523951639</v>
      </c>
      <c r="N2639" s="22">
        <f t="shared" si="250"/>
        <v>3.6156977523951639</v>
      </c>
      <c r="O2639" s="5">
        <v>0.5851497901058299</v>
      </c>
      <c r="P2639" s="11">
        <f>IF(O2639&gt;=I2639,0,1)</f>
        <v>0</v>
      </c>
      <c r="Q2639" s="11">
        <f>IF(O2639&lt;=(I2639+0.00347),1,0)</f>
        <v>1</v>
      </c>
      <c r="R2639" s="5">
        <v>0.59708843703373293</v>
      </c>
      <c r="S2639" s="22">
        <f t="shared" si="251"/>
        <v>17.191651576180362</v>
      </c>
      <c r="T2639" s="3" t="s">
        <v>15</v>
      </c>
    </row>
    <row r="2640" spans="1:20" x14ac:dyDescent="0.25">
      <c r="A2640" s="3">
        <v>4614423</v>
      </c>
      <c r="B2640" s="3" t="s">
        <v>16</v>
      </c>
      <c r="C2640" s="3" t="s">
        <v>22</v>
      </c>
      <c r="D2640" s="3">
        <v>42</v>
      </c>
      <c r="E2640" s="3" t="s">
        <v>18</v>
      </c>
      <c r="F2640" s="4">
        <v>38519</v>
      </c>
      <c r="G2640" s="11">
        <f t="shared" si="246"/>
        <v>5</v>
      </c>
      <c r="H2640" s="11">
        <f t="shared" si="247"/>
        <v>15</v>
      </c>
      <c r="I2640" s="5">
        <v>0.63541666666666663</v>
      </c>
      <c r="J2640" s="11">
        <f>IF(L2640&lt;=I2640,1,0)</f>
        <v>1</v>
      </c>
      <c r="K2640" s="22" t="str">
        <f t="shared" si="248"/>
        <v/>
      </c>
      <c r="L2640" s="5">
        <v>0.63291666666666668</v>
      </c>
      <c r="M2640" s="22">
        <f t="shared" si="249"/>
        <v>6.3300806701261614</v>
      </c>
      <c r="N2640" s="22">
        <f t="shared" si="250"/>
        <v>2.7300806701262381</v>
      </c>
      <c r="O2640" s="5">
        <v>0.63731255602092096</v>
      </c>
      <c r="P2640" s="11">
        <f>IF(O2640&gt;=I2640,0,1)</f>
        <v>0</v>
      </c>
      <c r="Q2640" s="11">
        <f>IF(O2640&lt;=(I2640+0.00347),1,0)</f>
        <v>1</v>
      </c>
      <c r="R2640" s="5">
        <v>0.66116481805422178</v>
      </c>
      <c r="S2640" s="22">
        <f t="shared" si="251"/>
        <v>34.34725732795318</v>
      </c>
      <c r="T2640" s="3" t="s">
        <v>20</v>
      </c>
    </row>
    <row r="2641" spans="1:20" x14ac:dyDescent="0.25">
      <c r="A2641" s="3">
        <v>4592130</v>
      </c>
      <c r="B2641" s="3" t="s">
        <v>21</v>
      </c>
      <c r="C2641" s="3" t="s">
        <v>25</v>
      </c>
      <c r="D2641" s="3">
        <v>30</v>
      </c>
      <c r="E2641" s="3" t="s">
        <v>14</v>
      </c>
      <c r="F2641" s="4">
        <v>38519</v>
      </c>
      <c r="G2641" s="11">
        <f t="shared" si="246"/>
        <v>5</v>
      </c>
      <c r="H2641" s="11">
        <f t="shared" si="247"/>
        <v>16</v>
      </c>
      <c r="I2641" s="5">
        <v>0.66666666666666663</v>
      </c>
      <c r="J2641" s="11">
        <f>IF(L2641&lt;=I2641,1,0)</f>
        <v>1</v>
      </c>
      <c r="K2641" s="22" t="str">
        <f t="shared" si="248"/>
        <v/>
      </c>
      <c r="L2641" s="5">
        <v>0.66416666666666668</v>
      </c>
      <c r="M2641" s="22">
        <f t="shared" si="249"/>
        <v>5.7974642389938147</v>
      </c>
      <c r="N2641" s="22">
        <f t="shared" si="250"/>
        <v>2.1974642389938914</v>
      </c>
      <c r="O2641" s="5">
        <v>0.66819268349930128</v>
      </c>
      <c r="P2641" s="11">
        <f>IF(O2641&gt;=I2641,0,1)</f>
        <v>0</v>
      </c>
      <c r="Q2641" s="11">
        <f>IF(O2641&lt;=(I2641+0.00347),1,0)</f>
        <v>1</v>
      </c>
      <c r="R2641" s="5">
        <v>0.68578518245550646</v>
      </c>
      <c r="S2641" s="22">
        <f t="shared" si="251"/>
        <v>25.333198496935463</v>
      </c>
      <c r="T2641" s="3" t="s">
        <v>27</v>
      </c>
    </row>
    <row r="2642" spans="1:20" x14ac:dyDescent="0.25">
      <c r="A2642" s="3">
        <v>4611427</v>
      </c>
      <c r="B2642" s="3" t="s">
        <v>21</v>
      </c>
      <c r="C2642" s="3" t="s">
        <v>17</v>
      </c>
      <c r="D2642" s="3">
        <v>21</v>
      </c>
      <c r="E2642" s="3" t="s">
        <v>18</v>
      </c>
      <c r="F2642" s="4">
        <v>38519</v>
      </c>
      <c r="G2642" s="11">
        <f t="shared" si="246"/>
        <v>5</v>
      </c>
      <c r="H2642" s="11">
        <f t="shared" si="247"/>
        <v>17</v>
      </c>
      <c r="I2642" s="5">
        <v>0.72916666666666663</v>
      </c>
      <c r="J2642" s="11">
        <f>IF(L2642&lt;=I2642,1,0)</f>
        <v>1</v>
      </c>
      <c r="K2642" s="22" t="str">
        <f t="shared" si="248"/>
        <v/>
      </c>
      <c r="L2642" s="5">
        <v>0.72916666666666663</v>
      </c>
      <c r="M2642" s="22">
        <f t="shared" si="249"/>
        <v>8.7681940079113829</v>
      </c>
      <c r="N2642" s="22">
        <f t="shared" si="250"/>
        <v>8.7681940079113829</v>
      </c>
      <c r="O2642" s="5">
        <v>0.73525569028327176</v>
      </c>
      <c r="P2642" s="11">
        <f>IF(O2642&gt;=I2642,0,1)</f>
        <v>0</v>
      </c>
      <c r="Q2642" s="11">
        <f>IF(O2642&lt;=(I2642+0.00347),1,0)</f>
        <v>0</v>
      </c>
      <c r="R2642" s="5">
        <v>0.75189183528121528</v>
      </c>
      <c r="S2642" s="22">
        <f t="shared" si="251"/>
        <v>23.956048797038676</v>
      </c>
      <c r="T2642" s="3" t="s">
        <v>28</v>
      </c>
    </row>
    <row r="2643" spans="1:20" x14ac:dyDescent="0.25">
      <c r="A2643" s="3">
        <v>4602565</v>
      </c>
      <c r="B2643" s="3" t="s">
        <v>16</v>
      </c>
      <c r="C2643" s="3" t="s">
        <v>25</v>
      </c>
      <c r="D2643" s="3">
        <v>48</v>
      </c>
      <c r="E2643" s="3" t="s">
        <v>18</v>
      </c>
      <c r="F2643" s="4">
        <v>38520</v>
      </c>
      <c r="G2643" s="11">
        <f t="shared" si="246"/>
        <v>6</v>
      </c>
      <c r="H2643" s="11">
        <f t="shared" si="247"/>
        <v>7</v>
      </c>
      <c r="I2643" s="5">
        <v>0.33263888888888887</v>
      </c>
      <c r="J2643" s="11">
        <f>IF(L2643&lt;=I2643,1,0)</f>
        <v>1</v>
      </c>
      <c r="K2643" s="22" t="str">
        <f t="shared" si="248"/>
        <v/>
      </c>
      <c r="L2643" s="5">
        <v>0.33263888888888887</v>
      </c>
      <c r="M2643" s="22">
        <f t="shared" si="249"/>
        <v>11.764456749374972</v>
      </c>
      <c r="N2643" s="22">
        <f t="shared" si="250"/>
        <v>11.764456749374972</v>
      </c>
      <c r="O2643" s="5">
        <v>0.34080865052039927</v>
      </c>
      <c r="P2643" s="11">
        <f>IF(O2643&gt;=I2643,0,1)</f>
        <v>0</v>
      </c>
      <c r="Q2643" s="11">
        <f>IF(O2643&lt;=(I2643+0.00347),1,0)</f>
        <v>0</v>
      </c>
      <c r="R2643" s="5">
        <v>0.36539982718058084</v>
      </c>
      <c r="S2643" s="22">
        <f t="shared" si="251"/>
        <v>35.41129439066146</v>
      </c>
      <c r="T2643" s="3" t="s">
        <v>19</v>
      </c>
    </row>
    <row r="2644" spans="1:20" x14ac:dyDescent="0.25">
      <c r="A2644" s="3">
        <v>4582064</v>
      </c>
      <c r="B2644" s="3" t="s">
        <v>21</v>
      </c>
      <c r="C2644" s="3" t="s">
        <v>25</v>
      </c>
      <c r="D2644" s="3">
        <v>28</v>
      </c>
      <c r="E2644" s="3" t="s">
        <v>14</v>
      </c>
      <c r="F2644" s="4">
        <v>38520</v>
      </c>
      <c r="G2644" s="11">
        <f t="shared" si="246"/>
        <v>6</v>
      </c>
      <c r="H2644" s="11">
        <f t="shared" si="247"/>
        <v>7</v>
      </c>
      <c r="I2644" s="5">
        <v>0.33263888888888887</v>
      </c>
      <c r="J2644" s="11">
        <f>IF(L2644&lt;=I2644,1,0)</f>
        <v>1</v>
      </c>
      <c r="K2644" s="22" t="str">
        <f t="shared" si="248"/>
        <v/>
      </c>
      <c r="L2644" s="5">
        <v>0.33013888888888887</v>
      </c>
      <c r="M2644" s="22">
        <f t="shared" si="249"/>
        <v>18.076765850372595</v>
      </c>
      <c r="N2644" s="22">
        <f t="shared" si="250"/>
        <v>14.47676585037259</v>
      </c>
      <c r="O2644" s="5">
        <v>0.34269219850720317</v>
      </c>
      <c r="P2644" s="11">
        <f>IF(O2644&gt;=I2644,0,1)</f>
        <v>0</v>
      </c>
      <c r="Q2644" s="11">
        <f>IF(O2644&lt;=(I2644+0.00347),1,0)</f>
        <v>0</v>
      </c>
      <c r="R2644" s="5">
        <v>0.3565759445772122</v>
      </c>
      <c r="S2644" s="22">
        <f t="shared" si="251"/>
        <v>19.992594340813</v>
      </c>
      <c r="T2644" s="3" t="s">
        <v>27</v>
      </c>
    </row>
    <row r="2645" spans="1:20" x14ac:dyDescent="0.25">
      <c r="A2645" s="3">
        <v>4612876</v>
      </c>
      <c r="B2645" s="3" t="s">
        <v>21</v>
      </c>
      <c r="C2645" s="3" t="s">
        <v>25</v>
      </c>
      <c r="D2645" s="3">
        <v>23</v>
      </c>
      <c r="E2645" s="3" t="s">
        <v>14</v>
      </c>
      <c r="F2645" s="4">
        <v>38520</v>
      </c>
      <c r="G2645" s="11">
        <f t="shared" si="246"/>
        <v>6</v>
      </c>
      <c r="H2645" s="11">
        <f t="shared" si="247"/>
        <v>8</v>
      </c>
      <c r="I2645" s="5">
        <v>0.34375</v>
      </c>
      <c r="J2645" s="11">
        <f>IF(L2645&lt;=I2645,1,0)</f>
        <v>1</v>
      </c>
      <c r="K2645" s="22" t="str">
        <f t="shared" si="248"/>
        <v/>
      </c>
      <c r="L2645" s="5">
        <v>0.34375</v>
      </c>
      <c r="M2645" s="22">
        <f t="shared" si="249"/>
        <v>11.377731601063843</v>
      </c>
      <c r="N2645" s="22">
        <f t="shared" si="250"/>
        <v>11.377731601063843</v>
      </c>
      <c r="O2645" s="5">
        <v>0.35165120250073878</v>
      </c>
      <c r="P2645" s="11">
        <f>IF(O2645&gt;=I2645,0,1)</f>
        <v>0</v>
      </c>
      <c r="Q2645" s="11">
        <f>IF(O2645&lt;=(I2645+0.00347),1,0)</f>
        <v>0</v>
      </c>
      <c r="R2645" s="5">
        <v>0.37434802295194947</v>
      </c>
      <c r="S2645" s="22">
        <f t="shared" si="251"/>
        <v>32.683421449743392</v>
      </c>
      <c r="T2645" s="3" t="s">
        <v>27</v>
      </c>
    </row>
    <row r="2646" spans="1:20" x14ac:dyDescent="0.25">
      <c r="A2646" s="3">
        <v>4619238</v>
      </c>
      <c r="B2646" s="3" t="s">
        <v>21</v>
      </c>
      <c r="C2646" s="3" t="s">
        <v>25</v>
      </c>
      <c r="D2646" s="3">
        <v>30</v>
      </c>
      <c r="E2646" s="3" t="s">
        <v>14</v>
      </c>
      <c r="F2646" s="4">
        <v>38520</v>
      </c>
      <c r="G2646" s="11">
        <f t="shared" si="246"/>
        <v>6</v>
      </c>
      <c r="H2646" s="11">
        <f t="shared" si="247"/>
        <v>8</v>
      </c>
      <c r="I2646" s="5">
        <v>0.35416666666666669</v>
      </c>
      <c r="J2646" s="11">
        <f>IF(L2646&lt;=I2646,1,0)</f>
        <v>1</v>
      </c>
      <c r="K2646" s="22" t="str">
        <f t="shared" si="248"/>
        <v/>
      </c>
      <c r="L2646" s="5">
        <v>0.35416666666666669</v>
      </c>
      <c r="M2646" s="22">
        <f t="shared" si="249"/>
        <v>15.097507459502202</v>
      </c>
      <c r="N2646" s="22">
        <f t="shared" si="250"/>
        <v>15.097507459502202</v>
      </c>
      <c r="O2646" s="5">
        <v>0.36465104684687655</v>
      </c>
      <c r="P2646" s="11">
        <f>IF(O2646&gt;=I2646,0,1)</f>
        <v>0</v>
      </c>
      <c r="Q2646" s="11">
        <f>IF(O2646&lt;=(I2646+0.00347),1,0)</f>
        <v>0</v>
      </c>
      <c r="R2646" s="5">
        <v>0.38052135260517211</v>
      </c>
      <c r="S2646" s="22">
        <f t="shared" si="251"/>
        <v>22.853240291945617</v>
      </c>
      <c r="T2646" s="3" t="s">
        <v>27</v>
      </c>
    </row>
    <row r="2647" spans="1:20" x14ac:dyDescent="0.25">
      <c r="A2647" s="3">
        <v>4602271</v>
      </c>
      <c r="B2647" s="3" t="s">
        <v>21</v>
      </c>
      <c r="C2647" s="3" t="s">
        <v>25</v>
      </c>
      <c r="D2647" s="3">
        <v>26</v>
      </c>
      <c r="E2647" s="3" t="s">
        <v>14</v>
      </c>
      <c r="F2647" s="4">
        <v>38520</v>
      </c>
      <c r="G2647" s="11">
        <f t="shared" si="246"/>
        <v>6</v>
      </c>
      <c r="H2647" s="11">
        <f t="shared" si="247"/>
        <v>10</v>
      </c>
      <c r="I2647" s="5">
        <v>0.41666666666666669</v>
      </c>
      <c r="J2647" s="11">
        <f>IF(L2647&lt;=I2647,1,0)</f>
        <v>1</v>
      </c>
      <c r="K2647" s="22" t="str">
        <f t="shared" si="248"/>
        <v/>
      </c>
      <c r="L2647" s="5">
        <v>0.41666666666666669</v>
      </c>
      <c r="M2647" s="22">
        <f t="shared" si="249"/>
        <v>7.7189848600967981</v>
      </c>
      <c r="N2647" s="22">
        <f t="shared" si="250"/>
        <v>7.7189848600967981</v>
      </c>
      <c r="O2647" s="5">
        <v>0.42202707281951168</v>
      </c>
      <c r="P2647" s="11">
        <f>IF(O2647&gt;=I2647,0,1)</f>
        <v>0</v>
      </c>
      <c r="Q2647" s="11">
        <f>IF(O2647&lt;=(I2647+0.00347),1,0)</f>
        <v>0</v>
      </c>
      <c r="R2647" s="5">
        <v>0.44154590837003388</v>
      </c>
      <c r="S2647" s="22">
        <f t="shared" si="251"/>
        <v>28.107123192751963</v>
      </c>
      <c r="T2647" s="3" t="s">
        <v>23</v>
      </c>
    </row>
    <row r="2648" spans="1:20" x14ac:dyDescent="0.25">
      <c r="A2648" s="3">
        <v>4617214</v>
      </c>
      <c r="B2648" s="3" t="s">
        <v>12</v>
      </c>
      <c r="C2648" s="3" t="s">
        <v>25</v>
      </c>
      <c r="D2648" s="3">
        <v>23</v>
      </c>
      <c r="E2648" s="3" t="s">
        <v>14</v>
      </c>
      <c r="F2648" s="4">
        <v>38520</v>
      </c>
      <c r="G2648" s="11">
        <f t="shared" si="246"/>
        <v>6</v>
      </c>
      <c r="H2648" s="11">
        <f t="shared" si="247"/>
        <v>10</v>
      </c>
      <c r="I2648" s="5">
        <v>0.41666666666666669</v>
      </c>
      <c r="J2648" s="11">
        <f>IF(L2648&lt;=I2648,1,0)</f>
        <v>1</v>
      </c>
      <c r="K2648" s="22" t="str">
        <f t="shared" si="248"/>
        <v/>
      </c>
      <c r="L2648" s="5">
        <v>0.41416666666666668</v>
      </c>
      <c r="M2648" s="22">
        <f t="shared" si="249"/>
        <v>23.809798561166893</v>
      </c>
      <c r="N2648" s="22">
        <f t="shared" si="250"/>
        <v>20.209798561166892</v>
      </c>
      <c r="O2648" s="5">
        <v>0.43070124900081036</v>
      </c>
      <c r="P2648" s="11">
        <f>IF(O2648&gt;=I2648,0,1)</f>
        <v>0</v>
      </c>
      <c r="Q2648" s="11">
        <f>IF(O2648&lt;=(I2648+0.00347),1,0)</f>
        <v>0</v>
      </c>
      <c r="R2648" s="5">
        <v>0.44358166072170224</v>
      </c>
      <c r="S2648" s="22">
        <f t="shared" si="251"/>
        <v>18.547792878084309</v>
      </c>
      <c r="T2648" s="3" t="s">
        <v>29</v>
      </c>
    </row>
    <row r="2649" spans="1:20" x14ac:dyDescent="0.25">
      <c r="A2649" s="3">
        <v>4619963</v>
      </c>
      <c r="B2649" s="3" t="s">
        <v>21</v>
      </c>
      <c r="C2649" s="3" t="s">
        <v>22</v>
      </c>
      <c r="D2649" s="3">
        <v>26</v>
      </c>
      <c r="E2649" s="3" t="s">
        <v>14</v>
      </c>
      <c r="F2649" s="4">
        <v>38520</v>
      </c>
      <c r="G2649" s="11">
        <f t="shared" si="246"/>
        <v>6</v>
      </c>
      <c r="H2649" s="11">
        <f t="shared" si="247"/>
        <v>10</v>
      </c>
      <c r="I2649" s="5">
        <v>0.41666666666666669</v>
      </c>
      <c r="J2649" s="11">
        <f>IF(L2649&lt;=I2649,1,0)</f>
        <v>1</v>
      </c>
      <c r="K2649" s="22" t="str">
        <f t="shared" si="248"/>
        <v/>
      </c>
      <c r="L2649" s="5">
        <v>0.41416666666666668</v>
      </c>
      <c r="M2649" s="22">
        <f t="shared" si="249"/>
        <v>16.618779897673718</v>
      </c>
      <c r="N2649" s="22">
        <f t="shared" si="250"/>
        <v>13.018779897673713</v>
      </c>
      <c r="O2649" s="5">
        <v>0.42570748604005121</v>
      </c>
      <c r="P2649" s="11">
        <f>IF(O2649&gt;=I2649,0,1)</f>
        <v>0</v>
      </c>
      <c r="Q2649" s="11">
        <f>IF(O2649&lt;=(I2649+0.00347),1,0)</f>
        <v>0</v>
      </c>
      <c r="R2649" s="5">
        <v>0.44298082804552297</v>
      </c>
      <c r="S2649" s="22">
        <f t="shared" si="251"/>
        <v>24.873612487879335</v>
      </c>
      <c r="T2649" s="3" t="s">
        <v>28</v>
      </c>
    </row>
    <row r="2650" spans="1:20" x14ac:dyDescent="0.25">
      <c r="A2650" s="3">
        <v>4614140</v>
      </c>
      <c r="B2650" s="3" t="s">
        <v>12</v>
      </c>
      <c r="C2650" s="3" t="s">
        <v>22</v>
      </c>
      <c r="D2650" s="3">
        <v>39</v>
      </c>
      <c r="E2650" s="3" t="s">
        <v>14</v>
      </c>
      <c r="F2650" s="4">
        <v>38520</v>
      </c>
      <c r="G2650" s="11">
        <f t="shared" si="246"/>
        <v>6</v>
      </c>
      <c r="H2650" s="11">
        <f t="shared" si="247"/>
        <v>10</v>
      </c>
      <c r="I2650" s="5">
        <v>0.42638888888888887</v>
      </c>
      <c r="J2650" s="11">
        <f>IF(L2650&lt;=I2650,1,0)</f>
        <v>1</v>
      </c>
      <c r="K2650" s="22" t="str">
        <f t="shared" si="248"/>
        <v/>
      </c>
      <c r="L2650" s="5">
        <v>0.42638888888888887</v>
      </c>
      <c r="M2650" s="22">
        <f t="shared" si="249"/>
        <v>3.5832420065470938</v>
      </c>
      <c r="N2650" s="22">
        <f t="shared" si="250"/>
        <v>3.5832420065470938</v>
      </c>
      <c r="O2650" s="5">
        <v>0.42887725139343547</v>
      </c>
      <c r="P2650" s="11">
        <f>IF(O2650&gt;=I2650,0,1)</f>
        <v>0</v>
      </c>
      <c r="Q2650" s="11">
        <f>IF(O2650&lt;=(I2650+0.00347),1,0)</f>
        <v>1</v>
      </c>
      <c r="R2650" s="5">
        <v>0.43928742910815927</v>
      </c>
      <c r="S2650" s="22">
        <f t="shared" si="251"/>
        <v>14.990655909202273</v>
      </c>
      <c r="T2650" s="3" t="s">
        <v>29</v>
      </c>
    </row>
    <row r="2651" spans="1:20" x14ac:dyDescent="0.25">
      <c r="A2651" s="3">
        <v>4609679</v>
      </c>
      <c r="B2651" s="3" t="s">
        <v>16</v>
      </c>
      <c r="C2651" s="3" t="s">
        <v>25</v>
      </c>
      <c r="D2651" s="3">
        <v>42</v>
      </c>
      <c r="E2651" s="3" t="s">
        <v>14</v>
      </c>
      <c r="F2651" s="4">
        <v>38520</v>
      </c>
      <c r="G2651" s="11">
        <f t="shared" si="246"/>
        <v>6</v>
      </c>
      <c r="H2651" s="11">
        <f t="shared" si="247"/>
        <v>10</v>
      </c>
      <c r="I2651" s="5">
        <v>0.4375</v>
      </c>
      <c r="J2651" s="11">
        <f>IF(L2651&lt;=I2651,1,0)</f>
        <v>1</v>
      </c>
      <c r="K2651" s="22" t="str">
        <f t="shared" si="248"/>
        <v/>
      </c>
      <c r="L2651" s="5">
        <v>0.4375</v>
      </c>
      <c r="M2651" s="22">
        <f t="shared" si="249"/>
        <v>14.081944752501112</v>
      </c>
      <c r="N2651" s="22">
        <f t="shared" si="250"/>
        <v>14.081944752501112</v>
      </c>
      <c r="O2651" s="5">
        <v>0.44727912830034799</v>
      </c>
      <c r="P2651" s="11">
        <f>IF(O2651&gt;=I2651,0,1)</f>
        <v>0</v>
      </c>
      <c r="Q2651" s="11">
        <f>IF(O2651&lt;=(I2651+0.00347),1,0)</f>
        <v>0</v>
      </c>
      <c r="R2651" s="5">
        <v>0.4709154201267276</v>
      </c>
      <c r="S2651" s="22">
        <f t="shared" si="251"/>
        <v>34.036260229986638</v>
      </c>
      <c r="T2651" s="3" t="s">
        <v>20</v>
      </c>
    </row>
    <row r="2652" spans="1:20" x14ac:dyDescent="0.25">
      <c r="A2652" s="3">
        <v>4608282</v>
      </c>
      <c r="B2652" s="3" t="s">
        <v>21</v>
      </c>
      <c r="C2652" s="3" t="s">
        <v>17</v>
      </c>
      <c r="D2652" s="3">
        <v>30</v>
      </c>
      <c r="E2652" s="3" t="s">
        <v>18</v>
      </c>
      <c r="F2652" s="4">
        <v>38520</v>
      </c>
      <c r="G2652" s="11">
        <f t="shared" si="246"/>
        <v>6</v>
      </c>
      <c r="H2652" s="11">
        <f t="shared" si="247"/>
        <v>10</v>
      </c>
      <c r="I2652" s="5">
        <v>0.44791666666666669</v>
      </c>
      <c r="J2652" s="11">
        <f>IF(L2652&lt;=I2652,1,0)</f>
        <v>1</v>
      </c>
      <c r="K2652" s="22" t="str">
        <f t="shared" si="248"/>
        <v/>
      </c>
      <c r="L2652" s="5">
        <v>0.44541666666666668</v>
      </c>
      <c r="M2652" s="22">
        <f t="shared" si="249"/>
        <v>4.4146626656818277</v>
      </c>
      <c r="N2652" s="22">
        <f t="shared" si="250"/>
        <v>0.81466266568182455</v>
      </c>
      <c r="O2652" s="5">
        <v>0.44848240462894573</v>
      </c>
      <c r="P2652" s="11">
        <f>IF(O2652&gt;=I2652,0,1)</f>
        <v>0</v>
      </c>
      <c r="Q2652" s="11">
        <f>IF(O2652&lt;=(I2652+0.00347),1,0)</f>
        <v>1</v>
      </c>
      <c r="R2652" s="5">
        <v>0.46428391656489149</v>
      </c>
      <c r="S2652" s="22">
        <f t="shared" si="251"/>
        <v>22.75417718776189</v>
      </c>
      <c r="T2652" s="3" t="s">
        <v>27</v>
      </c>
    </row>
    <row r="2653" spans="1:20" x14ac:dyDescent="0.25">
      <c r="A2653" s="3">
        <v>4619711</v>
      </c>
      <c r="B2653" s="3" t="s">
        <v>12</v>
      </c>
      <c r="C2653" s="3" t="s">
        <v>13</v>
      </c>
      <c r="D2653" s="3">
        <v>36</v>
      </c>
      <c r="E2653" s="3" t="s">
        <v>14</v>
      </c>
      <c r="F2653" s="4">
        <v>38520</v>
      </c>
      <c r="G2653" s="11">
        <f t="shared" si="246"/>
        <v>6</v>
      </c>
      <c r="H2653" s="11">
        <f t="shared" si="247"/>
        <v>11</v>
      </c>
      <c r="I2653" s="5">
        <v>0.46875</v>
      </c>
      <c r="J2653" s="11">
        <f>IF(L2653&lt;=I2653,1,0)</f>
        <v>1</v>
      </c>
      <c r="K2653" s="22" t="str">
        <f t="shared" si="248"/>
        <v/>
      </c>
      <c r="L2653" s="5">
        <v>0.46875</v>
      </c>
      <c r="M2653" s="22">
        <f t="shared" si="249"/>
        <v>14.279931148840372</v>
      </c>
      <c r="N2653" s="22">
        <f t="shared" si="250"/>
        <v>14.279931148840372</v>
      </c>
      <c r="O2653" s="5">
        <v>0.47866661885336137</v>
      </c>
      <c r="P2653" s="11">
        <f>IF(O2653&gt;=I2653,0,1)</f>
        <v>0</v>
      </c>
      <c r="Q2653" s="11">
        <f>IF(O2653&lt;=(I2653+0.00347),1,0)</f>
        <v>0</v>
      </c>
      <c r="R2653" s="5">
        <v>0.48992516283088788</v>
      </c>
      <c r="S2653" s="22">
        <f t="shared" si="251"/>
        <v>16.212303327638182</v>
      </c>
      <c r="T2653" s="3" t="s">
        <v>29</v>
      </c>
    </row>
    <row r="2654" spans="1:20" x14ac:dyDescent="0.25">
      <c r="A2654" s="3">
        <v>4593473</v>
      </c>
      <c r="B2654" s="3" t="s">
        <v>21</v>
      </c>
      <c r="C2654" s="3" t="s">
        <v>17</v>
      </c>
      <c r="D2654" s="3">
        <v>29</v>
      </c>
      <c r="E2654" s="3" t="s">
        <v>18</v>
      </c>
      <c r="F2654" s="4">
        <v>38520</v>
      </c>
      <c r="G2654" s="11">
        <f t="shared" si="246"/>
        <v>6</v>
      </c>
      <c r="H2654" s="11">
        <f t="shared" si="247"/>
        <v>11</v>
      </c>
      <c r="I2654" s="5">
        <v>0.47916666666666669</v>
      </c>
      <c r="J2654" s="11">
        <f>IF(L2654&lt;=I2654,1,0)</f>
        <v>1</v>
      </c>
      <c r="K2654" s="22" t="str">
        <f t="shared" si="248"/>
        <v/>
      </c>
      <c r="L2654" s="5">
        <v>0.47666666666666668</v>
      </c>
      <c r="M2654" s="22">
        <f t="shared" si="249"/>
        <v>19.161849444956722</v>
      </c>
      <c r="N2654" s="22">
        <f t="shared" si="250"/>
        <v>15.561849444956719</v>
      </c>
      <c r="O2654" s="5">
        <v>0.48997350655899774</v>
      </c>
      <c r="P2654" s="11">
        <f>IF(O2654&gt;=I2654,0,1)</f>
        <v>0</v>
      </c>
      <c r="Q2654" s="11">
        <f>IF(O2654&lt;=(I2654+0.00347),1,0)</f>
        <v>0</v>
      </c>
      <c r="R2654" s="5">
        <v>0.5114509693391236</v>
      </c>
      <c r="S2654" s="22">
        <f t="shared" si="251"/>
        <v>30.927546403381232</v>
      </c>
      <c r="T2654" s="3" t="s">
        <v>27</v>
      </c>
    </row>
    <row r="2655" spans="1:20" x14ac:dyDescent="0.25">
      <c r="A2655" s="3">
        <v>4573648</v>
      </c>
      <c r="B2655" s="3" t="s">
        <v>21</v>
      </c>
      <c r="C2655" s="3" t="s">
        <v>17</v>
      </c>
      <c r="D2655" s="3">
        <v>24</v>
      </c>
      <c r="E2655" s="3" t="s">
        <v>14</v>
      </c>
      <c r="F2655" s="4">
        <v>38520</v>
      </c>
      <c r="G2655" s="11">
        <f t="shared" si="246"/>
        <v>6</v>
      </c>
      <c r="H2655" s="11">
        <f t="shared" si="247"/>
        <v>11</v>
      </c>
      <c r="I2655" s="5">
        <v>0.48888888888888887</v>
      </c>
      <c r="J2655" s="11">
        <f>IF(L2655&lt;=I2655,1,0)</f>
        <v>1</v>
      </c>
      <c r="K2655" s="22" t="str">
        <f t="shared" si="248"/>
        <v/>
      </c>
      <c r="L2655" s="5">
        <v>0.48638888888888887</v>
      </c>
      <c r="M2655" s="22">
        <f t="shared" si="249"/>
        <v>7.0378026134136284</v>
      </c>
      <c r="N2655" s="22">
        <f t="shared" si="250"/>
        <v>3.4378026134136253</v>
      </c>
      <c r="O2655" s="5">
        <v>0.49127625181487056</v>
      </c>
      <c r="P2655" s="11">
        <f>IF(O2655&gt;=I2655,0,1)</f>
        <v>0</v>
      </c>
      <c r="Q2655" s="11">
        <f>IF(O2655&lt;=(I2655+0.00347),1,0)</f>
        <v>1</v>
      </c>
      <c r="R2655" s="5">
        <v>0.50636797022477731</v>
      </c>
      <c r="S2655" s="22">
        <f t="shared" si="251"/>
        <v>21.732074510265722</v>
      </c>
      <c r="T2655" s="3" t="s">
        <v>23</v>
      </c>
    </row>
    <row r="2656" spans="1:20" x14ac:dyDescent="0.25">
      <c r="A2656" s="3">
        <v>4613360</v>
      </c>
      <c r="B2656" s="3" t="s">
        <v>12</v>
      </c>
      <c r="C2656" s="3" t="s">
        <v>22</v>
      </c>
      <c r="D2656" s="3">
        <v>39</v>
      </c>
      <c r="E2656" s="3" t="s">
        <v>18</v>
      </c>
      <c r="F2656" s="4">
        <v>38520</v>
      </c>
      <c r="G2656" s="11">
        <f t="shared" si="246"/>
        <v>6</v>
      </c>
      <c r="H2656" s="11">
        <f t="shared" si="247"/>
        <v>12</v>
      </c>
      <c r="I2656" s="5">
        <v>0.5</v>
      </c>
      <c r="J2656" s="11">
        <f>IF(L2656&lt;=I2656,1,0)</f>
        <v>1</v>
      </c>
      <c r="K2656" s="22" t="str">
        <f t="shared" si="248"/>
        <v/>
      </c>
      <c r="L2656" s="5">
        <v>0.4975</v>
      </c>
      <c r="M2656" s="22">
        <f t="shared" si="249"/>
        <v>1.9757046989681282</v>
      </c>
      <c r="N2656" s="22">
        <f t="shared" si="250"/>
        <v>0</v>
      </c>
      <c r="O2656" s="5">
        <v>0.4988720171520612</v>
      </c>
      <c r="P2656" s="11">
        <f>IF(O2656&gt;=I2656,0,1)</f>
        <v>1</v>
      </c>
      <c r="Q2656" s="11">
        <f>IF(O2656&lt;=(I2656+0.00347),1,0)</f>
        <v>1</v>
      </c>
      <c r="R2656" s="5">
        <v>0.51121719367335194</v>
      </c>
      <c r="S2656" s="22">
        <f t="shared" si="251"/>
        <v>17.777054190658674</v>
      </c>
      <c r="T2656" s="3" t="s">
        <v>15</v>
      </c>
    </row>
    <row r="2657" spans="1:20" x14ac:dyDescent="0.25">
      <c r="A2657" s="3">
        <v>4617289</v>
      </c>
      <c r="B2657" s="3" t="s">
        <v>21</v>
      </c>
      <c r="C2657" s="3" t="s">
        <v>17</v>
      </c>
      <c r="D2657" s="3">
        <v>33</v>
      </c>
      <c r="E2657" s="3" t="s">
        <v>18</v>
      </c>
      <c r="F2657" s="4">
        <v>38520</v>
      </c>
      <c r="G2657" s="11">
        <f t="shared" si="246"/>
        <v>6</v>
      </c>
      <c r="H2657" s="11">
        <f t="shared" si="247"/>
        <v>12</v>
      </c>
      <c r="I2657" s="5">
        <v>0.5</v>
      </c>
      <c r="J2657" s="11">
        <f>IF(L2657&lt;=I2657,1,0)</f>
        <v>1</v>
      </c>
      <c r="K2657" s="22" t="str">
        <f t="shared" si="248"/>
        <v/>
      </c>
      <c r="L2657" s="5">
        <v>0.5</v>
      </c>
      <c r="M2657" s="22">
        <f t="shared" si="249"/>
        <v>7.3324057234347606</v>
      </c>
      <c r="N2657" s="22">
        <f t="shared" si="250"/>
        <v>7.3324057234347606</v>
      </c>
      <c r="O2657" s="5">
        <v>0.50509194841905192</v>
      </c>
      <c r="P2657" s="11">
        <f>IF(O2657&gt;=I2657,0,1)</f>
        <v>0</v>
      </c>
      <c r="Q2657" s="11">
        <f>IF(O2657&lt;=(I2657+0.00347),1,0)</f>
        <v>0</v>
      </c>
      <c r="R2657" s="5">
        <v>0.52318423755769083</v>
      </c>
      <c r="S2657" s="22">
        <f t="shared" si="251"/>
        <v>26.052896359640041</v>
      </c>
      <c r="T2657" s="3" t="s">
        <v>27</v>
      </c>
    </row>
    <row r="2658" spans="1:20" x14ac:dyDescent="0.25">
      <c r="A2658" s="3">
        <v>4579651</v>
      </c>
      <c r="B2658" s="3" t="s">
        <v>21</v>
      </c>
      <c r="C2658" s="3" t="s">
        <v>25</v>
      </c>
      <c r="D2658" s="3">
        <v>26</v>
      </c>
      <c r="E2658" s="3" t="s">
        <v>18</v>
      </c>
      <c r="F2658" s="4">
        <v>38520</v>
      </c>
      <c r="G2658" s="11">
        <f t="shared" si="246"/>
        <v>6</v>
      </c>
      <c r="H2658" s="11">
        <f t="shared" si="247"/>
        <v>12</v>
      </c>
      <c r="I2658" s="5">
        <v>0.51041666666666663</v>
      </c>
      <c r="J2658" s="11">
        <f>IF(L2658&lt;=I2658,1,0)</f>
        <v>1</v>
      </c>
      <c r="K2658" s="22" t="str">
        <f t="shared" si="248"/>
        <v/>
      </c>
      <c r="L2658" s="5">
        <v>0.50791666666666668</v>
      </c>
      <c r="M2658" s="22">
        <f t="shared" si="249"/>
        <v>3.805656871336911</v>
      </c>
      <c r="N2658" s="22">
        <f t="shared" si="250"/>
        <v>0.20565687133698773</v>
      </c>
      <c r="O2658" s="5">
        <v>0.51055948393842843</v>
      </c>
      <c r="P2658" s="11">
        <f>IF(O2658&gt;=I2658,0,1)</f>
        <v>0</v>
      </c>
      <c r="Q2658" s="11">
        <f>IF(O2658&lt;=(I2658+0.00347),1,0)</f>
        <v>1</v>
      </c>
      <c r="R2658" s="5">
        <v>0.52821923298735429</v>
      </c>
      <c r="S2658" s="22">
        <f t="shared" si="251"/>
        <v>25.430038630453247</v>
      </c>
      <c r="T2658" s="3" t="s">
        <v>28</v>
      </c>
    </row>
    <row r="2659" spans="1:20" x14ac:dyDescent="0.25">
      <c r="A2659" s="3">
        <v>4599608</v>
      </c>
      <c r="B2659" s="3" t="s">
        <v>16</v>
      </c>
      <c r="C2659" s="3" t="s">
        <v>17</v>
      </c>
      <c r="D2659" s="3">
        <v>42</v>
      </c>
      <c r="E2659" s="3" t="s">
        <v>14</v>
      </c>
      <c r="F2659" s="4">
        <v>38520</v>
      </c>
      <c r="G2659" s="11">
        <f t="shared" si="246"/>
        <v>6</v>
      </c>
      <c r="H2659" s="11">
        <f t="shared" si="247"/>
        <v>12</v>
      </c>
      <c r="I2659" s="5">
        <v>0.51041666666666663</v>
      </c>
      <c r="J2659" s="11">
        <f>IF(L2659&lt;=I2659,1,0)</f>
        <v>0</v>
      </c>
      <c r="K2659" s="22">
        <f t="shared" si="248"/>
        <v>3.5999999999999233</v>
      </c>
      <c r="L2659" s="5">
        <v>0.51291666666666658</v>
      </c>
      <c r="M2659" s="22">
        <f t="shared" si="249"/>
        <v>32.408168552771421</v>
      </c>
      <c r="N2659" s="22">
        <f t="shared" si="250"/>
        <v>36.008168552771345</v>
      </c>
      <c r="O2659" s="5">
        <v>0.53542233927275784</v>
      </c>
      <c r="P2659" s="11">
        <f>IF(O2659&gt;=I2659,0,1)</f>
        <v>0</v>
      </c>
      <c r="Q2659" s="11">
        <f>IF(O2659&lt;=(I2659+0.00347),1,0)</f>
        <v>0</v>
      </c>
      <c r="R2659" s="5">
        <v>0.5616835729034757</v>
      </c>
      <c r="S2659" s="22">
        <f t="shared" si="251"/>
        <v>37.816176428233717</v>
      </c>
      <c r="T2659" s="3" t="s">
        <v>20</v>
      </c>
    </row>
    <row r="2660" spans="1:20" x14ac:dyDescent="0.25">
      <c r="A2660" s="3">
        <v>4619367</v>
      </c>
      <c r="B2660" s="3" t="s">
        <v>16</v>
      </c>
      <c r="C2660" s="3" t="s">
        <v>13</v>
      </c>
      <c r="D2660" s="3">
        <v>82</v>
      </c>
      <c r="E2660" s="3" t="s">
        <v>18</v>
      </c>
      <c r="F2660" s="4">
        <v>38520</v>
      </c>
      <c r="G2660" s="11">
        <f t="shared" si="246"/>
        <v>6</v>
      </c>
      <c r="H2660" s="11">
        <f t="shared" si="247"/>
        <v>12</v>
      </c>
      <c r="I2660" s="5">
        <v>0.53125</v>
      </c>
      <c r="J2660" s="11">
        <f>IF(L2660&lt;=I2660,1,0)</f>
        <v>0</v>
      </c>
      <c r="K2660" s="22">
        <f t="shared" si="248"/>
        <v>3.5999999999999233</v>
      </c>
      <c r="L2660" s="5">
        <v>0.53374999999999995</v>
      </c>
      <c r="M2660" s="22">
        <f t="shared" si="249"/>
        <v>2.1383786846504549</v>
      </c>
      <c r="N2660" s="22">
        <f t="shared" si="250"/>
        <v>5.7383786846503781</v>
      </c>
      <c r="O2660" s="5">
        <v>0.53523498519767387</v>
      </c>
      <c r="P2660" s="11">
        <f>IF(O2660&gt;=I2660,0,1)</f>
        <v>0</v>
      </c>
      <c r="Q2660" s="11">
        <f>IF(O2660&lt;=(I2660+0.00347),1,0)</f>
        <v>0</v>
      </c>
      <c r="R2660" s="5">
        <v>0.56245652839721805</v>
      </c>
      <c r="S2660" s="22">
        <f t="shared" si="251"/>
        <v>39.19902220734361</v>
      </c>
      <c r="T2660" s="3" t="s">
        <v>24</v>
      </c>
    </row>
    <row r="2661" spans="1:20" x14ac:dyDescent="0.25">
      <c r="A2661" s="3">
        <v>4608548</v>
      </c>
      <c r="B2661" s="3" t="s">
        <v>21</v>
      </c>
      <c r="C2661" s="3" t="s">
        <v>25</v>
      </c>
      <c r="D2661" s="3">
        <v>26</v>
      </c>
      <c r="E2661" s="3" t="s">
        <v>18</v>
      </c>
      <c r="F2661" s="4">
        <v>38520</v>
      </c>
      <c r="G2661" s="11">
        <f t="shared" si="246"/>
        <v>6</v>
      </c>
      <c r="H2661" s="11">
        <f t="shared" si="247"/>
        <v>13</v>
      </c>
      <c r="I2661" s="5">
        <v>0.54166666666666663</v>
      </c>
      <c r="J2661" s="11">
        <f>IF(L2661&lt;=I2661,1,0)</f>
        <v>1</v>
      </c>
      <c r="K2661" s="22" t="str">
        <f t="shared" si="248"/>
        <v/>
      </c>
      <c r="L2661" s="5">
        <v>0.53916666666666668</v>
      </c>
      <c r="M2661" s="22">
        <f t="shared" si="249"/>
        <v>15.144324301686236</v>
      </c>
      <c r="N2661" s="22">
        <f t="shared" si="250"/>
        <v>11.544324301686313</v>
      </c>
      <c r="O2661" s="5">
        <v>0.54968355854283768</v>
      </c>
      <c r="P2661" s="11">
        <f>IF(O2661&gt;=I2661,0,1)</f>
        <v>0</v>
      </c>
      <c r="Q2661" s="11">
        <f>IF(O2661&lt;=(I2661+0.00347),1,0)</f>
        <v>0</v>
      </c>
      <c r="R2661" s="5">
        <v>0.56535748809333153</v>
      </c>
      <c r="S2661" s="22">
        <f t="shared" si="251"/>
        <v>22.570458552711141</v>
      </c>
      <c r="T2661" s="3" t="s">
        <v>23</v>
      </c>
    </row>
    <row r="2662" spans="1:20" x14ac:dyDescent="0.25">
      <c r="A2662" s="3">
        <v>4609200</v>
      </c>
      <c r="B2662" s="3" t="s">
        <v>21</v>
      </c>
      <c r="C2662" s="3" t="s">
        <v>25</v>
      </c>
      <c r="D2662" s="3">
        <v>26</v>
      </c>
      <c r="E2662" s="3" t="s">
        <v>14</v>
      </c>
      <c r="F2662" s="4">
        <v>38520</v>
      </c>
      <c r="G2662" s="11">
        <f t="shared" si="246"/>
        <v>6</v>
      </c>
      <c r="H2662" s="11">
        <f t="shared" si="247"/>
        <v>13</v>
      </c>
      <c r="I2662" s="5">
        <v>0.55138888888888882</v>
      </c>
      <c r="J2662" s="11">
        <f>IF(L2662&lt;=I2662,1,0)</f>
        <v>1</v>
      </c>
      <c r="K2662" s="22" t="str">
        <f t="shared" si="248"/>
        <v/>
      </c>
      <c r="L2662" s="5">
        <v>0.55138888888888882</v>
      </c>
      <c r="M2662" s="22">
        <f t="shared" si="249"/>
        <v>5.6162323108788748</v>
      </c>
      <c r="N2662" s="22">
        <f t="shared" si="250"/>
        <v>5.6162323108788748</v>
      </c>
      <c r="O2662" s="5">
        <v>0.55528905021588804</v>
      </c>
      <c r="P2662" s="11">
        <f>IF(O2662&gt;=I2662,0,1)</f>
        <v>0</v>
      </c>
      <c r="Q2662" s="11">
        <f>IF(O2662&lt;=(I2662+0.00347),1,0)</f>
        <v>0</v>
      </c>
      <c r="R2662" s="5">
        <v>0.56971688884819138</v>
      </c>
      <c r="S2662" s="22">
        <f t="shared" si="251"/>
        <v>20.77608763051682</v>
      </c>
      <c r="T2662" s="3" t="s">
        <v>27</v>
      </c>
    </row>
    <row r="2663" spans="1:20" x14ac:dyDescent="0.25">
      <c r="A2663" s="3">
        <v>4594061</v>
      </c>
      <c r="B2663" s="3" t="s">
        <v>21</v>
      </c>
      <c r="C2663" s="3" t="s">
        <v>17</v>
      </c>
      <c r="D2663" s="3">
        <v>27</v>
      </c>
      <c r="E2663" s="3" t="s">
        <v>18</v>
      </c>
      <c r="F2663" s="4">
        <v>38520</v>
      </c>
      <c r="G2663" s="11">
        <f t="shared" si="246"/>
        <v>6</v>
      </c>
      <c r="H2663" s="11">
        <f t="shared" si="247"/>
        <v>13</v>
      </c>
      <c r="I2663" s="5">
        <v>0.55138888888888882</v>
      </c>
      <c r="J2663" s="11">
        <f>IF(L2663&lt;=I2663,1,0)</f>
        <v>1</v>
      </c>
      <c r="K2663" s="22" t="str">
        <f t="shared" si="248"/>
        <v/>
      </c>
      <c r="L2663" s="5">
        <v>0.55138888888888882</v>
      </c>
      <c r="M2663" s="22">
        <f t="shared" si="249"/>
        <v>14.045656030181703</v>
      </c>
      <c r="N2663" s="22">
        <f t="shared" si="250"/>
        <v>14.045656030181703</v>
      </c>
      <c r="O2663" s="5">
        <v>0.56114281668762611</v>
      </c>
      <c r="P2663" s="11">
        <f>IF(O2663&gt;=I2663,0,1)</f>
        <v>0</v>
      </c>
      <c r="Q2663" s="11">
        <f>IF(O2663&lt;=(I2663+0.00347),1,0)</f>
        <v>0</v>
      </c>
      <c r="R2663" s="5">
        <v>0.58079496884345094</v>
      </c>
      <c r="S2663" s="22">
        <f t="shared" si="251"/>
        <v>28.299099104387757</v>
      </c>
      <c r="T2663" s="3" t="s">
        <v>27</v>
      </c>
    </row>
    <row r="2664" spans="1:20" x14ac:dyDescent="0.25">
      <c r="A2664" s="3">
        <v>4605105</v>
      </c>
      <c r="B2664" s="3" t="s">
        <v>16</v>
      </c>
      <c r="C2664" s="3" t="s">
        <v>17</v>
      </c>
      <c r="D2664" s="3">
        <v>42</v>
      </c>
      <c r="E2664" s="3" t="s">
        <v>18</v>
      </c>
      <c r="F2664" s="4">
        <v>38520</v>
      </c>
      <c r="G2664" s="11">
        <f t="shared" si="246"/>
        <v>6</v>
      </c>
      <c r="H2664" s="11">
        <f t="shared" si="247"/>
        <v>13</v>
      </c>
      <c r="I2664" s="5">
        <v>0.5625</v>
      </c>
      <c r="J2664" s="11">
        <f>IF(L2664&lt;=I2664,1,0)</f>
        <v>1</v>
      </c>
      <c r="K2664" s="22" t="str">
        <f t="shared" si="248"/>
        <v/>
      </c>
      <c r="L2664" s="5">
        <v>0.5625</v>
      </c>
      <c r="M2664" s="22">
        <f t="shared" si="249"/>
        <v>19.343720150182868</v>
      </c>
      <c r="N2664" s="22">
        <f t="shared" si="250"/>
        <v>19.343720150182868</v>
      </c>
      <c r="O2664" s="5">
        <v>0.57593313899318255</v>
      </c>
      <c r="P2664" s="11">
        <f>IF(O2664&gt;=I2664,0,1)</f>
        <v>0</v>
      </c>
      <c r="Q2664" s="11">
        <f>IF(O2664&lt;=(I2664+0.00347),1,0)</f>
        <v>0</v>
      </c>
      <c r="R2664" s="5">
        <v>0.60014407873702169</v>
      </c>
      <c r="S2664" s="22">
        <f t="shared" si="251"/>
        <v>34.863753231128371</v>
      </c>
      <c r="T2664" s="3" t="s">
        <v>20</v>
      </c>
    </row>
    <row r="2665" spans="1:20" x14ac:dyDescent="0.25">
      <c r="A2665" s="3">
        <v>4584041</v>
      </c>
      <c r="B2665" s="3" t="s">
        <v>21</v>
      </c>
      <c r="C2665" s="3" t="s">
        <v>25</v>
      </c>
      <c r="D2665" s="3">
        <v>35</v>
      </c>
      <c r="E2665" s="3" t="s">
        <v>14</v>
      </c>
      <c r="F2665" s="4">
        <v>38520</v>
      </c>
      <c r="G2665" s="11">
        <f t="shared" si="246"/>
        <v>6</v>
      </c>
      <c r="H2665" s="11">
        <f t="shared" si="247"/>
        <v>13</v>
      </c>
      <c r="I2665" s="5">
        <v>0.58263888888888882</v>
      </c>
      <c r="J2665" s="11">
        <f>IF(L2665&lt;=I2665,1,0)</f>
        <v>0</v>
      </c>
      <c r="K2665" s="22">
        <f t="shared" si="248"/>
        <v>3.5999999999999233</v>
      </c>
      <c r="L2665" s="5">
        <v>0.58513888888888876</v>
      </c>
      <c r="M2665" s="22">
        <f t="shared" si="249"/>
        <v>3.141042018146436</v>
      </c>
      <c r="N2665" s="22">
        <f t="shared" si="250"/>
        <v>6.7410420181463593</v>
      </c>
      <c r="O2665" s="5">
        <v>0.58732016806815712</v>
      </c>
      <c r="P2665" s="11">
        <f>IF(O2665&gt;=I2665,0,1)</f>
        <v>0</v>
      </c>
      <c r="Q2665" s="11">
        <f>IF(O2665&lt;=(I2665+0.00347),1,0)</f>
        <v>0</v>
      </c>
      <c r="R2665" s="5">
        <v>0.60257861299175486</v>
      </c>
      <c r="S2665" s="22">
        <f t="shared" si="251"/>
        <v>21.97216068998074</v>
      </c>
      <c r="T2665" s="3" t="s">
        <v>27</v>
      </c>
    </row>
    <row r="2666" spans="1:20" x14ac:dyDescent="0.25">
      <c r="A2666" s="3">
        <v>4573456</v>
      </c>
      <c r="B2666" s="3" t="s">
        <v>12</v>
      </c>
      <c r="C2666" s="3" t="s">
        <v>17</v>
      </c>
      <c r="D2666" s="3">
        <v>41</v>
      </c>
      <c r="E2666" s="3" t="s">
        <v>14</v>
      </c>
      <c r="F2666" s="4">
        <v>38520</v>
      </c>
      <c r="G2666" s="11">
        <f t="shared" si="246"/>
        <v>6</v>
      </c>
      <c r="H2666" s="11">
        <f t="shared" si="247"/>
        <v>14</v>
      </c>
      <c r="I2666" s="5">
        <v>0.60416666666666663</v>
      </c>
      <c r="J2666" s="11">
        <f>IF(L2666&lt;=I2666,1,0)</f>
        <v>1</v>
      </c>
      <c r="K2666" s="22" t="str">
        <f t="shared" si="248"/>
        <v/>
      </c>
      <c r="L2666" s="5">
        <v>0.60416666666666663</v>
      </c>
      <c r="M2666" s="22">
        <f t="shared" si="249"/>
        <v>9.9751577221165277</v>
      </c>
      <c r="N2666" s="22">
        <f t="shared" si="250"/>
        <v>9.9751577221165277</v>
      </c>
      <c r="O2666" s="5">
        <v>0.61109385952924755</v>
      </c>
      <c r="P2666" s="11">
        <f>IF(O2666&gt;=I2666,0,1)</f>
        <v>0</v>
      </c>
      <c r="Q2666" s="11">
        <f>IF(O2666&lt;=(I2666+0.00347),1,0)</f>
        <v>0</v>
      </c>
      <c r="R2666" s="5">
        <v>0.62327541588944679</v>
      </c>
      <c r="S2666" s="22">
        <f t="shared" si="251"/>
        <v>17.541441158686908</v>
      </c>
      <c r="T2666" s="3" t="s">
        <v>15</v>
      </c>
    </row>
    <row r="2667" spans="1:20" x14ac:dyDescent="0.25">
      <c r="A2667" s="3">
        <v>4595521</v>
      </c>
      <c r="B2667" s="3" t="s">
        <v>12</v>
      </c>
      <c r="C2667" s="3" t="s">
        <v>17</v>
      </c>
      <c r="D2667" s="3">
        <v>21</v>
      </c>
      <c r="E2667" s="3" t="s">
        <v>18</v>
      </c>
      <c r="F2667" s="4">
        <v>38520</v>
      </c>
      <c r="G2667" s="11">
        <f t="shared" si="246"/>
        <v>6</v>
      </c>
      <c r="H2667" s="11">
        <f t="shared" si="247"/>
        <v>14</v>
      </c>
      <c r="I2667" s="5">
        <v>0.60416666666666663</v>
      </c>
      <c r="J2667" s="11">
        <f>IF(L2667&lt;=I2667,1,0)</f>
        <v>1</v>
      </c>
      <c r="K2667" s="22" t="str">
        <f t="shared" si="248"/>
        <v/>
      </c>
      <c r="L2667" s="5">
        <v>0.60166666666666668</v>
      </c>
      <c r="M2667" s="22">
        <f t="shared" si="249"/>
        <v>22.143741511480197</v>
      </c>
      <c r="N2667" s="22">
        <f t="shared" si="250"/>
        <v>18.543741511480274</v>
      </c>
      <c r="O2667" s="5">
        <v>0.61704426493852793</v>
      </c>
      <c r="P2667" s="11">
        <f>IF(O2667&gt;=I2667,0,1)</f>
        <v>0</v>
      </c>
      <c r="Q2667" s="11">
        <f>IF(O2667&lt;=(I2667+0.00347),1,0)</f>
        <v>0</v>
      </c>
      <c r="R2667" s="5">
        <v>0.62704296423955164</v>
      </c>
      <c r="S2667" s="22">
        <f t="shared" si="251"/>
        <v>14.398126993474136</v>
      </c>
      <c r="T2667" s="3" t="s">
        <v>26</v>
      </c>
    </row>
    <row r="2668" spans="1:20" x14ac:dyDescent="0.25">
      <c r="A2668" s="3">
        <v>4611563</v>
      </c>
      <c r="B2668" s="3" t="s">
        <v>21</v>
      </c>
      <c r="C2668" s="3" t="s">
        <v>17</v>
      </c>
      <c r="D2668" s="3">
        <v>28</v>
      </c>
      <c r="E2668" s="3" t="s">
        <v>14</v>
      </c>
      <c r="F2668" s="4">
        <v>38520</v>
      </c>
      <c r="G2668" s="11">
        <f t="shared" si="246"/>
        <v>6</v>
      </c>
      <c r="H2668" s="11">
        <f t="shared" si="247"/>
        <v>15</v>
      </c>
      <c r="I2668" s="5">
        <v>0.625</v>
      </c>
      <c r="J2668" s="11">
        <f>IF(L2668&lt;=I2668,1,0)</f>
        <v>0</v>
      </c>
      <c r="K2668" s="22">
        <f t="shared" si="248"/>
        <v>3.5999999999999233</v>
      </c>
      <c r="L2668" s="5">
        <v>0.62749999999999995</v>
      </c>
      <c r="M2668" s="22">
        <f t="shared" si="249"/>
        <v>8.4531610065528717</v>
      </c>
      <c r="N2668" s="22">
        <f t="shared" si="250"/>
        <v>12.053161006552795</v>
      </c>
      <c r="O2668" s="5">
        <v>0.633370250698995</v>
      </c>
      <c r="P2668" s="11">
        <f>IF(O2668&gt;=I2668,0,1)</f>
        <v>0</v>
      </c>
      <c r="Q2668" s="11">
        <f>IF(O2668&lt;=(I2668+0.00347),1,0)</f>
        <v>0</v>
      </c>
      <c r="R2668" s="5">
        <v>0.65137088575512492</v>
      </c>
      <c r="S2668" s="22">
        <f t="shared" si="251"/>
        <v>25.920914480827086</v>
      </c>
      <c r="T2668" s="3" t="s">
        <v>28</v>
      </c>
    </row>
    <row r="2669" spans="1:20" x14ac:dyDescent="0.25">
      <c r="A2669" s="3">
        <v>4608473</v>
      </c>
      <c r="B2669" s="3" t="s">
        <v>21</v>
      </c>
      <c r="C2669" s="3" t="s">
        <v>22</v>
      </c>
      <c r="D2669" s="3">
        <v>23</v>
      </c>
      <c r="E2669" s="3" t="s">
        <v>14</v>
      </c>
      <c r="F2669" s="4">
        <v>38520</v>
      </c>
      <c r="G2669" s="11">
        <f t="shared" si="246"/>
        <v>6</v>
      </c>
      <c r="H2669" s="11">
        <f t="shared" si="247"/>
        <v>15</v>
      </c>
      <c r="I2669" s="5">
        <v>0.625</v>
      </c>
      <c r="J2669" s="11">
        <f>IF(L2669&lt;=I2669,1,0)</f>
        <v>1</v>
      </c>
      <c r="K2669" s="22" t="str">
        <f t="shared" si="248"/>
        <v/>
      </c>
      <c r="L2669" s="5">
        <v>0.625</v>
      </c>
      <c r="M2669" s="22">
        <f t="shared" si="249"/>
        <v>17.429599390095429</v>
      </c>
      <c r="N2669" s="22">
        <f t="shared" si="250"/>
        <v>17.429599390095429</v>
      </c>
      <c r="O2669" s="5">
        <v>0.63710388846534405</v>
      </c>
      <c r="P2669" s="11">
        <f>IF(O2669&gt;=I2669,0,1)</f>
        <v>0</v>
      </c>
      <c r="Q2669" s="11">
        <f>IF(O2669&lt;=(I2669+0.00347),1,0)</f>
        <v>0</v>
      </c>
      <c r="R2669" s="5">
        <v>0.65714228555964838</v>
      </c>
      <c r="S2669" s="22">
        <f t="shared" si="251"/>
        <v>28.855291815798232</v>
      </c>
      <c r="T2669" s="3" t="s">
        <v>27</v>
      </c>
    </row>
    <row r="2670" spans="1:20" x14ac:dyDescent="0.25">
      <c r="A2670" s="3">
        <v>4595954</v>
      </c>
      <c r="B2670" s="3" t="s">
        <v>12</v>
      </c>
      <c r="C2670" s="3" t="s">
        <v>13</v>
      </c>
      <c r="D2670" s="3">
        <v>36</v>
      </c>
      <c r="E2670" s="3" t="s">
        <v>14</v>
      </c>
      <c r="F2670" s="4">
        <v>38520</v>
      </c>
      <c r="G2670" s="11">
        <f t="shared" si="246"/>
        <v>6</v>
      </c>
      <c r="H2670" s="11">
        <f t="shared" si="247"/>
        <v>15</v>
      </c>
      <c r="I2670" s="5">
        <v>0.63541666666666663</v>
      </c>
      <c r="J2670" s="11">
        <f>IF(L2670&lt;=I2670,1,0)</f>
        <v>1</v>
      </c>
      <c r="K2670" s="22" t="str">
        <f t="shared" si="248"/>
        <v/>
      </c>
      <c r="L2670" s="5">
        <v>0.63541666666666663</v>
      </c>
      <c r="M2670" s="22">
        <f t="shared" si="249"/>
        <v>6.2242214851329614</v>
      </c>
      <c r="N2670" s="22">
        <f t="shared" si="250"/>
        <v>6.2242214851329614</v>
      </c>
      <c r="O2670" s="5">
        <v>0.63973904269800896</v>
      </c>
      <c r="P2670" s="11">
        <f>IF(O2670&gt;=I2670,0,1)</f>
        <v>0</v>
      </c>
      <c r="Q2670" s="11">
        <f>IF(O2670&lt;=(I2670+0.00347),1,0)</f>
        <v>0</v>
      </c>
      <c r="R2670" s="5">
        <v>0.65109996829021632</v>
      </c>
      <c r="S2670" s="22">
        <f t="shared" si="251"/>
        <v>16.359732852778599</v>
      </c>
      <c r="T2670" s="3" t="s">
        <v>29</v>
      </c>
    </row>
    <row r="2671" spans="1:20" x14ac:dyDescent="0.25">
      <c r="A2671" s="3">
        <v>4589197</v>
      </c>
      <c r="B2671" s="3" t="s">
        <v>21</v>
      </c>
      <c r="C2671" s="3" t="s">
        <v>17</v>
      </c>
      <c r="D2671" s="3">
        <v>25</v>
      </c>
      <c r="E2671" s="3" t="s">
        <v>18</v>
      </c>
      <c r="F2671" s="4">
        <v>38520</v>
      </c>
      <c r="G2671" s="11">
        <f t="shared" si="246"/>
        <v>6</v>
      </c>
      <c r="H2671" s="11">
        <f t="shared" si="247"/>
        <v>15</v>
      </c>
      <c r="I2671" s="5">
        <v>0.64513888888888882</v>
      </c>
      <c r="J2671" s="11">
        <f>IF(L2671&lt;=I2671,1,0)</f>
        <v>1</v>
      </c>
      <c r="K2671" s="22" t="str">
        <f t="shared" si="248"/>
        <v/>
      </c>
      <c r="L2671" s="5">
        <v>0.64263888888888887</v>
      </c>
      <c r="M2671" s="22">
        <f t="shared" si="249"/>
        <v>9.5085169956193738</v>
      </c>
      <c r="N2671" s="22">
        <f t="shared" si="250"/>
        <v>5.9085169956194505</v>
      </c>
      <c r="O2671" s="5">
        <v>0.64924202569140232</v>
      </c>
      <c r="P2671" s="11">
        <f>IF(O2671&gt;=I2671,0,1)</f>
        <v>0</v>
      </c>
      <c r="Q2671" s="11">
        <f>IF(O2671&lt;=(I2671+0.00347),1,0)</f>
        <v>0</v>
      </c>
      <c r="R2671" s="5">
        <v>0.66682148670736963</v>
      </c>
      <c r="S2671" s="22">
        <f t="shared" si="251"/>
        <v>25.314423862992914</v>
      </c>
      <c r="T2671" s="3" t="s">
        <v>27</v>
      </c>
    </row>
    <row r="2672" spans="1:20" x14ac:dyDescent="0.25">
      <c r="A2672" s="3">
        <v>4618421</v>
      </c>
      <c r="B2672" s="3" t="s">
        <v>21</v>
      </c>
      <c r="C2672" s="3" t="s">
        <v>25</v>
      </c>
      <c r="D2672" s="3">
        <v>34</v>
      </c>
      <c r="E2672" s="3" t="s">
        <v>14</v>
      </c>
      <c r="F2672" s="4">
        <v>38520</v>
      </c>
      <c r="G2672" s="11">
        <f t="shared" si="246"/>
        <v>6</v>
      </c>
      <c r="H2672" s="11">
        <f t="shared" si="247"/>
        <v>17</v>
      </c>
      <c r="I2672" s="5">
        <v>0.72916666666666663</v>
      </c>
      <c r="J2672" s="11">
        <f>IF(L2672&lt;=I2672,1,0)</f>
        <v>1</v>
      </c>
      <c r="K2672" s="22" t="str">
        <f t="shared" si="248"/>
        <v/>
      </c>
      <c r="L2672" s="5">
        <v>0.72916666666666663</v>
      </c>
      <c r="M2672" s="22">
        <f t="shared" si="249"/>
        <v>7.0576058576513567</v>
      </c>
      <c r="N2672" s="22">
        <f t="shared" si="250"/>
        <v>7.0576058576513567</v>
      </c>
      <c r="O2672" s="5">
        <v>0.73406778184559118</v>
      </c>
      <c r="P2672" s="11">
        <f>IF(O2672&gt;=I2672,0,1)</f>
        <v>0</v>
      </c>
      <c r="Q2672" s="11">
        <f>IF(O2672&lt;=(I2672+0.00347),1,0)</f>
        <v>0</v>
      </c>
      <c r="R2672" s="5">
        <v>0.74964530934269002</v>
      </c>
      <c r="S2672" s="22">
        <f t="shared" si="251"/>
        <v>22.431639595822332</v>
      </c>
      <c r="T2672" s="3" t="s">
        <v>28</v>
      </c>
    </row>
    <row r="2673" spans="1:20" x14ac:dyDescent="0.25">
      <c r="A2673" s="3">
        <v>4611381</v>
      </c>
      <c r="B2673" s="3" t="s">
        <v>16</v>
      </c>
      <c r="C2673" s="3" t="s">
        <v>13</v>
      </c>
      <c r="D2673" s="3">
        <v>42</v>
      </c>
      <c r="E2673" s="3" t="s">
        <v>18</v>
      </c>
      <c r="F2673" s="4">
        <v>38521</v>
      </c>
      <c r="G2673" s="11">
        <f t="shared" si="246"/>
        <v>7</v>
      </c>
      <c r="H2673" s="11">
        <f t="shared" si="247"/>
        <v>9</v>
      </c>
      <c r="I2673" s="5">
        <v>0.38541666666666669</v>
      </c>
      <c r="J2673" s="11">
        <f>IF(L2673&lt;=I2673,1,0)</f>
        <v>1</v>
      </c>
      <c r="K2673" s="22" t="str">
        <f t="shared" si="248"/>
        <v/>
      </c>
      <c r="L2673" s="5">
        <v>0.38291666666666668</v>
      </c>
      <c r="M2673" s="22">
        <f t="shared" si="249"/>
        <v>6.8608662869007908</v>
      </c>
      <c r="N2673" s="22">
        <f t="shared" si="250"/>
        <v>3.2608662869007876</v>
      </c>
      <c r="O2673" s="5">
        <v>0.38768115714368112</v>
      </c>
      <c r="P2673" s="11">
        <f>IF(O2673&gt;=I2673,0,1)</f>
        <v>0</v>
      </c>
      <c r="Q2673" s="11">
        <f>IF(O2673&lt;=(I2673+0.00347),1,0)</f>
        <v>1</v>
      </c>
      <c r="R2673" s="5">
        <v>0.41139949436697015</v>
      </c>
      <c r="S2673" s="22">
        <f t="shared" si="251"/>
        <v>34.154405601536205</v>
      </c>
      <c r="T2673" s="3" t="s">
        <v>20</v>
      </c>
    </row>
    <row r="2674" spans="1:20" x14ac:dyDescent="0.25">
      <c r="A2674" s="3">
        <v>4574034</v>
      </c>
      <c r="B2674" s="3" t="s">
        <v>21</v>
      </c>
      <c r="C2674" s="3" t="s">
        <v>17</v>
      </c>
      <c r="D2674" s="3">
        <v>28</v>
      </c>
      <c r="E2674" s="3" t="s">
        <v>14</v>
      </c>
      <c r="F2674" s="4">
        <v>38521</v>
      </c>
      <c r="G2674" s="11">
        <f t="shared" si="246"/>
        <v>7</v>
      </c>
      <c r="H2674" s="11">
        <f t="shared" si="247"/>
        <v>10</v>
      </c>
      <c r="I2674" s="5">
        <v>0.41666666666666669</v>
      </c>
      <c r="J2674" s="11">
        <f>IF(L2674&lt;=I2674,1,0)</f>
        <v>0</v>
      </c>
      <c r="K2674" s="22">
        <f t="shared" si="248"/>
        <v>3.6000000000000032</v>
      </c>
      <c r="L2674" s="5">
        <v>0.41916666666666669</v>
      </c>
      <c r="M2674" s="22">
        <f t="shared" si="249"/>
        <v>2.9643192581459932</v>
      </c>
      <c r="N2674" s="22">
        <f t="shared" si="250"/>
        <v>6.5643192581459964</v>
      </c>
      <c r="O2674" s="5">
        <v>0.42122522170704585</v>
      </c>
      <c r="P2674" s="11">
        <f>IF(O2674&gt;=I2674,0,1)</f>
        <v>0</v>
      </c>
      <c r="Q2674" s="11">
        <f>IF(O2674&lt;=(I2674+0.00347),1,0)</f>
        <v>0</v>
      </c>
      <c r="R2674" s="5">
        <v>0.43698925890921031</v>
      </c>
      <c r="S2674" s="22">
        <f t="shared" si="251"/>
        <v>22.700213571116823</v>
      </c>
      <c r="T2674" s="3" t="s">
        <v>23</v>
      </c>
    </row>
    <row r="2675" spans="1:20" x14ac:dyDescent="0.25">
      <c r="A2675" s="3">
        <v>4613240</v>
      </c>
      <c r="B2675" s="3" t="s">
        <v>16</v>
      </c>
      <c r="C2675" s="3" t="s">
        <v>13</v>
      </c>
      <c r="D2675" s="3">
        <v>45</v>
      </c>
      <c r="E2675" s="3" t="s">
        <v>14</v>
      </c>
      <c r="F2675" s="4">
        <v>38521</v>
      </c>
      <c r="G2675" s="11">
        <f t="shared" si="246"/>
        <v>7</v>
      </c>
      <c r="H2675" s="11">
        <f t="shared" si="247"/>
        <v>10</v>
      </c>
      <c r="I2675" s="5">
        <v>0.45763888888888887</v>
      </c>
      <c r="J2675" s="11">
        <f>IF(L2675&lt;=I2675,1,0)</f>
        <v>1</v>
      </c>
      <c r="K2675" s="22" t="str">
        <f t="shared" si="248"/>
        <v/>
      </c>
      <c r="L2675" s="5">
        <v>0.45513888888888887</v>
      </c>
      <c r="M2675" s="22">
        <f t="shared" si="249"/>
        <v>1.2471280724791178</v>
      </c>
      <c r="N2675" s="22">
        <f t="shared" si="250"/>
        <v>0</v>
      </c>
      <c r="O2675" s="5">
        <v>0.4560049500503327</v>
      </c>
      <c r="P2675" s="11">
        <f>IF(O2675&gt;=I2675,0,1)</f>
        <v>1</v>
      </c>
      <c r="Q2675" s="11">
        <f>IF(O2675&lt;=(I2675+0.00347),1,0)</f>
        <v>1</v>
      </c>
      <c r="R2675" s="5">
        <v>0.47965899136744511</v>
      </c>
      <c r="S2675" s="22">
        <f t="shared" si="251"/>
        <v>34.061819496641867</v>
      </c>
      <c r="T2675" s="3" t="s">
        <v>24</v>
      </c>
    </row>
    <row r="2676" spans="1:20" x14ac:dyDescent="0.25">
      <c r="A2676" s="3">
        <v>4620186</v>
      </c>
      <c r="B2676" s="3" t="s">
        <v>21</v>
      </c>
      <c r="C2676" s="3" t="s">
        <v>13</v>
      </c>
      <c r="D2676" s="3">
        <v>28</v>
      </c>
      <c r="E2676" s="3" t="s">
        <v>14</v>
      </c>
      <c r="F2676" s="4">
        <v>38521</v>
      </c>
      <c r="G2676" s="11">
        <f t="shared" si="246"/>
        <v>7</v>
      </c>
      <c r="H2676" s="11">
        <f t="shared" si="247"/>
        <v>10</v>
      </c>
      <c r="I2676" s="5">
        <v>0.45763888888888887</v>
      </c>
      <c r="J2676" s="11">
        <f>IF(L2676&lt;=I2676,1,0)</f>
        <v>1</v>
      </c>
      <c r="K2676" s="22" t="str">
        <f t="shared" si="248"/>
        <v/>
      </c>
      <c r="L2676" s="5">
        <v>0.45513888888888887</v>
      </c>
      <c r="M2676" s="22">
        <f t="shared" si="249"/>
        <v>13.946427013510547</v>
      </c>
      <c r="N2676" s="22">
        <f t="shared" si="250"/>
        <v>10.346427013510544</v>
      </c>
      <c r="O2676" s="5">
        <v>0.4648239076482712</v>
      </c>
      <c r="P2676" s="11">
        <f>IF(O2676&gt;=I2676,0,1)</f>
        <v>0</v>
      </c>
      <c r="Q2676" s="11">
        <f>IF(O2676&lt;=(I2676+0.00347),1,0)</f>
        <v>0</v>
      </c>
      <c r="R2676" s="5">
        <v>0.47716508509206962</v>
      </c>
      <c r="S2676" s="22">
        <f t="shared" si="251"/>
        <v>17.771295519069731</v>
      </c>
      <c r="T2676" s="3" t="s">
        <v>28</v>
      </c>
    </row>
    <row r="2677" spans="1:20" x14ac:dyDescent="0.25">
      <c r="A2677" s="3">
        <v>4611978</v>
      </c>
      <c r="B2677" s="3" t="s">
        <v>21</v>
      </c>
      <c r="C2677" s="3" t="s">
        <v>22</v>
      </c>
      <c r="D2677" s="3">
        <v>30</v>
      </c>
      <c r="E2677" s="3" t="s">
        <v>18</v>
      </c>
      <c r="F2677" s="4">
        <v>38521</v>
      </c>
      <c r="G2677" s="11">
        <f t="shared" si="246"/>
        <v>7</v>
      </c>
      <c r="H2677" s="11">
        <f t="shared" si="247"/>
        <v>12</v>
      </c>
      <c r="I2677" s="5">
        <v>0.5</v>
      </c>
      <c r="J2677" s="11">
        <f>IF(L2677&lt;=I2677,1,0)</f>
        <v>0</v>
      </c>
      <c r="K2677" s="22">
        <f t="shared" si="248"/>
        <v>3.5999999999999233</v>
      </c>
      <c r="L2677" s="5">
        <v>0.50249999999999995</v>
      </c>
      <c r="M2677" s="22">
        <f t="shared" si="249"/>
        <v>8.2748517033550506</v>
      </c>
      <c r="N2677" s="22">
        <f t="shared" si="250"/>
        <v>11.874851703354974</v>
      </c>
      <c r="O2677" s="5">
        <v>0.50824642479399651</v>
      </c>
      <c r="P2677" s="11">
        <f>IF(O2677&gt;=I2677,0,1)</f>
        <v>0</v>
      </c>
      <c r="Q2677" s="11">
        <f>IF(O2677&lt;=(I2677+0.00347),1,0)</f>
        <v>0</v>
      </c>
      <c r="R2677" s="5">
        <v>0.52464773459683844</v>
      </c>
      <c r="S2677" s="22">
        <f t="shared" si="251"/>
        <v>23.617886116092386</v>
      </c>
      <c r="T2677" s="3" t="s">
        <v>23</v>
      </c>
    </row>
    <row r="2678" spans="1:20" x14ac:dyDescent="0.25">
      <c r="A2678" s="3">
        <v>4613054</v>
      </c>
      <c r="B2678" s="3" t="s">
        <v>21</v>
      </c>
      <c r="C2678" s="3" t="s">
        <v>13</v>
      </c>
      <c r="D2678" s="3">
        <v>22</v>
      </c>
      <c r="E2678" s="3" t="s">
        <v>18</v>
      </c>
      <c r="F2678" s="4">
        <v>38521</v>
      </c>
      <c r="G2678" s="11">
        <f t="shared" si="246"/>
        <v>7</v>
      </c>
      <c r="H2678" s="11">
        <f t="shared" si="247"/>
        <v>12</v>
      </c>
      <c r="I2678" s="5">
        <v>0.52013888888888882</v>
      </c>
      <c r="J2678" s="11">
        <f>IF(L2678&lt;=I2678,1,0)</f>
        <v>1</v>
      </c>
      <c r="K2678" s="22" t="str">
        <f t="shared" si="248"/>
        <v/>
      </c>
      <c r="L2678" s="5">
        <v>0.51763888888888887</v>
      </c>
      <c r="M2678" s="22">
        <f t="shared" si="249"/>
        <v>8.2465404445948209</v>
      </c>
      <c r="N2678" s="22">
        <f t="shared" si="250"/>
        <v>4.6465404445948977</v>
      </c>
      <c r="O2678" s="5">
        <v>0.52336565308652416</v>
      </c>
      <c r="P2678" s="11">
        <f>IF(O2678&gt;=I2678,0,1)</f>
        <v>0</v>
      </c>
      <c r="Q2678" s="11">
        <f>IF(O2678&lt;=(I2678+0.00347),1,0)</f>
        <v>1</v>
      </c>
      <c r="R2678" s="5">
        <v>0.54121702672653493</v>
      </c>
      <c r="S2678" s="22">
        <f t="shared" si="251"/>
        <v>25.705978041615509</v>
      </c>
      <c r="T2678" s="3" t="s">
        <v>28</v>
      </c>
    </row>
    <row r="2679" spans="1:20" x14ac:dyDescent="0.25">
      <c r="A2679" s="3">
        <v>4592430</v>
      </c>
      <c r="B2679" s="3" t="s">
        <v>21</v>
      </c>
      <c r="C2679" s="3" t="s">
        <v>22</v>
      </c>
      <c r="D2679" s="3">
        <v>33</v>
      </c>
      <c r="E2679" s="3" t="s">
        <v>14</v>
      </c>
      <c r="F2679" s="4">
        <v>38521</v>
      </c>
      <c r="G2679" s="11">
        <f t="shared" si="246"/>
        <v>7</v>
      </c>
      <c r="H2679" s="11">
        <f t="shared" si="247"/>
        <v>13</v>
      </c>
      <c r="I2679" s="5">
        <v>0.58263888888888882</v>
      </c>
      <c r="J2679" s="11">
        <f>IF(L2679&lt;=I2679,1,0)</f>
        <v>0</v>
      </c>
      <c r="K2679" s="22">
        <f t="shared" si="248"/>
        <v>3.5999999999999233</v>
      </c>
      <c r="L2679" s="5">
        <v>0.58513888888888876</v>
      </c>
      <c r="M2679" s="22">
        <f t="shared" si="249"/>
        <v>8.5709814750750013</v>
      </c>
      <c r="N2679" s="22">
        <f t="shared" si="250"/>
        <v>12.170981475074925</v>
      </c>
      <c r="O2679" s="5">
        <v>0.59109095935769085</v>
      </c>
      <c r="P2679" s="11">
        <f>IF(O2679&gt;=I2679,0,1)</f>
        <v>0</v>
      </c>
      <c r="Q2679" s="11">
        <f>IF(O2679&lt;=(I2679+0.00347),1,0)</f>
        <v>0</v>
      </c>
      <c r="R2679" s="5">
        <v>0.61072769104095925</v>
      </c>
      <c r="S2679" s="22">
        <f t="shared" si="251"/>
        <v>28.276893623906503</v>
      </c>
      <c r="T2679" s="3" t="s">
        <v>27</v>
      </c>
    </row>
    <row r="2680" spans="1:20" x14ac:dyDescent="0.25">
      <c r="A2680" s="3">
        <v>4616912</v>
      </c>
      <c r="B2680" s="3" t="s">
        <v>16</v>
      </c>
      <c r="C2680" s="3" t="s">
        <v>25</v>
      </c>
      <c r="D2680" s="3">
        <v>75</v>
      </c>
      <c r="E2680" s="3" t="s">
        <v>14</v>
      </c>
      <c r="F2680" s="4">
        <v>38521</v>
      </c>
      <c r="G2680" s="11">
        <f t="shared" si="246"/>
        <v>7</v>
      </c>
      <c r="H2680" s="11">
        <f t="shared" si="247"/>
        <v>14</v>
      </c>
      <c r="I2680" s="5">
        <v>0.59375</v>
      </c>
      <c r="J2680" s="11">
        <f>IF(L2680&lt;=I2680,1,0)</f>
        <v>1</v>
      </c>
      <c r="K2680" s="22" t="str">
        <f t="shared" si="248"/>
        <v/>
      </c>
      <c r="L2680" s="5">
        <v>0.59125000000000005</v>
      </c>
      <c r="M2680" s="22">
        <f t="shared" si="249"/>
        <v>8.7211400685020557</v>
      </c>
      <c r="N2680" s="22">
        <f t="shared" si="250"/>
        <v>5.1211400685021324</v>
      </c>
      <c r="O2680" s="5">
        <v>0.59730634726979315</v>
      </c>
      <c r="P2680" s="11">
        <f>IF(O2680&gt;=I2680,0,1)</f>
        <v>0</v>
      </c>
      <c r="Q2680" s="11">
        <f>IF(O2680&lt;=(I2680+0.00347),1,0)</f>
        <v>0</v>
      </c>
      <c r="R2680" s="5">
        <v>0.62082297255125207</v>
      </c>
      <c r="S2680" s="22">
        <f t="shared" si="251"/>
        <v>33.863940405300852</v>
      </c>
      <c r="T2680" s="3" t="s">
        <v>24</v>
      </c>
    </row>
    <row r="2681" spans="1:20" x14ac:dyDescent="0.25">
      <c r="A2681" s="3">
        <v>4589096</v>
      </c>
      <c r="B2681" s="3" t="s">
        <v>16</v>
      </c>
      <c r="C2681" s="3" t="s">
        <v>22</v>
      </c>
      <c r="D2681" s="3">
        <v>20</v>
      </c>
      <c r="E2681" s="3" t="s">
        <v>18</v>
      </c>
      <c r="F2681" s="4">
        <v>38521</v>
      </c>
      <c r="G2681" s="11">
        <f t="shared" si="246"/>
        <v>7</v>
      </c>
      <c r="H2681" s="11">
        <f t="shared" si="247"/>
        <v>15</v>
      </c>
      <c r="I2681" s="5">
        <v>0.625</v>
      </c>
      <c r="J2681" s="11">
        <f>IF(L2681&lt;=I2681,1,0)</f>
        <v>1</v>
      </c>
      <c r="K2681" s="22" t="str">
        <f t="shared" si="248"/>
        <v/>
      </c>
      <c r="L2681" s="5">
        <v>0.62250000000000005</v>
      </c>
      <c r="M2681" s="22">
        <f t="shared" si="249"/>
        <v>3.3574321054354428</v>
      </c>
      <c r="N2681" s="22">
        <f t="shared" si="250"/>
        <v>0</v>
      </c>
      <c r="O2681" s="5">
        <v>0.62483155007321911</v>
      </c>
      <c r="P2681" s="11">
        <f>IF(O2681&gt;=I2681,0,1)</f>
        <v>1</v>
      </c>
      <c r="Q2681" s="11">
        <f>IF(O2681&lt;=(I2681+0.00347),1,0)</f>
        <v>1</v>
      </c>
      <c r="R2681" s="5">
        <v>0.64921347264938611</v>
      </c>
      <c r="S2681" s="22">
        <f t="shared" si="251"/>
        <v>35.109968509680485</v>
      </c>
      <c r="T2681" s="3" t="s">
        <v>24</v>
      </c>
    </row>
    <row r="2682" spans="1:20" x14ac:dyDescent="0.25">
      <c r="A2682" s="3">
        <v>4618009</v>
      </c>
      <c r="B2682" s="3" t="s">
        <v>16</v>
      </c>
      <c r="C2682" s="3" t="s">
        <v>17</v>
      </c>
      <c r="D2682" s="3">
        <v>42</v>
      </c>
      <c r="E2682" s="3" t="s">
        <v>14</v>
      </c>
      <c r="F2682" s="4">
        <v>38521</v>
      </c>
      <c r="G2682" s="11">
        <f t="shared" si="246"/>
        <v>7</v>
      </c>
      <c r="H2682" s="11">
        <f t="shared" si="247"/>
        <v>15</v>
      </c>
      <c r="I2682" s="5">
        <v>0.63541666666666663</v>
      </c>
      <c r="J2682" s="11">
        <f>IF(L2682&lt;=I2682,1,0)</f>
        <v>1</v>
      </c>
      <c r="K2682" s="22" t="str">
        <f t="shared" si="248"/>
        <v/>
      </c>
      <c r="L2682" s="5">
        <v>0.63541666666666663</v>
      </c>
      <c r="M2682" s="22">
        <f t="shared" si="249"/>
        <v>7.5380184658801674</v>
      </c>
      <c r="N2682" s="22">
        <f t="shared" si="250"/>
        <v>7.5380184658801674</v>
      </c>
      <c r="O2682" s="5">
        <v>0.64065140171241675</v>
      </c>
      <c r="P2682" s="11">
        <f>IF(O2682&gt;=I2682,0,1)</f>
        <v>0</v>
      </c>
      <c r="Q2682" s="11">
        <f>IF(O2682&lt;=(I2682+0.00347),1,0)</f>
        <v>0</v>
      </c>
      <c r="R2682" s="5">
        <v>0.66361069591773247</v>
      </c>
      <c r="S2682" s="22">
        <f t="shared" si="251"/>
        <v>33.061383655654652</v>
      </c>
      <c r="T2682" s="3" t="s">
        <v>20</v>
      </c>
    </row>
    <row r="2683" spans="1:20" x14ac:dyDescent="0.25">
      <c r="A2683" s="3">
        <v>4580944</v>
      </c>
      <c r="B2683" s="3" t="s">
        <v>12</v>
      </c>
      <c r="C2683" s="3" t="s">
        <v>25</v>
      </c>
      <c r="D2683" s="3">
        <v>28</v>
      </c>
      <c r="E2683" s="3" t="s">
        <v>14</v>
      </c>
      <c r="F2683" s="4">
        <v>38523</v>
      </c>
      <c r="G2683" s="11">
        <f t="shared" si="246"/>
        <v>2</v>
      </c>
      <c r="H2683" s="11">
        <f t="shared" si="247"/>
        <v>7</v>
      </c>
      <c r="I2683" s="5">
        <v>0.33263888888888887</v>
      </c>
      <c r="J2683" s="11">
        <f>IF(L2683&lt;=I2683,1,0)</f>
        <v>0</v>
      </c>
      <c r="K2683" s="22">
        <f t="shared" si="248"/>
        <v>3.6000000000000032</v>
      </c>
      <c r="L2683" s="5">
        <v>0.33513888888888888</v>
      </c>
      <c r="M2683" s="22">
        <f t="shared" si="249"/>
        <v>8.4268693484557478</v>
      </c>
      <c r="N2683" s="22">
        <f t="shared" si="250"/>
        <v>12.026869348455751</v>
      </c>
      <c r="O2683" s="5">
        <v>0.34099088149198314</v>
      </c>
      <c r="P2683" s="11">
        <f>IF(O2683&gt;=I2683,0,1)</f>
        <v>0</v>
      </c>
      <c r="Q2683" s="11">
        <f>IF(O2683&lt;=(I2683+0.00347),1,0)</f>
        <v>0</v>
      </c>
      <c r="R2683" s="5">
        <v>0.35150295548644173</v>
      </c>
      <c r="S2683" s="22">
        <f t="shared" si="251"/>
        <v>15.137386552020358</v>
      </c>
      <c r="T2683" s="3" t="s">
        <v>29</v>
      </c>
    </row>
    <row r="2684" spans="1:20" x14ac:dyDescent="0.25">
      <c r="A2684" s="3">
        <v>4619144</v>
      </c>
      <c r="B2684" s="3" t="s">
        <v>16</v>
      </c>
      <c r="C2684" s="3" t="s">
        <v>17</v>
      </c>
      <c r="D2684" s="3">
        <v>53</v>
      </c>
      <c r="E2684" s="3" t="s">
        <v>18</v>
      </c>
      <c r="F2684" s="4">
        <v>38523</v>
      </c>
      <c r="G2684" s="11">
        <f t="shared" si="246"/>
        <v>2</v>
      </c>
      <c r="H2684" s="11">
        <f t="shared" si="247"/>
        <v>7</v>
      </c>
      <c r="I2684" s="5">
        <v>0.33263888888888887</v>
      </c>
      <c r="J2684" s="11">
        <f>IF(L2684&lt;=I2684,1,0)</f>
        <v>1</v>
      </c>
      <c r="K2684" s="22" t="str">
        <f t="shared" si="248"/>
        <v/>
      </c>
      <c r="L2684" s="5">
        <v>0.33263888888888887</v>
      </c>
      <c r="M2684" s="22">
        <f t="shared" si="249"/>
        <v>4.0318402763466121</v>
      </c>
      <c r="N2684" s="22">
        <f t="shared" si="250"/>
        <v>4.0318402763466121</v>
      </c>
      <c r="O2684" s="5">
        <v>0.33543877796968513</v>
      </c>
      <c r="P2684" s="11">
        <f>IF(O2684&gt;=I2684,0,1)</f>
        <v>0</v>
      </c>
      <c r="Q2684" s="11">
        <f>IF(O2684&lt;=(I2684+0.00347),1,0)</f>
        <v>1</v>
      </c>
      <c r="R2684" s="5">
        <v>0.35852425520673303</v>
      </c>
      <c r="S2684" s="22">
        <f t="shared" si="251"/>
        <v>33.243087221348979</v>
      </c>
      <c r="T2684" s="3" t="s">
        <v>19</v>
      </c>
    </row>
    <row r="2685" spans="1:20" x14ac:dyDescent="0.25">
      <c r="A2685" s="3">
        <v>4609209</v>
      </c>
      <c r="B2685" s="3" t="s">
        <v>16</v>
      </c>
      <c r="C2685" s="3" t="s">
        <v>25</v>
      </c>
      <c r="D2685" s="3">
        <v>42</v>
      </c>
      <c r="E2685" s="3" t="s">
        <v>14</v>
      </c>
      <c r="F2685" s="4">
        <v>38523</v>
      </c>
      <c r="G2685" s="11">
        <f t="shared" si="246"/>
        <v>2</v>
      </c>
      <c r="H2685" s="11">
        <f t="shared" si="247"/>
        <v>8</v>
      </c>
      <c r="I2685" s="5">
        <v>0.35416666666666669</v>
      </c>
      <c r="J2685" s="11">
        <f>IF(L2685&lt;=I2685,1,0)</f>
        <v>0</v>
      </c>
      <c r="K2685" s="22">
        <f t="shared" si="248"/>
        <v>3.6000000000000032</v>
      </c>
      <c r="L2685" s="5">
        <v>0.35666666666666669</v>
      </c>
      <c r="M2685" s="22">
        <f t="shared" si="249"/>
        <v>5.8416780789692702</v>
      </c>
      <c r="N2685" s="22">
        <f t="shared" si="250"/>
        <v>9.4416780789692734</v>
      </c>
      <c r="O2685" s="5">
        <v>0.36072338755483979</v>
      </c>
      <c r="P2685" s="11">
        <f>IF(O2685&gt;=I2685,0,1)</f>
        <v>0</v>
      </c>
      <c r="Q2685" s="11">
        <f>IF(O2685&lt;=(I2685+0.00347),1,0)</f>
        <v>0</v>
      </c>
      <c r="R2685" s="5">
        <v>0.38448448148849368</v>
      </c>
      <c r="S2685" s="22">
        <f t="shared" si="251"/>
        <v>34.215975264461598</v>
      </c>
      <c r="T2685" s="3" t="s">
        <v>20</v>
      </c>
    </row>
    <row r="2686" spans="1:20" x14ac:dyDescent="0.25">
      <c r="A2686" s="3">
        <v>4602475</v>
      </c>
      <c r="B2686" s="3" t="s">
        <v>21</v>
      </c>
      <c r="C2686" s="3" t="s">
        <v>13</v>
      </c>
      <c r="D2686" s="3">
        <v>25</v>
      </c>
      <c r="E2686" s="3" t="s">
        <v>18</v>
      </c>
      <c r="F2686" s="4">
        <v>38523</v>
      </c>
      <c r="G2686" s="11">
        <f t="shared" si="246"/>
        <v>2</v>
      </c>
      <c r="H2686" s="11">
        <f t="shared" si="247"/>
        <v>9</v>
      </c>
      <c r="I2686" s="5">
        <v>0.375</v>
      </c>
      <c r="J2686" s="11">
        <f>IF(L2686&lt;=I2686,1,0)</f>
        <v>0</v>
      </c>
      <c r="K2686" s="22">
        <f t="shared" si="248"/>
        <v>3.6000000000000032</v>
      </c>
      <c r="L2686" s="5">
        <v>0.3775</v>
      </c>
      <c r="M2686" s="22">
        <f t="shared" si="249"/>
        <v>7.8261207123327203</v>
      </c>
      <c r="N2686" s="22">
        <f t="shared" si="250"/>
        <v>11.426120712332724</v>
      </c>
      <c r="O2686" s="5">
        <v>0.38293480605023106</v>
      </c>
      <c r="P2686" s="11">
        <f>IF(O2686&gt;=I2686,0,1)</f>
        <v>0</v>
      </c>
      <c r="Q2686" s="11">
        <f>IF(O2686&lt;=(I2686+0.00347),1,0)</f>
        <v>0</v>
      </c>
      <c r="R2686" s="5">
        <v>0.40011976826497736</v>
      </c>
      <c r="S2686" s="22">
        <f t="shared" si="251"/>
        <v>24.746345589234675</v>
      </c>
      <c r="T2686" s="3" t="s">
        <v>23</v>
      </c>
    </row>
    <row r="2687" spans="1:20" x14ac:dyDescent="0.25">
      <c r="A2687" s="3">
        <v>4615634</v>
      </c>
      <c r="B2687" s="3" t="s">
        <v>16</v>
      </c>
      <c r="C2687" s="3" t="s">
        <v>25</v>
      </c>
      <c r="D2687" s="3">
        <v>46</v>
      </c>
      <c r="E2687" s="3" t="s">
        <v>14</v>
      </c>
      <c r="F2687" s="4">
        <v>38523</v>
      </c>
      <c r="G2687" s="11">
        <f t="shared" si="246"/>
        <v>2</v>
      </c>
      <c r="H2687" s="11">
        <f t="shared" si="247"/>
        <v>9</v>
      </c>
      <c r="I2687" s="5">
        <v>0.375</v>
      </c>
      <c r="J2687" s="11">
        <f>IF(L2687&lt;=I2687,1,0)</f>
        <v>0</v>
      </c>
      <c r="K2687" s="22">
        <f t="shared" si="248"/>
        <v>3.6000000000000032</v>
      </c>
      <c r="L2687" s="5">
        <v>0.3775</v>
      </c>
      <c r="M2687" s="22">
        <f t="shared" si="249"/>
        <v>13.832038033476817</v>
      </c>
      <c r="N2687" s="22">
        <f t="shared" si="250"/>
        <v>17.432038033476822</v>
      </c>
      <c r="O2687" s="5">
        <v>0.38710558196769224</v>
      </c>
      <c r="P2687" s="11">
        <f>IF(O2687&gt;=I2687,0,1)</f>
        <v>0</v>
      </c>
      <c r="Q2687" s="11">
        <f>IF(O2687&lt;=(I2687+0.00347),1,0)</f>
        <v>0</v>
      </c>
      <c r="R2687" s="5">
        <v>0.40961506786965673</v>
      </c>
      <c r="S2687" s="22">
        <f t="shared" si="251"/>
        <v>32.41365969882888</v>
      </c>
      <c r="T2687" s="3" t="s">
        <v>19</v>
      </c>
    </row>
    <row r="2688" spans="1:20" x14ac:dyDescent="0.25">
      <c r="A2688" s="3">
        <v>4596889</v>
      </c>
      <c r="B2688" s="3" t="s">
        <v>21</v>
      </c>
      <c r="C2688" s="3" t="s">
        <v>17</v>
      </c>
      <c r="D2688" s="3">
        <v>33</v>
      </c>
      <c r="E2688" s="3" t="s">
        <v>14</v>
      </c>
      <c r="F2688" s="4">
        <v>38523</v>
      </c>
      <c r="G2688" s="11">
        <f t="shared" si="246"/>
        <v>2</v>
      </c>
      <c r="H2688" s="11">
        <f t="shared" si="247"/>
        <v>9</v>
      </c>
      <c r="I2688" s="5">
        <v>0.39513888888888887</v>
      </c>
      <c r="J2688" s="11">
        <f>IF(L2688&lt;=I2688,1,0)</f>
        <v>0</v>
      </c>
      <c r="K2688" s="22">
        <f t="shared" si="248"/>
        <v>3.6000000000000032</v>
      </c>
      <c r="L2688" s="5">
        <v>0.39763888888888888</v>
      </c>
      <c r="M2688" s="22">
        <f t="shared" si="249"/>
        <v>21.116989985986436</v>
      </c>
      <c r="N2688" s="22">
        <f t="shared" si="250"/>
        <v>24.716989985986437</v>
      </c>
      <c r="O2688" s="5">
        <v>0.41230346526804612</v>
      </c>
      <c r="P2688" s="11">
        <f>IF(O2688&gt;=I2688,0,1)</f>
        <v>0</v>
      </c>
      <c r="Q2688" s="11">
        <f>IF(O2688&lt;=(I2688+0.00347),1,0)</f>
        <v>0</v>
      </c>
      <c r="R2688" s="5">
        <v>0.4290882652987078</v>
      </c>
      <c r="S2688" s="22">
        <f t="shared" si="251"/>
        <v>24.170112044152823</v>
      </c>
      <c r="T2688" s="3" t="s">
        <v>27</v>
      </c>
    </row>
    <row r="2689" spans="1:20" x14ac:dyDescent="0.25">
      <c r="A2689" s="3">
        <v>4586967</v>
      </c>
      <c r="B2689" s="3" t="s">
        <v>16</v>
      </c>
      <c r="C2689" s="3" t="s">
        <v>17</v>
      </c>
      <c r="D2689" s="3">
        <v>59</v>
      </c>
      <c r="E2689" s="3" t="s">
        <v>18</v>
      </c>
      <c r="F2689" s="4">
        <v>38523</v>
      </c>
      <c r="G2689" s="11">
        <f t="shared" si="246"/>
        <v>2</v>
      </c>
      <c r="H2689" s="11">
        <f t="shared" si="247"/>
        <v>10</v>
      </c>
      <c r="I2689" s="5">
        <v>0.41666666666666669</v>
      </c>
      <c r="J2689" s="11">
        <f>IF(L2689&lt;=I2689,1,0)</f>
        <v>0</v>
      </c>
      <c r="K2689" s="22">
        <f t="shared" si="248"/>
        <v>3.6000000000000032</v>
      </c>
      <c r="L2689" s="5">
        <v>0.41916666666666669</v>
      </c>
      <c r="M2689" s="22">
        <f t="shared" si="249"/>
        <v>12.163017510434928</v>
      </c>
      <c r="N2689" s="22">
        <f t="shared" si="250"/>
        <v>15.763017510434931</v>
      </c>
      <c r="O2689" s="5">
        <v>0.42761320660446872</v>
      </c>
      <c r="P2689" s="11">
        <f>IF(O2689&gt;=I2689,0,1)</f>
        <v>0</v>
      </c>
      <c r="Q2689" s="11">
        <f>IF(O2689&lt;=(I2689+0.00347),1,0)</f>
        <v>0</v>
      </c>
      <c r="R2689" s="5">
        <v>0.45083028250692003</v>
      </c>
      <c r="S2689" s="22">
        <f t="shared" si="251"/>
        <v>33.432589299529887</v>
      </c>
      <c r="T2689" s="3" t="s">
        <v>24</v>
      </c>
    </row>
    <row r="2690" spans="1:20" x14ac:dyDescent="0.25">
      <c r="A2690" s="3">
        <v>4595267</v>
      </c>
      <c r="B2690" s="3" t="s">
        <v>21</v>
      </c>
      <c r="C2690" s="3" t="s">
        <v>17</v>
      </c>
      <c r="D2690" s="3">
        <v>28</v>
      </c>
      <c r="E2690" s="3" t="s">
        <v>14</v>
      </c>
      <c r="F2690" s="4">
        <v>38523</v>
      </c>
      <c r="G2690" s="11">
        <f t="shared" si="246"/>
        <v>2</v>
      </c>
      <c r="H2690" s="11">
        <f t="shared" si="247"/>
        <v>10</v>
      </c>
      <c r="I2690" s="5">
        <v>0.44791666666666669</v>
      </c>
      <c r="J2690" s="11">
        <f>IF(L2690&lt;=I2690,1,0)</f>
        <v>1</v>
      </c>
      <c r="K2690" s="22" t="str">
        <f t="shared" si="248"/>
        <v/>
      </c>
      <c r="L2690" s="5">
        <v>0.44541666666666668</v>
      </c>
      <c r="M2690" s="22">
        <f t="shared" si="249"/>
        <v>25.227013835359699</v>
      </c>
      <c r="N2690" s="22">
        <f t="shared" si="250"/>
        <v>21.627013835359694</v>
      </c>
      <c r="O2690" s="5">
        <v>0.46293542627455536</v>
      </c>
      <c r="P2690" s="11">
        <f>IF(O2690&gt;=I2690,0,1)</f>
        <v>0</v>
      </c>
      <c r="Q2690" s="11">
        <f>IF(O2690&lt;=(I2690+0.00347),1,0)</f>
        <v>0</v>
      </c>
      <c r="R2690" s="5">
        <v>0.47768817967065885</v>
      </c>
      <c r="S2690" s="22">
        <f t="shared" si="251"/>
        <v>21.243964890389027</v>
      </c>
      <c r="T2690" s="3" t="s">
        <v>23</v>
      </c>
    </row>
    <row r="2691" spans="1:20" x14ac:dyDescent="0.25">
      <c r="A2691" s="3">
        <v>4591757</v>
      </c>
      <c r="B2691" s="3" t="s">
        <v>21</v>
      </c>
      <c r="C2691" s="3" t="s">
        <v>17</v>
      </c>
      <c r="D2691" s="3">
        <v>22</v>
      </c>
      <c r="E2691" s="3" t="s">
        <v>14</v>
      </c>
      <c r="F2691" s="4">
        <v>38523</v>
      </c>
      <c r="G2691" s="11">
        <f t="shared" ref="G2691:G2754" si="252">WEEKDAY(F2691)</f>
        <v>2</v>
      </c>
      <c r="H2691" s="11">
        <f t="shared" ref="H2691:H2754" si="253">HOUR(I2691)</f>
        <v>10</v>
      </c>
      <c r="I2691" s="5">
        <v>0.45763888888888887</v>
      </c>
      <c r="J2691" s="11">
        <f>IF(L2691&lt;=I2691,1,0)</f>
        <v>1</v>
      </c>
      <c r="K2691" s="22" t="str">
        <f t="shared" ref="K2691:K2754" si="254">IF(L2691&lt;=I2691,"",(L2691-I2691)*60*24)</f>
        <v/>
      </c>
      <c r="L2691" s="5">
        <v>0.45763888888888887</v>
      </c>
      <c r="M2691" s="22">
        <f t="shared" ref="M2691:M2754" si="255">(O2691-L2691)*60*24</f>
        <v>20.803321912400889</v>
      </c>
      <c r="N2691" s="22">
        <f t="shared" ref="N2691:N2754" si="256">IF((O2691-I2691)&lt;0,0,((O2691-I2691)*60*24))</f>
        <v>20.803321912400889</v>
      </c>
      <c r="O2691" s="5">
        <v>0.47208564021694505</v>
      </c>
      <c r="P2691" s="11">
        <f>IF(O2691&gt;=I2691,0,1)</f>
        <v>0</v>
      </c>
      <c r="Q2691" s="11">
        <f>IF(O2691&lt;=(I2691+0.00347),1,0)</f>
        <v>0</v>
      </c>
      <c r="R2691" s="5">
        <v>0.48760043930287938</v>
      </c>
      <c r="S2691" s="22">
        <f t="shared" ref="S2691:S2754" si="257">VALUE((R2691-O2691)*60*24)</f>
        <v>22.341310683745448</v>
      </c>
      <c r="T2691" s="3" t="s">
        <v>27</v>
      </c>
    </row>
    <row r="2692" spans="1:20" x14ac:dyDescent="0.25">
      <c r="A2692" s="3">
        <v>4606682</v>
      </c>
      <c r="B2692" s="3" t="s">
        <v>16</v>
      </c>
      <c r="C2692" s="3" t="s">
        <v>25</v>
      </c>
      <c r="D2692" s="3">
        <v>48</v>
      </c>
      <c r="E2692" s="3" t="s">
        <v>18</v>
      </c>
      <c r="F2692" s="4">
        <v>38523</v>
      </c>
      <c r="G2692" s="11">
        <f t="shared" si="252"/>
        <v>2</v>
      </c>
      <c r="H2692" s="11">
        <f t="shared" si="253"/>
        <v>12</v>
      </c>
      <c r="I2692" s="5">
        <v>0.5</v>
      </c>
      <c r="J2692" s="11">
        <f>IF(L2692&lt;=I2692,1,0)</f>
        <v>1</v>
      </c>
      <c r="K2692" s="22" t="str">
        <f t="shared" si="254"/>
        <v/>
      </c>
      <c r="L2692" s="5">
        <v>0.4975</v>
      </c>
      <c r="M2692" s="22">
        <f t="shared" si="255"/>
        <v>16.176842152322976</v>
      </c>
      <c r="N2692" s="22">
        <f t="shared" si="256"/>
        <v>12.576842152322971</v>
      </c>
      <c r="O2692" s="5">
        <v>0.5087339181613354</v>
      </c>
      <c r="P2692" s="11">
        <f>IF(O2692&gt;=I2692,0,1)</f>
        <v>0</v>
      </c>
      <c r="Q2692" s="11">
        <f>IF(O2692&lt;=(I2692+0.00347),1,0)</f>
        <v>0</v>
      </c>
      <c r="R2692" s="5">
        <v>0.53106632732642922</v>
      </c>
      <c r="S2692" s="22">
        <f t="shared" si="257"/>
        <v>32.158669197735108</v>
      </c>
      <c r="T2692" s="3" t="s">
        <v>24</v>
      </c>
    </row>
    <row r="2693" spans="1:20" x14ac:dyDescent="0.25">
      <c r="A2693" s="3">
        <v>4606834</v>
      </c>
      <c r="B2693" s="3" t="s">
        <v>21</v>
      </c>
      <c r="C2693" s="3" t="s">
        <v>17</v>
      </c>
      <c r="D2693" s="3">
        <v>24</v>
      </c>
      <c r="E2693" s="3" t="s">
        <v>14</v>
      </c>
      <c r="F2693" s="4">
        <v>38524</v>
      </c>
      <c r="G2693" s="11">
        <f t="shared" si="252"/>
        <v>3</v>
      </c>
      <c r="H2693" s="11">
        <f t="shared" si="253"/>
        <v>7</v>
      </c>
      <c r="I2693" s="5">
        <v>0.33263888888888887</v>
      </c>
      <c r="J2693" s="11">
        <f>IF(L2693&lt;=I2693,1,0)</f>
        <v>1</v>
      </c>
      <c r="K2693" s="22" t="str">
        <f t="shared" si="254"/>
        <v/>
      </c>
      <c r="L2693" s="5">
        <v>0.33263888888888887</v>
      </c>
      <c r="M2693" s="22">
        <f t="shared" si="255"/>
        <v>2.2970152210936856</v>
      </c>
      <c r="N2693" s="22">
        <f t="shared" si="256"/>
        <v>2.2970152210936856</v>
      </c>
      <c r="O2693" s="5">
        <v>0.33423403834798171</v>
      </c>
      <c r="P2693" s="11">
        <f>IF(O2693&gt;=I2693,0,1)</f>
        <v>0</v>
      </c>
      <c r="Q2693" s="11">
        <f>IF(O2693&lt;=(I2693+0.00347),1,0)</f>
        <v>1</v>
      </c>
      <c r="R2693" s="5">
        <v>0.35031711729785092</v>
      </c>
      <c r="S2693" s="22">
        <f t="shared" si="257"/>
        <v>23.159633687811663</v>
      </c>
      <c r="T2693" s="3" t="s">
        <v>28</v>
      </c>
    </row>
    <row r="2694" spans="1:20" x14ac:dyDescent="0.25">
      <c r="A2694" s="3">
        <v>4592998</v>
      </c>
      <c r="B2694" s="3" t="s">
        <v>16</v>
      </c>
      <c r="C2694" s="3" t="s">
        <v>17</v>
      </c>
      <c r="D2694" s="3">
        <v>49</v>
      </c>
      <c r="E2694" s="3" t="s">
        <v>18</v>
      </c>
      <c r="F2694" s="4">
        <v>38524</v>
      </c>
      <c r="G2694" s="11">
        <f t="shared" si="252"/>
        <v>3</v>
      </c>
      <c r="H2694" s="11">
        <f t="shared" si="253"/>
        <v>8</v>
      </c>
      <c r="I2694" s="5">
        <v>0.34375</v>
      </c>
      <c r="J2694" s="11">
        <f>IF(L2694&lt;=I2694,1,0)</f>
        <v>0</v>
      </c>
      <c r="K2694" s="22">
        <f t="shared" si="254"/>
        <v>3.6000000000000032</v>
      </c>
      <c r="L2694" s="5">
        <v>0.34625</v>
      </c>
      <c r="M2694" s="22">
        <f t="shared" si="255"/>
        <v>8.8287829897270953</v>
      </c>
      <c r="N2694" s="22">
        <f t="shared" si="256"/>
        <v>12.428782989727098</v>
      </c>
      <c r="O2694" s="5">
        <v>0.3523810992984216</v>
      </c>
      <c r="P2694" s="11">
        <f>IF(O2694&gt;=I2694,0,1)</f>
        <v>0</v>
      </c>
      <c r="Q2694" s="11">
        <f>IF(O2694&lt;=(I2694+0.00347),1,0)</f>
        <v>0</v>
      </c>
      <c r="R2694" s="5">
        <v>0.37363817457393511</v>
      </c>
      <c r="S2694" s="22">
        <f t="shared" si="257"/>
        <v>30.61018839673946</v>
      </c>
      <c r="T2694" s="3" t="s">
        <v>19</v>
      </c>
    </row>
    <row r="2695" spans="1:20" x14ac:dyDescent="0.25">
      <c r="A2695" s="3">
        <v>4602570</v>
      </c>
      <c r="B2695" s="3" t="s">
        <v>21</v>
      </c>
      <c r="C2695" s="3" t="s">
        <v>25</v>
      </c>
      <c r="D2695" s="3">
        <v>30</v>
      </c>
      <c r="E2695" s="3" t="s">
        <v>14</v>
      </c>
      <c r="F2695" s="4">
        <v>38524</v>
      </c>
      <c r="G2695" s="11">
        <f t="shared" si="252"/>
        <v>3</v>
      </c>
      <c r="H2695" s="11">
        <f t="shared" si="253"/>
        <v>8</v>
      </c>
      <c r="I2695" s="5">
        <v>0.35416666666666669</v>
      </c>
      <c r="J2695" s="11">
        <f>IF(L2695&lt;=I2695,1,0)</f>
        <v>1</v>
      </c>
      <c r="K2695" s="22" t="str">
        <f t="shared" si="254"/>
        <v/>
      </c>
      <c r="L2695" s="5">
        <v>0.35166666666666668</v>
      </c>
      <c r="M2695" s="22">
        <f t="shared" si="255"/>
        <v>7.2764650975714407</v>
      </c>
      <c r="N2695" s="22">
        <f t="shared" si="256"/>
        <v>3.6764650975714375</v>
      </c>
      <c r="O2695" s="5">
        <v>0.35671976742886907</v>
      </c>
      <c r="P2695" s="11">
        <f>IF(O2695&gt;=I2695,0,1)</f>
        <v>0</v>
      </c>
      <c r="Q2695" s="11">
        <f>IF(O2695&lt;=(I2695+0.00347),1,0)</f>
        <v>1</v>
      </c>
      <c r="R2695" s="5">
        <v>0.37227393864667391</v>
      </c>
      <c r="S2695" s="22">
        <f t="shared" si="257"/>
        <v>22.398006553638965</v>
      </c>
      <c r="T2695" s="3" t="s">
        <v>28</v>
      </c>
    </row>
    <row r="2696" spans="1:20" x14ac:dyDescent="0.25">
      <c r="A2696" s="3">
        <v>4576713</v>
      </c>
      <c r="B2696" s="3" t="s">
        <v>12</v>
      </c>
      <c r="C2696" s="3" t="s">
        <v>25</v>
      </c>
      <c r="D2696" s="3">
        <v>41</v>
      </c>
      <c r="E2696" s="3" t="s">
        <v>14</v>
      </c>
      <c r="F2696" s="4">
        <v>38524</v>
      </c>
      <c r="G2696" s="11">
        <f t="shared" si="252"/>
        <v>3</v>
      </c>
      <c r="H2696" s="11">
        <f t="shared" si="253"/>
        <v>9</v>
      </c>
      <c r="I2696" s="5">
        <v>0.375</v>
      </c>
      <c r="J2696" s="11">
        <f>IF(L2696&lt;=I2696,1,0)</f>
        <v>0</v>
      </c>
      <c r="K2696" s="22">
        <f t="shared" si="254"/>
        <v>3.6000000000000032</v>
      </c>
      <c r="L2696" s="5">
        <v>0.3775</v>
      </c>
      <c r="M2696" s="22">
        <f t="shared" si="255"/>
        <v>18.400112743642019</v>
      </c>
      <c r="N2696" s="22">
        <f t="shared" si="256"/>
        <v>22.000112743642024</v>
      </c>
      <c r="O2696" s="5">
        <v>0.39027785607197363</v>
      </c>
      <c r="P2696" s="11">
        <f>IF(O2696&gt;=I2696,0,1)</f>
        <v>0</v>
      </c>
      <c r="Q2696" s="11">
        <f>IF(O2696&lt;=(I2696+0.00347),1,0)</f>
        <v>0</v>
      </c>
      <c r="R2696" s="5">
        <v>0.40190337554743588</v>
      </c>
      <c r="S2696" s="22">
        <f t="shared" si="257"/>
        <v>16.740748044665644</v>
      </c>
      <c r="T2696" s="3" t="s">
        <v>29</v>
      </c>
    </row>
    <row r="2697" spans="1:20" x14ac:dyDescent="0.25">
      <c r="A2697" s="3">
        <v>4580890</v>
      </c>
      <c r="B2697" s="3" t="s">
        <v>16</v>
      </c>
      <c r="C2697" s="3" t="s">
        <v>13</v>
      </c>
      <c r="D2697" s="3">
        <v>64</v>
      </c>
      <c r="E2697" s="3" t="s">
        <v>18</v>
      </c>
      <c r="F2697" s="4">
        <v>38524</v>
      </c>
      <c r="G2697" s="11">
        <f t="shared" si="252"/>
        <v>3</v>
      </c>
      <c r="H2697" s="11">
        <f t="shared" si="253"/>
        <v>9</v>
      </c>
      <c r="I2697" s="5">
        <v>0.39513888888888887</v>
      </c>
      <c r="J2697" s="11">
        <f>IF(L2697&lt;=I2697,1,0)</f>
        <v>0</v>
      </c>
      <c r="K2697" s="22">
        <f t="shared" si="254"/>
        <v>3.6000000000000032</v>
      </c>
      <c r="L2697" s="5">
        <v>0.39763888888888888</v>
      </c>
      <c r="M2697" s="22">
        <f t="shared" si="255"/>
        <v>1.5789741357483322</v>
      </c>
      <c r="N2697" s="22">
        <f t="shared" si="256"/>
        <v>5.1789741357483354</v>
      </c>
      <c r="O2697" s="5">
        <v>0.39873539870538077</v>
      </c>
      <c r="P2697" s="11">
        <f>IF(O2697&gt;=I2697,0,1)</f>
        <v>0</v>
      </c>
      <c r="Q2697" s="11">
        <f>IF(O2697&lt;=(I2697+0.00347),1,0)</f>
        <v>0</v>
      </c>
      <c r="R2697" s="5">
        <v>0.42216077774377742</v>
      </c>
      <c r="S2697" s="22">
        <f t="shared" si="257"/>
        <v>33.732545815291168</v>
      </c>
      <c r="T2697" s="3" t="s">
        <v>24</v>
      </c>
    </row>
    <row r="2698" spans="1:20" x14ac:dyDescent="0.25">
      <c r="A2698" s="3">
        <v>4609229</v>
      </c>
      <c r="B2698" s="3" t="s">
        <v>12</v>
      </c>
      <c r="C2698" s="3" t="s">
        <v>25</v>
      </c>
      <c r="D2698" s="3">
        <v>33</v>
      </c>
      <c r="E2698" s="3" t="s">
        <v>18</v>
      </c>
      <c r="F2698" s="4">
        <v>38524</v>
      </c>
      <c r="G2698" s="11">
        <f t="shared" si="252"/>
        <v>3</v>
      </c>
      <c r="H2698" s="11">
        <f t="shared" si="253"/>
        <v>9</v>
      </c>
      <c r="I2698" s="5">
        <v>0.39513888888888887</v>
      </c>
      <c r="J2698" s="11">
        <f>IF(L2698&lt;=I2698,1,0)</f>
        <v>0</v>
      </c>
      <c r="K2698" s="22">
        <f t="shared" si="254"/>
        <v>3.6000000000000032</v>
      </c>
      <c r="L2698" s="5">
        <v>0.39763888888888888</v>
      </c>
      <c r="M2698" s="22">
        <f t="shared" si="255"/>
        <v>16.237907136566079</v>
      </c>
      <c r="N2698" s="22">
        <f t="shared" si="256"/>
        <v>19.837907136566084</v>
      </c>
      <c r="O2698" s="5">
        <v>0.40891521328928199</v>
      </c>
      <c r="P2698" s="11">
        <f>IF(O2698&gt;=I2698,0,1)</f>
        <v>0</v>
      </c>
      <c r="Q2698" s="11">
        <f>IF(O2698&lt;=(I2698+0.00347),1,0)</f>
        <v>0</v>
      </c>
      <c r="R2698" s="5">
        <v>0.42133070710360127</v>
      </c>
      <c r="S2698" s="22">
        <f t="shared" si="257"/>
        <v>17.878311092619761</v>
      </c>
      <c r="T2698" s="3" t="s">
        <v>29</v>
      </c>
    </row>
    <row r="2699" spans="1:20" x14ac:dyDescent="0.25">
      <c r="A2699" s="3">
        <v>4616007</v>
      </c>
      <c r="B2699" s="3" t="s">
        <v>12</v>
      </c>
      <c r="C2699" s="3" t="s">
        <v>17</v>
      </c>
      <c r="D2699" s="3">
        <v>32</v>
      </c>
      <c r="E2699" s="3" t="s">
        <v>14</v>
      </c>
      <c r="F2699" s="4">
        <v>38524</v>
      </c>
      <c r="G2699" s="11">
        <f t="shared" si="252"/>
        <v>3</v>
      </c>
      <c r="H2699" s="11">
        <f t="shared" si="253"/>
        <v>9</v>
      </c>
      <c r="I2699" s="5">
        <v>0.39513888888888887</v>
      </c>
      <c r="J2699" s="11">
        <f>IF(L2699&lt;=I2699,1,0)</f>
        <v>0</v>
      </c>
      <c r="K2699" s="22">
        <f t="shared" si="254"/>
        <v>3.6000000000000032</v>
      </c>
      <c r="L2699" s="5">
        <v>0.39763888888888888</v>
      </c>
      <c r="M2699" s="22">
        <f t="shared" si="255"/>
        <v>4.9758264412707565</v>
      </c>
      <c r="N2699" s="22">
        <f t="shared" si="256"/>
        <v>8.5758264412707597</v>
      </c>
      <c r="O2699" s="5">
        <v>0.40109432391754912</v>
      </c>
      <c r="P2699" s="11">
        <f>IF(O2699&gt;=I2699,0,1)</f>
        <v>0</v>
      </c>
      <c r="Q2699" s="11">
        <f>IF(O2699&lt;=(I2699+0.00347),1,0)</f>
        <v>0</v>
      </c>
      <c r="R2699" s="5">
        <v>0.4118620812551495</v>
      </c>
      <c r="S2699" s="22">
        <f t="shared" si="257"/>
        <v>15.505570566144549</v>
      </c>
      <c r="T2699" s="3" t="s">
        <v>15</v>
      </c>
    </row>
    <row r="2700" spans="1:20" x14ac:dyDescent="0.25">
      <c r="A2700" s="3">
        <v>4596650</v>
      </c>
      <c r="B2700" s="3" t="s">
        <v>21</v>
      </c>
      <c r="C2700" s="3" t="s">
        <v>25</v>
      </c>
      <c r="D2700" s="3">
        <v>33</v>
      </c>
      <c r="E2700" s="3" t="s">
        <v>14</v>
      </c>
      <c r="F2700" s="4">
        <v>38524</v>
      </c>
      <c r="G2700" s="11">
        <f t="shared" si="252"/>
        <v>3</v>
      </c>
      <c r="H2700" s="11">
        <f t="shared" si="253"/>
        <v>9</v>
      </c>
      <c r="I2700" s="5">
        <v>0.39513888888888887</v>
      </c>
      <c r="J2700" s="11">
        <f>IF(L2700&lt;=I2700,1,0)</f>
        <v>1</v>
      </c>
      <c r="K2700" s="22" t="str">
        <f t="shared" si="254"/>
        <v/>
      </c>
      <c r="L2700" s="5">
        <v>0.39263888888888887</v>
      </c>
      <c r="M2700" s="22">
        <f t="shared" si="255"/>
        <v>12.617133669750951</v>
      </c>
      <c r="N2700" s="22">
        <f t="shared" si="256"/>
        <v>9.0171336697509474</v>
      </c>
      <c r="O2700" s="5">
        <v>0.40140078727066036</v>
      </c>
      <c r="P2700" s="11">
        <f>IF(O2700&gt;=I2700,0,1)</f>
        <v>0</v>
      </c>
      <c r="Q2700" s="11">
        <f>IF(O2700&lt;=(I2700+0.00347),1,0)</f>
        <v>0</v>
      </c>
      <c r="R2700" s="5">
        <v>0.41935956180591766</v>
      </c>
      <c r="S2700" s="22">
        <f t="shared" si="257"/>
        <v>25.860635330770503</v>
      </c>
      <c r="T2700" s="3" t="s">
        <v>23</v>
      </c>
    </row>
    <row r="2701" spans="1:20" x14ac:dyDescent="0.25">
      <c r="A2701" s="3">
        <v>4613036</v>
      </c>
      <c r="B2701" s="3" t="s">
        <v>16</v>
      </c>
      <c r="C2701" s="3" t="s">
        <v>22</v>
      </c>
      <c r="D2701" s="3">
        <v>42</v>
      </c>
      <c r="E2701" s="3" t="s">
        <v>14</v>
      </c>
      <c r="F2701" s="4">
        <v>38524</v>
      </c>
      <c r="G2701" s="11">
        <f t="shared" si="252"/>
        <v>3</v>
      </c>
      <c r="H2701" s="11">
        <f t="shared" si="253"/>
        <v>10</v>
      </c>
      <c r="I2701" s="5">
        <v>0.41666666666666669</v>
      </c>
      <c r="J2701" s="11">
        <f>IF(L2701&lt;=I2701,1,0)</f>
        <v>1</v>
      </c>
      <c r="K2701" s="22" t="str">
        <f t="shared" si="254"/>
        <v/>
      </c>
      <c r="L2701" s="5">
        <v>0.41416666666666668</v>
      </c>
      <c r="M2701" s="22">
        <f t="shared" si="255"/>
        <v>12.634463511828953</v>
      </c>
      <c r="N2701" s="22">
        <f t="shared" si="256"/>
        <v>9.0344635118289496</v>
      </c>
      <c r="O2701" s="5">
        <v>0.42294059966099234</v>
      </c>
      <c r="P2701" s="11">
        <f>IF(O2701&gt;=I2701,0,1)</f>
        <v>0</v>
      </c>
      <c r="Q2701" s="11">
        <f>IF(O2701&lt;=(I2701+0.00347),1,0)</f>
        <v>0</v>
      </c>
      <c r="R2701" s="5">
        <v>0.44819652144638589</v>
      </c>
      <c r="S2701" s="22">
        <f t="shared" si="257"/>
        <v>36.368527370966703</v>
      </c>
      <c r="T2701" s="3" t="s">
        <v>20</v>
      </c>
    </row>
    <row r="2702" spans="1:20" x14ac:dyDescent="0.25">
      <c r="A2702" s="3">
        <v>4571632</v>
      </c>
      <c r="B2702" s="3" t="s">
        <v>21</v>
      </c>
      <c r="C2702" s="3" t="s">
        <v>13</v>
      </c>
      <c r="D2702" s="3">
        <v>20</v>
      </c>
      <c r="E2702" s="3" t="s">
        <v>18</v>
      </c>
      <c r="F2702" s="4">
        <v>38524</v>
      </c>
      <c r="G2702" s="11">
        <f t="shared" si="252"/>
        <v>3</v>
      </c>
      <c r="H2702" s="11">
        <f t="shared" si="253"/>
        <v>10</v>
      </c>
      <c r="I2702" s="5">
        <v>0.41666666666666669</v>
      </c>
      <c r="J2702" s="11">
        <f>IF(L2702&lt;=I2702,1,0)</f>
        <v>1</v>
      </c>
      <c r="K2702" s="22" t="str">
        <f t="shared" si="254"/>
        <v/>
      </c>
      <c r="L2702" s="5">
        <v>0.41416666666666668</v>
      </c>
      <c r="M2702" s="22">
        <f t="shared" si="255"/>
        <v>11.827195639856578</v>
      </c>
      <c r="N2702" s="22">
        <f t="shared" si="256"/>
        <v>8.2271956398565749</v>
      </c>
      <c r="O2702" s="5">
        <v>0.42237999697212264</v>
      </c>
      <c r="P2702" s="11">
        <f>IF(O2702&gt;=I2702,0,1)</f>
        <v>0</v>
      </c>
      <c r="Q2702" s="11">
        <f>IF(O2702&lt;=(I2702+0.00347),1,0)</f>
        <v>0</v>
      </c>
      <c r="R2702" s="5">
        <v>0.43993382509465867</v>
      </c>
      <c r="S2702" s="22">
        <f t="shared" si="257"/>
        <v>25.277512496451884</v>
      </c>
      <c r="T2702" s="3" t="s">
        <v>28</v>
      </c>
    </row>
    <row r="2703" spans="1:20" x14ac:dyDescent="0.25">
      <c r="A2703" s="3">
        <v>4603298</v>
      </c>
      <c r="B2703" s="3" t="s">
        <v>16</v>
      </c>
      <c r="C2703" s="3" t="s">
        <v>22</v>
      </c>
      <c r="D2703" s="3">
        <v>42</v>
      </c>
      <c r="E2703" s="3" t="s">
        <v>18</v>
      </c>
      <c r="F2703" s="4">
        <v>38524</v>
      </c>
      <c r="G2703" s="11">
        <f t="shared" si="252"/>
        <v>3</v>
      </c>
      <c r="H2703" s="11">
        <f t="shared" si="253"/>
        <v>10</v>
      </c>
      <c r="I2703" s="5">
        <v>0.41666666666666669</v>
      </c>
      <c r="J2703" s="11">
        <f>IF(L2703&lt;=I2703,1,0)</f>
        <v>1</v>
      </c>
      <c r="K2703" s="22" t="str">
        <f t="shared" si="254"/>
        <v/>
      </c>
      <c r="L2703" s="5">
        <v>0.41666666666666669</v>
      </c>
      <c r="M2703" s="22">
        <f t="shared" si="255"/>
        <v>5.1277793349296452</v>
      </c>
      <c r="N2703" s="22">
        <f t="shared" si="256"/>
        <v>5.1277793349296452</v>
      </c>
      <c r="O2703" s="5">
        <v>0.42022762453814561</v>
      </c>
      <c r="P2703" s="11">
        <f>IF(O2703&gt;=I2703,0,1)</f>
        <v>0</v>
      </c>
      <c r="Q2703" s="11">
        <f>IF(O2703&lt;=(I2703+0.00347),1,0)</f>
        <v>0</v>
      </c>
      <c r="R2703" s="5">
        <v>0.4444821690588312</v>
      </c>
      <c r="S2703" s="22">
        <f t="shared" si="257"/>
        <v>34.926544109787258</v>
      </c>
      <c r="T2703" s="3" t="s">
        <v>20</v>
      </c>
    </row>
    <row r="2704" spans="1:20" x14ac:dyDescent="0.25">
      <c r="A2704" s="3">
        <v>4584134</v>
      </c>
      <c r="B2704" s="3" t="s">
        <v>16</v>
      </c>
      <c r="C2704" s="3" t="s">
        <v>13</v>
      </c>
      <c r="D2704" s="3">
        <v>53</v>
      </c>
      <c r="E2704" s="3" t="s">
        <v>14</v>
      </c>
      <c r="F2704" s="4">
        <v>38524</v>
      </c>
      <c r="G2704" s="11">
        <f t="shared" si="252"/>
        <v>3</v>
      </c>
      <c r="H2704" s="11">
        <f t="shared" si="253"/>
        <v>10</v>
      </c>
      <c r="I2704" s="5">
        <v>0.4375</v>
      </c>
      <c r="J2704" s="11">
        <f>IF(L2704&lt;=I2704,1,0)</f>
        <v>1</v>
      </c>
      <c r="K2704" s="22" t="str">
        <f t="shared" si="254"/>
        <v/>
      </c>
      <c r="L2704" s="5">
        <v>0.435</v>
      </c>
      <c r="M2704" s="22">
        <f t="shared" si="255"/>
        <v>29.417793783406914</v>
      </c>
      <c r="N2704" s="22">
        <f t="shared" si="256"/>
        <v>25.817793783406913</v>
      </c>
      <c r="O2704" s="5">
        <v>0.45542902346069924</v>
      </c>
      <c r="P2704" s="11">
        <f>IF(O2704&gt;=I2704,0,1)</f>
        <v>0</v>
      </c>
      <c r="Q2704" s="11">
        <f>IF(O2704&lt;=(I2704+0.00347),1,0)</f>
        <v>0</v>
      </c>
      <c r="R2704" s="5">
        <v>0.48117663764014157</v>
      </c>
      <c r="S2704" s="22">
        <f t="shared" si="257"/>
        <v>37.076564418396948</v>
      </c>
      <c r="T2704" s="3" t="s">
        <v>19</v>
      </c>
    </row>
    <row r="2705" spans="1:20" x14ac:dyDescent="0.25">
      <c r="A2705" s="3">
        <v>4608010</v>
      </c>
      <c r="B2705" s="3" t="s">
        <v>16</v>
      </c>
      <c r="C2705" s="3" t="s">
        <v>25</v>
      </c>
      <c r="D2705" s="3">
        <v>63</v>
      </c>
      <c r="E2705" s="3" t="s">
        <v>14</v>
      </c>
      <c r="F2705" s="4">
        <v>38524</v>
      </c>
      <c r="G2705" s="11">
        <f t="shared" si="252"/>
        <v>3</v>
      </c>
      <c r="H2705" s="11">
        <f t="shared" si="253"/>
        <v>10</v>
      </c>
      <c r="I2705" s="5">
        <v>0.4375</v>
      </c>
      <c r="J2705" s="11">
        <f>IF(L2705&lt;=I2705,1,0)</f>
        <v>1</v>
      </c>
      <c r="K2705" s="22" t="str">
        <f t="shared" si="254"/>
        <v/>
      </c>
      <c r="L2705" s="5">
        <v>0.4375</v>
      </c>
      <c r="M2705" s="22">
        <f t="shared" si="255"/>
        <v>7.1382985869219873</v>
      </c>
      <c r="N2705" s="22">
        <f t="shared" si="256"/>
        <v>7.1382985869219873</v>
      </c>
      <c r="O2705" s="5">
        <v>0.4424571517964736</v>
      </c>
      <c r="P2705" s="11">
        <f>IF(O2705&gt;=I2705,0,1)</f>
        <v>0</v>
      </c>
      <c r="Q2705" s="11">
        <f>IF(O2705&lt;=(I2705+0.00347),1,0)</f>
        <v>0</v>
      </c>
      <c r="R2705" s="5">
        <v>0.46498038312177914</v>
      </c>
      <c r="S2705" s="22">
        <f t="shared" si="257"/>
        <v>32.433453108439977</v>
      </c>
      <c r="T2705" s="3" t="s">
        <v>24</v>
      </c>
    </row>
    <row r="2706" spans="1:20" x14ac:dyDescent="0.25">
      <c r="A2706" s="3">
        <v>4572711</v>
      </c>
      <c r="B2706" s="3" t="s">
        <v>12</v>
      </c>
      <c r="C2706" s="3" t="s">
        <v>25</v>
      </c>
      <c r="D2706" s="3">
        <v>29</v>
      </c>
      <c r="E2706" s="3" t="s">
        <v>18</v>
      </c>
      <c r="F2706" s="4">
        <v>38524</v>
      </c>
      <c r="G2706" s="11">
        <f t="shared" si="252"/>
        <v>3</v>
      </c>
      <c r="H2706" s="11">
        <f t="shared" si="253"/>
        <v>10</v>
      </c>
      <c r="I2706" s="5">
        <v>0.45763888888888887</v>
      </c>
      <c r="J2706" s="11">
        <f>IF(L2706&lt;=I2706,1,0)</f>
        <v>0</v>
      </c>
      <c r="K2706" s="22">
        <f t="shared" si="254"/>
        <v>3.6000000000000032</v>
      </c>
      <c r="L2706" s="5">
        <v>0.46013888888888888</v>
      </c>
      <c r="M2706" s="22">
        <f t="shared" si="255"/>
        <v>8.221312129862417</v>
      </c>
      <c r="N2706" s="22">
        <f t="shared" si="256"/>
        <v>11.82131212986242</v>
      </c>
      <c r="O2706" s="5">
        <v>0.46584813342351555</v>
      </c>
      <c r="P2706" s="11">
        <f>IF(O2706&gt;=I2706,0,1)</f>
        <v>0</v>
      </c>
      <c r="Q2706" s="11">
        <f>IF(O2706&lt;=(I2706+0.00347),1,0)</f>
        <v>0</v>
      </c>
      <c r="R2706" s="5">
        <v>0.47808986924744945</v>
      </c>
      <c r="S2706" s="22">
        <f t="shared" si="257"/>
        <v>17.628099586464813</v>
      </c>
      <c r="T2706" s="3" t="s">
        <v>15</v>
      </c>
    </row>
    <row r="2707" spans="1:20" x14ac:dyDescent="0.25">
      <c r="A2707" s="3">
        <v>4616233</v>
      </c>
      <c r="B2707" s="3" t="s">
        <v>16</v>
      </c>
      <c r="C2707" s="3" t="s">
        <v>22</v>
      </c>
      <c r="D2707" s="3">
        <v>52</v>
      </c>
      <c r="E2707" s="3" t="s">
        <v>18</v>
      </c>
      <c r="F2707" s="4">
        <v>38524</v>
      </c>
      <c r="G2707" s="11">
        <f t="shared" si="252"/>
        <v>3</v>
      </c>
      <c r="H2707" s="11">
        <f t="shared" si="253"/>
        <v>11</v>
      </c>
      <c r="I2707" s="5">
        <v>0.46875</v>
      </c>
      <c r="J2707" s="11">
        <f>IF(L2707&lt;=I2707,1,0)</f>
        <v>1</v>
      </c>
      <c r="K2707" s="22" t="str">
        <f t="shared" si="254"/>
        <v/>
      </c>
      <c r="L2707" s="5">
        <v>0.46625</v>
      </c>
      <c r="M2707" s="22">
        <f t="shared" si="255"/>
        <v>7.1036139836042889</v>
      </c>
      <c r="N2707" s="22">
        <f t="shared" si="256"/>
        <v>3.5036139836042857</v>
      </c>
      <c r="O2707" s="5">
        <v>0.47118306526639187</v>
      </c>
      <c r="P2707" s="11">
        <f>IF(O2707&gt;=I2707,0,1)</f>
        <v>0</v>
      </c>
      <c r="Q2707" s="11">
        <f>IF(O2707&lt;=(I2707+0.00347),1,0)</f>
        <v>1</v>
      </c>
      <c r="R2707" s="5">
        <v>0.49453260993992115</v>
      </c>
      <c r="S2707" s="22">
        <f t="shared" si="257"/>
        <v>33.623344329882173</v>
      </c>
      <c r="T2707" s="3" t="s">
        <v>19</v>
      </c>
    </row>
    <row r="2708" spans="1:20" x14ac:dyDescent="0.25">
      <c r="A2708" s="3">
        <v>4601659</v>
      </c>
      <c r="B2708" s="3" t="s">
        <v>16</v>
      </c>
      <c r="C2708" s="3" t="s">
        <v>13</v>
      </c>
      <c r="D2708" s="3">
        <v>46</v>
      </c>
      <c r="E2708" s="3" t="s">
        <v>14</v>
      </c>
      <c r="F2708" s="4">
        <v>38524</v>
      </c>
      <c r="G2708" s="11">
        <f t="shared" si="252"/>
        <v>3</v>
      </c>
      <c r="H2708" s="11">
        <f t="shared" si="253"/>
        <v>11</v>
      </c>
      <c r="I2708" s="5">
        <v>0.47916666666666669</v>
      </c>
      <c r="J2708" s="11">
        <f>IF(L2708&lt;=I2708,1,0)</f>
        <v>1</v>
      </c>
      <c r="K2708" s="22" t="str">
        <f t="shared" si="254"/>
        <v/>
      </c>
      <c r="L2708" s="5">
        <v>0.47916666666666669</v>
      </c>
      <c r="M2708" s="22">
        <f t="shared" si="255"/>
        <v>1.841775172467166</v>
      </c>
      <c r="N2708" s="22">
        <f t="shared" si="256"/>
        <v>1.841775172467166</v>
      </c>
      <c r="O2708" s="5">
        <v>0.48044567720310222</v>
      </c>
      <c r="P2708" s="11">
        <f>IF(O2708&gt;=I2708,0,1)</f>
        <v>0</v>
      </c>
      <c r="Q2708" s="11">
        <f>IF(O2708&lt;=(I2708+0.00347),1,0)</f>
        <v>1</v>
      </c>
      <c r="R2708" s="5">
        <v>0.50118877650277893</v>
      </c>
      <c r="S2708" s="22">
        <f t="shared" si="257"/>
        <v>29.870062991534468</v>
      </c>
      <c r="T2708" s="3" t="s">
        <v>19</v>
      </c>
    </row>
    <row r="2709" spans="1:20" x14ac:dyDescent="0.25">
      <c r="A2709" s="3">
        <v>4616052</v>
      </c>
      <c r="B2709" s="3" t="s">
        <v>16</v>
      </c>
      <c r="C2709" s="3" t="s">
        <v>17</v>
      </c>
      <c r="D2709" s="3">
        <v>42</v>
      </c>
      <c r="E2709" s="3" t="s">
        <v>18</v>
      </c>
      <c r="F2709" s="4">
        <v>38524</v>
      </c>
      <c r="G2709" s="11">
        <f t="shared" si="252"/>
        <v>3</v>
      </c>
      <c r="H2709" s="11">
        <f t="shared" si="253"/>
        <v>12</v>
      </c>
      <c r="I2709" s="5">
        <v>0.5</v>
      </c>
      <c r="J2709" s="11">
        <f>IF(L2709&lt;=I2709,1,0)</f>
        <v>1</v>
      </c>
      <c r="K2709" s="22" t="str">
        <f t="shared" si="254"/>
        <v/>
      </c>
      <c r="L2709" s="5">
        <v>0.4975</v>
      </c>
      <c r="M2709" s="22">
        <f t="shared" si="255"/>
        <v>5.5148931903080278</v>
      </c>
      <c r="N2709" s="22">
        <f t="shared" si="256"/>
        <v>1.9148931903080246</v>
      </c>
      <c r="O2709" s="5">
        <v>0.50132978693771391</v>
      </c>
      <c r="P2709" s="11">
        <f>IF(O2709&gt;=I2709,0,1)</f>
        <v>0</v>
      </c>
      <c r="Q2709" s="11">
        <f>IF(O2709&lt;=(I2709+0.00347),1,0)</f>
        <v>1</v>
      </c>
      <c r="R2709" s="5">
        <v>0.52341669062723561</v>
      </c>
      <c r="S2709" s="22">
        <f t="shared" si="257"/>
        <v>31.80514131291126</v>
      </c>
      <c r="T2709" s="3" t="s">
        <v>20</v>
      </c>
    </row>
    <row r="2710" spans="1:20" x14ac:dyDescent="0.25">
      <c r="A2710" s="3">
        <v>4611686</v>
      </c>
      <c r="B2710" s="3" t="s">
        <v>16</v>
      </c>
      <c r="C2710" s="3" t="s">
        <v>17</v>
      </c>
      <c r="D2710" s="3">
        <v>66</v>
      </c>
      <c r="E2710" s="3" t="s">
        <v>14</v>
      </c>
      <c r="F2710" s="4">
        <v>38524</v>
      </c>
      <c r="G2710" s="11">
        <f t="shared" si="252"/>
        <v>3</v>
      </c>
      <c r="H2710" s="11">
        <f t="shared" si="253"/>
        <v>13</v>
      </c>
      <c r="I2710" s="5">
        <v>0.55138888888888882</v>
      </c>
      <c r="J2710" s="11">
        <f>IF(L2710&lt;=I2710,1,0)</f>
        <v>0</v>
      </c>
      <c r="K2710" s="22">
        <f t="shared" si="254"/>
        <v>3.5999999999999233</v>
      </c>
      <c r="L2710" s="5">
        <v>0.55388888888888876</v>
      </c>
      <c r="M2710" s="22">
        <f t="shared" si="255"/>
        <v>13.37590026442582</v>
      </c>
      <c r="N2710" s="22">
        <f t="shared" si="256"/>
        <v>16.975900264425743</v>
      </c>
      <c r="O2710" s="5">
        <v>0.56317770851696225</v>
      </c>
      <c r="P2710" s="11">
        <f>IF(O2710&gt;=I2710,0,1)</f>
        <v>0</v>
      </c>
      <c r="Q2710" s="11">
        <f>IF(O2710&lt;=(I2710+0.00347),1,0)</f>
        <v>0</v>
      </c>
      <c r="R2710" s="5">
        <v>0.58698124862391488</v>
      </c>
      <c r="S2710" s="22">
        <f t="shared" si="257"/>
        <v>34.277097754011777</v>
      </c>
      <c r="T2710" s="3" t="s">
        <v>24</v>
      </c>
    </row>
    <row r="2711" spans="1:20" x14ac:dyDescent="0.25">
      <c r="A2711" s="3">
        <v>4605386</v>
      </c>
      <c r="B2711" s="3" t="s">
        <v>16</v>
      </c>
      <c r="C2711" s="3" t="s">
        <v>17</v>
      </c>
      <c r="D2711" s="3">
        <v>45</v>
      </c>
      <c r="E2711" s="3" t="s">
        <v>14</v>
      </c>
      <c r="F2711" s="4">
        <v>38525</v>
      </c>
      <c r="G2711" s="11">
        <f t="shared" si="252"/>
        <v>4</v>
      </c>
      <c r="H2711" s="11">
        <f t="shared" si="253"/>
        <v>7</v>
      </c>
      <c r="I2711" s="5">
        <v>0.33263888888888887</v>
      </c>
      <c r="J2711" s="11">
        <f>IF(L2711&lt;=I2711,1,0)</f>
        <v>0</v>
      </c>
      <c r="K2711" s="22">
        <f t="shared" si="254"/>
        <v>3.6000000000000032</v>
      </c>
      <c r="L2711" s="5">
        <v>0.33513888888888888</v>
      </c>
      <c r="M2711" s="22">
        <f t="shared" si="255"/>
        <v>5.4123344693147679</v>
      </c>
      <c r="N2711" s="22">
        <f t="shared" si="256"/>
        <v>9.0123344693147711</v>
      </c>
      <c r="O2711" s="5">
        <v>0.33889745449257969</v>
      </c>
      <c r="P2711" s="11">
        <f>IF(O2711&gt;=I2711,0,1)</f>
        <v>0</v>
      </c>
      <c r="Q2711" s="11">
        <f>IF(O2711&lt;=(I2711+0.00347),1,0)</f>
        <v>0</v>
      </c>
      <c r="R2711" s="5">
        <v>0.36281903978035263</v>
      </c>
      <c r="S2711" s="22">
        <f t="shared" si="257"/>
        <v>34.447082814393035</v>
      </c>
      <c r="T2711" s="3" t="s">
        <v>24</v>
      </c>
    </row>
    <row r="2712" spans="1:20" x14ac:dyDescent="0.25">
      <c r="A2712" s="3">
        <v>4606812</v>
      </c>
      <c r="B2712" s="3" t="s">
        <v>21</v>
      </c>
      <c r="C2712" s="3" t="s">
        <v>17</v>
      </c>
      <c r="D2712" s="3">
        <v>28</v>
      </c>
      <c r="E2712" s="3" t="s">
        <v>14</v>
      </c>
      <c r="F2712" s="4">
        <v>38525</v>
      </c>
      <c r="G2712" s="11">
        <f t="shared" si="252"/>
        <v>4</v>
      </c>
      <c r="H2712" s="11">
        <f t="shared" si="253"/>
        <v>7</v>
      </c>
      <c r="I2712" s="5">
        <v>0.33263888888888887</v>
      </c>
      <c r="J2712" s="11">
        <f>IF(L2712&lt;=I2712,1,0)</f>
        <v>1</v>
      </c>
      <c r="K2712" s="22" t="str">
        <f t="shared" si="254"/>
        <v/>
      </c>
      <c r="L2712" s="5">
        <v>0.33263888888888887</v>
      </c>
      <c r="M2712" s="22">
        <f t="shared" si="255"/>
        <v>9.3762465639309056</v>
      </c>
      <c r="N2712" s="22">
        <f t="shared" si="256"/>
        <v>9.3762465639309056</v>
      </c>
      <c r="O2712" s="5">
        <v>0.339150171224952</v>
      </c>
      <c r="P2712" s="11">
        <f>IF(O2712&gt;=I2712,0,1)</f>
        <v>0</v>
      </c>
      <c r="Q2712" s="11">
        <f>IF(O2712&lt;=(I2712+0.00347),1,0)</f>
        <v>0</v>
      </c>
      <c r="R2712" s="5">
        <v>0.35606042226928991</v>
      </c>
      <c r="S2712" s="22">
        <f t="shared" si="257"/>
        <v>24.350761503846591</v>
      </c>
      <c r="T2712" s="3" t="s">
        <v>27</v>
      </c>
    </row>
    <row r="2713" spans="1:20" x14ac:dyDescent="0.25">
      <c r="A2713" s="3">
        <v>4590732</v>
      </c>
      <c r="B2713" s="3" t="s">
        <v>12</v>
      </c>
      <c r="C2713" s="3" t="s">
        <v>25</v>
      </c>
      <c r="D2713" s="3">
        <v>35</v>
      </c>
      <c r="E2713" s="3" t="s">
        <v>14</v>
      </c>
      <c r="F2713" s="4">
        <v>38525</v>
      </c>
      <c r="G2713" s="11">
        <f t="shared" si="252"/>
        <v>4</v>
      </c>
      <c r="H2713" s="11">
        <f t="shared" si="253"/>
        <v>8</v>
      </c>
      <c r="I2713" s="5">
        <v>0.34375</v>
      </c>
      <c r="J2713" s="11">
        <f>IF(L2713&lt;=I2713,1,0)</f>
        <v>1</v>
      </c>
      <c r="K2713" s="22" t="str">
        <f t="shared" si="254"/>
        <v/>
      </c>
      <c r="L2713" s="5">
        <v>0.34125</v>
      </c>
      <c r="M2713" s="22">
        <f t="shared" si="255"/>
        <v>12.396550159717856</v>
      </c>
      <c r="N2713" s="22">
        <f t="shared" si="256"/>
        <v>8.796550159717853</v>
      </c>
      <c r="O2713" s="5">
        <v>0.34985871538869295</v>
      </c>
      <c r="P2713" s="11">
        <f>IF(O2713&gt;=I2713,0,1)</f>
        <v>0</v>
      </c>
      <c r="Q2713" s="11">
        <f>IF(O2713&lt;=(I2713+0.00347),1,0)</f>
        <v>0</v>
      </c>
      <c r="R2713" s="5">
        <v>0.3615938220370612</v>
      </c>
      <c r="S2713" s="22">
        <f t="shared" si="257"/>
        <v>16.898553573650268</v>
      </c>
      <c r="T2713" s="3" t="s">
        <v>29</v>
      </c>
    </row>
    <row r="2714" spans="1:20" x14ac:dyDescent="0.25">
      <c r="A2714" s="3">
        <v>4617496</v>
      </c>
      <c r="B2714" s="3" t="s">
        <v>21</v>
      </c>
      <c r="C2714" s="3" t="s">
        <v>17</v>
      </c>
      <c r="D2714" s="3">
        <v>21</v>
      </c>
      <c r="E2714" s="3" t="s">
        <v>14</v>
      </c>
      <c r="F2714" s="4">
        <v>38525</v>
      </c>
      <c r="G2714" s="11">
        <f t="shared" si="252"/>
        <v>4</v>
      </c>
      <c r="H2714" s="11">
        <f t="shared" si="253"/>
        <v>8</v>
      </c>
      <c r="I2714" s="5">
        <v>0.34375</v>
      </c>
      <c r="J2714" s="11">
        <f>IF(L2714&lt;=I2714,1,0)</f>
        <v>1</v>
      </c>
      <c r="K2714" s="22" t="str">
        <f t="shared" si="254"/>
        <v/>
      </c>
      <c r="L2714" s="5">
        <v>0.34375</v>
      </c>
      <c r="M2714" s="22">
        <f t="shared" si="255"/>
        <v>10.951591139045673</v>
      </c>
      <c r="N2714" s="22">
        <f t="shared" si="256"/>
        <v>10.951591139045673</v>
      </c>
      <c r="O2714" s="5">
        <v>0.35135527162433727</v>
      </c>
      <c r="P2714" s="11">
        <f>IF(O2714&gt;=I2714,0,1)</f>
        <v>0</v>
      </c>
      <c r="Q2714" s="11">
        <f>IF(O2714&lt;=(I2714+0.00347),1,0)</f>
        <v>0</v>
      </c>
      <c r="R2714" s="5">
        <v>0.3653287772105353</v>
      </c>
      <c r="S2714" s="22">
        <f t="shared" si="257"/>
        <v>20.121848044125166</v>
      </c>
      <c r="T2714" s="3" t="s">
        <v>28</v>
      </c>
    </row>
    <row r="2715" spans="1:20" x14ac:dyDescent="0.25">
      <c r="A2715" s="3">
        <v>4619063</v>
      </c>
      <c r="B2715" s="3" t="s">
        <v>21</v>
      </c>
      <c r="C2715" s="3" t="s">
        <v>25</v>
      </c>
      <c r="D2715" s="3">
        <v>23</v>
      </c>
      <c r="E2715" s="3" t="s">
        <v>14</v>
      </c>
      <c r="F2715" s="4">
        <v>38525</v>
      </c>
      <c r="G2715" s="11">
        <f t="shared" si="252"/>
        <v>4</v>
      </c>
      <c r="H2715" s="11">
        <f t="shared" si="253"/>
        <v>8</v>
      </c>
      <c r="I2715" s="5">
        <v>0.35416666666666669</v>
      </c>
      <c r="J2715" s="11">
        <f>IF(L2715&lt;=I2715,1,0)</f>
        <v>1</v>
      </c>
      <c r="K2715" s="22" t="str">
        <f t="shared" si="254"/>
        <v/>
      </c>
      <c r="L2715" s="5">
        <v>0.35416666666666669</v>
      </c>
      <c r="M2715" s="22">
        <f t="shared" si="255"/>
        <v>15.761490565875418</v>
      </c>
      <c r="N2715" s="22">
        <f t="shared" si="256"/>
        <v>15.761490565875418</v>
      </c>
      <c r="O2715" s="5">
        <v>0.36511214622630239</v>
      </c>
      <c r="P2715" s="11">
        <f>IF(O2715&gt;=I2715,0,1)</f>
        <v>0</v>
      </c>
      <c r="Q2715" s="11">
        <f>IF(O2715&lt;=(I2715+0.00347),1,0)</f>
        <v>0</v>
      </c>
      <c r="R2715" s="5">
        <v>0.38229206721507353</v>
      </c>
      <c r="S2715" s="22">
        <f t="shared" si="257"/>
        <v>24.739086223830434</v>
      </c>
      <c r="T2715" s="3" t="s">
        <v>23</v>
      </c>
    </row>
    <row r="2716" spans="1:20" x14ac:dyDescent="0.25">
      <c r="A2716" s="3">
        <v>4583653</v>
      </c>
      <c r="B2716" s="3" t="s">
        <v>16</v>
      </c>
      <c r="C2716" s="3" t="s">
        <v>17</v>
      </c>
      <c r="D2716" s="3">
        <v>42</v>
      </c>
      <c r="E2716" s="3" t="s">
        <v>18</v>
      </c>
      <c r="F2716" s="4">
        <v>38525</v>
      </c>
      <c r="G2716" s="11">
        <f t="shared" si="252"/>
        <v>4</v>
      </c>
      <c r="H2716" s="11">
        <f t="shared" si="253"/>
        <v>8</v>
      </c>
      <c r="I2716" s="5">
        <v>0.36388888888888887</v>
      </c>
      <c r="J2716" s="11">
        <f>IF(L2716&lt;=I2716,1,0)</f>
        <v>1</v>
      </c>
      <c r="K2716" s="22" t="str">
        <f t="shared" si="254"/>
        <v/>
      </c>
      <c r="L2716" s="5">
        <v>0.36388888888888887</v>
      </c>
      <c r="M2716" s="22">
        <f t="shared" si="255"/>
        <v>19.475368466265188</v>
      </c>
      <c r="N2716" s="22">
        <f t="shared" si="256"/>
        <v>19.475368466265188</v>
      </c>
      <c r="O2716" s="5">
        <v>0.37741345032379525</v>
      </c>
      <c r="P2716" s="11">
        <f>IF(O2716&gt;=I2716,0,1)</f>
        <v>0</v>
      </c>
      <c r="Q2716" s="11">
        <f>IF(O2716&lt;=(I2716+0.00347),1,0)</f>
        <v>0</v>
      </c>
      <c r="R2716" s="5">
        <v>0.40169735328860379</v>
      </c>
      <c r="S2716" s="22">
        <f t="shared" si="257"/>
        <v>34.96882026932429</v>
      </c>
      <c r="T2716" s="3" t="s">
        <v>20</v>
      </c>
    </row>
    <row r="2717" spans="1:20" x14ac:dyDescent="0.25">
      <c r="A2717" s="3">
        <v>4613022</v>
      </c>
      <c r="B2717" s="3" t="s">
        <v>21</v>
      </c>
      <c r="C2717" s="3" t="s">
        <v>25</v>
      </c>
      <c r="D2717" s="3">
        <v>27</v>
      </c>
      <c r="E2717" s="3" t="s">
        <v>14</v>
      </c>
      <c r="F2717" s="4">
        <v>38525</v>
      </c>
      <c r="G2717" s="11">
        <f t="shared" si="252"/>
        <v>4</v>
      </c>
      <c r="H2717" s="11">
        <f t="shared" si="253"/>
        <v>9</v>
      </c>
      <c r="I2717" s="5">
        <v>0.375</v>
      </c>
      <c r="J2717" s="11">
        <f>IF(L2717&lt;=I2717,1,0)</f>
        <v>1</v>
      </c>
      <c r="K2717" s="22" t="str">
        <f t="shared" si="254"/>
        <v/>
      </c>
      <c r="L2717" s="5">
        <v>0.3725</v>
      </c>
      <c r="M2717" s="22">
        <f t="shared" si="255"/>
        <v>11.945257581086617</v>
      </c>
      <c r="N2717" s="22">
        <f t="shared" si="256"/>
        <v>8.3452575810866136</v>
      </c>
      <c r="O2717" s="5">
        <v>0.38079531776464348</v>
      </c>
      <c r="P2717" s="11">
        <f>IF(O2717&gt;=I2717,0,1)</f>
        <v>0</v>
      </c>
      <c r="Q2717" s="11">
        <f>IF(O2717&lt;=(I2717+0.00347),1,0)</f>
        <v>0</v>
      </c>
      <c r="R2717" s="5">
        <v>0.39742752643935475</v>
      </c>
      <c r="S2717" s="22">
        <f t="shared" si="257"/>
        <v>23.950380491584227</v>
      </c>
      <c r="T2717" s="3" t="s">
        <v>28</v>
      </c>
    </row>
    <row r="2718" spans="1:20" x14ac:dyDescent="0.25">
      <c r="A2718" s="3">
        <v>4578984</v>
      </c>
      <c r="B2718" s="3" t="s">
        <v>21</v>
      </c>
      <c r="C2718" s="3" t="s">
        <v>17</v>
      </c>
      <c r="D2718" s="3">
        <v>29</v>
      </c>
      <c r="E2718" s="3" t="s">
        <v>14</v>
      </c>
      <c r="F2718" s="4">
        <v>38525</v>
      </c>
      <c r="G2718" s="11">
        <f t="shared" si="252"/>
        <v>4</v>
      </c>
      <c r="H2718" s="11">
        <f t="shared" si="253"/>
        <v>9</v>
      </c>
      <c r="I2718" s="5">
        <v>0.375</v>
      </c>
      <c r="J2718" s="11">
        <f>IF(L2718&lt;=I2718,1,0)</f>
        <v>1</v>
      </c>
      <c r="K2718" s="22" t="str">
        <f t="shared" si="254"/>
        <v/>
      </c>
      <c r="L2718" s="5">
        <v>0.375</v>
      </c>
      <c r="M2718" s="22">
        <f t="shared" si="255"/>
        <v>7.9970231165847583</v>
      </c>
      <c r="N2718" s="22">
        <f t="shared" si="256"/>
        <v>7.9970231165847583</v>
      </c>
      <c r="O2718" s="5">
        <v>0.38055348827540608</v>
      </c>
      <c r="P2718" s="11">
        <f>IF(O2718&gt;=I2718,0,1)</f>
        <v>0</v>
      </c>
      <c r="Q2718" s="11">
        <f>IF(O2718&lt;=(I2718+0.00347),1,0)</f>
        <v>0</v>
      </c>
      <c r="R2718" s="5">
        <v>0.39238250935868491</v>
      </c>
      <c r="S2718" s="22">
        <f t="shared" si="257"/>
        <v>17.033790359921504</v>
      </c>
      <c r="T2718" s="3" t="s">
        <v>27</v>
      </c>
    </row>
    <row r="2719" spans="1:20" x14ac:dyDescent="0.25">
      <c r="A2719" s="3">
        <v>4602413</v>
      </c>
      <c r="B2719" s="3" t="s">
        <v>16</v>
      </c>
      <c r="C2719" s="3" t="s">
        <v>25</v>
      </c>
      <c r="D2719" s="3">
        <v>42</v>
      </c>
      <c r="E2719" s="3" t="s">
        <v>14</v>
      </c>
      <c r="F2719" s="4">
        <v>38525</v>
      </c>
      <c r="G2719" s="11">
        <f t="shared" si="252"/>
        <v>4</v>
      </c>
      <c r="H2719" s="11">
        <f t="shared" si="253"/>
        <v>9</v>
      </c>
      <c r="I2719" s="5">
        <v>0.375</v>
      </c>
      <c r="J2719" s="11">
        <f>IF(L2719&lt;=I2719,1,0)</f>
        <v>1</v>
      </c>
      <c r="K2719" s="22" t="str">
        <f t="shared" si="254"/>
        <v/>
      </c>
      <c r="L2719" s="5">
        <v>0.375</v>
      </c>
      <c r="M2719" s="22">
        <f t="shared" si="255"/>
        <v>1.9750454960848884</v>
      </c>
      <c r="N2719" s="22">
        <f t="shared" si="256"/>
        <v>1.9750454960848884</v>
      </c>
      <c r="O2719" s="5">
        <v>0.37637155937228117</v>
      </c>
      <c r="P2719" s="11">
        <f>IF(O2719&gt;=I2719,0,1)</f>
        <v>0</v>
      </c>
      <c r="Q2719" s="11">
        <f>IF(O2719&lt;=(I2719+0.00347),1,0)</f>
        <v>1</v>
      </c>
      <c r="R2719" s="5">
        <v>0.40220427591744401</v>
      </c>
      <c r="S2719" s="22">
        <f t="shared" si="257"/>
        <v>37.199111825034485</v>
      </c>
      <c r="T2719" s="3" t="s">
        <v>20</v>
      </c>
    </row>
    <row r="2720" spans="1:20" x14ac:dyDescent="0.25">
      <c r="A2720" s="3">
        <v>4583889</v>
      </c>
      <c r="B2720" s="3" t="s">
        <v>12</v>
      </c>
      <c r="C2720" s="3" t="s">
        <v>13</v>
      </c>
      <c r="D2720" s="3">
        <v>44</v>
      </c>
      <c r="E2720" s="3" t="s">
        <v>18</v>
      </c>
      <c r="F2720" s="4">
        <v>38525</v>
      </c>
      <c r="G2720" s="11">
        <f t="shared" si="252"/>
        <v>4</v>
      </c>
      <c r="H2720" s="11">
        <f t="shared" si="253"/>
        <v>9</v>
      </c>
      <c r="I2720" s="5">
        <v>0.39513888888888887</v>
      </c>
      <c r="J2720" s="11">
        <f>IF(L2720&lt;=I2720,1,0)</f>
        <v>0</v>
      </c>
      <c r="K2720" s="22">
        <f t="shared" si="254"/>
        <v>3.6000000000000032</v>
      </c>
      <c r="L2720" s="5">
        <v>0.39763888888888888</v>
      </c>
      <c r="M2720" s="22">
        <f t="shared" si="255"/>
        <v>12.471281750387027</v>
      </c>
      <c r="N2720" s="22">
        <f t="shared" si="256"/>
        <v>16.07128175038703</v>
      </c>
      <c r="O2720" s="5">
        <v>0.40629950121554653</v>
      </c>
      <c r="P2720" s="11">
        <f>IF(O2720&gt;=I2720,0,1)</f>
        <v>0</v>
      </c>
      <c r="Q2720" s="11">
        <f>IF(O2720&lt;=(I2720+0.00347),1,0)</f>
        <v>0</v>
      </c>
      <c r="R2720" s="5">
        <v>0.414676778982564</v>
      </c>
      <c r="S2720" s="22">
        <f t="shared" si="257"/>
        <v>12.063279984505151</v>
      </c>
      <c r="T2720" s="3" t="s">
        <v>29</v>
      </c>
    </row>
    <row r="2721" spans="1:20" x14ac:dyDescent="0.25">
      <c r="A2721" s="3">
        <v>4616899</v>
      </c>
      <c r="B2721" s="3" t="s">
        <v>21</v>
      </c>
      <c r="C2721" s="3" t="s">
        <v>17</v>
      </c>
      <c r="D2721" s="3">
        <v>28</v>
      </c>
      <c r="E2721" s="3" t="s">
        <v>14</v>
      </c>
      <c r="F2721" s="4">
        <v>38525</v>
      </c>
      <c r="G2721" s="11">
        <f t="shared" si="252"/>
        <v>4</v>
      </c>
      <c r="H2721" s="11">
        <f t="shared" si="253"/>
        <v>9</v>
      </c>
      <c r="I2721" s="5">
        <v>0.39513888888888887</v>
      </c>
      <c r="J2721" s="11">
        <f>IF(L2721&lt;=I2721,1,0)</f>
        <v>0</v>
      </c>
      <c r="K2721" s="22">
        <f t="shared" si="254"/>
        <v>3.6000000000000032</v>
      </c>
      <c r="L2721" s="5">
        <v>0.39763888888888888</v>
      </c>
      <c r="M2721" s="22">
        <f t="shared" si="255"/>
        <v>8.2840874012904386</v>
      </c>
      <c r="N2721" s="22">
        <f t="shared" si="256"/>
        <v>11.884087401290442</v>
      </c>
      <c r="O2721" s="5">
        <v>0.40339172736200724</v>
      </c>
      <c r="P2721" s="11">
        <f>IF(O2721&gt;=I2721,0,1)</f>
        <v>0</v>
      </c>
      <c r="Q2721" s="11">
        <f>IF(O2721&lt;=(I2721+0.00347),1,0)</f>
        <v>0</v>
      </c>
      <c r="R2721" s="5">
        <v>0.42310822650243396</v>
      </c>
      <c r="S2721" s="22">
        <f t="shared" si="257"/>
        <v>28.391758762214483</v>
      </c>
      <c r="T2721" s="3" t="s">
        <v>23</v>
      </c>
    </row>
    <row r="2722" spans="1:20" x14ac:dyDescent="0.25">
      <c r="A2722" s="3">
        <v>4588517</v>
      </c>
      <c r="B2722" s="3" t="s">
        <v>21</v>
      </c>
      <c r="C2722" s="3" t="s">
        <v>22</v>
      </c>
      <c r="D2722" s="3">
        <v>23</v>
      </c>
      <c r="E2722" s="3" t="s">
        <v>14</v>
      </c>
      <c r="F2722" s="4">
        <v>38525</v>
      </c>
      <c r="G2722" s="11">
        <f t="shared" si="252"/>
        <v>4</v>
      </c>
      <c r="H2722" s="11">
        <f t="shared" si="253"/>
        <v>10</v>
      </c>
      <c r="I2722" s="5">
        <v>0.41666666666666669</v>
      </c>
      <c r="J2722" s="11">
        <f>IF(L2722&lt;=I2722,1,0)</f>
        <v>0</v>
      </c>
      <c r="K2722" s="22">
        <f t="shared" si="254"/>
        <v>3.6000000000000032</v>
      </c>
      <c r="L2722" s="5">
        <v>0.41916666666666669</v>
      </c>
      <c r="M2722" s="22">
        <f t="shared" si="255"/>
        <v>7.6282860279374276</v>
      </c>
      <c r="N2722" s="22">
        <f t="shared" si="256"/>
        <v>11.228286027937431</v>
      </c>
      <c r="O2722" s="5">
        <v>0.42446408751940101</v>
      </c>
      <c r="P2722" s="11">
        <f>IF(O2722&gt;=I2722,0,1)</f>
        <v>0</v>
      </c>
      <c r="Q2722" s="11">
        <f>IF(O2722&lt;=(I2722+0.00347),1,0)</f>
        <v>0</v>
      </c>
      <c r="R2722" s="5">
        <v>0.44076298174869338</v>
      </c>
      <c r="S2722" s="22">
        <f t="shared" si="257"/>
        <v>23.470407690181013</v>
      </c>
      <c r="T2722" s="3" t="s">
        <v>27</v>
      </c>
    </row>
    <row r="2723" spans="1:20" x14ac:dyDescent="0.25">
      <c r="A2723" s="3">
        <v>4617769</v>
      </c>
      <c r="B2723" s="3" t="s">
        <v>21</v>
      </c>
      <c r="C2723" s="3" t="s">
        <v>25</v>
      </c>
      <c r="D2723" s="3">
        <v>28</v>
      </c>
      <c r="E2723" s="3" t="s">
        <v>14</v>
      </c>
      <c r="F2723" s="4">
        <v>38525</v>
      </c>
      <c r="G2723" s="11">
        <f t="shared" si="252"/>
        <v>4</v>
      </c>
      <c r="H2723" s="11">
        <f t="shared" si="253"/>
        <v>10</v>
      </c>
      <c r="I2723" s="5">
        <v>0.45763888888888887</v>
      </c>
      <c r="J2723" s="11">
        <f>IF(L2723&lt;=I2723,1,0)</f>
        <v>1</v>
      </c>
      <c r="K2723" s="22" t="str">
        <f t="shared" si="254"/>
        <v/>
      </c>
      <c r="L2723" s="5">
        <v>0.45513888888888887</v>
      </c>
      <c r="M2723" s="22">
        <f t="shared" si="255"/>
        <v>3.2047794757061876</v>
      </c>
      <c r="N2723" s="22">
        <f t="shared" si="256"/>
        <v>0</v>
      </c>
      <c r="O2723" s="5">
        <v>0.45736443019146261</v>
      </c>
      <c r="P2723" s="11">
        <f>IF(O2723&gt;=I2723,0,1)</f>
        <v>1</v>
      </c>
      <c r="Q2723" s="11">
        <f>IF(O2723&lt;=(I2723+0.00347),1,0)</f>
        <v>1</v>
      </c>
      <c r="R2723" s="5">
        <v>0.47596930321650638</v>
      </c>
      <c r="S2723" s="22">
        <f t="shared" si="257"/>
        <v>26.791017156063024</v>
      </c>
      <c r="T2723" s="3" t="s">
        <v>27</v>
      </c>
    </row>
    <row r="2724" spans="1:20" x14ac:dyDescent="0.25">
      <c r="A2724" s="3">
        <v>4581380</v>
      </c>
      <c r="B2724" s="3" t="s">
        <v>16</v>
      </c>
      <c r="C2724" s="3" t="s">
        <v>25</v>
      </c>
      <c r="D2724" s="3">
        <v>57</v>
      </c>
      <c r="E2724" s="3" t="s">
        <v>18</v>
      </c>
      <c r="F2724" s="4">
        <v>38525</v>
      </c>
      <c r="G2724" s="11">
        <f t="shared" si="252"/>
        <v>4</v>
      </c>
      <c r="H2724" s="11">
        <f t="shared" si="253"/>
        <v>10</v>
      </c>
      <c r="I2724" s="5">
        <v>0.45763888888888887</v>
      </c>
      <c r="J2724" s="11">
        <f>IF(L2724&lt;=I2724,1,0)</f>
        <v>1</v>
      </c>
      <c r="K2724" s="22" t="str">
        <f t="shared" si="254"/>
        <v/>
      </c>
      <c r="L2724" s="5">
        <v>0.45763888888888887</v>
      </c>
      <c r="M2724" s="22">
        <f t="shared" si="255"/>
        <v>6.4664711479864589</v>
      </c>
      <c r="N2724" s="22">
        <f t="shared" si="256"/>
        <v>6.4664711479864589</v>
      </c>
      <c r="O2724" s="5">
        <v>0.46212949385276836</v>
      </c>
      <c r="P2724" s="11">
        <f>IF(O2724&gt;=I2724,0,1)</f>
        <v>0</v>
      </c>
      <c r="Q2724" s="11">
        <f>IF(O2724&lt;=(I2724+0.00347),1,0)</f>
        <v>0</v>
      </c>
      <c r="R2724" s="5">
        <v>0.48445345379660987</v>
      </c>
      <c r="S2724" s="22">
        <f t="shared" si="257"/>
        <v>32.14650231913177</v>
      </c>
      <c r="T2724" s="3" t="s">
        <v>24</v>
      </c>
    </row>
    <row r="2725" spans="1:20" x14ac:dyDescent="0.25">
      <c r="A2725" s="3">
        <v>4599139</v>
      </c>
      <c r="B2725" s="3" t="s">
        <v>16</v>
      </c>
      <c r="C2725" s="3" t="s">
        <v>13</v>
      </c>
      <c r="D2725" s="3">
        <v>42</v>
      </c>
      <c r="E2725" s="3" t="s">
        <v>18</v>
      </c>
      <c r="F2725" s="4">
        <v>38525</v>
      </c>
      <c r="G2725" s="11">
        <f t="shared" si="252"/>
        <v>4</v>
      </c>
      <c r="H2725" s="11">
        <f t="shared" si="253"/>
        <v>10</v>
      </c>
      <c r="I2725" s="5">
        <v>0.45763888888888887</v>
      </c>
      <c r="J2725" s="11">
        <f>IF(L2725&lt;=I2725,1,0)</f>
        <v>1</v>
      </c>
      <c r="K2725" s="22" t="str">
        <f t="shared" si="254"/>
        <v/>
      </c>
      <c r="L2725" s="5">
        <v>0.45763888888888887</v>
      </c>
      <c r="M2725" s="22">
        <f t="shared" si="255"/>
        <v>10.424585562821616</v>
      </c>
      <c r="N2725" s="22">
        <f t="shared" si="256"/>
        <v>10.424585562821616</v>
      </c>
      <c r="O2725" s="5">
        <v>0.46487818441862611</v>
      </c>
      <c r="P2725" s="11">
        <f>IF(O2725&gt;=I2725,0,1)</f>
        <v>0</v>
      </c>
      <c r="Q2725" s="11">
        <f>IF(O2725&lt;=(I2725+0.00347),1,0)</f>
        <v>0</v>
      </c>
      <c r="R2725" s="5">
        <v>0.49033092637387182</v>
      </c>
      <c r="S2725" s="22">
        <f t="shared" si="257"/>
        <v>36.651948415553832</v>
      </c>
      <c r="T2725" s="3" t="s">
        <v>20</v>
      </c>
    </row>
    <row r="2726" spans="1:20" x14ac:dyDescent="0.25">
      <c r="A2726" s="3">
        <v>4614897</v>
      </c>
      <c r="B2726" s="3" t="s">
        <v>12</v>
      </c>
      <c r="C2726" s="3" t="s">
        <v>17</v>
      </c>
      <c r="D2726" s="3">
        <v>36</v>
      </c>
      <c r="E2726" s="3" t="s">
        <v>14</v>
      </c>
      <c r="F2726" s="4">
        <v>38525</v>
      </c>
      <c r="G2726" s="11">
        <f t="shared" si="252"/>
        <v>4</v>
      </c>
      <c r="H2726" s="11">
        <f t="shared" si="253"/>
        <v>11</v>
      </c>
      <c r="I2726" s="5">
        <v>0.46875</v>
      </c>
      <c r="J2726" s="11">
        <f>IF(L2726&lt;=I2726,1,0)</f>
        <v>1</v>
      </c>
      <c r="K2726" s="22" t="str">
        <f t="shared" si="254"/>
        <v/>
      </c>
      <c r="L2726" s="5">
        <v>0.46625</v>
      </c>
      <c r="M2726" s="22">
        <f t="shared" si="255"/>
        <v>14.042329647389451</v>
      </c>
      <c r="N2726" s="22">
        <f t="shared" si="256"/>
        <v>10.442329647389448</v>
      </c>
      <c r="O2726" s="5">
        <v>0.47600161781068712</v>
      </c>
      <c r="P2726" s="11">
        <f>IF(O2726&gt;=I2726,0,1)</f>
        <v>0</v>
      </c>
      <c r="Q2726" s="11">
        <f>IF(O2726&lt;=(I2726+0.00347),1,0)</f>
        <v>0</v>
      </c>
      <c r="R2726" s="5">
        <v>0.4881307151398927</v>
      </c>
      <c r="S2726" s="22">
        <f t="shared" si="257"/>
        <v>17.465900154056044</v>
      </c>
      <c r="T2726" s="3" t="s">
        <v>29</v>
      </c>
    </row>
    <row r="2727" spans="1:20" x14ac:dyDescent="0.25">
      <c r="A2727" s="3">
        <v>4585451</v>
      </c>
      <c r="B2727" s="3" t="s">
        <v>21</v>
      </c>
      <c r="C2727" s="3" t="s">
        <v>25</v>
      </c>
      <c r="D2727" s="3">
        <v>24</v>
      </c>
      <c r="E2727" s="3" t="s">
        <v>14</v>
      </c>
      <c r="F2727" s="4">
        <v>38525</v>
      </c>
      <c r="G2727" s="11">
        <f t="shared" si="252"/>
        <v>4</v>
      </c>
      <c r="H2727" s="11">
        <f t="shared" si="253"/>
        <v>11</v>
      </c>
      <c r="I2727" s="5">
        <v>0.47916666666666669</v>
      </c>
      <c r="J2727" s="11">
        <f>IF(L2727&lt;=I2727,1,0)</f>
        <v>0</v>
      </c>
      <c r="K2727" s="22">
        <f t="shared" si="254"/>
        <v>3.6000000000000032</v>
      </c>
      <c r="L2727" s="5">
        <v>0.48166666666666669</v>
      </c>
      <c r="M2727" s="22">
        <f t="shared" si="255"/>
        <v>11.891076436958326</v>
      </c>
      <c r="N2727" s="22">
        <f t="shared" si="256"/>
        <v>15.491076436958329</v>
      </c>
      <c r="O2727" s="5">
        <v>0.48992435863677664</v>
      </c>
      <c r="P2727" s="11">
        <f>IF(O2727&gt;=I2727,0,1)</f>
        <v>0</v>
      </c>
      <c r="Q2727" s="11">
        <f>IF(O2727&lt;=(I2727+0.00347),1,0)</f>
        <v>0</v>
      </c>
      <c r="R2727" s="5">
        <v>0.50424685882437947</v>
      </c>
      <c r="S2727" s="22">
        <f t="shared" si="257"/>
        <v>20.624400270148087</v>
      </c>
      <c r="T2727" s="3" t="s">
        <v>27</v>
      </c>
    </row>
    <row r="2728" spans="1:20" x14ac:dyDescent="0.25">
      <c r="A2728" s="3">
        <v>4599117</v>
      </c>
      <c r="B2728" s="3" t="s">
        <v>12</v>
      </c>
      <c r="C2728" s="3" t="s">
        <v>17</v>
      </c>
      <c r="D2728" s="3">
        <v>31</v>
      </c>
      <c r="E2728" s="3" t="s">
        <v>14</v>
      </c>
      <c r="F2728" s="4">
        <v>38525</v>
      </c>
      <c r="G2728" s="11">
        <f t="shared" si="252"/>
        <v>4</v>
      </c>
      <c r="H2728" s="11">
        <f t="shared" si="253"/>
        <v>11</v>
      </c>
      <c r="I2728" s="5">
        <v>0.47916666666666669</v>
      </c>
      <c r="J2728" s="11">
        <f>IF(L2728&lt;=I2728,1,0)</f>
        <v>1</v>
      </c>
      <c r="K2728" s="22" t="str">
        <f t="shared" si="254"/>
        <v/>
      </c>
      <c r="L2728" s="5">
        <v>0.47916666666666669</v>
      </c>
      <c r="M2728" s="22">
        <f t="shared" si="255"/>
        <v>2.2262520812167352</v>
      </c>
      <c r="N2728" s="22">
        <f t="shared" si="256"/>
        <v>2.2262520812167352</v>
      </c>
      <c r="O2728" s="5">
        <v>0.48071267505640053</v>
      </c>
      <c r="P2728" s="11">
        <f>IF(O2728&gt;=I2728,0,1)</f>
        <v>0</v>
      </c>
      <c r="Q2728" s="11">
        <f>IF(O2728&lt;=(I2728+0.00347),1,0)</f>
        <v>1</v>
      </c>
      <c r="R2728" s="5">
        <v>0.49146508722656113</v>
      </c>
      <c r="S2728" s="22">
        <f t="shared" si="257"/>
        <v>15.483473525031259</v>
      </c>
      <c r="T2728" s="3" t="s">
        <v>26</v>
      </c>
    </row>
    <row r="2729" spans="1:20" x14ac:dyDescent="0.25">
      <c r="A2729" s="3">
        <v>4602560</v>
      </c>
      <c r="B2729" s="3" t="s">
        <v>21</v>
      </c>
      <c r="C2729" s="3" t="s">
        <v>17</v>
      </c>
      <c r="D2729" s="3">
        <v>29</v>
      </c>
      <c r="E2729" s="3" t="s">
        <v>14</v>
      </c>
      <c r="F2729" s="4">
        <v>38525</v>
      </c>
      <c r="G2729" s="11">
        <f t="shared" si="252"/>
        <v>4</v>
      </c>
      <c r="H2729" s="11">
        <f t="shared" si="253"/>
        <v>12</v>
      </c>
      <c r="I2729" s="5">
        <v>0.5</v>
      </c>
      <c r="J2729" s="11">
        <f>IF(L2729&lt;=I2729,1,0)</f>
        <v>1</v>
      </c>
      <c r="K2729" s="22" t="str">
        <f t="shared" si="254"/>
        <v/>
      </c>
      <c r="L2729" s="5">
        <v>0.4975</v>
      </c>
      <c r="M2729" s="22">
        <f t="shared" si="255"/>
        <v>3.2220939908531054</v>
      </c>
      <c r="N2729" s="22">
        <f t="shared" si="256"/>
        <v>0</v>
      </c>
      <c r="O2729" s="5">
        <v>0.49973756527142577</v>
      </c>
      <c r="P2729" s="11">
        <f>IF(O2729&gt;=I2729,0,1)</f>
        <v>1</v>
      </c>
      <c r="Q2729" s="11">
        <f>IF(O2729&lt;=(I2729+0.00347),1,0)</f>
        <v>1</v>
      </c>
      <c r="R2729" s="5">
        <v>0.51517232499542376</v>
      </c>
      <c r="S2729" s="22">
        <f t="shared" si="257"/>
        <v>22.22605400255711</v>
      </c>
      <c r="T2729" s="3" t="s">
        <v>27</v>
      </c>
    </row>
    <row r="2730" spans="1:20" x14ac:dyDescent="0.25">
      <c r="A2730" s="3">
        <v>4601896</v>
      </c>
      <c r="B2730" s="3" t="s">
        <v>21</v>
      </c>
      <c r="C2730" s="3" t="s">
        <v>25</v>
      </c>
      <c r="D2730" s="3">
        <v>30</v>
      </c>
      <c r="E2730" s="3" t="s">
        <v>18</v>
      </c>
      <c r="F2730" s="4">
        <v>38525</v>
      </c>
      <c r="G2730" s="11">
        <f t="shared" si="252"/>
        <v>4</v>
      </c>
      <c r="H2730" s="11">
        <f t="shared" si="253"/>
        <v>12</v>
      </c>
      <c r="I2730" s="5">
        <v>0.51041666666666663</v>
      </c>
      <c r="J2730" s="11">
        <f>IF(L2730&lt;=I2730,1,0)</f>
        <v>1</v>
      </c>
      <c r="K2730" s="22" t="str">
        <f t="shared" si="254"/>
        <v/>
      </c>
      <c r="L2730" s="5">
        <v>0.51041666666666663</v>
      </c>
      <c r="M2730" s="22">
        <f t="shared" si="255"/>
        <v>12.735567031076229</v>
      </c>
      <c r="N2730" s="22">
        <f t="shared" si="256"/>
        <v>12.735567031076229</v>
      </c>
      <c r="O2730" s="5">
        <v>0.51926081043824734</v>
      </c>
      <c r="P2730" s="11">
        <f>IF(O2730&gt;=I2730,0,1)</f>
        <v>0</v>
      </c>
      <c r="Q2730" s="11">
        <f>IF(O2730&lt;=(I2730+0.00347),1,0)</f>
        <v>0</v>
      </c>
      <c r="R2730" s="5">
        <v>0.53322399640701379</v>
      </c>
      <c r="S2730" s="22">
        <f t="shared" si="257"/>
        <v>20.106987795023681</v>
      </c>
      <c r="T2730" s="3" t="s">
        <v>23</v>
      </c>
    </row>
    <row r="2731" spans="1:20" x14ac:dyDescent="0.25">
      <c r="A2731" s="3">
        <v>4600744</v>
      </c>
      <c r="B2731" s="3" t="s">
        <v>16</v>
      </c>
      <c r="C2731" s="3" t="s">
        <v>25</v>
      </c>
      <c r="D2731" s="3">
        <v>42</v>
      </c>
      <c r="E2731" s="3" t="s">
        <v>14</v>
      </c>
      <c r="F2731" s="4">
        <v>38525</v>
      </c>
      <c r="G2731" s="11">
        <f t="shared" si="252"/>
        <v>4</v>
      </c>
      <c r="H2731" s="11">
        <f t="shared" si="253"/>
        <v>13</v>
      </c>
      <c r="I2731" s="5">
        <v>0.54166666666666663</v>
      </c>
      <c r="J2731" s="11">
        <f>IF(L2731&lt;=I2731,1,0)</f>
        <v>0</v>
      </c>
      <c r="K2731" s="22">
        <f t="shared" si="254"/>
        <v>3.5999999999999233</v>
      </c>
      <c r="L2731" s="5">
        <v>0.54416666666666658</v>
      </c>
      <c r="M2731" s="22">
        <f t="shared" si="255"/>
        <v>16.467950663558479</v>
      </c>
      <c r="N2731" s="22">
        <f t="shared" si="256"/>
        <v>20.067950663558403</v>
      </c>
      <c r="O2731" s="5">
        <v>0.55560274351635996</v>
      </c>
      <c r="P2731" s="11">
        <f>IF(O2731&gt;=I2731,0,1)</f>
        <v>0</v>
      </c>
      <c r="Q2731" s="11">
        <f>IF(O2731&lt;=(I2731+0.00347),1,0)</f>
        <v>0</v>
      </c>
      <c r="R2731" s="5">
        <v>0.58075444126774645</v>
      </c>
      <c r="S2731" s="22">
        <f t="shared" si="257"/>
        <v>36.218444761996537</v>
      </c>
      <c r="T2731" s="3" t="s">
        <v>20</v>
      </c>
    </row>
    <row r="2732" spans="1:20" x14ac:dyDescent="0.25">
      <c r="A2732" s="3">
        <v>4607965</v>
      </c>
      <c r="B2732" s="3" t="s">
        <v>21</v>
      </c>
      <c r="C2732" s="3" t="s">
        <v>22</v>
      </c>
      <c r="D2732" s="3">
        <v>21</v>
      </c>
      <c r="E2732" s="3" t="s">
        <v>14</v>
      </c>
      <c r="F2732" s="4">
        <v>38525</v>
      </c>
      <c r="G2732" s="11">
        <f t="shared" si="252"/>
        <v>4</v>
      </c>
      <c r="H2732" s="11">
        <f t="shared" si="253"/>
        <v>13</v>
      </c>
      <c r="I2732" s="5">
        <v>0.54166666666666663</v>
      </c>
      <c r="J2732" s="11">
        <f>IF(L2732&lt;=I2732,1,0)</f>
        <v>1</v>
      </c>
      <c r="K2732" s="22" t="str">
        <f t="shared" si="254"/>
        <v/>
      </c>
      <c r="L2732" s="5">
        <v>0.53916666666666668</v>
      </c>
      <c r="M2732" s="22">
        <f t="shared" si="255"/>
        <v>13.221312111326107</v>
      </c>
      <c r="N2732" s="22">
        <f t="shared" si="256"/>
        <v>9.6213121113261835</v>
      </c>
      <c r="O2732" s="5">
        <v>0.54834813341064315</v>
      </c>
      <c r="P2732" s="11">
        <f>IF(O2732&gt;=I2732,0,1)</f>
        <v>0</v>
      </c>
      <c r="Q2732" s="11">
        <f>IF(O2732&lt;=(I2732+0.00347),1,0)</f>
        <v>0</v>
      </c>
      <c r="R2732" s="5">
        <v>0.56169872997773374</v>
      </c>
      <c r="S2732" s="22">
        <f t="shared" si="257"/>
        <v>19.224859056610448</v>
      </c>
      <c r="T2732" s="3" t="s">
        <v>28</v>
      </c>
    </row>
    <row r="2733" spans="1:20" x14ac:dyDescent="0.25">
      <c r="A2733" s="3">
        <v>4595428</v>
      </c>
      <c r="B2733" s="3" t="s">
        <v>12</v>
      </c>
      <c r="C2733" s="3" t="s">
        <v>17</v>
      </c>
      <c r="D2733" s="3">
        <v>29</v>
      </c>
      <c r="E2733" s="3" t="s">
        <v>18</v>
      </c>
      <c r="F2733" s="4">
        <v>38525</v>
      </c>
      <c r="G2733" s="11">
        <f t="shared" si="252"/>
        <v>4</v>
      </c>
      <c r="H2733" s="11">
        <f t="shared" si="253"/>
        <v>13</v>
      </c>
      <c r="I2733" s="5">
        <v>0.57291666666666663</v>
      </c>
      <c r="J2733" s="11">
        <f>IF(L2733&lt;=I2733,1,0)</f>
        <v>1</v>
      </c>
      <c r="K2733" s="22" t="str">
        <f t="shared" si="254"/>
        <v/>
      </c>
      <c r="L2733" s="5">
        <v>0.57041666666666668</v>
      </c>
      <c r="M2733" s="22">
        <f t="shared" si="255"/>
        <v>3.1673036363388363</v>
      </c>
      <c r="N2733" s="22">
        <f t="shared" si="256"/>
        <v>0</v>
      </c>
      <c r="O2733" s="5">
        <v>0.57261618308079087</v>
      </c>
      <c r="P2733" s="11">
        <f>IF(O2733&gt;=I2733,0,1)</f>
        <v>1</v>
      </c>
      <c r="Q2733" s="11">
        <f>IF(O2733&lt;=(I2733+0.00347),1,0)</f>
        <v>1</v>
      </c>
      <c r="R2733" s="5">
        <v>0.58514085793861348</v>
      </c>
      <c r="S2733" s="22">
        <f t="shared" si="257"/>
        <v>18.03553179526455</v>
      </c>
      <c r="T2733" s="3" t="s">
        <v>29</v>
      </c>
    </row>
    <row r="2734" spans="1:20" x14ac:dyDescent="0.25">
      <c r="A2734" s="3">
        <v>4599210</v>
      </c>
      <c r="B2734" s="3" t="s">
        <v>12</v>
      </c>
      <c r="C2734" s="3" t="s">
        <v>22</v>
      </c>
      <c r="D2734" s="3">
        <v>32</v>
      </c>
      <c r="E2734" s="3" t="s">
        <v>14</v>
      </c>
      <c r="F2734" s="4">
        <v>38525</v>
      </c>
      <c r="G2734" s="11">
        <f t="shared" si="252"/>
        <v>4</v>
      </c>
      <c r="H2734" s="11">
        <f t="shared" si="253"/>
        <v>13</v>
      </c>
      <c r="I2734" s="5">
        <v>0.58263888888888882</v>
      </c>
      <c r="J2734" s="11">
        <f>IF(L2734&lt;=I2734,1,0)</f>
        <v>1</v>
      </c>
      <c r="K2734" s="22" t="str">
        <f t="shared" si="254"/>
        <v/>
      </c>
      <c r="L2734" s="5">
        <v>0.58263888888888882</v>
      </c>
      <c r="M2734" s="22">
        <f t="shared" si="255"/>
        <v>8.1245822035053905</v>
      </c>
      <c r="N2734" s="22">
        <f t="shared" si="256"/>
        <v>8.1245822035053905</v>
      </c>
      <c r="O2734" s="5">
        <v>0.58828095986354534</v>
      </c>
      <c r="P2734" s="11">
        <f>IF(O2734&gt;=I2734,0,1)</f>
        <v>0</v>
      </c>
      <c r="Q2734" s="11">
        <f>IF(O2734&lt;=(I2734+0.00347),1,0)</f>
        <v>0</v>
      </c>
      <c r="R2734" s="5">
        <v>0.59930577327206258</v>
      </c>
      <c r="S2734" s="22">
        <f t="shared" si="257"/>
        <v>15.875731308264829</v>
      </c>
      <c r="T2734" s="3" t="s">
        <v>29</v>
      </c>
    </row>
    <row r="2735" spans="1:20" x14ac:dyDescent="0.25">
      <c r="A2735" s="3">
        <v>4583996</v>
      </c>
      <c r="B2735" s="3" t="s">
        <v>21</v>
      </c>
      <c r="C2735" s="3" t="s">
        <v>17</v>
      </c>
      <c r="D2735" s="3">
        <v>31</v>
      </c>
      <c r="E2735" s="3" t="s">
        <v>14</v>
      </c>
      <c r="F2735" s="4">
        <v>38525</v>
      </c>
      <c r="G2735" s="11">
        <f t="shared" si="252"/>
        <v>4</v>
      </c>
      <c r="H2735" s="11">
        <f t="shared" si="253"/>
        <v>14</v>
      </c>
      <c r="I2735" s="5">
        <v>0.59375</v>
      </c>
      <c r="J2735" s="11">
        <f>IF(L2735&lt;=I2735,1,0)</f>
        <v>0</v>
      </c>
      <c r="K2735" s="22">
        <f t="shared" si="254"/>
        <v>3.5999999999999233</v>
      </c>
      <c r="L2735" s="5">
        <v>0.59624999999999995</v>
      </c>
      <c r="M2735" s="22">
        <f t="shared" si="255"/>
        <v>12.918608623244818</v>
      </c>
      <c r="N2735" s="22">
        <f t="shared" si="256"/>
        <v>16.518608623244742</v>
      </c>
      <c r="O2735" s="5">
        <v>0.6052212559883644</v>
      </c>
      <c r="P2735" s="11">
        <f>IF(O2735&gt;=I2735,0,1)</f>
        <v>0</v>
      </c>
      <c r="Q2735" s="11">
        <f>IF(O2735&lt;=(I2735+0.00347),1,0)</f>
        <v>0</v>
      </c>
      <c r="R2735" s="5">
        <v>0.62665557161436936</v>
      </c>
      <c r="S2735" s="22">
        <f t="shared" si="257"/>
        <v>30.86541450144713</v>
      </c>
      <c r="T2735" s="3" t="s">
        <v>27</v>
      </c>
    </row>
    <row r="2736" spans="1:20" x14ac:dyDescent="0.25">
      <c r="A2736" s="3">
        <v>4578303</v>
      </c>
      <c r="B2736" s="3" t="s">
        <v>21</v>
      </c>
      <c r="C2736" s="3" t="s">
        <v>13</v>
      </c>
      <c r="D2736" s="3">
        <v>25</v>
      </c>
      <c r="E2736" s="3" t="s">
        <v>14</v>
      </c>
      <c r="F2736" s="4">
        <v>38526</v>
      </c>
      <c r="G2736" s="11">
        <f t="shared" si="252"/>
        <v>5</v>
      </c>
      <c r="H2736" s="11">
        <f t="shared" si="253"/>
        <v>7</v>
      </c>
      <c r="I2736" s="5">
        <v>0.33263888888888887</v>
      </c>
      <c r="J2736" s="11">
        <f>IF(L2736&lt;=I2736,1,0)</f>
        <v>0</v>
      </c>
      <c r="K2736" s="22">
        <f t="shared" si="254"/>
        <v>3.6000000000000032</v>
      </c>
      <c r="L2736" s="5">
        <v>0.33513888888888888</v>
      </c>
      <c r="M2736" s="22">
        <f t="shared" si="255"/>
        <v>13.740261717833491</v>
      </c>
      <c r="N2736" s="22">
        <f t="shared" si="256"/>
        <v>17.340261717833492</v>
      </c>
      <c r="O2736" s="5">
        <v>0.34468073730405102</v>
      </c>
      <c r="P2736" s="11">
        <f>IF(O2736&gt;=I2736,0,1)</f>
        <v>0</v>
      </c>
      <c r="Q2736" s="11">
        <f>IF(O2736&lt;=(I2736+0.00347),1,0)</f>
        <v>0</v>
      </c>
      <c r="R2736" s="5">
        <v>0.35977619212208567</v>
      </c>
      <c r="S2736" s="22">
        <f t="shared" si="257"/>
        <v>21.737454937969893</v>
      </c>
      <c r="T2736" s="3" t="s">
        <v>28</v>
      </c>
    </row>
    <row r="2737" spans="1:20" x14ac:dyDescent="0.25">
      <c r="A2737" s="3">
        <v>4610587</v>
      </c>
      <c r="B2737" s="3" t="s">
        <v>16</v>
      </c>
      <c r="C2737" s="3" t="s">
        <v>25</v>
      </c>
      <c r="D2737" s="3">
        <v>62</v>
      </c>
      <c r="E2737" s="3" t="s">
        <v>18</v>
      </c>
      <c r="F2737" s="4">
        <v>38526</v>
      </c>
      <c r="G2737" s="11">
        <f t="shared" si="252"/>
        <v>5</v>
      </c>
      <c r="H2737" s="11">
        <f t="shared" si="253"/>
        <v>7</v>
      </c>
      <c r="I2737" s="5">
        <v>0.33263888888888887</v>
      </c>
      <c r="J2737" s="11">
        <f>IF(L2737&lt;=I2737,1,0)</f>
        <v>1</v>
      </c>
      <c r="K2737" s="22" t="str">
        <f t="shared" si="254"/>
        <v/>
      </c>
      <c r="L2737" s="5">
        <v>0.33013888888888887</v>
      </c>
      <c r="M2737" s="22">
        <f t="shared" si="255"/>
        <v>13.530697480597347</v>
      </c>
      <c r="N2737" s="22">
        <f t="shared" si="256"/>
        <v>9.9306974805973436</v>
      </c>
      <c r="O2737" s="5">
        <v>0.33953520658374814</v>
      </c>
      <c r="P2737" s="11">
        <f>IF(O2737&gt;=I2737,0,1)</f>
        <v>0</v>
      </c>
      <c r="Q2737" s="11">
        <f>IF(O2737&lt;=(I2737+0.00347),1,0)</f>
        <v>0</v>
      </c>
      <c r="R2737" s="5">
        <v>0.36153726570422845</v>
      </c>
      <c r="S2737" s="22">
        <f t="shared" si="257"/>
        <v>31.682965133491649</v>
      </c>
      <c r="T2737" s="3" t="s">
        <v>19</v>
      </c>
    </row>
    <row r="2738" spans="1:20" x14ac:dyDescent="0.25">
      <c r="A2738" s="3">
        <v>4572901</v>
      </c>
      <c r="B2738" s="3" t="s">
        <v>16</v>
      </c>
      <c r="C2738" s="3" t="s">
        <v>25</v>
      </c>
      <c r="D2738" s="3">
        <v>57</v>
      </c>
      <c r="E2738" s="3" t="s">
        <v>18</v>
      </c>
      <c r="F2738" s="4">
        <v>38526</v>
      </c>
      <c r="G2738" s="11">
        <f t="shared" si="252"/>
        <v>5</v>
      </c>
      <c r="H2738" s="11">
        <f t="shared" si="253"/>
        <v>8</v>
      </c>
      <c r="I2738" s="5">
        <v>0.34375</v>
      </c>
      <c r="J2738" s="11">
        <f>IF(L2738&lt;=I2738,1,0)</f>
        <v>1</v>
      </c>
      <c r="K2738" s="22" t="str">
        <f t="shared" si="254"/>
        <v/>
      </c>
      <c r="L2738" s="5">
        <v>0.34125</v>
      </c>
      <c r="M2738" s="22">
        <f t="shared" si="255"/>
        <v>7.4583057180750334</v>
      </c>
      <c r="N2738" s="22">
        <f t="shared" si="256"/>
        <v>3.8583057180750302</v>
      </c>
      <c r="O2738" s="5">
        <v>0.34642937897088544</v>
      </c>
      <c r="P2738" s="11">
        <f>IF(O2738&gt;=I2738,0,1)</f>
        <v>0</v>
      </c>
      <c r="Q2738" s="11">
        <f>IF(O2738&lt;=(I2738+0.00347),1,0)</f>
        <v>1</v>
      </c>
      <c r="R2738" s="5">
        <v>0.36967703375007704</v>
      </c>
      <c r="S2738" s="22">
        <f t="shared" si="257"/>
        <v>33.476622882035912</v>
      </c>
      <c r="T2738" s="3" t="s">
        <v>24</v>
      </c>
    </row>
    <row r="2739" spans="1:20" x14ac:dyDescent="0.25">
      <c r="A2739" s="3">
        <v>4600203</v>
      </c>
      <c r="B2739" s="3" t="s">
        <v>21</v>
      </c>
      <c r="C2739" s="3" t="s">
        <v>25</v>
      </c>
      <c r="D2739" s="3">
        <v>26</v>
      </c>
      <c r="E2739" s="3" t="s">
        <v>14</v>
      </c>
      <c r="F2739" s="4">
        <v>38526</v>
      </c>
      <c r="G2739" s="11">
        <f t="shared" si="252"/>
        <v>5</v>
      </c>
      <c r="H2739" s="11">
        <f t="shared" si="253"/>
        <v>8</v>
      </c>
      <c r="I2739" s="5">
        <v>0.35416666666666669</v>
      </c>
      <c r="J2739" s="11">
        <f>IF(L2739&lt;=I2739,1,0)</f>
        <v>1</v>
      </c>
      <c r="K2739" s="22" t="str">
        <f t="shared" si="254"/>
        <v/>
      </c>
      <c r="L2739" s="5">
        <v>0.35416666666666669</v>
      </c>
      <c r="M2739" s="22">
        <f t="shared" si="255"/>
        <v>3.3867744397607602</v>
      </c>
      <c r="N2739" s="22">
        <f t="shared" si="256"/>
        <v>3.3867744397607602</v>
      </c>
      <c r="O2739" s="5">
        <v>0.35651859336094499</v>
      </c>
      <c r="P2739" s="11">
        <f>IF(O2739&gt;=I2739,0,1)</f>
        <v>0</v>
      </c>
      <c r="Q2739" s="11">
        <f>IF(O2739&lt;=(I2739+0.00347),1,0)</f>
        <v>1</v>
      </c>
      <c r="R2739" s="5">
        <v>0.37278383677561544</v>
      </c>
      <c r="S2739" s="22">
        <f t="shared" si="257"/>
        <v>23.421950517125445</v>
      </c>
      <c r="T2739" s="3" t="s">
        <v>23</v>
      </c>
    </row>
    <row r="2740" spans="1:20" x14ac:dyDescent="0.25">
      <c r="A2740" s="3">
        <v>4579410</v>
      </c>
      <c r="B2740" s="3" t="s">
        <v>16</v>
      </c>
      <c r="C2740" s="3" t="s">
        <v>25</v>
      </c>
      <c r="D2740" s="3">
        <v>57</v>
      </c>
      <c r="E2740" s="3" t="s">
        <v>18</v>
      </c>
      <c r="F2740" s="4">
        <v>38526</v>
      </c>
      <c r="G2740" s="11">
        <f t="shared" si="252"/>
        <v>5</v>
      </c>
      <c r="H2740" s="11">
        <f t="shared" si="253"/>
        <v>8</v>
      </c>
      <c r="I2740" s="5">
        <v>0.35416666666666669</v>
      </c>
      <c r="J2740" s="11">
        <f>IF(L2740&lt;=I2740,1,0)</f>
        <v>1</v>
      </c>
      <c r="K2740" s="22" t="str">
        <f t="shared" si="254"/>
        <v/>
      </c>
      <c r="L2740" s="5">
        <v>0.35416666666666669</v>
      </c>
      <c r="M2740" s="22">
        <f t="shared" si="255"/>
        <v>7.5154961021849243</v>
      </c>
      <c r="N2740" s="22">
        <f t="shared" si="256"/>
        <v>7.5154961021849243</v>
      </c>
      <c r="O2740" s="5">
        <v>0.35938576118207288</v>
      </c>
      <c r="P2740" s="11">
        <f>IF(O2740&gt;=I2740,0,1)</f>
        <v>0</v>
      </c>
      <c r="Q2740" s="11">
        <f>IF(O2740&lt;=(I2740+0.00347),1,0)</f>
        <v>0</v>
      </c>
      <c r="R2740" s="5">
        <v>0.38217878085607065</v>
      </c>
      <c r="S2740" s="22">
        <f t="shared" si="257"/>
        <v>32.821948330556793</v>
      </c>
      <c r="T2740" s="3" t="s">
        <v>24</v>
      </c>
    </row>
    <row r="2741" spans="1:20" x14ac:dyDescent="0.25">
      <c r="A2741" s="3">
        <v>4592408</v>
      </c>
      <c r="B2741" s="3" t="s">
        <v>21</v>
      </c>
      <c r="C2741" s="3" t="s">
        <v>17</v>
      </c>
      <c r="D2741" s="3">
        <v>22</v>
      </c>
      <c r="E2741" s="3" t="s">
        <v>14</v>
      </c>
      <c r="F2741" s="4">
        <v>38526</v>
      </c>
      <c r="G2741" s="11">
        <f t="shared" si="252"/>
        <v>5</v>
      </c>
      <c r="H2741" s="11">
        <f t="shared" si="253"/>
        <v>9</v>
      </c>
      <c r="I2741" s="5">
        <v>0.375</v>
      </c>
      <c r="J2741" s="11">
        <f>IF(L2741&lt;=I2741,1,0)</f>
        <v>0</v>
      </c>
      <c r="K2741" s="22">
        <f t="shared" si="254"/>
        <v>3.6000000000000032</v>
      </c>
      <c r="L2741" s="5">
        <v>0.3775</v>
      </c>
      <c r="M2741" s="22">
        <f t="shared" si="255"/>
        <v>8.5744227040302334</v>
      </c>
      <c r="N2741" s="22">
        <f t="shared" si="256"/>
        <v>12.174422704030237</v>
      </c>
      <c r="O2741" s="5">
        <v>0.38345446021113211</v>
      </c>
      <c r="P2741" s="11">
        <f>IF(O2741&gt;=I2741,0,1)</f>
        <v>0</v>
      </c>
      <c r="Q2741" s="11">
        <f>IF(O2741&lt;=(I2741+0.00347),1,0)</f>
        <v>0</v>
      </c>
      <c r="R2741" s="5">
        <v>0.40192526102339815</v>
      </c>
      <c r="S2741" s="22">
        <f t="shared" si="257"/>
        <v>26.5979531696631</v>
      </c>
      <c r="T2741" s="3" t="s">
        <v>27</v>
      </c>
    </row>
    <row r="2742" spans="1:20" x14ac:dyDescent="0.25">
      <c r="A2742" s="3">
        <v>4601917</v>
      </c>
      <c r="B2742" s="3" t="s">
        <v>21</v>
      </c>
      <c r="C2742" s="3" t="s">
        <v>17</v>
      </c>
      <c r="D2742" s="3">
        <v>24</v>
      </c>
      <c r="E2742" s="3" t="s">
        <v>14</v>
      </c>
      <c r="F2742" s="4">
        <v>38526</v>
      </c>
      <c r="G2742" s="11">
        <f t="shared" si="252"/>
        <v>5</v>
      </c>
      <c r="H2742" s="11">
        <f t="shared" si="253"/>
        <v>9</v>
      </c>
      <c r="I2742" s="5">
        <v>0.375</v>
      </c>
      <c r="J2742" s="11">
        <f>IF(L2742&lt;=I2742,1,0)</f>
        <v>1</v>
      </c>
      <c r="K2742" s="22" t="str">
        <f t="shared" si="254"/>
        <v/>
      </c>
      <c r="L2742" s="5">
        <v>0.3725</v>
      </c>
      <c r="M2742" s="22">
        <f t="shared" si="255"/>
        <v>8.6255912899245324</v>
      </c>
      <c r="N2742" s="22">
        <f t="shared" si="256"/>
        <v>5.0255912899245292</v>
      </c>
      <c r="O2742" s="5">
        <v>0.37848999395133648</v>
      </c>
      <c r="P2742" s="11">
        <f>IF(O2742&gt;=I2742,0,1)</f>
        <v>0</v>
      </c>
      <c r="Q2742" s="11">
        <f>IF(O2742&lt;=(I2742+0.00347),1,0)</f>
        <v>0</v>
      </c>
      <c r="R2742" s="5">
        <v>0.39416689221000151</v>
      </c>
      <c r="S2742" s="22">
        <f t="shared" si="257"/>
        <v>22.574733492477641</v>
      </c>
      <c r="T2742" s="3" t="s">
        <v>23</v>
      </c>
    </row>
    <row r="2743" spans="1:20" x14ac:dyDescent="0.25">
      <c r="A2743" s="3">
        <v>4591202</v>
      </c>
      <c r="B2743" s="3" t="s">
        <v>16</v>
      </c>
      <c r="C2743" s="3" t="s">
        <v>17</v>
      </c>
      <c r="D2743" s="3">
        <v>48</v>
      </c>
      <c r="E2743" s="3" t="s">
        <v>18</v>
      </c>
      <c r="F2743" s="4">
        <v>38526</v>
      </c>
      <c r="G2743" s="11">
        <f t="shared" si="252"/>
        <v>5</v>
      </c>
      <c r="H2743" s="11">
        <f t="shared" si="253"/>
        <v>9</v>
      </c>
      <c r="I2743" s="5">
        <v>0.375</v>
      </c>
      <c r="J2743" s="11">
        <f>IF(L2743&lt;=I2743,1,0)</f>
        <v>1</v>
      </c>
      <c r="K2743" s="22" t="str">
        <f t="shared" si="254"/>
        <v/>
      </c>
      <c r="L2743" s="5">
        <v>0.375</v>
      </c>
      <c r="M2743" s="22">
        <f t="shared" si="255"/>
        <v>3.2695114959224902</v>
      </c>
      <c r="N2743" s="22">
        <f t="shared" si="256"/>
        <v>3.2695114959224902</v>
      </c>
      <c r="O2743" s="5">
        <v>0.37727049409439062</v>
      </c>
      <c r="P2743" s="11">
        <f>IF(O2743&gt;=I2743,0,1)</f>
        <v>0</v>
      </c>
      <c r="Q2743" s="11">
        <f>IF(O2743&lt;=(I2743+0.00347),1,0)</f>
        <v>1</v>
      </c>
      <c r="R2743" s="5">
        <v>0.40253278139472948</v>
      </c>
      <c r="S2743" s="22">
        <f t="shared" si="257"/>
        <v>36.377693712487954</v>
      </c>
      <c r="T2743" s="3" t="s">
        <v>24</v>
      </c>
    </row>
    <row r="2744" spans="1:20" x14ac:dyDescent="0.25">
      <c r="A2744" s="3">
        <v>4602393</v>
      </c>
      <c r="B2744" s="3" t="s">
        <v>21</v>
      </c>
      <c r="C2744" s="3" t="s">
        <v>17</v>
      </c>
      <c r="D2744" s="3">
        <v>27</v>
      </c>
      <c r="E2744" s="3" t="s">
        <v>18</v>
      </c>
      <c r="F2744" s="4">
        <v>38526</v>
      </c>
      <c r="G2744" s="11">
        <f t="shared" si="252"/>
        <v>5</v>
      </c>
      <c r="H2744" s="11">
        <f t="shared" si="253"/>
        <v>9</v>
      </c>
      <c r="I2744" s="5">
        <v>0.375</v>
      </c>
      <c r="J2744" s="11">
        <f>IF(L2744&lt;=I2744,1,0)</f>
        <v>1</v>
      </c>
      <c r="K2744" s="22" t="str">
        <f t="shared" si="254"/>
        <v/>
      </c>
      <c r="L2744" s="5">
        <v>0.375</v>
      </c>
      <c r="M2744" s="22">
        <f t="shared" si="255"/>
        <v>2.999664277682923</v>
      </c>
      <c r="N2744" s="22">
        <f t="shared" si="256"/>
        <v>2.999664277682923</v>
      </c>
      <c r="O2744" s="5">
        <v>0.37708310019283536</v>
      </c>
      <c r="P2744" s="11">
        <f>IF(O2744&gt;=I2744,0,1)</f>
        <v>0</v>
      </c>
      <c r="Q2744" s="11">
        <f>IF(O2744&lt;=(I2744+0.00347),1,0)</f>
        <v>1</v>
      </c>
      <c r="R2744" s="5">
        <v>0.39347458930935297</v>
      </c>
      <c r="S2744" s="22">
        <f t="shared" si="257"/>
        <v>23.603744327785357</v>
      </c>
      <c r="T2744" s="3" t="s">
        <v>28</v>
      </c>
    </row>
    <row r="2745" spans="1:20" x14ac:dyDescent="0.25">
      <c r="A2745" s="3">
        <v>4599003</v>
      </c>
      <c r="B2745" s="3" t="s">
        <v>12</v>
      </c>
      <c r="C2745" s="3" t="s">
        <v>22</v>
      </c>
      <c r="D2745" s="3">
        <v>45</v>
      </c>
      <c r="E2745" s="3" t="s">
        <v>14</v>
      </c>
      <c r="F2745" s="4">
        <v>38526</v>
      </c>
      <c r="G2745" s="11">
        <f t="shared" si="252"/>
        <v>5</v>
      </c>
      <c r="H2745" s="11">
        <f t="shared" si="253"/>
        <v>9</v>
      </c>
      <c r="I2745" s="5">
        <v>0.375</v>
      </c>
      <c r="J2745" s="11">
        <f>IF(L2745&lt;=I2745,1,0)</f>
        <v>0</v>
      </c>
      <c r="K2745" s="22">
        <f t="shared" si="254"/>
        <v>3.6000000000000032</v>
      </c>
      <c r="L2745" s="5">
        <v>0.3775</v>
      </c>
      <c r="M2745" s="22">
        <f t="shared" si="255"/>
        <v>15.213896040318806</v>
      </c>
      <c r="N2745" s="22">
        <f t="shared" si="256"/>
        <v>18.813896040318809</v>
      </c>
      <c r="O2745" s="5">
        <v>0.38806520558355473</v>
      </c>
      <c r="P2745" s="11">
        <f>IF(O2745&gt;=I2745,0,1)</f>
        <v>0</v>
      </c>
      <c r="Q2745" s="11">
        <f>IF(O2745&lt;=(I2745+0.00347),1,0)</f>
        <v>0</v>
      </c>
      <c r="R2745" s="5">
        <v>0.39927360367961173</v>
      </c>
      <c r="S2745" s="22">
        <f t="shared" si="257"/>
        <v>16.140093258322086</v>
      </c>
      <c r="T2745" s="3" t="s">
        <v>26</v>
      </c>
    </row>
    <row r="2746" spans="1:20" x14ac:dyDescent="0.25">
      <c r="A2746" s="3">
        <v>4581447</v>
      </c>
      <c r="B2746" s="3" t="s">
        <v>21</v>
      </c>
      <c r="C2746" s="3" t="s">
        <v>25</v>
      </c>
      <c r="D2746" s="3">
        <v>23</v>
      </c>
      <c r="E2746" s="3" t="s">
        <v>14</v>
      </c>
      <c r="F2746" s="4">
        <v>38526</v>
      </c>
      <c r="G2746" s="11">
        <f t="shared" si="252"/>
        <v>5</v>
      </c>
      <c r="H2746" s="11">
        <f t="shared" si="253"/>
        <v>10</v>
      </c>
      <c r="I2746" s="5">
        <v>0.42638888888888887</v>
      </c>
      <c r="J2746" s="11">
        <f>IF(L2746&lt;=I2746,1,0)</f>
        <v>1</v>
      </c>
      <c r="K2746" s="22" t="str">
        <f t="shared" si="254"/>
        <v/>
      </c>
      <c r="L2746" s="5">
        <v>0.42638888888888887</v>
      </c>
      <c r="M2746" s="22">
        <f t="shared" si="255"/>
        <v>3.7115316871240989</v>
      </c>
      <c r="N2746" s="22">
        <f t="shared" si="256"/>
        <v>3.7115316871240989</v>
      </c>
      <c r="O2746" s="5">
        <v>0.42896634144939172</v>
      </c>
      <c r="P2746" s="11">
        <f>IF(O2746&gt;=I2746,0,1)</f>
        <v>0</v>
      </c>
      <c r="Q2746" s="11">
        <f>IF(O2746&lt;=(I2746+0.00347),1,0)</f>
        <v>1</v>
      </c>
      <c r="R2746" s="5">
        <v>0.4446329700391905</v>
      </c>
      <c r="S2746" s="22">
        <f t="shared" si="257"/>
        <v>22.559945169310247</v>
      </c>
      <c r="T2746" s="3" t="s">
        <v>28</v>
      </c>
    </row>
    <row r="2747" spans="1:20" x14ac:dyDescent="0.25">
      <c r="A2747" s="3">
        <v>4598230</v>
      </c>
      <c r="B2747" s="3" t="s">
        <v>21</v>
      </c>
      <c r="C2747" s="3" t="s">
        <v>17</v>
      </c>
      <c r="D2747" s="3">
        <v>20</v>
      </c>
      <c r="E2747" s="3" t="s">
        <v>14</v>
      </c>
      <c r="F2747" s="4">
        <v>38526</v>
      </c>
      <c r="G2747" s="11">
        <f t="shared" si="252"/>
        <v>5</v>
      </c>
      <c r="H2747" s="11">
        <f t="shared" si="253"/>
        <v>10</v>
      </c>
      <c r="I2747" s="5">
        <v>0.4375</v>
      </c>
      <c r="J2747" s="11">
        <f>IF(L2747&lt;=I2747,1,0)</f>
        <v>1</v>
      </c>
      <c r="K2747" s="22" t="str">
        <f t="shared" si="254"/>
        <v/>
      </c>
      <c r="L2747" s="5">
        <v>0.435</v>
      </c>
      <c r="M2747" s="22">
        <f t="shared" si="255"/>
        <v>7.2983645627636662</v>
      </c>
      <c r="N2747" s="22">
        <f t="shared" si="256"/>
        <v>3.698364562763663</v>
      </c>
      <c r="O2747" s="5">
        <v>0.44006830872414143</v>
      </c>
      <c r="P2747" s="11">
        <f>IF(O2747&gt;=I2747,0,1)</f>
        <v>0</v>
      </c>
      <c r="Q2747" s="11">
        <f>IF(O2747&lt;=(I2747+0.00347),1,0)</f>
        <v>1</v>
      </c>
      <c r="R2747" s="5">
        <v>0.45413324963504903</v>
      </c>
      <c r="S2747" s="22">
        <f t="shared" si="257"/>
        <v>20.25351491170694</v>
      </c>
      <c r="T2747" s="3" t="s">
        <v>28</v>
      </c>
    </row>
    <row r="2748" spans="1:20" x14ac:dyDescent="0.25">
      <c r="A2748" s="3">
        <v>4590295</v>
      </c>
      <c r="B2748" s="3" t="s">
        <v>12</v>
      </c>
      <c r="C2748" s="3" t="s">
        <v>17</v>
      </c>
      <c r="D2748" s="3">
        <v>34</v>
      </c>
      <c r="E2748" s="3" t="s">
        <v>14</v>
      </c>
      <c r="F2748" s="4">
        <v>38526</v>
      </c>
      <c r="G2748" s="11">
        <f t="shared" si="252"/>
        <v>5</v>
      </c>
      <c r="H2748" s="11">
        <f t="shared" si="253"/>
        <v>10</v>
      </c>
      <c r="I2748" s="5">
        <v>0.44791666666666669</v>
      </c>
      <c r="J2748" s="11">
        <f>IF(L2748&lt;=I2748,1,0)</f>
        <v>0</v>
      </c>
      <c r="K2748" s="22">
        <f t="shared" si="254"/>
        <v>3.6000000000000032</v>
      </c>
      <c r="L2748" s="5">
        <v>0.45041666666666669</v>
      </c>
      <c r="M2748" s="22">
        <f t="shared" si="255"/>
        <v>10.229983553509863</v>
      </c>
      <c r="N2748" s="22">
        <f t="shared" si="256"/>
        <v>13.829983553509866</v>
      </c>
      <c r="O2748" s="5">
        <v>0.45752082191215965</v>
      </c>
      <c r="P2748" s="11">
        <f>IF(O2748&gt;=I2748,0,1)</f>
        <v>0</v>
      </c>
      <c r="Q2748" s="11">
        <f>IF(O2748&lt;=(I2748+0.00347),1,0)</f>
        <v>0</v>
      </c>
      <c r="R2748" s="5">
        <v>0.46943320137761702</v>
      </c>
      <c r="S2748" s="22">
        <f t="shared" si="257"/>
        <v>17.153826430258611</v>
      </c>
      <c r="T2748" s="3" t="s">
        <v>26</v>
      </c>
    </row>
    <row r="2749" spans="1:20" x14ac:dyDescent="0.25">
      <c r="A2749" s="3">
        <v>4609935</v>
      </c>
      <c r="B2749" s="3" t="s">
        <v>12</v>
      </c>
      <c r="C2749" s="3" t="s">
        <v>25</v>
      </c>
      <c r="D2749" s="3">
        <v>34</v>
      </c>
      <c r="E2749" s="3" t="s">
        <v>14</v>
      </c>
      <c r="F2749" s="4">
        <v>38526</v>
      </c>
      <c r="G2749" s="11">
        <f t="shared" si="252"/>
        <v>5</v>
      </c>
      <c r="H2749" s="11">
        <f t="shared" si="253"/>
        <v>11</v>
      </c>
      <c r="I2749" s="5">
        <v>0.46875</v>
      </c>
      <c r="J2749" s="11">
        <f>IF(L2749&lt;=I2749,1,0)</f>
        <v>1</v>
      </c>
      <c r="K2749" s="22" t="str">
        <f t="shared" si="254"/>
        <v/>
      </c>
      <c r="L2749" s="5">
        <v>0.46625</v>
      </c>
      <c r="M2749" s="22">
        <f t="shared" si="255"/>
        <v>2.0239249545721982</v>
      </c>
      <c r="N2749" s="22">
        <f t="shared" si="256"/>
        <v>0</v>
      </c>
      <c r="O2749" s="5">
        <v>0.46765550344067514</v>
      </c>
      <c r="P2749" s="11">
        <f>IF(O2749&gt;=I2749,0,1)</f>
        <v>1</v>
      </c>
      <c r="Q2749" s="11">
        <f>IF(O2749&lt;=(I2749+0.00347),1,0)</f>
        <v>1</v>
      </c>
      <c r="R2749" s="5">
        <v>0.48007504095287223</v>
      </c>
      <c r="S2749" s="22">
        <f t="shared" si="257"/>
        <v>17.884134017563824</v>
      </c>
      <c r="T2749" s="3" t="s">
        <v>26</v>
      </c>
    </row>
    <row r="2750" spans="1:20" x14ac:dyDescent="0.25">
      <c r="A2750" s="3">
        <v>4584106</v>
      </c>
      <c r="B2750" s="3" t="s">
        <v>16</v>
      </c>
      <c r="C2750" s="3" t="s">
        <v>17</v>
      </c>
      <c r="D2750" s="3">
        <v>42</v>
      </c>
      <c r="E2750" s="3" t="s">
        <v>18</v>
      </c>
      <c r="F2750" s="4">
        <v>38526</v>
      </c>
      <c r="G2750" s="11">
        <f t="shared" si="252"/>
        <v>5</v>
      </c>
      <c r="H2750" s="11">
        <f t="shared" si="253"/>
        <v>11</v>
      </c>
      <c r="I2750" s="5">
        <v>0.48888888888888887</v>
      </c>
      <c r="J2750" s="11">
        <f>IF(L2750&lt;=I2750,1,0)</f>
        <v>1</v>
      </c>
      <c r="K2750" s="22" t="str">
        <f t="shared" si="254"/>
        <v/>
      </c>
      <c r="L2750" s="5">
        <v>0.48888888888888887</v>
      </c>
      <c r="M2750" s="22">
        <f t="shared" si="255"/>
        <v>4.1420507823521202</v>
      </c>
      <c r="N2750" s="22">
        <f t="shared" si="256"/>
        <v>4.1420507823521202</v>
      </c>
      <c r="O2750" s="5">
        <v>0.49176531304330007</v>
      </c>
      <c r="P2750" s="11">
        <f>IF(O2750&gt;=I2750,0,1)</f>
        <v>0</v>
      </c>
      <c r="Q2750" s="11">
        <f>IF(O2750&lt;=(I2750+0.00347),1,0)</f>
        <v>1</v>
      </c>
      <c r="R2750" s="5">
        <v>0.51790575756008983</v>
      </c>
      <c r="S2750" s="22">
        <f t="shared" si="257"/>
        <v>37.642240104177262</v>
      </c>
      <c r="T2750" s="3" t="s">
        <v>20</v>
      </c>
    </row>
    <row r="2751" spans="1:20" x14ac:dyDescent="0.25">
      <c r="A2751" s="3">
        <v>4604149</v>
      </c>
      <c r="B2751" s="3" t="s">
        <v>21</v>
      </c>
      <c r="C2751" s="3" t="s">
        <v>25</v>
      </c>
      <c r="D2751" s="3">
        <v>31</v>
      </c>
      <c r="E2751" s="3" t="s">
        <v>14</v>
      </c>
      <c r="F2751" s="4">
        <v>38526</v>
      </c>
      <c r="G2751" s="11">
        <f t="shared" si="252"/>
        <v>5</v>
      </c>
      <c r="H2751" s="11">
        <f t="shared" si="253"/>
        <v>12</v>
      </c>
      <c r="I2751" s="5">
        <v>0.52013888888888882</v>
      </c>
      <c r="J2751" s="11">
        <f>IF(L2751&lt;=I2751,1,0)</f>
        <v>1</v>
      </c>
      <c r="K2751" s="22" t="str">
        <f t="shared" si="254"/>
        <v/>
      </c>
      <c r="L2751" s="5">
        <v>0.52013888888888882</v>
      </c>
      <c r="M2751" s="22">
        <f t="shared" si="255"/>
        <v>3.4161414362956322</v>
      </c>
      <c r="N2751" s="22">
        <f t="shared" si="256"/>
        <v>3.4161414362956322</v>
      </c>
      <c r="O2751" s="5">
        <v>0.52251120933076078</v>
      </c>
      <c r="P2751" s="11">
        <f>IF(O2751&gt;=I2751,0,1)</f>
        <v>0</v>
      </c>
      <c r="Q2751" s="11">
        <f>IF(O2751&lt;=(I2751+0.00347),1,0)</f>
        <v>1</v>
      </c>
      <c r="R2751" s="5">
        <v>0.53971982042777178</v>
      </c>
      <c r="S2751" s="22">
        <f t="shared" si="257"/>
        <v>24.780399979695833</v>
      </c>
      <c r="T2751" s="3" t="s">
        <v>23</v>
      </c>
    </row>
    <row r="2752" spans="1:20" x14ac:dyDescent="0.25">
      <c r="A2752" s="3">
        <v>4582096</v>
      </c>
      <c r="B2752" s="3" t="s">
        <v>12</v>
      </c>
      <c r="C2752" s="3" t="s">
        <v>17</v>
      </c>
      <c r="D2752" s="3">
        <v>30</v>
      </c>
      <c r="E2752" s="3" t="s">
        <v>18</v>
      </c>
      <c r="F2752" s="4">
        <v>38526</v>
      </c>
      <c r="G2752" s="11">
        <f t="shared" si="252"/>
        <v>5</v>
      </c>
      <c r="H2752" s="11">
        <f t="shared" si="253"/>
        <v>12</v>
      </c>
      <c r="I2752" s="5">
        <v>0.53125</v>
      </c>
      <c r="J2752" s="11">
        <f>IF(L2752&lt;=I2752,1,0)</f>
        <v>1</v>
      </c>
      <c r="K2752" s="22" t="str">
        <f t="shared" si="254"/>
        <v/>
      </c>
      <c r="L2752" s="5">
        <v>0.52875000000000005</v>
      </c>
      <c r="M2752" s="22">
        <f t="shared" si="255"/>
        <v>1.8601845111067483</v>
      </c>
      <c r="N2752" s="22">
        <f t="shared" si="256"/>
        <v>0</v>
      </c>
      <c r="O2752" s="5">
        <v>0.53004179479937974</v>
      </c>
      <c r="P2752" s="11">
        <f>IF(O2752&gt;=I2752,0,1)</f>
        <v>1</v>
      </c>
      <c r="Q2752" s="11">
        <f>IF(O2752&lt;=(I2752+0.00347),1,0)</f>
        <v>1</v>
      </c>
      <c r="R2752" s="5">
        <v>0.54147440859556462</v>
      </c>
      <c r="S2752" s="22">
        <f t="shared" si="257"/>
        <v>16.462963866506222</v>
      </c>
      <c r="T2752" s="3" t="s">
        <v>15</v>
      </c>
    </row>
    <row r="2753" spans="1:20" x14ac:dyDescent="0.25">
      <c r="A2753" s="3">
        <v>4600706</v>
      </c>
      <c r="B2753" s="3" t="s">
        <v>12</v>
      </c>
      <c r="C2753" s="3" t="s">
        <v>17</v>
      </c>
      <c r="D2753" s="3">
        <v>42</v>
      </c>
      <c r="E2753" s="3" t="s">
        <v>18</v>
      </c>
      <c r="F2753" s="4">
        <v>38526</v>
      </c>
      <c r="G2753" s="11">
        <f t="shared" si="252"/>
        <v>5</v>
      </c>
      <c r="H2753" s="11">
        <f t="shared" si="253"/>
        <v>15</v>
      </c>
      <c r="I2753" s="5">
        <v>0.63541666666666663</v>
      </c>
      <c r="J2753" s="11">
        <f>IF(L2753&lt;=I2753,1,0)</f>
        <v>1</v>
      </c>
      <c r="K2753" s="22" t="str">
        <f t="shared" si="254"/>
        <v/>
      </c>
      <c r="L2753" s="5">
        <v>0.63541666666666663</v>
      </c>
      <c r="M2753" s="22">
        <f t="shared" si="255"/>
        <v>2.5586331087746572</v>
      </c>
      <c r="N2753" s="22">
        <f t="shared" si="256"/>
        <v>2.5586331087746572</v>
      </c>
      <c r="O2753" s="5">
        <v>0.63719349521442681</v>
      </c>
      <c r="P2753" s="11">
        <f>IF(O2753&gt;=I2753,0,1)</f>
        <v>0</v>
      </c>
      <c r="Q2753" s="11">
        <f>IF(O2753&lt;=(I2753+0.00347),1,0)</f>
        <v>1</v>
      </c>
      <c r="R2753" s="5">
        <v>0.6489588132459827</v>
      </c>
      <c r="S2753" s="22">
        <f t="shared" si="257"/>
        <v>16.942057965440487</v>
      </c>
      <c r="T2753" s="3" t="s">
        <v>15</v>
      </c>
    </row>
    <row r="2754" spans="1:20" x14ac:dyDescent="0.25">
      <c r="A2754" s="3">
        <v>4612826</v>
      </c>
      <c r="B2754" s="3" t="s">
        <v>21</v>
      </c>
      <c r="C2754" s="3" t="s">
        <v>25</v>
      </c>
      <c r="D2754" s="3">
        <v>22</v>
      </c>
      <c r="E2754" s="3" t="s">
        <v>18</v>
      </c>
      <c r="F2754" s="4">
        <v>38526</v>
      </c>
      <c r="G2754" s="11">
        <f t="shared" si="252"/>
        <v>5</v>
      </c>
      <c r="H2754" s="11">
        <f t="shared" si="253"/>
        <v>16</v>
      </c>
      <c r="I2754" s="5">
        <v>0.70763888888888893</v>
      </c>
      <c r="J2754" s="11">
        <f>IF(L2754&lt;=I2754,1,0)</f>
        <v>1</v>
      </c>
      <c r="K2754" s="22" t="str">
        <f t="shared" si="254"/>
        <v/>
      </c>
      <c r="L2754" s="5">
        <v>0.70513888888888898</v>
      </c>
      <c r="M2754" s="22">
        <f t="shared" si="255"/>
        <v>8.1067135594769724</v>
      </c>
      <c r="N2754" s="22">
        <f t="shared" si="256"/>
        <v>4.5067135594770491</v>
      </c>
      <c r="O2754" s="5">
        <v>0.71076855108297021</v>
      </c>
      <c r="P2754" s="11">
        <f>IF(O2754&gt;=I2754,0,1)</f>
        <v>0</v>
      </c>
      <c r="Q2754" s="11">
        <f>IF(O2754&lt;=(I2754+0.00347),1,0)</f>
        <v>1</v>
      </c>
      <c r="R2754" s="5">
        <v>0.72698433041130361</v>
      </c>
      <c r="S2754" s="22">
        <f t="shared" si="257"/>
        <v>23.350722232800099</v>
      </c>
      <c r="T2754" s="3" t="s">
        <v>27</v>
      </c>
    </row>
    <row r="2755" spans="1:20" x14ac:dyDescent="0.25">
      <c r="A2755" s="3">
        <v>4571806</v>
      </c>
      <c r="B2755" s="3" t="s">
        <v>12</v>
      </c>
      <c r="C2755" s="3" t="s">
        <v>17</v>
      </c>
      <c r="D2755" s="3">
        <v>41</v>
      </c>
      <c r="E2755" s="3" t="s">
        <v>18</v>
      </c>
      <c r="F2755" s="4">
        <v>38527</v>
      </c>
      <c r="G2755" s="11">
        <f t="shared" ref="G2755:G2818" si="258">WEEKDAY(F2755)</f>
        <v>6</v>
      </c>
      <c r="H2755" s="11">
        <f t="shared" ref="H2755:H2818" si="259">HOUR(I2755)</f>
        <v>7</v>
      </c>
      <c r="I2755" s="5">
        <v>0.33263888888888887</v>
      </c>
      <c r="J2755" s="11">
        <f>IF(L2755&lt;=I2755,1,0)</f>
        <v>0</v>
      </c>
      <c r="K2755" s="22">
        <f t="shared" ref="K2755:K2818" si="260">IF(L2755&lt;=I2755,"",(L2755-I2755)*60*24)</f>
        <v>3.6000000000000032</v>
      </c>
      <c r="L2755" s="5">
        <v>0.33513888888888888</v>
      </c>
      <c r="M2755" s="22">
        <f t="shared" ref="M2755:M2818" si="261">(O2755-L2755)*60*24</f>
        <v>17.596825447861431</v>
      </c>
      <c r="N2755" s="22">
        <f t="shared" ref="N2755:N2818" si="262">IF((O2755-I2755)&lt;0,0,((O2755-I2755)*60*24))</f>
        <v>21.196825447861436</v>
      </c>
      <c r="O2755" s="5">
        <v>0.34735890656101487</v>
      </c>
      <c r="P2755" s="11">
        <f>IF(O2755&gt;=I2755,0,1)</f>
        <v>0</v>
      </c>
      <c r="Q2755" s="11">
        <f>IF(O2755&lt;=(I2755+0.00347),1,0)</f>
        <v>0</v>
      </c>
      <c r="R2755" s="5">
        <v>0.35844519517297141</v>
      </c>
      <c r="S2755" s="22">
        <f t="shared" ref="S2755:S2818" si="263">VALUE((R2755-O2755)*60*24)</f>
        <v>15.964255601217419</v>
      </c>
      <c r="T2755" s="3" t="s">
        <v>29</v>
      </c>
    </row>
    <row r="2756" spans="1:20" x14ac:dyDescent="0.25">
      <c r="A2756" s="3">
        <v>4617668</v>
      </c>
      <c r="B2756" s="3" t="s">
        <v>21</v>
      </c>
      <c r="C2756" s="3" t="s">
        <v>17</v>
      </c>
      <c r="D2756" s="3">
        <v>22</v>
      </c>
      <c r="E2756" s="3" t="s">
        <v>14</v>
      </c>
      <c r="F2756" s="4">
        <v>38527</v>
      </c>
      <c r="G2756" s="11">
        <f t="shared" si="258"/>
        <v>6</v>
      </c>
      <c r="H2756" s="11">
        <f t="shared" si="259"/>
        <v>7</v>
      </c>
      <c r="I2756" s="5">
        <v>0.33263888888888887</v>
      </c>
      <c r="J2756" s="11">
        <f>IF(L2756&lt;=I2756,1,0)</f>
        <v>1</v>
      </c>
      <c r="K2756" s="22" t="str">
        <f t="shared" si="260"/>
        <v/>
      </c>
      <c r="L2756" s="5">
        <v>0.33263888888888887</v>
      </c>
      <c r="M2756" s="22">
        <f t="shared" si="261"/>
        <v>4.1143679679789802</v>
      </c>
      <c r="N2756" s="22">
        <f t="shared" si="262"/>
        <v>4.1143679679789802</v>
      </c>
      <c r="O2756" s="5">
        <v>0.33549608886665205</v>
      </c>
      <c r="P2756" s="11">
        <f>IF(O2756&gt;=I2756,0,1)</f>
        <v>0</v>
      </c>
      <c r="Q2756" s="11">
        <f>IF(O2756&lt;=(I2756+0.00347),1,0)</f>
        <v>1</v>
      </c>
      <c r="R2756" s="5">
        <v>0.3557773765211299</v>
      </c>
      <c r="S2756" s="22">
        <f t="shared" si="263"/>
        <v>29.205054222448091</v>
      </c>
      <c r="T2756" s="3" t="s">
        <v>23</v>
      </c>
    </row>
    <row r="2757" spans="1:20" x14ac:dyDescent="0.25">
      <c r="A2757" s="3">
        <v>4594252</v>
      </c>
      <c r="B2757" s="3" t="s">
        <v>21</v>
      </c>
      <c r="C2757" s="3" t="s">
        <v>17</v>
      </c>
      <c r="D2757" s="3">
        <v>25</v>
      </c>
      <c r="E2757" s="3" t="s">
        <v>14</v>
      </c>
      <c r="F2757" s="4">
        <v>38527</v>
      </c>
      <c r="G2757" s="11">
        <f t="shared" si="258"/>
        <v>6</v>
      </c>
      <c r="H2757" s="11">
        <f t="shared" si="259"/>
        <v>8</v>
      </c>
      <c r="I2757" s="5">
        <v>0.36388888888888887</v>
      </c>
      <c r="J2757" s="11">
        <f>IF(L2757&lt;=I2757,1,0)</f>
        <v>1</v>
      </c>
      <c r="K2757" s="22" t="str">
        <f t="shared" si="260"/>
        <v/>
      </c>
      <c r="L2757" s="5">
        <v>0.36138888888888887</v>
      </c>
      <c r="M2757" s="22">
        <f t="shared" si="261"/>
        <v>1.9935809268488125</v>
      </c>
      <c r="N2757" s="22">
        <f t="shared" si="262"/>
        <v>0</v>
      </c>
      <c r="O2757" s="5">
        <v>0.36277332008808943</v>
      </c>
      <c r="P2757" s="11">
        <f>IF(O2757&gt;=I2757,0,1)</f>
        <v>1</v>
      </c>
      <c r="Q2757" s="11">
        <f>IF(O2757&lt;=(I2757+0.00347),1,0)</f>
        <v>1</v>
      </c>
      <c r="R2757" s="5">
        <v>0.37968396055836656</v>
      </c>
      <c r="S2757" s="22">
        <f t="shared" si="263"/>
        <v>24.351322277199063</v>
      </c>
      <c r="T2757" s="3" t="s">
        <v>27</v>
      </c>
    </row>
    <row r="2758" spans="1:20" x14ac:dyDescent="0.25">
      <c r="A2758" s="3">
        <v>4611352</v>
      </c>
      <c r="B2758" s="3" t="s">
        <v>21</v>
      </c>
      <c r="C2758" s="3" t="s">
        <v>17</v>
      </c>
      <c r="D2758" s="3">
        <v>27</v>
      </c>
      <c r="E2758" s="3" t="s">
        <v>18</v>
      </c>
      <c r="F2758" s="4">
        <v>38527</v>
      </c>
      <c r="G2758" s="11">
        <f t="shared" si="258"/>
        <v>6</v>
      </c>
      <c r="H2758" s="11">
        <f t="shared" si="259"/>
        <v>9</v>
      </c>
      <c r="I2758" s="5">
        <v>0.375</v>
      </c>
      <c r="J2758" s="11">
        <f>IF(L2758&lt;=I2758,1,0)</f>
        <v>1</v>
      </c>
      <c r="K2758" s="22" t="str">
        <f t="shared" si="260"/>
        <v/>
      </c>
      <c r="L2758" s="5">
        <v>0.375</v>
      </c>
      <c r="M2758" s="22">
        <f t="shared" si="261"/>
        <v>6.3401178895285071</v>
      </c>
      <c r="N2758" s="22">
        <f t="shared" si="262"/>
        <v>6.3401178895285071</v>
      </c>
      <c r="O2758" s="5">
        <v>0.37940285964550591</v>
      </c>
      <c r="P2758" s="11">
        <f>IF(O2758&gt;=I2758,0,1)</f>
        <v>0</v>
      </c>
      <c r="Q2758" s="11">
        <f>IF(O2758&lt;=(I2758+0.00347),1,0)</f>
        <v>0</v>
      </c>
      <c r="R2758" s="5">
        <v>0.39329312731898286</v>
      </c>
      <c r="S2758" s="22">
        <f t="shared" si="263"/>
        <v>20.00198544980681</v>
      </c>
      <c r="T2758" s="3" t="s">
        <v>27</v>
      </c>
    </row>
    <row r="2759" spans="1:20" x14ac:dyDescent="0.25">
      <c r="A2759" s="3">
        <v>4584217</v>
      </c>
      <c r="B2759" s="3" t="s">
        <v>12</v>
      </c>
      <c r="C2759" s="3" t="s">
        <v>17</v>
      </c>
      <c r="D2759" s="3">
        <v>41</v>
      </c>
      <c r="E2759" s="3" t="s">
        <v>18</v>
      </c>
      <c r="F2759" s="4">
        <v>38527</v>
      </c>
      <c r="G2759" s="11">
        <f t="shared" si="258"/>
        <v>6</v>
      </c>
      <c r="H2759" s="11">
        <f t="shared" si="259"/>
        <v>10</v>
      </c>
      <c r="I2759" s="5">
        <v>0.41666666666666669</v>
      </c>
      <c r="J2759" s="11">
        <f>IF(L2759&lt;=I2759,1,0)</f>
        <v>1</v>
      </c>
      <c r="K2759" s="22" t="str">
        <f t="shared" si="260"/>
        <v/>
      </c>
      <c r="L2759" s="5">
        <v>0.41666666666666669</v>
      </c>
      <c r="M2759" s="22">
        <f t="shared" si="261"/>
        <v>7.2531392033950048</v>
      </c>
      <c r="N2759" s="22">
        <f t="shared" si="262"/>
        <v>7.2531392033950048</v>
      </c>
      <c r="O2759" s="5">
        <v>0.42170356889124655</v>
      </c>
      <c r="P2759" s="11">
        <f>IF(O2759&gt;=I2759,0,1)</f>
        <v>0</v>
      </c>
      <c r="Q2759" s="11">
        <f>IF(O2759&lt;=(I2759+0.00347),1,0)</f>
        <v>0</v>
      </c>
      <c r="R2759" s="5">
        <v>0.4340235438231132</v>
      </c>
      <c r="S2759" s="22">
        <f t="shared" si="263"/>
        <v>17.740763901887977</v>
      </c>
      <c r="T2759" s="3" t="s">
        <v>15</v>
      </c>
    </row>
    <row r="2760" spans="1:20" x14ac:dyDescent="0.25">
      <c r="A2760" s="3">
        <v>4598159</v>
      </c>
      <c r="B2760" s="3" t="s">
        <v>21</v>
      </c>
      <c r="C2760" s="3" t="s">
        <v>25</v>
      </c>
      <c r="D2760" s="3">
        <v>24</v>
      </c>
      <c r="E2760" s="3" t="s">
        <v>14</v>
      </c>
      <c r="F2760" s="4">
        <v>38527</v>
      </c>
      <c r="G2760" s="11">
        <f t="shared" si="258"/>
        <v>6</v>
      </c>
      <c r="H2760" s="11">
        <f t="shared" si="259"/>
        <v>10</v>
      </c>
      <c r="I2760" s="5">
        <v>0.41666666666666669</v>
      </c>
      <c r="J2760" s="11">
        <f>IF(L2760&lt;=I2760,1,0)</f>
        <v>1</v>
      </c>
      <c r="K2760" s="22" t="str">
        <f t="shared" si="260"/>
        <v/>
      </c>
      <c r="L2760" s="5">
        <v>0.41666666666666669</v>
      </c>
      <c r="M2760" s="22">
        <f t="shared" si="261"/>
        <v>25.828924779587126</v>
      </c>
      <c r="N2760" s="22">
        <f t="shared" si="262"/>
        <v>25.828924779587126</v>
      </c>
      <c r="O2760" s="5">
        <v>0.43460341998582441</v>
      </c>
      <c r="P2760" s="11">
        <f>IF(O2760&gt;=I2760,0,1)</f>
        <v>0</v>
      </c>
      <c r="Q2760" s="11">
        <f>IF(O2760&lt;=(I2760+0.00347),1,0)</f>
        <v>0</v>
      </c>
      <c r="R2760" s="5">
        <v>0.45012850975711943</v>
      </c>
      <c r="S2760" s="22">
        <f t="shared" si="263"/>
        <v>22.35612927066483</v>
      </c>
      <c r="T2760" s="3" t="s">
        <v>27</v>
      </c>
    </row>
    <row r="2761" spans="1:20" x14ac:dyDescent="0.25">
      <c r="A2761" s="3">
        <v>4617400</v>
      </c>
      <c r="B2761" s="3" t="s">
        <v>12</v>
      </c>
      <c r="C2761" s="3" t="s">
        <v>17</v>
      </c>
      <c r="D2761" s="3">
        <v>31</v>
      </c>
      <c r="E2761" s="3" t="s">
        <v>14</v>
      </c>
      <c r="F2761" s="4">
        <v>38527</v>
      </c>
      <c r="G2761" s="11">
        <f t="shared" si="258"/>
        <v>6</v>
      </c>
      <c r="H2761" s="11">
        <f t="shared" si="259"/>
        <v>10</v>
      </c>
      <c r="I2761" s="5">
        <v>0.41666666666666669</v>
      </c>
      <c r="J2761" s="11">
        <f>IF(L2761&lt;=I2761,1,0)</f>
        <v>1</v>
      </c>
      <c r="K2761" s="22" t="str">
        <f t="shared" si="260"/>
        <v/>
      </c>
      <c r="L2761" s="5">
        <v>0.41666666666666669</v>
      </c>
      <c r="M2761" s="22">
        <f t="shared" si="261"/>
        <v>2.1480604074960485</v>
      </c>
      <c r="N2761" s="22">
        <f t="shared" si="262"/>
        <v>2.1480604074960485</v>
      </c>
      <c r="O2761" s="5">
        <v>0.41815837528298339</v>
      </c>
      <c r="P2761" s="11">
        <f>IF(O2761&gt;=I2761,0,1)</f>
        <v>0</v>
      </c>
      <c r="Q2761" s="11">
        <f>IF(O2761&lt;=(I2761+0.00347),1,0)</f>
        <v>1</v>
      </c>
      <c r="R2761" s="5">
        <v>0.42812232126405414</v>
      </c>
      <c r="S2761" s="22">
        <f t="shared" si="263"/>
        <v>14.348082212741886</v>
      </c>
      <c r="T2761" s="3" t="s">
        <v>15</v>
      </c>
    </row>
    <row r="2762" spans="1:20" x14ac:dyDescent="0.25">
      <c r="A2762" s="3">
        <v>4606369</v>
      </c>
      <c r="B2762" s="3" t="s">
        <v>16</v>
      </c>
      <c r="C2762" s="3" t="s">
        <v>22</v>
      </c>
      <c r="D2762" s="3">
        <v>78</v>
      </c>
      <c r="E2762" s="3" t="s">
        <v>18</v>
      </c>
      <c r="F2762" s="4">
        <v>38527</v>
      </c>
      <c r="G2762" s="11">
        <f t="shared" si="258"/>
        <v>6</v>
      </c>
      <c r="H2762" s="11">
        <f t="shared" si="259"/>
        <v>10</v>
      </c>
      <c r="I2762" s="5">
        <v>0.42638888888888887</v>
      </c>
      <c r="J2762" s="11">
        <f>IF(L2762&lt;=I2762,1,0)</f>
        <v>1</v>
      </c>
      <c r="K2762" s="22" t="str">
        <f t="shared" si="260"/>
        <v/>
      </c>
      <c r="L2762" s="5">
        <v>0.42638888888888887</v>
      </c>
      <c r="M2762" s="22">
        <f t="shared" si="261"/>
        <v>8.8402298637240939</v>
      </c>
      <c r="N2762" s="22">
        <f t="shared" si="262"/>
        <v>8.8402298637240939</v>
      </c>
      <c r="O2762" s="5">
        <v>0.43252793740536394</v>
      </c>
      <c r="P2762" s="11">
        <f>IF(O2762&gt;=I2762,0,1)</f>
        <v>0</v>
      </c>
      <c r="Q2762" s="11">
        <f>IF(O2762&lt;=(I2762+0.00347),1,0)</f>
        <v>0</v>
      </c>
      <c r="R2762" s="5">
        <v>0.45525559699202883</v>
      </c>
      <c r="S2762" s="22">
        <f t="shared" si="263"/>
        <v>32.727829804797452</v>
      </c>
      <c r="T2762" s="3" t="s">
        <v>24</v>
      </c>
    </row>
    <row r="2763" spans="1:20" x14ac:dyDescent="0.25">
      <c r="A2763" s="3">
        <v>4608105</v>
      </c>
      <c r="B2763" s="3" t="s">
        <v>21</v>
      </c>
      <c r="C2763" s="3" t="s">
        <v>25</v>
      </c>
      <c r="D2763" s="3">
        <v>21</v>
      </c>
      <c r="E2763" s="3" t="s">
        <v>18</v>
      </c>
      <c r="F2763" s="4">
        <v>38527</v>
      </c>
      <c r="G2763" s="11">
        <f t="shared" si="258"/>
        <v>6</v>
      </c>
      <c r="H2763" s="11">
        <f t="shared" si="259"/>
        <v>10</v>
      </c>
      <c r="I2763" s="5">
        <v>0.42638888888888887</v>
      </c>
      <c r="J2763" s="11">
        <f>IF(L2763&lt;=I2763,1,0)</f>
        <v>0</v>
      </c>
      <c r="K2763" s="22">
        <f t="shared" si="260"/>
        <v>3.6000000000000032</v>
      </c>
      <c r="L2763" s="5">
        <v>0.42888888888888888</v>
      </c>
      <c r="M2763" s="22">
        <f t="shared" si="261"/>
        <v>12.673072092619124</v>
      </c>
      <c r="N2763" s="22">
        <f t="shared" si="262"/>
        <v>16.273072092619127</v>
      </c>
      <c r="O2763" s="5">
        <v>0.43768963339765216</v>
      </c>
      <c r="P2763" s="11">
        <f>IF(O2763&gt;=I2763,0,1)</f>
        <v>0</v>
      </c>
      <c r="Q2763" s="11">
        <f>IF(O2763&lt;=(I2763+0.00347),1,0)</f>
        <v>0</v>
      </c>
      <c r="R2763" s="5">
        <v>0.45251597427952822</v>
      </c>
      <c r="S2763" s="22">
        <f t="shared" si="263"/>
        <v>21.349930869901534</v>
      </c>
      <c r="T2763" s="3" t="s">
        <v>27</v>
      </c>
    </row>
    <row r="2764" spans="1:20" x14ac:dyDescent="0.25">
      <c r="A2764" s="3">
        <v>4605351</v>
      </c>
      <c r="B2764" s="3" t="s">
        <v>16</v>
      </c>
      <c r="C2764" s="3" t="s">
        <v>17</v>
      </c>
      <c r="D2764" s="3">
        <v>42</v>
      </c>
      <c r="E2764" s="3" t="s">
        <v>14</v>
      </c>
      <c r="F2764" s="4">
        <v>38527</v>
      </c>
      <c r="G2764" s="11">
        <f t="shared" si="258"/>
        <v>6</v>
      </c>
      <c r="H2764" s="11">
        <f t="shared" si="259"/>
        <v>10</v>
      </c>
      <c r="I2764" s="5">
        <v>0.4375</v>
      </c>
      <c r="J2764" s="11">
        <f>IF(L2764&lt;=I2764,1,0)</f>
        <v>1</v>
      </c>
      <c r="K2764" s="22" t="str">
        <f t="shared" si="260"/>
        <v/>
      </c>
      <c r="L2764" s="5">
        <v>0.4375</v>
      </c>
      <c r="M2764" s="22">
        <f t="shared" si="261"/>
        <v>18.23622076659457</v>
      </c>
      <c r="N2764" s="22">
        <f t="shared" si="262"/>
        <v>18.23622076659457</v>
      </c>
      <c r="O2764" s="5">
        <v>0.45016404219902401</v>
      </c>
      <c r="P2764" s="11">
        <f>IF(O2764&gt;=I2764,0,1)</f>
        <v>0</v>
      </c>
      <c r="Q2764" s="11">
        <f>IF(O2764&lt;=(I2764+0.00347),1,0)</f>
        <v>0</v>
      </c>
      <c r="R2764" s="5">
        <v>0.47315811913748768</v>
      </c>
      <c r="S2764" s="22">
        <f t="shared" si="263"/>
        <v>33.111470791387688</v>
      </c>
      <c r="T2764" s="3" t="s">
        <v>20</v>
      </c>
    </row>
    <row r="2765" spans="1:20" x14ac:dyDescent="0.25">
      <c r="A2765" s="3">
        <v>4581347</v>
      </c>
      <c r="B2765" s="3" t="s">
        <v>21</v>
      </c>
      <c r="C2765" s="3" t="s">
        <v>25</v>
      </c>
      <c r="D2765" s="3">
        <v>32</v>
      </c>
      <c r="E2765" s="3" t="s">
        <v>14</v>
      </c>
      <c r="F2765" s="4">
        <v>38527</v>
      </c>
      <c r="G2765" s="11">
        <f t="shared" si="258"/>
        <v>6</v>
      </c>
      <c r="H2765" s="11">
        <f t="shared" si="259"/>
        <v>10</v>
      </c>
      <c r="I2765" s="5">
        <v>0.4375</v>
      </c>
      <c r="J2765" s="11">
        <f>IF(L2765&lt;=I2765,1,0)</f>
        <v>1</v>
      </c>
      <c r="K2765" s="22" t="str">
        <f t="shared" si="260"/>
        <v/>
      </c>
      <c r="L2765" s="5">
        <v>0.435</v>
      </c>
      <c r="M2765" s="22">
        <f t="shared" si="261"/>
        <v>12.7149174096576</v>
      </c>
      <c r="N2765" s="22">
        <f t="shared" si="262"/>
        <v>9.1149174096575969</v>
      </c>
      <c r="O2765" s="5">
        <v>0.44382980375670666</v>
      </c>
      <c r="P2765" s="11">
        <f>IF(O2765&gt;=I2765,0,1)</f>
        <v>0</v>
      </c>
      <c r="Q2765" s="11">
        <f>IF(O2765&lt;=(I2765+0.00347),1,0)</f>
        <v>0</v>
      </c>
      <c r="R2765" s="5">
        <v>0.46356088449492222</v>
      </c>
      <c r="S2765" s="22">
        <f t="shared" si="263"/>
        <v>28.412756263030403</v>
      </c>
      <c r="T2765" s="3" t="s">
        <v>27</v>
      </c>
    </row>
    <row r="2766" spans="1:20" x14ac:dyDescent="0.25">
      <c r="A2766" s="3">
        <v>4613594</v>
      </c>
      <c r="B2766" s="3" t="s">
        <v>16</v>
      </c>
      <c r="C2766" s="3" t="s">
        <v>13</v>
      </c>
      <c r="D2766" s="3">
        <v>42</v>
      </c>
      <c r="E2766" s="3" t="s">
        <v>18</v>
      </c>
      <c r="F2766" s="4">
        <v>38527</v>
      </c>
      <c r="G2766" s="11">
        <f t="shared" si="258"/>
        <v>6</v>
      </c>
      <c r="H2766" s="11">
        <f t="shared" si="259"/>
        <v>10</v>
      </c>
      <c r="I2766" s="5">
        <v>0.45763888888888887</v>
      </c>
      <c r="J2766" s="11">
        <f>IF(L2766&lt;=I2766,1,0)</f>
        <v>1</v>
      </c>
      <c r="K2766" s="22" t="str">
        <f t="shared" si="260"/>
        <v/>
      </c>
      <c r="L2766" s="5">
        <v>0.45763888888888887</v>
      </c>
      <c r="M2766" s="22">
        <f t="shared" si="261"/>
        <v>22.375401810829871</v>
      </c>
      <c r="N2766" s="22">
        <f t="shared" si="262"/>
        <v>22.375401810829871</v>
      </c>
      <c r="O2766" s="5">
        <v>0.47317736236863184</v>
      </c>
      <c r="P2766" s="11">
        <f>IF(O2766&gt;=I2766,0,1)</f>
        <v>0</v>
      </c>
      <c r="Q2766" s="11">
        <f>IF(O2766&lt;=(I2766+0.00347),1,0)</f>
        <v>0</v>
      </c>
      <c r="R2766" s="5">
        <v>0.4960718723103445</v>
      </c>
      <c r="S2766" s="22">
        <f t="shared" si="263"/>
        <v>32.968094316066228</v>
      </c>
      <c r="T2766" s="3" t="s">
        <v>20</v>
      </c>
    </row>
    <row r="2767" spans="1:20" x14ac:dyDescent="0.25">
      <c r="A2767" s="3">
        <v>4610402</v>
      </c>
      <c r="B2767" s="3" t="s">
        <v>21</v>
      </c>
      <c r="C2767" s="3" t="s">
        <v>25</v>
      </c>
      <c r="D2767" s="3">
        <v>27</v>
      </c>
      <c r="E2767" s="3" t="s">
        <v>18</v>
      </c>
      <c r="F2767" s="4">
        <v>38527</v>
      </c>
      <c r="G2767" s="11">
        <f t="shared" si="258"/>
        <v>6</v>
      </c>
      <c r="H2767" s="11">
        <f t="shared" si="259"/>
        <v>11</v>
      </c>
      <c r="I2767" s="5">
        <v>0.47916666666666669</v>
      </c>
      <c r="J2767" s="11">
        <f>IF(L2767&lt;=I2767,1,0)</f>
        <v>0</v>
      </c>
      <c r="K2767" s="22">
        <f t="shared" si="260"/>
        <v>3.6000000000000032</v>
      </c>
      <c r="L2767" s="5">
        <v>0.48166666666666669</v>
      </c>
      <c r="M2767" s="22">
        <f t="shared" si="261"/>
        <v>11.116786049457206</v>
      </c>
      <c r="N2767" s="22">
        <f t="shared" si="262"/>
        <v>14.716786049457209</v>
      </c>
      <c r="O2767" s="5">
        <v>0.48938665697878975</v>
      </c>
      <c r="P2767" s="11">
        <f>IF(O2767&gt;=I2767,0,1)</f>
        <v>0</v>
      </c>
      <c r="Q2767" s="11">
        <f>IF(O2767&lt;=(I2767+0.00347),1,0)</f>
        <v>0</v>
      </c>
      <c r="R2767" s="5">
        <v>0.50274241359964955</v>
      </c>
      <c r="S2767" s="22">
        <f t="shared" si="263"/>
        <v>19.232289534038117</v>
      </c>
      <c r="T2767" s="3" t="s">
        <v>23</v>
      </c>
    </row>
    <row r="2768" spans="1:20" x14ac:dyDescent="0.25">
      <c r="A2768" s="3">
        <v>4599677</v>
      </c>
      <c r="B2768" s="3" t="s">
        <v>12</v>
      </c>
      <c r="C2768" s="3" t="s">
        <v>25</v>
      </c>
      <c r="D2768" s="3">
        <v>43</v>
      </c>
      <c r="E2768" s="3" t="s">
        <v>18</v>
      </c>
      <c r="F2768" s="4">
        <v>38527</v>
      </c>
      <c r="G2768" s="11">
        <f t="shared" si="258"/>
        <v>6</v>
      </c>
      <c r="H2768" s="11">
        <f t="shared" si="259"/>
        <v>11</v>
      </c>
      <c r="I2768" s="5">
        <v>0.48888888888888887</v>
      </c>
      <c r="J2768" s="11">
        <f>IF(L2768&lt;=I2768,1,0)</f>
        <v>1</v>
      </c>
      <c r="K2768" s="22" t="str">
        <f t="shared" si="260"/>
        <v/>
      </c>
      <c r="L2768" s="5">
        <v>0.48638888888888887</v>
      </c>
      <c r="M2768" s="22">
        <f t="shared" si="261"/>
        <v>4.1974009024812897</v>
      </c>
      <c r="N2768" s="22">
        <f t="shared" si="262"/>
        <v>0.59740090248128652</v>
      </c>
      <c r="O2768" s="5">
        <v>0.4893037506267231</v>
      </c>
      <c r="P2768" s="11">
        <f>IF(O2768&gt;=I2768,0,1)</f>
        <v>0</v>
      </c>
      <c r="Q2768" s="11">
        <f>IF(O2768&lt;=(I2768+0.00347),1,0)</f>
        <v>1</v>
      </c>
      <c r="R2768" s="5">
        <v>0.49948531519224187</v>
      </c>
      <c r="S2768" s="22">
        <f t="shared" si="263"/>
        <v>14.661452974347036</v>
      </c>
      <c r="T2768" s="3" t="s">
        <v>26</v>
      </c>
    </row>
    <row r="2769" spans="1:20" x14ac:dyDescent="0.25">
      <c r="A2769" s="3">
        <v>4582352</v>
      </c>
      <c r="B2769" s="3" t="s">
        <v>12</v>
      </c>
      <c r="C2769" s="3" t="s">
        <v>25</v>
      </c>
      <c r="D2769" s="3">
        <v>37</v>
      </c>
      <c r="E2769" s="3" t="s">
        <v>14</v>
      </c>
      <c r="F2769" s="4">
        <v>38527</v>
      </c>
      <c r="G2769" s="11">
        <f t="shared" si="258"/>
        <v>6</v>
      </c>
      <c r="H2769" s="11">
        <f t="shared" si="259"/>
        <v>12</v>
      </c>
      <c r="I2769" s="5">
        <v>0.5</v>
      </c>
      <c r="J2769" s="11">
        <f>IF(L2769&lt;=I2769,1,0)</f>
        <v>1</v>
      </c>
      <c r="K2769" s="22" t="str">
        <f t="shared" si="260"/>
        <v/>
      </c>
      <c r="L2769" s="5">
        <v>0.4975</v>
      </c>
      <c r="M2769" s="22">
        <f t="shared" si="261"/>
        <v>21.910214670427727</v>
      </c>
      <c r="N2769" s="22">
        <f t="shared" si="262"/>
        <v>18.310214670427722</v>
      </c>
      <c r="O2769" s="5">
        <v>0.5127154268544637</v>
      </c>
      <c r="P2769" s="11">
        <f>IF(O2769&gt;=I2769,0,1)</f>
        <v>0</v>
      </c>
      <c r="Q2769" s="11">
        <f>IF(O2769&lt;=(I2769+0.00347),1,0)</f>
        <v>0</v>
      </c>
      <c r="R2769" s="5">
        <v>0.52485420956543127</v>
      </c>
      <c r="S2769" s="22">
        <f t="shared" si="263"/>
        <v>17.479847103793311</v>
      </c>
      <c r="T2769" s="3" t="s">
        <v>26</v>
      </c>
    </row>
    <row r="2770" spans="1:20" x14ac:dyDescent="0.25">
      <c r="A2770" s="3">
        <v>4598058</v>
      </c>
      <c r="B2770" s="3" t="s">
        <v>21</v>
      </c>
      <c r="C2770" s="3" t="s">
        <v>25</v>
      </c>
      <c r="D2770" s="3">
        <v>34</v>
      </c>
      <c r="E2770" s="3" t="s">
        <v>18</v>
      </c>
      <c r="F2770" s="4">
        <v>38527</v>
      </c>
      <c r="G2770" s="11">
        <f t="shared" si="258"/>
        <v>6</v>
      </c>
      <c r="H2770" s="11">
        <f t="shared" si="259"/>
        <v>12</v>
      </c>
      <c r="I2770" s="5">
        <v>0.52013888888888882</v>
      </c>
      <c r="J2770" s="11">
        <f>IF(L2770&lt;=I2770,1,0)</f>
        <v>1</v>
      </c>
      <c r="K2770" s="22" t="str">
        <f t="shared" si="260"/>
        <v/>
      </c>
      <c r="L2770" s="5">
        <v>0.52013888888888882</v>
      </c>
      <c r="M2770" s="22">
        <f t="shared" si="261"/>
        <v>13.837965594853916</v>
      </c>
      <c r="N2770" s="22">
        <f t="shared" si="262"/>
        <v>13.837965594853916</v>
      </c>
      <c r="O2770" s="5">
        <v>0.52974858721864848</v>
      </c>
      <c r="P2770" s="11">
        <f>IF(O2770&gt;=I2770,0,1)</f>
        <v>0</v>
      </c>
      <c r="Q2770" s="11">
        <f>IF(O2770&lt;=(I2770+0.00347),1,0)</f>
        <v>0</v>
      </c>
      <c r="R2770" s="5">
        <v>0.54457323839201299</v>
      </c>
      <c r="S2770" s="22">
        <f t="shared" si="263"/>
        <v>21.347497689644896</v>
      </c>
      <c r="T2770" s="3" t="s">
        <v>28</v>
      </c>
    </row>
    <row r="2771" spans="1:20" x14ac:dyDescent="0.25">
      <c r="A2771" s="3">
        <v>4600765</v>
      </c>
      <c r="B2771" s="3" t="s">
        <v>16</v>
      </c>
      <c r="C2771" s="3" t="s">
        <v>13</v>
      </c>
      <c r="D2771" s="3">
        <v>55</v>
      </c>
      <c r="E2771" s="3" t="s">
        <v>14</v>
      </c>
      <c r="F2771" s="4">
        <v>38527</v>
      </c>
      <c r="G2771" s="11">
        <f t="shared" si="258"/>
        <v>6</v>
      </c>
      <c r="H2771" s="11">
        <f t="shared" si="259"/>
        <v>12</v>
      </c>
      <c r="I2771" s="5">
        <v>0.52013888888888882</v>
      </c>
      <c r="J2771" s="11">
        <f>IF(L2771&lt;=I2771,1,0)</f>
        <v>1</v>
      </c>
      <c r="K2771" s="22" t="str">
        <f t="shared" si="260"/>
        <v/>
      </c>
      <c r="L2771" s="5">
        <v>0.51763888888888887</v>
      </c>
      <c r="M2771" s="22">
        <f t="shared" si="261"/>
        <v>5.2488223627273634</v>
      </c>
      <c r="N2771" s="22">
        <f t="shared" si="262"/>
        <v>1.6488223627274401</v>
      </c>
      <c r="O2771" s="5">
        <v>0.52128390441856065</v>
      </c>
      <c r="P2771" s="11">
        <f>IF(O2771&gt;=I2771,0,1)</f>
        <v>0</v>
      </c>
      <c r="Q2771" s="11">
        <f>IF(O2771&lt;=(I2771+0.00347),1,0)</f>
        <v>1</v>
      </c>
      <c r="R2771" s="5">
        <v>0.54534345129328998</v>
      </c>
      <c r="S2771" s="22">
        <f t="shared" si="263"/>
        <v>34.645747499610238</v>
      </c>
      <c r="T2771" s="3" t="s">
        <v>19</v>
      </c>
    </row>
    <row r="2772" spans="1:20" x14ac:dyDescent="0.25">
      <c r="A2772" s="3">
        <v>4596816</v>
      </c>
      <c r="B2772" s="3" t="s">
        <v>16</v>
      </c>
      <c r="C2772" s="3" t="s">
        <v>17</v>
      </c>
      <c r="D2772" s="3">
        <v>42</v>
      </c>
      <c r="E2772" s="3" t="s">
        <v>18</v>
      </c>
      <c r="F2772" s="4">
        <v>38527</v>
      </c>
      <c r="G2772" s="11">
        <f t="shared" si="258"/>
        <v>6</v>
      </c>
      <c r="H2772" s="11">
        <f t="shared" si="259"/>
        <v>12</v>
      </c>
      <c r="I2772" s="5">
        <v>0.53125</v>
      </c>
      <c r="J2772" s="11">
        <f>IF(L2772&lt;=I2772,1,0)</f>
        <v>0</v>
      </c>
      <c r="K2772" s="22">
        <f t="shared" si="260"/>
        <v>3.5999999999999233</v>
      </c>
      <c r="L2772" s="5">
        <v>0.53374999999999995</v>
      </c>
      <c r="M2772" s="22">
        <f t="shared" si="261"/>
        <v>27.687240087925229</v>
      </c>
      <c r="N2772" s="22">
        <f t="shared" si="262"/>
        <v>31.287240087925152</v>
      </c>
      <c r="O2772" s="5">
        <v>0.55297725006105913</v>
      </c>
      <c r="P2772" s="11">
        <f>IF(O2772&gt;=I2772,0,1)</f>
        <v>0</v>
      </c>
      <c r="Q2772" s="11">
        <f>IF(O2772&lt;=(I2772+0.00347),1,0)</f>
        <v>0</v>
      </c>
      <c r="R2772" s="5">
        <v>0.57770017388646255</v>
      </c>
      <c r="S2772" s="22">
        <f t="shared" si="263"/>
        <v>35.601010308580925</v>
      </c>
      <c r="T2772" s="3" t="s">
        <v>20</v>
      </c>
    </row>
    <row r="2773" spans="1:20" x14ac:dyDescent="0.25">
      <c r="A2773" s="3">
        <v>4602181</v>
      </c>
      <c r="B2773" s="3" t="s">
        <v>16</v>
      </c>
      <c r="C2773" s="3" t="s">
        <v>22</v>
      </c>
      <c r="D2773" s="3">
        <v>77</v>
      </c>
      <c r="E2773" s="3" t="s">
        <v>18</v>
      </c>
      <c r="F2773" s="4">
        <v>38527</v>
      </c>
      <c r="G2773" s="11">
        <f t="shared" si="258"/>
        <v>6</v>
      </c>
      <c r="H2773" s="11">
        <f t="shared" si="259"/>
        <v>12</v>
      </c>
      <c r="I2773" s="5">
        <v>0.53125</v>
      </c>
      <c r="J2773" s="11">
        <f>IF(L2773&lt;=I2773,1,0)</f>
        <v>1</v>
      </c>
      <c r="K2773" s="22" t="str">
        <f t="shared" si="260"/>
        <v/>
      </c>
      <c r="L2773" s="5">
        <v>0.52875000000000005</v>
      </c>
      <c r="M2773" s="22">
        <f t="shared" si="261"/>
        <v>2.5060818170644339</v>
      </c>
      <c r="N2773" s="22">
        <f t="shared" si="262"/>
        <v>0</v>
      </c>
      <c r="O2773" s="5">
        <v>0.53049033459518369</v>
      </c>
      <c r="P2773" s="11">
        <f>IF(O2773&gt;=I2773,0,1)</f>
        <v>1</v>
      </c>
      <c r="Q2773" s="11">
        <f>IF(O2773&lt;=(I2773+0.00347),1,0)</f>
        <v>1</v>
      </c>
      <c r="R2773" s="5">
        <v>0.55565054723228724</v>
      </c>
      <c r="S2773" s="22">
        <f t="shared" si="263"/>
        <v>36.230706197429114</v>
      </c>
      <c r="T2773" s="3" t="s">
        <v>24</v>
      </c>
    </row>
    <row r="2774" spans="1:20" x14ac:dyDescent="0.25">
      <c r="A2774" s="3">
        <v>4605116</v>
      </c>
      <c r="B2774" s="3" t="s">
        <v>16</v>
      </c>
      <c r="C2774" s="3" t="s">
        <v>22</v>
      </c>
      <c r="D2774" s="3">
        <v>42</v>
      </c>
      <c r="E2774" s="3" t="s">
        <v>18</v>
      </c>
      <c r="F2774" s="4">
        <v>38527</v>
      </c>
      <c r="G2774" s="11">
        <f t="shared" si="258"/>
        <v>6</v>
      </c>
      <c r="H2774" s="11">
        <f t="shared" si="259"/>
        <v>13</v>
      </c>
      <c r="I2774" s="5">
        <v>0.54166666666666663</v>
      </c>
      <c r="J2774" s="11">
        <f>IF(L2774&lt;=I2774,1,0)</f>
        <v>0</v>
      </c>
      <c r="K2774" s="22">
        <f t="shared" si="260"/>
        <v>3.5999999999999233</v>
      </c>
      <c r="L2774" s="5">
        <v>0.54416666666666658</v>
      </c>
      <c r="M2774" s="22">
        <f t="shared" si="261"/>
        <v>14.772726325863506</v>
      </c>
      <c r="N2774" s="22">
        <f t="shared" si="262"/>
        <v>18.372726325863429</v>
      </c>
      <c r="O2774" s="5">
        <v>0.55442550439296068</v>
      </c>
      <c r="P2774" s="11">
        <f>IF(O2774&gt;=I2774,0,1)</f>
        <v>0</v>
      </c>
      <c r="Q2774" s="11">
        <f>IF(O2774&lt;=(I2774+0.00347),1,0)</f>
        <v>0</v>
      </c>
      <c r="R2774" s="5">
        <v>0.57839521290411555</v>
      </c>
      <c r="S2774" s="22">
        <f t="shared" si="263"/>
        <v>34.516380256063016</v>
      </c>
      <c r="T2774" s="3" t="s">
        <v>20</v>
      </c>
    </row>
    <row r="2775" spans="1:20" x14ac:dyDescent="0.25">
      <c r="A2775" s="3">
        <v>4577320</v>
      </c>
      <c r="B2775" s="3" t="s">
        <v>21</v>
      </c>
      <c r="C2775" s="3" t="s">
        <v>25</v>
      </c>
      <c r="D2775" s="3">
        <v>32</v>
      </c>
      <c r="E2775" s="3" t="s">
        <v>14</v>
      </c>
      <c r="F2775" s="4">
        <v>38527</v>
      </c>
      <c r="G2775" s="11">
        <f t="shared" si="258"/>
        <v>6</v>
      </c>
      <c r="H2775" s="11">
        <f t="shared" si="259"/>
        <v>13</v>
      </c>
      <c r="I2775" s="5">
        <v>0.54166666666666663</v>
      </c>
      <c r="J2775" s="11">
        <f>IF(L2775&lt;=I2775,1,0)</f>
        <v>0</v>
      </c>
      <c r="K2775" s="22">
        <f t="shared" si="260"/>
        <v>3.5999999999999233</v>
      </c>
      <c r="L2775" s="5">
        <v>0.54416666666666658</v>
      </c>
      <c r="M2775" s="22">
        <f t="shared" si="261"/>
        <v>22.928849416352062</v>
      </c>
      <c r="N2775" s="22">
        <f t="shared" si="262"/>
        <v>26.528849416351985</v>
      </c>
      <c r="O2775" s="5">
        <v>0.56008947876135551</v>
      </c>
      <c r="P2775" s="11">
        <f>IF(O2775&gt;=I2775,0,1)</f>
        <v>0</v>
      </c>
      <c r="Q2775" s="11">
        <f>IF(O2775&lt;=(I2775+0.00347),1,0)</f>
        <v>0</v>
      </c>
      <c r="R2775" s="5">
        <v>0.57783098873071426</v>
      </c>
      <c r="S2775" s="22">
        <f t="shared" si="263"/>
        <v>25.547774355876598</v>
      </c>
      <c r="T2775" s="3" t="s">
        <v>27</v>
      </c>
    </row>
    <row r="2776" spans="1:20" x14ac:dyDescent="0.25">
      <c r="A2776" s="3">
        <v>4582636</v>
      </c>
      <c r="B2776" s="3" t="s">
        <v>21</v>
      </c>
      <c r="C2776" s="3" t="s">
        <v>17</v>
      </c>
      <c r="D2776" s="3">
        <v>25</v>
      </c>
      <c r="E2776" s="3" t="s">
        <v>18</v>
      </c>
      <c r="F2776" s="4">
        <v>38527</v>
      </c>
      <c r="G2776" s="11">
        <f t="shared" si="258"/>
        <v>6</v>
      </c>
      <c r="H2776" s="11">
        <f t="shared" si="259"/>
        <v>13</v>
      </c>
      <c r="I2776" s="5">
        <v>0.55138888888888882</v>
      </c>
      <c r="J2776" s="11">
        <f>IF(L2776&lt;=I2776,1,0)</f>
        <v>1</v>
      </c>
      <c r="K2776" s="22" t="str">
        <f t="shared" si="260"/>
        <v/>
      </c>
      <c r="L2776" s="5">
        <v>0.55138888888888882</v>
      </c>
      <c r="M2776" s="22">
        <f t="shared" si="261"/>
        <v>12.392182855991596</v>
      </c>
      <c r="N2776" s="22">
        <f t="shared" si="262"/>
        <v>12.392182855991596</v>
      </c>
      <c r="O2776" s="5">
        <v>0.55999457142777187</v>
      </c>
      <c r="P2776" s="11">
        <f>IF(O2776&gt;=I2776,0,1)</f>
        <v>0</v>
      </c>
      <c r="Q2776" s="11">
        <f>IF(O2776&lt;=(I2776+0.00347),1,0)</f>
        <v>0</v>
      </c>
      <c r="R2776" s="5">
        <v>0.57596819525190512</v>
      </c>
      <c r="S2776" s="22">
        <f t="shared" si="263"/>
        <v>23.002018306751886</v>
      </c>
      <c r="T2776" s="3" t="s">
        <v>27</v>
      </c>
    </row>
    <row r="2777" spans="1:20" x14ac:dyDescent="0.25">
      <c r="A2777" s="3">
        <v>4600723</v>
      </c>
      <c r="B2777" s="3" t="s">
        <v>21</v>
      </c>
      <c r="C2777" s="3" t="s">
        <v>25</v>
      </c>
      <c r="D2777" s="3">
        <v>28</v>
      </c>
      <c r="E2777" s="3" t="s">
        <v>14</v>
      </c>
      <c r="F2777" s="4">
        <v>38527</v>
      </c>
      <c r="G2777" s="11">
        <f t="shared" si="258"/>
        <v>6</v>
      </c>
      <c r="H2777" s="11">
        <f t="shared" si="259"/>
        <v>13</v>
      </c>
      <c r="I2777" s="5">
        <v>0.58263888888888882</v>
      </c>
      <c r="J2777" s="11">
        <f>IF(L2777&lt;=I2777,1,0)</f>
        <v>1</v>
      </c>
      <c r="K2777" s="22" t="str">
        <f t="shared" si="260"/>
        <v/>
      </c>
      <c r="L2777" s="5">
        <v>0.58013888888888887</v>
      </c>
      <c r="M2777" s="22">
        <f t="shared" si="261"/>
        <v>2.304015604048999</v>
      </c>
      <c r="N2777" s="22">
        <f t="shared" si="262"/>
        <v>0</v>
      </c>
      <c r="O2777" s="5">
        <v>0.58173889972503401</v>
      </c>
      <c r="P2777" s="11">
        <f>IF(O2777&gt;=I2777,0,1)</f>
        <v>1</v>
      </c>
      <c r="Q2777" s="11">
        <f>IF(O2777&lt;=(I2777+0.00347),1,0)</f>
        <v>1</v>
      </c>
      <c r="R2777" s="5">
        <v>0.59931476928007221</v>
      </c>
      <c r="S2777" s="22">
        <f t="shared" si="263"/>
        <v>25.309252159255013</v>
      </c>
      <c r="T2777" s="3" t="s">
        <v>28</v>
      </c>
    </row>
    <row r="2778" spans="1:20" x14ac:dyDescent="0.25">
      <c r="A2778" s="3">
        <v>4588480</v>
      </c>
      <c r="B2778" s="3" t="s">
        <v>21</v>
      </c>
      <c r="C2778" s="3" t="s">
        <v>13</v>
      </c>
      <c r="D2778" s="3">
        <v>24</v>
      </c>
      <c r="E2778" s="3" t="s">
        <v>18</v>
      </c>
      <c r="F2778" s="4">
        <v>38527</v>
      </c>
      <c r="G2778" s="11">
        <f t="shared" si="258"/>
        <v>6</v>
      </c>
      <c r="H2778" s="11">
        <f t="shared" si="259"/>
        <v>14</v>
      </c>
      <c r="I2778" s="5">
        <v>0.60416666666666663</v>
      </c>
      <c r="J2778" s="11">
        <f>IF(L2778&lt;=I2778,1,0)</f>
        <v>1</v>
      </c>
      <c r="K2778" s="22" t="str">
        <f t="shared" si="260"/>
        <v/>
      </c>
      <c r="L2778" s="5">
        <v>0.60166666666666668</v>
      </c>
      <c r="M2778" s="22">
        <f t="shared" si="261"/>
        <v>10.087101383160082</v>
      </c>
      <c r="N2778" s="22">
        <f t="shared" si="262"/>
        <v>6.4871013831601587</v>
      </c>
      <c r="O2778" s="5">
        <v>0.60867159818275007</v>
      </c>
      <c r="P2778" s="11">
        <f>IF(O2778&gt;=I2778,0,1)</f>
        <v>0</v>
      </c>
      <c r="Q2778" s="11">
        <f>IF(O2778&lt;=(I2778+0.00347),1,0)</f>
        <v>0</v>
      </c>
      <c r="R2778" s="5">
        <v>0.62431066780178146</v>
      </c>
      <c r="S2778" s="22">
        <f t="shared" si="263"/>
        <v>22.520260251405197</v>
      </c>
      <c r="T2778" s="3" t="s">
        <v>28</v>
      </c>
    </row>
    <row r="2779" spans="1:20" x14ac:dyDescent="0.25">
      <c r="A2779" s="3">
        <v>4591262</v>
      </c>
      <c r="B2779" s="3" t="s">
        <v>16</v>
      </c>
      <c r="C2779" s="3" t="s">
        <v>25</v>
      </c>
      <c r="D2779" s="3">
        <v>69</v>
      </c>
      <c r="E2779" s="3" t="s">
        <v>18</v>
      </c>
      <c r="F2779" s="4">
        <v>38527</v>
      </c>
      <c r="G2779" s="11">
        <f t="shared" si="258"/>
        <v>6</v>
      </c>
      <c r="H2779" s="11">
        <f t="shared" si="259"/>
        <v>14</v>
      </c>
      <c r="I2779" s="5">
        <v>0.60416666666666663</v>
      </c>
      <c r="J2779" s="11">
        <f>IF(L2779&lt;=I2779,1,0)</f>
        <v>1</v>
      </c>
      <c r="K2779" s="22" t="str">
        <f t="shared" si="260"/>
        <v/>
      </c>
      <c r="L2779" s="5">
        <v>0.60416666666666663</v>
      </c>
      <c r="M2779" s="22">
        <f t="shared" si="261"/>
        <v>4.5317253216656361</v>
      </c>
      <c r="N2779" s="22">
        <f t="shared" si="262"/>
        <v>4.5317253216656361</v>
      </c>
      <c r="O2779" s="5">
        <v>0.60731369814004554</v>
      </c>
      <c r="P2779" s="11">
        <f>IF(O2779&gt;=I2779,0,1)</f>
        <v>0</v>
      </c>
      <c r="Q2779" s="11">
        <f>IF(O2779&lt;=(I2779+0.00347),1,0)</f>
        <v>1</v>
      </c>
      <c r="R2779" s="5">
        <v>0.63212274183049655</v>
      </c>
      <c r="S2779" s="22">
        <f t="shared" si="263"/>
        <v>35.72502291424945</v>
      </c>
      <c r="T2779" s="3" t="s">
        <v>24</v>
      </c>
    </row>
    <row r="2780" spans="1:20" x14ac:dyDescent="0.25">
      <c r="A2780" s="3">
        <v>4588594</v>
      </c>
      <c r="B2780" s="3" t="s">
        <v>12</v>
      </c>
      <c r="C2780" s="3" t="s">
        <v>17</v>
      </c>
      <c r="D2780" s="3">
        <v>34</v>
      </c>
      <c r="E2780" s="3" t="s">
        <v>14</v>
      </c>
      <c r="F2780" s="4">
        <v>38527</v>
      </c>
      <c r="G2780" s="11">
        <f t="shared" si="258"/>
        <v>6</v>
      </c>
      <c r="H2780" s="11">
        <f t="shared" si="259"/>
        <v>16</v>
      </c>
      <c r="I2780" s="5">
        <v>0.66666666666666663</v>
      </c>
      <c r="J2780" s="11">
        <f>IF(L2780&lt;=I2780,1,0)</f>
        <v>1</v>
      </c>
      <c r="K2780" s="22" t="str">
        <f t="shared" si="260"/>
        <v/>
      </c>
      <c r="L2780" s="5">
        <v>0.66666666666666663</v>
      </c>
      <c r="M2780" s="22">
        <f t="shared" si="261"/>
        <v>4.1052159558470791</v>
      </c>
      <c r="N2780" s="22">
        <f t="shared" si="262"/>
        <v>4.1052159558470791</v>
      </c>
      <c r="O2780" s="5">
        <v>0.66951751108044932</v>
      </c>
      <c r="P2780" s="11">
        <f>IF(O2780&gt;=I2780,0,1)</f>
        <v>0</v>
      </c>
      <c r="Q2780" s="11">
        <f>IF(O2780&lt;=(I2780+0.00347),1,0)</f>
        <v>1</v>
      </c>
      <c r="R2780" s="5">
        <v>0.6829417635994337</v>
      </c>
      <c r="S2780" s="22">
        <f t="shared" si="263"/>
        <v>19.330923627337508</v>
      </c>
      <c r="T2780" s="3" t="s">
        <v>26</v>
      </c>
    </row>
    <row r="2781" spans="1:20" x14ac:dyDescent="0.25">
      <c r="A2781" s="3">
        <v>4576135</v>
      </c>
      <c r="B2781" s="3" t="s">
        <v>21</v>
      </c>
      <c r="C2781" s="3" t="s">
        <v>25</v>
      </c>
      <c r="D2781" s="3">
        <v>24</v>
      </c>
      <c r="E2781" s="3" t="s">
        <v>14</v>
      </c>
      <c r="F2781" s="4">
        <v>38527</v>
      </c>
      <c r="G2781" s="11">
        <f t="shared" si="258"/>
        <v>6</v>
      </c>
      <c r="H2781" s="11">
        <f t="shared" si="259"/>
        <v>16</v>
      </c>
      <c r="I2781" s="5">
        <v>0.67638888888888893</v>
      </c>
      <c r="J2781" s="11">
        <f>IF(L2781&lt;=I2781,1,0)</f>
        <v>0</v>
      </c>
      <c r="K2781" s="22">
        <f t="shared" si="260"/>
        <v>3.5999999999999233</v>
      </c>
      <c r="L2781" s="5">
        <v>0.67888888888888888</v>
      </c>
      <c r="M2781" s="22">
        <f t="shared" si="261"/>
        <v>3.1640708157859798</v>
      </c>
      <c r="N2781" s="22">
        <f t="shared" si="262"/>
        <v>6.7640708157859031</v>
      </c>
      <c r="O2781" s="5">
        <v>0.68108616028874025</v>
      </c>
      <c r="P2781" s="11">
        <f>IF(O2781&gt;=I2781,0,1)</f>
        <v>0</v>
      </c>
      <c r="Q2781" s="11">
        <f>IF(O2781&lt;=(I2781+0.00347),1,0)</f>
        <v>0</v>
      </c>
      <c r="R2781" s="5">
        <v>0.69274424289047132</v>
      </c>
      <c r="S2781" s="22">
        <f t="shared" si="263"/>
        <v>16.787638946492738</v>
      </c>
      <c r="T2781" s="3" t="s">
        <v>23</v>
      </c>
    </row>
    <row r="2782" spans="1:20" x14ac:dyDescent="0.25">
      <c r="A2782" s="3">
        <v>4618195</v>
      </c>
      <c r="B2782" s="3" t="s">
        <v>21</v>
      </c>
      <c r="C2782" s="3" t="s">
        <v>13</v>
      </c>
      <c r="D2782" s="3">
        <v>24</v>
      </c>
      <c r="E2782" s="3" t="s">
        <v>14</v>
      </c>
      <c r="F2782" s="4">
        <v>38528</v>
      </c>
      <c r="G2782" s="11">
        <f t="shared" si="258"/>
        <v>7</v>
      </c>
      <c r="H2782" s="11">
        <f t="shared" si="259"/>
        <v>7</v>
      </c>
      <c r="I2782" s="5">
        <v>0.33263888888888887</v>
      </c>
      <c r="J2782" s="11">
        <f>IF(L2782&lt;=I2782,1,0)</f>
        <v>1</v>
      </c>
      <c r="K2782" s="22" t="str">
        <f t="shared" si="260"/>
        <v/>
      </c>
      <c r="L2782" s="5">
        <v>0.33263888888888887</v>
      </c>
      <c r="M2782" s="22">
        <f t="shared" si="261"/>
        <v>5.2585360569077366</v>
      </c>
      <c r="N2782" s="22">
        <f t="shared" si="262"/>
        <v>5.2585360569077366</v>
      </c>
      <c r="O2782" s="5">
        <v>0.33629065003951925</v>
      </c>
      <c r="P2782" s="11">
        <f>IF(O2782&gt;=I2782,0,1)</f>
        <v>0</v>
      </c>
      <c r="Q2782" s="11">
        <f>IF(O2782&lt;=(I2782+0.00347),1,0)</f>
        <v>0</v>
      </c>
      <c r="R2782" s="5">
        <v>0.35229258483331044</v>
      </c>
      <c r="S2782" s="22">
        <f t="shared" si="263"/>
        <v>23.042786103059321</v>
      </c>
      <c r="T2782" s="3" t="s">
        <v>23</v>
      </c>
    </row>
    <row r="2783" spans="1:20" x14ac:dyDescent="0.25">
      <c r="A2783" s="3">
        <v>4612130</v>
      </c>
      <c r="B2783" s="3" t="s">
        <v>16</v>
      </c>
      <c r="C2783" s="3" t="s">
        <v>13</v>
      </c>
      <c r="D2783" s="3">
        <v>65</v>
      </c>
      <c r="E2783" s="3" t="s">
        <v>18</v>
      </c>
      <c r="F2783" s="4">
        <v>38528</v>
      </c>
      <c r="G2783" s="11">
        <f t="shared" si="258"/>
        <v>7</v>
      </c>
      <c r="H2783" s="11">
        <f t="shared" si="259"/>
        <v>7</v>
      </c>
      <c r="I2783" s="5">
        <v>0.33263888888888887</v>
      </c>
      <c r="J2783" s="11">
        <f>IF(L2783&lt;=I2783,1,0)</f>
        <v>1</v>
      </c>
      <c r="K2783" s="22" t="str">
        <f t="shared" si="260"/>
        <v/>
      </c>
      <c r="L2783" s="5">
        <v>0.33263888888888887</v>
      </c>
      <c r="M2783" s="22">
        <f t="shared" si="261"/>
        <v>6.421797339273505</v>
      </c>
      <c r="N2783" s="22">
        <f t="shared" si="262"/>
        <v>6.421797339273505</v>
      </c>
      <c r="O2783" s="5">
        <v>0.33709847037449547</v>
      </c>
      <c r="P2783" s="11">
        <f>IF(O2783&gt;=I2783,0,1)</f>
        <v>0</v>
      </c>
      <c r="Q2783" s="11">
        <f>IF(O2783&lt;=(I2783+0.00347),1,0)</f>
        <v>0</v>
      </c>
      <c r="R2783" s="5">
        <v>0.36057576790240198</v>
      </c>
      <c r="S2783" s="22">
        <f t="shared" si="263"/>
        <v>33.807308440185366</v>
      </c>
      <c r="T2783" s="3" t="s">
        <v>19</v>
      </c>
    </row>
    <row r="2784" spans="1:20" x14ac:dyDescent="0.25">
      <c r="A2784" s="3">
        <v>4605375</v>
      </c>
      <c r="B2784" s="3" t="s">
        <v>21</v>
      </c>
      <c r="C2784" s="3" t="s">
        <v>22</v>
      </c>
      <c r="D2784" s="3">
        <v>34</v>
      </c>
      <c r="E2784" s="3" t="s">
        <v>14</v>
      </c>
      <c r="F2784" s="4">
        <v>38528</v>
      </c>
      <c r="G2784" s="11">
        <f t="shared" si="258"/>
        <v>7</v>
      </c>
      <c r="H2784" s="11">
        <f t="shared" si="259"/>
        <v>9</v>
      </c>
      <c r="I2784" s="5">
        <v>0.375</v>
      </c>
      <c r="J2784" s="11">
        <f>IF(L2784&lt;=I2784,1,0)</f>
        <v>0</v>
      </c>
      <c r="K2784" s="22">
        <f t="shared" si="260"/>
        <v>3.6000000000000032</v>
      </c>
      <c r="L2784" s="5">
        <v>0.3775</v>
      </c>
      <c r="M2784" s="22">
        <f t="shared" si="261"/>
        <v>22.328746281251668</v>
      </c>
      <c r="N2784" s="22">
        <f t="shared" si="262"/>
        <v>25.928746281251669</v>
      </c>
      <c r="O2784" s="5">
        <v>0.39300607380642477</v>
      </c>
      <c r="P2784" s="11">
        <f>IF(O2784&gt;=I2784,0,1)</f>
        <v>0</v>
      </c>
      <c r="Q2784" s="11">
        <f>IF(O2784&lt;=(I2784+0.00347),1,0)</f>
        <v>0</v>
      </c>
      <c r="R2784" s="5">
        <v>0.40744505635236367</v>
      </c>
      <c r="S2784" s="22">
        <f t="shared" si="263"/>
        <v>20.792134866152008</v>
      </c>
      <c r="T2784" s="3" t="s">
        <v>28</v>
      </c>
    </row>
    <row r="2785" spans="1:20" x14ac:dyDescent="0.25">
      <c r="A2785" s="3">
        <v>4583646</v>
      </c>
      <c r="B2785" s="3" t="s">
        <v>21</v>
      </c>
      <c r="C2785" s="3" t="s">
        <v>13</v>
      </c>
      <c r="D2785" s="3">
        <v>21</v>
      </c>
      <c r="E2785" s="3" t="s">
        <v>14</v>
      </c>
      <c r="F2785" s="4">
        <v>38528</v>
      </c>
      <c r="G2785" s="11">
        <f t="shared" si="258"/>
        <v>7</v>
      </c>
      <c r="H2785" s="11">
        <f t="shared" si="259"/>
        <v>10</v>
      </c>
      <c r="I2785" s="5">
        <v>0.41666666666666669</v>
      </c>
      <c r="J2785" s="11">
        <f>IF(L2785&lt;=I2785,1,0)</f>
        <v>1</v>
      </c>
      <c r="K2785" s="22" t="str">
        <f t="shared" si="260"/>
        <v/>
      </c>
      <c r="L2785" s="5">
        <v>0.41666666666666669</v>
      </c>
      <c r="M2785" s="22">
        <f t="shared" si="261"/>
        <v>11.856727646102705</v>
      </c>
      <c r="N2785" s="22">
        <f t="shared" si="262"/>
        <v>11.856727646102705</v>
      </c>
      <c r="O2785" s="5">
        <v>0.42490050530979356</v>
      </c>
      <c r="P2785" s="11">
        <f>IF(O2785&gt;=I2785,0,1)</f>
        <v>0</v>
      </c>
      <c r="Q2785" s="11">
        <f>IF(O2785&lt;=(I2785+0.00347),1,0)</f>
        <v>0</v>
      </c>
      <c r="R2785" s="5">
        <v>0.43980621838362755</v>
      </c>
      <c r="S2785" s="22">
        <f t="shared" si="263"/>
        <v>21.464226826320932</v>
      </c>
      <c r="T2785" s="3" t="s">
        <v>28</v>
      </c>
    </row>
    <row r="2786" spans="1:20" x14ac:dyDescent="0.25">
      <c r="A2786" s="3">
        <v>4576754</v>
      </c>
      <c r="B2786" s="3" t="s">
        <v>12</v>
      </c>
      <c r="C2786" s="3" t="s">
        <v>13</v>
      </c>
      <c r="D2786" s="3">
        <v>31</v>
      </c>
      <c r="E2786" s="3" t="s">
        <v>18</v>
      </c>
      <c r="F2786" s="4">
        <v>38528</v>
      </c>
      <c r="G2786" s="11">
        <f t="shared" si="258"/>
        <v>7</v>
      </c>
      <c r="H2786" s="11">
        <f t="shared" si="259"/>
        <v>10</v>
      </c>
      <c r="I2786" s="5">
        <v>0.41666666666666669</v>
      </c>
      <c r="J2786" s="11">
        <f>IF(L2786&lt;=I2786,1,0)</f>
        <v>0</v>
      </c>
      <c r="K2786" s="22">
        <f t="shared" si="260"/>
        <v>3.6000000000000032</v>
      </c>
      <c r="L2786" s="5">
        <v>0.41916666666666669</v>
      </c>
      <c r="M2786" s="22">
        <f t="shared" si="261"/>
        <v>1.3709530595982233</v>
      </c>
      <c r="N2786" s="22">
        <f t="shared" si="262"/>
        <v>4.9709530595982265</v>
      </c>
      <c r="O2786" s="5">
        <v>0.42011871740249879</v>
      </c>
      <c r="P2786" s="11">
        <f>IF(O2786&gt;=I2786,0,1)</f>
        <v>0</v>
      </c>
      <c r="Q2786" s="11">
        <f>IF(O2786&lt;=(I2786+0.00347),1,0)</f>
        <v>1</v>
      </c>
      <c r="R2786" s="5">
        <v>0.42947234328904216</v>
      </c>
      <c r="S2786" s="22">
        <f t="shared" si="263"/>
        <v>13.469221276622454</v>
      </c>
      <c r="T2786" s="3" t="s">
        <v>26</v>
      </c>
    </row>
    <row r="2787" spans="1:20" x14ac:dyDescent="0.25">
      <c r="A2787" s="3">
        <v>4574519</v>
      </c>
      <c r="B2787" s="3" t="s">
        <v>21</v>
      </c>
      <c r="C2787" s="3" t="s">
        <v>17</v>
      </c>
      <c r="D2787" s="3">
        <v>23</v>
      </c>
      <c r="E2787" s="3" t="s">
        <v>14</v>
      </c>
      <c r="F2787" s="4">
        <v>38528</v>
      </c>
      <c r="G2787" s="11">
        <f t="shared" si="258"/>
        <v>7</v>
      </c>
      <c r="H2787" s="11">
        <f t="shared" si="259"/>
        <v>10</v>
      </c>
      <c r="I2787" s="5">
        <v>0.44791666666666669</v>
      </c>
      <c r="J2787" s="11">
        <f>IF(L2787&lt;=I2787,1,0)</f>
        <v>1</v>
      </c>
      <c r="K2787" s="22" t="str">
        <f t="shared" si="260"/>
        <v/>
      </c>
      <c r="L2787" s="5">
        <v>0.44791666666666669</v>
      </c>
      <c r="M2787" s="22">
        <f t="shared" si="261"/>
        <v>15.781594813968187</v>
      </c>
      <c r="N2787" s="22">
        <f t="shared" si="262"/>
        <v>15.781594813968187</v>
      </c>
      <c r="O2787" s="5">
        <v>0.45887610750970015</v>
      </c>
      <c r="P2787" s="11">
        <f>IF(O2787&gt;=I2787,0,1)</f>
        <v>0</v>
      </c>
      <c r="Q2787" s="11">
        <f>IF(O2787&lt;=(I2787+0.00347),1,0)</f>
        <v>0</v>
      </c>
      <c r="R2787" s="5">
        <v>0.47436120328863191</v>
      </c>
      <c r="S2787" s="22">
        <f t="shared" si="263"/>
        <v>22.29853792166173</v>
      </c>
      <c r="T2787" s="3" t="s">
        <v>27</v>
      </c>
    </row>
    <row r="2788" spans="1:20" x14ac:dyDescent="0.25">
      <c r="A2788" s="3">
        <v>4590505</v>
      </c>
      <c r="B2788" s="3" t="s">
        <v>21</v>
      </c>
      <c r="C2788" s="3" t="s">
        <v>17</v>
      </c>
      <c r="D2788" s="3">
        <v>30</v>
      </c>
      <c r="E2788" s="3" t="s">
        <v>18</v>
      </c>
      <c r="F2788" s="4">
        <v>38528</v>
      </c>
      <c r="G2788" s="11">
        <f t="shared" si="258"/>
        <v>7</v>
      </c>
      <c r="H2788" s="11">
        <f t="shared" si="259"/>
        <v>10</v>
      </c>
      <c r="I2788" s="5">
        <v>0.45763888888888887</v>
      </c>
      <c r="J2788" s="11">
        <f>IF(L2788&lt;=I2788,1,0)</f>
        <v>0</v>
      </c>
      <c r="K2788" s="22">
        <f t="shared" si="260"/>
        <v>3.6000000000000032</v>
      </c>
      <c r="L2788" s="5">
        <v>0.46013888888888888</v>
      </c>
      <c r="M2788" s="22">
        <f t="shared" si="261"/>
        <v>2.7749883955480747</v>
      </c>
      <c r="N2788" s="22">
        <f t="shared" si="262"/>
        <v>6.3749883955480779</v>
      </c>
      <c r="O2788" s="5">
        <v>0.46206596416357504</v>
      </c>
      <c r="P2788" s="11">
        <f>IF(O2788&gt;=I2788,0,1)</f>
        <v>0</v>
      </c>
      <c r="Q2788" s="11">
        <f>IF(O2788&lt;=(I2788+0.00347),1,0)</f>
        <v>0</v>
      </c>
      <c r="R2788" s="5">
        <v>0.47822491859683908</v>
      </c>
      <c r="S2788" s="22">
        <f t="shared" si="263"/>
        <v>23.268894383900218</v>
      </c>
      <c r="T2788" s="3" t="s">
        <v>28</v>
      </c>
    </row>
    <row r="2789" spans="1:20" x14ac:dyDescent="0.25">
      <c r="A2789" s="3">
        <v>4578763</v>
      </c>
      <c r="B2789" s="3" t="s">
        <v>16</v>
      </c>
      <c r="C2789" s="3" t="s">
        <v>13</v>
      </c>
      <c r="D2789" s="3">
        <v>38</v>
      </c>
      <c r="E2789" s="3" t="s">
        <v>18</v>
      </c>
      <c r="F2789" s="4">
        <v>38528</v>
      </c>
      <c r="G2789" s="11">
        <f t="shared" si="258"/>
        <v>7</v>
      </c>
      <c r="H2789" s="11">
        <f t="shared" si="259"/>
        <v>11</v>
      </c>
      <c r="I2789" s="5">
        <v>0.46875</v>
      </c>
      <c r="J2789" s="11">
        <f>IF(L2789&lt;=I2789,1,0)</f>
        <v>1</v>
      </c>
      <c r="K2789" s="22" t="str">
        <f t="shared" si="260"/>
        <v/>
      </c>
      <c r="L2789" s="5">
        <v>0.46625</v>
      </c>
      <c r="M2789" s="22">
        <f t="shared" si="261"/>
        <v>25.884500266581387</v>
      </c>
      <c r="N2789" s="22">
        <f t="shared" si="262"/>
        <v>22.284500266581382</v>
      </c>
      <c r="O2789" s="5">
        <v>0.48422534740734818</v>
      </c>
      <c r="P2789" s="11">
        <f>IF(O2789&gt;=I2789,0,1)</f>
        <v>0</v>
      </c>
      <c r="Q2789" s="11">
        <f>IF(O2789&lt;=(I2789+0.00347),1,0)</f>
        <v>0</v>
      </c>
      <c r="R2789" s="5">
        <v>0.50804886508089764</v>
      </c>
      <c r="S2789" s="22">
        <f t="shared" si="263"/>
        <v>34.305865449911217</v>
      </c>
      <c r="T2789" s="3" t="s">
        <v>24</v>
      </c>
    </row>
    <row r="2790" spans="1:20" x14ac:dyDescent="0.25">
      <c r="A2790" s="3">
        <v>4596821</v>
      </c>
      <c r="B2790" s="3" t="s">
        <v>12</v>
      </c>
      <c r="C2790" s="3" t="s">
        <v>13</v>
      </c>
      <c r="D2790" s="3">
        <v>43</v>
      </c>
      <c r="E2790" s="3" t="s">
        <v>14</v>
      </c>
      <c r="F2790" s="4">
        <v>38528</v>
      </c>
      <c r="G2790" s="11">
        <f t="shared" si="258"/>
        <v>7</v>
      </c>
      <c r="H2790" s="11">
        <f t="shared" si="259"/>
        <v>12</v>
      </c>
      <c r="I2790" s="5">
        <v>0.52013888888888882</v>
      </c>
      <c r="J2790" s="11">
        <f>IF(L2790&lt;=I2790,1,0)</f>
        <v>1</v>
      </c>
      <c r="K2790" s="22" t="str">
        <f t="shared" si="260"/>
        <v/>
      </c>
      <c r="L2790" s="5">
        <v>0.52013888888888882</v>
      </c>
      <c r="M2790" s="22">
        <f t="shared" si="261"/>
        <v>3.8691132597853972</v>
      </c>
      <c r="N2790" s="22">
        <f t="shared" si="262"/>
        <v>3.8691132597853972</v>
      </c>
      <c r="O2790" s="5">
        <v>0.52282577309707312</v>
      </c>
      <c r="P2790" s="11">
        <f>IF(O2790&gt;=I2790,0,1)</f>
        <v>0</v>
      </c>
      <c r="Q2790" s="11">
        <f>IF(O2790&lt;=(I2790+0.00347),1,0)</f>
        <v>1</v>
      </c>
      <c r="R2790" s="5">
        <v>0.53243937146085552</v>
      </c>
      <c r="S2790" s="22">
        <f t="shared" si="263"/>
        <v>13.843581643846647</v>
      </c>
      <c r="T2790" s="3" t="s">
        <v>26</v>
      </c>
    </row>
    <row r="2791" spans="1:20" x14ac:dyDescent="0.25">
      <c r="A2791" s="3">
        <v>4606560</v>
      </c>
      <c r="B2791" s="3" t="s">
        <v>12</v>
      </c>
      <c r="C2791" s="3" t="s">
        <v>17</v>
      </c>
      <c r="D2791" s="3">
        <v>29</v>
      </c>
      <c r="E2791" s="3" t="s">
        <v>14</v>
      </c>
      <c r="F2791" s="4">
        <v>38528</v>
      </c>
      <c r="G2791" s="11">
        <f t="shared" si="258"/>
        <v>7</v>
      </c>
      <c r="H2791" s="11">
        <f t="shared" si="259"/>
        <v>13</v>
      </c>
      <c r="I2791" s="5">
        <v>0.54166666666666663</v>
      </c>
      <c r="J2791" s="11">
        <f>IF(L2791&lt;=I2791,1,0)</f>
        <v>1</v>
      </c>
      <c r="K2791" s="22" t="str">
        <f t="shared" si="260"/>
        <v/>
      </c>
      <c r="L2791" s="5">
        <v>0.53916666666666668</v>
      </c>
      <c r="M2791" s="22">
        <f t="shared" si="261"/>
        <v>3.6684192151293793</v>
      </c>
      <c r="N2791" s="22">
        <f t="shared" si="262"/>
        <v>6.8419215129456035E-2</v>
      </c>
      <c r="O2791" s="5">
        <v>0.54171418001050653</v>
      </c>
      <c r="P2791" s="11">
        <f>IF(O2791&gt;=I2791,0,1)</f>
        <v>0</v>
      </c>
      <c r="Q2791" s="11">
        <f>IF(O2791&lt;=(I2791+0.00347),1,0)</f>
        <v>1</v>
      </c>
      <c r="R2791" s="5">
        <v>0.55173766993240192</v>
      </c>
      <c r="S2791" s="22">
        <f t="shared" si="263"/>
        <v>14.433825487529361</v>
      </c>
      <c r="T2791" s="3" t="s">
        <v>26</v>
      </c>
    </row>
    <row r="2792" spans="1:20" x14ac:dyDescent="0.25">
      <c r="A2792" s="3">
        <v>4618953</v>
      </c>
      <c r="B2792" s="3" t="s">
        <v>21</v>
      </c>
      <c r="C2792" s="3" t="s">
        <v>17</v>
      </c>
      <c r="D2792" s="3">
        <v>27</v>
      </c>
      <c r="E2792" s="3" t="s">
        <v>14</v>
      </c>
      <c r="F2792" s="4">
        <v>38528</v>
      </c>
      <c r="G2792" s="11">
        <f t="shared" si="258"/>
        <v>7</v>
      </c>
      <c r="H2792" s="11">
        <f t="shared" si="259"/>
        <v>13</v>
      </c>
      <c r="I2792" s="5">
        <v>0.5625</v>
      </c>
      <c r="J2792" s="11">
        <f>IF(L2792&lt;=I2792,1,0)</f>
        <v>1</v>
      </c>
      <c r="K2792" s="22" t="str">
        <f t="shared" si="260"/>
        <v/>
      </c>
      <c r="L2792" s="5">
        <v>0.56000000000000005</v>
      </c>
      <c r="M2792" s="22">
        <f t="shared" si="261"/>
        <v>14.678700222229075</v>
      </c>
      <c r="N2792" s="22">
        <f t="shared" si="262"/>
        <v>11.078700222229152</v>
      </c>
      <c r="O2792" s="5">
        <v>0.57019354182099247</v>
      </c>
      <c r="P2792" s="11">
        <f>IF(O2792&gt;=I2792,0,1)</f>
        <v>0</v>
      </c>
      <c r="Q2792" s="11">
        <f>IF(O2792&lt;=(I2792+0.00347),1,0)</f>
        <v>0</v>
      </c>
      <c r="R2792" s="5">
        <v>0.58260124224519672</v>
      </c>
      <c r="S2792" s="22">
        <f t="shared" si="263"/>
        <v>17.867088610854118</v>
      </c>
      <c r="T2792" s="3" t="s">
        <v>27</v>
      </c>
    </row>
    <row r="2793" spans="1:20" x14ac:dyDescent="0.25">
      <c r="A2793" s="3">
        <v>4596762</v>
      </c>
      <c r="B2793" s="3" t="s">
        <v>21</v>
      </c>
      <c r="C2793" s="3" t="s">
        <v>17</v>
      </c>
      <c r="D2793" s="3">
        <v>22</v>
      </c>
      <c r="E2793" s="3" t="s">
        <v>14</v>
      </c>
      <c r="F2793" s="4">
        <v>38528</v>
      </c>
      <c r="G2793" s="11">
        <f t="shared" si="258"/>
        <v>7</v>
      </c>
      <c r="H2793" s="11">
        <f t="shared" si="259"/>
        <v>16</v>
      </c>
      <c r="I2793" s="5">
        <v>0.6875</v>
      </c>
      <c r="J2793" s="11">
        <f>IF(L2793&lt;=I2793,1,0)</f>
        <v>1</v>
      </c>
      <c r="K2793" s="22" t="str">
        <f t="shared" si="260"/>
        <v/>
      </c>
      <c r="L2793" s="5">
        <v>0.6875</v>
      </c>
      <c r="M2793" s="22">
        <f t="shared" si="261"/>
        <v>8.41480796391334</v>
      </c>
      <c r="N2793" s="22">
        <f t="shared" si="262"/>
        <v>8.41480796391334</v>
      </c>
      <c r="O2793" s="5">
        <v>0.69334361664160649</v>
      </c>
      <c r="P2793" s="11">
        <f>IF(O2793&gt;=I2793,0,1)</f>
        <v>0</v>
      </c>
      <c r="Q2793" s="11">
        <f>IF(O2793&lt;=(I2793+0.00347),1,0)</f>
        <v>0</v>
      </c>
      <c r="R2793" s="5">
        <v>0.70851894578921182</v>
      </c>
      <c r="S2793" s="22">
        <f t="shared" si="263"/>
        <v>21.852473972551678</v>
      </c>
      <c r="T2793" s="3" t="s">
        <v>28</v>
      </c>
    </row>
    <row r="2794" spans="1:20" x14ac:dyDescent="0.25">
      <c r="A2794" s="3">
        <v>4615384</v>
      </c>
      <c r="B2794" s="3" t="s">
        <v>16</v>
      </c>
      <c r="C2794" s="3" t="s">
        <v>17</v>
      </c>
      <c r="D2794" s="3">
        <v>42</v>
      </c>
      <c r="E2794" s="3" t="s">
        <v>14</v>
      </c>
      <c r="F2794" s="4">
        <v>38528</v>
      </c>
      <c r="G2794" s="11">
        <f t="shared" si="258"/>
        <v>7</v>
      </c>
      <c r="H2794" s="11">
        <f t="shared" si="259"/>
        <v>17</v>
      </c>
      <c r="I2794" s="5">
        <v>0.72916666666666663</v>
      </c>
      <c r="J2794" s="11">
        <f>IF(L2794&lt;=I2794,1,0)</f>
        <v>1</v>
      </c>
      <c r="K2794" s="22" t="str">
        <f t="shared" si="260"/>
        <v/>
      </c>
      <c r="L2794" s="5">
        <v>0.72916666666666663</v>
      </c>
      <c r="M2794" s="22">
        <f t="shared" si="261"/>
        <v>3.9318789996600323</v>
      </c>
      <c r="N2794" s="22">
        <f t="shared" si="262"/>
        <v>3.9318789996600323</v>
      </c>
      <c r="O2794" s="5">
        <v>0.73189713819420832</v>
      </c>
      <c r="P2794" s="11">
        <f>IF(O2794&gt;=I2794,0,1)</f>
        <v>0</v>
      </c>
      <c r="Q2794" s="11">
        <f>IF(O2794&lt;=(I2794+0.00347),1,0)</f>
        <v>1</v>
      </c>
      <c r="R2794" s="5">
        <v>0.75448232781514069</v>
      </c>
      <c r="S2794" s="22">
        <f t="shared" si="263"/>
        <v>32.522673054142608</v>
      </c>
      <c r="T2794" s="3" t="s">
        <v>20</v>
      </c>
    </row>
    <row r="2795" spans="1:20" x14ac:dyDescent="0.25">
      <c r="A2795" s="3">
        <v>4573387</v>
      </c>
      <c r="B2795" s="3" t="s">
        <v>12</v>
      </c>
      <c r="C2795" s="3" t="s">
        <v>17</v>
      </c>
      <c r="D2795" s="3">
        <v>33</v>
      </c>
      <c r="E2795" s="3" t="s">
        <v>18</v>
      </c>
      <c r="F2795" s="4">
        <v>38530</v>
      </c>
      <c r="G2795" s="11">
        <f t="shared" si="258"/>
        <v>2</v>
      </c>
      <c r="H2795" s="11">
        <f t="shared" si="259"/>
        <v>7</v>
      </c>
      <c r="I2795" s="5">
        <v>0.33263888888888887</v>
      </c>
      <c r="J2795" s="11">
        <f>IF(L2795&lt;=I2795,1,0)</f>
        <v>1</v>
      </c>
      <c r="K2795" s="22" t="str">
        <f t="shared" si="260"/>
        <v/>
      </c>
      <c r="L2795" s="5">
        <v>0.33263888888888887</v>
      </c>
      <c r="M2795" s="22">
        <f t="shared" si="261"/>
        <v>17.362061214920885</v>
      </c>
      <c r="N2795" s="22">
        <f t="shared" si="262"/>
        <v>17.362061214920885</v>
      </c>
      <c r="O2795" s="5">
        <v>0.34469587584369504</v>
      </c>
      <c r="P2795" s="11">
        <f>IF(O2795&gt;=I2795,0,1)</f>
        <v>0</v>
      </c>
      <c r="Q2795" s="11">
        <f>IF(O2795&lt;=(I2795+0.00347),1,0)</f>
        <v>0</v>
      </c>
      <c r="R2795" s="5">
        <v>0.35555767924827769</v>
      </c>
      <c r="S2795" s="22">
        <f t="shared" si="263"/>
        <v>15.640996902599014</v>
      </c>
      <c r="T2795" s="3" t="s">
        <v>15</v>
      </c>
    </row>
    <row r="2796" spans="1:20" x14ac:dyDescent="0.25">
      <c r="A2796" s="3">
        <v>4582631</v>
      </c>
      <c r="B2796" s="3" t="s">
        <v>12</v>
      </c>
      <c r="C2796" s="3" t="s">
        <v>25</v>
      </c>
      <c r="D2796" s="3">
        <v>43</v>
      </c>
      <c r="E2796" s="3" t="s">
        <v>18</v>
      </c>
      <c r="F2796" s="4">
        <v>38530</v>
      </c>
      <c r="G2796" s="11">
        <f t="shared" si="258"/>
        <v>2</v>
      </c>
      <c r="H2796" s="11">
        <f t="shared" si="259"/>
        <v>9</v>
      </c>
      <c r="I2796" s="5">
        <v>0.375</v>
      </c>
      <c r="J2796" s="11">
        <f>IF(L2796&lt;=I2796,1,0)</f>
        <v>1</v>
      </c>
      <c r="K2796" s="22" t="str">
        <f t="shared" si="260"/>
        <v/>
      </c>
      <c r="L2796" s="5">
        <v>0.375</v>
      </c>
      <c r="M2796" s="22">
        <f t="shared" si="261"/>
        <v>26.363370713001384</v>
      </c>
      <c r="N2796" s="22">
        <f t="shared" si="262"/>
        <v>26.363370713001384</v>
      </c>
      <c r="O2796" s="5">
        <v>0.39330789632847318</v>
      </c>
      <c r="P2796" s="11">
        <f>IF(O2796&gt;=I2796,0,1)</f>
        <v>0</v>
      </c>
      <c r="Q2796" s="11">
        <f>IF(O2796&lt;=(I2796+0.00347),1,0)</f>
        <v>0</v>
      </c>
      <c r="R2796" s="5">
        <v>0.4033177851009988</v>
      </c>
      <c r="S2796" s="22">
        <f t="shared" si="263"/>
        <v>14.414239832436895</v>
      </c>
      <c r="T2796" s="3" t="s">
        <v>29</v>
      </c>
    </row>
    <row r="2797" spans="1:20" x14ac:dyDescent="0.25">
      <c r="A2797" s="3">
        <v>4580356</v>
      </c>
      <c r="B2797" s="3" t="s">
        <v>16</v>
      </c>
      <c r="C2797" s="3" t="s">
        <v>17</v>
      </c>
      <c r="D2797" s="3">
        <v>49</v>
      </c>
      <c r="E2797" s="3" t="s">
        <v>18</v>
      </c>
      <c r="F2797" s="4">
        <v>38530</v>
      </c>
      <c r="G2797" s="11">
        <f t="shared" si="258"/>
        <v>2</v>
      </c>
      <c r="H2797" s="11">
        <f t="shared" si="259"/>
        <v>9</v>
      </c>
      <c r="I2797" s="5">
        <v>0.375</v>
      </c>
      <c r="J2797" s="11">
        <f>IF(L2797&lt;=I2797,1,0)</f>
        <v>0</v>
      </c>
      <c r="K2797" s="22">
        <f t="shared" si="260"/>
        <v>3.6000000000000032</v>
      </c>
      <c r="L2797" s="5">
        <v>0.3775</v>
      </c>
      <c r="M2797" s="22">
        <f t="shared" si="261"/>
        <v>19.135714463856253</v>
      </c>
      <c r="N2797" s="22">
        <f t="shared" si="262"/>
        <v>22.735714463856258</v>
      </c>
      <c r="O2797" s="5">
        <v>0.39078869059990018</v>
      </c>
      <c r="P2797" s="11">
        <f>IF(O2797&gt;=I2797,0,1)</f>
        <v>0</v>
      </c>
      <c r="Q2797" s="11">
        <f>IF(O2797&lt;=(I2797+0.00347),1,0)</f>
        <v>0</v>
      </c>
      <c r="R2797" s="5">
        <v>0.4158291068596916</v>
      </c>
      <c r="S2797" s="22">
        <f t="shared" si="263"/>
        <v>36.058199414099647</v>
      </c>
      <c r="T2797" s="3" t="s">
        <v>19</v>
      </c>
    </row>
    <row r="2798" spans="1:20" x14ac:dyDescent="0.25">
      <c r="A2798" s="3">
        <v>4571835</v>
      </c>
      <c r="B2798" s="3" t="s">
        <v>21</v>
      </c>
      <c r="C2798" s="3" t="s">
        <v>17</v>
      </c>
      <c r="D2798" s="3">
        <v>32</v>
      </c>
      <c r="E2798" s="3" t="s">
        <v>14</v>
      </c>
      <c r="F2798" s="4">
        <v>38530</v>
      </c>
      <c r="G2798" s="11">
        <f t="shared" si="258"/>
        <v>2</v>
      </c>
      <c r="H2798" s="11">
        <f t="shared" si="259"/>
        <v>9</v>
      </c>
      <c r="I2798" s="5">
        <v>0.39513888888888887</v>
      </c>
      <c r="J2798" s="11">
        <f>IF(L2798&lt;=I2798,1,0)</f>
        <v>0</v>
      </c>
      <c r="K2798" s="22">
        <f t="shared" si="260"/>
        <v>3.6000000000000032</v>
      </c>
      <c r="L2798" s="5">
        <v>0.39763888888888888</v>
      </c>
      <c r="M2798" s="22">
        <f t="shared" si="261"/>
        <v>20.363841974538399</v>
      </c>
      <c r="N2798" s="22">
        <f t="shared" si="262"/>
        <v>23.963841974538404</v>
      </c>
      <c r="O2798" s="5">
        <v>0.41178044581565165</v>
      </c>
      <c r="P2798" s="11">
        <f>IF(O2798&gt;=I2798,0,1)</f>
        <v>0</v>
      </c>
      <c r="Q2798" s="11">
        <f>IF(O2798&lt;=(I2798+0.00347),1,0)</f>
        <v>0</v>
      </c>
      <c r="R2798" s="5">
        <v>0.42779343126427882</v>
      </c>
      <c r="S2798" s="22">
        <f t="shared" si="263"/>
        <v>23.058699046023126</v>
      </c>
      <c r="T2798" s="3" t="s">
        <v>27</v>
      </c>
    </row>
    <row r="2799" spans="1:20" x14ac:dyDescent="0.25">
      <c r="A2799" s="3">
        <v>4589846</v>
      </c>
      <c r="B2799" s="3" t="s">
        <v>21</v>
      </c>
      <c r="C2799" s="3" t="s">
        <v>25</v>
      </c>
      <c r="D2799" s="3">
        <v>25</v>
      </c>
      <c r="E2799" s="3" t="s">
        <v>14</v>
      </c>
      <c r="F2799" s="4">
        <v>38530</v>
      </c>
      <c r="G2799" s="11">
        <f t="shared" si="258"/>
        <v>2</v>
      </c>
      <c r="H2799" s="11">
        <f t="shared" si="259"/>
        <v>10</v>
      </c>
      <c r="I2799" s="5">
        <v>0.41666666666666669</v>
      </c>
      <c r="J2799" s="11">
        <f>IF(L2799&lt;=I2799,1,0)</f>
        <v>1</v>
      </c>
      <c r="K2799" s="22" t="str">
        <f t="shared" si="260"/>
        <v/>
      </c>
      <c r="L2799" s="5">
        <v>0.41416666666666668</v>
      </c>
      <c r="M2799" s="22">
        <f t="shared" si="261"/>
        <v>2.3523190435648278</v>
      </c>
      <c r="N2799" s="22">
        <f t="shared" si="262"/>
        <v>0</v>
      </c>
      <c r="O2799" s="5">
        <v>0.41580022155803115</v>
      </c>
      <c r="P2799" s="11">
        <f>IF(O2799&gt;=I2799,0,1)</f>
        <v>1</v>
      </c>
      <c r="Q2799" s="11">
        <f>IF(O2799&lt;=(I2799+0.00347),1,0)</f>
        <v>1</v>
      </c>
      <c r="R2799" s="5">
        <v>0.43239840987522532</v>
      </c>
      <c r="S2799" s="22">
        <f t="shared" si="263"/>
        <v>23.90139117675961</v>
      </c>
      <c r="T2799" s="3" t="s">
        <v>27</v>
      </c>
    </row>
    <row r="2800" spans="1:20" x14ac:dyDescent="0.25">
      <c r="A2800" s="3">
        <v>4613852</v>
      </c>
      <c r="B2800" s="3" t="s">
        <v>16</v>
      </c>
      <c r="C2800" s="3" t="s">
        <v>17</v>
      </c>
      <c r="D2800" s="3">
        <v>50</v>
      </c>
      <c r="E2800" s="3" t="s">
        <v>14</v>
      </c>
      <c r="F2800" s="4">
        <v>38530</v>
      </c>
      <c r="G2800" s="11">
        <f t="shared" si="258"/>
        <v>2</v>
      </c>
      <c r="H2800" s="11">
        <f t="shared" si="259"/>
        <v>10</v>
      </c>
      <c r="I2800" s="5">
        <v>0.42638888888888887</v>
      </c>
      <c r="J2800" s="11">
        <f>IF(L2800&lt;=I2800,1,0)</f>
        <v>0</v>
      </c>
      <c r="K2800" s="22">
        <f t="shared" si="260"/>
        <v>3.6000000000000032</v>
      </c>
      <c r="L2800" s="5">
        <v>0.42888888888888888</v>
      </c>
      <c r="M2800" s="22">
        <f t="shared" si="261"/>
        <v>3.8208287129258878</v>
      </c>
      <c r="N2800" s="22">
        <f t="shared" si="262"/>
        <v>7.420828712925891</v>
      </c>
      <c r="O2800" s="5">
        <v>0.43154224216175407</v>
      </c>
      <c r="P2800" s="11">
        <f>IF(O2800&gt;=I2800,0,1)</f>
        <v>0</v>
      </c>
      <c r="Q2800" s="11">
        <f>IF(O2800&lt;=(I2800+0.00347),1,0)</f>
        <v>0</v>
      </c>
      <c r="R2800" s="5">
        <v>0.45380238203969336</v>
      </c>
      <c r="S2800" s="22">
        <f t="shared" si="263"/>
        <v>32.054601424232573</v>
      </c>
      <c r="T2800" s="3" t="s">
        <v>19</v>
      </c>
    </row>
    <row r="2801" spans="1:20" x14ac:dyDescent="0.25">
      <c r="A2801" s="3">
        <v>4613933</v>
      </c>
      <c r="B2801" s="3" t="s">
        <v>21</v>
      </c>
      <c r="C2801" s="3" t="s">
        <v>25</v>
      </c>
      <c r="D2801" s="3">
        <v>21</v>
      </c>
      <c r="E2801" s="3" t="s">
        <v>14</v>
      </c>
      <c r="F2801" s="4">
        <v>38530</v>
      </c>
      <c r="G2801" s="11">
        <f t="shared" si="258"/>
        <v>2</v>
      </c>
      <c r="H2801" s="11">
        <f t="shared" si="259"/>
        <v>10</v>
      </c>
      <c r="I2801" s="5">
        <v>0.44791666666666669</v>
      </c>
      <c r="J2801" s="11">
        <f>IF(L2801&lt;=I2801,1,0)</f>
        <v>0</v>
      </c>
      <c r="K2801" s="22">
        <f t="shared" si="260"/>
        <v>3.6000000000000032</v>
      </c>
      <c r="L2801" s="5">
        <v>0.45041666666666669</v>
      </c>
      <c r="M2801" s="22">
        <f t="shared" si="261"/>
        <v>5.2397824640648505</v>
      </c>
      <c r="N2801" s="22">
        <f t="shared" si="262"/>
        <v>8.8397824640648537</v>
      </c>
      <c r="O2801" s="5">
        <v>0.45405540448893394</v>
      </c>
      <c r="P2801" s="11">
        <f>IF(O2801&gt;=I2801,0,1)</f>
        <v>0</v>
      </c>
      <c r="Q2801" s="11">
        <f>IF(O2801&lt;=(I2801+0.00347),1,0)</f>
        <v>0</v>
      </c>
      <c r="R2801" s="5">
        <v>0.47071021925862994</v>
      </c>
      <c r="S2801" s="22">
        <f t="shared" si="263"/>
        <v>23.982933268362228</v>
      </c>
      <c r="T2801" s="3" t="s">
        <v>23</v>
      </c>
    </row>
    <row r="2802" spans="1:20" x14ac:dyDescent="0.25">
      <c r="A2802" s="3">
        <v>4583680</v>
      </c>
      <c r="B2802" s="3" t="s">
        <v>16</v>
      </c>
      <c r="C2802" s="3" t="s">
        <v>25</v>
      </c>
      <c r="D2802" s="3">
        <v>36</v>
      </c>
      <c r="E2802" s="3" t="s">
        <v>18</v>
      </c>
      <c r="F2802" s="4">
        <v>38530</v>
      </c>
      <c r="G2802" s="11">
        <f t="shared" si="258"/>
        <v>2</v>
      </c>
      <c r="H2802" s="11">
        <f t="shared" si="259"/>
        <v>12</v>
      </c>
      <c r="I2802" s="5">
        <v>0.5</v>
      </c>
      <c r="J2802" s="11">
        <f>IF(L2802&lt;=I2802,1,0)</f>
        <v>1</v>
      </c>
      <c r="K2802" s="22" t="str">
        <f t="shared" si="260"/>
        <v/>
      </c>
      <c r="L2802" s="5">
        <v>0.5</v>
      </c>
      <c r="M2802" s="22">
        <f t="shared" si="261"/>
        <v>9.7203533769824446</v>
      </c>
      <c r="N2802" s="22">
        <f t="shared" si="262"/>
        <v>9.7203533769824446</v>
      </c>
      <c r="O2802" s="5">
        <v>0.50675024540068225</v>
      </c>
      <c r="P2802" s="11">
        <f>IF(O2802&gt;=I2802,0,1)</f>
        <v>0</v>
      </c>
      <c r="Q2802" s="11">
        <f>IF(O2802&lt;=(I2802+0.00347),1,0)</f>
        <v>0</v>
      </c>
      <c r="R2802" s="5">
        <v>0.52887293647511502</v>
      </c>
      <c r="S2802" s="22">
        <f t="shared" si="263"/>
        <v>31.856675147183182</v>
      </c>
      <c r="T2802" s="3" t="s">
        <v>24</v>
      </c>
    </row>
    <row r="2803" spans="1:20" x14ac:dyDescent="0.25">
      <c r="A2803" s="3">
        <v>4573435</v>
      </c>
      <c r="B2803" s="3" t="s">
        <v>16</v>
      </c>
      <c r="C2803" s="3" t="s">
        <v>25</v>
      </c>
      <c r="D2803" s="3">
        <v>63</v>
      </c>
      <c r="E2803" s="3" t="s">
        <v>14</v>
      </c>
      <c r="F2803" s="4">
        <v>38530</v>
      </c>
      <c r="G2803" s="11">
        <f t="shared" si="258"/>
        <v>2</v>
      </c>
      <c r="H2803" s="11">
        <f t="shared" si="259"/>
        <v>12</v>
      </c>
      <c r="I2803" s="5">
        <v>0.5</v>
      </c>
      <c r="J2803" s="11">
        <f>IF(L2803&lt;=I2803,1,0)</f>
        <v>0</v>
      </c>
      <c r="K2803" s="22">
        <f t="shared" si="260"/>
        <v>3.5999999999999233</v>
      </c>
      <c r="L2803" s="5">
        <v>0.50249999999999995</v>
      </c>
      <c r="M2803" s="22">
        <f t="shared" si="261"/>
        <v>12.475000276440262</v>
      </c>
      <c r="N2803" s="22">
        <f t="shared" si="262"/>
        <v>16.075000276440186</v>
      </c>
      <c r="O2803" s="5">
        <v>0.5111631946364168</v>
      </c>
      <c r="P2803" s="11">
        <f>IF(O2803&gt;=I2803,0,1)</f>
        <v>0</v>
      </c>
      <c r="Q2803" s="11">
        <f>IF(O2803&lt;=(I2803+0.00347),1,0)</f>
        <v>0</v>
      </c>
      <c r="R2803" s="5">
        <v>0.53491541232711681</v>
      </c>
      <c r="S2803" s="22">
        <f t="shared" si="263"/>
        <v>34.203193474608028</v>
      </c>
      <c r="T2803" s="3" t="s">
        <v>24</v>
      </c>
    </row>
    <row r="2804" spans="1:20" x14ac:dyDescent="0.25">
      <c r="A2804" s="3">
        <v>4583471</v>
      </c>
      <c r="B2804" s="3" t="s">
        <v>16</v>
      </c>
      <c r="C2804" s="3" t="s">
        <v>17</v>
      </c>
      <c r="D2804" s="3">
        <v>73</v>
      </c>
      <c r="E2804" s="3" t="s">
        <v>18</v>
      </c>
      <c r="F2804" s="4">
        <v>38530</v>
      </c>
      <c r="G2804" s="11">
        <f t="shared" si="258"/>
        <v>2</v>
      </c>
      <c r="H2804" s="11">
        <f t="shared" si="259"/>
        <v>12</v>
      </c>
      <c r="I2804" s="5">
        <v>0.53125</v>
      </c>
      <c r="J2804" s="11">
        <f>IF(L2804&lt;=I2804,1,0)</f>
        <v>1</v>
      </c>
      <c r="K2804" s="22" t="str">
        <f t="shared" si="260"/>
        <v/>
      </c>
      <c r="L2804" s="5">
        <v>0.52875000000000005</v>
      </c>
      <c r="M2804" s="22">
        <f t="shared" si="261"/>
        <v>11.024641841480882</v>
      </c>
      <c r="N2804" s="22">
        <f t="shared" si="262"/>
        <v>7.424641841480959</v>
      </c>
      <c r="O2804" s="5">
        <v>0.53640600127880622</v>
      </c>
      <c r="P2804" s="11">
        <f>IF(O2804&gt;=I2804,0,1)</f>
        <v>0</v>
      </c>
      <c r="Q2804" s="11">
        <f>IF(O2804&lt;=(I2804+0.00347),1,0)</f>
        <v>0</v>
      </c>
      <c r="R2804" s="5">
        <v>0.55820620094622309</v>
      </c>
      <c r="S2804" s="22">
        <f t="shared" si="263"/>
        <v>31.392287521080284</v>
      </c>
      <c r="T2804" s="3" t="s">
        <v>24</v>
      </c>
    </row>
    <row r="2805" spans="1:20" x14ac:dyDescent="0.25">
      <c r="A2805" s="3">
        <v>4614566</v>
      </c>
      <c r="B2805" s="3" t="s">
        <v>12</v>
      </c>
      <c r="C2805" s="3" t="s">
        <v>13</v>
      </c>
      <c r="D2805" s="3">
        <v>37</v>
      </c>
      <c r="E2805" s="3" t="s">
        <v>14</v>
      </c>
      <c r="F2805" s="4">
        <v>38530</v>
      </c>
      <c r="G2805" s="11">
        <f t="shared" si="258"/>
        <v>2</v>
      </c>
      <c r="H2805" s="11">
        <f t="shared" si="259"/>
        <v>13</v>
      </c>
      <c r="I2805" s="5">
        <v>0.54166666666666663</v>
      </c>
      <c r="J2805" s="11">
        <f>IF(L2805&lt;=I2805,1,0)</f>
        <v>1</v>
      </c>
      <c r="K2805" s="22" t="str">
        <f t="shared" si="260"/>
        <v/>
      </c>
      <c r="L2805" s="5">
        <v>0.53916666666666668</v>
      </c>
      <c r="M2805" s="22">
        <f t="shared" si="261"/>
        <v>12.333877087275589</v>
      </c>
      <c r="N2805" s="22">
        <f t="shared" si="262"/>
        <v>8.7338770872756655</v>
      </c>
      <c r="O2805" s="5">
        <v>0.54773185908838584</v>
      </c>
      <c r="P2805" s="11">
        <f>IF(O2805&gt;=I2805,0,1)</f>
        <v>0</v>
      </c>
      <c r="Q2805" s="11">
        <f>IF(O2805&lt;=(I2805+0.00347),1,0)</f>
        <v>0</v>
      </c>
      <c r="R2805" s="5">
        <v>0.55784906130322842</v>
      </c>
      <c r="S2805" s="22">
        <f t="shared" si="263"/>
        <v>14.568771189373315</v>
      </c>
      <c r="T2805" s="3" t="s">
        <v>26</v>
      </c>
    </row>
    <row r="2806" spans="1:20" x14ac:dyDescent="0.25">
      <c r="A2806" s="3">
        <v>4586432</v>
      </c>
      <c r="B2806" s="3" t="s">
        <v>12</v>
      </c>
      <c r="C2806" s="3" t="s">
        <v>22</v>
      </c>
      <c r="D2806" s="3">
        <v>43</v>
      </c>
      <c r="E2806" s="3" t="s">
        <v>14</v>
      </c>
      <c r="F2806" s="4">
        <v>38530</v>
      </c>
      <c r="G2806" s="11">
        <f t="shared" si="258"/>
        <v>2</v>
      </c>
      <c r="H2806" s="11">
        <f t="shared" si="259"/>
        <v>15</v>
      </c>
      <c r="I2806" s="5">
        <v>0.625</v>
      </c>
      <c r="J2806" s="11">
        <f>IF(L2806&lt;=I2806,1,0)</f>
        <v>0</v>
      </c>
      <c r="K2806" s="22">
        <f t="shared" si="260"/>
        <v>3.5999999999999233</v>
      </c>
      <c r="L2806" s="5">
        <v>0.62749999999999995</v>
      </c>
      <c r="M2806" s="22">
        <f t="shared" si="261"/>
        <v>18.464569795057635</v>
      </c>
      <c r="N2806" s="22">
        <f t="shared" si="262"/>
        <v>22.064569795057558</v>
      </c>
      <c r="O2806" s="5">
        <v>0.64032261791323442</v>
      </c>
      <c r="P2806" s="11">
        <f>IF(O2806&gt;=I2806,0,1)</f>
        <v>0</v>
      </c>
      <c r="Q2806" s="11">
        <f>IF(O2806&lt;=(I2806+0.00347),1,0)</f>
        <v>0</v>
      </c>
      <c r="R2806" s="5">
        <v>0.64975171672994525</v>
      </c>
      <c r="S2806" s="22">
        <f t="shared" si="263"/>
        <v>13.577902296063602</v>
      </c>
      <c r="T2806" s="3" t="s">
        <v>26</v>
      </c>
    </row>
    <row r="2807" spans="1:20" x14ac:dyDescent="0.25">
      <c r="A2807" s="3">
        <v>4604161</v>
      </c>
      <c r="B2807" s="3" t="s">
        <v>21</v>
      </c>
      <c r="C2807" s="3" t="s">
        <v>13</v>
      </c>
      <c r="D2807" s="3">
        <v>26</v>
      </c>
      <c r="E2807" s="3" t="s">
        <v>18</v>
      </c>
      <c r="F2807" s="4">
        <v>38531</v>
      </c>
      <c r="G2807" s="11">
        <f t="shared" si="258"/>
        <v>3</v>
      </c>
      <c r="H2807" s="11">
        <f t="shared" si="259"/>
        <v>7</v>
      </c>
      <c r="I2807" s="5">
        <v>0.33263888888888887</v>
      </c>
      <c r="J2807" s="11">
        <f>IF(L2807&lt;=I2807,1,0)</f>
        <v>1</v>
      </c>
      <c r="K2807" s="22" t="str">
        <f t="shared" si="260"/>
        <v/>
      </c>
      <c r="L2807" s="5">
        <v>0.33263888888888887</v>
      </c>
      <c r="M2807" s="22">
        <f t="shared" si="261"/>
        <v>17.493099126458056</v>
      </c>
      <c r="N2807" s="22">
        <f t="shared" si="262"/>
        <v>17.493099126458056</v>
      </c>
      <c r="O2807" s="5">
        <v>0.34478687439337363</v>
      </c>
      <c r="P2807" s="11">
        <f>IF(O2807&gt;=I2807,0,1)</f>
        <v>0</v>
      </c>
      <c r="Q2807" s="11">
        <f>IF(O2807&lt;=(I2807+0.00347),1,0)</f>
        <v>0</v>
      </c>
      <c r="R2807" s="5">
        <v>0.35976875326553032</v>
      </c>
      <c r="S2807" s="22">
        <f t="shared" si="263"/>
        <v>21.573905575905627</v>
      </c>
      <c r="T2807" s="3" t="s">
        <v>27</v>
      </c>
    </row>
    <row r="2808" spans="1:20" x14ac:dyDescent="0.25">
      <c r="A2808" s="3">
        <v>4619133</v>
      </c>
      <c r="B2808" s="3" t="s">
        <v>16</v>
      </c>
      <c r="C2808" s="3" t="s">
        <v>25</v>
      </c>
      <c r="D2808" s="3">
        <v>42</v>
      </c>
      <c r="E2808" s="3" t="s">
        <v>14</v>
      </c>
      <c r="F2808" s="4">
        <v>38531</v>
      </c>
      <c r="G2808" s="11">
        <f t="shared" si="258"/>
        <v>3</v>
      </c>
      <c r="H2808" s="11">
        <f t="shared" si="259"/>
        <v>7</v>
      </c>
      <c r="I2808" s="5">
        <v>0.33263888888888887</v>
      </c>
      <c r="J2808" s="11">
        <f>IF(L2808&lt;=I2808,1,0)</f>
        <v>1</v>
      </c>
      <c r="K2808" s="22" t="str">
        <f t="shared" si="260"/>
        <v/>
      </c>
      <c r="L2808" s="5">
        <v>0.33263888888888887</v>
      </c>
      <c r="M2808" s="22">
        <f t="shared" si="261"/>
        <v>14.782818484289342</v>
      </c>
      <c r="N2808" s="22">
        <f t="shared" si="262"/>
        <v>14.782818484289342</v>
      </c>
      <c r="O2808" s="5">
        <v>0.34290473505853425</v>
      </c>
      <c r="P2808" s="11">
        <f>IF(O2808&gt;=I2808,0,1)</f>
        <v>0</v>
      </c>
      <c r="Q2808" s="11">
        <f>IF(O2808&lt;=(I2808+0.00347),1,0)</f>
        <v>0</v>
      </c>
      <c r="R2808" s="5">
        <v>0.36684777298759008</v>
      </c>
      <c r="S2808" s="22">
        <f t="shared" si="263"/>
        <v>34.477974617840403</v>
      </c>
      <c r="T2808" s="3" t="s">
        <v>20</v>
      </c>
    </row>
    <row r="2809" spans="1:20" x14ac:dyDescent="0.25">
      <c r="A2809" s="3">
        <v>4607371</v>
      </c>
      <c r="B2809" s="3" t="s">
        <v>21</v>
      </c>
      <c r="C2809" s="3" t="s">
        <v>22</v>
      </c>
      <c r="D2809" s="3">
        <v>30</v>
      </c>
      <c r="E2809" s="3" t="s">
        <v>14</v>
      </c>
      <c r="F2809" s="4">
        <v>38531</v>
      </c>
      <c r="G2809" s="11">
        <f t="shared" si="258"/>
        <v>3</v>
      </c>
      <c r="H2809" s="11">
        <f t="shared" si="259"/>
        <v>8</v>
      </c>
      <c r="I2809" s="5">
        <v>0.35416666666666669</v>
      </c>
      <c r="J2809" s="11">
        <f>IF(L2809&lt;=I2809,1,0)</f>
        <v>1</v>
      </c>
      <c r="K2809" s="22" t="str">
        <f t="shared" si="260"/>
        <v/>
      </c>
      <c r="L2809" s="5">
        <v>0.35166666666666668</v>
      </c>
      <c r="M2809" s="22">
        <f t="shared" si="261"/>
        <v>10.996486354171191</v>
      </c>
      <c r="N2809" s="22">
        <f t="shared" si="262"/>
        <v>7.3964863541711878</v>
      </c>
      <c r="O2809" s="5">
        <v>0.35930311552373001</v>
      </c>
      <c r="P2809" s="11">
        <f>IF(O2809&gt;=I2809,0,1)</f>
        <v>0</v>
      </c>
      <c r="Q2809" s="11">
        <f>IF(O2809&lt;=(I2809+0.00347),1,0)</f>
        <v>0</v>
      </c>
      <c r="R2809" s="5">
        <v>0.37676369960289419</v>
      </c>
      <c r="S2809" s="22">
        <f t="shared" si="263"/>
        <v>25.143241073996414</v>
      </c>
      <c r="T2809" s="3" t="s">
        <v>28</v>
      </c>
    </row>
    <row r="2810" spans="1:20" x14ac:dyDescent="0.25">
      <c r="A2810" s="3">
        <v>4619587</v>
      </c>
      <c r="B2810" s="3" t="s">
        <v>16</v>
      </c>
      <c r="C2810" s="3" t="s">
        <v>17</v>
      </c>
      <c r="D2810" s="3">
        <v>50</v>
      </c>
      <c r="E2810" s="3" t="s">
        <v>18</v>
      </c>
      <c r="F2810" s="4">
        <v>38531</v>
      </c>
      <c r="G2810" s="11">
        <f t="shared" si="258"/>
        <v>3</v>
      </c>
      <c r="H2810" s="11">
        <f t="shared" si="259"/>
        <v>8</v>
      </c>
      <c r="I2810" s="5">
        <v>0.35416666666666669</v>
      </c>
      <c r="J2810" s="11">
        <f>IF(L2810&lt;=I2810,1,0)</f>
        <v>0</v>
      </c>
      <c r="K2810" s="22">
        <f t="shared" si="260"/>
        <v>3.6000000000000032</v>
      </c>
      <c r="L2810" s="5">
        <v>0.35666666666666669</v>
      </c>
      <c r="M2810" s="22">
        <f t="shared" si="261"/>
        <v>13.074272803530764</v>
      </c>
      <c r="N2810" s="22">
        <f t="shared" si="262"/>
        <v>16.674272803530769</v>
      </c>
      <c r="O2810" s="5">
        <v>0.36574602278022972</v>
      </c>
      <c r="P2810" s="11">
        <f>IF(O2810&gt;=I2810,0,1)</f>
        <v>0</v>
      </c>
      <c r="Q2810" s="11">
        <f>IF(O2810&lt;=(I2810+0.00347),1,0)</f>
        <v>0</v>
      </c>
      <c r="R2810" s="5">
        <v>0.38906760745400526</v>
      </c>
      <c r="S2810" s="22">
        <f t="shared" si="263"/>
        <v>33.58308193023678</v>
      </c>
      <c r="T2810" s="3" t="s">
        <v>19</v>
      </c>
    </row>
    <row r="2811" spans="1:20" x14ac:dyDescent="0.25">
      <c r="A2811" s="3">
        <v>4605735</v>
      </c>
      <c r="B2811" s="3" t="s">
        <v>21</v>
      </c>
      <c r="C2811" s="3" t="s">
        <v>25</v>
      </c>
      <c r="D2811" s="3">
        <v>24</v>
      </c>
      <c r="E2811" s="3" t="s">
        <v>18</v>
      </c>
      <c r="F2811" s="4">
        <v>38531</v>
      </c>
      <c r="G2811" s="11">
        <f t="shared" si="258"/>
        <v>3</v>
      </c>
      <c r="H2811" s="11">
        <f t="shared" si="259"/>
        <v>9</v>
      </c>
      <c r="I2811" s="5">
        <v>0.375</v>
      </c>
      <c r="J2811" s="11">
        <f>IF(L2811&lt;=I2811,1,0)</f>
        <v>0</v>
      </c>
      <c r="K2811" s="22">
        <f t="shared" si="260"/>
        <v>3.6000000000000032</v>
      </c>
      <c r="L2811" s="5">
        <v>0.3775</v>
      </c>
      <c r="M2811" s="22">
        <f t="shared" si="261"/>
        <v>9.8971529425830074</v>
      </c>
      <c r="N2811" s="22">
        <f t="shared" si="262"/>
        <v>13.497152942583011</v>
      </c>
      <c r="O2811" s="5">
        <v>0.38437302287679376</v>
      </c>
      <c r="P2811" s="11">
        <f>IF(O2811&gt;=I2811,0,1)</f>
        <v>0</v>
      </c>
      <c r="Q2811" s="11">
        <f>IF(O2811&lt;=(I2811+0.00347),1,0)</f>
        <v>0</v>
      </c>
      <c r="R2811" s="5">
        <v>0.39989655857318684</v>
      </c>
      <c r="S2811" s="22">
        <f t="shared" si="263"/>
        <v>22.353891402806045</v>
      </c>
      <c r="T2811" s="3" t="s">
        <v>28</v>
      </c>
    </row>
    <row r="2812" spans="1:20" x14ac:dyDescent="0.25">
      <c r="A2812" s="3">
        <v>4603107</v>
      </c>
      <c r="B2812" s="3" t="s">
        <v>12</v>
      </c>
      <c r="C2812" s="3" t="s">
        <v>13</v>
      </c>
      <c r="D2812" s="3">
        <v>42</v>
      </c>
      <c r="E2812" s="3" t="s">
        <v>14</v>
      </c>
      <c r="F2812" s="4">
        <v>38531</v>
      </c>
      <c r="G2812" s="11">
        <f t="shared" si="258"/>
        <v>3</v>
      </c>
      <c r="H2812" s="11">
        <f t="shared" si="259"/>
        <v>9</v>
      </c>
      <c r="I2812" s="5">
        <v>0.375</v>
      </c>
      <c r="J2812" s="11">
        <f>IF(L2812&lt;=I2812,1,0)</f>
        <v>1</v>
      </c>
      <c r="K2812" s="22" t="str">
        <f t="shared" si="260"/>
        <v/>
      </c>
      <c r="L2812" s="5">
        <v>0.3725</v>
      </c>
      <c r="M2812" s="22">
        <f t="shared" si="261"/>
        <v>6.351258094663601</v>
      </c>
      <c r="N2812" s="22">
        <f t="shared" si="262"/>
        <v>2.7512580946635978</v>
      </c>
      <c r="O2812" s="5">
        <v>0.37691059589907194</v>
      </c>
      <c r="P2812" s="11">
        <f>IF(O2812&gt;=I2812,0,1)</f>
        <v>0</v>
      </c>
      <c r="Q2812" s="11">
        <f>IF(O2812&lt;=(I2812+0.00347),1,0)</f>
        <v>1</v>
      </c>
      <c r="R2812" s="5">
        <v>0.3871276729832806</v>
      </c>
      <c r="S2812" s="22">
        <f t="shared" si="263"/>
        <v>14.712591001260469</v>
      </c>
      <c r="T2812" s="3" t="s">
        <v>15</v>
      </c>
    </row>
    <row r="2813" spans="1:20" x14ac:dyDescent="0.25">
      <c r="A2813" s="3">
        <v>4606477</v>
      </c>
      <c r="B2813" s="3" t="s">
        <v>21</v>
      </c>
      <c r="C2813" s="3" t="s">
        <v>17</v>
      </c>
      <c r="D2813" s="3">
        <v>29</v>
      </c>
      <c r="E2813" s="3" t="s">
        <v>14</v>
      </c>
      <c r="F2813" s="4">
        <v>38531</v>
      </c>
      <c r="G2813" s="11">
        <f t="shared" si="258"/>
        <v>3</v>
      </c>
      <c r="H2813" s="11">
        <f t="shared" si="259"/>
        <v>9</v>
      </c>
      <c r="I2813" s="5">
        <v>0.38541666666666669</v>
      </c>
      <c r="J2813" s="11">
        <f>IF(L2813&lt;=I2813,1,0)</f>
        <v>1</v>
      </c>
      <c r="K2813" s="22" t="str">
        <f t="shared" si="260"/>
        <v/>
      </c>
      <c r="L2813" s="5">
        <v>0.38541666666666669</v>
      </c>
      <c r="M2813" s="22">
        <f t="shared" si="261"/>
        <v>16.700759670915907</v>
      </c>
      <c r="N2813" s="22">
        <f t="shared" si="262"/>
        <v>16.700759670915907</v>
      </c>
      <c r="O2813" s="5">
        <v>0.39701441643813606</v>
      </c>
      <c r="P2813" s="11">
        <f>IF(O2813&gt;=I2813,0,1)</f>
        <v>0</v>
      </c>
      <c r="Q2813" s="11">
        <f>IF(O2813&lt;=(I2813+0.00347),1,0)</f>
        <v>0</v>
      </c>
      <c r="R2813" s="5">
        <v>0.41287360822625524</v>
      </c>
      <c r="S2813" s="22">
        <f t="shared" si="263"/>
        <v>22.837236174891615</v>
      </c>
      <c r="T2813" s="3" t="s">
        <v>28</v>
      </c>
    </row>
    <row r="2814" spans="1:20" x14ac:dyDescent="0.25">
      <c r="A2814" s="3">
        <v>4618722</v>
      </c>
      <c r="B2814" s="3" t="s">
        <v>21</v>
      </c>
      <c r="C2814" s="3" t="s">
        <v>13</v>
      </c>
      <c r="D2814" s="3">
        <v>16</v>
      </c>
      <c r="E2814" s="3" t="s">
        <v>14</v>
      </c>
      <c r="F2814" s="4">
        <v>38531</v>
      </c>
      <c r="G2814" s="11">
        <f t="shared" si="258"/>
        <v>3</v>
      </c>
      <c r="H2814" s="11">
        <f t="shared" si="259"/>
        <v>9</v>
      </c>
      <c r="I2814" s="5">
        <v>0.39513888888888887</v>
      </c>
      <c r="J2814" s="11">
        <f>IF(L2814&lt;=I2814,1,0)</f>
        <v>0</v>
      </c>
      <c r="K2814" s="22">
        <f t="shared" si="260"/>
        <v>3.6000000000000032</v>
      </c>
      <c r="L2814" s="5">
        <v>0.39763888888888888</v>
      </c>
      <c r="M2814" s="22">
        <f t="shared" si="261"/>
        <v>8.9487476237738761</v>
      </c>
      <c r="N2814" s="22">
        <f t="shared" si="262"/>
        <v>12.548747623773879</v>
      </c>
      <c r="O2814" s="5">
        <v>0.40385329696095407</v>
      </c>
      <c r="P2814" s="11">
        <f>IF(O2814&gt;=I2814,0,1)</f>
        <v>0</v>
      </c>
      <c r="Q2814" s="11">
        <f>IF(O2814&lt;=(I2814+0.00347),1,0)</f>
        <v>0</v>
      </c>
      <c r="R2814" s="5">
        <v>0.41906761201328735</v>
      </c>
      <c r="S2814" s="22">
        <f t="shared" si="263"/>
        <v>21.908613675359927</v>
      </c>
      <c r="T2814" s="3" t="s">
        <v>27</v>
      </c>
    </row>
    <row r="2815" spans="1:20" x14ac:dyDescent="0.25">
      <c r="A2815" s="3">
        <v>4576924</v>
      </c>
      <c r="B2815" s="3" t="s">
        <v>21</v>
      </c>
      <c r="C2815" s="3" t="s">
        <v>17</v>
      </c>
      <c r="D2815" s="3">
        <v>30</v>
      </c>
      <c r="E2815" s="3" t="s">
        <v>14</v>
      </c>
      <c r="F2815" s="4">
        <v>38531</v>
      </c>
      <c r="G2815" s="11">
        <f t="shared" si="258"/>
        <v>3</v>
      </c>
      <c r="H2815" s="11">
        <f t="shared" si="259"/>
        <v>9</v>
      </c>
      <c r="I2815" s="5">
        <v>0.39513888888888887</v>
      </c>
      <c r="J2815" s="11">
        <f>IF(L2815&lt;=I2815,1,0)</f>
        <v>1</v>
      </c>
      <c r="K2815" s="22" t="str">
        <f t="shared" si="260"/>
        <v/>
      </c>
      <c r="L2815" s="5">
        <v>0.39513888888888887</v>
      </c>
      <c r="M2815" s="22">
        <f t="shared" si="261"/>
        <v>2.9326414718858729</v>
      </c>
      <c r="N2815" s="22">
        <f t="shared" si="262"/>
        <v>2.9326414718858729</v>
      </c>
      <c r="O2815" s="5">
        <v>0.3971754454665874</v>
      </c>
      <c r="P2815" s="11">
        <f>IF(O2815&gt;=I2815,0,1)</f>
        <v>0</v>
      </c>
      <c r="Q2815" s="11">
        <f>IF(O2815&lt;=(I2815+0.00347),1,0)</f>
        <v>1</v>
      </c>
      <c r="R2815" s="5">
        <v>0.41425971544027773</v>
      </c>
      <c r="S2815" s="22">
        <f t="shared" si="263"/>
        <v>24.601348762114085</v>
      </c>
      <c r="T2815" s="3" t="s">
        <v>28</v>
      </c>
    </row>
    <row r="2816" spans="1:20" x14ac:dyDescent="0.25">
      <c r="A2816" s="3">
        <v>4572699</v>
      </c>
      <c r="B2816" s="3" t="s">
        <v>21</v>
      </c>
      <c r="C2816" s="3" t="s">
        <v>22</v>
      </c>
      <c r="D2816" s="3">
        <v>26</v>
      </c>
      <c r="E2816" s="3" t="s">
        <v>14</v>
      </c>
      <c r="F2816" s="4">
        <v>38531</v>
      </c>
      <c r="G2816" s="11">
        <f t="shared" si="258"/>
        <v>3</v>
      </c>
      <c r="H2816" s="11">
        <f t="shared" si="259"/>
        <v>10</v>
      </c>
      <c r="I2816" s="5">
        <v>0.41666666666666669</v>
      </c>
      <c r="J2816" s="11">
        <f>IF(L2816&lt;=I2816,1,0)</f>
        <v>0</v>
      </c>
      <c r="K2816" s="22">
        <f t="shared" si="260"/>
        <v>3.6000000000000032</v>
      </c>
      <c r="L2816" s="5">
        <v>0.41916666666666669</v>
      </c>
      <c r="M2816" s="22">
        <f t="shared" si="261"/>
        <v>5.0883635732165722</v>
      </c>
      <c r="N2816" s="22">
        <f t="shared" si="262"/>
        <v>8.6883635732165754</v>
      </c>
      <c r="O2816" s="5">
        <v>0.42270025248140042</v>
      </c>
      <c r="P2816" s="11">
        <f>IF(O2816&gt;=I2816,0,1)</f>
        <v>0</v>
      </c>
      <c r="Q2816" s="11">
        <f>IF(O2816&lt;=(I2816+0.00347),1,0)</f>
        <v>0</v>
      </c>
      <c r="R2816" s="5">
        <v>0.43832694797143762</v>
      </c>
      <c r="S2816" s="22">
        <f t="shared" si="263"/>
        <v>22.502441505653572</v>
      </c>
      <c r="T2816" s="3" t="s">
        <v>27</v>
      </c>
    </row>
    <row r="2817" spans="1:20" x14ac:dyDescent="0.25">
      <c r="A2817" s="3">
        <v>4592571</v>
      </c>
      <c r="B2817" s="3" t="s">
        <v>12</v>
      </c>
      <c r="C2817" s="3" t="s">
        <v>25</v>
      </c>
      <c r="D2817" s="3">
        <v>32</v>
      </c>
      <c r="E2817" s="3" t="s">
        <v>18</v>
      </c>
      <c r="F2817" s="4">
        <v>38531</v>
      </c>
      <c r="G2817" s="11">
        <f t="shared" si="258"/>
        <v>3</v>
      </c>
      <c r="H2817" s="11">
        <f t="shared" si="259"/>
        <v>10</v>
      </c>
      <c r="I2817" s="5">
        <v>0.4375</v>
      </c>
      <c r="J2817" s="11">
        <f>IF(L2817&lt;=I2817,1,0)</f>
        <v>1</v>
      </c>
      <c r="K2817" s="22" t="str">
        <f t="shared" si="260"/>
        <v/>
      </c>
      <c r="L2817" s="5">
        <v>0.435</v>
      </c>
      <c r="M2817" s="22">
        <f t="shared" si="261"/>
        <v>8.8840416721606896</v>
      </c>
      <c r="N2817" s="22">
        <f t="shared" si="262"/>
        <v>5.2840416721606864</v>
      </c>
      <c r="O2817" s="5">
        <v>0.44116947338344492</v>
      </c>
      <c r="P2817" s="11">
        <f>IF(O2817&gt;=I2817,0,1)</f>
        <v>0</v>
      </c>
      <c r="Q2817" s="11">
        <f>IF(O2817&lt;=(I2817+0.00347),1,0)</f>
        <v>0</v>
      </c>
      <c r="R2817" s="5">
        <v>0.45021496835595559</v>
      </c>
      <c r="S2817" s="22">
        <f t="shared" si="263"/>
        <v>13.025512760415365</v>
      </c>
      <c r="T2817" s="3" t="s">
        <v>26</v>
      </c>
    </row>
    <row r="2818" spans="1:20" x14ac:dyDescent="0.25">
      <c r="A2818" s="3">
        <v>4619799</v>
      </c>
      <c r="B2818" s="3" t="s">
        <v>21</v>
      </c>
      <c r="C2818" s="3" t="s">
        <v>13</v>
      </c>
      <c r="D2818" s="3">
        <v>24</v>
      </c>
      <c r="E2818" s="3" t="s">
        <v>14</v>
      </c>
      <c r="F2818" s="4">
        <v>38531</v>
      </c>
      <c r="G2818" s="11">
        <f t="shared" si="258"/>
        <v>3</v>
      </c>
      <c r="H2818" s="11">
        <f t="shared" si="259"/>
        <v>10</v>
      </c>
      <c r="I2818" s="5">
        <v>0.45763888888888887</v>
      </c>
      <c r="J2818" s="11">
        <f>IF(L2818&lt;=I2818,1,0)</f>
        <v>1</v>
      </c>
      <c r="K2818" s="22" t="str">
        <f t="shared" si="260"/>
        <v/>
      </c>
      <c r="L2818" s="5">
        <v>0.45763888888888887</v>
      </c>
      <c r="M2818" s="22">
        <f t="shared" si="261"/>
        <v>20.784144339065051</v>
      </c>
      <c r="N2818" s="22">
        <f t="shared" si="262"/>
        <v>20.784144339065051</v>
      </c>
      <c r="O2818" s="5">
        <v>0.47207232245768405</v>
      </c>
      <c r="P2818" s="11">
        <f>IF(O2818&gt;=I2818,0,1)</f>
        <v>0</v>
      </c>
      <c r="Q2818" s="11">
        <f>IF(O2818&lt;=(I2818+0.00347),1,0)</f>
        <v>0</v>
      </c>
      <c r="R2818" s="5">
        <v>0.4874163713017583</v>
      </c>
      <c r="S2818" s="22">
        <f t="shared" si="263"/>
        <v>22.095430335466926</v>
      </c>
      <c r="T2818" s="3" t="s">
        <v>27</v>
      </c>
    </row>
    <row r="2819" spans="1:20" x14ac:dyDescent="0.25">
      <c r="A2819" s="3">
        <v>4601994</v>
      </c>
      <c r="B2819" s="3" t="s">
        <v>16</v>
      </c>
      <c r="C2819" s="3" t="s">
        <v>13</v>
      </c>
      <c r="D2819" s="3">
        <v>42</v>
      </c>
      <c r="E2819" s="3" t="s">
        <v>14</v>
      </c>
      <c r="F2819" s="4">
        <v>38531</v>
      </c>
      <c r="G2819" s="11">
        <f t="shared" ref="G2819:G2882" si="264">WEEKDAY(F2819)</f>
        <v>3</v>
      </c>
      <c r="H2819" s="11">
        <f t="shared" ref="H2819:H2882" si="265">HOUR(I2819)</f>
        <v>11</v>
      </c>
      <c r="I2819" s="5">
        <v>0.47916666666666669</v>
      </c>
      <c r="J2819" s="11">
        <f>IF(L2819&lt;=I2819,1,0)</f>
        <v>1</v>
      </c>
      <c r="K2819" s="22" t="str">
        <f t="shared" ref="K2819:K2882" si="266">IF(L2819&lt;=I2819,"",(L2819-I2819)*60*24)</f>
        <v/>
      </c>
      <c r="L2819" s="5">
        <v>0.47916666666666669</v>
      </c>
      <c r="M2819" s="22">
        <f t="shared" ref="M2819:M2882" si="267">(O2819-L2819)*60*24</f>
        <v>32.651325465876162</v>
      </c>
      <c r="N2819" s="22">
        <f t="shared" ref="N2819:N2882" si="268">IF((O2819-I2819)&lt;0,0,((O2819-I2819)*60*24))</f>
        <v>32.651325465876162</v>
      </c>
      <c r="O2819" s="5">
        <v>0.5018411982401918</v>
      </c>
      <c r="P2819" s="11">
        <f>IF(O2819&gt;=I2819,0,1)</f>
        <v>0</v>
      </c>
      <c r="Q2819" s="11">
        <f>IF(O2819&lt;=(I2819+0.00347),1,0)</f>
        <v>0</v>
      </c>
      <c r="R2819" s="5">
        <v>0.5245783019209197</v>
      </c>
      <c r="S2819" s="22">
        <f t="shared" ref="S2819:S2882" si="269">VALUE((R2819-O2819)*60*24)</f>
        <v>32.741429300248171</v>
      </c>
      <c r="T2819" s="3" t="s">
        <v>20</v>
      </c>
    </row>
    <row r="2820" spans="1:20" x14ac:dyDescent="0.25">
      <c r="A2820" s="3">
        <v>4574115</v>
      </c>
      <c r="B2820" s="3" t="s">
        <v>12</v>
      </c>
      <c r="C2820" s="3" t="s">
        <v>17</v>
      </c>
      <c r="D2820" s="3">
        <v>40</v>
      </c>
      <c r="E2820" s="3" t="s">
        <v>18</v>
      </c>
      <c r="F2820" s="4">
        <v>38531</v>
      </c>
      <c r="G2820" s="11">
        <f t="shared" si="264"/>
        <v>3</v>
      </c>
      <c r="H2820" s="11">
        <f t="shared" si="265"/>
        <v>12</v>
      </c>
      <c r="I2820" s="5">
        <v>0.5</v>
      </c>
      <c r="J2820" s="11">
        <f>IF(L2820&lt;=I2820,1,0)</f>
        <v>1</v>
      </c>
      <c r="K2820" s="22" t="str">
        <f t="shared" si="266"/>
        <v/>
      </c>
      <c r="L2820" s="5">
        <v>0.4975</v>
      </c>
      <c r="M2820" s="22">
        <f t="shared" si="267"/>
        <v>1.7026581921815964</v>
      </c>
      <c r="N2820" s="22">
        <f t="shared" si="268"/>
        <v>0</v>
      </c>
      <c r="O2820" s="5">
        <v>0.49868240152234833</v>
      </c>
      <c r="P2820" s="11">
        <f>IF(O2820&gt;=I2820,0,1)</f>
        <v>1</v>
      </c>
      <c r="Q2820" s="11">
        <f>IF(O2820&lt;=(I2820+0.00347),1,0)</f>
        <v>1</v>
      </c>
      <c r="R2820" s="5">
        <v>0.50643764679469738</v>
      </c>
      <c r="S2820" s="22">
        <f t="shared" si="269"/>
        <v>11.167553192182638</v>
      </c>
      <c r="T2820" s="3" t="s">
        <v>15</v>
      </c>
    </row>
    <row r="2821" spans="1:20" x14ac:dyDescent="0.25">
      <c r="A2821" s="3">
        <v>4618812</v>
      </c>
      <c r="B2821" s="3" t="s">
        <v>21</v>
      </c>
      <c r="C2821" s="3" t="s">
        <v>17</v>
      </c>
      <c r="D2821" s="3">
        <v>27</v>
      </c>
      <c r="E2821" s="3" t="s">
        <v>14</v>
      </c>
      <c r="F2821" s="4">
        <v>38531</v>
      </c>
      <c r="G2821" s="11">
        <f t="shared" si="264"/>
        <v>3</v>
      </c>
      <c r="H2821" s="11">
        <f t="shared" si="265"/>
        <v>12</v>
      </c>
      <c r="I2821" s="5">
        <v>0.51041666666666663</v>
      </c>
      <c r="J2821" s="11">
        <f>IF(L2821&lt;=I2821,1,0)</f>
        <v>1</v>
      </c>
      <c r="K2821" s="22" t="str">
        <f t="shared" si="266"/>
        <v/>
      </c>
      <c r="L2821" s="5">
        <v>0.51041666666666663</v>
      </c>
      <c r="M2821" s="22">
        <f t="shared" si="267"/>
        <v>14.487160993233967</v>
      </c>
      <c r="N2821" s="22">
        <f t="shared" si="268"/>
        <v>14.487160993233967</v>
      </c>
      <c r="O2821" s="5">
        <v>0.52047719513419022</v>
      </c>
      <c r="P2821" s="11">
        <f>IF(O2821&gt;=I2821,0,1)</f>
        <v>0</v>
      </c>
      <c r="Q2821" s="11">
        <f>IF(O2821&lt;=(I2821+0.00347),1,0)</f>
        <v>0</v>
      </c>
      <c r="R2821" s="5">
        <v>0.53542998602998104</v>
      </c>
      <c r="S2821" s="22">
        <f t="shared" si="269"/>
        <v>21.532018889938787</v>
      </c>
      <c r="T2821" s="3" t="s">
        <v>23</v>
      </c>
    </row>
    <row r="2822" spans="1:20" x14ac:dyDescent="0.25">
      <c r="A2822" s="3">
        <v>4573452</v>
      </c>
      <c r="B2822" s="3" t="s">
        <v>12</v>
      </c>
      <c r="C2822" s="3" t="s">
        <v>25</v>
      </c>
      <c r="D2822" s="3">
        <v>41</v>
      </c>
      <c r="E2822" s="3" t="s">
        <v>18</v>
      </c>
      <c r="F2822" s="4">
        <v>38531</v>
      </c>
      <c r="G2822" s="11">
        <f t="shared" si="264"/>
        <v>3</v>
      </c>
      <c r="H2822" s="11">
        <f t="shared" si="265"/>
        <v>13</v>
      </c>
      <c r="I2822" s="5">
        <v>0.54166666666666663</v>
      </c>
      <c r="J2822" s="11">
        <f>IF(L2822&lt;=I2822,1,0)</f>
        <v>1</v>
      </c>
      <c r="K2822" s="22" t="str">
        <f t="shared" si="266"/>
        <v/>
      </c>
      <c r="L2822" s="5">
        <v>0.53916666666666668</v>
      </c>
      <c r="M2822" s="22">
        <f t="shared" si="267"/>
        <v>1.9022989882301644</v>
      </c>
      <c r="N2822" s="22">
        <f t="shared" si="268"/>
        <v>0</v>
      </c>
      <c r="O2822" s="5">
        <v>0.54048770763071541</v>
      </c>
      <c r="P2822" s="11">
        <f>IF(O2822&gt;=I2822,0,1)</f>
        <v>1</v>
      </c>
      <c r="Q2822" s="11">
        <f>IF(O2822&lt;=(I2822+0.00347),1,0)</f>
        <v>1</v>
      </c>
      <c r="R2822" s="5">
        <v>0.55190937910720794</v>
      </c>
      <c r="S2822" s="22">
        <f t="shared" si="269"/>
        <v>16.447206926149249</v>
      </c>
      <c r="T2822" s="3" t="s">
        <v>29</v>
      </c>
    </row>
    <row r="2823" spans="1:20" x14ac:dyDescent="0.25">
      <c r="A2823" s="3">
        <v>4608879</v>
      </c>
      <c r="B2823" s="3" t="s">
        <v>21</v>
      </c>
      <c r="C2823" s="3" t="s">
        <v>25</v>
      </c>
      <c r="D2823" s="3">
        <v>22</v>
      </c>
      <c r="E2823" s="3" t="s">
        <v>14</v>
      </c>
      <c r="F2823" s="4">
        <v>38531</v>
      </c>
      <c r="G2823" s="11">
        <f t="shared" si="264"/>
        <v>3</v>
      </c>
      <c r="H2823" s="11">
        <f t="shared" si="265"/>
        <v>13</v>
      </c>
      <c r="I2823" s="5">
        <v>0.58263888888888882</v>
      </c>
      <c r="J2823" s="11">
        <f>IF(L2823&lt;=I2823,1,0)</f>
        <v>0</v>
      </c>
      <c r="K2823" s="22">
        <f t="shared" si="266"/>
        <v>3.5999999999999233</v>
      </c>
      <c r="L2823" s="5">
        <v>0.58513888888888876</v>
      </c>
      <c r="M2823" s="22">
        <f t="shared" si="267"/>
        <v>4.9711057373636969</v>
      </c>
      <c r="N2823" s="22">
        <f t="shared" si="268"/>
        <v>8.5711057373636201</v>
      </c>
      <c r="O2823" s="5">
        <v>0.58859104565094689</v>
      </c>
      <c r="P2823" s="11">
        <f>IF(O2823&gt;=I2823,0,1)</f>
        <v>0</v>
      </c>
      <c r="Q2823" s="11">
        <f>IF(O2823&lt;=(I2823+0.00347),1,0)</f>
        <v>0</v>
      </c>
      <c r="R2823" s="5">
        <v>0.60195064225420003</v>
      </c>
      <c r="S2823" s="22">
        <f t="shared" si="269"/>
        <v>19.237819108684526</v>
      </c>
      <c r="T2823" s="3" t="s">
        <v>28</v>
      </c>
    </row>
    <row r="2824" spans="1:20" x14ac:dyDescent="0.25">
      <c r="A2824" s="3">
        <v>4579097</v>
      </c>
      <c r="B2824" s="3" t="s">
        <v>21</v>
      </c>
      <c r="C2824" s="3" t="s">
        <v>17</v>
      </c>
      <c r="D2824" s="3">
        <v>25</v>
      </c>
      <c r="E2824" s="3" t="s">
        <v>14</v>
      </c>
      <c r="F2824" s="4">
        <v>38531</v>
      </c>
      <c r="G2824" s="11">
        <f t="shared" si="264"/>
        <v>3</v>
      </c>
      <c r="H2824" s="11">
        <f t="shared" si="265"/>
        <v>15</v>
      </c>
      <c r="I2824" s="5">
        <v>0.63541666666666663</v>
      </c>
      <c r="J2824" s="11">
        <f>IF(L2824&lt;=I2824,1,0)</f>
        <v>0</v>
      </c>
      <c r="K2824" s="22">
        <f t="shared" si="266"/>
        <v>3.5999999999999233</v>
      </c>
      <c r="L2824" s="5">
        <v>0.63791666666666658</v>
      </c>
      <c r="M2824" s="22">
        <f t="shared" si="267"/>
        <v>3.8611757506842004</v>
      </c>
      <c r="N2824" s="22">
        <f t="shared" si="268"/>
        <v>7.4611757506841236</v>
      </c>
      <c r="O2824" s="5">
        <v>0.64059803871575283</v>
      </c>
      <c r="P2824" s="11">
        <f>IF(O2824&gt;=I2824,0,1)</f>
        <v>0</v>
      </c>
      <c r="Q2824" s="11">
        <f>IF(O2824&lt;=(I2824+0.00347),1,0)</f>
        <v>0</v>
      </c>
      <c r="R2824" s="5">
        <v>0.65709161920437842</v>
      </c>
      <c r="S2824" s="22">
        <f t="shared" si="269"/>
        <v>23.750755903620853</v>
      </c>
      <c r="T2824" s="3" t="s">
        <v>28</v>
      </c>
    </row>
    <row r="2825" spans="1:20" x14ac:dyDescent="0.25">
      <c r="A2825" s="3">
        <v>4585071</v>
      </c>
      <c r="B2825" s="3" t="s">
        <v>16</v>
      </c>
      <c r="C2825" s="3" t="s">
        <v>25</v>
      </c>
      <c r="D2825" s="3">
        <v>42</v>
      </c>
      <c r="E2825" s="3" t="s">
        <v>18</v>
      </c>
      <c r="F2825" s="4">
        <v>38531</v>
      </c>
      <c r="G2825" s="11">
        <f t="shared" si="264"/>
        <v>3</v>
      </c>
      <c r="H2825" s="11">
        <f t="shared" si="265"/>
        <v>16</v>
      </c>
      <c r="I2825" s="5">
        <v>0.6875</v>
      </c>
      <c r="J2825" s="11">
        <f>IF(L2825&lt;=I2825,1,0)</f>
        <v>1</v>
      </c>
      <c r="K2825" s="22" t="str">
        <f t="shared" si="266"/>
        <v/>
      </c>
      <c r="L2825" s="5">
        <v>0.6875</v>
      </c>
      <c r="M2825" s="22">
        <f t="shared" si="267"/>
        <v>15.542985195252559</v>
      </c>
      <c r="N2825" s="22">
        <f t="shared" si="268"/>
        <v>15.542985195252559</v>
      </c>
      <c r="O2825" s="5">
        <v>0.69829373971892539</v>
      </c>
      <c r="P2825" s="11">
        <f>IF(O2825&gt;=I2825,0,1)</f>
        <v>0</v>
      </c>
      <c r="Q2825" s="11">
        <f>IF(O2825&lt;=(I2825+0.00347),1,0)</f>
        <v>0</v>
      </c>
      <c r="R2825" s="5">
        <v>0.72206211179448687</v>
      </c>
      <c r="S2825" s="22">
        <f t="shared" si="269"/>
        <v>34.226455788808536</v>
      </c>
      <c r="T2825" s="3" t="s">
        <v>20</v>
      </c>
    </row>
    <row r="2826" spans="1:20" x14ac:dyDescent="0.25">
      <c r="A2826" s="3">
        <v>4597941</v>
      </c>
      <c r="B2826" s="3" t="s">
        <v>21</v>
      </c>
      <c r="C2826" s="3" t="s">
        <v>17</v>
      </c>
      <c r="D2826" s="3">
        <v>25</v>
      </c>
      <c r="E2826" s="3" t="s">
        <v>14</v>
      </c>
      <c r="F2826" s="4">
        <v>38531</v>
      </c>
      <c r="G2826" s="11">
        <f t="shared" si="264"/>
        <v>3</v>
      </c>
      <c r="H2826" s="11">
        <f t="shared" si="265"/>
        <v>16</v>
      </c>
      <c r="I2826" s="5">
        <v>0.70763888888888893</v>
      </c>
      <c r="J2826" s="11">
        <f>IF(L2826&lt;=I2826,1,0)</f>
        <v>1</v>
      </c>
      <c r="K2826" s="22" t="str">
        <f t="shared" si="266"/>
        <v/>
      </c>
      <c r="L2826" s="5">
        <v>0.70513888888888898</v>
      </c>
      <c r="M2826" s="22">
        <f t="shared" si="267"/>
        <v>19.9479659474596</v>
      </c>
      <c r="N2826" s="22">
        <f t="shared" si="268"/>
        <v>16.347965947459677</v>
      </c>
      <c r="O2826" s="5">
        <v>0.71899164301906926</v>
      </c>
      <c r="P2826" s="11">
        <f>IF(O2826&gt;=I2826,0,1)</f>
        <v>0</v>
      </c>
      <c r="Q2826" s="11">
        <f>IF(O2826&lt;=(I2826+0.00347),1,0)</f>
        <v>0</v>
      </c>
      <c r="R2826" s="5">
        <v>0.73288709253568596</v>
      </c>
      <c r="S2826" s="22">
        <f t="shared" si="269"/>
        <v>20.009447303928045</v>
      </c>
      <c r="T2826" s="3" t="s">
        <v>27</v>
      </c>
    </row>
    <row r="2827" spans="1:20" x14ac:dyDescent="0.25">
      <c r="A2827" s="3">
        <v>4574362</v>
      </c>
      <c r="B2827" s="3" t="s">
        <v>16</v>
      </c>
      <c r="C2827" s="3" t="s">
        <v>13</v>
      </c>
      <c r="D2827" s="3">
        <v>42</v>
      </c>
      <c r="E2827" s="3" t="s">
        <v>18</v>
      </c>
      <c r="F2827" s="4">
        <v>38532</v>
      </c>
      <c r="G2827" s="11">
        <f t="shared" si="264"/>
        <v>4</v>
      </c>
      <c r="H2827" s="11">
        <f t="shared" si="265"/>
        <v>7</v>
      </c>
      <c r="I2827" s="5">
        <v>0.33263888888888887</v>
      </c>
      <c r="J2827" s="11">
        <f>IF(L2827&lt;=I2827,1,0)</f>
        <v>0</v>
      </c>
      <c r="K2827" s="22">
        <f t="shared" si="266"/>
        <v>3.6000000000000032</v>
      </c>
      <c r="L2827" s="5">
        <v>0.33513888888888888</v>
      </c>
      <c r="M2827" s="22">
        <f t="shared" si="267"/>
        <v>10.164946722022776</v>
      </c>
      <c r="N2827" s="22">
        <f t="shared" si="268"/>
        <v>13.764946722022779</v>
      </c>
      <c r="O2827" s="5">
        <v>0.34219787966807136</v>
      </c>
      <c r="P2827" s="11">
        <f>IF(O2827&gt;=I2827,0,1)</f>
        <v>0</v>
      </c>
      <c r="Q2827" s="11">
        <f>IF(O2827&lt;=(I2827+0.00347),1,0)</f>
        <v>0</v>
      </c>
      <c r="R2827" s="5">
        <v>0.36671735530529748</v>
      </c>
      <c r="S2827" s="22">
        <f t="shared" si="269"/>
        <v>35.308044917605613</v>
      </c>
      <c r="T2827" s="3" t="s">
        <v>20</v>
      </c>
    </row>
    <row r="2828" spans="1:20" x14ac:dyDescent="0.25">
      <c r="A2828" s="3">
        <v>4611550</v>
      </c>
      <c r="B2828" s="3" t="s">
        <v>21</v>
      </c>
      <c r="C2828" s="3" t="s">
        <v>22</v>
      </c>
      <c r="D2828" s="3">
        <v>27</v>
      </c>
      <c r="E2828" s="3" t="s">
        <v>14</v>
      </c>
      <c r="F2828" s="4">
        <v>38532</v>
      </c>
      <c r="G2828" s="11">
        <f t="shared" si="264"/>
        <v>4</v>
      </c>
      <c r="H2828" s="11">
        <f t="shared" si="265"/>
        <v>7</v>
      </c>
      <c r="I2828" s="5">
        <v>0.33263888888888887</v>
      </c>
      <c r="J2828" s="11">
        <f>IF(L2828&lt;=I2828,1,0)</f>
        <v>1</v>
      </c>
      <c r="K2828" s="22" t="str">
        <f t="shared" si="266"/>
        <v/>
      </c>
      <c r="L2828" s="5">
        <v>0.33263888888888887</v>
      </c>
      <c r="M2828" s="22">
        <f t="shared" si="267"/>
        <v>14.655669565653247</v>
      </c>
      <c r="N2828" s="22">
        <f t="shared" si="268"/>
        <v>14.655669565653247</v>
      </c>
      <c r="O2828" s="5">
        <v>0.34281643719837029</v>
      </c>
      <c r="P2828" s="11">
        <f>IF(O2828&gt;=I2828,0,1)</f>
        <v>0</v>
      </c>
      <c r="Q2828" s="11">
        <f>IF(O2828&lt;=(I2828+0.00347),1,0)</f>
        <v>0</v>
      </c>
      <c r="R2828" s="5">
        <v>0.35872376503300252</v>
      </c>
      <c r="S2828" s="22">
        <f t="shared" si="269"/>
        <v>22.906552081870402</v>
      </c>
      <c r="T2828" s="3" t="s">
        <v>28</v>
      </c>
    </row>
    <row r="2829" spans="1:20" x14ac:dyDescent="0.25">
      <c r="A2829" s="3">
        <v>4585920</v>
      </c>
      <c r="B2829" s="3" t="s">
        <v>16</v>
      </c>
      <c r="C2829" s="3" t="s">
        <v>13</v>
      </c>
      <c r="D2829" s="3">
        <v>55</v>
      </c>
      <c r="E2829" s="3" t="s">
        <v>14</v>
      </c>
      <c r="F2829" s="4">
        <v>38532</v>
      </c>
      <c r="G2829" s="11">
        <f t="shared" si="264"/>
        <v>4</v>
      </c>
      <c r="H2829" s="11">
        <f t="shared" si="265"/>
        <v>8</v>
      </c>
      <c r="I2829" s="5">
        <v>0.34375</v>
      </c>
      <c r="J2829" s="11">
        <f>IF(L2829&lt;=I2829,1,0)</f>
        <v>0</v>
      </c>
      <c r="K2829" s="22">
        <f t="shared" si="266"/>
        <v>3.6000000000000032</v>
      </c>
      <c r="L2829" s="5">
        <v>0.34625</v>
      </c>
      <c r="M2829" s="22">
        <f t="shared" si="267"/>
        <v>3.1189149111304193</v>
      </c>
      <c r="N2829" s="22">
        <f t="shared" si="268"/>
        <v>6.7189149111304225</v>
      </c>
      <c r="O2829" s="5">
        <v>0.34841591313272946</v>
      </c>
      <c r="P2829" s="11">
        <f>IF(O2829&gt;=I2829,0,1)</f>
        <v>0</v>
      </c>
      <c r="Q2829" s="11">
        <f>IF(O2829&lt;=(I2829+0.00347),1,0)</f>
        <v>0</v>
      </c>
      <c r="R2829" s="5">
        <v>0.37256309505038143</v>
      </c>
      <c r="S2829" s="22">
        <f t="shared" si="269"/>
        <v>34.77194196141884</v>
      </c>
      <c r="T2829" s="3" t="s">
        <v>19</v>
      </c>
    </row>
    <row r="2830" spans="1:20" x14ac:dyDescent="0.25">
      <c r="A2830" s="3">
        <v>4576806</v>
      </c>
      <c r="B2830" s="3" t="s">
        <v>12</v>
      </c>
      <c r="C2830" s="3" t="s">
        <v>17</v>
      </c>
      <c r="D2830" s="3">
        <v>36</v>
      </c>
      <c r="E2830" s="3" t="s">
        <v>14</v>
      </c>
      <c r="F2830" s="4">
        <v>38532</v>
      </c>
      <c r="G2830" s="11">
        <f t="shared" si="264"/>
        <v>4</v>
      </c>
      <c r="H2830" s="11">
        <f t="shared" si="265"/>
        <v>8</v>
      </c>
      <c r="I2830" s="5">
        <v>0.35416666666666669</v>
      </c>
      <c r="J2830" s="11">
        <f>IF(L2830&lt;=I2830,1,0)</f>
        <v>0</v>
      </c>
      <c r="K2830" s="22">
        <f t="shared" si="266"/>
        <v>3.6000000000000032</v>
      </c>
      <c r="L2830" s="5">
        <v>0.35666666666666669</v>
      </c>
      <c r="M2830" s="22">
        <f t="shared" si="267"/>
        <v>3.4404415597463611</v>
      </c>
      <c r="N2830" s="22">
        <f t="shared" si="268"/>
        <v>7.0404415597463643</v>
      </c>
      <c r="O2830" s="5">
        <v>0.35905586219426833</v>
      </c>
      <c r="P2830" s="11">
        <f>IF(O2830&gt;=I2830,0,1)</f>
        <v>0</v>
      </c>
      <c r="Q2830" s="11">
        <f>IF(O2830&lt;=(I2830+0.00347),1,0)</f>
        <v>0</v>
      </c>
      <c r="R2830" s="5">
        <v>0.37069022894853243</v>
      </c>
      <c r="S2830" s="22">
        <f t="shared" si="269"/>
        <v>16.753488126140308</v>
      </c>
      <c r="T2830" s="3" t="s">
        <v>29</v>
      </c>
    </row>
    <row r="2831" spans="1:20" x14ac:dyDescent="0.25">
      <c r="A2831" s="3">
        <v>4606055</v>
      </c>
      <c r="B2831" s="3" t="s">
        <v>21</v>
      </c>
      <c r="C2831" s="3" t="s">
        <v>13</v>
      </c>
      <c r="D2831" s="3">
        <v>26</v>
      </c>
      <c r="E2831" s="3" t="s">
        <v>14</v>
      </c>
      <c r="F2831" s="4">
        <v>38532</v>
      </c>
      <c r="G2831" s="11">
        <f t="shared" si="264"/>
        <v>4</v>
      </c>
      <c r="H2831" s="11">
        <f t="shared" si="265"/>
        <v>8</v>
      </c>
      <c r="I2831" s="5">
        <v>0.35416666666666669</v>
      </c>
      <c r="J2831" s="11">
        <f>IF(L2831&lt;=I2831,1,0)</f>
        <v>0</v>
      </c>
      <c r="K2831" s="22">
        <f t="shared" si="266"/>
        <v>3.6000000000000032</v>
      </c>
      <c r="L2831" s="5">
        <v>0.35666666666666669</v>
      </c>
      <c r="M2831" s="22">
        <f t="shared" si="267"/>
        <v>22.63917324419582</v>
      </c>
      <c r="N2831" s="22">
        <f t="shared" si="268"/>
        <v>26.239173244195825</v>
      </c>
      <c r="O2831" s="5">
        <v>0.37238831475291378</v>
      </c>
      <c r="P2831" s="11">
        <f>IF(O2831&gt;=I2831,0,1)</f>
        <v>0</v>
      </c>
      <c r="Q2831" s="11">
        <f>IF(O2831&lt;=(I2831+0.00347),1,0)</f>
        <v>0</v>
      </c>
      <c r="R2831" s="5">
        <v>0.38525014586731099</v>
      </c>
      <c r="S2831" s="22">
        <f t="shared" si="269"/>
        <v>18.521036804731974</v>
      </c>
      <c r="T2831" s="3" t="s">
        <v>28</v>
      </c>
    </row>
    <row r="2832" spans="1:20" x14ac:dyDescent="0.25">
      <c r="A2832" s="3">
        <v>4615390</v>
      </c>
      <c r="B2832" s="3" t="s">
        <v>16</v>
      </c>
      <c r="C2832" s="3" t="s">
        <v>25</v>
      </c>
      <c r="D2832" s="3">
        <v>60</v>
      </c>
      <c r="E2832" s="3" t="s">
        <v>18</v>
      </c>
      <c r="F2832" s="4">
        <v>38532</v>
      </c>
      <c r="G2832" s="11">
        <f t="shared" si="264"/>
        <v>4</v>
      </c>
      <c r="H2832" s="11">
        <f t="shared" si="265"/>
        <v>8</v>
      </c>
      <c r="I2832" s="5">
        <v>0.36388888888888887</v>
      </c>
      <c r="J2832" s="11">
        <f>IF(L2832&lt;=I2832,1,0)</f>
        <v>1</v>
      </c>
      <c r="K2832" s="22" t="str">
        <f t="shared" si="266"/>
        <v/>
      </c>
      <c r="L2832" s="5">
        <v>0.36138888888888887</v>
      </c>
      <c r="M2832" s="22">
        <f t="shared" si="267"/>
        <v>14.596894880317866</v>
      </c>
      <c r="N2832" s="22">
        <f t="shared" si="268"/>
        <v>10.996894880317862</v>
      </c>
      <c r="O2832" s="5">
        <v>0.37152562144466517</v>
      </c>
      <c r="P2832" s="11">
        <f>IF(O2832&gt;=I2832,0,1)</f>
        <v>0</v>
      </c>
      <c r="Q2832" s="11">
        <f>IF(O2832&lt;=(I2832+0.00347),1,0)</f>
        <v>0</v>
      </c>
      <c r="R2832" s="5">
        <v>0.39770874905399567</v>
      </c>
      <c r="S2832" s="22">
        <f t="shared" si="269"/>
        <v>37.703703757435925</v>
      </c>
      <c r="T2832" s="3" t="s">
        <v>24</v>
      </c>
    </row>
    <row r="2833" spans="1:20" x14ac:dyDescent="0.25">
      <c r="A2833" s="3">
        <v>4587393</v>
      </c>
      <c r="B2833" s="3" t="s">
        <v>16</v>
      </c>
      <c r="C2833" s="3" t="s">
        <v>13</v>
      </c>
      <c r="D2833" s="3">
        <v>53</v>
      </c>
      <c r="E2833" s="3" t="s">
        <v>18</v>
      </c>
      <c r="F2833" s="4">
        <v>38532</v>
      </c>
      <c r="G2833" s="11">
        <f t="shared" si="264"/>
        <v>4</v>
      </c>
      <c r="H2833" s="11">
        <f t="shared" si="265"/>
        <v>9</v>
      </c>
      <c r="I2833" s="5">
        <v>0.375</v>
      </c>
      <c r="J2833" s="11">
        <f>IF(L2833&lt;=I2833,1,0)</f>
        <v>0</v>
      </c>
      <c r="K2833" s="22">
        <f t="shared" si="266"/>
        <v>3.6000000000000032</v>
      </c>
      <c r="L2833" s="5">
        <v>0.3775</v>
      </c>
      <c r="M2833" s="22">
        <f t="shared" si="267"/>
        <v>7.1897135183125283</v>
      </c>
      <c r="N2833" s="22">
        <f t="shared" si="268"/>
        <v>10.789713518312531</v>
      </c>
      <c r="O2833" s="5">
        <v>0.38249285660993926</v>
      </c>
      <c r="P2833" s="11">
        <f>IF(O2833&gt;=I2833,0,1)</f>
        <v>0</v>
      </c>
      <c r="Q2833" s="11">
        <f>IF(O2833&lt;=(I2833+0.00347),1,0)</f>
        <v>0</v>
      </c>
      <c r="R2833" s="5">
        <v>0.40695465987638435</v>
      </c>
      <c r="S2833" s="22">
        <f t="shared" si="269"/>
        <v>35.224996703680929</v>
      </c>
      <c r="T2833" s="3" t="s">
        <v>19</v>
      </c>
    </row>
    <row r="2834" spans="1:20" x14ac:dyDescent="0.25">
      <c r="A2834" s="3">
        <v>4591369</v>
      </c>
      <c r="B2834" s="3" t="s">
        <v>12</v>
      </c>
      <c r="C2834" s="3" t="s">
        <v>22</v>
      </c>
      <c r="D2834" s="3">
        <v>32</v>
      </c>
      <c r="E2834" s="3" t="s">
        <v>14</v>
      </c>
      <c r="F2834" s="4">
        <v>38532</v>
      </c>
      <c r="G2834" s="11">
        <f t="shared" si="264"/>
        <v>4</v>
      </c>
      <c r="H2834" s="11">
        <f t="shared" si="265"/>
        <v>9</v>
      </c>
      <c r="I2834" s="5">
        <v>0.375</v>
      </c>
      <c r="J2834" s="11">
        <f>IF(L2834&lt;=I2834,1,0)</f>
        <v>0</v>
      </c>
      <c r="K2834" s="22">
        <f t="shared" si="266"/>
        <v>3.6000000000000032</v>
      </c>
      <c r="L2834" s="5">
        <v>0.3775</v>
      </c>
      <c r="M2834" s="22">
        <f t="shared" si="267"/>
        <v>23.084313862943866</v>
      </c>
      <c r="N2834" s="22">
        <f t="shared" si="268"/>
        <v>26.684313862943867</v>
      </c>
      <c r="O2834" s="5">
        <v>0.39353077351593324</v>
      </c>
      <c r="P2834" s="11">
        <f>IF(O2834&gt;=I2834,0,1)</f>
        <v>0</v>
      </c>
      <c r="Q2834" s="11">
        <f>IF(O2834&lt;=(I2834+0.00347),1,0)</f>
        <v>0</v>
      </c>
      <c r="R2834" s="5">
        <v>0.40558642332191441</v>
      </c>
      <c r="S2834" s="22">
        <f t="shared" si="269"/>
        <v>17.360135720612888</v>
      </c>
      <c r="T2834" s="3" t="s">
        <v>15</v>
      </c>
    </row>
    <row r="2835" spans="1:20" x14ac:dyDescent="0.25">
      <c r="A2835" s="3">
        <v>4605859</v>
      </c>
      <c r="B2835" s="3" t="s">
        <v>12</v>
      </c>
      <c r="C2835" s="3" t="s">
        <v>17</v>
      </c>
      <c r="D2835" s="3">
        <v>39</v>
      </c>
      <c r="E2835" s="3" t="s">
        <v>14</v>
      </c>
      <c r="F2835" s="4">
        <v>38532</v>
      </c>
      <c r="G2835" s="11">
        <f t="shared" si="264"/>
        <v>4</v>
      </c>
      <c r="H2835" s="11">
        <f t="shared" si="265"/>
        <v>9</v>
      </c>
      <c r="I2835" s="5">
        <v>0.39513888888888887</v>
      </c>
      <c r="J2835" s="11">
        <f>IF(L2835&lt;=I2835,1,0)</f>
        <v>0</v>
      </c>
      <c r="K2835" s="22">
        <f t="shared" si="266"/>
        <v>3.6000000000000032</v>
      </c>
      <c r="L2835" s="5">
        <v>0.39763888888888888</v>
      </c>
      <c r="M2835" s="22">
        <f t="shared" si="267"/>
        <v>22.226522484999389</v>
      </c>
      <c r="N2835" s="22">
        <f t="shared" si="268"/>
        <v>25.826522484999394</v>
      </c>
      <c r="O2835" s="5">
        <v>0.41307397394791623</v>
      </c>
      <c r="P2835" s="11">
        <f>IF(O2835&gt;=I2835,0,1)</f>
        <v>0</v>
      </c>
      <c r="Q2835" s="11">
        <f>IF(O2835&lt;=(I2835+0.00347),1,0)</f>
        <v>0</v>
      </c>
      <c r="R2835" s="5">
        <v>0.42507351463862708</v>
      </c>
      <c r="S2835" s="22">
        <f t="shared" si="269"/>
        <v>17.279338594623628</v>
      </c>
      <c r="T2835" s="3" t="s">
        <v>29</v>
      </c>
    </row>
    <row r="2836" spans="1:20" x14ac:dyDescent="0.25">
      <c r="A2836" s="3">
        <v>4596939</v>
      </c>
      <c r="B2836" s="3" t="s">
        <v>16</v>
      </c>
      <c r="C2836" s="3" t="s">
        <v>17</v>
      </c>
      <c r="D2836" s="3">
        <v>42</v>
      </c>
      <c r="E2836" s="3" t="s">
        <v>18</v>
      </c>
      <c r="F2836" s="4">
        <v>38532</v>
      </c>
      <c r="G2836" s="11">
        <f t="shared" si="264"/>
        <v>4</v>
      </c>
      <c r="H2836" s="11">
        <f t="shared" si="265"/>
        <v>10</v>
      </c>
      <c r="I2836" s="5">
        <v>0.41666666666666669</v>
      </c>
      <c r="J2836" s="11">
        <f>IF(L2836&lt;=I2836,1,0)</f>
        <v>1</v>
      </c>
      <c r="K2836" s="22" t="str">
        <f t="shared" si="266"/>
        <v/>
      </c>
      <c r="L2836" s="5">
        <v>0.41666666666666669</v>
      </c>
      <c r="M2836" s="22">
        <f t="shared" si="267"/>
        <v>2.2779178340117223</v>
      </c>
      <c r="N2836" s="22">
        <f t="shared" si="268"/>
        <v>2.2779178340117223</v>
      </c>
      <c r="O2836" s="5">
        <v>0.41824855405139705</v>
      </c>
      <c r="P2836" s="11">
        <f>IF(O2836&gt;=I2836,0,1)</f>
        <v>0</v>
      </c>
      <c r="Q2836" s="11">
        <f>IF(O2836&lt;=(I2836+0.00347),1,0)</f>
        <v>1</v>
      </c>
      <c r="R2836" s="5">
        <v>0.44052357173932921</v>
      </c>
      <c r="S2836" s="22">
        <f t="shared" si="269"/>
        <v>32.076025470622312</v>
      </c>
      <c r="T2836" s="3" t="s">
        <v>20</v>
      </c>
    </row>
    <row r="2837" spans="1:20" x14ac:dyDescent="0.25">
      <c r="A2837" s="3">
        <v>4618504</v>
      </c>
      <c r="B2837" s="3" t="s">
        <v>12</v>
      </c>
      <c r="C2837" s="3" t="s">
        <v>17</v>
      </c>
      <c r="D2837" s="3">
        <v>36</v>
      </c>
      <c r="E2837" s="3" t="s">
        <v>18</v>
      </c>
      <c r="F2837" s="4">
        <v>38532</v>
      </c>
      <c r="G2837" s="11">
        <f t="shared" si="264"/>
        <v>4</v>
      </c>
      <c r="H2837" s="11">
        <f t="shared" si="265"/>
        <v>10</v>
      </c>
      <c r="I2837" s="5">
        <v>0.4375</v>
      </c>
      <c r="J2837" s="11">
        <f>IF(L2837&lt;=I2837,1,0)</f>
        <v>1</v>
      </c>
      <c r="K2837" s="22" t="str">
        <f t="shared" si="266"/>
        <v/>
      </c>
      <c r="L2837" s="5">
        <v>0.4375</v>
      </c>
      <c r="M2837" s="22">
        <f t="shared" si="267"/>
        <v>27.240806904540822</v>
      </c>
      <c r="N2837" s="22">
        <f t="shared" si="268"/>
        <v>27.240806904540822</v>
      </c>
      <c r="O2837" s="5">
        <v>0.45641722701704224</v>
      </c>
      <c r="P2837" s="11">
        <f>IF(O2837&gt;=I2837,0,1)</f>
        <v>0</v>
      </c>
      <c r="Q2837" s="11">
        <f>IF(O2837&lt;=(I2837+0.00347),1,0)</f>
        <v>0</v>
      </c>
      <c r="R2837" s="5">
        <v>0.46738979036015271</v>
      </c>
      <c r="S2837" s="22">
        <f t="shared" si="269"/>
        <v>15.800491214079084</v>
      </c>
      <c r="T2837" s="3" t="s">
        <v>15</v>
      </c>
    </row>
    <row r="2838" spans="1:20" x14ac:dyDescent="0.25">
      <c r="A2838" s="3">
        <v>4619081</v>
      </c>
      <c r="B2838" s="3" t="s">
        <v>21</v>
      </c>
      <c r="C2838" s="3" t="s">
        <v>22</v>
      </c>
      <c r="D2838" s="3">
        <v>28</v>
      </c>
      <c r="E2838" s="3" t="s">
        <v>18</v>
      </c>
      <c r="F2838" s="4">
        <v>38532</v>
      </c>
      <c r="G2838" s="11">
        <f t="shared" si="264"/>
        <v>4</v>
      </c>
      <c r="H2838" s="11">
        <f t="shared" si="265"/>
        <v>10</v>
      </c>
      <c r="I2838" s="5">
        <v>0.4375</v>
      </c>
      <c r="J2838" s="11">
        <f>IF(L2838&lt;=I2838,1,0)</f>
        <v>0</v>
      </c>
      <c r="K2838" s="22">
        <f t="shared" si="266"/>
        <v>3.6000000000000032</v>
      </c>
      <c r="L2838" s="5">
        <v>0.44</v>
      </c>
      <c r="M2838" s="22">
        <f t="shared" si="267"/>
        <v>10.913088223817882</v>
      </c>
      <c r="N2838" s="22">
        <f t="shared" si="268"/>
        <v>14.513088223817885</v>
      </c>
      <c r="O2838" s="5">
        <v>0.44757853348876242</v>
      </c>
      <c r="P2838" s="11">
        <f>IF(O2838&gt;=I2838,0,1)</f>
        <v>0</v>
      </c>
      <c r="Q2838" s="11">
        <f>IF(O2838&lt;=(I2838+0.00347),1,0)</f>
        <v>0</v>
      </c>
      <c r="R2838" s="5">
        <v>0.46368085666153436</v>
      </c>
      <c r="S2838" s="22">
        <f t="shared" si="269"/>
        <v>23.18734536879159</v>
      </c>
      <c r="T2838" s="3" t="s">
        <v>27</v>
      </c>
    </row>
    <row r="2839" spans="1:20" x14ac:dyDescent="0.25">
      <c r="A2839" s="3">
        <v>4613694</v>
      </c>
      <c r="B2839" s="3" t="s">
        <v>21</v>
      </c>
      <c r="C2839" s="3" t="s">
        <v>22</v>
      </c>
      <c r="D2839" s="3">
        <v>17</v>
      </c>
      <c r="E2839" s="3" t="s">
        <v>14</v>
      </c>
      <c r="F2839" s="4">
        <v>38532</v>
      </c>
      <c r="G2839" s="11">
        <f t="shared" si="264"/>
        <v>4</v>
      </c>
      <c r="H2839" s="11">
        <f t="shared" si="265"/>
        <v>10</v>
      </c>
      <c r="I2839" s="5">
        <v>0.45763888888888887</v>
      </c>
      <c r="J2839" s="11">
        <f>IF(L2839&lt;=I2839,1,0)</f>
        <v>1</v>
      </c>
      <c r="K2839" s="22" t="str">
        <f t="shared" si="266"/>
        <v/>
      </c>
      <c r="L2839" s="5">
        <v>0.45513888888888887</v>
      </c>
      <c r="M2839" s="22">
        <f t="shared" si="267"/>
        <v>3.2701612067334018</v>
      </c>
      <c r="N2839" s="22">
        <f t="shared" si="268"/>
        <v>0</v>
      </c>
      <c r="O2839" s="5">
        <v>0.45740983417134262</v>
      </c>
      <c r="P2839" s="11">
        <f>IF(O2839&gt;=I2839,0,1)</f>
        <v>1</v>
      </c>
      <c r="Q2839" s="11">
        <f>IF(O2839&lt;=(I2839+0.00347),1,0)</f>
        <v>1</v>
      </c>
      <c r="R2839" s="5">
        <v>0.47455378490191669</v>
      </c>
      <c r="S2839" s="22">
        <f t="shared" si="269"/>
        <v>24.687289052026653</v>
      </c>
      <c r="T2839" s="3" t="s">
        <v>23</v>
      </c>
    </row>
    <row r="2840" spans="1:20" x14ac:dyDescent="0.25">
      <c r="A2840" s="3">
        <v>4597048</v>
      </c>
      <c r="B2840" s="3" t="s">
        <v>21</v>
      </c>
      <c r="C2840" s="3" t="s">
        <v>17</v>
      </c>
      <c r="D2840" s="3">
        <v>25</v>
      </c>
      <c r="E2840" s="3" t="s">
        <v>18</v>
      </c>
      <c r="F2840" s="4">
        <v>38532</v>
      </c>
      <c r="G2840" s="11">
        <f t="shared" si="264"/>
        <v>4</v>
      </c>
      <c r="H2840" s="11">
        <f t="shared" si="265"/>
        <v>10</v>
      </c>
      <c r="I2840" s="5">
        <v>0.45763888888888887</v>
      </c>
      <c r="J2840" s="11">
        <f>IF(L2840&lt;=I2840,1,0)</f>
        <v>0</v>
      </c>
      <c r="K2840" s="22">
        <f t="shared" si="266"/>
        <v>3.6000000000000032</v>
      </c>
      <c r="L2840" s="5">
        <v>0.46013888888888888</v>
      </c>
      <c r="M2840" s="22">
        <f t="shared" si="267"/>
        <v>4.493051786061617</v>
      </c>
      <c r="N2840" s="22">
        <f t="shared" si="268"/>
        <v>8.0930517860616202</v>
      </c>
      <c r="O2840" s="5">
        <v>0.46325906374032055</v>
      </c>
      <c r="P2840" s="11">
        <f>IF(O2840&gt;=I2840,0,1)</f>
        <v>0</v>
      </c>
      <c r="Q2840" s="11">
        <f>IF(O2840&lt;=(I2840+0.00347),1,0)</f>
        <v>0</v>
      </c>
      <c r="R2840" s="5">
        <v>0.48046972971480928</v>
      </c>
      <c r="S2840" s="22">
        <f t="shared" si="269"/>
        <v>24.783359003263765</v>
      </c>
      <c r="T2840" s="3" t="s">
        <v>23</v>
      </c>
    </row>
    <row r="2841" spans="1:20" x14ac:dyDescent="0.25">
      <c r="A2841" s="3">
        <v>4604275</v>
      </c>
      <c r="B2841" s="3" t="s">
        <v>16</v>
      </c>
      <c r="C2841" s="3" t="s">
        <v>17</v>
      </c>
      <c r="D2841" s="3">
        <v>52</v>
      </c>
      <c r="E2841" s="3" t="s">
        <v>14</v>
      </c>
      <c r="F2841" s="4">
        <v>38532</v>
      </c>
      <c r="G2841" s="11">
        <f t="shared" si="264"/>
        <v>4</v>
      </c>
      <c r="H2841" s="11">
        <f t="shared" si="265"/>
        <v>11</v>
      </c>
      <c r="I2841" s="5">
        <v>0.46875</v>
      </c>
      <c r="J2841" s="11">
        <f>IF(L2841&lt;=I2841,1,0)</f>
        <v>1</v>
      </c>
      <c r="K2841" s="22" t="str">
        <f t="shared" si="266"/>
        <v/>
      </c>
      <c r="L2841" s="5">
        <v>0.46625</v>
      </c>
      <c r="M2841" s="22">
        <f t="shared" si="267"/>
        <v>19.883279509960097</v>
      </c>
      <c r="N2841" s="22">
        <f t="shared" si="268"/>
        <v>16.283279509960096</v>
      </c>
      <c r="O2841" s="5">
        <v>0.48005783299302784</v>
      </c>
      <c r="P2841" s="11">
        <f>IF(O2841&gt;=I2841,0,1)</f>
        <v>0</v>
      </c>
      <c r="Q2841" s="11">
        <f>IF(O2841&lt;=(I2841+0.00347),1,0)</f>
        <v>0</v>
      </c>
      <c r="R2841" s="5">
        <v>0.50450242321951566</v>
      </c>
      <c r="S2841" s="22">
        <f t="shared" si="269"/>
        <v>35.200209926142456</v>
      </c>
      <c r="T2841" s="3" t="s">
        <v>24</v>
      </c>
    </row>
    <row r="2842" spans="1:20" x14ac:dyDescent="0.25">
      <c r="A2842" s="3">
        <v>4588947</v>
      </c>
      <c r="B2842" s="3" t="s">
        <v>21</v>
      </c>
      <c r="C2842" s="3" t="s">
        <v>13</v>
      </c>
      <c r="D2842" s="3">
        <v>21</v>
      </c>
      <c r="E2842" s="3" t="s">
        <v>14</v>
      </c>
      <c r="F2842" s="4">
        <v>38532</v>
      </c>
      <c r="G2842" s="11">
        <f t="shared" si="264"/>
        <v>4</v>
      </c>
      <c r="H2842" s="11">
        <f t="shared" si="265"/>
        <v>11</v>
      </c>
      <c r="I2842" s="5">
        <v>0.46875</v>
      </c>
      <c r="J2842" s="11">
        <f>IF(L2842&lt;=I2842,1,0)</f>
        <v>0</v>
      </c>
      <c r="K2842" s="22">
        <f t="shared" si="266"/>
        <v>3.6000000000000032</v>
      </c>
      <c r="L2842" s="5">
        <v>0.47125</v>
      </c>
      <c r="M2842" s="22">
        <f t="shared" si="267"/>
        <v>7.6798388517264282</v>
      </c>
      <c r="N2842" s="22">
        <f t="shared" si="268"/>
        <v>11.279838851726431</v>
      </c>
      <c r="O2842" s="5">
        <v>0.47658322142481002</v>
      </c>
      <c r="P2842" s="11">
        <f>IF(O2842&gt;=I2842,0,1)</f>
        <v>0</v>
      </c>
      <c r="Q2842" s="11">
        <f>IF(O2842&lt;=(I2842+0.00347),1,0)</f>
        <v>0</v>
      </c>
      <c r="R2842" s="5">
        <v>0.49371571306243156</v>
      </c>
      <c r="S2842" s="22">
        <f t="shared" si="269"/>
        <v>24.670787958175016</v>
      </c>
      <c r="T2842" s="3" t="s">
        <v>23</v>
      </c>
    </row>
    <row r="2843" spans="1:20" x14ac:dyDescent="0.25">
      <c r="A2843" s="3">
        <v>4612933</v>
      </c>
      <c r="B2843" s="3" t="s">
        <v>16</v>
      </c>
      <c r="C2843" s="3" t="s">
        <v>17</v>
      </c>
      <c r="D2843" s="3">
        <v>50</v>
      </c>
      <c r="E2843" s="3" t="s">
        <v>18</v>
      </c>
      <c r="F2843" s="4">
        <v>38532</v>
      </c>
      <c r="G2843" s="11">
        <f t="shared" si="264"/>
        <v>4</v>
      </c>
      <c r="H2843" s="11">
        <f t="shared" si="265"/>
        <v>11</v>
      </c>
      <c r="I2843" s="5">
        <v>0.47916666666666669</v>
      </c>
      <c r="J2843" s="11">
        <f>IF(L2843&lt;=I2843,1,0)</f>
        <v>0</v>
      </c>
      <c r="K2843" s="22">
        <f t="shared" si="266"/>
        <v>3.6000000000000032</v>
      </c>
      <c r="L2843" s="5">
        <v>0.48166666666666669</v>
      </c>
      <c r="M2843" s="22">
        <f t="shared" si="267"/>
        <v>8.8763788697783852</v>
      </c>
      <c r="N2843" s="22">
        <f t="shared" si="268"/>
        <v>12.476378869778388</v>
      </c>
      <c r="O2843" s="5">
        <v>0.48783081865956834</v>
      </c>
      <c r="P2843" s="11">
        <f>IF(O2843&gt;=I2843,0,1)</f>
        <v>0</v>
      </c>
      <c r="Q2843" s="11">
        <f>IF(O2843&lt;=(I2843+0.00347),1,0)</f>
        <v>0</v>
      </c>
      <c r="R2843" s="5">
        <v>0.51134357160006394</v>
      </c>
      <c r="S2843" s="22">
        <f t="shared" si="269"/>
        <v>33.858364234313655</v>
      </c>
      <c r="T2843" s="3" t="s">
        <v>19</v>
      </c>
    </row>
    <row r="2844" spans="1:20" x14ac:dyDescent="0.25">
      <c r="A2844" s="3">
        <v>4614379</v>
      </c>
      <c r="B2844" s="3" t="s">
        <v>12</v>
      </c>
      <c r="C2844" s="3" t="s">
        <v>17</v>
      </c>
      <c r="D2844" s="3">
        <v>50</v>
      </c>
      <c r="E2844" s="3" t="s">
        <v>18</v>
      </c>
      <c r="F2844" s="4">
        <v>38532</v>
      </c>
      <c r="G2844" s="11">
        <f t="shared" si="264"/>
        <v>4</v>
      </c>
      <c r="H2844" s="11">
        <f t="shared" si="265"/>
        <v>12</v>
      </c>
      <c r="I2844" s="5">
        <v>0.5</v>
      </c>
      <c r="J2844" s="11">
        <f>IF(L2844&lt;=I2844,1,0)</f>
        <v>1</v>
      </c>
      <c r="K2844" s="22" t="str">
        <f t="shared" si="266"/>
        <v/>
      </c>
      <c r="L2844" s="5">
        <v>0.5</v>
      </c>
      <c r="M2844" s="22">
        <f t="shared" si="267"/>
        <v>5.8887158642771809</v>
      </c>
      <c r="N2844" s="22">
        <f t="shared" si="268"/>
        <v>5.8887158642771809</v>
      </c>
      <c r="O2844" s="5">
        <v>0.50408938601685915</v>
      </c>
      <c r="P2844" s="11">
        <f>IF(O2844&gt;=I2844,0,1)</f>
        <v>0</v>
      </c>
      <c r="Q2844" s="11">
        <f>IF(O2844&lt;=(I2844+0.00347),1,0)</f>
        <v>0</v>
      </c>
      <c r="R2844" s="5">
        <v>0.51559433776822228</v>
      </c>
      <c r="S2844" s="22">
        <f t="shared" si="269"/>
        <v>16.567130521962898</v>
      </c>
      <c r="T2844" s="3" t="s">
        <v>26</v>
      </c>
    </row>
    <row r="2845" spans="1:20" x14ac:dyDescent="0.25">
      <c r="A2845" s="3">
        <v>4578170</v>
      </c>
      <c r="B2845" s="3" t="s">
        <v>16</v>
      </c>
      <c r="C2845" s="3" t="s">
        <v>17</v>
      </c>
      <c r="D2845" s="3">
        <v>53</v>
      </c>
      <c r="E2845" s="3" t="s">
        <v>14</v>
      </c>
      <c r="F2845" s="4">
        <v>38532</v>
      </c>
      <c r="G2845" s="11">
        <f t="shared" si="264"/>
        <v>4</v>
      </c>
      <c r="H2845" s="11">
        <f t="shared" si="265"/>
        <v>12</v>
      </c>
      <c r="I2845" s="5">
        <v>0.52013888888888882</v>
      </c>
      <c r="J2845" s="11">
        <f>IF(L2845&lt;=I2845,1,0)</f>
        <v>1</v>
      </c>
      <c r="K2845" s="22" t="str">
        <f t="shared" si="266"/>
        <v/>
      </c>
      <c r="L2845" s="5">
        <v>0.52013888888888882</v>
      </c>
      <c r="M2845" s="22">
        <f t="shared" si="267"/>
        <v>9.5898751512003777</v>
      </c>
      <c r="N2845" s="22">
        <f t="shared" si="268"/>
        <v>9.5898751512003777</v>
      </c>
      <c r="O2845" s="5">
        <v>0.52679852441055575</v>
      </c>
      <c r="P2845" s="11">
        <f>IF(O2845&gt;=I2845,0,1)</f>
        <v>0</v>
      </c>
      <c r="Q2845" s="11">
        <f>IF(O2845&lt;=(I2845+0.00347),1,0)</f>
        <v>0</v>
      </c>
      <c r="R2845" s="5">
        <v>0.55036561101965042</v>
      </c>
      <c r="S2845" s="22">
        <f t="shared" si="269"/>
        <v>33.936604717096337</v>
      </c>
      <c r="T2845" s="3" t="s">
        <v>24</v>
      </c>
    </row>
    <row r="2846" spans="1:20" x14ac:dyDescent="0.25">
      <c r="A2846" s="3">
        <v>4591620</v>
      </c>
      <c r="B2846" s="3" t="s">
        <v>16</v>
      </c>
      <c r="C2846" s="3" t="s">
        <v>17</v>
      </c>
      <c r="D2846" s="3">
        <v>65</v>
      </c>
      <c r="E2846" s="3" t="s">
        <v>18</v>
      </c>
      <c r="F2846" s="4">
        <v>38532</v>
      </c>
      <c r="G2846" s="11">
        <f t="shared" si="264"/>
        <v>4</v>
      </c>
      <c r="H2846" s="11">
        <f t="shared" si="265"/>
        <v>13</v>
      </c>
      <c r="I2846" s="5">
        <v>0.54166666666666663</v>
      </c>
      <c r="J2846" s="11">
        <f>IF(L2846&lt;=I2846,1,0)</f>
        <v>1</v>
      </c>
      <c r="K2846" s="22" t="str">
        <f t="shared" si="266"/>
        <v/>
      </c>
      <c r="L2846" s="5">
        <v>0.53916666666666668</v>
      </c>
      <c r="M2846" s="22">
        <f t="shared" si="267"/>
        <v>18.664907892935201</v>
      </c>
      <c r="N2846" s="22">
        <f t="shared" si="268"/>
        <v>15.064907892935278</v>
      </c>
      <c r="O2846" s="5">
        <v>0.55212840825898279</v>
      </c>
      <c r="P2846" s="11">
        <f>IF(O2846&gt;=I2846,0,1)</f>
        <v>0</v>
      </c>
      <c r="Q2846" s="11">
        <f>IF(O2846&lt;=(I2846+0.00347),1,0)</f>
        <v>0</v>
      </c>
      <c r="R2846" s="5">
        <v>0.57577730032344432</v>
      </c>
      <c r="S2846" s="22">
        <f t="shared" si="269"/>
        <v>34.054404572824595</v>
      </c>
      <c r="T2846" s="3" t="s">
        <v>19</v>
      </c>
    </row>
    <row r="2847" spans="1:20" x14ac:dyDescent="0.25">
      <c r="A2847" s="3">
        <v>4611843</v>
      </c>
      <c r="B2847" s="3" t="s">
        <v>12</v>
      </c>
      <c r="C2847" s="3" t="s">
        <v>25</v>
      </c>
      <c r="D2847" s="3">
        <v>40</v>
      </c>
      <c r="E2847" s="3" t="s">
        <v>18</v>
      </c>
      <c r="F2847" s="4">
        <v>38532</v>
      </c>
      <c r="G2847" s="11">
        <f t="shared" si="264"/>
        <v>4</v>
      </c>
      <c r="H2847" s="11">
        <f t="shared" si="265"/>
        <v>14</v>
      </c>
      <c r="I2847" s="5">
        <v>0.60416666666666663</v>
      </c>
      <c r="J2847" s="11">
        <f>IF(L2847&lt;=I2847,1,0)</f>
        <v>1</v>
      </c>
      <c r="K2847" s="22" t="str">
        <f t="shared" si="266"/>
        <v/>
      </c>
      <c r="L2847" s="5">
        <v>0.60416666666666663</v>
      </c>
      <c r="M2847" s="22">
        <f t="shared" si="267"/>
        <v>15.065546737455282</v>
      </c>
      <c r="N2847" s="22">
        <f t="shared" si="268"/>
        <v>15.065546737455282</v>
      </c>
      <c r="O2847" s="5">
        <v>0.61462885190101058</v>
      </c>
      <c r="P2847" s="11">
        <f>IF(O2847&gt;=I2847,0,1)</f>
        <v>0</v>
      </c>
      <c r="Q2847" s="11">
        <f>IF(O2847&lt;=(I2847+0.00347),1,0)</f>
        <v>0</v>
      </c>
      <c r="R2847" s="5">
        <v>0.62522433632825691</v>
      </c>
      <c r="S2847" s="22">
        <f t="shared" si="269"/>
        <v>15.257497575234726</v>
      </c>
      <c r="T2847" s="3" t="s">
        <v>15</v>
      </c>
    </row>
    <row r="2848" spans="1:20" x14ac:dyDescent="0.25">
      <c r="A2848" s="3">
        <v>4596128</v>
      </c>
      <c r="B2848" s="3" t="s">
        <v>16</v>
      </c>
      <c r="C2848" s="3" t="s">
        <v>17</v>
      </c>
      <c r="D2848" s="3">
        <v>42</v>
      </c>
      <c r="E2848" s="3" t="s">
        <v>18</v>
      </c>
      <c r="F2848" s="4">
        <v>38532</v>
      </c>
      <c r="G2848" s="11">
        <f t="shared" si="264"/>
        <v>4</v>
      </c>
      <c r="H2848" s="11">
        <f t="shared" si="265"/>
        <v>14</v>
      </c>
      <c r="I2848" s="5">
        <v>0.61388888888888882</v>
      </c>
      <c r="J2848" s="11">
        <f>IF(L2848&lt;=I2848,1,0)</f>
        <v>1</v>
      </c>
      <c r="K2848" s="22" t="str">
        <f t="shared" si="266"/>
        <v/>
      </c>
      <c r="L2848" s="5">
        <v>0.61388888888888882</v>
      </c>
      <c r="M2848" s="22">
        <f t="shared" si="267"/>
        <v>20.70955303979046</v>
      </c>
      <c r="N2848" s="22">
        <f t="shared" si="268"/>
        <v>20.70955303979046</v>
      </c>
      <c r="O2848" s="5">
        <v>0.62827052294429886</v>
      </c>
      <c r="P2848" s="11">
        <f>IF(O2848&gt;=I2848,0,1)</f>
        <v>0</v>
      </c>
      <c r="Q2848" s="11">
        <f>IF(O2848&lt;=(I2848+0.00347),1,0)</f>
        <v>0</v>
      </c>
      <c r="R2848" s="5">
        <v>0.65276853558531511</v>
      </c>
      <c r="S2848" s="22">
        <f t="shared" si="269"/>
        <v>35.277138203063402</v>
      </c>
      <c r="T2848" s="3" t="s">
        <v>20</v>
      </c>
    </row>
    <row r="2849" spans="1:20" x14ac:dyDescent="0.25">
      <c r="A2849" s="3">
        <v>4587864</v>
      </c>
      <c r="B2849" s="3" t="s">
        <v>16</v>
      </c>
      <c r="C2849" s="3" t="s">
        <v>22</v>
      </c>
      <c r="D2849" s="3">
        <v>65</v>
      </c>
      <c r="E2849" s="3" t="s">
        <v>18</v>
      </c>
      <c r="F2849" s="4">
        <v>38533</v>
      </c>
      <c r="G2849" s="11">
        <f t="shared" si="264"/>
        <v>5</v>
      </c>
      <c r="H2849" s="11">
        <f t="shared" si="265"/>
        <v>9</v>
      </c>
      <c r="I2849" s="5">
        <v>0.375</v>
      </c>
      <c r="J2849" s="11">
        <f>IF(L2849&lt;=I2849,1,0)</f>
        <v>0</v>
      </c>
      <c r="K2849" s="22">
        <f t="shared" si="266"/>
        <v>3.6000000000000032</v>
      </c>
      <c r="L2849" s="5">
        <v>0.3775</v>
      </c>
      <c r="M2849" s="22">
        <f t="shared" si="267"/>
        <v>3.8154915631972397</v>
      </c>
      <c r="N2849" s="22">
        <f t="shared" si="268"/>
        <v>7.4154915631972429</v>
      </c>
      <c r="O2849" s="5">
        <v>0.38014964691888697</v>
      </c>
      <c r="P2849" s="11">
        <f>IF(O2849&gt;=I2849,0,1)</f>
        <v>0</v>
      </c>
      <c r="Q2849" s="11">
        <f>IF(O2849&lt;=(I2849+0.00347),1,0)</f>
        <v>0</v>
      </c>
      <c r="R2849" s="5">
        <v>0.40016965458228604</v>
      </c>
      <c r="S2849" s="22">
        <f t="shared" si="269"/>
        <v>28.828811035294652</v>
      </c>
      <c r="T2849" s="3" t="s">
        <v>19</v>
      </c>
    </row>
    <row r="2850" spans="1:20" x14ac:dyDescent="0.25">
      <c r="A2850" s="3">
        <v>4617060</v>
      </c>
      <c r="B2850" s="3" t="s">
        <v>12</v>
      </c>
      <c r="C2850" s="3" t="s">
        <v>13</v>
      </c>
      <c r="D2850" s="3">
        <v>46</v>
      </c>
      <c r="E2850" s="3" t="s">
        <v>18</v>
      </c>
      <c r="F2850" s="4">
        <v>38533</v>
      </c>
      <c r="G2850" s="11">
        <f t="shared" si="264"/>
        <v>5</v>
      </c>
      <c r="H2850" s="11">
        <f t="shared" si="265"/>
        <v>9</v>
      </c>
      <c r="I2850" s="5">
        <v>0.375</v>
      </c>
      <c r="J2850" s="11">
        <f>IF(L2850&lt;=I2850,1,0)</f>
        <v>1</v>
      </c>
      <c r="K2850" s="22" t="str">
        <f t="shared" si="266"/>
        <v/>
      </c>
      <c r="L2850" s="5">
        <v>0.375</v>
      </c>
      <c r="M2850" s="22">
        <f t="shared" si="267"/>
        <v>4.5988009910155814</v>
      </c>
      <c r="N2850" s="22">
        <f t="shared" si="268"/>
        <v>4.5988009910155814</v>
      </c>
      <c r="O2850" s="5">
        <v>0.37819361179931638</v>
      </c>
      <c r="P2850" s="11">
        <f>IF(O2850&gt;=I2850,0,1)</f>
        <v>0</v>
      </c>
      <c r="Q2850" s="11">
        <f>IF(O2850&lt;=(I2850+0.00347),1,0)</f>
        <v>1</v>
      </c>
      <c r="R2850" s="5">
        <v>0.38881834545510757</v>
      </c>
      <c r="S2850" s="22">
        <f t="shared" si="269"/>
        <v>15.299616464339323</v>
      </c>
      <c r="T2850" s="3" t="s">
        <v>26</v>
      </c>
    </row>
    <row r="2851" spans="1:20" x14ac:dyDescent="0.25">
      <c r="A2851" s="3">
        <v>4581688</v>
      </c>
      <c r="B2851" s="3" t="s">
        <v>21</v>
      </c>
      <c r="C2851" s="3" t="s">
        <v>25</v>
      </c>
      <c r="D2851" s="3">
        <v>30</v>
      </c>
      <c r="E2851" s="3" t="s">
        <v>14</v>
      </c>
      <c r="F2851" s="4">
        <v>38533</v>
      </c>
      <c r="G2851" s="11">
        <f t="shared" si="264"/>
        <v>5</v>
      </c>
      <c r="H2851" s="11">
        <f t="shared" si="265"/>
        <v>9</v>
      </c>
      <c r="I2851" s="5">
        <v>0.375</v>
      </c>
      <c r="J2851" s="11">
        <f>IF(L2851&lt;=I2851,1,0)</f>
        <v>1</v>
      </c>
      <c r="K2851" s="22" t="str">
        <f t="shared" si="266"/>
        <v/>
      </c>
      <c r="L2851" s="5">
        <v>0.375</v>
      </c>
      <c r="M2851" s="22">
        <f t="shared" si="267"/>
        <v>9.2859168942482828</v>
      </c>
      <c r="N2851" s="22">
        <f t="shared" si="268"/>
        <v>9.2859168942482828</v>
      </c>
      <c r="O2851" s="5">
        <v>0.38144855339878353</v>
      </c>
      <c r="P2851" s="11">
        <f>IF(O2851&gt;=I2851,0,1)</f>
        <v>0</v>
      </c>
      <c r="Q2851" s="11">
        <f>IF(O2851&lt;=(I2851+0.00347),1,0)</f>
        <v>0</v>
      </c>
      <c r="R2851" s="5">
        <v>0.39770598945349611</v>
      </c>
      <c r="S2851" s="22">
        <f t="shared" si="269"/>
        <v>23.410707918786116</v>
      </c>
      <c r="T2851" s="3" t="s">
        <v>28</v>
      </c>
    </row>
    <row r="2852" spans="1:20" x14ac:dyDescent="0.25">
      <c r="A2852" s="3">
        <v>4589644</v>
      </c>
      <c r="B2852" s="3" t="s">
        <v>16</v>
      </c>
      <c r="C2852" s="3" t="s">
        <v>25</v>
      </c>
      <c r="D2852" s="3">
        <v>54</v>
      </c>
      <c r="E2852" s="3" t="s">
        <v>18</v>
      </c>
      <c r="F2852" s="4">
        <v>38533</v>
      </c>
      <c r="G2852" s="11">
        <f t="shared" si="264"/>
        <v>5</v>
      </c>
      <c r="H2852" s="11">
        <f t="shared" si="265"/>
        <v>9</v>
      </c>
      <c r="I2852" s="5">
        <v>0.375</v>
      </c>
      <c r="J2852" s="11">
        <f>IF(L2852&lt;=I2852,1,0)</f>
        <v>1</v>
      </c>
      <c r="K2852" s="22" t="str">
        <f t="shared" si="266"/>
        <v/>
      </c>
      <c r="L2852" s="5">
        <v>0.375</v>
      </c>
      <c r="M2852" s="22">
        <f t="shared" si="267"/>
        <v>12.498646123185377</v>
      </c>
      <c r="N2852" s="22">
        <f t="shared" si="268"/>
        <v>12.498646123185377</v>
      </c>
      <c r="O2852" s="5">
        <v>0.38367961536332318</v>
      </c>
      <c r="P2852" s="11">
        <f>IF(O2852&gt;=I2852,0,1)</f>
        <v>0</v>
      </c>
      <c r="Q2852" s="11">
        <f>IF(O2852&lt;=(I2852+0.00347),1,0)</f>
        <v>0</v>
      </c>
      <c r="R2852" s="5">
        <v>0.40685555325278644</v>
      </c>
      <c r="S2852" s="22">
        <f t="shared" si="269"/>
        <v>33.373350560827092</v>
      </c>
      <c r="T2852" s="3" t="s">
        <v>19</v>
      </c>
    </row>
    <row r="2853" spans="1:20" x14ac:dyDescent="0.25">
      <c r="A2853" s="3">
        <v>4574410</v>
      </c>
      <c r="B2853" s="3" t="s">
        <v>21</v>
      </c>
      <c r="C2853" s="3" t="s">
        <v>25</v>
      </c>
      <c r="D2853" s="3">
        <v>23</v>
      </c>
      <c r="E2853" s="3" t="s">
        <v>14</v>
      </c>
      <c r="F2853" s="4">
        <v>38533</v>
      </c>
      <c r="G2853" s="11">
        <f t="shared" si="264"/>
        <v>5</v>
      </c>
      <c r="H2853" s="11">
        <f t="shared" si="265"/>
        <v>9</v>
      </c>
      <c r="I2853" s="5">
        <v>0.39513888888888887</v>
      </c>
      <c r="J2853" s="11">
        <f>IF(L2853&lt;=I2853,1,0)</f>
        <v>1</v>
      </c>
      <c r="K2853" s="22" t="str">
        <f t="shared" si="266"/>
        <v/>
      </c>
      <c r="L2853" s="5">
        <v>0.39263888888888887</v>
      </c>
      <c r="M2853" s="22">
        <f t="shared" si="267"/>
        <v>7.2925172049983189</v>
      </c>
      <c r="N2853" s="22">
        <f t="shared" si="268"/>
        <v>3.6925172049983157</v>
      </c>
      <c r="O2853" s="5">
        <v>0.39770313694791548</v>
      </c>
      <c r="P2853" s="11">
        <f>IF(O2853&gt;=I2853,0,1)</f>
        <v>0</v>
      </c>
      <c r="Q2853" s="11">
        <f>IF(O2853&lt;=(I2853+0.00347),1,0)</f>
        <v>1</v>
      </c>
      <c r="R2853" s="5">
        <v>0.41181170337893785</v>
      </c>
      <c r="S2853" s="22">
        <f t="shared" si="269"/>
        <v>20.316335660672216</v>
      </c>
      <c r="T2853" s="3" t="s">
        <v>23</v>
      </c>
    </row>
    <row r="2854" spans="1:20" x14ac:dyDescent="0.25">
      <c r="A2854" s="3">
        <v>4596758</v>
      </c>
      <c r="B2854" s="3" t="s">
        <v>16</v>
      </c>
      <c r="C2854" s="3" t="s">
        <v>17</v>
      </c>
      <c r="D2854" s="3">
        <v>42</v>
      </c>
      <c r="E2854" s="3" t="s">
        <v>14</v>
      </c>
      <c r="F2854" s="4">
        <v>38533</v>
      </c>
      <c r="G2854" s="11">
        <f t="shared" si="264"/>
        <v>5</v>
      </c>
      <c r="H2854" s="11">
        <f t="shared" si="265"/>
        <v>9</v>
      </c>
      <c r="I2854" s="5">
        <v>0.39513888888888887</v>
      </c>
      <c r="J2854" s="11">
        <f>IF(L2854&lt;=I2854,1,0)</f>
        <v>1</v>
      </c>
      <c r="K2854" s="22" t="str">
        <f t="shared" si="266"/>
        <v/>
      </c>
      <c r="L2854" s="5">
        <v>0.39513888888888887</v>
      </c>
      <c r="M2854" s="22">
        <f t="shared" si="267"/>
        <v>13.904865094366663</v>
      </c>
      <c r="N2854" s="22">
        <f t="shared" si="268"/>
        <v>13.904865094366663</v>
      </c>
      <c r="O2854" s="5">
        <v>0.40479504520442128</v>
      </c>
      <c r="P2854" s="11">
        <f>IF(O2854&gt;=I2854,0,1)</f>
        <v>0</v>
      </c>
      <c r="Q2854" s="11">
        <f>IF(O2854&lt;=(I2854+0.00347),1,0)</f>
        <v>0</v>
      </c>
      <c r="R2854" s="5">
        <v>0.42817672346553154</v>
      </c>
      <c r="S2854" s="22">
        <f t="shared" si="269"/>
        <v>33.669616695998776</v>
      </c>
      <c r="T2854" s="3" t="s">
        <v>20</v>
      </c>
    </row>
    <row r="2855" spans="1:20" x14ac:dyDescent="0.25">
      <c r="A2855" s="3">
        <v>4617363</v>
      </c>
      <c r="B2855" s="3" t="s">
        <v>12</v>
      </c>
      <c r="C2855" s="3" t="s">
        <v>13</v>
      </c>
      <c r="D2855" s="3">
        <v>32</v>
      </c>
      <c r="E2855" s="3" t="s">
        <v>14</v>
      </c>
      <c r="F2855" s="4">
        <v>38533</v>
      </c>
      <c r="G2855" s="11">
        <f t="shared" si="264"/>
        <v>5</v>
      </c>
      <c r="H2855" s="11">
        <f t="shared" si="265"/>
        <v>9</v>
      </c>
      <c r="I2855" s="5">
        <v>0.40625</v>
      </c>
      <c r="J2855" s="11">
        <f>IF(L2855&lt;=I2855,1,0)</f>
        <v>0</v>
      </c>
      <c r="K2855" s="22">
        <f t="shared" si="266"/>
        <v>3.6000000000000032</v>
      </c>
      <c r="L2855" s="5">
        <v>0.40875</v>
      </c>
      <c r="M2855" s="22">
        <f t="shared" si="267"/>
        <v>9.457526969533534</v>
      </c>
      <c r="N2855" s="22">
        <f t="shared" si="268"/>
        <v>13.057526969533537</v>
      </c>
      <c r="O2855" s="5">
        <v>0.41531772706217607</v>
      </c>
      <c r="P2855" s="11">
        <f>IF(O2855&gt;=I2855,0,1)</f>
        <v>0</v>
      </c>
      <c r="Q2855" s="11">
        <f>IF(O2855&lt;=(I2855+0.00347),1,0)</f>
        <v>0</v>
      </c>
      <c r="R2855" s="5">
        <v>0.4267093262123719</v>
      </c>
      <c r="S2855" s="22">
        <f t="shared" si="269"/>
        <v>16.403902776281996</v>
      </c>
      <c r="T2855" s="3" t="s">
        <v>29</v>
      </c>
    </row>
    <row r="2856" spans="1:20" x14ac:dyDescent="0.25">
      <c r="A2856" s="3">
        <v>4619157</v>
      </c>
      <c r="B2856" s="3" t="s">
        <v>21</v>
      </c>
      <c r="C2856" s="3" t="s">
        <v>25</v>
      </c>
      <c r="D2856" s="3">
        <v>30</v>
      </c>
      <c r="E2856" s="3" t="s">
        <v>18</v>
      </c>
      <c r="F2856" s="4">
        <v>38533</v>
      </c>
      <c r="G2856" s="11">
        <f t="shared" si="264"/>
        <v>5</v>
      </c>
      <c r="H2856" s="11">
        <f t="shared" si="265"/>
        <v>10</v>
      </c>
      <c r="I2856" s="5">
        <v>0.41666666666666669</v>
      </c>
      <c r="J2856" s="11">
        <f>IF(L2856&lt;=I2856,1,0)</f>
        <v>0</v>
      </c>
      <c r="K2856" s="22">
        <f t="shared" si="266"/>
        <v>3.6000000000000032</v>
      </c>
      <c r="L2856" s="5">
        <v>0.41916666666666669</v>
      </c>
      <c r="M2856" s="22">
        <f t="shared" si="267"/>
        <v>8.557185429779075</v>
      </c>
      <c r="N2856" s="22">
        <f t="shared" si="268"/>
        <v>12.157185429779078</v>
      </c>
      <c r="O2856" s="5">
        <v>0.42510915654845771</v>
      </c>
      <c r="P2856" s="11">
        <f>IF(O2856&gt;=I2856,0,1)</f>
        <v>0</v>
      </c>
      <c r="Q2856" s="11">
        <f>IF(O2856&lt;=(I2856+0.00347),1,0)</f>
        <v>0</v>
      </c>
      <c r="R2856" s="5">
        <v>0.44160051854112753</v>
      </c>
      <c r="S2856" s="22">
        <f t="shared" si="269"/>
        <v>23.747561269444539</v>
      </c>
      <c r="T2856" s="3" t="s">
        <v>23</v>
      </c>
    </row>
    <row r="2857" spans="1:20" x14ac:dyDescent="0.25">
      <c r="A2857" s="3">
        <v>4607117</v>
      </c>
      <c r="B2857" s="3" t="s">
        <v>21</v>
      </c>
      <c r="C2857" s="3" t="s">
        <v>17</v>
      </c>
      <c r="D2857" s="3">
        <v>32</v>
      </c>
      <c r="E2857" s="3" t="s">
        <v>18</v>
      </c>
      <c r="F2857" s="4">
        <v>38533</v>
      </c>
      <c r="G2857" s="11">
        <f t="shared" si="264"/>
        <v>5</v>
      </c>
      <c r="H2857" s="11">
        <f t="shared" si="265"/>
        <v>10</v>
      </c>
      <c r="I2857" s="5">
        <v>0.41666666666666669</v>
      </c>
      <c r="J2857" s="11">
        <f>IF(L2857&lt;=I2857,1,0)</f>
        <v>0</v>
      </c>
      <c r="K2857" s="22">
        <f t="shared" si="266"/>
        <v>3.6000000000000032</v>
      </c>
      <c r="L2857" s="5">
        <v>0.41916666666666669</v>
      </c>
      <c r="M2857" s="22">
        <f t="shared" si="267"/>
        <v>13.060019456500997</v>
      </c>
      <c r="N2857" s="22">
        <f t="shared" si="268"/>
        <v>16.660019456501001</v>
      </c>
      <c r="O2857" s="5">
        <v>0.42823612462257016</v>
      </c>
      <c r="P2857" s="11">
        <f>IF(O2857&gt;=I2857,0,1)</f>
        <v>0</v>
      </c>
      <c r="Q2857" s="11">
        <f>IF(O2857&lt;=(I2857+0.00347),1,0)</f>
        <v>0</v>
      </c>
      <c r="R2857" s="5">
        <v>0.44262837981666947</v>
      </c>
      <c r="S2857" s="22">
        <f t="shared" si="269"/>
        <v>20.724847479503012</v>
      </c>
      <c r="T2857" s="3" t="s">
        <v>28</v>
      </c>
    </row>
    <row r="2858" spans="1:20" x14ac:dyDescent="0.25">
      <c r="A2858" s="3">
        <v>4573990</v>
      </c>
      <c r="B2858" s="3" t="s">
        <v>21</v>
      </c>
      <c r="C2858" s="3" t="s">
        <v>25</v>
      </c>
      <c r="D2858" s="3">
        <v>31</v>
      </c>
      <c r="E2858" s="3" t="s">
        <v>14</v>
      </c>
      <c r="F2858" s="4">
        <v>38533</v>
      </c>
      <c r="G2858" s="11">
        <f t="shared" si="264"/>
        <v>5</v>
      </c>
      <c r="H2858" s="11">
        <f t="shared" si="265"/>
        <v>10</v>
      </c>
      <c r="I2858" s="5">
        <v>0.4375</v>
      </c>
      <c r="J2858" s="11">
        <f>IF(L2858&lt;=I2858,1,0)</f>
        <v>1</v>
      </c>
      <c r="K2858" s="22" t="str">
        <f t="shared" si="266"/>
        <v/>
      </c>
      <c r="L2858" s="5">
        <v>0.4375</v>
      </c>
      <c r="M2858" s="22">
        <f t="shared" si="267"/>
        <v>10.181101073772503</v>
      </c>
      <c r="N2858" s="22">
        <f t="shared" si="268"/>
        <v>10.181101073772503</v>
      </c>
      <c r="O2858" s="5">
        <v>0.44457020907900868</v>
      </c>
      <c r="P2858" s="11">
        <f>IF(O2858&gt;=I2858,0,1)</f>
        <v>0</v>
      </c>
      <c r="Q2858" s="11">
        <f>IF(O2858&lt;=(I2858+0.00347),1,0)</f>
        <v>0</v>
      </c>
      <c r="R2858" s="5">
        <v>0.45673647836144304</v>
      </c>
      <c r="S2858" s="22">
        <f t="shared" si="269"/>
        <v>17.51942776670548</v>
      </c>
      <c r="T2858" s="3" t="s">
        <v>23</v>
      </c>
    </row>
    <row r="2859" spans="1:20" x14ac:dyDescent="0.25">
      <c r="A2859" s="3">
        <v>4574213</v>
      </c>
      <c r="B2859" s="3" t="s">
        <v>12</v>
      </c>
      <c r="C2859" s="3" t="s">
        <v>25</v>
      </c>
      <c r="D2859" s="3">
        <v>35</v>
      </c>
      <c r="E2859" s="3" t="s">
        <v>14</v>
      </c>
      <c r="F2859" s="4">
        <v>38533</v>
      </c>
      <c r="G2859" s="11">
        <f t="shared" si="264"/>
        <v>5</v>
      </c>
      <c r="H2859" s="11">
        <f t="shared" si="265"/>
        <v>10</v>
      </c>
      <c r="I2859" s="5">
        <v>0.4375</v>
      </c>
      <c r="J2859" s="11">
        <f>IF(L2859&lt;=I2859,1,0)</f>
        <v>1</v>
      </c>
      <c r="K2859" s="22" t="str">
        <f t="shared" si="266"/>
        <v/>
      </c>
      <c r="L2859" s="5">
        <v>0.435</v>
      </c>
      <c r="M2859" s="22">
        <f t="shared" si="267"/>
        <v>12.971840161394699</v>
      </c>
      <c r="N2859" s="22">
        <f t="shared" si="268"/>
        <v>9.3718401613946956</v>
      </c>
      <c r="O2859" s="5">
        <v>0.44400822233430187</v>
      </c>
      <c r="P2859" s="11">
        <f>IF(O2859&gt;=I2859,0,1)</f>
        <v>0</v>
      </c>
      <c r="Q2859" s="11">
        <f>IF(O2859&lt;=(I2859+0.00347),1,0)</f>
        <v>0</v>
      </c>
      <c r="R2859" s="5">
        <v>0.45509135500768644</v>
      </c>
      <c r="S2859" s="22">
        <f t="shared" si="269"/>
        <v>15.959711049673775</v>
      </c>
      <c r="T2859" s="3" t="s">
        <v>15</v>
      </c>
    </row>
    <row r="2860" spans="1:20" x14ac:dyDescent="0.25">
      <c r="A2860" s="3">
        <v>4616985</v>
      </c>
      <c r="B2860" s="3" t="s">
        <v>21</v>
      </c>
      <c r="C2860" s="3" t="s">
        <v>22</v>
      </c>
      <c r="D2860" s="3">
        <v>19</v>
      </c>
      <c r="E2860" s="3" t="s">
        <v>14</v>
      </c>
      <c r="F2860" s="4">
        <v>38533</v>
      </c>
      <c r="G2860" s="11">
        <f t="shared" si="264"/>
        <v>5</v>
      </c>
      <c r="H2860" s="11">
        <f t="shared" si="265"/>
        <v>12</v>
      </c>
      <c r="I2860" s="5">
        <v>0.5</v>
      </c>
      <c r="J2860" s="11">
        <f>IF(L2860&lt;=I2860,1,0)</f>
        <v>0</v>
      </c>
      <c r="K2860" s="22">
        <f t="shared" si="266"/>
        <v>3.5999999999999233</v>
      </c>
      <c r="L2860" s="5">
        <v>0.50249999999999995</v>
      </c>
      <c r="M2860" s="22">
        <f t="shared" si="267"/>
        <v>9.8615456466458795</v>
      </c>
      <c r="N2860" s="22">
        <f t="shared" si="268"/>
        <v>13.461545646645803</v>
      </c>
      <c r="O2860" s="5">
        <v>0.50934829558794847</v>
      </c>
      <c r="P2860" s="11">
        <f>IF(O2860&gt;=I2860,0,1)</f>
        <v>0</v>
      </c>
      <c r="Q2860" s="11">
        <f>IF(O2860&lt;=(I2860+0.00347),1,0)</f>
        <v>0</v>
      </c>
      <c r="R2860" s="5">
        <v>0.52341661230204672</v>
      </c>
      <c r="S2860" s="22">
        <f t="shared" si="269"/>
        <v>20.25837606830148</v>
      </c>
      <c r="T2860" s="3" t="s">
        <v>23</v>
      </c>
    </row>
    <row r="2861" spans="1:20" x14ac:dyDescent="0.25">
      <c r="A2861" s="3">
        <v>4579795</v>
      </c>
      <c r="B2861" s="3" t="s">
        <v>21</v>
      </c>
      <c r="C2861" s="3" t="s">
        <v>25</v>
      </c>
      <c r="D2861" s="3">
        <v>22</v>
      </c>
      <c r="E2861" s="3" t="s">
        <v>14</v>
      </c>
      <c r="F2861" s="4">
        <v>38533</v>
      </c>
      <c r="G2861" s="11">
        <f t="shared" si="264"/>
        <v>5</v>
      </c>
      <c r="H2861" s="11">
        <f t="shared" si="265"/>
        <v>13</v>
      </c>
      <c r="I2861" s="5">
        <v>0.5625</v>
      </c>
      <c r="J2861" s="11">
        <f>IF(L2861&lt;=I2861,1,0)</f>
        <v>0</v>
      </c>
      <c r="K2861" s="22">
        <f t="shared" si="266"/>
        <v>3.5999999999999233</v>
      </c>
      <c r="L2861" s="5">
        <v>0.56499999999999995</v>
      </c>
      <c r="M2861" s="22">
        <f t="shared" si="267"/>
        <v>11.458837280047298</v>
      </c>
      <c r="N2861" s="22">
        <f t="shared" si="268"/>
        <v>15.058837280047221</v>
      </c>
      <c r="O2861" s="5">
        <v>0.57295752588892168</v>
      </c>
      <c r="P2861" s="11">
        <f>IF(O2861&gt;=I2861,0,1)</f>
        <v>0</v>
      </c>
      <c r="Q2861" s="11">
        <f>IF(O2861&lt;=(I2861+0.00347),1,0)</f>
        <v>0</v>
      </c>
      <c r="R2861" s="5">
        <v>0.58889271121621745</v>
      </c>
      <c r="S2861" s="22">
        <f t="shared" si="269"/>
        <v>22.946666871305901</v>
      </c>
      <c r="T2861" s="3" t="s">
        <v>28</v>
      </c>
    </row>
    <row r="2862" spans="1:20" x14ac:dyDescent="0.25">
      <c r="A2862" s="3">
        <v>4576887</v>
      </c>
      <c r="B2862" s="3" t="s">
        <v>16</v>
      </c>
      <c r="C2862" s="3" t="s">
        <v>17</v>
      </c>
      <c r="D2862" s="3">
        <v>52</v>
      </c>
      <c r="E2862" s="3" t="s">
        <v>18</v>
      </c>
      <c r="F2862" s="4">
        <v>38533</v>
      </c>
      <c r="G2862" s="11">
        <f t="shared" si="264"/>
        <v>5</v>
      </c>
      <c r="H2862" s="11">
        <f t="shared" si="265"/>
        <v>15</v>
      </c>
      <c r="I2862" s="5">
        <v>0.64513888888888882</v>
      </c>
      <c r="J2862" s="11">
        <f>IF(L2862&lt;=I2862,1,0)</f>
        <v>1</v>
      </c>
      <c r="K2862" s="22" t="str">
        <f t="shared" si="266"/>
        <v/>
      </c>
      <c r="L2862" s="5">
        <v>0.64263888888888887</v>
      </c>
      <c r="M2862" s="22">
        <f t="shared" si="267"/>
        <v>10.500593918833676</v>
      </c>
      <c r="N2862" s="22">
        <f t="shared" si="268"/>
        <v>6.9005939188337528</v>
      </c>
      <c r="O2862" s="5">
        <v>0.64993096799919003</v>
      </c>
      <c r="P2862" s="11">
        <f>IF(O2862&gt;=I2862,0,1)</f>
        <v>0</v>
      </c>
      <c r="Q2862" s="11">
        <f>IF(O2862&lt;=(I2862+0.00347),1,0)</f>
        <v>0</v>
      </c>
      <c r="R2862" s="5">
        <v>0.67257657216644429</v>
      </c>
      <c r="S2862" s="22">
        <f t="shared" si="269"/>
        <v>32.609670000846123</v>
      </c>
      <c r="T2862" s="3" t="s">
        <v>19</v>
      </c>
    </row>
    <row r="2863" spans="1:20" x14ac:dyDescent="0.25">
      <c r="A2863" s="3">
        <v>4593527</v>
      </c>
      <c r="B2863" s="3" t="s">
        <v>21</v>
      </c>
      <c r="C2863" s="3" t="s">
        <v>17</v>
      </c>
      <c r="D2863" s="3">
        <v>26</v>
      </c>
      <c r="E2863" s="3" t="s">
        <v>14</v>
      </c>
      <c r="F2863" s="4">
        <v>38533</v>
      </c>
      <c r="G2863" s="11">
        <f t="shared" si="264"/>
        <v>5</v>
      </c>
      <c r="H2863" s="11">
        <f t="shared" si="265"/>
        <v>15</v>
      </c>
      <c r="I2863" s="5">
        <v>0.64513888888888882</v>
      </c>
      <c r="J2863" s="11">
        <f>IF(L2863&lt;=I2863,1,0)</f>
        <v>1</v>
      </c>
      <c r="K2863" s="22" t="str">
        <f t="shared" si="266"/>
        <v/>
      </c>
      <c r="L2863" s="5">
        <v>0.64263888888888887</v>
      </c>
      <c r="M2863" s="22">
        <f t="shared" si="267"/>
        <v>14.335261319072448</v>
      </c>
      <c r="N2863" s="22">
        <f t="shared" si="268"/>
        <v>10.735261319072524</v>
      </c>
      <c r="O2863" s="5">
        <v>0.65259393147157807</v>
      </c>
      <c r="P2863" s="11">
        <f>IF(O2863&gt;=I2863,0,1)</f>
        <v>0</v>
      </c>
      <c r="Q2863" s="11">
        <f>IF(O2863&lt;=(I2863+0.00347),1,0)</f>
        <v>0</v>
      </c>
      <c r="R2863" s="5">
        <v>0.67194474988207908</v>
      </c>
      <c r="S2863" s="22">
        <f t="shared" si="269"/>
        <v>27.86517851112146</v>
      </c>
      <c r="T2863" s="3" t="s">
        <v>23</v>
      </c>
    </row>
    <row r="2864" spans="1:20" x14ac:dyDescent="0.25">
      <c r="A2864" s="3">
        <v>4599619</v>
      </c>
      <c r="B2864" s="3" t="s">
        <v>16</v>
      </c>
      <c r="C2864" s="3" t="s">
        <v>22</v>
      </c>
      <c r="D2864" s="3">
        <v>42</v>
      </c>
      <c r="E2864" s="3" t="s">
        <v>18</v>
      </c>
      <c r="F2864" s="4">
        <v>38533</v>
      </c>
      <c r="G2864" s="11">
        <f t="shared" si="264"/>
        <v>5</v>
      </c>
      <c r="H2864" s="11">
        <f t="shared" si="265"/>
        <v>17</v>
      </c>
      <c r="I2864" s="5">
        <v>0.72916666666666663</v>
      </c>
      <c r="J2864" s="11">
        <f>IF(L2864&lt;=I2864,1,0)</f>
        <v>1</v>
      </c>
      <c r="K2864" s="22" t="str">
        <f t="shared" si="266"/>
        <v/>
      </c>
      <c r="L2864" s="5">
        <v>0.72666666666666668</v>
      </c>
      <c r="M2864" s="22">
        <f t="shared" si="267"/>
        <v>4.5534849510663555</v>
      </c>
      <c r="N2864" s="22">
        <f t="shared" si="268"/>
        <v>0.95348495106643227</v>
      </c>
      <c r="O2864" s="5">
        <v>0.7298288089937961</v>
      </c>
      <c r="P2864" s="11">
        <f>IF(O2864&gt;=I2864,0,1)</f>
        <v>0</v>
      </c>
      <c r="Q2864" s="11">
        <f>IF(O2864&lt;=(I2864+0.00347),1,0)</f>
        <v>1</v>
      </c>
      <c r="R2864" s="5">
        <v>0.75256771707513392</v>
      </c>
      <c r="S2864" s="22">
        <f t="shared" si="269"/>
        <v>32.744027637126472</v>
      </c>
      <c r="T2864" s="3" t="s">
        <v>20</v>
      </c>
    </row>
    <row r="2865" spans="1:20" x14ac:dyDescent="0.25">
      <c r="A2865" s="3">
        <v>4573190</v>
      </c>
      <c r="B2865" s="3" t="s">
        <v>21</v>
      </c>
      <c r="C2865" s="3" t="s">
        <v>17</v>
      </c>
      <c r="D2865" s="3">
        <v>26</v>
      </c>
      <c r="E2865" s="3" t="s">
        <v>14</v>
      </c>
      <c r="F2865" s="4">
        <v>38533</v>
      </c>
      <c r="G2865" s="11">
        <f t="shared" si="264"/>
        <v>5</v>
      </c>
      <c r="H2865" s="11">
        <f t="shared" si="265"/>
        <v>17</v>
      </c>
      <c r="I2865" s="5">
        <v>0.72916666666666663</v>
      </c>
      <c r="J2865" s="11">
        <f>IF(L2865&lt;=I2865,1,0)</f>
        <v>1</v>
      </c>
      <c r="K2865" s="22" t="str">
        <f t="shared" si="266"/>
        <v/>
      </c>
      <c r="L2865" s="5">
        <v>0.72666666666666668</v>
      </c>
      <c r="M2865" s="22">
        <f t="shared" si="267"/>
        <v>2.1966176258106529</v>
      </c>
      <c r="N2865" s="22">
        <f t="shared" si="268"/>
        <v>0</v>
      </c>
      <c r="O2865" s="5">
        <v>0.72819209557347964</v>
      </c>
      <c r="P2865" s="11">
        <f>IF(O2865&gt;=I2865,0,1)</f>
        <v>1</v>
      </c>
      <c r="Q2865" s="11">
        <f>IF(O2865&lt;=(I2865+0.00347),1,0)</f>
        <v>1</v>
      </c>
      <c r="R2865" s="5">
        <v>0.746591275739378</v>
      </c>
      <c r="S2865" s="22">
        <f t="shared" si="269"/>
        <v>26.494819438893646</v>
      </c>
      <c r="T2865" s="3" t="s">
        <v>23</v>
      </c>
    </row>
    <row r="2866" spans="1:20" x14ac:dyDescent="0.25">
      <c r="A2866" s="3">
        <v>4578730</v>
      </c>
      <c r="B2866" s="3" t="s">
        <v>12</v>
      </c>
      <c r="C2866" s="3" t="s">
        <v>13</v>
      </c>
      <c r="D2866" s="3">
        <v>34</v>
      </c>
      <c r="E2866" s="3" t="s">
        <v>14</v>
      </c>
      <c r="F2866" s="4">
        <v>38534</v>
      </c>
      <c r="G2866" s="11">
        <f t="shared" si="264"/>
        <v>6</v>
      </c>
      <c r="H2866" s="11">
        <f t="shared" si="265"/>
        <v>7</v>
      </c>
      <c r="I2866" s="5">
        <v>0.33263888888888887</v>
      </c>
      <c r="J2866" s="11">
        <f>IF(L2866&lt;=I2866,1,0)</f>
        <v>0</v>
      </c>
      <c r="K2866" s="22">
        <f t="shared" si="266"/>
        <v>3.6000000000000032</v>
      </c>
      <c r="L2866" s="5">
        <v>0.33513888888888888</v>
      </c>
      <c r="M2866" s="22">
        <f t="shared" si="267"/>
        <v>7.6247391543604248</v>
      </c>
      <c r="N2866" s="22">
        <f t="shared" si="268"/>
        <v>11.224739154360428</v>
      </c>
      <c r="O2866" s="5">
        <v>0.3404338466349725</v>
      </c>
      <c r="P2866" s="11">
        <f>IF(O2866&gt;=I2866,0,1)</f>
        <v>0</v>
      </c>
      <c r="Q2866" s="11">
        <f>IF(O2866&lt;=(I2866+0.00347),1,0)</f>
        <v>0</v>
      </c>
      <c r="R2866" s="5">
        <v>0.34774926927608024</v>
      </c>
      <c r="S2866" s="22">
        <f t="shared" si="269"/>
        <v>10.534208603195143</v>
      </c>
      <c r="T2866" s="3" t="s">
        <v>26</v>
      </c>
    </row>
    <row r="2867" spans="1:20" x14ac:dyDescent="0.25">
      <c r="A2867" s="3">
        <v>4606675</v>
      </c>
      <c r="B2867" s="3" t="s">
        <v>21</v>
      </c>
      <c r="C2867" s="3" t="s">
        <v>17</v>
      </c>
      <c r="D2867" s="3">
        <v>23</v>
      </c>
      <c r="E2867" s="3" t="s">
        <v>14</v>
      </c>
      <c r="F2867" s="4">
        <v>38534</v>
      </c>
      <c r="G2867" s="11">
        <f t="shared" si="264"/>
        <v>6</v>
      </c>
      <c r="H2867" s="11">
        <f t="shared" si="265"/>
        <v>7</v>
      </c>
      <c r="I2867" s="5">
        <v>0.33263888888888887</v>
      </c>
      <c r="J2867" s="11">
        <f>IF(L2867&lt;=I2867,1,0)</f>
        <v>1</v>
      </c>
      <c r="K2867" s="22" t="str">
        <f t="shared" si="266"/>
        <v/>
      </c>
      <c r="L2867" s="5">
        <v>0.33263888888888887</v>
      </c>
      <c r="M2867" s="22">
        <f t="shared" si="267"/>
        <v>17.605106518094573</v>
      </c>
      <c r="N2867" s="22">
        <f t="shared" si="268"/>
        <v>17.605106518094573</v>
      </c>
      <c r="O2867" s="5">
        <v>0.34486465730423232</v>
      </c>
      <c r="P2867" s="11">
        <f>IF(O2867&gt;=I2867,0,1)</f>
        <v>0</v>
      </c>
      <c r="Q2867" s="11">
        <f>IF(O2867&lt;=(I2867+0.00347),1,0)</f>
        <v>0</v>
      </c>
      <c r="R2867" s="5">
        <v>0.36133774008109842</v>
      </c>
      <c r="S2867" s="22">
        <f t="shared" si="269"/>
        <v>23.721239198687183</v>
      </c>
      <c r="T2867" s="3" t="s">
        <v>27</v>
      </c>
    </row>
    <row r="2868" spans="1:20" x14ac:dyDescent="0.25">
      <c r="A2868" s="3">
        <v>4585167</v>
      </c>
      <c r="B2868" s="3" t="s">
        <v>16</v>
      </c>
      <c r="C2868" s="3" t="s">
        <v>25</v>
      </c>
      <c r="D2868" s="3">
        <v>60</v>
      </c>
      <c r="E2868" s="3" t="s">
        <v>18</v>
      </c>
      <c r="F2868" s="4">
        <v>38534</v>
      </c>
      <c r="G2868" s="11">
        <f t="shared" si="264"/>
        <v>6</v>
      </c>
      <c r="H2868" s="11">
        <f t="shared" si="265"/>
        <v>8</v>
      </c>
      <c r="I2868" s="5">
        <v>0.34375</v>
      </c>
      <c r="J2868" s="11">
        <f>IF(L2868&lt;=I2868,1,0)</f>
        <v>1</v>
      </c>
      <c r="K2868" s="22" t="str">
        <f t="shared" si="266"/>
        <v/>
      </c>
      <c r="L2868" s="5">
        <v>0.34125</v>
      </c>
      <c r="M2868" s="22">
        <f t="shared" si="267"/>
        <v>22.768223420965246</v>
      </c>
      <c r="N2868" s="22">
        <f t="shared" si="268"/>
        <v>19.168223420965241</v>
      </c>
      <c r="O2868" s="5">
        <v>0.3570612662645592</v>
      </c>
      <c r="P2868" s="11">
        <f>IF(O2868&gt;=I2868,0,1)</f>
        <v>0</v>
      </c>
      <c r="Q2868" s="11">
        <f>IF(O2868&lt;=(I2868+0.00347),1,0)</f>
        <v>0</v>
      </c>
      <c r="R2868" s="5">
        <v>0.38133252004859025</v>
      </c>
      <c r="S2868" s="22">
        <f t="shared" si="269"/>
        <v>34.950605449004719</v>
      </c>
      <c r="T2868" s="3" t="s">
        <v>24</v>
      </c>
    </row>
    <row r="2869" spans="1:20" x14ac:dyDescent="0.25">
      <c r="A2869" s="3">
        <v>4616079</v>
      </c>
      <c r="B2869" s="3" t="s">
        <v>16</v>
      </c>
      <c r="C2869" s="3" t="s">
        <v>25</v>
      </c>
      <c r="D2869" s="3">
        <v>44</v>
      </c>
      <c r="E2869" s="3" t="s">
        <v>14</v>
      </c>
      <c r="F2869" s="4">
        <v>38534</v>
      </c>
      <c r="G2869" s="11">
        <f t="shared" si="264"/>
        <v>6</v>
      </c>
      <c r="H2869" s="11">
        <f t="shared" si="265"/>
        <v>8</v>
      </c>
      <c r="I2869" s="5">
        <v>0.35416666666666669</v>
      </c>
      <c r="J2869" s="11">
        <f>IF(L2869&lt;=I2869,1,0)</f>
        <v>0</v>
      </c>
      <c r="K2869" s="22">
        <f t="shared" si="266"/>
        <v>3.6000000000000032</v>
      </c>
      <c r="L2869" s="5">
        <v>0.35666666666666669</v>
      </c>
      <c r="M2869" s="22">
        <f t="shared" si="267"/>
        <v>19.962041269579196</v>
      </c>
      <c r="N2869" s="22">
        <f t="shared" si="268"/>
        <v>23.562041269579197</v>
      </c>
      <c r="O2869" s="5">
        <v>0.37052919532609668</v>
      </c>
      <c r="P2869" s="11">
        <f>IF(O2869&gt;=I2869,0,1)</f>
        <v>0</v>
      </c>
      <c r="Q2869" s="11">
        <f>IF(O2869&lt;=(I2869+0.00347),1,0)</f>
        <v>0</v>
      </c>
      <c r="R2869" s="5">
        <v>0.39483773975520015</v>
      </c>
      <c r="S2869" s="22">
        <f t="shared" si="269"/>
        <v>35.00430397790899</v>
      </c>
      <c r="T2869" s="3" t="s">
        <v>24</v>
      </c>
    </row>
    <row r="2870" spans="1:20" x14ac:dyDescent="0.25">
      <c r="A2870" s="3">
        <v>4595227</v>
      </c>
      <c r="B2870" s="3" t="s">
        <v>12</v>
      </c>
      <c r="C2870" s="3" t="s">
        <v>17</v>
      </c>
      <c r="D2870" s="3">
        <v>36</v>
      </c>
      <c r="E2870" s="3" t="s">
        <v>14</v>
      </c>
      <c r="F2870" s="4">
        <v>38534</v>
      </c>
      <c r="G2870" s="11">
        <f t="shared" si="264"/>
        <v>6</v>
      </c>
      <c r="H2870" s="11">
        <f t="shared" si="265"/>
        <v>9</v>
      </c>
      <c r="I2870" s="5">
        <v>0.375</v>
      </c>
      <c r="J2870" s="11">
        <f>IF(L2870&lt;=I2870,1,0)</f>
        <v>1</v>
      </c>
      <c r="K2870" s="22" t="str">
        <f t="shared" si="266"/>
        <v/>
      </c>
      <c r="L2870" s="5">
        <v>0.375</v>
      </c>
      <c r="M2870" s="22">
        <f t="shared" si="267"/>
        <v>2.7934058385326122</v>
      </c>
      <c r="N2870" s="22">
        <f t="shared" si="268"/>
        <v>2.7934058385326122</v>
      </c>
      <c r="O2870" s="5">
        <v>0.37693986516564765</v>
      </c>
      <c r="P2870" s="11">
        <f>IF(O2870&gt;=I2870,0,1)</f>
        <v>0</v>
      </c>
      <c r="Q2870" s="11">
        <f>IF(O2870&lt;=(I2870+0.00347),1,0)</f>
        <v>1</v>
      </c>
      <c r="R2870" s="5">
        <v>0.38848035550885235</v>
      </c>
      <c r="S2870" s="22">
        <f t="shared" si="269"/>
        <v>16.61830609421477</v>
      </c>
      <c r="T2870" s="3" t="s">
        <v>29</v>
      </c>
    </row>
    <row r="2871" spans="1:20" x14ac:dyDescent="0.25">
      <c r="A2871" s="3">
        <v>4598581</v>
      </c>
      <c r="B2871" s="3" t="s">
        <v>16</v>
      </c>
      <c r="C2871" s="3" t="s">
        <v>25</v>
      </c>
      <c r="D2871" s="3">
        <v>42</v>
      </c>
      <c r="E2871" s="3" t="s">
        <v>18</v>
      </c>
      <c r="F2871" s="4">
        <v>38534</v>
      </c>
      <c r="G2871" s="11">
        <f t="shared" si="264"/>
        <v>6</v>
      </c>
      <c r="H2871" s="11">
        <f t="shared" si="265"/>
        <v>9</v>
      </c>
      <c r="I2871" s="5">
        <v>0.375</v>
      </c>
      <c r="J2871" s="11">
        <f>IF(L2871&lt;=I2871,1,0)</f>
        <v>1</v>
      </c>
      <c r="K2871" s="22" t="str">
        <f t="shared" si="266"/>
        <v/>
      </c>
      <c r="L2871" s="5">
        <v>0.375</v>
      </c>
      <c r="M2871" s="22">
        <f t="shared" si="267"/>
        <v>33.032659133344794</v>
      </c>
      <c r="N2871" s="22">
        <f t="shared" si="268"/>
        <v>33.032659133344794</v>
      </c>
      <c r="O2871" s="5">
        <v>0.39793934662037833</v>
      </c>
      <c r="P2871" s="11">
        <f>IF(O2871&gt;=I2871,0,1)</f>
        <v>0</v>
      </c>
      <c r="Q2871" s="11">
        <f>IF(O2871&lt;=(I2871+0.00347),1,0)</f>
        <v>0</v>
      </c>
      <c r="R2871" s="5">
        <v>0.4239616555247831</v>
      </c>
      <c r="S2871" s="22">
        <f t="shared" si="269"/>
        <v>37.472124822342863</v>
      </c>
      <c r="T2871" s="3" t="s">
        <v>20</v>
      </c>
    </row>
    <row r="2872" spans="1:20" x14ac:dyDescent="0.25">
      <c r="A2872" s="3">
        <v>4611003</v>
      </c>
      <c r="B2872" s="3" t="s">
        <v>21</v>
      </c>
      <c r="C2872" s="3" t="s">
        <v>17</v>
      </c>
      <c r="D2872" s="3">
        <v>18</v>
      </c>
      <c r="E2872" s="3" t="s">
        <v>14</v>
      </c>
      <c r="F2872" s="4">
        <v>38534</v>
      </c>
      <c r="G2872" s="11">
        <f t="shared" si="264"/>
        <v>6</v>
      </c>
      <c r="H2872" s="11">
        <f t="shared" si="265"/>
        <v>9</v>
      </c>
      <c r="I2872" s="5">
        <v>0.375</v>
      </c>
      <c r="J2872" s="11">
        <f>IF(L2872&lt;=I2872,1,0)</f>
        <v>0</v>
      </c>
      <c r="K2872" s="22">
        <f t="shared" si="266"/>
        <v>3.6000000000000032</v>
      </c>
      <c r="L2872" s="5">
        <v>0.3775</v>
      </c>
      <c r="M2872" s="22">
        <f t="shared" si="267"/>
        <v>2.3924915696399562</v>
      </c>
      <c r="N2872" s="22">
        <f t="shared" si="268"/>
        <v>5.9924915696399594</v>
      </c>
      <c r="O2872" s="5">
        <v>0.37916145247891664</v>
      </c>
      <c r="P2872" s="11">
        <f>IF(O2872&gt;=I2872,0,1)</f>
        <v>0</v>
      </c>
      <c r="Q2872" s="11">
        <f>IF(O2872&lt;=(I2872+0.00347),1,0)</f>
        <v>0</v>
      </c>
      <c r="R2872" s="5">
        <v>0.39308000240300911</v>
      </c>
      <c r="S2872" s="22">
        <f t="shared" si="269"/>
        <v>20.042711890693159</v>
      </c>
      <c r="T2872" s="3" t="s">
        <v>28</v>
      </c>
    </row>
    <row r="2873" spans="1:20" x14ac:dyDescent="0.25">
      <c r="A2873" s="3">
        <v>4608572</v>
      </c>
      <c r="B2873" s="3" t="s">
        <v>16</v>
      </c>
      <c r="C2873" s="3" t="s">
        <v>25</v>
      </c>
      <c r="D2873" s="3">
        <v>52</v>
      </c>
      <c r="E2873" s="3" t="s">
        <v>18</v>
      </c>
      <c r="F2873" s="4">
        <v>38534</v>
      </c>
      <c r="G2873" s="11">
        <f t="shared" si="264"/>
        <v>6</v>
      </c>
      <c r="H2873" s="11">
        <f t="shared" si="265"/>
        <v>9</v>
      </c>
      <c r="I2873" s="5">
        <v>0.375</v>
      </c>
      <c r="J2873" s="11">
        <f>IF(L2873&lt;=I2873,1,0)</f>
        <v>1</v>
      </c>
      <c r="K2873" s="22" t="str">
        <f t="shared" si="266"/>
        <v/>
      </c>
      <c r="L2873" s="5">
        <v>0.3725</v>
      </c>
      <c r="M2873" s="22">
        <f t="shared" si="267"/>
        <v>26.594724256615685</v>
      </c>
      <c r="N2873" s="22">
        <f t="shared" si="268"/>
        <v>22.99472425661568</v>
      </c>
      <c r="O2873" s="5">
        <v>0.39096855851153867</v>
      </c>
      <c r="P2873" s="11">
        <f>IF(O2873&gt;=I2873,0,1)</f>
        <v>0</v>
      </c>
      <c r="Q2873" s="11">
        <f>IF(O2873&lt;=(I2873+0.00347),1,0)</f>
        <v>0</v>
      </c>
      <c r="R2873" s="5">
        <v>0.41553098211924744</v>
      </c>
      <c r="S2873" s="22">
        <f t="shared" si="269"/>
        <v>35.369889995100635</v>
      </c>
      <c r="T2873" s="3" t="s">
        <v>24</v>
      </c>
    </row>
    <row r="2874" spans="1:20" x14ac:dyDescent="0.25">
      <c r="A2874" s="3">
        <v>4575363</v>
      </c>
      <c r="B2874" s="3" t="s">
        <v>21</v>
      </c>
      <c r="C2874" s="3" t="s">
        <v>25</v>
      </c>
      <c r="D2874" s="3">
        <v>22</v>
      </c>
      <c r="E2874" s="3" t="s">
        <v>18</v>
      </c>
      <c r="F2874" s="4">
        <v>38534</v>
      </c>
      <c r="G2874" s="11">
        <f t="shared" si="264"/>
        <v>6</v>
      </c>
      <c r="H2874" s="11">
        <f t="shared" si="265"/>
        <v>9</v>
      </c>
      <c r="I2874" s="5">
        <v>0.375</v>
      </c>
      <c r="J2874" s="11">
        <f>IF(L2874&lt;=I2874,1,0)</f>
        <v>0</v>
      </c>
      <c r="K2874" s="22">
        <f t="shared" si="266"/>
        <v>3.6000000000000032</v>
      </c>
      <c r="L2874" s="5">
        <v>0.3775</v>
      </c>
      <c r="M2874" s="22">
        <f t="shared" si="267"/>
        <v>5.0751008791234486</v>
      </c>
      <c r="N2874" s="22">
        <f t="shared" si="268"/>
        <v>8.6751008791234518</v>
      </c>
      <c r="O2874" s="5">
        <v>0.3810243756105024</v>
      </c>
      <c r="P2874" s="11">
        <f>IF(O2874&gt;=I2874,0,1)</f>
        <v>0</v>
      </c>
      <c r="Q2874" s="11">
        <f>IF(O2874&lt;=(I2874+0.00347),1,0)</f>
        <v>0</v>
      </c>
      <c r="R2874" s="5">
        <v>0.3981458754614326</v>
      </c>
      <c r="S2874" s="22">
        <f t="shared" si="269"/>
        <v>24.654959785339486</v>
      </c>
      <c r="T2874" s="3" t="s">
        <v>28</v>
      </c>
    </row>
    <row r="2875" spans="1:20" x14ac:dyDescent="0.25">
      <c r="A2875" s="3">
        <v>4577160</v>
      </c>
      <c r="B2875" s="3" t="s">
        <v>21</v>
      </c>
      <c r="C2875" s="3" t="s">
        <v>13</v>
      </c>
      <c r="D2875" s="3">
        <v>24</v>
      </c>
      <c r="E2875" s="3" t="s">
        <v>14</v>
      </c>
      <c r="F2875" s="4">
        <v>38534</v>
      </c>
      <c r="G2875" s="11">
        <f t="shared" si="264"/>
        <v>6</v>
      </c>
      <c r="H2875" s="11">
        <f t="shared" si="265"/>
        <v>9</v>
      </c>
      <c r="I2875" s="5">
        <v>0.39513888888888887</v>
      </c>
      <c r="J2875" s="11">
        <f>IF(L2875&lt;=I2875,1,0)</f>
        <v>0</v>
      </c>
      <c r="K2875" s="22">
        <f t="shared" si="266"/>
        <v>3.6000000000000032</v>
      </c>
      <c r="L2875" s="5">
        <v>0.39763888888888888</v>
      </c>
      <c r="M2875" s="22">
        <f t="shared" si="267"/>
        <v>8.6286780657085504</v>
      </c>
      <c r="N2875" s="22">
        <f t="shared" si="268"/>
        <v>12.228678065708554</v>
      </c>
      <c r="O2875" s="5">
        <v>0.40363102643451981</v>
      </c>
      <c r="P2875" s="11">
        <f>IF(O2875&gt;=I2875,0,1)</f>
        <v>0</v>
      </c>
      <c r="Q2875" s="11">
        <f>IF(O2875&lt;=(I2875+0.00347),1,0)</f>
        <v>0</v>
      </c>
      <c r="R2875" s="5">
        <v>0.42267855702558849</v>
      </c>
      <c r="S2875" s="22">
        <f t="shared" si="269"/>
        <v>27.428444051138889</v>
      </c>
      <c r="T2875" s="3" t="s">
        <v>27</v>
      </c>
    </row>
    <row r="2876" spans="1:20" x14ac:dyDescent="0.25">
      <c r="A2876" s="3">
        <v>4587575</v>
      </c>
      <c r="B2876" s="3" t="s">
        <v>16</v>
      </c>
      <c r="C2876" s="3" t="s">
        <v>17</v>
      </c>
      <c r="D2876" s="3">
        <v>48</v>
      </c>
      <c r="E2876" s="3" t="s">
        <v>14</v>
      </c>
      <c r="F2876" s="4">
        <v>38534</v>
      </c>
      <c r="G2876" s="11">
        <f t="shared" si="264"/>
        <v>6</v>
      </c>
      <c r="H2876" s="11">
        <f t="shared" si="265"/>
        <v>10</v>
      </c>
      <c r="I2876" s="5">
        <v>0.41666666666666669</v>
      </c>
      <c r="J2876" s="11">
        <f>IF(L2876&lt;=I2876,1,0)</f>
        <v>1</v>
      </c>
      <c r="K2876" s="22" t="str">
        <f t="shared" si="266"/>
        <v/>
      </c>
      <c r="L2876" s="5">
        <v>0.41416666666666668</v>
      </c>
      <c r="M2876" s="22">
        <f t="shared" si="267"/>
        <v>36.706395299436487</v>
      </c>
      <c r="N2876" s="22">
        <f t="shared" si="268"/>
        <v>33.106395299436485</v>
      </c>
      <c r="O2876" s="5">
        <v>0.43965721895794202</v>
      </c>
      <c r="P2876" s="11">
        <f>IF(O2876&gt;=I2876,0,1)</f>
        <v>0</v>
      </c>
      <c r="Q2876" s="11">
        <f>IF(O2876&lt;=(I2876+0.00347),1,0)</f>
        <v>0</v>
      </c>
      <c r="R2876" s="5">
        <v>0.46233356037961293</v>
      </c>
      <c r="S2876" s="22">
        <f t="shared" si="269"/>
        <v>32.653931647206107</v>
      </c>
      <c r="T2876" s="3" t="s">
        <v>24</v>
      </c>
    </row>
    <row r="2877" spans="1:20" x14ac:dyDescent="0.25">
      <c r="A2877" s="3">
        <v>4601233</v>
      </c>
      <c r="B2877" s="3" t="s">
        <v>12</v>
      </c>
      <c r="C2877" s="3" t="s">
        <v>25</v>
      </c>
      <c r="D2877" s="3">
        <v>36</v>
      </c>
      <c r="E2877" s="3" t="s">
        <v>18</v>
      </c>
      <c r="F2877" s="4">
        <v>38534</v>
      </c>
      <c r="G2877" s="11">
        <f t="shared" si="264"/>
        <v>6</v>
      </c>
      <c r="H2877" s="11">
        <f t="shared" si="265"/>
        <v>10</v>
      </c>
      <c r="I2877" s="5">
        <v>0.41666666666666669</v>
      </c>
      <c r="J2877" s="11">
        <f>IF(L2877&lt;=I2877,1,0)</f>
        <v>0</v>
      </c>
      <c r="K2877" s="22">
        <f t="shared" si="266"/>
        <v>3.6000000000000032</v>
      </c>
      <c r="L2877" s="5">
        <v>0.41916666666666669</v>
      </c>
      <c r="M2877" s="22">
        <f t="shared" si="267"/>
        <v>8.0318949293463238</v>
      </c>
      <c r="N2877" s="22">
        <f t="shared" si="268"/>
        <v>11.631894929346327</v>
      </c>
      <c r="O2877" s="5">
        <v>0.42474437147871275</v>
      </c>
      <c r="P2877" s="11">
        <f>IF(O2877&gt;=I2877,0,1)</f>
        <v>0</v>
      </c>
      <c r="Q2877" s="11">
        <f>IF(O2877&lt;=(I2877+0.00347),1,0)</f>
        <v>0</v>
      </c>
      <c r="R2877" s="5">
        <v>0.43753344920477966</v>
      </c>
      <c r="S2877" s="22">
        <f t="shared" si="269"/>
        <v>18.41627192553635</v>
      </c>
      <c r="T2877" s="3" t="s">
        <v>26</v>
      </c>
    </row>
    <row r="2878" spans="1:20" x14ac:dyDescent="0.25">
      <c r="A2878" s="3">
        <v>4581676</v>
      </c>
      <c r="B2878" s="3" t="s">
        <v>12</v>
      </c>
      <c r="C2878" s="3" t="s">
        <v>17</v>
      </c>
      <c r="D2878" s="3">
        <v>31</v>
      </c>
      <c r="E2878" s="3" t="s">
        <v>14</v>
      </c>
      <c r="F2878" s="4">
        <v>38534</v>
      </c>
      <c r="G2878" s="11">
        <f t="shared" si="264"/>
        <v>6</v>
      </c>
      <c r="H2878" s="11">
        <f t="shared" si="265"/>
        <v>10</v>
      </c>
      <c r="I2878" s="5">
        <v>0.41666666666666669</v>
      </c>
      <c r="J2878" s="11">
        <f>IF(L2878&lt;=I2878,1,0)</f>
        <v>1</v>
      </c>
      <c r="K2878" s="22" t="str">
        <f t="shared" si="266"/>
        <v/>
      </c>
      <c r="L2878" s="5">
        <v>0.41666666666666669</v>
      </c>
      <c r="M2878" s="22">
        <f t="shared" si="267"/>
        <v>8.2501368042228407</v>
      </c>
      <c r="N2878" s="22">
        <f t="shared" si="268"/>
        <v>8.2501368042228407</v>
      </c>
      <c r="O2878" s="5">
        <v>0.42239592833626588</v>
      </c>
      <c r="P2878" s="11">
        <f>IF(O2878&gt;=I2878,0,1)</f>
        <v>0</v>
      </c>
      <c r="Q2878" s="11">
        <f>IF(O2878&lt;=(I2878+0.00347),1,0)</f>
        <v>0</v>
      </c>
      <c r="R2878" s="5">
        <v>0.43409597863000859</v>
      </c>
      <c r="S2878" s="22">
        <f t="shared" si="269"/>
        <v>16.84807242298951</v>
      </c>
      <c r="T2878" s="3" t="s">
        <v>26</v>
      </c>
    </row>
    <row r="2879" spans="1:20" x14ac:dyDescent="0.25">
      <c r="A2879" s="3">
        <v>4596434</v>
      </c>
      <c r="B2879" s="3" t="s">
        <v>16</v>
      </c>
      <c r="C2879" s="3" t="s">
        <v>17</v>
      </c>
      <c r="D2879" s="3">
        <v>42</v>
      </c>
      <c r="E2879" s="3" t="s">
        <v>14</v>
      </c>
      <c r="F2879" s="4">
        <v>38534</v>
      </c>
      <c r="G2879" s="11">
        <f t="shared" si="264"/>
        <v>6</v>
      </c>
      <c r="H2879" s="11">
        <f t="shared" si="265"/>
        <v>10</v>
      </c>
      <c r="I2879" s="5">
        <v>0.4375</v>
      </c>
      <c r="J2879" s="11">
        <f>IF(L2879&lt;=I2879,1,0)</f>
        <v>1</v>
      </c>
      <c r="K2879" s="22" t="str">
        <f t="shared" si="266"/>
        <v/>
      </c>
      <c r="L2879" s="5">
        <v>0.4375</v>
      </c>
      <c r="M2879" s="22">
        <f t="shared" si="267"/>
        <v>20.576957877897026</v>
      </c>
      <c r="N2879" s="22">
        <f t="shared" si="268"/>
        <v>20.576957877897026</v>
      </c>
      <c r="O2879" s="5">
        <v>0.45178955408187293</v>
      </c>
      <c r="P2879" s="11">
        <f>IF(O2879&gt;=I2879,0,1)</f>
        <v>0</v>
      </c>
      <c r="Q2879" s="11">
        <f>IF(O2879&lt;=(I2879+0.00347),1,0)</f>
        <v>0</v>
      </c>
      <c r="R2879" s="5">
        <v>0.4765013795122951</v>
      </c>
      <c r="S2879" s="22">
        <f t="shared" si="269"/>
        <v>35.585028619807915</v>
      </c>
      <c r="T2879" s="3" t="s">
        <v>20</v>
      </c>
    </row>
    <row r="2880" spans="1:20" x14ac:dyDescent="0.25">
      <c r="A2880" s="3">
        <v>4597420</v>
      </c>
      <c r="B2880" s="3" t="s">
        <v>21</v>
      </c>
      <c r="C2880" s="3" t="s">
        <v>13</v>
      </c>
      <c r="D2880" s="3">
        <v>30</v>
      </c>
      <c r="E2880" s="3" t="s">
        <v>14</v>
      </c>
      <c r="F2880" s="4">
        <v>38534</v>
      </c>
      <c r="G2880" s="11">
        <f t="shared" si="264"/>
        <v>6</v>
      </c>
      <c r="H2880" s="11">
        <f t="shared" si="265"/>
        <v>10</v>
      </c>
      <c r="I2880" s="5">
        <v>0.4375</v>
      </c>
      <c r="J2880" s="11">
        <f>IF(L2880&lt;=I2880,1,0)</f>
        <v>0</v>
      </c>
      <c r="K2880" s="22">
        <f t="shared" si="266"/>
        <v>3.6000000000000032</v>
      </c>
      <c r="L2880" s="5">
        <v>0.44</v>
      </c>
      <c r="M2880" s="22">
        <f t="shared" si="267"/>
        <v>18.506299675679045</v>
      </c>
      <c r="N2880" s="22">
        <f t="shared" si="268"/>
        <v>22.106299675679047</v>
      </c>
      <c r="O2880" s="5">
        <v>0.45285159699699934</v>
      </c>
      <c r="P2880" s="11">
        <f>IF(O2880&gt;=I2880,0,1)</f>
        <v>0</v>
      </c>
      <c r="Q2880" s="11">
        <f>IF(O2880&lt;=(I2880+0.00347),1,0)</f>
        <v>0</v>
      </c>
      <c r="R2880" s="5">
        <v>0.47188156674656473</v>
      </c>
      <c r="S2880" s="22">
        <f t="shared" si="269"/>
        <v>27.403156439374161</v>
      </c>
      <c r="T2880" s="3" t="s">
        <v>27</v>
      </c>
    </row>
    <row r="2881" spans="1:20" x14ac:dyDescent="0.25">
      <c r="A2881" s="3">
        <v>4596727</v>
      </c>
      <c r="B2881" s="3" t="s">
        <v>12</v>
      </c>
      <c r="C2881" s="3" t="s">
        <v>25</v>
      </c>
      <c r="D2881" s="3">
        <v>31</v>
      </c>
      <c r="E2881" s="3" t="s">
        <v>14</v>
      </c>
      <c r="F2881" s="4">
        <v>38534</v>
      </c>
      <c r="G2881" s="11">
        <f t="shared" si="264"/>
        <v>6</v>
      </c>
      <c r="H2881" s="11">
        <f t="shared" si="265"/>
        <v>11</v>
      </c>
      <c r="I2881" s="5">
        <v>0.46875</v>
      </c>
      <c r="J2881" s="11">
        <f>IF(L2881&lt;=I2881,1,0)</f>
        <v>1</v>
      </c>
      <c r="K2881" s="22" t="str">
        <f t="shared" si="266"/>
        <v/>
      </c>
      <c r="L2881" s="5">
        <v>0.46625</v>
      </c>
      <c r="M2881" s="22">
        <f t="shared" si="267"/>
        <v>20.695115560303172</v>
      </c>
      <c r="N2881" s="22">
        <f t="shared" si="268"/>
        <v>17.095115560303171</v>
      </c>
      <c r="O2881" s="5">
        <v>0.48062160802798831</v>
      </c>
      <c r="P2881" s="11">
        <f>IF(O2881&gt;=I2881,0,1)</f>
        <v>0</v>
      </c>
      <c r="Q2881" s="11">
        <f>IF(O2881&lt;=(I2881+0.00347),1,0)</f>
        <v>0</v>
      </c>
      <c r="R2881" s="5">
        <v>0.49032482858530574</v>
      </c>
      <c r="S2881" s="22">
        <f t="shared" si="269"/>
        <v>13.972637602537095</v>
      </c>
      <c r="T2881" s="3" t="s">
        <v>26</v>
      </c>
    </row>
    <row r="2882" spans="1:20" x14ac:dyDescent="0.25">
      <c r="A2882" s="3">
        <v>4617462</v>
      </c>
      <c r="B2882" s="3" t="s">
        <v>16</v>
      </c>
      <c r="C2882" s="3" t="s">
        <v>17</v>
      </c>
      <c r="D2882" s="3">
        <v>47</v>
      </c>
      <c r="E2882" s="3" t="s">
        <v>14</v>
      </c>
      <c r="F2882" s="4">
        <v>38534</v>
      </c>
      <c r="G2882" s="11">
        <f t="shared" si="264"/>
        <v>6</v>
      </c>
      <c r="H2882" s="11">
        <f t="shared" si="265"/>
        <v>11</v>
      </c>
      <c r="I2882" s="5">
        <v>0.47916666666666669</v>
      </c>
      <c r="J2882" s="11">
        <f>IF(L2882&lt;=I2882,1,0)</f>
        <v>0</v>
      </c>
      <c r="K2882" s="22">
        <f t="shared" si="266"/>
        <v>3.6000000000000032</v>
      </c>
      <c r="L2882" s="5">
        <v>0.48166666666666669</v>
      </c>
      <c r="M2882" s="22">
        <f t="shared" si="267"/>
        <v>14.03276468568909</v>
      </c>
      <c r="N2882" s="22">
        <f t="shared" si="268"/>
        <v>17.632764685689093</v>
      </c>
      <c r="O2882" s="5">
        <v>0.49141164214283967</v>
      </c>
      <c r="P2882" s="11">
        <f>IF(O2882&gt;=I2882,0,1)</f>
        <v>0</v>
      </c>
      <c r="Q2882" s="11">
        <f>IF(O2882&lt;=(I2882+0.00347),1,0)</f>
        <v>0</v>
      </c>
      <c r="R2882" s="5">
        <v>0.51541248366919334</v>
      </c>
      <c r="S2882" s="22">
        <f t="shared" si="269"/>
        <v>34.561211797949298</v>
      </c>
      <c r="T2882" s="3" t="s">
        <v>24</v>
      </c>
    </row>
    <row r="2883" spans="1:20" x14ac:dyDescent="0.25">
      <c r="A2883" s="3">
        <v>4601301</v>
      </c>
      <c r="B2883" s="3" t="s">
        <v>21</v>
      </c>
      <c r="C2883" s="3" t="s">
        <v>25</v>
      </c>
      <c r="D2883" s="3">
        <v>24</v>
      </c>
      <c r="E2883" s="3" t="s">
        <v>14</v>
      </c>
      <c r="F2883" s="4">
        <v>38534</v>
      </c>
      <c r="G2883" s="11">
        <f t="shared" ref="G2883:G2946" si="270">WEEKDAY(F2883)</f>
        <v>6</v>
      </c>
      <c r="H2883" s="11">
        <f t="shared" ref="H2883:H2946" si="271">HOUR(I2883)</f>
        <v>12</v>
      </c>
      <c r="I2883" s="5">
        <v>0.51041666666666663</v>
      </c>
      <c r="J2883" s="11">
        <f>IF(L2883&lt;=I2883,1,0)</f>
        <v>0</v>
      </c>
      <c r="K2883" s="22">
        <f t="shared" ref="K2883:K2946" si="272">IF(L2883&lt;=I2883,"",(L2883-I2883)*60*24)</f>
        <v>3.5999999999999233</v>
      </c>
      <c r="L2883" s="5">
        <v>0.51291666666666658</v>
      </c>
      <c r="M2883" s="22">
        <f t="shared" ref="M2883:M2946" si="273">(O2883-L2883)*60*24</f>
        <v>3.7072063650674991</v>
      </c>
      <c r="N2883" s="22">
        <f t="shared" ref="N2883:N2946" si="274">IF((O2883-I2883)&lt;0,0,((O2883-I2883)*60*24))</f>
        <v>7.3072063650674224</v>
      </c>
      <c r="O2883" s="5">
        <v>0.51549111553129678</v>
      </c>
      <c r="P2883" s="11">
        <f>IF(O2883&gt;=I2883,0,1)</f>
        <v>0</v>
      </c>
      <c r="Q2883" s="11">
        <f>IF(O2883&lt;=(I2883+0.00347),1,0)</f>
        <v>0</v>
      </c>
      <c r="R2883" s="5">
        <v>0.53316906218745697</v>
      </c>
      <c r="S2883" s="22">
        <f t="shared" ref="S2883:S2946" si="275">VALUE((R2883-O2883)*60*24)</f>
        <v>25.456243184870662</v>
      </c>
      <c r="T2883" s="3" t="s">
        <v>28</v>
      </c>
    </row>
    <row r="2884" spans="1:20" x14ac:dyDescent="0.25">
      <c r="A2884" s="3">
        <v>4578362</v>
      </c>
      <c r="B2884" s="3" t="s">
        <v>16</v>
      </c>
      <c r="C2884" s="3" t="s">
        <v>13</v>
      </c>
      <c r="D2884" s="3">
        <v>51</v>
      </c>
      <c r="E2884" s="3" t="s">
        <v>14</v>
      </c>
      <c r="F2884" s="4">
        <v>38534</v>
      </c>
      <c r="G2884" s="11">
        <f t="shared" si="270"/>
        <v>6</v>
      </c>
      <c r="H2884" s="11">
        <f t="shared" si="271"/>
        <v>12</v>
      </c>
      <c r="I2884" s="5">
        <v>0.52013888888888882</v>
      </c>
      <c r="J2884" s="11">
        <f>IF(L2884&lt;=I2884,1,0)</f>
        <v>0</v>
      </c>
      <c r="K2884" s="22">
        <f t="shared" si="272"/>
        <v>3.5999999999999233</v>
      </c>
      <c r="L2884" s="5">
        <v>0.52263888888888876</v>
      </c>
      <c r="M2884" s="22">
        <f t="shared" si="273"/>
        <v>28.69244456082475</v>
      </c>
      <c r="N2884" s="22">
        <f t="shared" si="274"/>
        <v>32.292444560824677</v>
      </c>
      <c r="O2884" s="5">
        <v>0.54256419761168373</v>
      </c>
      <c r="P2884" s="11">
        <f>IF(O2884&gt;=I2884,0,1)</f>
        <v>0</v>
      </c>
      <c r="Q2884" s="11">
        <f>IF(O2884&lt;=(I2884+0.00347),1,0)</f>
        <v>0</v>
      </c>
      <c r="R2884" s="5">
        <v>0.5648659311112999</v>
      </c>
      <c r="S2884" s="22">
        <f t="shared" si="275"/>
        <v>32.114496239447291</v>
      </c>
      <c r="T2884" s="3" t="s">
        <v>24</v>
      </c>
    </row>
    <row r="2885" spans="1:20" x14ac:dyDescent="0.25">
      <c r="A2885" s="3">
        <v>4593705</v>
      </c>
      <c r="B2885" s="3" t="s">
        <v>21</v>
      </c>
      <c r="C2885" s="3" t="s">
        <v>22</v>
      </c>
      <c r="D2885" s="3">
        <v>28</v>
      </c>
      <c r="E2885" s="3" t="s">
        <v>14</v>
      </c>
      <c r="F2885" s="4">
        <v>38534</v>
      </c>
      <c r="G2885" s="11">
        <f t="shared" si="270"/>
        <v>6</v>
      </c>
      <c r="H2885" s="11">
        <f t="shared" si="271"/>
        <v>12</v>
      </c>
      <c r="I2885" s="5">
        <v>0.53125</v>
      </c>
      <c r="J2885" s="11">
        <f>IF(L2885&lt;=I2885,1,0)</f>
        <v>1</v>
      </c>
      <c r="K2885" s="22" t="str">
        <f t="shared" si="272"/>
        <v/>
      </c>
      <c r="L2885" s="5">
        <v>0.52875000000000005</v>
      </c>
      <c r="M2885" s="22">
        <f t="shared" si="273"/>
        <v>6.8541453374530903</v>
      </c>
      <c r="N2885" s="22">
        <f t="shared" si="274"/>
        <v>3.254145337453167</v>
      </c>
      <c r="O2885" s="5">
        <v>0.53350982315100914</v>
      </c>
      <c r="P2885" s="11">
        <f>IF(O2885&gt;=I2885,0,1)</f>
        <v>0</v>
      </c>
      <c r="Q2885" s="11">
        <f>IF(O2885&lt;=(I2885+0.00347),1,0)</f>
        <v>1</v>
      </c>
      <c r="R2885" s="5">
        <v>0.5492357516788916</v>
      </c>
      <c r="S2885" s="22">
        <f t="shared" si="275"/>
        <v>22.645337080150743</v>
      </c>
      <c r="T2885" s="3" t="s">
        <v>23</v>
      </c>
    </row>
    <row r="2886" spans="1:20" x14ac:dyDescent="0.25">
      <c r="A2886" s="3">
        <v>4602057</v>
      </c>
      <c r="B2886" s="3" t="s">
        <v>21</v>
      </c>
      <c r="C2886" s="3" t="s">
        <v>17</v>
      </c>
      <c r="D2886" s="3">
        <v>22</v>
      </c>
      <c r="E2886" s="3" t="s">
        <v>14</v>
      </c>
      <c r="F2886" s="4">
        <v>38534</v>
      </c>
      <c r="G2886" s="11">
        <f t="shared" si="270"/>
        <v>6</v>
      </c>
      <c r="H2886" s="11">
        <f t="shared" si="271"/>
        <v>13</v>
      </c>
      <c r="I2886" s="5">
        <v>0.55138888888888882</v>
      </c>
      <c r="J2886" s="11">
        <f>IF(L2886&lt;=I2886,1,0)</f>
        <v>1</v>
      </c>
      <c r="K2886" s="22" t="str">
        <f t="shared" si="272"/>
        <v/>
      </c>
      <c r="L2886" s="5">
        <v>0.55138888888888882</v>
      </c>
      <c r="M2886" s="22">
        <f t="shared" si="273"/>
        <v>15.597305795444427</v>
      </c>
      <c r="N2886" s="22">
        <f t="shared" si="274"/>
        <v>15.597305795444427</v>
      </c>
      <c r="O2886" s="5">
        <v>0.56222035124683634</v>
      </c>
      <c r="P2886" s="11">
        <f>IF(O2886&gt;=I2886,0,1)</f>
        <v>0</v>
      </c>
      <c r="Q2886" s="11">
        <f>IF(O2886&lt;=(I2886+0.00347),1,0)</f>
        <v>0</v>
      </c>
      <c r="R2886" s="5">
        <v>0.57612671247932468</v>
      </c>
      <c r="S2886" s="22">
        <f t="shared" si="275"/>
        <v>20.02516017478321</v>
      </c>
      <c r="T2886" s="3" t="s">
        <v>28</v>
      </c>
    </row>
    <row r="2887" spans="1:20" x14ac:dyDescent="0.25">
      <c r="A2887" s="3">
        <v>4587912</v>
      </c>
      <c r="B2887" s="3" t="s">
        <v>16</v>
      </c>
      <c r="C2887" s="3" t="s">
        <v>25</v>
      </c>
      <c r="D2887" s="3">
        <v>47</v>
      </c>
      <c r="E2887" s="3" t="s">
        <v>18</v>
      </c>
      <c r="F2887" s="4">
        <v>38534</v>
      </c>
      <c r="G2887" s="11">
        <f t="shared" si="270"/>
        <v>6</v>
      </c>
      <c r="H2887" s="11">
        <f t="shared" si="271"/>
        <v>13</v>
      </c>
      <c r="I2887" s="5">
        <v>0.5625</v>
      </c>
      <c r="J2887" s="11">
        <f>IF(L2887&lt;=I2887,1,0)</f>
        <v>0</v>
      </c>
      <c r="K2887" s="22">
        <f t="shared" si="272"/>
        <v>3.5999999999999233</v>
      </c>
      <c r="L2887" s="5">
        <v>0.56499999999999995</v>
      </c>
      <c r="M2887" s="22">
        <f t="shared" si="273"/>
        <v>28.589183130688056</v>
      </c>
      <c r="N2887" s="22">
        <f t="shared" si="274"/>
        <v>32.189183130687979</v>
      </c>
      <c r="O2887" s="5">
        <v>0.5848535993963111</v>
      </c>
      <c r="P2887" s="11">
        <f>IF(O2887&gt;=I2887,0,1)</f>
        <v>0</v>
      </c>
      <c r="Q2887" s="11">
        <f>IF(O2887&lt;=(I2887+0.00347),1,0)</f>
        <v>0</v>
      </c>
      <c r="R2887" s="5">
        <v>0.61040522419242882</v>
      </c>
      <c r="S2887" s="22">
        <f t="shared" si="275"/>
        <v>36.794339706409517</v>
      </c>
      <c r="T2887" s="3" t="s">
        <v>24</v>
      </c>
    </row>
    <row r="2888" spans="1:20" x14ac:dyDescent="0.25">
      <c r="A2888" s="3">
        <v>4588306</v>
      </c>
      <c r="B2888" s="3" t="s">
        <v>21</v>
      </c>
      <c r="C2888" s="3" t="s">
        <v>17</v>
      </c>
      <c r="D2888" s="3">
        <v>29</v>
      </c>
      <c r="E2888" s="3" t="s">
        <v>18</v>
      </c>
      <c r="F2888" s="4">
        <v>38534</v>
      </c>
      <c r="G2888" s="11">
        <f t="shared" si="270"/>
        <v>6</v>
      </c>
      <c r="H2888" s="11">
        <f t="shared" si="271"/>
        <v>13</v>
      </c>
      <c r="I2888" s="5">
        <v>0.58263888888888882</v>
      </c>
      <c r="J2888" s="11">
        <f>IF(L2888&lt;=I2888,1,0)</f>
        <v>1</v>
      </c>
      <c r="K2888" s="22" t="str">
        <f t="shared" si="272"/>
        <v/>
      </c>
      <c r="L2888" s="5">
        <v>0.58013888888888887</v>
      </c>
      <c r="M2888" s="22">
        <f t="shared" si="273"/>
        <v>4.1180270057577495</v>
      </c>
      <c r="N2888" s="22">
        <f t="shared" si="274"/>
        <v>0.51802700575782623</v>
      </c>
      <c r="O2888" s="5">
        <v>0.58299862986510953</v>
      </c>
      <c r="P2888" s="11">
        <f>IF(O2888&gt;=I2888,0,1)</f>
        <v>0</v>
      </c>
      <c r="Q2888" s="11">
        <f>IF(O2888&lt;=(I2888+0.00347),1,0)</f>
        <v>1</v>
      </c>
      <c r="R2888" s="5">
        <v>0.59993926630095251</v>
      </c>
      <c r="S2888" s="22">
        <f t="shared" si="275"/>
        <v>24.394516467613894</v>
      </c>
      <c r="T2888" s="3" t="s">
        <v>27</v>
      </c>
    </row>
    <row r="2889" spans="1:20" x14ac:dyDescent="0.25">
      <c r="A2889" s="3">
        <v>4589684</v>
      </c>
      <c r="B2889" s="3" t="s">
        <v>16</v>
      </c>
      <c r="C2889" s="3" t="s">
        <v>22</v>
      </c>
      <c r="D2889" s="3">
        <v>42</v>
      </c>
      <c r="E2889" s="3" t="s">
        <v>18</v>
      </c>
      <c r="F2889" s="4">
        <v>38534</v>
      </c>
      <c r="G2889" s="11">
        <f t="shared" si="270"/>
        <v>6</v>
      </c>
      <c r="H2889" s="11">
        <f t="shared" si="271"/>
        <v>15</v>
      </c>
      <c r="I2889" s="5">
        <v>0.625</v>
      </c>
      <c r="J2889" s="11">
        <f>IF(L2889&lt;=I2889,1,0)</f>
        <v>1</v>
      </c>
      <c r="K2889" s="22" t="str">
        <f t="shared" si="272"/>
        <v/>
      </c>
      <c r="L2889" s="5">
        <v>0.625</v>
      </c>
      <c r="M2889" s="22">
        <f t="shared" si="273"/>
        <v>24.848861903523147</v>
      </c>
      <c r="N2889" s="22">
        <f t="shared" si="274"/>
        <v>24.848861903523147</v>
      </c>
      <c r="O2889" s="5">
        <v>0.64225615409966885</v>
      </c>
      <c r="P2889" s="11">
        <f>IF(O2889&gt;=I2889,0,1)</f>
        <v>0</v>
      </c>
      <c r="Q2889" s="11">
        <f>IF(O2889&lt;=(I2889+0.00347),1,0)</f>
        <v>0</v>
      </c>
      <c r="R2889" s="5">
        <v>0.66431873336625424</v>
      </c>
      <c r="S2889" s="22">
        <f t="shared" si="275"/>
        <v>31.770114143882964</v>
      </c>
      <c r="T2889" s="3" t="s">
        <v>20</v>
      </c>
    </row>
    <row r="2890" spans="1:20" x14ac:dyDescent="0.25">
      <c r="A2890" s="3">
        <v>4601081</v>
      </c>
      <c r="B2890" s="3" t="s">
        <v>21</v>
      </c>
      <c r="C2890" s="3" t="s">
        <v>17</v>
      </c>
      <c r="D2890" s="3">
        <v>34</v>
      </c>
      <c r="E2890" s="3" t="s">
        <v>18</v>
      </c>
      <c r="F2890" s="4">
        <v>38534</v>
      </c>
      <c r="G2890" s="11">
        <f t="shared" si="270"/>
        <v>6</v>
      </c>
      <c r="H2890" s="11">
        <f t="shared" si="271"/>
        <v>15</v>
      </c>
      <c r="I2890" s="5">
        <v>0.625</v>
      </c>
      <c r="J2890" s="11">
        <f>IF(L2890&lt;=I2890,1,0)</f>
        <v>1</v>
      </c>
      <c r="K2890" s="22" t="str">
        <f t="shared" si="272"/>
        <v/>
      </c>
      <c r="L2890" s="5">
        <v>0.62250000000000005</v>
      </c>
      <c r="M2890" s="22">
        <f t="shared" si="273"/>
        <v>17.211970278795032</v>
      </c>
      <c r="N2890" s="22">
        <f t="shared" si="274"/>
        <v>13.611970278795109</v>
      </c>
      <c r="O2890" s="5">
        <v>0.63445275713805216</v>
      </c>
      <c r="P2890" s="11">
        <f>IF(O2890&gt;=I2890,0,1)</f>
        <v>0</v>
      </c>
      <c r="Q2890" s="11">
        <f>IF(O2890&lt;=(I2890+0.00347),1,0)</f>
        <v>0</v>
      </c>
      <c r="R2890" s="5">
        <v>0.65076675268139861</v>
      </c>
      <c r="S2890" s="22">
        <f t="shared" si="275"/>
        <v>23.492153582418887</v>
      </c>
      <c r="T2890" s="3" t="s">
        <v>23</v>
      </c>
    </row>
    <row r="2891" spans="1:20" x14ac:dyDescent="0.25">
      <c r="A2891" s="3">
        <v>4601550</v>
      </c>
      <c r="B2891" s="3" t="s">
        <v>21</v>
      </c>
      <c r="C2891" s="3" t="s">
        <v>17</v>
      </c>
      <c r="D2891" s="3">
        <v>30</v>
      </c>
      <c r="E2891" s="3" t="s">
        <v>14</v>
      </c>
      <c r="F2891" s="4">
        <v>38534</v>
      </c>
      <c r="G2891" s="11">
        <f t="shared" si="270"/>
        <v>6</v>
      </c>
      <c r="H2891" s="11">
        <f t="shared" si="271"/>
        <v>15</v>
      </c>
      <c r="I2891" s="5">
        <v>0.63541666666666663</v>
      </c>
      <c r="J2891" s="11">
        <f>IF(L2891&lt;=I2891,1,0)</f>
        <v>1</v>
      </c>
      <c r="K2891" s="22" t="str">
        <f t="shared" si="272"/>
        <v/>
      </c>
      <c r="L2891" s="5">
        <v>0.63541666666666663</v>
      </c>
      <c r="M2891" s="22">
        <f t="shared" si="273"/>
        <v>8.0153768193573072</v>
      </c>
      <c r="N2891" s="22">
        <f t="shared" si="274"/>
        <v>8.0153768193573072</v>
      </c>
      <c r="O2891" s="5">
        <v>0.64098290056899809</v>
      </c>
      <c r="P2891" s="11">
        <f>IF(O2891&gt;=I2891,0,1)</f>
        <v>0</v>
      </c>
      <c r="Q2891" s="11">
        <f>IF(O2891&lt;=(I2891+0.00347),1,0)</f>
        <v>0</v>
      </c>
      <c r="R2891" s="5">
        <v>0.65987143536595749</v>
      </c>
      <c r="S2891" s="22">
        <f t="shared" si="275"/>
        <v>27.199490107621536</v>
      </c>
      <c r="T2891" s="3" t="s">
        <v>23</v>
      </c>
    </row>
    <row r="2892" spans="1:20" x14ac:dyDescent="0.25">
      <c r="A2892" s="3">
        <v>4611217</v>
      </c>
      <c r="B2892" s="3" t="s">
        <v>12</v>
      </c>
      <c r="C2892" s="3" t="s">
        <v>17</v>
      </c>
      <c r="D2892" s="3">
        <v>40</v>
      </c>
      <c r="E2892" s="3" t="s">
        <v>14</v>
      </c>
      <c r="F2892" s="4">
        <v>38534</v>
      </c>
      <c r="G2892" s="11">
        <f t="shared" si="270"/>
        <v>6</v>
      </c>
      <c r="H2892" s="11">
        <f t="shared" si="271"/>
        <v>15</v>
      </c>
      <c r="I2892" s="5">
        <v>0.65625</v>
      </c>
      <c r="J2892" s="11">
        <f>IF(L2892&lt;=I2892,1,0)</f>
        <v>1</v>
      </c>
      <c r="K2892" s="22" t="str">
        <f t="shared" si="272"/>
        <v/>
      </c>
      <c r="L2892" s="5">
        <v>0.65625</v>
      </c>
      <c r="M2892" s="22">
        <f t="shared" si="273"/>
        <v>8.223376829056992</v>
      </c>
      <c r="N2892" s="22">
        <f t="shared" si="274"/>
        <v>8.223376829056992</v>
      </c>
      <c r="O2892" s="5">
        <v>0.6619606783535118</v>
      </c>
      <c r="P2892" s="11">
        <f>IF(O2892&gt;=I2892,0,1)</f>
        <v>0</v>
      </c>
      <c r="Q2892" s="11">
        <f>IF(O2892&lt;=(I2892+0.00347),1,0)</f>
        <v>0</v>
      </c>
      <c r="R2892" s="5">
        <v>0.67346258088014965</v>
      </c>
      <c r="S2892" s="22">
        <f t="shared" si="275"/>
        <v>16.562739638358508</v>
      </c>
      <c r="T2892" s="3" t="s">
        <v>29</v>
      </c>
    </row>
    <row r="2893" spans="1:20" x14ac:dyDescent="0.25">
      <c r="A2893" s="3">
        <v>4604919</v>
      </c>
      <c r="B2893" s="3" t="s">
        <v>12</v>
      </c>
      <c r="C2893" s="3" t="s">
        <v>22</v>
      </c>
      <c r="D2893" s="3">
        <v>41</v>
      </c>
      <c r="E2893" s="3" t="s">
        <v>14</v>
      </c>
      <c r="F2893" s="4">
        <v>38534</v>
      </c>
      <c r="G2893" s="11">
        <f t="shared" si="270"/>
        <v>6</v>
      </c>
      <c r="H2893" s="11">
        <f t="shared" si="271"/>
        <v>16</v>
      </c>
      <c r="I2893" s="5">
        <v>0.66666666666666663</v>
      </c>
      <c r="J2893" s="11">
        <f>IF(L2893&lt;=I2893,1,0)</f>
        <v>1</v>
      </c>
      <c r="K2893" s="22" t="str">
        <f t="shared" si="272"/>
        <v/>
      </c>
      <c r="L2893" s="5">
        <v>0.66666666666666663</v>
      </c>
      <c r="M2893" s="22">
        <f t="shared" si="273"/>
        <v>5.2400132428250323</v>
      </c>
      <c r="N2893" s="22">
        <f t="shared" si="274"/>
        <v>5.2400132428250323</v>
      </c>
      <c r="O2893" s="5">
        <v>0.67030556475196179</v>
      </c>
      <c r="P2893" s="11">
        <f>IF(O2893&gt;=I2893,0,1)</f>
        <v>0</v>
      </c>
      <c r="Q2893" s="11">
        <f>IF(O2893&lt;=(I2893+0.00347),1,0)</f>
        <v>0</v>
      </c>
      <c r="R2893" s="5">
        <v>0.67905535741948975</v>
      </c>
      <c r="S2893" s="22">
        <f t="shared" si="275"/>
        <v>12.599701441240256</v>
      </c>
      <c r="T2893" s="3" t="s">
        <v>29</v>
      </c>
    </row>
    <row r="2894" spans="1:20" x14ac:dyDescent="0.25">
      <c r="A2894" s="3">
        <v>4606458</v>
      </c>
      <c r="B2894" s="3" t="s">
        <v>16</v>
      </c>
      <c r="C2894" s="3" t="s">
        <v>22</v>
      </c>
      <c r="D2894" s="3">
        <v>42</v>
      </c>
      <c r="E2894" s="3" t="s">
        <v>14</v>
      </c>
      <c r="F2894" s="4">
        <v>38534</v>
      </c>
      <c r="G2894" s="11">
        <f t="shared" si="270"/>
        <v>6</v>
      </c>
      <c r="H2894" s="11">
        <f t="shared" si="271"/>
        <v>16</v>
      </c>
      <c r="I2894" s="5">
        <v>0.70763888888888893</v>
      </c>
      <c r="J2894" s="11">
        <f>IF(L2894&lt;=I2894,1,0)</f>
        <v>1</v>
      </c>
      <c r="K2894" s="22" t="str">
        <f t="shared" si="272"/>
        <v/>
      </c>
      <c r="L2894" s="5">
        <v>0.70763888888888893</v>
      </c>
      <c r="M2894" s="22">
        <f t="shared" si="273"/>
        <v>10.932409963079639</v>
      </c>
      <c r="N2894" s="22">
        <f t="shared" si="274"/>
        <v>10.932409963079639</v>
      </c>
      <c r="O2894" s="5">
        <v>0.71523084025213868</v>
      </c>
      <c r="P2894" s="11">
        <f>IF(O2894&gt;=I2894,0,1)</f>
        <v>0</v>
      </c>
      <c r="Q2894" s="11">
        <f>IF(O2894&lt;=(I2894+0.00347),1,0)</f>
        <v>0</v>
      </c>
      <c r="R2894" s="5">
        <v>0.73945868801809445</v>
      </c>
      <c r="S2894" s="22">
        <f t="shared" si="275"/>
        <v>34.888100782976309</v>
      </c>
      <c r="T2894" s="3" t="s">
        <v>20</v>
      </c>
    </row>
    <row r="2895" spans="1:20" x14ac:dyDescent="0.25">
      <c r="A2895" s="3">
        <v>4600356</v>
      </c>
      <c r="B2895" s="3" t="s">
        <v>21</v>
      </c>
      <c r="C2895" s="3" t="s">
        <v>13</v>
      </c>
      <c r="D2895" s="3">
        <v>26</v>
      </c>
      <c r="E2895" s="3" t="s">
        <v>18</v>
      </c>
      <c r="F2895" s="4">
        <v>38534</v>
      </c>
      <c r="G2895" s="11">
        <f t="shared" si="270"/>
        <v>6</v>
      </c>
      <c r="H2895" s="11">
        <f t="shared" si="271"/>
        <v>16</v>
      </c>
      <c r="I2895" s="5">
        <v>0.70763888888888893</v>
      </c>
      <c r="J2895" s="11">
        <f>IF(L2895&lt;=I2895,1,0)</f>
        <v>1</v>
      </c>
      <c r="K2895" s="22" t="str">
        <f t="shared" si="272"/>
        <v/>
      </c>
      <c r="L2895" s="5">
        <v>0.70513888888888898</v>
      </c>
      <c r="M2895" s="22">
        <f t="shared" si="273"/>
        <v>4.0743512312736563</v>
      </c>
      <c r="N2895" s="22">
        <f t="shared" si="274"/>
        <v>0.47435123127373302</v>
      </c>
      <c r="O2895" s="5">
        <v>0.70796829946616235</v>
      </c>
      <c r="P2895" s="11">
        <f>IF(O2895&gt;=I2895,0,1)</f>
        <v>0</v>
      </c>
      <c r="Q2895" s="11">
        <f>IF(O2895&lt;=(I2895+0.00347),1,0)</f>
        <v>1</v>
      </c>
      <c r="R2895" s="5">
        <v>0.72497306030254638</v>
      </c>
      <c r="S2895" s="22">
        <f t="shared" si="275"/>
        <v>24.486855604392996</v>
      </c>
      <c r="T2895" s="3" t="s">
        <v>23</v>
      </c>
    </row>
    <row r="2896" spans="1:20" x14ac:dyDescent="0.25">
      <c r="A2896" s="3">
        <v>4597081</v>
      </c>
      <c r="B2896" s="3" t="s">
        <v>21</v>
      </c>
      <c r="C2896" s="3" t="s">
        <v>13</v>
      </c>
      <c r="D2896" s="3">
        <v>24</v>
      </c>
      <c r="E2896" s="3" t="s">
        <v>14</v>
      </c>
      <c r="F2896" s="4">
        <v>38535</v>
      </c>
      <c r="G2896" s="11">
        <f t="shared" si="270"/>
        <v>7</v>
      </c>
      <c r="H2896" s="11">
        <f t="shared" si="271"/>
        <v>7</v>
      </c>
      <c r="I2896" s="5">
        <v>0.33263888888888887</v>
      </c>
      <c r="J2896" s="11">
        <f>IF(L2896&lt;=I2896,1,0)</f>
        <v>1</v>
      </c>
      <c r="K2896" s="22" t="str">
        <f t="shared" si="272"/>
        <v/>
      </c>
      <c r="L2896" s="5">
        <v>0.33013888888888887</v>
      </c>
      <c r="M2896" s="22">
        <f t="shared" si="273"/>
        <v>15.576391758772026</v>
      </c>
      <c r="N2896" s="22">
        <f t="shared" si="274"/>
        <v>11.976391758772023</v>
      </c>
      <c r="O2896" s="5">
        <v>0.34095582761025833</v>
      </c>
      <c r="P2896" s="11">
        <f>IF(O2896&gt;=I2896,0,1)</f>
        <v>0</v>
      </c>
      <c r="Q2896" s="11">
        <f>IF(O2896&lt;=(I2896+0.00347),1,0)</f>
        <v>0</v>
      </c>
      <c r="R2896" s="5">
        <v>0.35410866330156082</v>
      </c>
      <c r="S2896" s="22">
        <f t="shared" si="275"/>
        <v>18.940083395475583</v>
      </c>
      <c r="T2896" s="3" t="s">
        <v>28</v>
      </c>
    </row>
    <row r="2897" spans="1:20" x14ac:dyDescent="0.25">
      <c r="A2897" s="3">
        <v>4586585</v>
      </c>
      <c r="B2897" s="3" t="s">
        <v>21</v>
      </c>
      <c r="C2897" s="3" t="s">
        <v>13</v>
      </c>
      <c r="D2897" s="3">
        <v>24</v>
      </c>
      <c r="E2897" s="3" t="s">
        <v>18</v>
      </c>
      <c r="F2897" s="4">
        <v>38535</v>
      </c>
      <c r="G2897" s="11">
        <f t="shared" si="270"/>
        <v>7</v>
      </c>
      <c r="H2897" s="11">
        <f t="shared" si="271"/>
        <v>9</v>
      </c>
      <c r="I2897" s="5">
        <v>0.38541666666666669</v>
      </c>
      <c r="J2897" s="11">
        <f>IF(L2897&lt;=I2897,1,0)</f>
        <v>1</v>
      </c>
      <c r="K2897" s="22" t="str">
        <f t="shared" si="272"/>
        <v/>
      </c>
      <c r="L2897" s="5">
        <v>0.38291666666666668</v>
      </c>
      <c r="M2897" s="22">
        <f t="shared" si="273"/>
        <v>2.9364655762917291</v>
      </c>
      <c r="N2897" s="22">
        <f t="shared" si="274"/>
        <v>0</v>
      </c>
      <c r="O2897" s="5">
        <v>0.38495587887242483</v>
      </c>
      <c r="P2897" s="11">
        <f>IF(O2897&gt;=I2897,0,1)</f>
        <v>1</v>
      </c>
      <c r="Q2897" s="11">
        <f>IF(O2897&lt;=(I2897+0.00347),1,0)</f>
        <v>1</v>
      </c>
      <c r="R2897" s="5">
        <v>0.39784545736785221</v>
      </c>
      <c r="S2897" s="22">
        <f t="shared" si="275"/>
        <v>18.560993033415425</v>
      </c>
      <c r="T2897" s="3" t="s">
        <v>23</v>
      </c>
    </row>
    <row r="2898" spans="1:20" x14ac:dyDescent="0.25">
      <c r="A2898" s="3">
        <v>4578807</v>
      </c>
      <c r="B2898" s="3" t="s">
        <v>21</v>
      </c>
      <c r="C2898" s="3" t="s">
        <v>25</v>
      </c>
      <c r="D2898" s="3">
        <v>23</v>
      </c>
      <c r="E2898" s="3" t="s">
        <v>18</v>
      </c>
      <c r="F2898" s="4">
        <v>38535</v>
      </c>
      <c r="G2898" s="11">
        <f t="shared" si="270"/>
        <v>7</v>
      </c>
      <c r="H2898" s="11">
        <f t="shared" si="271"/>
        <v>9</v>
      </c>
      <c r="I2898" s="5">
        <v>0.39513888888888887</v>
      </c>
      <c r="J2898" s="11">
        <f>IF(L2898&lt;=I2898,1,0)</f>
        <v>1</v>
      </c>
      <c r="K2898" s="22" t="str">
        <f t="shared" si="272"/>
        <v/>
      </c>
      <c r="L2898" s="5">
        <v>0.39513888888888887</v>
      </c>
      <c r="M2898" s="22">
        <f t="shared" si="273"/>
        <v>23.75561845743885</v>
      </c>
      <c r="N2898" s="22">
        <f t="shared" si="274"/>
        <v>23.75561845743885</v>
      </c>
      <c r="O2898" s="5">
        <v>0.41163584615099919</v>
      </c>
      <c r="P2898" s="11">
        <f>IF(O2898&gt;=I2898,0,1)</f>
        <v>0</v>
      </c>
      <c r="Q2898" s="11">
        <f>IF(O2898&lt;=(I2898+0.00347),1,0)</f>
        <v>0</v>
      </c>
      <c r="R2898" s="5">
        <v>0.43051797027253563</v>
      </c>
      <c r="S2898" s="22">
        <f t="shared" si="275"/>
        <v>27.190258735012485</v>
      </c>
      <c r="T2898" s="3" t="s">
        <v>27</v>
      </c>
    </row>
    <row r="2899" spans="1:20" x14ac:dyDescent="0.25">
      <c r="A2899" s="3">
        <v>4620063</v>
      </c>
      <c r="B2899" s="3" t="s">
        <v>12</v>
      </c>
      <c r="C2899" s="3" t="s">
        <v>17</v>
      </c>
      <c r="D2899" s="3">
        <v>33</v>
      </c>
      <c r="E2899" s="3" t="s">
        <v>14</v>
      </c>
      <c r="F2899" s="4">
        <v>38535</v>
      </c>
      <c r="G2899" s="11">
        <f t="shared" si="270"/>
        <v>7</v>
      </c>
      <c r="H2899" s="11">
        <f t="shared" si="271"/>
        <v>10</v>
      </c>
      <c r="I2899" s="5">
        <v>0.41666666666666669</v>
      </c>
      <c r="J2899" s="11">
        <f>IF(L2899&lt;=I2899,1,0)</f>
        <v>1</v>
      </c>
      <c r="K2899" s="22" t="str">
        <f t="shared" si="272"/>
        <v/>
      </c>
      <c r="L2899" s="5">
        <v>0.41416666666666668</v>
      </c>
      <c r="M2899" s="22">
        <f t="shared" si="273"/>
        <v>8.2693556256543399</v>
      </c>
      <c r="N2899" s="22">
        <f t="shared" si="274"/>
        <v>4.6693556256543367</v>
      </c>
      <c r="O2899" s="5">
        <v>0.41990927474003775</v>
      </c>
      <c r="P2899" s="11">
        <f>IF(O2899&gt;=I2899,0,1)</f>
        <v>0</v>
      </c>
      <c r="Q2899" s="11">
        <f>IF(O2899&lt;=(I2899+0.00347),1,0)</f>
        <v>1</v>
      </c>
      <c r="R2899" s="5">
        <v>0.43143652684264688</v>
      </c>
      <c r="S2899" s="22">
        <f t="shared" si="275"/>
        <v>16.599243027757147</v>
      </c>
      <c r="T2899" s="3" t="s">
        <v>29</v>
      </c>
    </row>
    <row r="2900" spans="1:20" x14ac:dyDescent="0.25">
      <c r="A2900" s="3">
        <v>4587055</v>
      </c>
      <c r="B2900" s="3" t="s">
        <v>16</v>
      </c>
      <c r="C2900" s="3" t="s">
        <v>22</v>
      </c>
      <c r="D2900" s="3">
        <v>42</v>
      </c>
      <c r="E2900" s="3" t="s">
        <v>18</v>
      </c>
      <c r="F2900" s="4">
        <v>38535</v>
      </c>
      <c r="G2900" s="11">
        <f t="shared" si="270"/>
        <v>7</v>
      </c>
      <c r="H2900" s="11">
        <f t="shared" si="271"/>
        <v>10</v>
      </c>
      <c r="I2900" s="5">
        <v>0.45763888888888887</v>
      </c>
      <c r="J2900" s="11">
        <f>IF(L2900&lt;=I2900,1,0)</f>
        <v>1</v>
      </c>
      <c r="K2900" s="22" t="str">
        <f t="shared" si="272"/>
        <v/>
      </c>
      <c r="L2900" s="5">
        <v>0.45763888888888887</v>
      </c>
      <c r="M2900" s="22">
        <f t="shared" si="273"/>
        <v>19.423497436720282</v>
      </c>
      <c r="N2900" s="22">
        <f t="shared" si="274"/>
        <v>19.423497436720282</v>
      </c>
      <c r="O2900" s="5">
        <v>0.47112742877550018</v>
      </c>
      <c r="P2900" s="11">
        <f>IF(O2900&gt;=I2900,0,1)</f>
        <v>0</v>
      </c>
      <c r="Q2900" s="11">
        <f>IF(O2900&lt;=(I2900+0.00347),1,0)</f>
        <v>0</v>
      </c>
      <c r="R2900" s="5">
        <v>0.49476588236747293</v>
      </c>
      <c r="S2900" s="22">
        <f t="shared" si="275"/>
        <v>34.039373172440762</v>
      </c>
      <c r="T2900" s="3" t="s">
        <v>20</v>
      </c>
    </row>
    <row r="2901" spans="1:20" x14ac:dyDescent="0.25">
      <c r="A2901" s="3">
        <v>4583339</v>
      </c>
      <c r="B2901" s="3" t="s">
        <v>21</v>
      </c>
      <c r="C2901" s="3" t="s">
        <v>17</v>
      </c>
      <c r="D2901" s="3">
        <v>22</v>
      </c>
      <c r="E2901" s="3" t="s">
        <v>14</v>
      </c>
      <c r="F2901" s="4">
        <v>38535</v>
      </c>
      <c r="G2901" s="11">
        <f t="shared" si="270"/>
        <v>7</v>
      </c>
      <c r="H2901" s="11">
        <f t="shared" si="271"/>
        <v>10</v>
      </c>
      <c r="I2901" s="5">
        <v>0.45763888888888887</v>
      </c>
      <c r="J2901" s="11">
        <f>IF(L2901&lt;=I2901,1,0)</f>
        <v>1</v>
      </c>
      <c r="K2901" s="22" t="str">
        <f t="shared" si="272"/>
        <v/>
      </c>
      <c r="L2901" s="5">
        <v>0.45513888888888887</v>
      </c>
      <c r="M2901" s="22">
        <f t="shared" si="273"/>
        <v>22.884935664485049</v>
      </c>
      <c r="N2901" s="22">
        <f t="shared" si="274"/>
        <v>19.284935664485047</v>
      </c>
      <c r="O2901" s="5">
        <v>0.47103120532255904</v>
      </c>
      <c r="P2901" s="11">
        <f>IF(O2901&gt;=I2901,0,1)</f>
        <v>0</v>
      </c>
      <c r="Q2901" s="11">
        <f>IF(O2901&lt;=(I2901+0.00347),1,0)</f>
        <v>0</v>
      </c>
      <c r="R2901" s="5">
        <v>0.48771877223191118</v>
      </c>
      <c r="S2901" s="22">
        <f t="shared" si="275"/>
        <v>24.030096349467076</v>
      </c>
      <c r="T2901" s="3" t="s">
        <v>28</v>
      </c>
    </row>
    <row r="2902" spans="1:20" x14ac:dyDescent="0.25">
      <c r="A2902" s="3">
        <v>4578938</v>
      </c>
      <c r="B2902" s="3" t="s">
        <v>21</v>
      </c>
      <c r="C2902" s="3" t="s">
        <v>17</v>
      </c>
      <c r="D2902" s="3">
        <v>31</v>
      </c>
      <c r="E2902" s="3" t="s">
        <v>18</v>
      </c>
      <c r="F2902" s="4">
        <v>38535</v>
      </c>
      <c r="G2902" s="11">
        <f t="shared" si="270"/>
        <v>7</v>
      </c>
      <c r="H2902" s="11">
        <f t="shared" si="271"/>
        <v>11</v>
      </c>
      <c r="I2902" s="5">
        <v>0.46875</v>
      </c>
      <c r="J2902" s="11">
        <f>IF(L2902&lt;=I2902,1,0)</f>
        <v>1</v>
      </c>
      <c r="K2902" s="22" t="str">
        <f t="shared" si="272"/>
        <v/>
      </c>
      <c r="L2902" s="5">
        <v>0.46625</v>
      </c>
      <c r="M2902" s="22">
        <f t="shared" si="273"/>
        <v>7.5551820754126009</v>
      </c>
      <c r="N2902" s="22">
        <f t="shared" si="274"/>
        <v>3.9551820754125977</v>
      </c>
      <c r="O2902" s="5">
        <v>0.47149665421903653</v>
      </c>
      <c r="P2902" s="11">
        <f>IF(O2902&gt;=I2902,0,1)</f>
        <v>0</v>
      </c>
      <c r="Q2902" s="11">
        <f>IF(O2902&lt;=(I2902+0.00347),1,0)</f>
        <v>1</v>
      </c>
      <c r="R2902" s="5">
        <v>0.48843148710150019</v>
      </c>
      <c r="S2902" s="22">
        <f t="shared" si="275"/>
        <v>24.386159350747683</v>
      </c>
      <c r="T2902" s="3" t="s">
        <v>28</v>
      </c>
    </row>
    <row r="2903" spans="1:20" x14ac:dyDescent="0.25">
      <c r="A2903" s="3">
        <v>4605260</v>
      </c>
      <c r="B2903" s="3" t="s">
        <v>21</v>
      </c>
      <c r="C2903" s="3" t="s">
        <v>17</v>
      </c>
      <c r="D2903" s="3">
        <v>36</v>
      </c>
      <c r="E2903" s="3" t="s">
        <v>14</v>
      </c>
      <c r="F2903" s="4">
        <v>38535</v>
      </c>
      <c r="G2903" s="11">
        <f t="shared" si="270"/>
        <v>7</v>
      </c>
      <c r="H2903" s="11">
        <f t="shared" si="271"/>
        <v>12</v>
      </c>
      <c r="I2903" s="5">
        <v>0.5</v>
      </c>
      <c r="J2903" s="11">
        <f>IF(L2903&lt;=I2903,1,0)</f>
        <v>0</v>
      </c>
      <c r="K2903" s="22">
        <f t="shared" si="272"/>
        <v>3.5999999999999233</v>
      </c>
      <c r="L2903" s="5">
        <v>0.50249999999999995</v>
      </c>
      <c r="M2903" s="22">
        <f t="shared" si="273"/>
        <v>1.3748235405585163</v>
      </c>
      <c r="N2903" s="22">
        <f t="shared" si="274"/>
        <v>4.9748235405584396</v>
      </c>
      <c r="O2903" s="5">
        <v>0.50345473856983225</v>
      </c>
      <c r="P2903" s="11">
        <f>IF(O2903&gt;=I2903,0,1)</f>
        <v>0</v>
      </c>
      <c r="Q2903" s="11">
        <f>IF(O2903&lt;=(I2903+0.00347),1,0)</f>
        <v>1</v>
      </c>
      <c r="R2903" s="5">
        <v>0.51495155699173512</v>
      </c>
      <c r="S2903" s="22">
        <f t="shared" si="275"/>
        <v>16.555418527540127</v>
      </c>
      <c r="T2903" s="3" t="s">
        <v>23</v>
      </c>
    </row>
    <row r="2904" spans="1:20" x14ac:dyDescent="0.25">
      <c r="A2904" s="3">
        <v>4598722</v>
      </c>
      <c r="B2904" s="3" t="s">
        <v>16</v>
      </c>
      <c r="C2904" s="3" t="s">
        <v>17</v>
      </c>
      <c r="D2904" s="3">
        <v>51</v>
      </c>
      <c r="E2904" s="3" t="s">
        <v>18</v>
      </c>
      <c r="F2904" s="4">
        <v>38535</v>
      </c>
      <c r="G2904" s="11">
        <f t="shared" si="270"/>
        <v>7</v>
      </c>
      <c r="H2904" s="11">
        <f t="shared" si="271"/>
        <v>12</v>
      </c>
      <c r="I2904" s="5">
        <v>0.51041666666666663</v>
      </c>
      <c r="J2904" s="11">
        <f>IF(L2904&lt;=I2904,1,0)</f>
        <v>1</v>
      </c>
      <c r="K2904" s="22" t="str">
        <f t="shared" si="272"/>
        <v/>
      </c>
      <c r="L2904" s="5">
        <v>0.51041666666666663</v>
      </c>
      <c r="M2904" s="22">
        <f t="shared" si="273"/>
        <v>28.385383951741865</v>
      </c>
      <c r="N2904" s="22">
        <f t="shared" si="274"/>
        <v>28.385383951741865</v>
      </c>
      <c r="O2904" s="5">
        <v>0.53012873885537626</v>
      </c>
      <c r="P2904" s="11">
        <f>IF(O2904&gt;=I2904,0,1)</f>
        <v>0</v>
      </c>
      <c r="Q2904" s="11">
        <f>IF(O2904&lt;=(I2904+0.00347),1,0)</f>
        <v>0</v>
      </c>
      <c r="R2904" s="5">
        <v>0.55292641549813781</v>
      </c>
      <c r="S2904" s="22">
        <f t="shared" si="275"/>
        <v>32.828654365576639</v>
      </c>
      <c r="T2904" s="3" t="s">
        <v>24</v>
      </c>
    </row>
    <row r="2905" spans="1:20" x14ac:dyDescent="0.25">
      <c r="A2905" s="3">
        <v>4610756</v>
      </c>
      <c r="B2905" s="3" t="s">
        <v>12</v>
      </c>
      <c r="C2905" s="3" t="s">
        <v>22</v>
      </c>
      <c r="D2905" s="3">
        <v>29</v>
      </c>
      <c r="E2905" s="3" t="s">
        <v>18</v>
      </c>
      <c r="F2905" s="4">
        <v>38535</v>
      </c>
      <c r="G2905" s="11">
        <f t="shared" si="270"/>
        <v>7</v>
      </c>
      <c r="H2905" s="11">
        <f t="shared" si="271"/>
        <v>13</v>
      </c>
      <c r="I2905" s="5">
        <v>0.58263888888888882</v>
      </c>
      <c r="J2905" s="11">
        <f>IF(L2905&lt;=I2905,1,0)</f>
        <v>0</v>
      </c>
      <c r="K2905" s="22">
        <f t="shared" si="272"/>
        <v>3.5999999999999233</v>
      </c>
      <c r="L2905" s="5">
        <v>0.58513888888888876</v>
      </c>
      <c r="M2905" s="22">
        <f t="shared" si="273"/>
        <v>7.4725487888531106</v>
      </c>
      <c r="N2905" s="22">
        <f t="shared" si="274"/>
        <v>11.072548788853034</v>
      </c>
      <c r="O2905" s="5">
        <v>0.59032815888114787</v>
      </c>
      <c r="P2905" s="11">
        <f>IF(O2905&gt;=I2905,0,1)</f>
        <v>0</v>
      </c>
      <c r="Q2905" s="11">
        <f>IF(O2905&lt;=(I2905+0.00347),1,0)</f>
        <v>0</v>
      </c>
      <c r="R2905" s="5">
        <v>0.60052555771843419</v>
      </c>
      <c r="S2905" s="22">
        <f t="shared" si="275"/>
        <v>14.684254325692301</v>
      </c>
      <c r="T2905" s="3" t="s">
        <v>15</v>
      </c>
    </row>
    <row r="2906" spans="1:20" x14ac:dyDescent="0.25">
      <c r="A2906" s="3">
        <v>4601389</v>
      </c>
      <c r="B2906" s="3" t="s">
        <v>12</v>
      </c>
      <c r="C2906" s="3" t="s">
        <v>17</v>
      </c>
      <c r="D2906" s="3">
        <v>31</v>
      </c>
      <c r="E2906" s="3" t="s">
        <v>14</v>
      </c>
      <c r="F2906" s="4">
        <v>38538</v>
      </c>
      <c r="G2906" s="11">
        <f t="shared" si="270"/>
        <v>3</v>
      </c>
      <c r="H2906" s="11">
        <f t="shared" si="271"/>
        <v>7</v>
      </c>
      <c r="I2906" s="5">
        <v>0.33263888888888887</v>
      </c>
      <c r="J2906" s="11">
        <f>IF(L2906&lt;=I2906,1,0)</f>
        <v>1</v>
      </c>
      <c r="K2906" s="22" t="str">
        <f t="shared" si="272"/>
        <v/>
      </c>
      <c r="L2906" s="5">
        <v>0.33263888888888887</v>
      </c>
      <c r="M2906" s="22">
        <f t="shared" si="273"/>
        <v>12.923988380106808</v>
      </c>
      <c r="N2906" s="22">
        <f t="shared" si="274"/>
        <v>12.923988380106808</v>
      </c>
      <c r="O2906" s="5">
        <v>0.3416138808195186</v>
      </c>
      <c r="P2906" s="11">
        <f>IF(O2906&gt;=I2906,0,1)</f>
        <v>0</v>
      </c>
      <c r="Q2906" s="11">
        <f>IF(O2906&lt;=(I2906+0.00347),1,0)</f>
        <v>0</v>
      </c>
      <c r="R2906" s="5">
        <v>0.35373093122628702</v>
      </c>
      <c r="S2906" s="22">
        <f t="shared" si="275"/>
        <v>17.448552585746519</v>
      </c>
      <c r="T2906" s="3" t="s">
        <v>15</v>
      </c>
    </row>
    <row r="2907" spans="1:20" x14ac:dyDescent="0.25">
      <c r="A2907" s="3">
        <v>4619252</v>
      </c>
      <c r="B2907" s="3" t="s">
        <v>21</v>
      </c>
      <c r="C2907" s="3" t="s">
        <v>22</v>
      </c>
      <c r="D2907" s="3">
        <v>26</v>
      </c>
      <c r="E2907" s="3" t="s">
        <v>18</v>
      </c>
      <c r="F2907" s="4">
        <v>38538</v>
      </c>
      <c r="G2907" s="11">
        <f t="shared" si="270"/>
        <v>3</v>
      </c>
      <c r="H2907" s="11">
        <f t="shared" si="271"/>
        <v>8</v>
      </c>
      <c r="I2907" s="5">
        <v>0.34375</v>
      </c>
      <c r="J2907" s="11">
        <f>IF(L2907&lt;=I2907,1,0)</f>
        <v>0</v>
      </c>
      <c r="K2907" s="22">
        <f t="shared" si="272"/>
        <v>3.6000000000000032</v>
      </c>
      <c r="L2907" s="5">
        <v>0.34625</v>
      </c>
      <c r="M2907" s="22">
        <f t="shared" si="273"/>
        <v>5.3171059310854041</v>
      </c>
      <c r="N2907" s="22">
        <f t="shared" si="274"/>
        <v>8.9171059310854073</v>
      </c>
      <c r="O2907" s="5">
        <v>0.34994243467436487</v>
      </c>
      <c r="P2907" s="11">
        <f>IF(O2907&gt;=I2907,0,1)</f>
        <v>0</v>
      </c>
      <c r="Q2907" s="11">
        <f>IF(O2907&lt;=(I2907+0.00347),1,0)</f>
        <v>0</v>
      </c>
      <c r="R2907" s="5">
        <v>0.36284744012705639</v>
      </c>
      <c r="S2907" s="22">
        <f t="shared" si="275"/>
        <v>18.583207851875791</v>
      </c>
      <c r="T2907" s="3" t="s">
        <v>27</v>
      </c>
    </row>
    <row r="2908" spans="1:20" x14ac:dyDescent="0.25">
      <c r="A2908" s="3">
        <v>4585832</v>
      </c>
      <c r="B2908" s="3" t="s">
        <v>21</v>
      </c>
      <c r="C2908" s="3" t="s">
        <v>13</v>
      </c>
      <c r="D2908" s="3">
        <v>20</v>
      </c>
      <c r="E2908" s="3" t="s">
        <v>18</v>
      </c>
      <c r="F2908" s="4">
        <v>38538</v>
      </c>
      <c r="G2908" s="11">
        <f t="shared" si="270"/>
        <v>3</v>
      </c>
      <c r="H2908" s="11">
        <f t="shared" si="271"/>
        <v>8</v>
      </c>
      <c r="I2908" s="5">
        <v>0.34375</v>
      </c>
      <c r="J2908" s="11">
        <f>IF(L2908&lt;=I2908,1,0)</f>
        <v>0</v>
      </c>
      <c r="K2908" s="22">
        <f t="shared" si="272"/>
        <v>3.6000000000000032</v>
      </c>
      <c r="L2908" s="5">
        <v>0.34625</v>
      </c>
      <c r="M2908" s="22">
        <f t="shared" si="273"/>
        <v>17.119282577153115</v>
      </c>
      <c r="N2908" s="22">
        <f t="shared" si="274"/>
        <v>20.71928257715312</v>
      </c>
      <c r="O2908" s="5">
        <v>0.35813839067857856</v>
      </c>
      <c r="P2908" s="11">
        <f>IF(O2908&gt;=I2908,0,1)</f>
        <v>0</v>
      </c>
      <c r="Q2908" s="11">
        <f>IF(O2908&lt;=(I2908+0.00347),1,0)</f>
        <v>0</v>
      </c>
      <c r="R2908" s="5">
        <v>0.37216801263260602</v>
      </c>
      <c r="S2908" s="22">
        <f t="shared" si="275"/>
        <v>20.202655613799543</v>
      </c>
      <c r="T2908" s="3" t="s">
        <v>27</v>
      </c>
    </row>
    <row r="2909" spans="1:20" x14ac:dyDescent="0.25">
      <c r="A2909" s="3">
        <v>4596297</v>
      </c>
      <c r="B2909" s="3" t="s">
        <v>16</v>
      </c>
      <c r="C2909" s="3" t="s">
        <v>22</v>
      </c>
      <c r="D2909" s="3">
        <v>42</v>
      </c>
      <c r="E2909" s="3" t="s">
        <v>18</v>
      </c>
      <c r="F2909" s="4">
        <v>38538</v>
      </c>
      <c r="G2909" s="11">
        <f t="shared" si="270"/>
        <v>3</v>
      </c>
      <c r="H2909" s="11">
        <f t="shared" si="271"/>
        <v>8</v>
      </c>
      <c r="I2909" s="5">
        <v>0.35416666666666669</v>
      </c>
      <c r="J2909" s="11">
        <f>IF(L2909&lt;=I2909,1,0)</f>
        <v>1</v>
      </c>
      <c r="K2909" s="22" t="str">
        <f t="shared" si="272"/>
        <v/>
      </c>
      <c r="L2909" s="5">
        <v>0.35416666666666669</v>
      </c>
      <c r="M2909" s="22">
        <f t="shared" si="273"/>
        <v>41.193854372075407</v>
      </c>
      <c r="N2909" s="22">
        <f t="shared" si="274"/>
        <v>41.193854372075407</v>
      </c>
      <c r="O2909" s="5">
        <v>0.38277350998060794</v>
      </c>
      <c r="P2909" s="11">
        <f>IF(O2909&gt;=I2909,0,1)</f>
        <v>0</v>
      </c>
      <c r="Q2909" s="11">
        <f>IF(O2909&lt;=(I2909+0.00347),1,0)</f>
        <v>0</v>
      </c>
      <c r="R2909" s="5">
        <v>0.40741550175387886</v>
      </c>
      <c r="S2909" s="22">
        <f t="shared" si="275"/>
        <v>35.484468153510129</v>
      </c>
      <c r="T2909" s="3" t="s">
        <v>20</v>
      </c>
    </row>
    <row r="2910" spans="1:20" x14ac:dyDescent="0.25">
      <c r="A2910" s="3">
        <v>4607406</v>
      </c>
      <c r="B2910" s="3" t="s">
        <v>21</v>
      </c>
      <c r="C2910" s="3" t="s">
        <v>13</v>
      </c>
      <c r="D2910" s="3">
        <v>34</v>
      </c>
      <c r="E2910" s="3" t="s">
        <v>18</v>
      </c>
      <c r="F2910" s="4">
        <v>38538</v>
      </c>
      <c r="G2910" s="11">
        <f t="shared" si="270"/>
        <v>3</v>
      </c>
      <c r="H2910" s="11">
        <f t="shared" si="271"/>
        <v>9</v>
      </c>
      <c r="I2910" s="5">
        <v>0.375</v>
      </c>
      <c r="J2910" s="11">
        <f>IF(L2910&lt;=I2910,1,0)</f>
        <v>1</v>
      </c>
      <c r="K2910" s="22" t="str">
        <f t="shared" si="272"/>
        <v/>
      </c>
      <c r="L2910" s="5">
        <v>0.375</v>
      </c>
      <c r="M2910" s="22">
        <f t="shared" si="273"/>
        <v>2.3662015125114699</v>
      </c>
      <c r="N2910" s="22">
        <f t="shared" si="274"/>
        <v>2.3662015125114699</v>
      </c>
      <c r="O2910" s="5">
        <v>0.37664319549479963</v>
      </c>
      <c r="P2910" s="11">
        <f>IF(O2910&gt;=I2910,0,1)</f>
        <v>0</v>
      </c>
      <c r="Q2910" s="11">
        <f>IF(O2910&lt;=(I2910+0.00347),1,0)</f>
        <v>1</v>
      </c>
      <c r="R2910" s="5">
        <v>0.39622737514143636</v>
      </c>
      <c r="S2910" s="22">
        <f t="shared" si="275"/>
        <v>28.201218691156882</v>
      </c>
      <c r="T2910" s="3" t="s">
        <v>27</v>
      </c>
    </row>
    <row r="2911" spans="1:20" x14ac:dyDescent="0.25">
      <c r="A2911" s="3">
        <v>4607938</v>
      </c>
      <c r="B2911" s="3" t="s">
        <v>21</v>
      </c>
      <c r="C2911" s="3" t="s">
        <v>25</v>
      </c>
      <c r="D2911" s="3">
        <v>27</v>
      </c>
      <c r="E2911" s="3" t="s">
        <v>14</v>
      </c>
      <c r="F2911" s="4">
        <v>38538</v>
      </c>
      <c r="G2911" s="11">
        <f t="shared" si="270"/>
        <v>3</v>
      </c>
      <c r="H2911" s="11">
        <f t="shared" si="271"/>
        <v>9</v>
      </c>
      <c r="I2911" s="5">
        <v>0.39513888888888887</v>
      </c>
      <c r="J2911" s="11">
        <f>IF(L2911&lt;=I2911,1,0)</f>
        <v>1</v>
      </c>
      <c r="K2911" s="22" t="str">
        <f t="shared" si="272"/>
        <v/>
      </c>
      <c r="L2911" s="5">
        <v>0.39513888888888887</v>
      </c>
      <c r="M2911" s="22">
        <f t="shared" si="273"/>
        <v>2.9092468193980725</v>
      </c>
      <c r="N2911" s="22">
        <f t="shared" si="274"/>
        <v>2.9092468193980725</v>
      </c>
      <c r="O2911" s="5">
        <v>0.39715919918013753</v>
      </c>
      <c r="P2911" s="11">
        <f>IF(O2911&gt;=I2911,0,1)</f>
        <v>0</v>
      </c>
      <c r="Q2911" s="11">
        <f>IF(O2911&lt;=(I2911+0.00347),1,0)</f>
        <v>1</v>
      </c>
      <c r="R2911" s="5">
        <v>0.41653848903222346</v>
      </c>
      <c r="S2911" s="22">
        <f t="shared" si="275"/>
        <v>27.90617738700373</v>
      </c>
      <c r="T2911" s="3" t="s">
        <v>23</v>
      </c>
    </row>
    <row r="2912" spans="1:20" x14ac:dyDescent="0.25">
      <c r="A2912" s="3">
        <v>4609828</v>
      </c>
      <c r="B2912" s="3" t="s">
        <v>21</v>
      </c>
      <c r="C2912" s="3" t="s">
        <v>13</v>
      </c>
      <c r="D2912" s="3">
        <v>36</v>
      </c>
      <c r="E2912" s="3" t="s">
        <v>14</v>
      </c>
      <c r="F2912" s="4">
        <v>38538</v>
      </c>
      <c r="G2912" s="11">
        <f t="shared" si="270"/>
        <v>3</v>
      </c>
      <c r="H2912" s="11">
        <f t="shared" si="271"/>
        <v>10</v>
      </c>
      <c r="I2912" s="5">
        <v>0.41666666666666669</v>
      </c>
      <c r="J2912" s="11">
        <f>IF(L2912&lt;=I2912,1,0)</f>
        <v>1</v>
      </c>
      <c r="K2912" s="22" t="str">
        <f t="shared" si="272"/>
        <v/>
      </c>
      <c r="L2912" s="5">
        <v>0.41416666666666668</v>
      </c>
      <c r="M2912" s="22">
        <f t="shared" si="273"/>
        <v>18.012592529311469</v>
      </c>
      <c r="N2912" s="22">
        <f t="shared" si="274"/>
        <v>14.412592529311468</v>
      </c>
      <c r="O2912" s="5">
        <v>0.42667541147868854</v>
      </c>
      <c r="P2912" s="11">
        <f>IF(O2912&gt;=I2912,0,1)</f>
        <v>0</v>
      </c>
      <c r="Q2912" s="11">
        <f>IF(O2912&lt;=(I2912+0.00347),1,0)</f>
        <v>0</v>
      </c>
      <c r="R2912" s="5">
        <v>0.44368406135742522</v>
      </c>
      <c r="S2912" s="22">
        <f t="shared" si="275"/>
        <v>24.492455825380823</v>
      </c>
      <c r="T2912" s="3" t="s">
        <v>23</v>
      </c>
    </row>
    <row r="2913" spans="1:20" x14ac:dyDescent="0.25">
      <c r="A2913" s="3">
        <v>4583667</v>
      </c>
      <c r="B2913" s="3" t="s">
        <v>12</v>
      </c>
      <c r="C2913" s="3" t="s">
        <v>22</v>
      </c>
      <c r="D2913" s="3">
        <v>43</v>
      </c>
      <c r="E2913" s="3" t="s">
        <v>14</v>
      </c>
      <c r="F2913" s="4">
        <v>38538</v>
      </c>
      <c r="G2913" s="11">
        <f t="shared" si="270"/>
        <v>3</v>
      </c>
      <c r="H2913" s="11">
        <f t="shared" si="271"/>
        <v>10</v>
      </c>
      <c r="I2913" s="5">
        <v>0.4375</v>
      </c>
      <c r="J2913" s="11">
        <f>IF(L2913&lt;=I2913,1,0)</f>
        <v>0</v>
      </c>
      <c r="K2913" s="22">
        <f t="shared" si="272"/>
        <v>3.6000000000000032</v>
      </c>
      <c r="L2913" s="5">
        <v>0.44</v>
      </c>
      <c r="M2913" s="22">
        <f t="shared" si="273"/>
        <v>16.897237575912847</v>
      </c>
      <c r="N2913" s="22">
        <f t="shared" si="274"/>
        <v>20.497237575912848</v>
      </c>
      <c r="O2913" s="5">
        <v>0.45173419276105059</v>
      </c>
      <c r="P2913" s="11">
        <f>IF(O2913&gt;=I2913,0,1)</f>
        <v>0</v>
      </c>
      <c r="Q2913" s="11">
        <f>IF(O2913&lt;=(I2913+0.00347),1,0)</f>
        <v>0</v>
      </c>
      <c r="R2913" s="5">
        <v>0.46402366210186791</v>
      </c>
      <c r="S2913" s="22">
        <f t="shared" si="275"/>
        <v>17.696835850776935</v>
      </c>
      <c r="T2913" s="3" t="s">
        <v>15</v>
      </c>
    </row>
    <row r="2914" spans="1:20" x14ac:dyDescent="0.25">
      <c r="A2914" s="3">
        <v>4573123</v>
      </c>
      <c r="B2914" s="3" t="s">
        <v>21</v>
      </c>
      <c r="C2914" s="3" t="s">
        <v>17</v>
      </c>
      <c r="D2914" s="3">
        <v>25</v>
      </c>
      <c r="E2914" s="3" t="s">
        <v>14</v>
      </c>
      <c r="F2914" s="4">
        <v>38538</v>
      </c>
      <c r="G2914" s="11">
        <f t="shared" si="270"/>
        <v>3</v>
      </c>
      <c r="H2914" s="11">
        <f t="shared" si="271"/>
        <v>10</v>
      </c>
      <c r="I2914" s="5">
        <v>0.44791666666666669</v>
      </c>
      <c r="J2914" s="11">
        <f>IF(L2914&lt;=I2914,1,0)</f>
        <v>0</v>
      </c>
      <c r="K2914" s="22">
        <f t="shared" si="272"/>
        <v>3.6000000000000032</v>
      </c>
      <c r="L2914" s="5">
        <v>0.45041666666666669</v>
      </c>
      <c r="M2914" s="22">
        <f t="shared" si="273"/>
        <v>1.6954845384832495</v>
      </c>
      <c r="N2914" s="22">
        <f t="shared" si="274"/>
        <v>5.2954845384832527</v>
      </c>
      <c r="O2914" s="5">
        <v>0.45159408648505783</v>
      </c>
      <c r="P2914" s="11">
        <f>IF(O2914&gt;=I2914,0,1)</f>
        <v>0</v>
      </c>
      <c r="Q2914" s="11">
        <f>IF(O2914&lt;=(I2914+0.00347),1,0)</f>
        <v>0</v>
      </c>
      <c r="R2914" s="5">
        <v>0.46675468891051675</v>
      </c>
      <c r="S2914" s="22">
        <f t="shared" si="275"/>
        <v>21.831267492660835</v>
      </c>
      <c r="T2914" s="3" t="s">
        <v>28</v>
      </c>
    </row>
    <row r="2915" spans="1:20" x14ac:dyDescent="0.25">
      <c r="A2915" s="3">
        <v>4587205</v>
      </c>
      <c r="B2915" s="3" t="s">
        <v>16</v>
      </c>
      <c r="C2915" s="3" t="s">
        <v>17</v>
      </c>
      <c r="D2915" s="3">
        <v>42</v>
      </c>
      <c r="E2915" s="3" t="s">
        <v>18</v>
      </c>
      <c r="F2915" s="4">
        <v>38538</v>
      </c>
      <c r="G2915" s="11">
        <f t="shared" si="270"/>
        <v>3</v>
      </c>
      <c r="H2915" s="11">
        <f t="shared" si="271"/>
        <v>10</v>
      </c>
      <c r="I2915" s="5">
        <v>0.45763888888888887</v>
      </c>
      <c r="J2915" s="11">
        <f>IF(L2915&lt;=I2915,1,0)</f>
        <v>1</v>
      </c>
      <c r="K2915" s="22" t="str">
        <f t="shared" si="272"/>
        <v/>
      </c>
      <c r="L2915" s="5">
        <v>0.45513888888888887</v>
      </c>
      <c r="M2915" s="22">
        <f t="shared" si="273"/>
        <v>22.906492137750654</v>
      </c>
      <c r="N2915" s="22">
        <f t="shared" si="274"/>
        <v>19.306492137750652</v>
      </c>
      <c r="O2915" s="5">
        <v>0.47104617509566016</v>
      </c>
      <c r="P2915" s="11">
        <f>IF(O2915&gt;=I2915,0,1)</f>
        <v>0</v>
      </c>
      <c r="Q2915" s="11">
        <f>IF(O2915&lt;=(I2915+0.00347),1,0)</f>
        <v>0</v>
      </c>
      <c r="R2915" s="5">
        <v>0.49220162809008022</v>
      </c>
      <c r="S2915" s="22">
        <f t="shared" si="275"/>
        <v>30.463852311964892</v>
      </c>
      <c r="T2915" s="3" t="s">
        <v>20</v>
      </c>
    </row>
    <row r="2916" spans="1:20" x14ac:dyDescent="0.25">
      <c r="A2916" s="3">
        <v>4603012</v>
      </c>
      <c r="B2916" s="3" t="s">
        <v>12</v>
      </c>
      <c r="C2916" s="3" t="s">
        <v>13</v>
      </c>
      <c r="D2916" s="3">
        <v>43</v>
      </c>
      <c r="E2916" s="3" t="s">
        <v>14</v>
      </c>
      <c r="F2916" s="4">
        <v>38538</v>
      </c>
      <c r="G2916" s="11">
        <f t="shared" si="270"/>
        <v>3</v>
      </c>
      <c r="H2916" s="11">
        <f t="shared" si="271"/>
        <v>11</v>
      </c>
      <c r="I2916" s="5">
        <v>0.47916666666666669</v>
      </c>
      <c r="J2916" s="11">
        <f>IF(L2916&lt;=I2916,1,0)</f>
        <v>1</v>
      </c>
      <c r="K2916" s="22" t="str">
        <f t="shared" si="272"/>
        <v/>
      </c>
      <c r="L2916" s="5">
        <v>0.47666666666666668</v>
      </c>
      <c r="M2916" s="22">
        <f t="shared" si="273"/>
        <v>5.8546378245298936</v>
      </c>
      <c r="N2916" s="22">
        <f t="shared" si="274"/>
        <v>2.2546378245298904</v>
      </c>
      <c r="O2916" s="5">
        <v>0.48073238737814578</v>
      </c>
      <c r="P2916" s="11">
        <f>IF(O2916&gt;=I2916,0,1)</f>
        <v>0</v>
      </c>
      <c r="Q2916" s="11">
        <f>IF(O2916&lt;=(I2916+0.00347),1,0)</f>
        <v>1</v>
      </c>
      <c r="R2916" s="5">
        <v>0.49188817724684147</v>
      </c>
      <c r="S2916" s="22">
        <f t="shared" si="275"/>
        <v>16.064337410921805</v>
      </c>
      <c r="T2916" s="3" t="s">
        <v>15</v>
      </c>
    </row>
    <row r="2917" spans="1:20" x14ac:dyDescent="0.25">
      <c r="A2917" s="3">
        <v>4579122</v>
      </c>
      <c r="B2917" s="3" t="s">
        <v>21</v>
      </c>
      <c r="C2917" s="3" t="s">
        <v>17</v>
      </c>
      <c r="D2917" s="3">
        <v>30</v>
      </c>
      <c r="E2917" s="3" t="s">
        <v>18</v>
      </c>
      <c r="F2917" s="4">
        <v>38538</v>
      </c>
      <c r="G2917" s="11">
        <f t="shared" si="270"/>
        <v>3</v>
      </c>
      <c r="H2917" s="11">
        <f t="shared" si="271"/>
        <v>11</v>
      </c>
      <c r="I2917" s="5">
        <v>0.47916666666666669</v>
      </c>
      <c r="J2917" s="11">
        <f>IF(L2917&lt;=I2917,1,0)</f>
        <v>0</v>
      </c>
      <c r="K2917" s="22">
        <f t="shared" si="272"/>
        <v>3.6000000000000032</v>
      </c>
      <c r="L2917" s="5">
        <v>0.48166666666666669</v>
      </c>
      <c r="M2917" s="22">
        <f t="shared" si="273"/>
        <v>6.4320531082739496</v>
      </c>
      <c r="N2917" s="22">
        <f t="shared" si="274"/>
        <v>10.032053108273953</v>
      </c>
      <c r="O2917" s="5">
        <v>0.48613337021407915</v>
      </c>
      <c r="P2917" s="11">
        <f>IF(O2917&gt;=I2917,0,1)</f>
        <v>0</v>
      </c>
      <c r="Q2917" s="11">
        <f>IF(O2917&lt;=(I2917+0.00347),1,0)</f>
        <v>0</v>
      </c>
      <c r="R2917" s="5">
        <v>0.50564252168006019</v>
      </c>
      <c r="S2917" s="22">
        <f t="shared" si="275"/>
        <v>28.093178111012691</v>
      </c>
      <c r="T2917" s="3" t="s">
        <v>23</v>
      </c>
    </row>
    <row r="2918" spans="1:20" x14ac:dyDescent="0.25">
      <c r="A2918" s="3">
        <v>4571990</v>
      </c>
      <c r="B2918" s="3" t="s">
        <v>16</v>
      </c>
      <c r="C2918" s="3" t="s">
        <v>25</v>
      </c>
      <c r="D2918" s="3">
        <v>40</v>
      </c>
      <c r="E2918" s="3" t="s">
        <v>18</v>
      </c>
      <c r="F2918" s="4">
        <v>38538</v>
      </c>
      <c r="G2918" s="11">
        <f t="shared" si="270"/>
        <v>3</v>
      </c>
      <c r="H2918" s="11">
        <f t="shared" si="271"/>
        <v>12</v>
      </c>
      <c r="I2918" s="5">
        <v>0.5</v>
      </c>
      <c r="J2918" s="11">
        <f>IF(L2918&lt;=I2918,1,0)</f>
        <v>1</v>
      </c>
      <c r="K2918" s="22" t="str">
        <f t="shared" si="272"/>
        <v/>
      </c>
      <c r="L2918" s="5">
        <v>0.5</v>
      </c>
      <c r="M2918" s="22">
        <f t="shared" si="273"/>
        <v>33.908007711559463</v>
      </c>
      <c r="N2918" s="22">
        <f t="shared" si="274"/>
        <v>33.908007711559463</v>
      </c>
      <c r="O2918" s="5">
        <v>0.52354722757747185</v>
      </c>
      <c r="P2918" s="11">
        <f>IF(O2918&gt;=I2918,0,1)</f>
        <v>0</v>
      </c>
      <c r="Q2918" s="11">
        <f>IF(O2918&lt;=(I2918+0.00347),1,0)</f>
        <v>0</v>
      </c>
      <c r="R2918" s="5">
        <v>0.54662933564852456</v>
      </c>
      <c r="S2918" s="22">
        <f t="shared" si="275"/>
        <v>33.238235622315898</v>
      </c>
      <c r="T2918" s="3" t="s">
        <v>24</v>
      </c>
    </row>
    <row r="2919" spans="1:20" x14ac:dyDescent="0.25">
      <c r="A2919" s="3">
        <v>4589283</v>
      </c>
      <c r="B2919" s="3" t="s">
        <v>16</v>
      </c>
      <c r="C2919" s="3" t="s">
        <v>13</v>
      </c>
      <c r="D2919" s="3">
        <v>62</v>
      </c>
      <c r="E2919" s="3" t="s">
        <v>18</v>
      </c>
      <c r="F2919" s="4">
        <v>38538</v>
      </c>
      <c r="G2919" s="11">
        <f t="shared" si="270"/>
        <v>3</v>
      </c>
      <c r="H2919" s="11">
        <f t="shared" si="271"/>
        <v>12</v>
      </c>
      <c r="I2919" s="5">
        <v>0.5</v>
      </c>
      <c r="J2919" s="11">
        <f>IF(L2919&lt;=I2919,1,0)</f>
        <v>0</v>
      </c>
      <c r="K2919" s="22">
        <f t="shared" si="272"/>
        <v>3.5999999999999233</v>
      </c>
      <c r="L2919" s="5">
        <v>0.50249999999999995</v>
      </c>
      <c r="M2919" s="22">
        <f t="shared" si="273"/>
        <v>24.683004573891019</v>
      </c>
      <c r="N2919" s="22">
        <f t="shared" si="274"/>
        <v>28.283004573890942</v>
      </c>
      <c r="O2919" s="5">
        <v>0.51964097539853538</v>
      </c>
      <c r="P2919" s="11">
        <f>IF(O2919&gt;=I2919,0,1)</f>
        <v>0</v>
      </c>
      <c r="Q2919" s="11">
        <f>IF(O2919&lt;=(I2919+0.00347),1,0)</f>
        <v>0</v>
      </c>
      <c r="R2919" s="5">
        <v>0.54375836350063134</v>
      </c>
      <c r="S2919" s="22">
        <f t="shared" si="275"/>
        <v>34.729038867018183</v>
      </c>
      <c r="T2919" s="3" t="s">
        <v>24</v>
      </c>
    </row>
    <row r="2920" spans="1:20" x14ac:dyDescent="0.25">
      <c r="A2920" s="3">
        <v>4607197</v>
      </c>
      <c r="B2920" s="3" t="s">
        <v>16</v>
      </c>
      <c r="C2920" s="3" t="s">
        <v>25</v>
      </c>
      <c r="D2920" s="3">
        <v>43</v>
      </c>
      <c r="E2920" s="3" t="s">
        <v>18</v>
      </c>
      <c r="F2920" s="4">
        <v>38538</v>
      </c>
      <c r="G2920" s="11">
        <f t="shared" si="270"/>
        <v>3</v>
      </c>
      <c r="H2920" s="11">
        <f t="shared" si="271"/>
        <v>12</v>
      </c>
      <c r="I2920" s="5">
        <v>0.53125</v>
      </c>
      <c r="J2920" s="11">
        <f>IF(L2920&lt;=I2920,1,0)</f>
        <v>0</v>
      </c>
      <c r="K2920" s="22">
        <f t="shared" si="272"/>
        <v>3.5999999999999233</v>
      </c>
      <c r="L2920" s="5">
        <v>0.53374999999999995</v>
      </c>
      <c r="M2920" s="22">
        <f t="shared" si="273"/>
        <v>32.60959475672351</v>
      </c>
      <c r="N2920" s="22">
        <f t="shared" si="274"/>
        <v>36.209594756723433</v>
      </c>
      <c r="O2920" s="5">
        <v>0.55639555191439127</v>
      </c>
      <c r="P2920" s="11">
        <f>IF(O2920&gt;=I2920,0,1)</f>
        <v>0</v>
      </c>
      <c r="Q2920" s="11">
        <f>IF(O2920&lt;=(I2920+0.00347),1,0)</f>
        <v>0</v>
      </c>
      <c r="R2920" s="5">
        <v>0.58082521143723143</v>
      </c>
      <c r="S2920" s="22">
        <f t="shared" si="275"/>
        <v>35.17870971288982</v>
      </c>
      <c r="T2920" s="3" t="s">
        <v>24</v>
      </c>
    </row>
    <row r="2921" spans="1:20" x14ac:dyDescent="0.25">
      <c r="A2921" s="3">
        <v>4612650</v>
      </c>
      <c r="B2921" s="3" t="s">
        <v>21</v>
      </c>
      <c r="C2921" s="3" t="s">
        <v>22</v>
      </c>
      <c r="D2921" s="3">
        <v>24</v>
      </c>
      <c r="E2921" s="3" t="s">
        <v>14</v>
      </c>
      <c r="F2921" s="4">
        <v>38538</v>
      </c>
      <c r="G2921" s="11">
        <f t="shared" si="270"/>
        <v>3</v>
      </c>
      <c r="H2921" s="11">
        <f t="shared" si="271"/>
        <v>13</v>
      </c>
      <c r="I2921" s="5">
        <v>0.54166666666666663</v>
      </c>
      <c r="J2921" s="11">
        <f>IF(L2921&lt;=I2921,1,0)</f>
        <v>1</v>
      </c>
      <c r="K2921" s="22" t="str">
        <f t="shared" si="272"/>
        <v/>
      </c>
      <c r="L2921" s="5">
        <v>0.53916666666666668</v>
      </c>
      <c r="M2921" s="22">
        <f t="shared" si="273"/>
        <v>24.163762343334803</v>
      </c>
      <c r="N2921" s="22">
        <f t="shared" si="274"/>
        <v>20.563762343334879</v>
      </c>
      <c r="O2921" s="5">
        <v>0.55594705718287141</v>
      </c>
      <c r="P2921" s="11">
        <f>IF(O2921&gt;=I2921,0,1)</f>
        <v>0</v>
      </c>
      <c r="Q2921" s="11">
        <f>IF(O2921&lt;=(I2921+0.00347),1,0)</f>
        <v>0</v>
      </c>
      <c r="R2921" s="5">
        <v>0.57089184802153148</v>
      </c>
      <c r="S2921" s="22">
        <f t="shared" si="275"/>
        <v>21.520498807670503</v>
      </c>
      <c r="T2921" s="3" t="s">
        <v>27</v>
      </c>
    </row>
    <row r="2922" spans="1:20" x14ac:dyDescent="0.25">
      <c r="A2922" s="3">
        <v>4573013</v>
      </c>
      <c r="B2922" s="3" t="s">
        <v>21</v>
      </c>
      <c r="C2922" s="3" t="s">
        <v>22</v>
      </c>
      <c r="D2922" s="3">
        <v>31</v>
      </c>
      <c r="E2922" s="3" t="s">
        <v>18</v>
      </c>
      <c r="F2922" s="4">
        <v>38538</v>
      </c>
      <c r="G2922" s="11">
        <f t="shared" si="270"/>
        <v>3</v>
      </c>
      <c r="H2922" s="11">
        <f t="shared" si="271"/>
        <v>13</v>
      </c>
      <c r="I2922" s="5">
        <v>0.5625</v>
      </c>
      <c r="J2922" s="11">
        <f>IF(L2922&lt;=I2922,1,0)</f>
        <v>1</v>
      </c>
      <c r="K2922" s="22" t="str">
        <f t="shared" si="272"/>
        <v/>
      </c>
      <c r="L2922" s="5">
        <v>0.5625</v>
      </c>
      <c r="M2922" s="22">
        <f t="shared" si="273"/>
        <v>2.9967283099476738</v>
      </c>
      <c r="N2922" s="22">
        <f t="shared" si="274"/>
        <v>2.9967283099476738</v>
      </c>
      <c r="O2922" s="5">
        <v>0.56458106132635255</v>
      </c>
      <c r="P2922" s="11">
        <f>IF(O2922&gt;=I2922,0,1)</f>
        <v>0</v>
      </c>
      <c r="Q2922" s="11">
        <f>IF(O2922&lt;=(I2922+0.00347),1,0)</f>
        <v>1</v>
      </c>
      <c r="R2922" s="5">
        <v>0.58293173378906993</v>
      </c>
      <c r="S2922" s="22">
        <f t="shared" si="275"/>
        <v>26.424968346313022</v>
      </c>
      <c r="T2922" s="3" t="s">
        <v>28</v>
      </c>
    </row>
    <row r="2923" spans="1:20" x14ac:dyDescent="0.25">
      <c r="A2923" s="3">
        <v>4588079</v>
      </c>
      <c r="B2923" s="3" t="s">
        <v>16</v>
      </c>
      <c r="C2923" s="3" t="s">
        <v>25</v>
      </c>
      <c r="D2923" s="3">
        <v>49</v>
      </c>
      <c r="E2923" s="3" t="s">
        <v>18</v>
      </c>
      <c r="F2923" s="4">
        <v>38538</v>
      </c>
      <c r="G2923" s="11">
        <f t="shared" si="270"/>
        <v>3</v>
      </c>
      <c r="H2923" s="11">
        <f t="shared" si="271"/>
        <v>13</v>
      </c>
      <c r="I2923" s="5">
        <v>0.58263888888888882</v>
      </c>
      <c r="J2923" s="11">
        <f>IF(L2923&lt;=I2923,1,0)</f>
        <v>1</v>
      </c>
      <c r="K2923" s="22" t="str">
        <f t="shared" si="272"/>
        <v/>
      </c>
      <c r="L2923" s="5">
        <v>0.58013888888888887</v>
      </c>
      <c r="M2923" s="22">
        <f t="shared" si="273"/>
        <v>51.983916035248555</v>
      </c>
      <c r="N2923" s="22">
        <f t="shared" si="274"/>
        <v>48.383916035248632</v>
      </c>
      <c r="O2923" s="5">
        <v>0.6162388305800337</v>
      </c>
      <c r="P2923" s="11">
        <f>IF(O2923&gt;=I2923,0,1)</f>
        <v>0</v>
      </c>
      <c r="Q2923" s="11">
        <f>IF(O2923&lt;=(I2923+0.00347),1,0)</f>
        <v>0</v>
      </c>
      <c r="R2923" s="5">
        <v>0.63863679223166192</v>
      </c>
      <c r="S2923" s="22">
        <f t="shared" si="275"/>
        <v>32.253064778344637</v>
      </c>
      <c r="T2923" s="3" t="s">
        <v>24</v>
      </c>
    </row>
    <row r="2924" spans="1:20" x14ac:dyDescent="0.25">
      <c r="A2924" s="3">
        <v>4602924</v>
      </c>
      <c r="B2924" s="3" t="s">
        <v>16</v>
      </c>
      <c r="C2924" s="3" t="s">
        <v>17</v>
      </c>
      <c r="D2924" s="3">
        <v>42</v>
      </c>
      <c r="E2924" s="3" t="s">
        <v>18</v>
      </c>
      <c r="F2924" s="4">
        <v>38538</v>
      </c>
      <c r="G2924" s="11">
        <f t="shared" si="270"/>
        <v>3</v>
      </c>
      <c r="H2924" s="11">
        <f t="shared" si="271"/>
        <v>14</v>
      </c>
      <c r="I2924" s="5">
        <v>0.60416666666666663</v>
      </c>
      <c r="J2924" s="11">
        <f>IF(L2924&lt;=I2924,1,0)</f>
        <v>1</v>
      </c>
      <c r="K2924" s="22" t="str">
        <f t="shared" si="272"/>
        <v/>
      </c>
      <c r="L2924" s="5">
        <v>0.60166666666666668</v>
      </c>
      <c r="M2924" s="22">
        <f t="shared" si="273"/>
        <v>28.545744948622982</v>
      </c>
      <c r="N2924" s="22">
        <f t="shared" si="274"/>
        <v>24.945744948623059</v>
      </c>
      <c r="O2924" s="5">
        <v>0.62149010065876598</v>
      </c>
      <c r="P2924" s="11">
        <f>IF(O2924&gt;=I2924,0,1)</f>
        <v>0</v>
      </c>
      <c r="Q2924" s="11">
        <f>IF(O2924&lt;=(I2924+0.00347),1,0)</f>
        <v>0</v>
      </c>
      <c r="R2924" s="5">
        <v>0.64590302677224842</v>
      </c>
      <c r="S2924" s="22">
        <f t="shared" si="275"/>
        <v>35.154613603414724</v>
      </c>
      <c r="T2924" s="3" t="s">
        <v>20</v>
      </c>
    </row>
    <row r="2925" spans="1:20" x14ac:dyDescent="0.25">
      <c r="A2925" s="3">
        <v>4597900</v>
      </c>
      <c r="B2925" s="3" t="s">
        <v>21</v>
      </c>
      <c r="C2925" s="3" t="s">
        <v>22</v>
      </c>
      <c r="D2925" s="3">
        <v>33</v>
      </c>
      <c r="E2925" s="3" t="s">
        <v>14</v>
      </c>
      <c r="F2925" s="4">
        <v>38538</v>
      </c>
      <c r="G2925" s="11">
        <f t="shared" si="270"/>
        <v>3</v>
      </c>
      <c r="H2925" s="11">
        <f t="shared" si="271"/>
        <v>16</v>
      </c>
      <c r="I2925" s="5">
        <v>0.66666666666666663</v>
      </c>
      <c r="J2925" s="11">
        <f>IF(L2925&lt;=I2925,1,0)</f>
        <v>1</v>
      </c>
      <c r="K2925" s="22" t="str">
        <f t="shared" si="272"/>
        <v/>
      </c>
      <c r="L2925" s="5">
        <v>0.66666666666666663</v>
      </c>
      <c r="M2925" s="22">
        <f t="shared" si="273"/>
        <v>4.9775828802091304</v>
      </c>
      <c r="N2925" s="22">
        <f t="shared" si="274"/>
        <v>4.9775828802091304</v>
      </c>
      <c r="O2925" s="5">
        <v>0.67012332144458964</v>
      </c>
      <c r="P2925" s="11">
        <f>IF(O2925&gt;=I2925,0,1)</f>
        <v>0</v>
      </c>
      <c r="Q2925" s="11">
        <f>IF(O2925&lt;=(I2925+0.00347),1,0)</f>
        <v>1</v>
      </c>
      <c r="R2925" s="5">
        <v>0.6826613932881227</v>
      </c>
      <c r="S2925" s="22">
        <f t="shared" si="275"/>
        <v>18.054823454687607</v>
      </c>
      <c r="T2925" s="3" t="s">
        <v>23</v>
      </c>
    </row>
    <row r="2926" spans="1:20" x14ac:dyDescent="0.25">
      <c r="A2926" s="3">
        <v>4601480</v>
      </c>
      <c r="B2926" s="3" t="s">
        <v>21</v>
      </c>
      <c r="C2926" s="3" t="s">
        <v>13</v>
      </c>
      <c r="D2926" s="3">
        <v>21</v>
      </c>
      <c r="E2926" s="3" t="s">
        <v>14</v>
      </c>
      <c r="F2926" s="4">
        <v>38538</v>
      </c>
      <c r="G2926" s="11">
        <f t="shared" si="270"/>
        <v>3</v>
      </c>
      <c r="H2926" s="11">
        <f t="shared" si="271"/>
        <v>16</v>
      </c>
      <c r="I2926" s="5">
        <v>0.70763888888888893</v>
      </c>
      <c r="J2926" s="11">
        <f>IF(L2926&lt;=I2926,1,0)</f>
        <v>1</v>
      </c>
      <c r="K2926" s="22" t="str">
        <f t="shared" si="272"/>
        <v/>
      </c>
      <c r="L2926" s="5">
        <v>0.70763888888888893</v>
      </c>
      <c r="M2926" s="22">
        <f t="shared" si="273"/>
        <v>5.7323528403557944</v>
      </c>
      <c r="N2926" s="22">
        <f t="shared" si="274"/>
        <v>5.7323528403557944</v>
      </c>
      <c r="O2926" s="5">
        <v>0.71161968947246934</v>
      </c>
      <c r="P2926" s="11">
        <f>IF(O2926&gt;=I2926,0,1)</f>
        <v>0</v>
      </c>
      <c r="Q2926" s="11">
        <f>IF(O2926&lt;=(I2926+0.00347),1,0)</f>
        <v>0</v>
      </c>
      <c r="R2926" s="5">
        <v>0.7275021429217271</v>
      </c>
      <c r="S2926" s="22">
        <f t="shared" si="275"/>
        <v>22.870732966931175</v>
      </c>
      <c r="T2926" s="3" t="s">
        <v>23</v>
      </c>
    </row>
    <row r="2927" spans="1:20" x14ac:dyDescent="0.25">
      <c r="A2927" s="3">
        <v>4578660</v>
      </c>
      <c r="B2927" s="3" t="s">
        <v>21</v>
      </c>
      <c r="C2927" s="3" t="s">
        <v>13</v>
      </c>
      <c r="D2927" s="3">
        <v>35</v>
      </c>
      <c r="E2927" s="3" t="s">
        <v>18</v>
      </c>
      <c r="F2927" s="4">
        <v>38539</v>
      </c>
      <c r="G2927" s="11">
        <f t="shared" si="270"/>
        <v>4</v>
      </c>
      <c r="H2927" s="11">
        <f t="shared" si="271"/>
        <v>7</v>
      </c>
      <c r="I2927" s="5">
        <v>0.33263888888888887</v>
      </c>
      <c r="J2927" s="11">
        <f>IF(L2927&lt;=I2927,1,0)</f>
        <v>1</v>
      </c>
      <c r="K2927" s="22" t="str">
        <f t="shared" si="272"/>
        <v/>
      </c>
      <c r="L2927" s="5">
        <v>0.33013888888888887</v>
      </c>
      <c r="M2927" s="22">
        <f t="shared" si="273"/>
        <v>22.237217810853949</v>
      </c>
      <c r="N2927" s="22">
        <f t="shared" si="274"/>
        <v>18.637217810853947</v>
      </c>
      <c r="O2927" s="5">
        <v>0.34558140125753745</v>
      </c>
      <c r="P2927" s="11">
        <f>IF(O2927&gt;=I2927,0,1)</f>
        <v>0</v>
      </c>
      <c r="Q2927" s="11">
        <f>IF(O2927&lt;=(I2927+0.00347),1,0)</f>
        <v>0</v>
      </c>
      <c r="R2927" s="5">
        <v>0.36310086379142448</v>
      </c>
      <c r="S2927" s="22">
        <f t="shared" si="275"/>
        <v>25.228026048797325</v>
      </c>
      <c r="T2927" s="3" t="s">
        <v>23</v>
      </c>
    </row>
    <row r="2928" spans="1:20" x14ac:dyDescent="0.25">
      <c r="A2928" s="3">
        <v>4614729</v>
      </c>
      <c r="B2928" s="3" t="s">
        <v>16</v>
      </c>
      <c r="C2928" s="3" t="s">
        <v>25</v>
      </c>
      <c r="D2928" s="3">
        <v>42</v>
      </c>
      <c r="E2928" s="3" t="s">
        <v>14</v>
      </c>
      <c r="F2928" s="4">
        <v>38539</v>
      </c>
      <c r="G2928" s="11">
        <f t="shared" si="270"/>
        <v>4</v>
      </c>
      <c r="H2928" s="11">
        <f t="shared" si="271"/>
        <v>7</v>
      </c>
      <c r="I2928" s="5">
        <v>0.33263888888888887</v>
      </c>
      <c r="J2928" s="11">
        <f>IF(L2928&lt;=I2928,1,0)</f>
        <v>0</v>
      </c>
      <c r="K2928" s="22">
        <f t="shared" si="272"/>
        <v>3.6000000000000032</v>
      </c>
      <c r="L2928" s="5">
        <v>0.33513888888888888</v>
      </c>
      <c r="M2928" s="22">
        <f t="shared" si="273"/>
        <v>31.494048142446758</v>
      </c>
      <c r="N2928" s="22">
        <f t="shared" si="274"/>
        <v>35.094048142446759</v>
      </c>
      <c r="O2928" s="5">
        <v>0.3570097556544769</v>
      </c>
      <c r="P2928" s="11">
        <f>IF(O2928&gt;=I2928,0,1)</f>
        <v>0</v>
      </c>
      <c r="Q2928" s="11">
        <f>IF(O2928&lt;=(I2928+0.00347),1,0)</f>
        <v>0</v>
      </c>
      <c r="R2928" s="5">
        <v>0.38165944382710693</v>
      </c>
      <c r="S2928" s="22">
        <f t="shared" si="275"/>
        <v>35.495550968587239</v>
      </c>
      <c r="T2928" s="3" t="s">
        <v>20</v>
      </c>
    </row>
    <row r="2929" spans="1:20" x14ac:dyDescent="0.25">
      <c r="A2929" s="3">
        <v>4571775</v>
      </c>
      <c r="B2929" s="3" t="s">
        <v>16</v>
      </c>
      <c r="C2929" s="3" t="s">
        <v>25</v>
      </c>
      <c r="D2929" s="3">
        <v>64</v>
      </c>
      <c r="E2929" s="3" t="s">
        <v>18</v>
      </c>
      <c r="F2929" s="4">
        <v>38539</v>
      </c>
      <c r="G2929" s="11">
        <f t="shared" si="270"/>
        <v>4</v>
      </c>
      <c r="H2929" s="11">
        <f t="shared" si="271"/>
        <v>8</v>
      </c>
      <c r="I2929" s="5">
        <v>0.35416666666666669</v>
      </c>
      <c r="J2929" s="11">
        <f>IF(L2929&lt;=I2929,1,0)</f>
        <v>0</v>
      </c>
      <c r="K2929" s="22">
        <f t="shared" si="272"/>
        <v>3.6000000000000032</v>
      </c>
      <c r="L2929" s="5">
        <v>0.35666666666666669</v>
      </c>
      <c r="M2929" s="22">
        <f t="shared" si="273"/>
        <v>34.738552264058484</v>
      </c>
      <c r="N2929" s="22">
        <f t="shared" si="274"/>
        <v>38.338552264058485</v>
      </c>
      <c r="O2929" s="5">
        <v>0.38079066129448508</v>
      </c>
      <c r="P2929" s="11">
        <f>IF(O2929&gt;=I2929,0,1)</f>
        <v>0</v>
      </c>
      <c r="Q2929" s="11">
        <f>IF(O2929&lt;=(I2929+0.00347),1,0)</f>
        <v>0</v>
      </c>
      <c r="R2929" s="5">
        <v>0.40450868966763581</v>
      </c>
      <c r="S2929" s="22">
        <f t="shared" si="275"/>
        <v>34.153960857337054</v>
      </c>
      <c r="T2929" s="3" t="s">
        <v>24</v>
      </c>
    </row>
    <row r="2930" spans="1:20" x14ac:dyDescent="0.25">
      <c r="A2930" s="3">
        <v>4573060</v>
      </c>
      <c r="B2930" s="3" t="s">
        <v>21</v>
      </c>
      <c r="C2930" s="3" t="s">
        <v>17</v>
      </c>
      <c r="D2930" s="3">
        <v>28</v>
      </c>
      <c r="E2930" s="3" t="s">
        <v>14</v>
      </c>
      <c r="F2930" s="4">
        <v>38539</v>
      </c>
      <c r="G2930" s="11">
        <f t="shared" si="270"/>
        <v>4</v>
      </c>
      <c r="H2930" s="11">
        <f t="shared" si="271"/>
        <v>9</v>
      </c>
      <c r="I2930" s="5">
        <v>0.375</v>
      </c>
      <c r="J2930" s="11">
        <f>IF(L2930&lt;=I2930,1,0)</f>
        <v>1</v>
      </c>
      <c r="K2930" s="22" t="str">
        <f t="shared" si="272"/>
        <v/>
      </c>
      <c r="L2930" s="5">
        <v>0.3725</v>
      </c>
      <c r="M2930" s="22">
        <f t="shared" si="273"/>
        <v>14.968323045167793</v>
      </c>
      <c r="N2930" s="22">
        <f t="shared" si="274"/>
        <v>11.36832304516779</v>
      </c>
      <c r="O2930" s="5">
        <v>0.38289466878136652</v>
      </c>
      <c r="P2930" s="11">
        <f>IF(O2930&gt;=I2930,0,1)</f>
        <v>0</v>
      </c>
      <c r="Q2930" s="11">
        <f>IF(O2930&lt;=(I2930+0.00347),1,0)</f>
        <v>0</v>
      </c>
      <c r="R2930" s="5">
        <v>0.39997590920118775</v>
      </c>
      <c r="S2930" s="22">
        <f t="shared" si="275"/>
        <v>24.596986204542574</v>
      </c>
      <c r="T2930" s="3" t="s">
        <v>27</v>
      </c>
    </row>
    <row r="2931" spans="1:20" x14ac:dyDescent="0.25">
      <c r="A2931" s="3">
        <v>4582183</v>
      </c>
      <c r="B2931" s="3" t="s">
        <v>21</v>
      </c>
      <c r="C2931" s="3" t="s">
        <v>22</v>
      </c>
      <c r="D2931" s="3">
        <v>24</v>
      </c>
      <c r="E2931" s="3" t="s">
        <v>14</v>
      </c>
      <c r="F2931" s="4">
        <v>38539</v>
      </c>
      <c r="G2931" s="11">
        <f t="shared" si="270"/>
        <v>4</v>
      </c>
      <c r="H2931" s="11">
        <f t="shared" si="271"/>
        <v>9</v>
      </c>
      <c r="I2931" s="5">
        <v>0.375</v>
      </c>
      <c r="J2931" s="11">
        <f>IF(L2931&lt;=I2931,1,0)</f>
        <v>1</v>
      </c>
      <c r="K2931" s="22" t="str">
        <f t="shared" si="272"/>
        <v/>
      </c>
      <c r="L2931" s="5">
        <v>0.3725</v>
      </c>
      <c r="M2931" s="22">
        <f t="shared" si="273"/>
        <v>19.331823636805019</v>
      </c>
      <c r="N2931" s="22">
        <f t="shared" si="274"/>
        <v>15.731823636805018</v>
      </c>
      <c r="O2931" s="5">
        <v>0.38592487752555904</v>
      </c>
      <c r="P2931" s="11">
        <f>IF(O2931&gt;=I2931,0,1)</f>
        <v>0</v>
      </c>
      <c r="Q2931" s="11">
        <f>IF(O2931&lt;=(I2931+0.00347),1,0)</f>
        <v>0</v>
      </c>
      <c r="R2931" s="5">
        <v>0.40193136980654509</v>
      </c>
      <c r="S2931" s="22">
        <f t="shared" si="275"/>
        <v>23.049348884619913</v>
      </c>
      <c r="T2931" s="3" t="s">
        <v>28</v>
      </c>
    </row>
    <row r="2932" spans="1:20" x14ac:dyDescent="0.25">
      <c r="A2932" s="3">
        <v>4613826</v>
      </c>
      <c r="B2932" s="3" t="s">
        <v>12</v>
      </c>
      <c r="C2932" s="3" t="s">
        <v>17</v>
      </c>
      <c r="D2932" s="3">
        <v>39</v>
      </c>
      <c r="E2932" s="3" t="s">
        <v>18</v>
      </c>
      <c r="F2932" s="4">
        <v>38539</v>
      </c>
      <c r="G2932" s="11">
        <f t="shared" si="270"/>
        <v>4</v>
      </c>
      <c r="H2932" s="11">
        <f t="shared" si="271"/>
        <v>9</v>
      </c>
      <c r="I2932" s="5">
        <v>0.38541666666666669</v>
      </c>
      <c r="J2932" s="11">
        <f>IF(L2932&lt;=I2932,1,0)</f>
        <v>1</v>
      </c>
      <c r="K2932" s="22" t="str">
        <f t="shared" si="272"/>
        <v/>
      </c>
      <c r="L2932" s="5">
        <v>0.38541666666666669</v>
      </c>
      <c r="M2932" s="22">
        <f t="shared" si="273"/>
        <v>9.1194948536009246</v>
      </c>
      <c r="N2932" s="22">
        <f t="shared" si="274"/>
        <v>9.1194948536009246</v>
      </c>
      <c r="O2932" s="5">
        <v>0.39174964920388955</v>
      </c>
      <c r="P2932" s="11">
        <f>IF(O2932&gt;=I2932,0,1)</f>
        <v>0</v>
      </c>
      <c r="Q2932" s="11">
        <f>IF(O2932&lt;=(I2932+0.00347),1,0)</f>
        <v>0</v>
      </c>
      <c r="R2932" s="5">
        <v>0.40388341108703602</v>
      </c>
      <c r="S2932" s="22">
        <f t="shared" si="275"/>
        <v>17.472617111730912</v>
      </c>
      <c r="T2932" s="3" t="s">
        <v>29</v>
      </c>
    </row>
    <row r="2933" spans="1:20" x14ac:dyDescent="0.25">
      <c r="A2933" s="3">
        <v>4582531</v>
      </c>
      <c r="B2933" s="3" t="s">
        <v>21</v>
      </c>
      <c r="C2933" s="3" t="s">
        <v>17</v>
      </c>
      <c r="D2933" s="3">
        <v>30</v>
      </c>
      <c r="E2933" s="3" t="s">
        <v>18</v>
      </c>
      <c r="F2933" s="4">
        <v>38539</v>
      </c>
      <c r="G2933" s="11">
        <f t="shared" si="270"/>
        <v>4</v>
      </c>
      <c r="H2933" s="11">
        <f t="shared" si="271"/>
        <v>9</v>
      </c>
      <c r="I2933" s="5">
        <v>0.39513888888888887</v>
      </c>
      <c r="J2933" s="11">
        <f>IF(L2933&lt;=I2933,1,0)</f>
        <v>1</v>
      </c>
      <c r="K2933" s="22" t="str">
        <f t="shared" si="272"/>
        <v/>
      </c>
      <c r="L2933" s="5">
        <v>0.39263888888888887</v>
      </c>
      <c r="M2933" s="22">
        <f t="shared" si="273"/>
        <v>19.821631814870855</v>
      </c>
      <c r="N2933" s="22">
        <f t="shared" si="274"/>
        <v>16.221631814870854</v>
      </c>
      <c r="O2933" s="5">
        <v>0.40640391098254919</v>
      </c>
      <c r="P2933" s="11">
        <f>IF(O2933&gt;=I2933,0,1)</f>
        <v>0</v>
      </c>
      <c r="Q2933" s="11">
        <f>IF(O2933&lt;=(I2933+0.00347),1,0)</f>
        <v>0</v>
      </c>
      <c r="R2933" s="5">
        <v>0.42191873626585219</v>
      </c>
      <c r="S2933" s="22">
        <f t="shared" si="275"/>
        <v>22.341348407956325</v>
      </c>
      <c r="T2933" s="3" t="s">
        <v>23</v>
      </c>
    </row>
    <row r="2934" spans="1:20" x14ac:dyDescent="0.25">
      <c r="A2934" s="3">
        <v>4609218</v>
      </c>
      <c r="B2934" s="3" t="s">
        <v>21</v>
      </c>
      <c r="C2934" s="3" t="s">
        <v>25</v>
      </c>
      <c r="D2934" s="3">
        <v>28</v>
      </c>
      <c r="E2934" s="3" t="s">
        <v>14</v>
      </c>
      <c r="F2934" s="4">
        <v>38539</v>
      </c>
      <c r="G2934" s="11">
        <f t="shared" si="270"/>
        <v>4</v>
      </c>
      <c r="H2934" s="11">
        <f t="shared" si="271"/>
        <v>9</v>
      </c>
      <c r="I2934" s="5">
        <v>0.39513888888888887</v>
      </c>
      <c r="J2934" s="11">
        <f>IF(L2934&lt;=I2934,1,0)</f>
        <v>1</v>
      </c>
      <c r="K2934" s="22" t="str">
        <f t="shared" si="272"/>
        <v/>
      </c>
      <c r="L2934" s="5">
        <v>0.39513888888888887</v>
      </c>
      <c r="M2934" s="22">
        <f t="shared" si="273"/>
        <v>3.0083714940862549</v>
      </c>
      <c r="N2934" s="22">
        <f t="shared" si="274"/>
        <v>3.0083714940862549</v>
      </c>
      <c r="O2934" s="5">
        <v>0.39722803575978211</v>
      </c>
      <c r="P2934" s="11">
        <f>IF(O2934&gt;=I2934,0,1)</f>
        <v>0</v>
      </c>
      <c r="Q2934" s="11">
        <f>IF(O2934&lt;=(I2934+0.00347),1,0)</f>
        <v>1</v>
      </c>
      <c r="R2934" s="5">
        <v>0.41664510379733738</v>
      </c>
      <c r="S2934" s="22">
        <f t="shared" si="275"/>
        <v>27.960577974079595</v>
      </c>
      <c r="T2934" s="3" t="s">
        <v>23</v>
      </c>
    </row>
    <row r="2935" spans="1:20" x14ac:dyDescent="0.25">
      <c r="A2935" s="3">
        <v>4587584</v>
      </c>
      <c r="B2935" s="3" t="s">
        <v>16</v>
      </c>
      <c r="C2935" s="3" t="s">
        <v>25</v>
      </c>
      <c r="D2935" s="3">
        <v>61</v>
      </c>
      <c r="E2935" s="3" t="s">
        <v>18</v>
      </c>
      <c r="F2935" s="4">
        <v>38539</v>
      </c>
      <c r="G2935" s="11">
        <f t="shared" si="270"/>
        <v>4</v>
      </c>
      <c r="H2935" s="11">
        <f t="shared" si="271"/>
        <v>10</v>
      </c>
      <c r="I2935" s="5">
        <v>0.41666666666666669</v>
      </c>
      <c r="J2935" s="11">
        <f>IF(L2935&lt;=I2935,1,0)</f>
        <v>1</v>
      </c>
      <c r="K2935" s="22" t="str">
        <f t="shared" si="272"/>
        <v/>
      </c>
      <c r="L2935" s="5">
        <v>0.41416666666666668</v>
      </c>
      <c r="M2935" s="22">
        <f t="shared" si="273"/>
        <v>15.608480677953533</v>
      </c>
      <c r="N2935" s="22">
        <f t="shared" si="274"/>
        <v>12.00848067795353</v>
      </c>
      <c r="O2935" s="5">
        <v>0.42500588935968997</v>
      </c>
      <c r="P2935" s="11">
        <f>IF(O2935&gt;=I2935,0,1)</f>
        <v>0</v>
      </c>
      <c r="Q2935" s="11">
        <f>IF(O2935&lt;=(I2935+0.00347),1,0)</f>
        <v>0</v>
      </c>
      <c r="R2935" s="5">
        <v>0.45032957620450892</v>
      </c>
      <c r="S2935" s="22">
        <f t="shared" si="275"/>
        <v>36.466109056539288</v>
      </c>
      <c r="T2935" s="3" t="s">
        <v>24</v>
      </c>
    </row>
    <row r="2936" spans="1:20" x14ac:dyDescent="0.25">
      <c r="A2936" s="3">
        <v>4608831</v>
      </c>
      <c r="B2936" s="3" t="s">
        <v>16</v>
      </c>
      <c r="C2936" s="3" t="s">
        <v>13</v>
      </c>
      <c r="D2936" s="3">
        <v>57</v>
      </c>
      <c r="E2936" s="3" t="s">
        <v>14</v>
      </c>
      <c r="F2936" s="4">
        <v>38539</v>
      </c>
      <c r="G2936" s="11">
        <f t="shared" si="270"/>
        <v>4</v>
      </c>
      <c r="H2936" s="11">
        <f t="shared" si="271"/>
        <v>10</v>
      </c>
      <c r="I2936" s="5">
        <v>0.41666666666666669</v>
      </c>
      <c r="J2936" s="11">
        <f>IF(L2936&lt;=I2936,1,0)</f>
        <v>0</v>
      </c>
      <c r="K2936" s="22">
        <f t="shared" si="272"/>
        <v>3.6000000000000032</v>
      </c>
      <c r="L2936" s="5">
        <v>0.41916666666666669</v>
      </c>
      <c r="M2936" s="22">
        <f t="shared" si="273"/>
        <v>38.575778534181794</v>
      </c>
      <c r="N2936" s="22">
        <f t="shared" si="274"/>
        <v>42.175778534181802</v>
      </c>
      <c r="O2936" s="5">
        <v>0.44595540175984849</v>
      </c>
      <c r="P2936" s="11">
        <f>IF(O2936&gt;=I2936,0,1)</f>
        <v>0</v>
      </c>
      <c r="Q2936" s="11">
        <f>IF(O2936&lt;=(I2936+0.00347),1,0)</f>
        <v>0</v>
      </c>
      <c r="R2936" s="5">
        <v>0.46921939812755387</v>
      </c>
      <c r="S2936" s="22">
        <f t="shared" si="275"/>
        <v>33.500154769495737</v>
      </c>
      <c r="T2936" s="3" t="s">
        <v>24</v>
      </c>
    </row>
    <row r="2937" spans="1:20" x14ac:dyDescent="0.25">
      <c r="A2937" s="3">
        <v>4583773</v>
      </c>
      <c r="B2937" s="3" t="s">
        <v>21</v>
      </c>
      <c r="C2937" s="3" t="s">
        <v>17</v>
      </c>
      <c r="D2937" s="3">
        <v>28</v>
      </c>
      <c r="E2937" s="3" t="s">
        <v>14</v>
      </c>
      <c r="F2937" s="4">
        <v>38539</v>
      </c>
      <c r="G2937" s="11">
        <f t="shared" si="270"/>
        <v>4</v>
      </c>
      <c r="H2937" s="11">
        <f t="shared" si="271"/>
        <v>10</v>
      </c>
      <c r="I2937" s="5">
        <v>0.4375</v>
      </c>
      <c r="J2937" s="11">
        <f>IF(L2937&lt;=I2937,1,0)</f>
        <v>1</v>
      </c>
      <c r="K2937" s="22" t="str">
        <f t="shared" si="272"/>
        <v/>
      </c>
      <c r="L2937" s="5">
        <v>0.435</v>
      </c>
      <c r="M2937" s="22">
        <f t="shared" si="273"/>
        <v>10.812508341250462</v>
      </c>
      <c r="N2937" s="22">
        <f t="shared" si="274"/>
        <v>7.2125083412504587</v>
      </c>
      <c r="O2937" s="5">
        <v>0.4425086863480906</v>
      </c>
      <c r="P2937" s="11">
        <f>IF(O2937&gt;=I2937,0,1)</f>
        <v>0</v>
      </c>
      <c r="Q2937" s="11">
        <f>IF(O2937&lt;=(I2937+0.00347),1,0)</f>
        <v>0</v>
      </c>
      <c r="R2937" s="5">
        <v>0.45849411321603722</v>
      </c>
      <c r="S2937" s="22">
        <f t="shared" si="275"/>
        <v>23.019014689843146</v>
      </c>
      <c r="T2937" s="3" t="s">
        <v>23</v>
      </c>
    </row>
    <row r="2938" spans="1:20" x14ac:dyDescent="0.25">
      <c r="A2938" s="3">
        <v>4587687</v>
      </c>
      <c r="B2938" s="3" t="s">
        <v>21</v>
      </c>
      <c r="C2938" s="3" t="s">
        <v>13</v>
      </c>
      <c r="D2938" s="3">
        <v>35</v>
      </c>
      <c r="E2938" s="3" t="s">
        <v>14</v>
      </c>
      <c r="F2938" s="4">
        <v>38539</v>
      </c>
      <c r="G2938" s="11">
        <f t="shared" si="270"/>
        <v>4</v>
      </c>
      <c r="H2938" s="11">
        <f t="shared" si="271"/>
        <v>10</v>
      </c>
      <c r="I2938" s="5">
        <v>0.4375</v>
      </c>
      <c r="J2938" s="11">
        <f>IF(L2938&lt;=I2938,1,0)</f>
        <v>0</v>
      </c>
      <c r="K2938" s="22">
        <f t="shared" si="272"/>
        <v>3.6000000000000032</v>
      </c>
      <c r="L2938" s="5">
        <v>0.44</v>
      </c>
      <c r="M2938" s="22">
        <f t="shared" si="273"/>
        <v>10.488738344628281</v>
      </c>
      <c r="N2938" s="22">
        <f t="shared" si="274"/>
        <v>14.088738344628284</v>
      </c>
      <c r="O2938" s="5">
        <v>0.44728384607265853</v>
      </c>
      <c r="P2938" s="11">
        <f>IF(O2938&gt;=I2938,0,1)</f>
        <v>0</v>
      </c>
      <c r="Q2938" s="11">
        <f>IF(O2938&lt;=(I2938+0.00347),1,0)</f>
        <v>0</v>
      </c>
      <c r="R2938" s="5">
        <v>0.46410470449287444</v>
      </c>
      <c r="S2938" s="22">
        <f t="shared" si="275"/>
        <v>24.222036125110911</v>
      </c>
      <c r="T2938" s="3" t="s">
        <v>28</v>
      </c>
    </row>
    <row r="2939" spans="1:20" x14ac:dyDescent="0.25">
      <c r="A2939" s="3">
        <v>4598680</v>
      </c>
      <c r="B2939" s="3" t="s">
        <v>16</v>
      </c>
      <c r="C2939" s="3" t="s">
        <v>25</v>
      </c>
      <c r="D2939" s="3">
        <v>42</v>
      </c>
      <c r="E2939" s="3" t="s">
        <v>18</v>
      </c>
      <c r="F2939" s="4">
        <v>38539</v>
      </c>
      <c r="G2939" s="11">
        <f t="shared" si="270"/>
        <v>4</v>
      </c>
      <c r="H2939" s="11">
        <f t="shared" si="271"/>
        <v>10</v>
      </c>
      <c r="I2939" s="5">
        <v>0.44791666666666669</v>
      </c>
      <c r="J2939" s="11">
        <f>IF(L2939&lt;=I2939,1,0)</f>
        <v>0</v>
      </c>
      <c r="K2939" s="22">
        <f t="shared" si="272"/>
        <v>3.6000000000000032</v>
      </c>
      <c r="L2939" s="5">
        <v>0.45041666666666669</v>
      </c>
      <c r="M2939" s="22">
        <f t="shared" si="273"/>
        <v>3.735576995317933</v>
      </c>
      <c r="N2939" s="22">
        <f t="shared" si="274"/>
        <v>7.3355769953179362</v>
      </c>
      <c r="O2939" s="5">
        <v>0.4530108173578597</v>
      </c>
      <c r="P2939" s="11">
        <f>IF(O2939&gt;=I2939,0,1)</f>
        <v>0</v>
      </c>
      <c r="Q2939" s="11">
        <f>IF(O2939&lt;=(I2939+0.00347),1,0)</f>
        <v>0</v>
      </c>
      <c r="R2939" s="5">
        <v>0.47686765944119541</v>
      </c>
      <c r="S2939" s="22">
        <f t="shared" si="275"/>
        <v>34.353852600003435</v>
      </c>
      <c r="T2939" s="3" t="s">
        <v>20</v>
      </c>
    </row>
    <row r="2940" spans="1:20" x14ac:dyDescent="0.25">
      <c r="A2940" s="3">
        <v>4575735</v>
      </c>
      <c r="B2940" s="3" t="s">
        <v>21</v>
      </c>
      <c r="C2940" s="3" t="s">
        <v>13</v>
      </c>
      <c r="D2940" s="3">
        <v>27</v>
      </c>
      <c r="E2940" s="3" t="s">
        <v>18</v>
      </c>
      <c r="F2940" s="4">
        <v>38539</v>
      </c>
      <c r="G2940" s="11">
        <f t="shared" si="270"/>
        <v>4</v>
      </c>
      <c r="H2940" s="11">
        <f t="shared" si="271"/>
        <v>10</v>
      </c>
      <c r="I2940" s="5">
        <v>0.45763888888888887</v>
      </c>
      <c r="J2940" s="11">
        <f>IF(L2940&lt;=I2940,1,0)</f>
        <v>0</v>
      </c>
      <c r="K2940" s="22">
        <f t="shared" si="272"/>
        <v>3.6000000000000032</v>
      </c>
      <c r="L2940" s="5">
        <v>0.46013888888888888</v>
      </c>
      <c r="M2940" s="22">
        <f t="shared" si="273"/>
        <v>4.2253825775390297</v>
      </c>
      <c r="N2940" s="22">
        <f t="shared" si="274"/>
        <v>7.8253825775390329</v>
      </c>
      <c r="O2940" s="5">
        <v>0.4630731823455132</v>
      </c>
      <c r="P2940" s="11">
        <f>IF(O2940&gt;=I2940,0,1)</f>
        <v>0</v>
      </c>
      <c r="Q2940" s="11">
        <f>IF(O2940&lt;=(I2940+0.00347),1,0)</f>
        <v>0</v>
      </c>
      <c r="R2940" s="5">
        <v>0.47395582639171047</v>
      </c>
      <c r="S2940" s="22">
        <f t="shared" si="275"/>
        <v>15.671007426524062</v>
      </c>
      <c r="T2940" s="3" t="s">
        <v>28</v>
      </c>
    </row>
    <row r="2941" spans="1:20" x14ac:dyDescent="0.25">
      <c r="A2941" s="3">
        <v>4587461</v>
      </c>
      <c r="B2941" s="3" t="s">
        <v>21</v>
      </c>
      <c r="C2941" s="3" t="s">
        <v>17</v>
      </c>
      <c r="D2941" s="3">
        <v>30</v>
      </c>
      <c r="E2941" s="3" t="s">
        <v>14</v>
      </c>
      <c r="F2941" s="4">
        <v>38539</v>
      </c>
      <c r="G2941" s="11">
        <f t="shared" si="270"/>
        <v>4</v>
      </c>
      <c r="H2941" s="11">
        <f t="shared" si="271"/>
        <v>10</v>
      </c>
      <c r="I2941" s="5">
        <v>0.45763888888888887</v>
      </c>
      <c r="J2941" s="11">
        <f>IF(L2941&lt;=I2941,1,0)</f>
        <v>1</v>
      </c>
      <c r="K2941" s="22" t="str">
        <f t="shared" si="272"/>
        <v/>
      </c>
      <c r="L2941" s="5">
        <v>0.45513888888888887</v>
      </c>
      <c r="M2941" s="22">
        <f t="shared" si="273"/>
        <v>13.990118937190621</v>
      </c>
      <c r="N2941" s="22">
        <f t="shared" si="274"/>
        <v>10.390118937190618</v>
      </c>
      <c r="O2941" s="5">
        <v>0.46485424926193791</v>
      </c>
      <c r="P2941" s="11">
        <f>IF(O2941&gt;=I2941,0,1)</f>
        <v>0</v>
      </c>
      <c r="Q2941" s="11">
        <f>IF(O2941&lt;=(I2941+0.00347),1,0)</f>
        <v>0</v>
      </c>
      <c r="R2941" s="5">
        <v>0.48333150816584169</v>
      </c>
      <c r="S2941" s="22">
        <f t="shared" si="275"/>
        <v>26.607252821621444</v>
      </c>
      <c r="T2941" s="3" t="s">
        <v>27</v>
      </c>
    </row>
    <row r="2942" spans="1:20" x14ac:dyDescent="0.25">
      <c r="A2942" s="3">
        <v>4608728</v>
      </c>
      <c r="B2942" s="3" t="s">
        <v>12</v>
      </c>
      <c r="C2942" s="3" t="s">
        <v>13</v>
      </c>
      <c r="D2942" s="3">
        <v>34</v>
      </c>
      <c r="E2942" s="3" t="s">
        <v>18</v>
      </c>
      <c r="F2942" s="4">
        <v>38539</v>
      </c>
      <c r="G2942" s="11">
        <f t="shared" si="270"/>
        <v>4</v>
      </c>
      <c r="H2942" s="11">
        <f t="shared" si="271"/>
        <v>12</v>
      </c>
      <c r="I2942" s="5">
        <v>0.5</v>
      </c>
      <c r="J2942" s="11">
        <f>IF(L2942&lt;=I2942,1,0)</f>
        <v>0</v>
      </c>
      <c r="K2942" s="22">
        <f t="shared" si="272"/>
        <v>3.5999999999999233</v>
      </c>
      <c r="L2942" s="5">
        <v>0.50249999999999995</v>
      </c>
      <c r="M2942" s="22">
        <f t="shared" si="273"/>
        <v>3.715179471531993</v>
      </c>
      <c r="N2942" s="22">
        <f t="shared" si="274"/>
        <v>7.3151794715319163</v>
      </c>
      <c r="O2942" s="5">
        <v>0.50507998574411939</v>
      </c>
      <c r="P2942" s="11">
        <f>IF(O2942&gt;=I2942,0,1)</f>
        <v>0</v>
      </c>
      <c r="Q2942" s="11">
        <f>IF(O2942&lt;=(I2942+0.00347),1,0)</f>
        <v>0</v>
      </c>
      <c r="R2942" s="5">
        <v>0.51611388996704044</v>
      </c>
      <c r="S2942" s="22">
        <f t="shared" si="275"/>
        <v>15.888822081006317</v>
      </c>
      <c r="T2942" s="3" t="s">
        <v>15</v>
      </c>
    </row>
    <row r="2943" spans="1:20" x14ac:dyDescent="0.25">
      <c r="A2943" s="3">
        <v>4576683</v>
      </c>
      <c r="B2943" s="3" t="s">
        <v>21</v>
      </c>
      <c r="C2943" s="3" t="s">
        <v>22</v>
      </c>
      <c r="D2943" s="3">
        <v>37</v>
      </c>
      <c r="E2943" s="3" t="s">
        <v>14</v>
      </c>
      <c r="F2943" s="4">
        <v>38539</v>
      </c>
      <c r="G2943" s="11">
        <f t="shared" si="270"/>
        <v>4</v>
      </c>
      <c r="H2943" s="11">
        <f t="shared" si="271"/>
        <v>12</v>
      </c>
      <c r="I2943" s="5">
        <v>0.5</v>
      </c>
      <c r="J2943" s="11">
        <f>IF(L2943&lt;=I2943,1,0)</f>
        <v>0</v>
      </c>
      <c r="K2943" s="22">
        <f t="shared" si="272"/>
        <v>3.5999999999999233</v>
      </c>
      <c r="L2943" s="5">
        <v>0.50249999999999995</v>
      </c>
      <c r="M2943" s="22">
        <f t="shared" si="273"/>
        <v>11.110383282453178</v>
      </c>
      <c r="N2943" s="22">
        <f t="shared" si="274"/>
        <v>14.710383282453101</v>
      </c>
      <c r="O2943" s="5">
        <v>0.51021554394614799</v>
      </c>
      <c r="P2943" s="11">
        <f>IF(O2943&gt;=I2943,0,1)</f>
        <v>0</v>
      </c>
      <c r="Q2943" s="11">
        <f>IF(O2943&lt;=(I2943+0.00347),1,0)</f>
        <v>0</v>
      </c>
      <c r="R2943" s="5">
        <v>0.52497119321467545</v>
      </c>
      <c r="S2943" s="22">
        <f t="shared" si="275"/>
        <v>21.248134946679542</v>
      </c>
      <c r="T2943" s="3" t="s">
        <v>27</v>
      </c>
    </row>
    <row r="2944" spans="1:20" x14ac:dyDescent="0.25">
      <c r="A2944" s="3">
        <v>4572463</v>
      </c>
      <c r="B2944" s="3" t="s">
        <v>16</v>
      </c>
      <c r="C2944" s="3" t="s">
        <v>17</v>
      </c>
      <c r="D2944" s="3">
        <v>42</v>
      </c>
      <c r="E2944" s="3" t="s">
        <v>14</v>
      </c>
      <c r="F2944" s="4">
        <v>38539</v>
      </c>
      <c r="G2944" s="11">
        <f t="shared" si="270"/>
        <v>4</v>
      </c>
      <c r="H2944" s="11">
        <f t="shared" si="271"/>
        <v>12</v>
      </c>
      <c r="I2944" s="5">
        <v>0.53125</v>
      </c>
      <c r="J2944" s="11">
        <f>IF(L2944&lt;=I2944,1,0)</f>
        <v>0</v>
      </c>
      <c r="K2944" s="22">
        <f t="shared" si="272"/>
        <v>3.5999999999999233</v>
      </c>
      <c r="L2944" s="5">
        <v>0.53374999999999995</v>
      </c>
      <c r="M2944" s="22">
        <f t="shared" si="273"/>
        <v>26.581928660129552</v>
      </c>
      <c r="N2944" s="22">
        <f t="shared" si="274"/>
        <v>30.181928660129476</v>
      </c>
      <c r="O2944" s="5">
        <v>0.55220967268064547</v>
      </c>
      <c r="P2944" s="11">
        <f>IF(O2944&gt;=I2944,0,1)</f>
        <v>0</v>
      </c>
      <c r="Q2944" s="11">
        <f>IF(O2944&lt;=(I2944+0.00347),1,0)</f>
        <v>0</v>
      </c>
      <c r="R2944" s="5">
        <v>0.57531718356221395</v>
      </c>
      <c r="S2944" s="22">
        <f t="shared" si="275"/>
        <v>33.274815669458619</v>
      </c>
      <c r="T2944" s="3" t="s">
        <v>20</v>
      </c>
    </row>
    <row r="2945" spans="1:20" x14ac:dyDescent="0.25">
      <c r="A2945" s="3">
        <v>4616503</v>
      </c>
      <c r="B2945" s="3" t="s">
        <v>21</v>
      </c>
      <c r="C2945" s="3" t="s">
        <v>25</v>
      </c>
      <c r="D2945" s="3">
        <v>30</v>
      </c>
      <c r="E2945" s="3" t="s">
        <v>18</v>
      </c>
      <c r="F2945" s="4">
        <v>38539</v>
      </c>
      <c r="G2945" s="11">
        <f t="shared" si="270"/>
        <v>4</v>
      </c>
      <c r="H2945" s="11">
        <f t="shared" si="271"/>
        <v>13</v>
      </c>
      <c r="I2945" s="5">
        <v>0.54166666666666663</v>
      </c>
      <c r="J2945" s="11">
        <f>IF(L2945&lt;=I2945,1,0)</f>
        <v>0</v>
      </c>
      <c r="K2945" s="22">
        <f t="shared" si="272"/>
        <v>3.5999999999999233</v>
      </c>
      <c r="L2945" s="5">
        <v>0.54416666666666658</v>
      </c>
      <c r="M2945" s="22">
        <f t="shared" si="273"/>
        <v>36.266235984877738</v>
      </c>
      <c r="N2945" s="22">
        <f t="shared" si="274"/>
        <v>39.866235984877662</v>
      </c>
      <c r="O2945" s="5">
        <v>0.56935155276727611</v>
      </c>
      <c r="P2945" s="11">
        <f>IF(O2945&gt;=I2945,0,1)</f>
        <v>0</v>
      </c>
      <c r="Q2945" s="11">
        <f>IF(O2945&lt;=(I2945+0.00347),1,0)</f>
        <v>0</v>
      </c>
      <c r="R2945" s="5">
        <v>0.58621955906650369</v>
      </c>
      <c r="S2945" s="22">
        <f t="shared" si="275"/>
        <v>24.289929070887712</v>
      </c>
      <c r="T2945" s="3" t="s">
        <v>23</v>
      </c>
    </row>
    <row r="2946" spans="1:20" x14ac:dyDescent="0.25">
      <c r="A2946" s="3">
        <v>4572930</v>
      </c>
      <c r="B2946" s="3" t="s">
        <v>12</v>
      </c>
      <c r="C2946" s="3" t="s">
        <v>13</v>
      </c>
      <c r="D2946" s="3">
        <v>37</v>
      </c>
      <c r="E2946" s="3" t="s">
        <v>14</v>
      </c>
      <c r="F2946" s="4">
        <v>38539</v>
      </c>
      <c r="G2946" s="11">
        <f t="shared" si="270"/>
        <v>4</v>
      </c>
      <c r="H2946" s="11">
        <f t="shared" si="271"/>
        <v>13</v>
      </c>
      <c r="I2946" s="5">
        <v>0.55138888888888882</v>
      </c>
      <c r="J2946" s="11">
        <f>IF(L2946&lt;=I2946,1,0)</f>
        <v>1</v>
      </c>
      <c r="K2946" s="22" t="str">
        <f t="shared" si="272"/>
        <v/>
      </c>
      <c r="L2946" s="5">
        <v>0.54888888888888887</v>
      </c>
      <c r="M2946" s="22">
        <f t="shared" si="273"/>
        <v>10.823280804019078</v>
      </c>
      <c r="N2946" s="22">
        <f t="shared" si="274"/>
        <v>7.2232808040191543</v>
      </c>
      <c r="O2946" s="5">
        <v>0.55640505611390212</v>
      </c>
      <c r="P2946" s="11">
        <f>IF(O2946&gt;=I2946,0,1)</f>
        <v>0</v>
      </c>
      <c r="Q2946" s="11">
        <f>IF(O2946&lt;=(I2946+0.00347),1,0)</f>
        <v>0</v>
      </c>
      <c r="R2946" s="5">
        <v>0.56958831108194385</v>
      </c>
      <c r="S2946" s="22">
        <f t="shared" si="275"/>
        <v>18.983887153980099</v>
      </c>
      <c r="T2946" s="3" t="s">
        <v>29</v>
      </c>
    </row>
    <row r="2947" spans="1:20" x14ac:dyDescent="0.25">
      <c r="A2947" s="3">
        <v>4588050</v>
      </c>
      <c r="B2947" s="3" t="s">
        <v>21</v>
      </c>
      <c r="C2947" s="3" t="s">
        <v>17</v>
      </c>
      <c r="D2947" s="3">
        <v>24</v>
      </c>
      <c r="E2947" s="3" t="s">
        <v>14</v>
      </c>
      <c r="F2947" s="4">
        <v>38539</v>
      </c>
      <c r="G2947" s="11">
        <f t="shared" ref="G2947:G3010" si="276">WEEKDAY(F2947)</f>
        <v>4</v>
      </c>
      <c r="H2947" s="11">
        <f t="shared" ref="H2947:H3010" si="277">HOUR(I2947)</f>
        <v>13</v>
      </c>
      <c r="I2947" s="5">
        <v>0.5625</v>
      </c>
      <c r="J2947" s="11">
        <f>IF(L2947&lt;=I2947,1,0)</f>
        <v>0</v>
      </c>
      <c r="K2947" s="22">
        <f t="shared" ref="K2947:K3010" si="278">IF(L2947&lt;=I2947,"",(L2947-I2947)*60*24)</f>
        <v>3.5999999999999233</v>
      </c>
      <c r="L2947" s="5">
        <v>0.56499999999999995</v>
      </c>
      <c r="M2947" s="22">
        <f t="shared" ref="M2947:M3010" si="279">(O2947-L2947)*60*24</f>
        <v>3.6612995943409388</v>
      </c>
      <c r="N2947" s="22">
        <f t="shared" ref="N2947:N3010" si="280">IF((O2947-I2947)&lt;0,0,((O2947-I2947)*60*24))</f>
        <v>7.261299594340862</v>
      </c>
      <c r="O2947" s="5">
        <v>0.56754256916273671</v>
      </c>
      <c r="P2947" s="11">
        <f>IF(O2947&gt;=I2947,0,1)</f>
        <v>0</v>
      </c>
      <c r="Q2947" s="11">
        <f>IF(O2947&lt;=(I2947+0.00347),1,0)</f>
        <v>0</v>
      </c>
      <c r="R2947" s="5">
        <v>0.58292796924002654</v>
      </c>
      <c r="S2947" s="22">
        <f t="shared" ref="S2947:S3010" si="281">VALUE((R2947-O2947)*60*24)</f>
        <v>22.154976111297362</v>
      </c>
      <c r="T2947" s="3" t="s">
        <v>28</v>
      </c>
    </row>
    <row r="2948" spans="1:20" x14ac:dyDescent="0.25">
      <c r="A2948" s="3">
        <v>4579907</v>
      </c>
      <c r="B2948" s="3" t="s">
        <v>21</v>
      </c>
      <c r="C2948" s="3" t="s">
        <v>13</v>
      </c>
      <c r="D2948" s="3">
        <v>33</v>
      </c>
      <c r="E2948" s="3" t="s">
        <v>14</v>
      </c>
      <c r="F2948" s="4">
        <v>38539</v>
      </c>
      <c r="G2948" s="11">
        <f t="shared" si="276"/>
        <v>4</v>
      </c>
      <c r="H2948" s="11">
        <f t="shared" si="277"/>
        <v>13</v>
      </c>
      <c r="I2948" s="5">
        <v>0.5625</v>
      </c>
      <c r="J2948" s="11">
        <f>IF(L2948&lt;=I2948,1,0)</f>
        <v>1</v>
      </c>
      <c r="K2948" s="22" t="str">
        <f t="shared" si="278"/>
        <v/>
      </c>
      <c r="L2948" s="5">
        <v>0.5625</v>
      </c>
      <c r="M2948" s="22">
        <f t="shared" si="279"/>
        <v>13.09592685535808</v>
      </c>
      <c r="N2948" s="22">
        <f t="shared" si="280"/>
        <v>13.09592685535808</v>
      </c>
      <c r="O2948" s="5">
        <v>0.57159439364955422</v>
      </c>
      <c r="P2948" s="11">
        <f>IF(O2948&gt;=I2948,0,1)</f>
        <v>0</v>
      </c>
      <c r="Q2948" s="11">
        <f>IF(O2948&lt;=(I2948+0.00347),1,0)</f>
        <v>0</v>
      </c>
      <c r="R2948" s="5">
        <v>0.59006866575834893</v>
      </c>
      <c r="S2948" s="22">
        <f t="shared" si="281"/>
        <v>26.602951836664381</v>
      </c>
      <c r="T2948" s="3" t="s">
        <v>23</v>
      </c>
    </row>
    <row r="2949" spans="1:20" x14ac:dyDescent="0.25">
      <c r="A2949" s="3">
        <v>4585888</v>
      </c>
      <c r="B2949" s="3" t="s">
        <v>16</v>
      </c>
      <c r="C2949" s="3" t="s">
        <v>17</v>
      </c>
      <c r="D2949" s="3">
        <v>42</v>
      </c>
      <c r="E2949" s="3" t="s">
        <v>14</v>
      </c>
      <c r="F2949" s="4">
        <v>38539</v>
      </c>
      <c r="G2949" s="11">
        <f t="shared" si="276"/>
        <v>4</v>
      </c>
      <c r="H2949" s="11">
        <f t="shared" si="277"/>
        <v>14</v>
      </c>
      <c r="I2949" s="5">
        <v>0.60416666666666663</v>
      </c>
      <c r="J2949" s="11">
        <f>IF(L2949&lt;=I2949,1,0)</f>
        <v>1</v>
      </c>
      <c r="K2949" s="22" t="str">
        <f t="shared" si="278"/>
        <v/>
      </c>
      <c r="L2949" s="5">
        <v>0.60416666666666663</v>
      </c>
      <c r="M2949" s="22">
        <f t="shared" si="279"/>
        <v>31.387390120932466</v>
      </c>
      <c r="N2949" s="22">
        <f t="shared" si="280"/>
        <v>31.387390120932466</v>
      </c>
      <c r="O2949" s="5">
        <v>0.62596346536175862</v>
      </c>
      <c r="P2949" s="11">
        <f>IF(O2949&gt;=I2949,0,1)</f>
        <v>0</v>
      </c>
      <c r="Q2949" s="11">
        <f>IF(O2949&lt;=(I2949+0.00347),1,0)</f>
        <v>0</v>
      </c>
      <c r="R2949" s="5">
        <v>0.65125201292305102</v>
      </c>
      <c r="S2949" s="22">
        <f t="shared" si="281"/>
        <v>36.415508488261054</v>
      </c>
      <c r="T2949" s="3" t="s">
        <v>20</v>
      </c>
    </row>
    <row r="2950" spans="1:20" x14ac:dyDescent="0.25">
      <c r="A2950" s="3">
        <v>4579475</v>
      </c>
      <c r="B2950" s="3" t="s">
        <v>12</v>
      </c>
      <c r="C2950" s="3" t="s">
        <v>17</v>
      </c>
      <c r="D2950" s="3">
        <v>31</v>
      </c>
      <c r="E2950" s="3" t="s">
        <v>14</v>
      </c>
      <c r="F2950" s="4">
        <v>38539</v>
      </c>
      <c r="G2950" s="11">
        <f t="shared" si="276"/>
        <v>4</v>
      </c>
      <c r="H2950" s="11">
        <f t="shared" si="277"/>
        <v>14</v>
      </c>
      <c r="I2950" s="5">
        <v>0.60416666666666663</v>
      </c>
      <c r="J2950" s="11">
        <f>IF(L2950&lt;=I2950,1,0)</f>
        <v>1</v>
      </c>
      <c r="K2950" s="22" t="str">
        <f t="shared" si="278"/>
        <v/>
      </c>
      <c r="L2950" s="5">
        <v>0.60416666666666663</v>
      </c>
      <c r="M2950" s="22">
        <f t="shared" si="279"/>
        <v>6.539925630708634</v>
      </c>
      <c r="N2950" s="22">
        <f t="shared" si="280"/>
        <v>6.539925630708634</v>
      </c>
      <c r="O2950" s="5">
        <v>0.60870828168799207</v>
      </c>
      <c r="P2950" s="11">
        <f>IF(O2950&gt;=I2950,0,1)</f>
        <v>0</v>
      </c>
      <c r="Q2950" s="11">
        <f>IF(O2950&lt;=(I2950+0.00347),1,0)</f>
        <v>0</v>
      </c>
      <c r="R2950" s="5">
        <v>0.61917810592818101</v>
      </c>
      <c r="S2950" s="22">
        <f t="shared" si="281"/>
        <v>15.076546905872075</v>
      </c>
      <c r="T2950" s="3" t="s">
        <v>15</v>
      </c>
    </row>
    <row r="2951" spans="1:20" x14ac:dyDescent="0.25">
      <c r="A2951" s="3">
        <v>4591685</v>
      </c>
      <c r="B2951" s="3" t="s">
        <v>16</v>
      </c>
      <c r="C2951" s="3" t="s">
        <v>13</v>
      </c>
      <c r="D2951" s="3">
        <v>58</v>
      </c>
      <c r="E2951" s="3" t="s">
        <v>18</v>
      </c>
      <c r="F2951" s="4">
        <v>38539</v>
      </c>
      <c r="G2951" s="11">
        <f t="shared" si="276"/>
        <v>4</v>
      </c>
      <c r="H2951" s="11">
        <f t="shared" si="277"/>
        <v>15</v>
      </c>
      <c r="I2951" s="5">
        <v>0.625</v>
      </c>
      <c r="J2951" s="11">
        <f>IF(L2951&lt;=I2951,1,0)</f>
        <v>0</v>
      </c>
      <c r="K2951" s="22">
        <f t="shared" si="278"/>
        <v>3.5999999999999233</v>
      </c>
      <c r="L2951" s="5">
        <v>0.62749999999999995</v>
      </c>
      <c r="M2951" s="22">
        <f t="shared" si="279"/>
        <v>32.564210701746831</v>
      </c>
      <c r="N2951" s="22">
        <f t="shared" si="280"/>
        <v>36.164210701746754</v>
      </c>
      <c r="O2951" s="5">
        <v>0.65011403520954636</v>
      </c>
      <c r="P2951" s="11">
        <f>IF(O2951&gt;=I2951,0,1)</f>
        <v>0</v>
      </c>
      <c r="Q2951" s="11">
        <f>IF(O2951&lt;=(I2951+0.00347),1,0)</f>
        <v>0</v>
      </c>
      <c r="R2951" s="5">
        <v>0.67555519116227025</v>
      </c>
      <c r="S2951" s="22">
        <f t="shared" si="281"/>
        <v>36.635264571922406</v>
      </c>
      <c r="T2951" s="3" t="s">
        <v>24</v>
      </c>
    </row>
    <row r="2952" spans="1:20" x14ac:dyDescent="0.25">
      <c r="A2952" s="3">
        <v>4592138</v>
      </c>
      <c r="B2952" s="3" t="s">
        <v>16</v>
      </c>
      <c r="C2952" s="3" t="s">
        <v>17</v>
      </c>
      <c r="D2952" s="3">
        <v>51</v>
      </c>
      <c r="E2952" s="3" t="s">
        <v>14</v>
      </c>
      <c r="F2952" s="4">
        <v>38539</v>
      </c>
      <c r="G2952" s="11">
        <f t="shared" si="276"/>
        <v>4</v>
      </c>
      <c r="H2952" s="11">
        <f t="shared" si="277"/>
        <v>16</v>
      </c>
      <c r="I2952" s="5">
        <v>0.66666666666666663</v>
      </c>
      <c r="J2952" s="11">
        <f>IF(L2952&lt;=I2952,1,0)</f>
        <v>1</v>
      </c>
      <c r="K2952" s="22" t="str">
        <f t="shared" si="278"/>
        <v/>
      </c>
      <c r="L2952" s="5">
        <v>0.66416666666666668</v>
      </c>
      <c r="M2952" s="22">
        <f t="shared" si="279"/>
        <v>17.145658525297183</v>
      </c>
      <c r="N2952" s="22">
        <f t="shared" si="280"/>
        <v>13.545658525297259</v>
      </c>
      <c r="O2952" s="5">
        <v>0.67607337397590084</v>
      </c>
      <c r="P2952" s="11">
        <f>IF(O2952&gt;=I2952,0,1)</f>
        <v>0</v>
      </c>
      <c r="Q2952" s="11">
        <f>IF(O2952&lt;=(I2952+0.00347),1,0)</f>
        <v>0</v>
      </c>
      <c r="R2952" s="5">
        <v>0.69965375104501415</v>
      </c>
      <c r="S2952" s="22">
        <f t="shared" si="281"/>
        <v>33.955742979523166</v>
      </c>
      <c r="T2952" s="3" t="s">
        <v>24</v>
      </c>
    </row>
    <row r="2953" spans="1:20" x14ac:dyDescent="0.25">
      <c r="A2953" s="3">
        <v>4574299</v>
      </c>
      <c r="B2953" s="3" t="s">
        <v>16</v>
      </c>
      <c r="C2953" s="3" t="s">
        <v>17</v>
      </c>
      <c r="D2953" s="3">
        <v>56</v>
      </c>
      <c r="E2953" s="3" t="s">
        <v>18</v>
      </c>
      <c r="F2953" s="4">
        <v>38540</v>
      </c>
      <c r="G2953" s="11">
        <f t="shared" si="276"/>
        <v>5</v>
      </c>
      <c r="H2953" s="11">
        <f t="shared" si="277"/>
        <v>7</v>
      </c>
      <c r="I2953" s="5">
        <v>0.33263888888888887</v>
      </c>
      <c r="J2953" s="11">
        <f>IF(L2953&lt;=I2953,1,0)</f>
        <v>1</v>
      </c>
      <c r="K2953" s="22" t="str">
        <f t="shared" si="278"/>
        <v/>
      </c>
      <c r="L2953" s="5">
        <v>0.33013888888888887</v>
      </c>
      <c r="M2953" s="22">
        <f t="shared" si="279"/>
        <v>20.658858041669639</v>
      </c>
      <c r="N2953" s="22">
        <f t="shared" si="280"/>
        <v>17.058858041669637</v>
      </c>
      <c r="O2953" s="5">
        <v>0.34448531808449279</v>
      </c>
      <c r="P2953" s="11">
        <f>IF(O2953&gt;=I2953,0,1)</f>
        <v>0</v>
      </c>
      <c r="Q2953" s="11">
        <f>IF(O2953&lt;=(I2953+0.00347),1,0)</f>
        <v>0</v>
      </c>
      <c r="R2953" s="5">
        <v>0.36780989501587813</v>
      </c>
      <c r="S2953" s="22">
        <f t="shared" si="281"/>
        <v>33.587390781194898</v>
      </c>
      <c r="T2953" s="3" t="s">
        <v>24</v>
      </c>
    </row>
    <row r="2954" spans="1:20" x14ac:dyDescent="0.25">
      <c r="A2954" s="3">
        <v>4606497</v>
      </c>
      <c r="B2954" s="3" t="s">
        <v>16</v>
      </c>
      <c r="C2954" s="3" t="s">
        <v>13</v>
      </c>
      <c r="D2954" s="3">
        <v>42</v>
      </c>
      <c r="E2954" s="3" t="s">
        <v>18</v>
      </c>
      <c r="F2954" s="4">
        <v>38540</v>
      </c>
      <c r="G2954" s="11">
        <f t="shared" si="276"/>
        <v>5</v>
      </c>
      <c r="H2954" s="11">
        <f t="shared" si="277"/>
        <v>7</v>
      </c>
      <c r="I2954" s="5">
        <v>0.33263888888888887</v>
      </c>
      <c r="J2954" s="11">
        <f>IF(L2954&lt;=I2954,1,0)</f>
        <v>1</v>
      </c>
      <c r="K2954" s="22" t="str">
        <f t="shared" si="278"/>
        <v/>
      </c>
      <c r="L2954" s="5">
        <v>0.33013888888888887</v>
      </c>
      <c r="M2954" s="22">
        <f t="shared" si="279"/>
        <v>2.449086293369227</v>
      </c>
      <c r="N2954" s="22">
        <f t="shared" si="280"/>
        <v>0</v>
      </c>
      <c r="O2954" s="5">
        <v>0.33183964325928417</v>
      </c>
      <c r="P2954" s="11">
        <f>IF(O2954&gt;=I2954,0,1)</f>
        <v>1</v>
      </c>
      <c r="Q2954" s="11">
        <f>IF(O2954&lt;=(I2954+0.00347),1,0)</f>
        <v>1</v>
      </c>
      <c r="R2954" s="5">
        <v>0.35665783807493384</v>
      </c>
      <c r="S2954" s="22">
        <f t="shared" si="281"/>
        <v>35.73820053453553</v>
      </c>
      <c r="T2954" s="3" t="s">
        <v>20</v>
      </c>
    </row>
    <row r="2955" spans="1:20" x14ac:dyDescent="0.25">
      <c r="A2955" s="3">
        <v>4608199</v>
      </c>
      <c r="B2955" s="3" t="s">
        <v>21</v>
      </c>
      <c r="C2955" s="3" t="s">
        <v>25</v>
      </c>
      <c r="D2955" s="3">
        <v>30</v>
      </c>
      <c r="E2955" s="3" t="s">
        <v>14</v>
      </c>
      <c r="F2955" s="4">
        <v>38540</v>
      </c>
      <c r="G2955" s="11">
        <f t="shared" si="276"/>
        <v>5</v>
      </c>
      <c r="H2955" s="11">
        <f t="shared" si="277"/>
        <v>7</v>
      </c>
      <c r="I2955" s="5">
        <v>0.33263888888888887</v>
      </c>
      <c r="J2955" s="11">
        <f>IF(L2955&lt;=I2955,1,0)</f>
        <v>0</v>
      </c>
      <c r="K2955" s="22">
        <f t="shared" si="278"/>
        <v>3.6000000000000032</v>
      </c>
      <c r="L2955" s="5">
        <v>0.33513888888888888</v>
      </c>
      <c r="M2955" s="22">
        <f t="shared" si="279"/>
        <v>9.066805414504211</v>
      </c>
      <c r="N2955" s="22">
        <f t="shared" si="280"/>
        <v>12.666805414504214</v>
      </c>
      <c r="O2955" s="5">
        <v>0.34143528153785013</v>
      </c>
      <c r="P2955" s="11">
        <f>IF(O2955&gt;=I2955,0,1)</f>
        <v>0</v>
      </c>
      <c r="Q2955" s="11">
        <f>IF(O2955&lt;=(I2955+0.00347),1,0)</f>
        <v>0</v>
      </c>
      <c r="R2955" s="5">
        <v>0.35537921359629121</v>
      </c>
      <c r="S2955" s="22">
        <f t="shared" si="281"/>
        <v>20.079262164155153</v>
      </c>
      <c r="T2955" s="3" t="s">
        <v>27</v>
      </c>
    </row>
    <row r="2956" spans="1:20" x14ac:dyDescent="0.25">
      <c r="A2956" s="3">
        <v>4576936</v>
      </c>
      <c r="B2956" s="3" t="s">
        <v>21</v>
      </c>
      <c r="C2956" s="3" t="s">
        <v>25</v>
      </c>
      <c r="D2956" s="3">
        <v>18</v>
      </c>
      <c r="E2956" s="3" t="s">
        <v>14</v>
      </c>
      <c r="F2956" s="4">
        <v>38540</v>
      </c>
      <c r="G2956" s="11">
        <f t="shared" si="276"/>
        <v>5</v>
      </c>
      <c r="H2956" s="11">
        <f t="shared" si="277"/>
        <v>8</v>
      </c>
      <c r="I2956" s="5">
        <v>0.35416666666666669</v>
      </c>
      <c r="J2956" s="11">
        <f>IF(L2956&lt;=I2956,1,0)</f>
        <v>1</v>
      </c>
      <c r="K2956" s="22" t="str">
        <f t="shared" si="278"/>
        <v/>
      </c>
      <c r="L2956" s="5">
        <v>0.35416666666666669</v>
      </c>
      <c r="M2956" s="22">
        <f t="shared" si="279"/>
        <v>2.3243195827810759</v>
      </c>
      <c r="N2956" s="22">
        <f t="shared" si="280"/>
        <v>2.3243195827810759</v>
      </c>
      <c r="O2956" s="5">
        <v>0.35578077748804243</v>
      </c>
      <c r="P2956" s="11">
        <f>IF(O2956&gt;=I2956,0,1)</f>
        <v>0</v>
      </c>
      <c r="Q2956" s="11">
        <f>IF(O2956&lt;=(I2956+0.00347),1,0)</f>
        <v>1</v>
      </c>
      <c r="R2956" s="5">
        <v>0.37237550366922167</v>
      </c>
      <c r="S2956" s="22">
        <f t="shared" si="281"/>
        <v>23.896405700898107</v>
      </c>
      <c r="T2956" s="3" t="s">
        <v>28</v>
      </c>
    </row>
    <row r="2957" spans="1:20" x14ac:dyDescent="0.25">
      <c r="A2957" s="3">
        <v>4613413</v>
      </c>
      <c r="B2957" s="3" t="s">
        <v>21</v>
      </c>
      <c r="C2957" s="3" t="s">
        <v>25</v>
      </c>
      <c r="D2957" s="3">
        <v>22</v>
      </c>
      <c r="E2957" s="3" t="s">
        <v>14</v>
      </c>
      <c r="F2957" s="4">
        <v>38540</v>
      </c>
      <c r="G2957" s="11">
        <f t="shared" si="276"/>
        <v>5</v>
      </c>
      <c r="H2957" s="11">
        <f t="shared" si="277"/>
        <v>8</v>
      </c>
      <c r="I2957" s="5">
        <v>0.35416666666666669</v>
      </c>
      <c r="J2957" s="11">
        <f>IF(L2957&lt;=I2957,1,0)</f>
        <v>1</v>
      </c>
      <c r="K2957" s="22" t="str">
        <f t="shared" si="278"/>
        <v/>
      </c>
      <c r="L2957" s="5">
        <v>0.35416666666666669</v>
      </c>
      <c r="M2957" s="22">
        <f t="shared" si="279"/>
        <v>7.7662683783958641</v>
      </c>
      <c r="N2957" s="22">
        <f t="shared" si="280"/>
        <v>7.7662683783958641</v>
      </c>
      <c r="O2957" s="5">
        <v>0.35955990859610826</v>
      </c>
      <c r="P2957" s="11">
        <f>IF(O2957&gt;=I2957,0,1)</f>
        <v>0</v>
      </c>
      <c r="Q2957" s="11">
        <f>IF(O2957&lt;=(I2957+0.00347),1,0)</f>
        <v>0</v>
      </c>
      <c r="R2957" s="5">
        <v>0.37294954835181426</v>
      </c>
      <c r="S2957" s="22">
        <f t="shared" si="281"/>
        <v>19.281081248216651</v>
      </c>
      <c r="T2957" s="3" t="s">
        <v>23</v>
      </c>
    </row>
    <row r="2958" spans="1:20" x14ac:dyDescent="0.25">
      <c r="A2958" s="3">
        <v>4612901</v>
      </c>
      <c r="B2958" s="3" t="s">
        <v>21</v>
      </c>
      <c r="C2958" s="3" t="s">
        <v>25</v>
      </c>
      <c r="D2958" s="3">
        <v>22</v>
      </c>
      <c r="E2958" s="3" t="s">
        <v>18</v>
      </c>
      <c r="F2958" s="4">
        <v>38540</v>
      </c>
      <c r="G2958" s="11">
        <f t="shared" si="276"/>
        <v>5</v>
      </c>
      <c r="H2958" s="11">
        <f t="shared" si="277"/>
        <v>8</v>
      </c>
      <c r="I2958" s="5">
        <v>0.35416666666666669</v>
      </c>
      <c r="J2958" s="11">
        <f>IF(L2958&lt;=I2958,1,0)</f>
        <v>0</v>
      </c>
      <c r="K2958" s="22">
        <f t="shared" si="278"/>
        <v>3.6000000000000032</v>
      </c>
      <c r="L2958" s="5">
        <v>0.35666666666666669</v>
      </c>
      <c r="M2958" s="22">
        <f t="shared" si="279"/>
        <v>13.451498581819541</v>
      </c>
      <c r="N2958" s="22">
        <f t="shared" si="280"/>
        <v>17.051498581819544</v>
      </c>
      <c r="O2958" s="5">
        <v>0.36600798512626359</v>
      </c>
      <c r="P2958" s="11">
        <f>IF(O2958&gt;=I2958,0,1)</f>
        <v>0</v>
      </c>
      <c r="Q2958" s="11">
        <f>IF(O2958&lt;=(I2958+0.00347),1,0)</f>
        <v>0</v>
      </c>
      <c r="R2958" s="5">
        <v>0.38137767640849707</v>
      </c>
      <c r="S2958" s="22">
        <f t="shared" si="281"/>
        <v>22.132355446416206</v>
      </c>
      <c r="T2958" s="3" t="s">
        <v>27</v>
      </c>
    </row>
    <row r="2959" spans="1:20" x14ac:dyDescent="0.25">
      <c r="A2959" s="3">
        <v>4582286</v>
      </c>
      <c r="B2959" s="3" t="s">
        <v>16</v>
      </c>
      <c r="C2959" s="3" t="s">
        <v>13</v>
      </c>
      <c r="D2959" s="3">
        <v>67</v>
      </c>
      <c r="E2959" s="3" t="s">
        <v>14</v>
      </c>
      <c r="F2959" s="4">
        <v>38540</v>
      </c>
      <c r="G2959" s="11">
        <f t="shared" si="276"/>
        <v>5</v>
      </c>
      <c r="H2959" s="11">
        <f t="shared" si="277"/>
        <v>9</v>
      </c>
      <c r="I2959" s="5">
        <v>0.375</v>
      </c>
      <c r="J2959" s="11">
        <f>IF(L2959&lt;=I2959,1,0)</f>
        <v>1</v>
      </c>
      <c r="K2959" s="22" t="str">
        <f t="shared" si="278"/>
        <v/>
      </c>
      <c r="L2959" s="5">
        <v>0.3725</v>
      </c>
      <c r="M2959" s="22">
        <f t="shared" si="279"/>
        <v>19.784928980682494</v>
      </c>
      <c r="N2959" s="22">
        <f t="shared" si="280"/>
        <v>16.184928980682489</v>
      </c>
      <c r="O2959" s="5">
        <v>0.38623953401436284</v>
      </c>
      <c r="P2959" s="11">
        <f>IF(O2959&gt;=I2959,0,1)</f>
        <v>0</v>
      </c>
      <c r="Q2959" s="11">
        <f>IF(O2959&lt;=(I2959+0.00347),1,0)</f>
        <v>0</v>
      </c>
      <c r="R2959" s="5">
        <v>0.41135978538167417</v>
      </c>
      <c r="S2959" s="22">
        <f t="shared" si="281"/>
        <v>36.173161968928312</v>
      </c>
      <c r="T2959" s="3" t="s">
        <v>24</v>
      </c>
    </row>
    <row r="2960" spans="1:20" x14ac:dyDescent="0.25">
      <c r="A2960" s="3">
        <v>4588187</v>
      </c>
      <c r="B2960" s="3" t="s">
        <v>21</v>
      </c>
      <c r="C2960" s="3" t="s">
        <v>17</v>
      </c>
      <c r="D2960" s="3">
        <v>25</v>
      </c>
      <c r="E2960" s="3" t="s">
        <v>18</v>
      </c>
      <c r="F2960" s="4">
        <v>38540</v>
      </c>
      <c r="G2960" s="11">
        <f t="shared" si="276"/>
        <v>5</v>
      </c>
      <c r="H2960" s="11">
        <f t="shared" si="277"/>
        <v>9</v>
      </c>
      <c r="I2960" s="5">
        <v>0.375</v>
      </c>
      <c r="J2960" s="11">
        <f>IF(L2960&lt;=I2960,1,0)</f>
        <v>0</v>
      </c>
      <c r="K2960" s="22">
        <f t="shared" si="278"/>
        <v>3.6000000000000032</v>
      </c>
      <c r="L2960" s="5">
        <v>0.3775</v>
      </c>
      <c r="M2960" s="22">
        <f t="shared" si="279"/>
        <v>4.1626281630614947</v>
      </c>
      <c r="N2960" s="22">
        <f t="shared" si="280"/>
        <v>7.7626281630614979</v>
      </c>
      <c r="O2960" s="5">
        <v>0.38039071400212604</v>
      </c>
      <c r="P2960" s="11">
        <f>IF(O2960&gt;=I2960,0,1)</f>
        <v>0</v>
      </c>
      <c r="Q2960" s="11">
        <f>IF(O2960&lt;=(I2960+0.00347),1,0)</f>
        <v>0</v>
      </c>
      <c r="R2960" s="5">
        <v>0.39472637153095103</v>
      </c>
      <c r="S2960" s="22">
        <f t="shared" si="281"/>
        <v>20.643346841507977</v>
      </c>
      <c r="T2960" s="3" t="s">
        <v>28</v>
      </c>
    </row>
    <row r="2961" spans="1:20" x14ac:dyDescent="0.25">
      <c r="A2961" s="3">
        <v>4596446</v>
      </c>
      <c r="B2961" s="3" t="s">
        <v>12</v>
      </c>
      <c r="C2961" s="3" t="s">
        <v>25</v>
      </c>
      <c r="D2961" s="3">
        <v>40</v>
      </c>
      <c r="E2961" s="3" t="s">
        <v>18</v>
      </c>
      <c r="F2961" s="4">
        <v>38540</v>
      </c>
      <c r="G2961" s="11">
        <f t="shared" si="276"/>
        <v>5</v>
      </c>
      <c r="H2961" s="11">
        <f t="shared" si="277"/>
        <v>9</v>
      </c>
      <c r="I2961" s="5">
        <v>0.39513888888888887</v>
      </c>
      <c r="J2961" s="11">
        <f>IF(L2961&lt;=I2961,1,0)</f>
        <v>1</v>
      </c>
      <c r="K2961" s="22" t="str">
        <f t="shared" si="278"/>
        <v/>
      </c>
      <c r="L2961" s="5">
        <v>0.39263888888888887</v>
      </c>
      <c r="M2961" s="22">
        <f t="shared" si="279"/>
        <v>7.8768143838399229</v>
      </c>
      <c r="N2961" s="22">
        <f t="shared" si="280"/>
        <v>4.2768143838399197</v>
      </c>
      <c r="O2961" s="5">
        <v>0.39810889887766659</v>
      </c>
      <c r="P2961" s="11">
        <f>IF(O2961&gt;=I2961,0,1)</f>
        <v>0</v>
      </c>
      <c r="Q2961" s="11">
        <f>IF(O2961&lt;=(I2961+0.00347),1,0)</f>
        <v>1</v>
      </c>
      <c r="R2961" s="5">
        <v>0.40941126447803372</v>
      </c>
      <c r="S2961" s="22">
        <f t="shared" si="281"/>
        <v>16.275406464528661</v>
      </c>
      <c r="T2961" s="3" t="s">
        <v>26</v>
      </c>
    </row>
    <row r="2962" spans="1:20" x14ac:dyDescent="0.25">
      <c r="A2962" s="3">
        <v>4600098</v>
      </c>
      <c r="B2962" s="3" t="s">
        <v>21</v>
      </c>
      <c r="C2962" s="3" t="s">
        <v>13</v>
      </c>
      <c r="D2962" s="3">
        <v>24</v>
      </c>
      <c r="E2962" s="3" t="s">
        <v>14</v>
      </c>
      <c r="F2962" s="4">
        <v>38540</v>
      </c>
      <c r="G2962" s="11">
        <f t="shared" si="276"/>
        <v>5</v>
      </c>
      <c r="H2962" s="11">
        <f t="shared" si="277"/>
        <v>10</v>
      </c>
      <c r="I2962" s="5">
        <v>0.41666666666666669</v>
      </c>
      <c r="J2962" s="11">
        <f>IF(L2962&lt;=I2962,1,0)</f>
        <v>0</v>
      </c>
      <c r="K2962" s="22">
        <f t="shared" si="278"/>
        <v>3.6000000000000032</v>
      </c>
      <c r="L2962" s="5">
        <v>0.41916666666666669</v>
      </c>
      <c r="M2962" s="22">
        <f t="shared" si="279"/>
        <v>15.540378095076015</v>
      </c>
      <c r="N2962" s="22">
        <f t="shared" si="280"/>
        <v>19.140378095076017</v>
      </c>
      <c r="O2962" s="5">
        <v>0.42995859589935836</v>
      </c>
      <c r="P2962" s="11">
        <f>IF(O2962&gt;=I2962,0,1)</f>
        <v>0</v>
      </c>
      <c r="Q2962" s="11">
        <f>IF(O2962&lt;=(I2962+0.00347),1,0)</f>
        <v>0</v>
      </c>
      <c r="R2962" s="5">
        <v>0.44438723541476682</v>
      </c>
      <c r="S2962" s="22">
        <f t="shared" si="281"/>
        <v>20.777240902188183</v>
      </c>
      <c r="T2962" s="3" t="s">
        <v>23</v>
      </c>
    </row>
    <row r="2963" spans="1:20" x14ac:dyDescent="0.25">
      <c r="A2963" s="3">
        <v>4606051</v>
      </c>
      <c r="B2963" s="3" t="s">
        <v>21</v>
      </c>
      <c r="C2963" s="3" t="s">
        <v>25</v>
      </c>
      <c r="D2963" s="3">
        <v>25</v>
      </c>
      <c r="E2963" s="3" t="s">
        <v>14</v>
      </c>
      <c r="F2963" s="4">
        <v>38540</v>
      </c>
      <c r="G2963" s="11">
        <f t="shared" si="276"/>
        <v>5</v>
      </c>
      <c r="H2963" s="11">
        <f t="shared" si="277"/>
        <v>10</v>
      </c>
      <c r="I2963" s="5">
        <v>0.41666666666666669</v>
      </c>
      <c r="J2963" s="11">
        <f>IF(L2963&lt;=I2963,1,0)</f>
        <v>1</v>
      </c>
      <c r="K2963" s="22" t="str">
        <f t="shared" si="278"/>
        <v/>
      </c>
      <c r="L2963" s="5">
        <v>0.41666666666666669</v>
      </c>
      <c r="M2963" s="22">
        <f t="shared" si="279"/>
        <v>3.5080071119663359</v>
      </c>
      <c r="N2963" s="22">
        <f t="shared" si="280"/>
        <v>3.5080071119663359</v>
      </c>
      <c r="O2963" s="5">
        <v>0.41910278271664331</v>
      </c>
      <c r="P2963" s="11">
        <f>IF(O2963&gt;=I2963,0,1)</f>
        <v>0</v>
      </c>
      <c r="Q2963" s="11">
        <f>IF(O2963&lt;=(I2963+0.00347),1,0)</f>
        <v>1</v>
      </c>
      <c r="R2963" s="5">
        <v>0.43463023774010917</v>
      </c>
      <c r="S2963" s="22">
        <f t="shared" si="281"/>
        <v>22.359535233790844</v>
      </c>
      <c r="T2963" s="3" t="s">
        <v>23</v>
      </c>
    </row>
    <row r="2964" spans="1:20" x14ac:dyDescent="0.25">
      <c r="A2964" s="3">
        <v>4594031</v>
      </c>
      <c r="B2964" s="3" t="s">
        <v>16</v>
      </c>
      <c r="C2964" s="3" t="s">
        <v>13</v>
      </c>
      <c r="D2964" s="3">
        <v>42</v>
      </c>
      <c r="E2964" s="3" t="s">
        <v>14</v>
      </c>
      <c r="F2964" s="4">
        <v>38540</v>
      </c>
      <c r="G2964" s="11">
        <f t="shared" si="276"/>
        <v>5</v>
      </c>
      <c r="H2964" s="11">
        <f t="shared" si="277"/>
        <v>10</v>
      </c>
      <c r="I2964" s="5">
        <v>0.4375</v>
      </c>
      <c r="J2964" s="11">
        <f>IF(L2964&lt;=I2964,1,0)</f>
        <v>1</v>
      </c>
      <c r="K2964" s="22" t="str">
        <f t="shared" si="278"/>
        <v/>
      </c>
      <c r="L2964" s="5">
        <v>0.4375</v>
      </c>
      <c r="M2964" s="22">
        <f t="shared" si="279"/>
        <v>32.254309395373994</v>
      </c>
      <c r="N2964" s="22">
        <f t="shared" si="280"/>
        <v>32.254309395373994</v>
      </c>
      <c r="O2964" s="5">
        <v>0.45989882596900972</v>
      </c>
      <c r="P2964" s="11">
        <f>IF(O2964&gt;=I2964,0,1)</f>
        <v>0</v>
      </c>
      <c r="Q2964" s="11">
        <f>IF(O2964&lt;=(I2964+0.00347),1,0)</f>
        <v>0</v>
      </c>
      <c r="R2964" s="5">
        <v>0.48134158126852233</v>
      </c>
      <c r="S2964" s="22">
        <f t="shared" si="281"/>
        <v>30.87756763129817</v>
      </c>
      <c r="T2964" s="3" t="s">
        <v>20</v>
      </c>
    </row>
    <row r="2965" spans="1:20" x14ac:dyDescent="0.25">
      <c r="A2965" s="3">
        <v>4583893</v>
      </c>
      <c r="B2965" s="3" t="s">
        <v>16</v>
      </c>
      <c r="C2965" s="3" t="s">
        <v>25</v>
      </c>
      <c r="D2965" s="3">
        <v>47</v>
      </c>
      <c r="E2965" s="3" t="s">
        <v>14</v>
      </c>
      <c r="F2965" s="4">
        <v>38540</v>
      </c>
      <c r="G2965" s="11">
        <f t="shared" si="276"/>
        <v>5</v>
      </c>
      <c r="H2965" s="11">
        <f t="shared" si="277"/>
        <v>10</v>
      </c>
      <c r="I2965" s="5">
        <v>0.45763888888888887</v>
      </c>
      <c r="J2965" s="11">
        <f>IF(L2965&lt;=I2965,1,0)</f>
        <v>0</v>
      </c>
      <c r="K2965" s="22">
        <f t="shared" si="278"/>
        <v>3.6000000000000032</v>
      </c>
      <c r="L2965" s="5">
        <v>0.46013888888888888</v>
      </c>
      <c r="M2965" s="22">
        <f t="shared" si="279"/>
        <v>34.49085880560628</v>
      </c>
      <c r="N2965" s="22">
        <f t="shared" si="280"/>
        <v>38.090858805606288</v>
      </c>
      <c r="O2965" s="5">
        <v>0.4840908741705599</v>
      </c>
      <c r="P2965" s="11">
        <f>IF(O2965&gt;=I2965,0,1)</f>
        <v>0</v>
      </c>
      <c r="Q2965" s="11">
        <f>IF(O2965&lt;=(I2965+0.00347),1,0)</f>
        <v>0</v>
      </c>
      <c r="R2965" s="5">
        <v>0.50811343193817204</v>
      </c>
      <c r="S2965" s="22">
        <f t="shared" si="281"/>
        <v>34.59248318536148</v>
      </c>
      <c r="T2965" s="3" t="s">
        <v>24</v>
      </c>
    </row>
    <row r="2966" spans="1:20" x14ac:dyDescent="0.25">
      <c r="A2966" s="3">
        <v>4585828</v>
      </c>
      <c r="B2966" s="3" t="s">
        <v>16</v>
      </c>
      <c r="C2966" s="3" t="s">
        <v>17</v>
      </c>
      <c r="D2966" s="3">
        <v>42</v>
      </c>
      <c r="E2966" s="3" t="s">
        <v>14</v>
      </c>
      <c r="F2966" s="4">
        <v>38540</v>
      </c>
      <c r="G2966" s="11">
        <f t="shared" si="276"/>
        <v>5</v>
      </c>
      <c r="H2966" s="11">
        <f t="shared" si="277"/>
        <v>10</v>
      </c>
      <c r="I2966" s="5">
        <v>0.45763888888888887</v>
      </c>
      <c r="J2966" s="11">
        <f>IF(L2966&lt;=I2966,1,0)</f>
        <v>1</v>
      </c>
      <c r="K2966" s="22" t="str">
        <f t="shared" si="278"/>
        <v/>
      </c>
      <c r="L2966" s="5">
        <v>0.45513888888888887</v>
      </c>
      <c r="M2966" s="22">
        <f t="shared" si="279"/>
        <v>16.192576264025462</v>
      </c>
      <c r="N2966" s="22">
        <f t="shared" si="280"/>
        <v>12.592576264025457</v>
      </c>
      <c r="O2966" s="5">
        <v>0.46638373351668433</v>
      </c>
      <c r="P2966" s="11">
        <f>IF(O2966&gt;=I2966,0,1)</f>
        <v>0</v>
      </c>
      <c r="Q2966" s="11">
        <f>IF(O2966&lt;=(I2966+0.00347),1,0)</f>
        <v>0</v>
      </c>
      <c r="R2966" s="5">
        <v>0.49041886779893273</v>
      </c>
      <c r="S2966" s="22">
        <f t="shared" si="281"/>
        <v>34.610593366437705</v>
      </c>
      <c r="T2966" s="3" t="s">
        <v>20</v>
      </c>
    </row>
    <row r="2967" spans="1:20" x14ac:dyDescent="0.25">
      <c r="A2967" s="3">
        <v>4610066</v>
      </c>
      <c r="B2967" s="3" t="s">
        <v>21</v>
      </c>
      <c r="C2967" s="3" t="s">
        <v>25</v>
      </c>
      <c r="D2967" s="3">
        <v>29</v>
      </c>
      <c r="E2967" s="3" t="s">
        <v>14</v>
      </c>
      <c r="F2967" s="4">
        <v>38540</v>
      </c>
      <c r="G2967" s="11">
        <f t="shared" si="276"/>
        <v>5</v>
      </c>
      <c r="H2967" s="11">
        <f t="shared" si="277"/>
        <v>11</v>
      </c>
      <c r="I2967" s="5">
        <v>0.46875</v>
      </c>
      <c r="J2967" s="11">
        <f>IF(L2967&lt;=I2967,1,0)</f>
        <v>0</v>
      </c>
      <c r="K2967" s="22">
        <f t="shared" si="278"/>
        <v>3.6000000000000032</v>
      </c>
      <c r="L2967" s="5">
        <v>0.47125</v>
      </c>
      <c r="M2967" s="22">
        <f t="shared" si="279"/>
        <v>3.8042638113136551</v>
      </c>
      <c r="N2967" s="22">
        <f t="shared" si="280"/>
        <v>7.4042638113136583</v>
      </c>
      <c r="O2967" s="5">
        <v>0.47389184986896782</v>
      </c>
      <c r="P2967" s="11">
        <f>IF(O2967&gt;=I2967,0,1)</f>
        <v>0</v>
      </c>
      <c r="Q2967" s="11">
        <f>IF(O2967&lt;=(I2967+0.00347),1,0)</f>
        <v>0</v>
      </c>
      <c r="R2967" s="5">
        <v>0.48858719013723539</v>
      </c>
      <c r="S2967" s="22">
        <f t="shared" si="281"/>
        <v>21.161289986305309</v>
      </c>
      <c r="T2967" s="3" t="s">
        <v>27</v>
      </c>
    </row>
    <row r="2968" spans="1:20" x14ac:dyDescent="0.25">
      <c r="A2968" s="3">
        <v>4587825</v>
      </c>
      <c r="B2968" s="3" t="s">
        <v>16</v>
      </c>
      <c r="C2968" s="3" t="s">
        <v>17</v>
      </c>
      <c r="D2968" s="3">
        <v>69</v>
      </c>
      <c r="E2968" s="3" t="s">
        <v>14</v>
      </c>
      <c r="F2968" s="4">
        <v>38540</v>
      </c>
      <c r="G2968" s="11">
        <f t="shared" si="276"/>
        <v>5</v>
      </c>
      <c r="H2968" s="11">
        <f t="shared" si="277"/>
        <v>12</v>
      </c>
      <c r="I2968" s="5">
        <v>0.51041666666666663</v>
      </c>
      <c r="J2968" s="11">
        <f>IF(L2968&lt;=I2968,1,0)</f>
        <v>1</v>
      </c>
      <c r="K2968" s="22" t="str">
        <f t="shared" si="278"/>
        <v/>
      </c>
      <c r="L2968" s="5">
        <v>0.51041666666666663</v>
      </c>
      <c r="M2968" s="22">
        <f t="shared" si="279"/>
        <v>25.66906440268804</v>
      </c>
      <c r="N2968" s="22">
        <f t="shared" si="280"/>
        <v>25.66906440268804</v>
      </c>
      <c r="O2968" s="5">
        <v>0.52824240583519999</v>
      </c>
      <c r="P2968" s="11">
        <f>IF(O2968&gt;=I2968,0,1)</f>
        <v>0</v>
      </c>
      <c r="Q2968" s="11">
        <f>IF(O2968&lt;=(I2968+0.00347),1,0)</f>
        <v>0</v>
      </c>
      <c r="R2968" s="5">
        <v>0.55157539118204857</v>
      </c>
      <c r="S2968" s="22">
        <f t="shared" si="281"/>
        <v>33.599498899461949</v>
      </c>
      <c r="T2968" s="3" t="s">
        <v>24</v>
      </c>
    </row>
    <row r="2969" spans="1:20" x14ac:dyDescent="0.25">
      <c r="A2969" s="3">
        <v>4611174</v>
      </c>
      <c r="B2969" s="3" t="s">
        <v>21</v>
      </c>
      <c r="C2969" s="3" t="s">
        <v>17</v>
      </c>
      <c r="D2969" s="3">
        <v>25</v>
      </c>
      <c r="E2969" s="3" t="s">
        <v>14</v>
      </c>
      <c r="F2969" s="4">
        <v>38540</v>
      </c>
      <c r="G2969" s="11">
        <f t="shared" si="276"/>
        <v>5</v>
      </c>
      <c r="H2969" s="11">
        <f t="shared" si="277"/>
        <v>12</v>
      </c>
      <c r="I2969" s="5">
        <v>0.53125</v>
      </c>
      <c r="J2969" s="11">
        <f>IF(L2969&lt;=I2969,1,0)</f>
        <v>0</v>
      </c>
      <c r="K2969" s="22">
        <f t="shared" si="278"/>
        <v>3.5999999999999233</v>
      </c>
      <c r="L2969" s="5">
        <v>0.53374999999999995</v>
      </c>
      <c r="M2969" s="22">
        <f t="shared" si="279"/>
        <v>7.0761484527417728</v>
      </c>
      <c r="N2969" s="22">
        <f t="shared" si="280"/>
        <v>10.676148452741696</v>
      </c>
      <c r="O2969" s="5">
        <v>0.53866399198107062</v>
      </c>
      <c r="P2969" s="11">
        <f>IF(O2969&gt;=I2969,0,1)</f>
        <v>0</v>
      </c>
      <c r="Q2969" s="11">
        <f>IF(O2969&lt;=(I2969+0.00347),1,0)</f>
        <v>0</v>
      </c>
      <c r="R2969" s="5">
        <v>0.55457143778631202</v>
      </c>
      <c r="S2969" s="22">
        <f t="shared" si="281"/>
        <v>22.906721959547607</v>
      </c>
      <c r="T2969" s="3" t="s">
        <v>28</v>
      </c>
    </row>
    <row r="2970" spans="1:20" x14ac:dyDescent="0.25">
      <c r="A2970" s="3">
        <v>4583029</v>
      </c>
      <c r="B2970" s="3" t="s">
        <v>12</v>
      </c>
      <c r="C2970" s="3" t="s">
        <v>17</v>
      </c>
      <c r="D2970" s="3">
        <v>31</v>
      </c>
      <c r="E2970" s="3" t="s">
        <v>14</v>
      </c>
      <c r="F2970" s="4">
        <v>38540</v>
      </c>
      <c r="G2970" s="11">
        <f t="shared" si="276"/>
        <v>5</v>
      </c>
      <c r="H2970" s="11">
        <f t="shared" si="277"/>
        <v>13</v>
      </c>
      <c r="I2970" s="5">
        <v>0.54166666666666663</v>
      </c>
      <c r="J2970" s="11">
        <f>IF(L2970&lt;=I2970,1,0)</f>
        <v>0</v>
      </c>
      <c r="K2970" s="22">
        <f t="shared" si="278"/>
        <v>3.5999999999999233</v>
      </c>
      <c r="L2970" s="5">
        <v>0.54416666666666658</v>
      </c>
      <c r="M2970" s="22">
        <f t="shared" si="279"/>
        <v>2.6905710306878916</v>
      </c>
      <c r="N2970" s="22">
        <f t="shared" si="280"/>
        <v>6.2905710306878149</v>
      </c>
      <c r="O2970" s="5">
        <v>0.54603511877131095</v>
      </c>
      <c r="P2970" s="11">
        <f>IF(O2970&gt;=I2970,0,1)</f>
        <v>0</v>
      </c>
      <c r="Q2970" s="11">
        <f>IF(O2970&lt;=(I2970+0.00347),1,0)</f>
        <v>0</v>
      </c>
      <c r="R2970" s="5">
        <v>0.55686904602473164</v>
      </c>
      <c r="S2970" s="22">
        <f t="shared" si="281"/>
        <v>15.6008552449258</v>
      </c>
      <c r="T2970" s="3" t="s">
        <v>26</v>
      </c>
    </row>
    <row r="2971" spans="1:20" x14ac:dyDescent="0.25">
      <c r="A2971" s="3">
        <v>4577229</v>
      </c>
      <c r="B2971" s="3" t="s">
        <v>16</v>
      </c>
      <c r="C2971" s="3" t="s">
        <v>22</v>
      </c>
      <c r="D2971" s="3">
        <v>46</v>
      </c>
      <c r="E2971" s="3" t="s">
        <v>18</v>
      </c>
      <c r="F2971" s="4">
        <v>38540</v>
      </c>
      <c r="G2971" s="11">
        <f t="shared" si="276"/>
        <v>5</v>
      </c>
      <c r="H2971" s="11">
        <f t="shared" si="277"/>
        <v>13</v>
      </c>
      <c r="I2971" s="5">
        <v>0.54166666666666663</v>
      </c>
      <c r="J2971" s="11">
        <f>IF(L2971&lt;=I2971,1,0)</f>
        <v>1</v>
      </c>
      <c r="K2971" s="22" t="str">
        <f t="shared" si="278"/>
        <v/>
      </c>
      <c r="L2971" s="5">
        <v>0.54166666666666663</v>
      </c>
      <c r="M2971" s="22">
        <f t="shared" si="279"/>
        <v>23.642988861361243</v>
      </c>
      <c r="N2971" s="22">
        <f t="shared" si="280"/>
        <v>23.642988861361243</v>
      </c>
      <c r="O2971" s="5">
        <v>0.55808540893150083</v>
      </c>
      <c r="P2971" s="11">
        <f>IF(O2971&gt;=I2971,0,1)</f>
        <v>0</v>
      </c>
      <c r="Q2971" s="11">
        <f>IF(O2971&lt;=(I2971+0.00347),1,0)</f>
        <v>0</v>
      </c>
      <c r="R2971" s="5">
        <v>0.58171572241247282</v>
      </c>
      <c r="S2971" s="22">
        <f t="shared" si="281"/>
        <v>34.027651412599681</v>
      </c>
      <c r="T2971" s="3" t="s">
        <v>24</v>
      </c>
    </row>
    <row r="2972" spans="1:20" x14ac:dyDescent="0.25">
      <c r="A2972" s="3">
        <v>4615677</v>
      </c>
      <c r="B2972" s="3" t="s">
        <v>16</v>
      </c>
      <c r="C2972" s="3" t="s">
        <v>17</v>
      </c>
      <c r="D2972" s="3">
        <v>42</v>
      </c>
      <c r="E2972" s="3" t="s">
        <v>18</v>
      </c>
      <c r="F2972" s="4">
        <v>38540</v>
      </c>
      <c r="G2972" s="11">
        <f t="shared" si="276"/>
        <v>5</v>
      </c>
      <c r="H2972" s="11">
        <f t="shared" si="277"/>
        <v>15</v>
      </c>
      <c r="I2972" s="5">
        <v>0.625</v>
      </c>
      <c r="J2972" s="11">
        <f>IF(L2972&lt;=I2972,1,0)</f>
        <v>0</v>
      </c>
      <c r="K2972" s="22">
        <f t="shared" si="278"/>
        <v>3.5999999999999233</v>
      </c>
      <c r="L2972" s="5">
        <v>0.62749999999999995</v>
      </c>
      <c r="M2972" s="22">
        <f t="shared" si="279"/>
        <v>48.232414995679974</v>
      </c>
      <c r="N2972" s="22">
        <f t="shared" si="280"/>
        <v>51.832414995679898</v>
      </c>
      <c r="O2972" s="5">
        <v>0.66099473263588882</v>
      </c>
      <c r="P2972" s="11">
        <f>IF(O2972&gt;=I2972,0,1)</f>
        <v>0</v>
      </c>
      <c r="Q2972" s="11">
        <f>IF(O2972&lt;=(I2972+0.00347),1,0)</f>
        <v>0</v>
      </c>
      <c r="R2972" s="5">
        <v>0.68646907949046043</v>
      </c>
      <c r="S2972" s="22">
        <f t="shared" si="281"/>
        <v>36.683059470583132</v>
      </c>
      <c r="T2972" s="3" t="s">
        <v>20</v>
      </c>
    </row>
    <row r="2973" spans="1:20" x14ac:dyDescent="0.25">
      <c r="A2973" s="3">
        <v>4595879</v>
      </c>
      <c r="B2973" s="3" t="s">
        <v>16</v>
      </c>
      <c r="C2973" s="3" t="s">
        <v>25</v>
      </c>
      <c r="D2973" s="3">
        <v>78</v>
      </c>
      <c r="E2973" s="3" t="s">
        <v>18</v>
      </c>
      <c r="F2973" s="4">
        <v>38540</v>
      </c>
      <c r="G2973" s="11">
        <f t="shared" si="276"/>
        <v>5</v>
      </c>
      <c r="H2973" s="11">
        <f t="shared" si="277"/>
        <v>17</v>
      </c>
      <c r="I2973" s="5">
        <v>0.72916666666666663</v>
      </c>
      <c r="J2973" s="11">
        <f>IF(L2973&lt;=I2973,1,0)</f>
        <v>1</v>
      </c>
      <c r="K2973" s="22" t="str">
        <f t="shared" si="278"/>
        <v/>
      </c>
      <c r="L2973" s="5">
        <v>0.72666666666666668</v>
      </c>
      <c r="M2973" s="22">
        <f t="shared" si="279"/>
        <v>15.336229550068463</v>
      </c>
      <c r="N2973" s="22">
        <f t="shared" si="280"/>
        <v>11.73622955006854</v>
      </c>
      <c r="O2973" s="5">
        <v>0.73731682607643645</v>
      </c>
      <c r="P2973" s="11">
        <f>IF(O2973&gt;=I2973,0,1)</f>
        <v>0</v>
      </c>
      <c r="Q2973" s="11">
        <f>IF(O2973&lt;=(I2973+0.00347),1,0)</f>
        <v>0</v>
      </c>
      <c r="R2973" s="5">
        <v>0.76160478323665359</v>
      </c>
      <c r="S2973" s="22">
        <f t="shared" si="281"/>
        <v>34.974658310712684</v>
      </c>
      <c r="T2973" s="3" t="s">
        <v>24</v>
      </c>
    </row>
    <row r="2974" spans="1:20" x14ac:dyDescent="0.25">
      <c r="A2974" s="3">
        <v>4607857</v>
      </c>
      <c r="B2974" s="3" t="s">
        <v>12</v>
      </c>
      <c r="C2974" s="3" t="s">
        <v>25</v>
      </c>
      <c r="D2974" s="3">
        <v>28</v>
      </c>
      <c r="E2974" s="3" t="s">
        <v>18</v>
      </c>
      <c r="F2974" s="4">
        <v>38541</v>
      </c>
      <c r="G2974" s="11">
        <f t="shared" si="276"/>
        <v>6</v>
      </c>
      <c r="H2974" s="11">
        <f t="shared" si="277"/>
        <v>7</v>
      </c>
      <c r="I2974" s="5">
        <v>0.33263888888888887</v>
      </c>
      <c r="J2974" s="11">
        <f>IF(L2974&lt;=I2974,1,0)</f>
        <v>1</v>
      </c>
      <c r="K2974" s="22" t="str">
        <f t="shared" si="278"/>
        <v/>
      </c>
      <c r="L2974" s="5">
        <v>0.33013888888888887</v>
      </c>
      <c r="M2974" s="22">
        <f t="shared" si="279"/>
        <v>4.1918967705492172</v>
      </c>
      <c r="N2974" s="22">
        <f t="shared" si="280"/>
        <v>0.59189677054921397</v>
      </c>
      <c r="O2974" s="5">
        <v>0.33304992831288138</v>
      </c>
      <c r="P2974" s="11">
        <f>IF(O2974&gt;=I2974,0,1)</f>
        <v>0</v>
      </c>
      <c r="Q2974" s="11">
        <f>IF(O2974&lt;=(I2974+0.00347),1,0)</f>
        <v>1</v>
      </c>
      <c r="R2974" s="5">
        <v>0.34495137619942812</v>
      </c>
      <c r="S2974" s="22">
        <f t="shared" si="281"/>
        <v>17.138084956627296</v>
      </c>
      <c r="T2974" s="3" t="s">
        <v>29</v>
      </c>
    </row>
    <row r="2975" spans="1:20" x14ac:dyDescent="0.25">
      <c r="A2975" s="3">
        <v>4577683</v>
      </c>
      <c r="B2975" s="3" t="s">
        <v>21</v>
      </c>
      <c r="C2975" s="3" t="s">
        <v>22</v>
      </c>
      <c r="D2975" s="3">
        <v>30</v>
      </c>
      <c r="E2975" s="3" t="s">
        <v>14</v>
      </c>
      <c r="F2975" s="4">
        <v>38541</v>
      </c>
      <c r="G2975" s="11">
        <f t="shared" si="276"/>
        <v>6</v>
      </c>
      <c r="H2975" s="11">
        <f t="shared" si="277"/>
        <v>7</v>
      </c>
      <c r="I2975" s="5">
        <v>0.33263888888888887</v>
      </c>
      <c r="J2975" s="11">
        <f>IF(L2975&lt;=I2975,1,0)</f>
        <v>1</v>
      </c>
      <c r="K2975" s="22" t="str">
        <f t="shared" si="278"/>
        <v/>
      </c>
      <c r="L2975" s="5">
        <v>0.33013888888888887</v>
      </c>
      <c r="M2975" s="22">
        <f t="shared" si="279"/>
        <v>15.689838351371268</v>
      </c>
      <c r="N2975" s="22">
        <f t="shared" si="280"/>
        <v>12.089838351371265</v>
      </c>
      <c r="O2975" s="5">
        <v>0.34103460996623003</v>
      </c>
      <c r="P2975" s="11">
        <f>IF(O2975&gt;=I2975,0,1)</f>
        <v>0</v>
      </c>
      <c r="Q2975" s="11">
        <f>IF(O2975&lt;=(I2975+0.00347),1,0)</f>
        <v>0</v>
      </c>
      <c r="R2975" s="5">
        <v>0.35539849023874104</v>
      </c>
      <c r="S2975" s="22">
        <f t="shared" si="281"/>
        <v>20.683987592415853</v>
      </c>
      <c r="T2975" s="3" t="s">
        <v>27</v>
      </c>
    </row>
    <row r="2976" spans="1:20" x14ac:dyDescent="0.25">
      <c r="A2976" s="3">
        <v>4603159</v>
      </c>
      <c r="B2976" s="3" t="s">
        <v>16</v>
      </c>
      <c r="C2976" s="3" t="s">
        <v>17</v>
      </c>
      <c r="D2976" s="3">
        <v>42</v>
      </c>
      <c r="E2976" s="3" t="s">
        <v>18</v>
      </c>
      <c r="F2976" s="4">
        <v>38541</v>
      </c>
      <c r="G2976" s="11">
        <f t="shared" si="276"/>
        <v>6</v>
      </c>
      <c r="H2976" s="11">
        <f t="shared" si="277"/>
        <v>8</v>
      </c>
      <c r="I2976" s="5">
        <v>0.35416666666666669</v>
      </c>
      <c r="J2976" s="11">
        <f>IF(L2976&lt;=I2976,1,0)</f>
        <v>1</v>
      </c>
      <c r="K2976" s="22" t="str">
        <f t="shared" si="278"/>
        <v/>
      </c>
      <c r="L2976" s="5">
        <v>0.35166666666666668</v>
      </c>
      <c r="M2976" s="22">
        <f t="shared" si="279"/>
        <v>38.097675226810168</v>
      </c>
      <c r="N2976" s="22">
        <f t="shared" si="280"/>
        <v>34.497675226810159</v>
      </c>
      <c r="O2976" s="5">
        <v>0.37812338557417374</v>
      </c>
      <c r="P2976" s="11">
        <f>IF(O2976&gt;=I2976,0,1)</f>
        <v>0</v>
      </c>
      <c r="Q2976" s="11">
        <f>IF(O2976&lt;=(I2976+0.00347),1,0)</f>
        <v>0</v>
      </c>
      <c r="R2976" s="5">
        <v>0.40181214330143128</v>
      </c>
      <c r="S2976" s="22">
        <f t="shared" si="281"/>
        <v>34.111811127250853</v>
      </c>
      <c r="T2976" s="3" t="s">
        <v>24</v>
      </c>
    </row>
    <row r="2977" spans="1:20" x14ac:dyDescent="0.25">
      <c r="A2977" s="3">
        <v>4612886</v>
      </c>
      <c r="B2977" s="3" t="s">
        <v>12</v>
      </c>
      <c r="C2977" s="3" t="s">
        <v>13</v>
      </c>
      <c r="D2977" s="3">
        <v>44</v>
      </c>
      <c r="E2977" s="3" t="s">
        <v>18</v>
      </c>
      <c r="F2977" s="4">
        <v>38541</v>
      </c>
      <c r="G2977" s="11">
        <f t="shared" si="276"/>
        <v>6</v>
      </c>
      <c r="H2977" s="11">
        <f t="shared" si="277"/>
        <v>9</v>
      </c>
      <c r="I2977" s="5">
        <v>0.39513888888888887</v>
      </c>
      <c r="J2977" s="11">
        <f>IF(L2977&lt;=I2977,1,0)</f>
        <v>1</v>
      </c>
      <c r="K2977" s="22" t="str">
        <f t="shared" si="278"/>
        <v/>
      </c>
      <c r="L2977" s="5">
        <v>0.39513888888888887</v>
      </c>
      <c r="M2977" s="22">
        <f t="shared" si="279"/>
        <v>9.9077298245847611</v>
      </c>
      <c r="N2977" s="22">
        <f t="shared" si="280"/>
        <v>9.9077298245847611</v>
      </c>
      <c r="O2977" s="5">
        <v>0.40201925682262829</v>
      </c>
      <c r="P2977" s="11">
        <f>IF(O2977&gt;=I2977,0,1)</f>
        <v>0</v>
      </c>
      <c r="Q2977" s="11">
        <f>IF(O2977&lt;=(I2977+0.00347),1,0)</f>
        <v>0</v>
      </c>
      <c r="R2977" s="5">
        <v>0.41590365305926497</v>
      </c>
      <c r="S2977" s="22">
        <f t="shared" si="281"/>
        <v>19.993530580756811</v>
      </c>
      <c r="T2977" s="3" t="s">
        <v>26</v>
      </c>
    </row>
    <row r="2978" spans="1:20" x14ac:dyDescent="0.25">
      <c r="A2978" s="3">
        <v>4612929</v>
      </c>
      <c r="B2978" s="3" t="s">
        <v>16</v>
      </c>
      <c r="C2978" s="3" t="s">
        <v>17</v>
      </c>
      <c r="D2978" s="3">
        <v>52</v>
      </c>
      <c r="E2978" s="3" t="s">
        <v>18</v>
      </c>
      <c r="F2978" s="4">
        <v>38541</v>
      </c>
      <c r="G2978" s="11">
        <f t="shared" si="276"/>
        <v>6</v>
      </c>
      <c r="H2978" s="11">
        <f t="shared" si="277"/>
        <v>10</v>
      </c>
      <c r="I2978" s="5">
        <v>0.41666666666666669</v>
      </c>
      <c r="J2978" s="11">
        <f>IF(L2978&lt;=I2978,1,0)</f>
        <v>1</v>
      </c>
      <c r="K2978" s="22" t="str">
        <f t="shared" si="278"/>
        <v/>
      </c>
      <c r="L2978" s="5">
        <v>0.41416666666666668</v>
      </c>
      <c r="M2978" s="22">
        <f t="shared" si="279"/>
        <v>28.158708859089323</v>
      </c>
      <c r="N2978" s="22">
        <f t="shared" si="280"/>
        <v>24.558708859089322</v>
      </c>
      <c r="O2978" s="5">
        <v>0.43372132559658982</v>
      </c>
      <c r="P2978" s="11">
        <f>IF(O2978&gt;=I2978,0,1)</f>
        <v>0</v>
      </c>
      <c r="Q2978" s="11">
        <f>IF(O2978&lt;=(I2978+0.00347),1,0)</f>
        <v>0</v>
      </c>
      <c r="R2978" s="5">
        <v>0.45786392980287743</v>
      </c>
      <c r="S2978" s="22">
        <f t="shared" si="281"/>
        <v>34.765350057054157</v>
      </c>
      <c r="T2978" s="3" t="s">
        <v>24</v>
      </c>
    </row>
    <row r="2979" spans="1:20" x14ac:dyDescent="0.25">
      <c r="A2979" s="3">
        <v>4573584</v>
      </c>
      <c r="B2979" s="3" t="s">
        <v>16</v>
      </c>
      <c r="C2979" s="3" t="s">
        <v>17</v>
      </c>
      <c r="D2979" s="3">
        <v>42</v>
      </c>
      <c r="E2979" s="3" t="s">
        <v>18</v>
      </c>
      <c r="F2979" s="4">
        <v>38541</v>
      </c>
      <c r="G2979" s="11">
        <f t="shared" si="276"/>
        <v>6</v>
      </c>
      <c r="H2979" s="11">
        <f t="shared" si="277"/>
        <v>10</v>
      </c>
      <c r="I2979" s="5">
        <v>0.41666666666666669</v>
      </c>
      <c r="J2979" s="11">
        <f>IF(L2979&lt;=I2979,1,0)</f>
        <v>1</v>
      </c>
      <c r="K2979" s="22" t="str">
        <f t="shared" si="278"/>
        <v/>
      </c>
      <c r="L2979" s="5">
        <v>0.41666666666666669</v>
      </c>
      <c r="M2979" s="22">
        <f t="shared" si="279"/>
        <v>31.733012123129516</v>
      </c>
      <c r="N2979" s="22">
        <f t="shared" si="280"/>
        <v>31.733012123129516</v>
      </c>
      <c r="O2979" s="5">
        <v>0.43870348064106218</v>
      </c>
      <c r="P2979" s="11">
        <f>IF(O2979&gt;=I2979,0,1)</f>
        <v>0</v>
      </c>
      <c r="Q2979" s="11">
        <f>IF(O2979&lt;=(I2979+0.00347),1,0)</f>
        <v>0</v>
      </c>
      <c r="R2979" s="5">
        <v>0.46225824072029303</v>
      </c>
      <c r="S2979" s="22">
        <f t="shared" si="281"/>
        <v>33.91885451409243</v>
      </c>
      <c r="T2979" s="3" t="s">
        <v>20</v>
      </c>
    </row>
    <row r="2980" spans="1:20" x14ac:dyDescent="0.25">
      <c r="A2980" s="3">
        <v>4580687</v>
      </c>
      <c r="B2980" s="3" t="s">
        <v>21</v>
      </c>
      <c r="C2980" s="3" t="s">
        <v>13</v>
      </c>
      <c r="D2980" s="3">
        <v>20</v>
      </c>
      <c r="E2980" s="3" t="s">
        <v>14</v>
      </c>
      <c r="F2980" s="4">
        <v>38541</v>
      </c>
      <c r="G2980" s="11">
        <f t="shared" si="276"/>
        <v>6</v>
      </c>
      <c r="H2980" s="11">
        <f t="shared" si="277"/>
        <v>10</v>
      </c>
      <c r="I2980" s="5">
        <v>0.41666666666666669</v>
      </c>
      <c r="J2980" s="11">
        <f>IF(L2980&lt;=I2980,1,0)</f>
        <v>1</v>
      </c>
      <c r="K2980" s="22" t="str">
        <f t="shared" si="278"/>
        <v/>
      </c>
      <c r="L2980" s="5">
        <v>0.41416666666666668</v>
      </c>
      <c r="M2980" s="22">
        <f t="shared" si="279"/>
        <v>27.930629330432328</v>
      </c>
      <c r="N2980" s="22">
        <f t="shared" si="280"/>
        <v>24.330629330432323</v>
      </c>
      <c r="O2980" s="5">
        <v>0.43356293703502247</v>
      </c>
      <c r="P2980" s="11">
        <f>IF(O2980&gt;=I2980,0,1)</f>
        <v>0</v>
      </c>
      <c r="Q2980" s="11">
        <f>IF(O2980&lt;=(I2980+0.00347),1,0)</f>
        <v>0</v>
      </c>
      <c r="R2980" s="5">
        <v>0.45141603777317763</v>
      </c>
      <c r="S2980" s="22">
        <f t="shared" si="281"/>
        <v>25.708465062943429</v>
      </c>
      <c r="T2980" s="3" t="s">
        <v>28</v>
      </c>
    </row>
    <row r="2981" spans="1:20" x14ac:dyDescent="0.25">
      <c r="A2981" s="3">
        <v>4575594</v>
      </c>
      <c r="B2981" s="3" t="s">
        <v>16</v>
      </c>
      <c r="C2981" s="3" t="s">
        <v>17</v>
      </c>
      <c r="D2981" s="3">
        <v>42</v>
      </c>
      <c r="E2981" s="3" t="s">
        <v>18</v>
      </c>
      <c r="F2981" s="4">
        <v>38541</v>
      </c>
      <c r="G2981" s="11">
        <f t="shared" si="276"/>
        <v>6</v>
      </c>
      <c r="H2981" s="11">
        <f t="shared" si="277"/>
        <v>10</v>
      </c>
      <c r="I2981" s="5">
        <v>0.4375</v>
      </c>
      <c r="J2981" s="11">
        <f>IF(L2981&lt;=I2981,1,0)</f>
        <v>1</v>
      </c>
      <c r="K2981" s="22" t="str">
        <f t="shared" si="278"/>
        <v/>
      </c>
      <c r="L2981" s="5">
        <v>0.4375</v>
      </c>
      <c r="M2981" s="22">
        <f t="shared" si="279"/>
        <v>45.989505760350724</v>
      </c>
      <c r="N2981" s="22">
        <f t="shared" si="280"/>
        <v>45.989505760350724</v>
      </c>
      <c r="O2981" s="5">
        <v>0.46943715677802134</v>
      </c>
      <c r="P2981" s="11">
        <f>IF(O2981&gt;=I2981,0,1)</f>
        <v>0</v>
      </c>
      <c r="Q2981" s="11">
        <f>IF(O2981&lt;=(I2981+0.00347),1,0)</f>
        <v>0</v>
      </c>
      <c r="R2981" s="5">
        <v>0.49394967090218117</v>
      </c>
      <c r="S2981" s="22">
        <f t="shared" si="281"/>
        <v>35.29802033879016</v>
      </c>
      <c r="T2981" s="3" t="s">
        <v>20</v>
      </c>
    </row>
    <row r="2982" spans="1:20" x14ac:dyDescent="0.25">
      <c r="A2982" s="3">
        <v>4587475</v>
      </c>
      <c r="B2982" s="3" t="s">
        <v>12</v>
      </c>
      <c r="C2982" s="3" t="s">
        <v>17</v>
      </c>
      <c r="D2982" s="3">
        <v>29</v>
      </c>
      <c r="E2982" s="3" t="s">
        <v>18</v>
      </c>
      <c r="F2982" s="4">
        <v>38541</v>
      </c>
      <c r="G2982" s="11">
        <f t="shared" si="276"/>
        <v>6</v>
      </c>
      <c r="H2982" s="11">
        <f t="shared" si="277"/>
        <v>10</v>
      </c>
      <c r="I2982" s="5">
        <v>0.4375</v>
      </c>
      <c r="J2982" s="11">
        <f>IF(L2982&lt;=I2982,1,0)</f>
        <v>1</v>
      </c>
      <c r="K2982" s="22" t="str">
        <f t="shared" si="278"/>
        <v/>
      </c>
      <c r="L2982" s="5">
        <v>0.435</v>
      </c>
      <c r="M2982" s="22">
        <f t="shared" si="279"/>
        <v>18.343739968619765</v>
      </c>
      <c r="N2982" s="22">
        <f t="shared" si="280"/>
        <v>14.74373996861976</v>
      </c>
      <c r="O2982" s="5">
        <v>0.4477387083115415</v>
      </c>
      <c r="P2982" s="11">
        <f>IF(O2982&gt;=I2982,0,1)</f>
        <v>0</v>
      </c>
      <c r="Q2982" s="11">
        <f>IF(O2982&lt;=(I2982+0.00347),1,0)</f>
        <v>0</v>
      </c>
      <c r="R2982" s="5">
        <v>0.45794160807617451</v>
      </c>
      <c r="S2982" s="22">
        <f t="shared" si="281"/>
        <v>14.692175661071536</v>
      </c>
      <c r="T2982" s="3" t="s">
        <v>26</v>
      </c>
    </row>
    <row r="2983" spans="1:20" x14ac:dyDescent="0.25">
      <c r="A2983" s="3">
        <v>4589960</v>
      </c>
      <c r="B2983" s="3" t="s">
        <v>16</v>
      </c>
      <c r="C2983" s="3" t="s">
        <v>17</v>
      </c>
      <c r="D2983" s="3">
        <v>42</v>
      </c>
      <c r="E2983" s="3" t="s">
        <v>14</v>
      </c>
      <c r="F2983" s="4">
        <v>38541</v>
      </c>
      <c r="G2983" s="11">
        <f t="shared" si="276"/>
        <v>6</v>
      </c>
      <c r="H2983" s="11">
        <f t="shared" si="277"/>
        <v>10</v>
      </c>
      <c r="I2983" s="5">
        <v>0.4375</v>
      </c>
      <c r="J2983" s="11">
        <f>IF(L2983&lt;=I2983,1,0)</f>
        <v>1</v>
      </c>
      <c r="K2983" s="22" t="str">
        <f t="shared" si="278"/>
        <v/>
      </c>
      <c r="L2983" s="5">
        <v>0.4375</v>
      </c>
      <c r="M2983" s="22">
        <f t="shared" si="279"/>
        <v>38.803237803067091</v>
      </c>
      <c r="N2983" s="22">
        <f t="shared" si="280"/>
        <v>38.803237803067091</v>
      </c>
      <c r="O2983" s="5">
        <v>0.46444669291879659</v>
      </c>
      <c r="P2983" s="11">
        <f>IF(O2983&gt;=I2983,0,1)</f>
        <v>0</v>
      </c>
      <c r="Q2983" s="11">
        <f>IF(O2983&lt;=(I2983+0.00347),1,0)</f>
        <v>0</v>
      </c>
      <c r="R2983" s="5">
        <v>0.48809209224029509</v>
      </c>
      <c r="S2983" s="22">
        <f t="shared" si="281"/>
        <v>34.049375022957847</v>
      </c>
      <c r="T2983" s="3" t="s">
        <v>20</v>
      </c>
    </row>
    <row r="2984" spans="1:20" x14ac:dyDescent="0.25">
      <c r="A2984" s="3">
        <v>4592827</v>
      </c>
      <c r="B2984" s="3" t="s">
        <v>16</v>
      </c>
      <c r="C2984" s="3" t="s">
        <v>25</v>
      </c>
      <c r="D2984" s="3">
        <v>42</v>
      </c>
      <c r="E2984" s="3" t="s">
        <v>18</v>
      </c>
      <c r="F2984" s="4">
        <v>38541</v>
      </c>
      <c r="G2984" s="11">
        <f t="shared" si="276"/>
        <v>6</v>
      </c>
      <c r="H2984" s="11">
        <f t="shared" si="277"/>
        <v>10</v>
      </c>
      <c r="I2984" s="5">
        <v>0.45763888888888887</v>
      </c>
      <c r="J2984" s="11">
        <f>IF(L2984&lt;=I2984,1,0)</f>
        <v>0</v>
      </c>
      <c r="K2984" s="22">
        <f t="shared" si="278"/>
        <v>3.6000000000000032</v>
      </c>
      <c r="L2984" s="5">
        <v>0.46013888888888888</v>
      </c>
      <c r="M2984" s="22">
        <f t="shared" si="279"/>
        <v>51.645261101120447</v>
      </c>
      <c r="N2984" s="22">
        <f t="shared" si="280"/>
        <v>55.245261101120455</v>
      </c>
      <c r="O2984" s="5">
        <v>0.49600365354244474</v>
      </c>
      <c r="P2984" s="11">
        <f>IF(O2984&gt;=I2984,0,1)</f>
        <v>0</v>
      </c>
      <c r="Q2984" s="11">
        <f>IF(O2984&lt;=(I2984+0.00347),1,0)</f>
        <v>0</v>
      </c>
      <c r="R2984" s="5">
        <v>0.51829634448974693</v>
      </c>
      <c r="S2984" s="22">
        <f t="shared" si="281"/>
        <v>32.101474964115148</v>
      </c>
      <c r="T2984" s="3" t="s">
        <v>20</v>
      </c>
    </row>
    <row r="2985" spans="1:20" x14ac:dyDescent="0.25">
      <c r="A2985" s="3">
        <v>4585739</v>
      </c>
      <c r="B2985" s="3" t="s">
        <v>12</v>
      </c>
      <c r="C2985" s="3" t="s">
        <v>13</v>
      </c>
      <c r="D2985" s="3">
        <v>41</v>
      </c>
      <c r="E2985" s="3" t="s">
        <v>14</v>
      </c>
      <c r="F2985" s="4">
        <v>38541</v>
      </c>
      <c r="G2985" s="11">
        <f t="shared" si="276"/>
        <v>6</v>
      </c>
      <c r="H2985" s="11">
        <f t="shared" si="277"/>
        <v>11</v>
      </c>
      <c r="I2985" s="5">
        <v>0.47916666666666669</v>
      </c>
      <c r="J2985" s="11">
        <f>IF(L2985&lt;=I2985,1,0)</f>
        <v>1</v>
      </c>
      <c r="K2985" s="22" t="str">
        <f t="shared" si="278"/>
        <v/>
      </c>
      <c r="L2985" s="5">
        <v>0.47666666666666668</v>
      </c>
      <c r="M2985" s="22">
        <f t="shared" si="279"/>
        <v>19.537332347994337</v>
      </c>
      <c r="N2985" s="22">
        <f t="shared" si="280"/>
        <v>15.937332347994335</v>
      </c>
      <c r="O2985" s="5">
        <v>0.49023425857499608</v>
      </c>
      <c r="P2985" s="11">
        <f>IF(O2985&gt;=I2985,0,1)</f>
        <v>0</v>
      </c>
      <c r="Q2985" s="11">
        <f>IF(O2985&lt;=(I2985+0.00347),1,0)</f>
        <v>0</v>
      </c>
      <c r="R2985" s="5">
        <v>0.50246159217972608</v>
      </c>
      <c r="S2985" s="22">
        <f t="shared" si="281"/>
        <v>17.607360390811195</v>
      </c>
      <c r="T2985" s="3" t="s">
        <v>29</v>
      </c>
    </row>
    <row r="2986" spans="1:20" x14ac:dyDescent="0.25">
      <c r="A2986" s="3">
        <v>4574082</v>
      </c>
      <c r="B2986" s="3" t="s">
        <v>12</v>
      </c>
      <c r="C2986" s="3" t="s">
        <v>17</v>
      </c>
      <c r="D2986" s="3">
        <v>50</v>
      </c>
      <c r="E2986" s="3" t="s">
        <v>18</v>
      </c>
      <c r="F2986" s="4">
        <v>38541</v>
      </c>
      <c r="G2986" s="11">
        <f t="shared" si="276"/>
        <v>6</v>
      </c>
      <c r="H2986" s="11">
        <f t="shared" si="277"/>
        <v>12</v>
      </c>
      <c r="I2986" s="5">
        <v>0.5</v>
      </c>
      <c r="J2986" s="11">
        <f>IF(L2986&lt;=I2986,1,0)</f>
        <v>1</v>
      </c>
      <c r="K2986" s="22" t="str">
        <f t="shared" si="278"/>
        <v/>
      </c>
      <c r="L2986" s="5">
        <v>0.5</v>
      </c>
      <c r="M2986" s="22">
        <f t="shared" si="279"/>
        <v>7.0882053079171392</v>
      </c>
      <c r="N2986" s="22">
        <f t="shared" si="280"/>
        <v>7.0882053079171392</v>
      </c>
      <c r="O2986" s="5">
        <v>0.50492236479716468</v>
      </c>
      <c r="P2986" s="11">
        <f>IF(O2986&gt;=I2986,0,1)</f>
        <v>0</v>
      </c>
      <c r="Q2986" s="11">
        <f>IF(O2986&lt;=(I2986+0.00347),1,0)</f>
        <v>0</v>
      </c>
      <c r="R2986" s="5">
        <v>0.5148004367382053</v>
      </c>
      <c r="S2986" s="22">
        <f t="shared" si="281"/>
        <v>14.224423595098497</v>
      </c>
      <c r="T2986" s="3" t="s">
        <v>26</v>
      </c>
    </row>
    <row r="2987" spans="1:20" x14ac:dyDescent="0.25">
      <c r="A2987" s="3">
        <v>4591058</v>
      </c>
      <c r="B2987" s="3" t="s">
        <v>16</v>
      </c>
      <c r="C2987" s="3" t="s">
        <v>13</v>
      </c>
      <c r="D2987" s="3">
        <v>69</v>
      </c>
      <c r="E2987" s="3" t="s">
        <v>18</v>
      </c>
      <c r="F2987" s="4">
        <v>38541</v>
      </c>
      <c r="G2987" s="11">
        <f t="shared" si="276"/>
        <v>6</v>
      </c>
      <c r="H2987" s="11">
        <f t="shared" si="277"/>
        <v>12</v>
      </c>
      <c r="I2987" s="5">
        <v>0.5</v>
      </c>
      <c r="J2987" s="11">
        <f>IF(L2987&lt;=I2987,1,0)</f>
        <v>0</v>
      </c>
      <c r="K2987" s="22">
        <f t="shared" si="278"/>
        <v>3.5999999999999233</v>
      </c>
      <c r="L2987" s="5">
        <v>0.50249999999999995</v>
      </c>
      <c r="M2987" s="22">
        <f t="shared" si="279"/>
        <v>42.667108959739139</v>
      </c>
      <c r="N2987" s="22">
        <f t="shared" si="280"/>
        <v>46.267108959739062</v>
      </c>
      <c r="O2987" s="5">
        <v>0.53212993677759657</v>
      </c>
      <c r="P2987" s="11">
        <f>IF(O2987&gt;=I2987,0,1)</f>
        <v>0</v>
      </c>
      <c r="Q2987" s="11">
        <f>IF(O2987&lt;=(I2987+0.00347),1,0)</f>
        <v>0</v>
      </c>
      <c r="R2987" s="5">
        <v>0.5534708823685579</v>
      </c>
      <c r="S2987" s="22">
        <f t="shared" si="281"/>
        <v>30.730961650984323</v>
      </c>
      <c r="T2987" s="3" t="s">
        <v>24</v>
      </c>
    </row>
    <row r="2988" spans="1:20" x14ac:dyDescent="0.25">
      <c r="A2988" s="3">
        <v>4578358</v>
      </c>
      <c r="B2988" s="3" t="s">
        <v>21</v>
      </c>
      <c r="C2988" s="3" t="s">
        <v>17</v>
      </c>
      <c r="D2988" s="3">
        <v>20</v>
      </c>
      <c r="E2988" s="3" t="s">
        <v>14</v>
      </c>
      <c r="F2988" s="4">
        <v>38541</v>
      </c>
      <c r="G2988" s="11">
        <f t="shared" si="276"/>
        <v>6</v>
      </c>
      <c r="H2988" s="11">
        <f t="shared" si="277"/>
        <v>12</v>
      </c>
      <c r="I2988" s="5">
        <v>0.5</v>
      </c>
      <c r="J2988" s="11">
        <f>IF(L2988&lt;=I2988,1,0)</f>
        <v>1</v>
      </c>
      <c r="K2988" s="22" t="str">
        <f t="shared" si="278"/>
        <v/>
      </c>
      <c r="L2988" s="5">
        <v>0.4975</v>
      </c>
      <c r="M2988" s="22">
        <f t="shared" si="279"/>
        <v>26.444596350463911</v>
      </c>
      <c r="N2988" s="22">
        <f t="shared" si="280"/>
        <v>22.844596350463906</v>
      </c>
      <c r="O2988" s="5">
        <v>0.51586430302115549</v>
      </c>
      <c r="P2988" s="11">
        <f>IF(O2988&gt;=I2988,0,1)</f>
        <v>0</v>
      </c>
      <c r="Q2988" s="11">
        <f>IF(O2988&lt;=(I2988+0.00347),1,0)</f>
        <v>0</v>
      </c>
      <c r="R2988" s="5">
        <v>0.53017282024511259</v>
      </c>
      <c r="S2988" s="22">
        <f t="shared" si="281"/>
        <v>20.604264802498218</v>
      </c>
      <c r="T2988" s="3" t="s">
        <v>23</v>
      </c>
    </row>
    <row r="2989" spans="1:20" x14ac:dyDescent="0.25">
      <c r="A2989" s="3">
        <v>4608405</v>
      </c>
      <c r="B2989" s="3" t="s">
        <v>21</v>
      </c>
      <c r="C2989" s="3" t="s">
        <v>25</v>
      </c>
      <c r="D2989" s="3">
        <v>26</v>
      </c>
      <c r="E2989" s="3" t="s">
        <v>14</v>
      </c>
      <c r="F2989" s="4">
        <v>38541</v>
      </c>
      <c r="G2989" s="11">
        <f t="shared" si="276"/>
        <v>6</v>
      </c>
      <c r="H2989" s="11">
        <f t="shared" si="277"/>
        <v>12</v>
      </c>
      <c r="I2989" s="5">
        <v>0.5</v>
      </c>
      <c r="J2989" s="11">
        <f>IF(L2989&lt;=I2989,1,0)</f>
        <v>1</v>
      </c>
      <c r="K2989" s="22" t="str">
        <f t="shared" si="278"/>
        <v/>
      </c>
      <c r="L2989" s="5">
        <v>0.5</v>
      </c>
      <c r="M2989" s="22">
        <f t="shared" si="279"/>
        <v>8.3907350613797327</v>
      </c>
      <c r="N2989" s="22">
        <f t="shared" si="280"/>
        <v>8.3907350613797327</v>
      </c>
      <c r="O2989" s="5">
        <v>0.50582689934818037</v>
      </c>
      <c r="P2989" s="11">
        <f>IF(O2989&gt;=I2989,0,1)</f>
        <v>0</v>
      </c>
      <c r="Q2989" s="11">
        <f>IF(O2989&lt;=(I2989+0.00347),1,0)</f>
        <v>0</v>
      </c>
      <c r="R2989" s="5">
        <v>0.52235818797210531</v>
      </c>
      <c r="S2989" s="22">
        <f t="shared" si="281"/>
        <v>23.80505561845192</v>
      </c>
      <c r="T2989" s="3" t="s">
        <v>28</v>
      </c>
    </row>
    <row r="2990" spans="1:20" x14ac:dyDescent="0.25">
      <c r="A2990" s="3">
        <v>4601209</v>
      </c>
      <c r="B2990" s="3" t="s">
        <v>16</v>
      </c>
      <c r="C2990" s="3" t="s">
        <v>25</v>
      </c>
      <c r="D2990" s="3">
        <v>42</v>
      </c>
      <c r="E2990" s="3" t="s">
        <v>18</v>
      </c>
      <c r="F2990" s="4">
        <v>38541</v>
      </c>
      <c r="G2990" s="11">
        <f t="shared" si="276"/>
        <v>6</v>
      </c>
      <c r="H2990" s="11">
        <f t="shared" si="277"/>
        <v>12</v>
      </c>
      <c r="I2990" s="5">
        <v>0.51041666666666663</v>
      </c>
      <c r="J2990" s="11">
        <f>IF(L2990&lt;=I2990,1,0)</f>
        <v>0</v>
      </c>
      <c r="K2990" s="22">
        <f t="shared" si="278"/>
        <v>3.5999999999999233</v>
      </c>
      <c r="L2990" s="5">
        <v>0.51291666666666658</v>
      </c>
      <c r="M2990" s="22">
        <f t="shared" si="279"/>
        <v>25.038144726754101</v>
      </c>
      <c r="N2990" s="22">
        <f t="shared" si="280"/>
        <v>28.638144726754025</v>
      </c>
      <c r="O2990" s="5">
        <v>0.53030426717135692</v>
      </c>
      <c r="P2990" s="11">
        <f>IF(O2990&gt;=I2990,0,1)</f>
        <v>0</v>
      </c>
      <c r="Q2990" s="11">
        <f>IF(O2990&lt;=(I2990+0.00347),1,0)</f>
        <v>0</v>
      </c>
      <c r="R2990" s="5">
        <v>0.55258884962697008</v>
      </c>
      <c r="S2990" s="22">
        <f t="shared" si="281"/>
        <v>32.08979873608294</v>
      </c>
      <c r="T2990" s="3" t="s">
        <v>20</v>
      </c>
    </row>
    <row r="2991" spans="1:20" x14ac:dyDescent="0.25">
      <c r="A2991" s="3">
        <v>4602507</v>
      </c>
      <c r="B2991" s="3" t="s">
        <v>21</v>
      </c>
      <c r="C2991" s="3" t="s">
        <v>13</v>
      </c>
      <c r="D2991" s="3">
        <v>23</v>
      </c>
      <c r="E2991" s="3" t="s">
        <v>18</v>
      </c>
      <c r="F2991" s="4">
        <v>38541</v>
      </c>
      <c r="G2991" s="11">
        <f t="shared" si="276"/>
        <v>6</v>
      </c>
      <c r="H2991" s="11">
        <f t="shared" si="277"/>
        <v>12</v>
      </c>
      <c r="I2991" s="5">
        <v>0.52013888888888882</v>
      </c>
      <c r="J2991" s="11">
        <f>IF(L2991&lt;=I2991,1,0)</f>
        <v>1</v>
      </c>
      <c r="K2991" s="22" t="str">
        <f t="shared" si="278"/>
        <v/>
      </c>
      <c r="L2991" s="5">
        <v>0.52013888888888882</v>
      </c>
      <c r="M2991" s="22">
        <f t="shared" si="279"/>
        <v>8.3587516727743427</v>
      </c>
      <c r="N2991" s="22">
        <f t="shared" si="280"/>
        <v>8.3587516727743427</v>
      </c>
      <c r="O2991" s="5">
        <v>0.52594357755053767</v>
      </c>
      <c r="P2991" s="11">
        <f>IF(O2991&gt;=I2991,0,1)</f>
        <v>0</v>
      </c>
      <c r="Q2991" s="11">
        <f>IF(O2991&lt;=(I2991+0.00347),1,0)</f>
        <v>0</v>
      </c>
      <c r="R2991" s="5">
        <v>0.54365622712428541</v>
      </c>
      <c r="S2991" s="22">
        <f t="shared" si="281"/>
        <v>25.506215386196747</v>
      </c>
      <c r="T2991" s="3" t="s">
        <v>23</v>
      </c>
    </row>
    <row r="2992" spans="1:20" x14ac:dyDescent="0.25">
      <c r="A2992" s="3">
        <v>4607012</v>
      </c>
      <c r="B2992" s="3" t="s">
        <v>16</v>
      </c>
      <c r="C2992" s="3" t="s">
        <v>25</v>
      </c>
      <c r="D2992" s="3">
        <v>42</v>
      </c>
      <c r="E2992" s="3" t="s">
        <v>18</v>
      </c>
      <c r="F2992" s="4">
        <v>38541</v>
      </c>
      <c r="G2992" s="11">
        <f t="shared" si="276"/>
        <v>6</v>
      </c>
      <c r="H2992" s="11">
        <f t="shared" si="277"/>
        <v>12</v>
      </c>
      <c r="I2992" s="5">
        <v>0.53125</v>
      </c>
      <c r="J2992" s="11">
        <f>IF(L2992&lt;=I2992,1,0)</f>
        <v>1</v>
      </c>
      <c r="K2992" s="22" t="str">
        <f t="shared" si="278"/>
        <v/>
      </c>
      <c r="L2992" s="5">
        <v>0.53125</v>
      </c>
      <c r="M2992" s="22">
        <f t="shared" si="279"/>
        <v>34.885598445647439</v>
      </c>
      <c r="N2992" s="22">
        <f t="shared" si="280"/>
        <v>34.885598445647439</v>
      </c>
      <c r="O2992" s="5">
        <v>0.55547611003169961</v>
      </c>
      <c r="P2992" s="11">
        <f>IF(O2992&gt;=I2992,0,1)</f>
        <v>0</v>
      </c>
      <c r="Q2992" s="11">
        <f>IF(O2992&lt;=(I2992+0.00347),1,0)</f>
        <v>0</v>
      </c>
      <c r="R2992" s="5">
        <v>0.57828915397516401</v>
      </c>
      <c r="S2992" s="22">
        <f t="shared" si="281"/>
        <v>32.850783278588729</v>
      </c>
      <c r="T2992" s="3" t="s">
        <v>20</v>
      </c>
    </row>
    <row r="2993" spans="1:20" x14ac:dyDescent="0.25">
      <c r="A2993" s="3">
        <v>4591036</v>
      </c>
      <c r="B2993" s="3" t="s">
        <v>21</v>
      </c>
      <c r="C2993" s="3" t="s">
        <v>25</v>
      </c>
      <c r="D2993" s="3">
        <v>29</v>
      </c>
      <c r="E2993" s="3" t="s">
        <v>18</v>
      </c>
      <c r="F2993" s="4">
        <v>38541</v>
      </c>
      <c r="G2993" s="11">
        <f t="shared" si="276"/>
        <v>6</v>
      </c>
      <c r="H2993" s="11">
        <f t="shared" si="277"/>
        <v>13</v>
      </c>
      <c r="I2993" s="5">
        <v>0.54166666666666663</v>
      </c>
      <c r="J2993" s="11">
        <f>IF(L2993&lt;=I2993,1,0)</f>
        <v>1</v>
      </c>
      <c r="K2993" s="22" t="str">
        <f t="shared" si="278"/>
        <v/>
      </c>
      <c r="L2993" s="5">
        <v>0.54166666666666663</v>
      </c>
      <c r="M2993" s="22">
        <f t="shared" si="279"/>
        <v>15.65591456886704</v>
      </c>
      <c r="N2993" s="22">
        <f t="shared" si="280"/>
        <v>15.65591456886704</v>
      </c>
      <c r="O2993" s="5">
        <v>0.55253882956171319</v>
      </c>
      <c r="P2993" s="11">
        <f>IF(O2993&gt;=I2993,0,1)</f>
        <v>0</v>
      </c>
      <c r="Q2993" s="11">
        <f>IF(O2993&lt;=(I2993+0.00347),1,0)</f>
        <v>0</v>
      </c>
      <c r="R2993" s="5">
        <v>0.56961753400413351</v>
      </c>
      <c r="S2993" s="22">
        <f t="shared" si="281"/>
        <v>24.593334397085265</v>
      </c>
      <c r="T2993" s="3" t="s">
        <v>27</v>
      </c>
    </row>
    <row r="2994" spans="1:20" x14ac:dyDescent="0.25">
      <c r="A2994" s="3">
        <v>4580800</v>
      </c>
      <c r="B2994" s="3" t="s">
        <v>12</v>
      </c>
      <c r="C2994" s="3" t="s">
        <v>22</v>
      </c>
      <c r="D2994" s="3">
        <v>28</v>
      </c>
      <c r="E2994" s="3" t="s">
        <v>18</v>
      </c>
      <c r="F2994" s="4">
        <v>38541</v>
      </c>
      <c r="G2994" s="11">
        <f t="shared" si="276"/>
        <v>6</v>
      </c>
      <c r="H2994" s="11">
        <f t="shared" si="277"/>
        <v>13</v>
      </c>
      <c r="I2994" s="5">
        <v>0.58263888888888882</v>
      </c>
      <c r="J2994" s="11">
        <f>IF(L2994&lt;=I2994,1,0)</f>
        <v>0</v>
      </c>
      <c r="K2994" s="22">
        <f t="shared" si="278"/>
        <v>3.5999999999999233</v>
      </c>
      <c r="L2994" s="5">
        <v>0.58513888888888876</v>
      </c>
      <c r="M2994" s="22">
        <f t="shared" si="279"/>
        <v>6.5048506949734275</v>
      </c>
      <c r="N2994" s="22">
        <f t="shared" si="280"/>
        <v>10.104850694973351</v>
      </c>
      <c r="O2994" s="5">
        <v>0.58965614631595364</v>
      </c>
      <c r="P2994" s="11">
        <f>IF(O2994&gt;=I2994,0,1)</f>
        <v>0</v>
      </c>
      <c r="Q2994" s="11">
        <f>IF(O2994&lt;=(I2994+0.00347),1,0)</f>
        <v>0</v>
      </c>
      <c r="R2994" s="5">
        <v>0.60304225667408595</v>
      </c>
      <c r="S2994" s="22">
        <f t="shared" si="281"/>
        <v>19.275998915710524</v>
      </c>
      <c r="T2994" s="3" t="s">
        <v>15</v>
      </c>
    </row>
    <row r="2995" spans="1:20" x14ac:dyDescent="0.25">
      <c r="A2995" s="3">
        <v>4593133</v>
      </c>
      <c r="B2995" s="3" t="s">
        <v>21</v>
      </c>
      <c r="C2995" s="3" t="s">
        <v>17</v>
      </c>
      <c r="D2995" s="3">
        <v>21</v>
      </c>
      <c r="E2995" s="3" t="s">
        <v>18</v>
      </c>
      <c r="F2995" s="4">
        <v>38541</v>
      </c>
      <c r="G2995" s="11">
        <f t="shared" si="276"/>
        <v>6</v>
      </c>
      <c r="H2995" s="11">
        <f t="shared" si="277"/>
        <v>13</v>
      </c>
      <c r="I2995" s="5">
        <v>0.58263888888888882</v>
      </c>
      <c r="J2995" s="11">
        <f>IF(L2995&lt;=I2995,1,0)</f>
        <v>0</v>
      </c>
      <c r="K2995" s="22">
        <f t="shared" si="278"/>
        <v>3.5999999999999233</v>
      </c>
      <c r="L2995" s="5">
        <v>0.58513888888888876</v>
      </c>
      <c r="M2995" s="22">
        <f t="shared" si="279"/>
        <v>6.6067155892999274</v>
      </c>
      <c r="N2995" s="22">
        <f t="shared" si="280"/>
        <v>10.206715589299851</v>
      </c>
      <c r="O2995" s="5">
        <v>0.5897268858259026</v>
      </c>
      <c r="P2995" s="11">
        <f>IF(O2995&gt;=I2995,0,1)</f>
        <v>0</v>
      </c>
      <c r="Q2995" s="11">
        <f>IF(O2995&lt;=(I2995+0.00347),1,0)</f>
        <v>0</v>
      </c>
      <c r="R2995" s="5">
        <v>0.60054643328931934</v>
      </c>
      <c r="S2995" s="22">
        <f t="shared" si="281"/>
        <v>15.580148347320097</v>
      </c>
      <c r="T2995" s="3" t="s">
        <v>23</v>
      </c>
    </row>
    <row r="2996" spans="1:20" x14ac:dyDescent="0.25">
      <c r="A2996" s="3">
        <v>4602599</v>
      </c>
      <c r="B2996" s="3" t="s">
        <v>16</v>
      </c>
      <c r="C2996" s="3" t="s">
        <v>25</v>
      </c>
      <c r="D2996" s="3">
        <v>42</v>
      </c>
      <c r="E2996" s="3" t="s">
        <v>18</v>
      </c>
      <c r="F2996" s="4">
        <v>38541</v>
      </c>
      <c r="G2996" s="11">
        <f t="shared" si="276"/>
        <v>6</v>
      </c>
      <c r="H2996" s="11">
        <f t="shared" si="277"/>
        <v>14</v>
      </c>
      <c r="I2996" s="5">
        <v>0.60416666666666663</v>
      </c>
      <c r="J2996" s="11">
        <f>IF(L2996&lt;=I2996,1,0)</f>
        <v>1</v>
      </c>
      <c r="K2996" s="22" t="str">
        <f t="shared" si="278"/>
        <v/>
      </c>
      <c r="L2996" s="5">
        <v>0.60416666666666663</v>
      </c>
      <c r="M2996" s="22">
        <f t="shared" si="279"/>
        <v>26.197808753763159</v>
      </c>
      <c r="N2996" s="22">
        <f t="shared" si="280"/>
        <v>26.197808753763159</v>
      </c>
      <c r="O2996" s="5">
        <v>0.62235958941233549</v>
      </c>
      <c r="P2996" s="11">
        <f>IF(O2996&gt;=I2996,0,1)</f>
        <v>0</v>
      </c>
      <c r="Q2996" s="11">
        <f>IF(O2996&lt;=(I2996+0.00347),1,0)</f>
        <v>0</v>
      </c>
      <c r="R2996" s="5">
        <v>0.64703604995000286</v>
      </c>
      <c r="S2996" s="22">
        <f t="shared" si="281"/>
        <v>35.534103174241011</v>
      </c>
      <c r="T2996" s="3" t="s">
        <v>24</v>
      </c>
    </row>
    <row r="2997" spans="1:20" x14ac:dyDescent="0.25">
      <c r="A2997" s="3">
        <v>4619875</v>
      </c>
      <c r="B2997" s="3" t="s">
        <v>12</v>
      </c>
      <c r="C2997" s="3" t="s">
        <v>25</v>
      </c>
      <c r="D2997" s="3">
        <v>42</v>
      </c>
      <c r="E2997" s="3" t="s">
        <v>18</v>
      </c>
      <c r="F2997" s="4">
        <v>38541</v>
      </c>
      <c r="G2997" s="11">
        <f t="shared" si="276"/>
        <v>6</v>
      </c>
      <c r="H2997" s="11">
        <f t="shared" si="277"/>
        <v>15</v>
      </c>
      <c r="I2997" s="5">
        <v>0.625</v>
      </c>
      <c r="J2997" s="11">
        <f>IF(L2997&lt;=I2997,1,0)</f>
        <v>0</v>
      </c>
      <c r="K2997" s="22">
        <f t="shared" si="278"/>
        <v>3.5999999999999233</v>
      </c>
      <c r="L2997" s="5">
        <v>0.62749999999999995</v>
      </c>
      <c r="M2997" s="22">
        <f t="shared" si="279"/>
        <v>6.854033372396664</v>
      </c>
      <c r="N2997" s="22">
        <f t="shared" si="280"/>
        <v>10.454033372396587</v>
      </c>
      <c r="O2997" s="5">
        <v>0.63225974539749763</v>
      </c>
      <c r="P2997" s="11">
        <f>IF(O2997&gt;=I2997,0,1)</f>
        <v>0</v>
      </c>
      <c r="Q2997" s="11">
        <f>IF(O2997&lt;=(I2997+0.00347),1,0)</f>
        <v>0</v>
      </c>
      <c r="R2997" s="5">
        <v>0.64453377862689487</v>
      </c>
      <c r="S2997" s="22">
        <f t="shared" si="281"/>
        <v>17.674607850332027</v>
      </c>
      <c r="T2997" s="3" t="s">
        <v>15</v>
      </c>
    </row>
    <row r="2998" spans="1:20" x14ac:dyDescent="0.25">
      <c r="A2998" s="3">
        <v>4597823</v>
      </c>
      <c r="B2998" s="3" t="s">
        <v>16</v>
      </c>
      <c r="C2998" s="3" t="s">
        <v>25</v>
      </c>
      <c r="D2998" s="3">
        <v>42</v>
      </c>
      <c r="E2998" s="3" t="s">
        <v>18</v>
      </c>
      <c r="F2998" s="4">
        <v>38541</v>
      </c>
      <c r="G2998" s="11">
        <f t="shared" si="276"/>
        <v>6</v>
      </c>
      <c r="H2998" s="11">
        <f t="shared" si="277"/>
        <v>15</v>
      </c>
      <c r="I2998" s="5">
        <v>0.625</v>
      </c>
      <c r="J2998" s="11">
        <f>IF(L2998&lt;=I2998,1,0)</f>
        <v>1</v>
      </c>
      <c r="K2998" s="22" t="str">
        <f t="shared" si="278"/>
        <v/>
      </c>
      <c r="L2998" s="5">
        <v>0.62250000000000005</v>
      </c>
      <c r="M2998" s="22">
        <f t="shared" si="279"/>
        <v>26.956758658138646</v>
      </c>
      <c r="N2998" s="22">
        <f t="shared" si="280"/>
        <v>23.356758658138723</v>
      </c>
      <c r="O2998" s="5">
        <v>0.64121997129037411</v>
      </c>
      <c r="P2998" s="11">
        <f>IF(O2998&gt;=I2998,0,1)</f>
        <v>0</v>
      </c>
      <c r="Q2998" s="11">
        <f>IF(O2998&lt;=(I2998+0.00347),1,0)</f>
        <v>0</v>
      </c>
      <c r="R2998" s="5">
        <v>0.66457805758837918</v>
      </c>
      <c r="S2998" s="22">
        <f t="shared" si="281"/>
        <v>33.635644269127297</v>
      </c>
      <c r="T2998" s="3" t="s">
        <v>20</v>
      </c>
    </row>
    <row r="2999" spans="1:20" x14ac:dyDescent="0.25">
      <c r="A2999" s="3">
        <v>4614902</v>
      </c>
      <c r="B2999" s="3" t="s">
        <v>12</v>
      </c>
      <c r="C2999" s="3" t="s">
        <v>17</v>
      </c>
      <c r="D2999" s="3">
        <v>28</v>
      </c>
      <c r="E2999" s="3" t="s">
        <v>18</v>
      </c>
      <c r="F2999" s="4">
        <v>38541</v>
      </c>
      <c r="G2999" s="11">
        <f t="shared" si="276"/>
        <v>6</v>
      </c>
      <c r="H2999" s="11">
        <f t="shared" si="277"/>
        <v>15</v>
      </c>
      <c r="I2999" s="5">
        <v>0.64513888888888882</v>
      </c>
      <c r="J2999" s="11">
        <f>IF(L2999&lt;=I2999,1,0)</f>
        <v>1</v>
      </c>
      <c r="K2999" s="22" t="str">
        <f t="shared" si="278"/>
        <v/>
      </c>
      <c r="L2999" s="5">
        <v>0.64263888888888887</v>
      </c>
      <c r="M2999" s="22">
        <f t="shared" si="279"/>
        <v>15.090277813951261</v>
      </c>
      <c r="N2999" s="22">
        <f t="shared" si="280"/>
        <v>11.490277813951337</v>
      </c>
      <c r="O2999" s="5">
        <v>0.65311824848191058</v>
      </c>
      <c r="P2999" s="11">
        <f>IF(O2999&gt;=I2999,0,1)</f>
        <v>0</v>
      </c>
      <c r="Q2999" s="11">
        <f>IF(O2999&lt;=(I2999+0.00347),1,0)</f>
        <v>0</v>
      </c>
      <c r="R2999" s="5">
        <v>0.66445129234511224</v>
      </c>
      <c r="S2999" s="22">
        <f t="shared" si="281"/>
        <v>16.319583163010396</v>
      </c>
      <c r="T2999" s="3" t="s">
        <v>26</v>
      </c>
    </row>
    <row r="3000" spans="1:20" x14ac:dyDescent="0.25">
      <c r="A3000" s="3">
        <v>4588252</v>
      </c>
      <c r="B3000" s="3" t="s">
        <v>16</v>
      </c>
      <c r="C3000" s="3" t="s">
        <v>25</v>
      </c>
      <c r="D3000" s="3">
        <v>50</v>
      </c>
      <c r="E3000" s="3" t="s">
        <v>18</v>
      </c>
      <c r="F3000" s="4">
        <v>38541</v>
      </c>
      <c r="G3000" s="11">
        <f t="shared" si="276"/>
        <v>6</v>
      </c>
      <c r="H3000" s="11">
        <f t="shared" si="277"/>
        <v>16</v>
      </c>
      <c r="I3000" s="5">
        <v>0.66666666666666663</v>
      </c>
      <c r="J3000" s="11">
        <f>IF(L3000&lt;=I3000,1,0)</f>
        <v>1</v>
      </c>
      <c r="K3000" s="22" t="str">
        <f t="shared" si="278"/>
        <v/>
      </c>
      <c r="L3000" s="5">
        <v>0.66666666666666663</v>
      </c>
      <c r="M3000" s="22">
        <f t="shared" si="279"/>
        <v>19.534587869434166</v>
      </c>
      <c r="N3000" s="22">
        <f t="shared" si="280"/>
        <v>19.534587869434166</v>
      </c>
      <c r="O3000" s="5">
        <v>0.68023235268710702</v>
      </c>
      <c r="P3000" s="11">
        <f>IF(O3000&gt;=I3000,0,1)</f>
        <v>0</v>
      </c>
      <c r="Q3000" s="11">
        <f>IF(O3000&lt;=(I3000+0.00347),1,0)</f>
        <v>0</v>
      </c>
      <c r="R3000" s="5">
        <v>0.70487193992801322</v>
      </c>
      <c r="S3000" s="22">
        <f t="shared" si="281"/>
        <v>35.481005626904931</v>
      </c>
      <c r="T3000" s="3" t="s">
        <v>24</v>
      </c>
    </row>
    <row r="3001" spans="1:20" x14ac:dyDescent="0.25">
      <c r="A3001" s="3">
        <v>4575569</v>
      </c>
      <c r="B3001" s="3" t="s">
        <v>16</v>
      </c>
      <c r="C3001" s="3" t="s">
        <v>25</v>
      </c>
      <c r="D3001" s="3">
        <v>42</v>
      </c>
      <c r="E3001" s="3" t="s">
        <v>18</v>
      </c>
      <c r="F3001" s="4">
        <v>38541</v>
      </c>
      <c r="G3001" s="11">
        <f t="shared" si="276"/>
        <v>6</v>
      </c>
      <c r="H3001" s="11">
        <f t="shared" si="277"/>
        <v>16</v>
      </c>
      <c r="I3001" s="5">
        <v>0.69791666666666663</v>
      </c>
      <c r="J3001" s="11">
        <f>IF(L3001&lt;=I3001,1,0)</f>
        <v>1</v>
      </c>
      <c r="K3001" s="22" t="str">
        <f t="shared" si="278"/>
        <v/>
      </c>
      <c r="L3001" s="5">
        <v>0.69791666666666663</v>
      </c>
      <c r="M3001" s="22">
        <f t="shared" si="279"/>
        <v>31.959640533119043</v>
      </c>
      <c r="N3001" s="22">
        <f t="shared" si="280"/>
        <v>31.959640533119043</v>
      </c>
      <c r="O3001" s="5">
        <v>0.72011086148133263</v>
      </c>
      <c r="P3001" s="11">
        <f>IF(O3001&gt;=I3001,0,1)</f>
        <v>0</v>
      </c>
      <c r="Q3001" s="11">
        <f>IF(O3001&lt;=(I3001+0.00347),1,0)</f>
        <v>0</v>
      </c>
      <c r="R3001" s="5">
        <v>0.74182365092580316</v>
      </c>
      <c r="S3001" s="22">
        <f t="shared" si="281"/>
        <v>31.266416800037558</v>
      </c>
      <c r="T3001" s="3" t="s">
        <v>20</v>
      </c>
    </row>
    <row r="3002" spans="1:20" x14ac:dyDescent="0.25">
      <c r="A3002" s="3">
        <v>4605497</v>
      </c>
      <c r="B3002" s="3" t="s">
        <v>21</v>
      </c>
      <c r="C3002" s="3" t="s">
        <v>25</v>
      </c>
      <c r="D3002" s="3">
        <v>18</v>
      </c>
      <c r="E3002" s="3" t="s">
        <v>14</v>
      </c>
      <c r="F3002" s="4">
        <v>38541</v>
      </c>
      <c r="G3002" s="11">
        <f t="shared" si="276"/>
        <v>6</v>
      </c>
      <c r="H3002" s="11">
        <f t="shared" si="277"/>
        <v>17</v>
      </c>
      <c r="I3002" s="5">
        <v>0.72916666666666663</v>
      </c>
      <c r="J3002" s="11">
        <f>IF(L3002&lt;=I3002,1,0)</f>
        <v>1</v>
      </c>
      <c r="K3002" s="22" t="str">
        <f t="shared" si="278"/>
        <v/>
      </c>
      <c r="L3002" s="5">
        <v>0.72916666666666663</v>
      </c>
      <c r="M3002" s="22">
        <f t="shared" si="279"/>
        <v>11.138455611123774</v>
      </c>
      <c r="N3002" s="22">
        <f t="shared" si="280"/>
        <v>11.138455611123774</v>
      </c>
      <c r="O3002" s="5">
        <v>0.73690170528550258</v>
      </c>
      <c r="P3002" s="11">
        <f>IF(O3002&gt;=I3002,0,1)</f>
        <v>0</v>
      </c>
      <c r="Q3002" s="11">
        <f>IF(O3002&lt;=(I3002+0.00347),1,0)</f>
        <v>0</v>
      </c>
      <c r="R3002" s="5">
        <v>0.75295125445551969</v>
      </c>
      <c r="S3002" s="22">
        <f t="shared" si="281"/>
        <v>23.111350804824635</v>
      </c>
      <c r="T3002" s="3" t="s">
        <v>23</v>
      </c>
    </row>
    <row r="3003" spans="1:20" x14ac:dyDescent="0.25">
      <c r="A3003" s="3">
        <v>4588882</v>
      </c>
      <c r="B3003" s="3" t="s">
        <v>12</v>
      </c>
      <c r="C3003" s="3" t="s">
        <v>17</v>
      </c>
      <c r="D3003" s="3">
        <v>41</v>
      </c>
      <c r="E3003" s="3" t="s">
        <v>18</v>
      </c>
      <c r="F3003" s="4">
        <v>38542</v>
      </c>
      <c r="G3003" s="11">
        <f t="shared" si="276"/>
        <v>7</v>
      </c>
      <c r="H3003" s="11">
        <f t="shared" si="277"/>
        <v>9</v>
      </c>
      <c r="I3003" s="5">
        <v>0.38541666666666669</v>
      </c>
      <c r="J3003" s="11">
        <f>IF(L3003&lt;=I3003,1,0)</f>
        <v>0</v>
      </c>
      <c r="K3003" s="22">
        <f t="shared" si="278"/>
        <v>3.6000000000000032</v>
      </c>
      <c r="L3003" s="5">
        <v>0.38791666666666669</v>
      </c>
      <c r="M3003" s="22">
        <f t="shared" si="279"/>
        <v>26.950830265902805</v>
      </c>
      <c r="N3003" s="22">
        <f t="shared" si="280"/>
        <v>30.55083026590281</v>
      </c>
      <c r="O3003" s="5">
        <v>0.40663252101798808</v>
      </c>
      <c r="P3003" s="11">
        <f>IF(O3003&gt;=I3003,0,1)</f>
        <v>0</v>
      </c>
      <c r="Q3003" s="11">
        <f>IF(O3003&lt;=(I3003+0.00347),1,0)</f>
        <v>0</v>
      </c>
      <c r="R3003" s="5">
        <v>0.4168306661370656</v>
      </c>
      <c r="S3003" s="22">
        <f t="shared" si="281"/>
        <v>14.685328971471625</v>
      </c>
      <c r="T3003" s="3" t="s">
        <v>15</v>
      </c>
    </row>
    <row r="3004" spans="1:20" x14ac:dyDescent="0.25">
      <c r="A3004" s="3">
        <v>4600976</v>
      </c>
      <c r="B3004" s="3" t="s">
        <v>21</v>
      </c>
      <c r="C3004" s="3" t="s">
        <v>25</v>
      </c>
      <c r="D3004" s="3">
        <v>23</v>
      </c>
      <c r="E3004" s="3" t="s">
        <v>18</v>
      </c>
      <c r="F3004" s="4">
        <v>38542</v>
      </c>
      <c r="G3004" s="11">
        <f t="shared" si="276"/>
        <v>7</v>
      </c>
      <c r="H3004" s="11">
        <f t="shared" si="277"/>
        <v>9</v>
      </c>
      <c r="I3004" s="5">
        <v>0.39513888888888887</v>
      </c>
      <c r="J3004" s="11">
        <f>IF(L3004&lt;=I3004,1,0)</f>
        <v>0</v>
      </c>
      <c r="K3004" s="22">
        <f t="shared" si="278"/>
        <v>3.6000000000000032</v>
      </c>
      <c r="L3004" s="5">
        <v>0.39763888888888888</v>
      </c>
      <c r="M3004" s="22">
        <f t="shared" si="279"/>
        <v>10.994301165511331</v>
      </c>
      <c r="N3004" s="22">
        <f t="shared" si="280"/>
        <v>14.594301165511334</v>
      </c>
      <c r="O3004" s="5">
        <v>0.4052738202538273</v>
      </c>
      <c r="P3004" s="11">
        <f>IF(O3004&gt;=I3004,0,1)</f>
        <v>0</v>
      </c>
      <c r="Q3004" s="11">
        <f>IF(O3004&lt;=(I3004+0.00347),1,0)</f>
        <v>0</v>
      </c>
      <c r="R3004" s="5">
        <v>0.41994035820199843</v>
      </c>
      <c r="S3004" s="22">
        <f t="shared" si="281"/>
        <v>21.119814645366432</v>
      </c>
      <c r="T3004" s="3" t="s">
        <v>28</v>
      </c>
    </row>
    <row r="3005" spans="1:20" x14ac:dyDescent="0.25">
      <c r="A3005" s="3">
        <v>4571430</v>
      </c>
      <c r="B3005" s="3" t="s">
        <v>16</v>
      </c>
      <c r="C3005" s="3" t="s">
        <v>17</v>
      </c>
      <c r="D3005" s="3">
        <v>42</v>
      </c>
      <c r="E3005" s="3" t="s">
        <v>18</v>
      </c>
      <c r="F3005" s="4">
        <v>38542</v>
      </c>
      <c r="G3005" s="11">
        <f t="shared" si="276"/>
        <v>7</v>
      </c>
      <c r="H3005" s="11">
        <f t="shared" si="277"/>
        <v>9</v>
      </c>
      <c r="I3005" s="5">
        <v>0.39513888888888887</v>
      </c>
      <c r="J3005" s="11">
        <f>IF(L3005&lt;=I3005,1,0)</f>
        <v>0</v>
      </c>
      <c r="K3005" s="22">
        <f t="shared" si="278"/>
        <v>3.6000000000000032</v>
      </c>
      <c r="L3005" s="5">
        <v>0.39763888888888888</v>
      </c>
      <c r="M3005" s="22">
        <f t="shared" si="279"/>
        <v>33.291728700362562</v>
      </c>
      <c r="N3005" s="22">
        <f t="shared" si="280"/>
        <v>36.891728700362563</v>
      </c>
      <c r="O3005" s="5">
        <v>0.42075814493080732</v>
      </c>
      <c r="P3005" s="11">
        <f>IF(O3005&gt;=I3005,0,1)</f>
        <v>0</v>
      </c>
      <c r="Q3005" s="11">
        <f>IF(O3005&lt;=(I3005+0.00347),1,0)</f>
        <v>0</v>
      </c>
      <c r="R3005" s="5">
        <v>0.44197460809592176</v>
      </c>
      <c r="S3005" s="22">
        <f t="shared" si="281"/>
        <v>30.551706957764793</v>
      </c>
      <c r="T3005" s="3" t="s">
        <v>20</v>
      </c>
    </row>
    <row r="3006" spans="1:20" x14ac:dyDescent="0.25">
      <c r="A3006" s="3">
        <v>4606482</v>
      </c>
      <c r="B3006" s="3" t="s">
        <v>21</v>
      </c>
      <c r="C3006" s="3" t="s">
        <v>13</v>
      </c>
      <c r="D3006" s="3">
        <v>28</v>
      </c>
      <c r="E3006" s="3" t="s">
        <v>14</v>
      </c>
      <c r="F3006" s="4">
        <v>38542</v>
      </c>
      <c r="G3006" s="11">
        <f t="shared" si="276"/>
        <v>7</v>
      </c>
      <c r="H3006" s="11">
        <f t="shared" si="277"/>
        <v>10</v>
      </c>
      <c r="I3006" s="5">
        <v>0.41666666666666669</v>
      </c>
      <c r="J3006" s="11">
        <f>IF(L3006&lt;=I3006,1,0)</f>
        <v>1</v>
      </c>
      <c r="K3006" s="22" t="str">
        <f t="shared" si="278"/>
        <v/>
      </c>
      <c r="L3006" s="5">
        <v>0.41666666666666669</v>
      </c>
      <c r="M3006" s="22">
        <f t="shared" si="279"/>
        <v>10.830706758133584</v>
      </c>
      <c r="N3006" s="22">
        <f t="shared" si="280"/>
        <v>10.830706758133584</v>
      </c>
      <c r="O3006" s="5">
        <v>0.42418799080425945</v>
      </c>
      <c r="P3006" s="11">
        <f>IF(O3006&gt;=I3006,0,1)</f>
        <v>0</v>
      </c>
      <c r="Q3006" s="11">
        <f>IF(O3006&lt;=(I3006+0.00347),1,0)</f>
        <v>0</v>
      </c>
      <c r="R3006" s="5">
        <v>0.44065571302441442</v>
      </c>
      <c r="S3006" s="22">
        <f t="shared" si="281"/>
        <v>23.713519997023155</v>
      </c>
      <c r="T3006" s="3" t="s">
        <v>28</v>
      </c>
    </row>
    <row r="3007" spans="1:20" x14ac:dyDescent="0.25">
      <c r="A3007" s="3">
        <v>4589877</v>
      </c>
      <c r="B3007" s="3" t="s">
        <v>16</v>
      </c>
      <c r="C3007" s="3" t="s">
        <v>22</v>
      </c>
      <c r="D3007" s="3">
        <v>52</v>
      </c>
      <c r="E3007" s="3" t="s">
        <v>18</v>
      </c>
      <c r="F3007" s="4">
        <v>38542</v>
      </c>
      <c r="G3007" s="11">
        <f t="shared" si="276"/>
        <v>7</v>
      </c>
      <c r="H3007" s="11">
        <f t="shared" si="277"/>
        <v>10</v>
      </c>
      <c r="I3007" s="5">
        <v>0.4375</v>
      </c>
      <c r="J3007" s="11">
        <f>IF(L3007&lt;=I3007,1,0)</f>
        <v>1</v>
      </c>
      <c r="K3007" s="22" t="str">
        <f t="shared" si="278"/>
        <v/>
      </c>
      <c r="L3007" s="5">
        <v>0.4375</v>
      </c>
      <c r="M3007" s="22">
        <f t="shared" si="279"/>
        <v>25.205089047116857</v>
      </c>
      <c r="N3007" s="22">
        <f t="shared" si="280"/>
        <v>25.205089047116857</v>
      </c>
      <c r="O3007" s="5">
        <v>0.45500353406049782</v>
      </c>
      <c r="P3007" s="11">
        <f>IF(O3007&gt;=I3007,0,1)</f>
        <v>0</v>
      </c>
      <c r="Q3007" s="11">
        <f>IF(O3007&lt;=(I3007+0.00347),1,0)</f>
        <v>0</v>
      </c>
      <c r="R3007" s="5">
        <v>0.48006380796440673</v>
      </c>
      <c r="S3007" s="22">
        <f t="shared" si="281"/>
        <v>36.086794421628838</v>
      </c>
      <c r="T3007" s="3" t="s">
        <v>24</v>
      </c>
    </row>
    <row r="3008" spans="1:20" x14ac:dyDescent="0.25">
      <c r="A3008" s="3">
        <v>4572953</v>
      </c>
      <c r="B3008" s="3" t="s">
        <v>16</v>
      </c>
      <c r="C3008" s="3" t="s">
        <v>22</v>
      </c>
      <c r="D3008" s="3">
        <v>42</v>
      </c>
      <c r="E3008" s="3" t="s">
        <v>14</v>
      </c>
      <c r="F3008" s="4">
        <v>38542</v>
      </c>
      <c r="G3008" s="11">
        <f t="shared" si="276"/>
        <v>7</v>
      </c>
      <c r="H3008" s="11">
        <f t="shared" si="277"/>
        <v>10</v>
      </c>
      <c r="I3008" s="5">
        <v>0.44791666666666669</v>
      </c>
      <c r="J3008" s="11">
        <f>IF(L3008&lt;=I3008,1,0)</f>
        <v>0</v>
      </c>
      <c r="K3008" s="22">
        <f t="shared" si="278"/>
        <v>3.6000000000000032</v>
      </c>
      <c r="L3008" s="5">
        <v>0.45041666666666669</v>
      </c>
      <c r="M3008" s="22">
        <f t="shared" si="279"/>
        <v>43.539546979765746</v>
      </c>
      <c r="N3008" s="22">
        <f t="shared" si="280"/>
        <v>47.139546979765747</v>
      </c>
      <c r="O3008" s="5">
        <v>0.4806524631803929</v>
      </c>
      <c r="P3008" s="11">
        <f>IF(O3008&gt;=I3008,0,1)</f>
        <v>0</v>
      </c>
      <c r="Q3008" s="11">
        <f>IF(O3008&lt;=(I3008+0.00347),1,0)</f>
        <v>0</v>
      </c>
      <c r="R3008" s="5">
        <v>0.50154226187874706</v>
      </c>
      <c r="S3008" s="22">
        <f t="shared" si="281"/>
        <v>30.081310125630001</v>
      </c>
      <c r="T3008" s="3" t="s">
        <v>20</v>
      </c>
    </row>
    <row r="3009" spans="1:20" x14ac:dyDescent="0.25">
      <c r="A3009" s="3">
        <v>4582874</v>
      </c>
      <c r="B3009" s="3" t="s">
        <v>16</v>
      </c>
      <c r="C3009" s="3" t="s">
        <v>22</v>
      </c>
      <c r="D3009" s="3">
        <v>57</v>
      </c>
      <c r="E3009" s="3" t="s">
        <v>14</v>
      </c>
      <c r="F3009" s="4">
        <v>38542</v>
      </c>
      <c r="G3009" s="11">
        <f t="shared" si="276"/>
        <v>7</v>
      </c>
      <c r="H3009" s="11">
        <f t="shared" si="277"/>
        <v>10</v>
      </c>
      <c r="I3009" s="5">
        <v>0.45763888888888887</v>
      </c>
      <c r="J3009" s="11">
        <f>IF(L3009&lt;=I3009,1,0)</f>
        <v>0</v>
      </c>
      <c r="K3009" s="22">
        <f t="shared" si="278"/>
        <v>3.6000000000000032</v>
      </c>
      <c r="L3009" s="5">
        <v>0.46013888888888888</v>
      </c>
      <c r="M3009" s="22">
        <f t="shared" si="279"/>
        <v>57.16749717467232</v>
      </c>
      <c r="N3009" s="22">
        <f t="shared" si="280"/>
        <v>60.767497174672322</v>
      </c>
      <c r="O3009" s="5">
        <v>0.49983853970463354</v>
      </c>
      <c r="P3009" s="11">
        <f>IF(O3009&gt;=I3009,0,1)</f>
        <v>0</v>
      </c>
      <c r="Q3009" s="11">
        <f>IF(O3009&lt;=(I3009+0.00347),1,0)</f>
        <v>0</v>
      </c>
      <c r="R3009" s="5">
        <v>0.52543842607159708</v>
      </c>
      <c r="S3009" s="22">
        <f t="shared" si="281"/>
        <v>36.863836368427485</v>
      </c>
      <c r="T3009" s="3" t="s">
        <v>24</v>
      </c>
    </row>
    <row r="3010" spans="1:20" x14ac:dyDescent="0.25">
      <c r="A3010" s="3">
        <v>4586667</v>
      </c>
      <c r="B3010" s="3" t="s">
        <v>16</v>
      </c>
      <c r="C3010" s="3" t="s">
        <v>25</v>
      </c>
      <c r="D3010" s="3">
        <v>42</v>
      </c>
      <c r="E3010" s="3" t="s">
        <v>14</v>
      </c>
      <c r="F3010" s="4">
        <v>38542</v>
      </c>
      <c r="G3010" s="11">
        <f t="shared" si="276"/>
        <v>7</v>
      </c>
      <c r="H3010" s="11">
        <f t="shared" si="277"/>
        <v>10</v>
      </c>
      <c r="I3010" s="5">
        <v>0.45763888888888887</v>
      </c>
      <c r="J3010" s="11">
        <f>IF(L3010&lt;=I3010,1,0)</f>
        <v>0</v>
      </c>
      <c r="K3010" s="22">
        <f t="shared" si="278"/>
        <v>3.6000000000000032</v>
      </c>
      <c r="L3010" s="5">
        <v>0.46013888888888888</v>
      </c>
      <c r="M3010" s="22">
        <f t="shared" si="279"/>
        <v>24.386252010838724</v>
      </c>
      <c r="N3010" s="22">
        <f t="shared" si="280"/>
        <v>27.986252010838726</v>
      </c>
      <c r="O3010" s="5">
        <v>0.47707378611863799</v>
      </c>
      <c r="P3010" s="11">
        <f>IF(O3010&gt;=I3010,0,1)</f>
        <v>0</v>
      </c>
      <c r="Q3010" s="11">
        <f>IF(O3010&lt;=(I3010+0.00347),1,0)</f>
        <v>0</v>
      </c>
      <c r="R3010" s="5">
        <v>0.49895498377936748</v>
      </c>
      <c r="S3010" s="22">
        <f t="shared" si="281"/>
        <v>31.508924631450466</v>
      </c>
      <c r="T3010" s="3" t="s">
        <v>20</v>
      </c>
    </row>
    <row r="3011" spans="1:20" x14ac:dyDescent="0.25">
      <c r="A3011" s="3">
        <v>4587741</v>
      </c>
      <c r="B3011" s="3" t="s">
        <v>16</v>
      </c>
      <c r="C3011" s="3" t="s">
        <v>17</v>
      </c>
      <c r="D3011" s="3">
        <v>49</v>
      </c>
      <c r="E3011" s="3" t="s">
        <v>14</v>
      </c>
      <c r="F3011" s="4">
        <v>38542</v>
      </c>
      <c r="G3011" s="11">
        <f t="shared" ref="G3011:G3074" si="282">WEEKDAY(F3011)</f>
        <v>7</v>
      </c>
      <c r="H3011" s="11">
        <f t="shared" ref="H3011:H3074" si="283">HOUR(I3011)</f>
        <v>13</v>
      </c>
      <c r="I3011" s="5">
        <v>0.54166666666666663</v>
      </c>
      <c r="J3011" s="11">
        <f>IF(L3011&lt;=I3011,1,0)</f>
        <v>1</v>
      </c>
      <c r="K3011" s="22" t="str">
        <f t="shared" ref="K3011:K3074" si="284">IF(L3011&lt;=I3011,"",(L3011-I3011)*60*24)</f>
        <v/>
      </c>
      <c r="L3011" s="5">
        <v>0.54166666666666663</v>
      </c>
      <c r="M3011" s="22">
        <f t="shared" ref="M3011:M3074" si="285">(O3011-L3011)*60*24</f>
        <v>39.09243355842483</v>
      </c>
      <c r="N3011" s="22">
        <f t="shared" ref="N3011:N3074" si="286">IF((O3011-I3011)&lt;0,0,((O3011-I3011)*60*24))</f>
        <v>39.09243355842483</v>
      </c>
      <c r="O3011" s="5">
        <v>0.56881418997112831</v>
      </c>
      <c r="P3011" s="11">
        <f>IF(O3011&gt;=I3011,0,1)</f>
        <v>0</v>
      </c>
      <c r="Q3011" s="11">
        <f>IF(O3011&lt;=(I3011+0.00347),1,0)</f>
        <v>0</v>
      </c>
      <c r="R3011" s="5">
        <v>0.59108226194996494</v>
      </c>
      <c r="S3011" s="22">
        <f t="shared" ref="S3011:S3074" si="287">VALUE((R3011-O3011)*60*24)</f>
        <v>32.066023649524737</v>
      </c>
      <c r="T3011" s="3" t="s">
        <v>24</v>
      </c>
    </row>
    <row r="3012" spans="1:20" x14ac:dyDescent="0.25">
      <c r="A3012" s="3">
        <v>4586659</v>
      </c>
      <c r="B3012" s="3" t="s">
        <v>16</v>
      </c>
      <c r="C3012" s="3" t="s">
        <v>25</v>
      </c>
      <c r="D3012" s="3">
        <v>42</v>
      </c>
      <c r="E3012" s="3" t="s">
        <v>18</v>
      </c>
      <c r="F3012" s="4">
        <v>38542</v>
      </c>
      <c r="G3012" s="11">
        <f t="shared" si="282"/>
        <v>7</v>
      </c>
      <c r="H3012" s="11">
        <f t="shared" si="283"/>
        <v>13</v>
      </c>
      <c r="I3012" s="5">
        <v>0.5625</v>
      </c>
      <c r="J3012" s="11">
        <f>IF(L3012&lt;=I3012,1,0)</f>
        <v>0</v>
      </c>
      <c r="K3012" s="22">
        <f t="shared" si="284"/>
        <v>3.5999999999999233</v>
      </c>
      <c r="L3012" s="5">
        <v>0.56499999999999995</v>
      </c>
      <c r="M3012" s="22">
        <f t="shared" si="285"/>
        <v>16.078539302887602</v>
      </c>
      <c r="N3012" s="22">
        <f t="shared" si="286"/>
        <v>19.678539302887526</v>
      </c>
      <c r="O3012" s="5">
        <v>0.57616565229367189</v>
      </c>
      <c r="P3012" s="11">
        <f>IF(O3012&gt;=I3012,0,1)</f>
        <v>0</v>
      </c>
      <c r="Q3012" s="11">
        <f>IF(O3012&lt;=(I3012+0.00347),1,0)</f>
        <v>0</v>
      </c>
      <c r="R3012" s="5">
        <v>0.59985089820574622</v>
      </c>
      <c r="S3012" s="22">
        <f t="shared" si="287"/>
        <v>34.106754113387026</v>
      </c>
      <c r="T3012" s="3" t="s">
        <v>20</v>
      </c>
    </row>
    <row r="3013" spans="1:20" x14ac:dyDescent="0.25">
      <c r="A3013" s="3">
        <v>4611283</v>
      </c>
      <c r="B3013" s="3" t="s">
        <v>16</v>
      </c>
      <c r="C3013" s="3" t="s">
        <v>17</v>
      </c>
      <c r="D3013" s="3">
        <v>42</v>
      </c>
      <c r="E3013" s="3" t="s">
        <v>14</v>
      </c>
      <c r="F3013" s="4">
        <v>38542</v>
      </c>
      <c r="G3013" s="11">
        <f t="shared" si="282"/>
        <v>7</v>
      </c>
      <c r="H3013" s="11">
        <f t="shared" si="283"/>
        <v>16</v>
      </c>
      <c r="I3013" s="5">
        <v>0.69791666666666663</v>
      </c>
      <c r="J3013" s="11">
        <f>IF(L3013&lt;=I3013,1,0)</f>
        <v>1</v>
      </c>
      <c r="K3013" s="22" t="str">
        <f t="shared" si="284"/>
        <v/>
      </c>
      <c r="L3013" s="5">
        <v>0.69791666666666663</v>
      </c>
      <c r="M3013" s="22">
        <f t="shared" si="285"/>
        <v>25.283751863304662</v>
      </c>
      <c r="N3013" s="22">
        <f t="shared" si="286"/>
        <v>25.283751863304662</v>
      </c>
      <c r="O3013" s="5">
        <v>0.71547482768285042</v>
      </c>
      <c r="P3013" s="11">
        <f>IF(O3013&gt;=I3013,0,1)</f>
        <v>0</v>
      </c>
      <c r="Q3013" s="11">
        <f>IF(O3013&lt;=(I3013+0.00347),1,0)</f>
        <v>0</v>
      </c>
      <c r="R3013" s="5">
        <v>0.73759024308722121</v>
      </c>
      <c r="S3013" s="22">
        <f t="shared" si="287"/>
        <v>31.846198182293932</v>
      </c>
      <c r="T3013" s="3" t="s">
        <v>20</v>
      </c>
    </row>
    <row r="3014" spans="1:20" x14ac:dyDescent="0.25">
      <c r="A3014" s="3">
        <v>4608000</v>
      </c>
      <c r="B3014" s="3" t="s">
        <v>12</v>
      </c>
      <c r="C3014" s="3" t="s">
        <v>13</v>
      </c>
      <c r="D3014" s="3">
        <v>44</v>
      </c>
      <c r="E3014" s="3" t="s">
        <v>18</v>
      </c>
      <c r="F3014" s="4">
        <v>38544</v>
      </c>
      <c r="G3014" s="11">
        <f t="shared" si="282"/>
        <v>2</v>
      </c>
      <c r="H3014" s="11">
        <f t="shared" si="283"/>
        <v>8</v>
      </c>
      <c r="I3014" s="5">
        <v>0.34375</v>
      </c>
      <c r="J3014" s="11">
        <f>IF(L3014&lt;=I3014,1,0)</f>
        <v>0</v>
      </c>
      <c r="K3014" s="22">
        <f t="shared" si="284"/>
        <v>3.6000000000000032</v>
      </c>
      <c r="L3014" s="5">
        <v>0.34625</v>
      </c>
      <c r="M3014" s="22">
        <f t="shared" si="285"/>
        <v>5.9585010422854445</v>
      </c>
      <c r="N3014" s="22">
        <f t="shared" si="286"/>
        <v>9.5585010422854477</v>
      </c>
      <c r="O3014" s="5">
        <v>0.35038784794603156</v>
      </c>
      <c r="P3014" s="11">
        <f>IF(O3014&gt;=I3014,0,1)</f>
        <v>0</v>
      </c>
      <c r="Q3014" s="11">
        <f>IF(O3014&lt;=(I3014+0.00347),1,0)</f>
        <v>0</v>
      </c>
      <c r="R3014" s="5">
        <v>0.36029407199384689</v>
      </c>
      <c r="S3014" s="22">
        <f t="shared" si="287"/>
        <v>14.26496262885407</v>
      </c>
      <c r="T3014" s="3" t="s">
        <v>29</v>
      </c>
    </row>
    <row r="3015" spans="1:20" x14ac:dyDescent="0.25">
      <c r="A3015" s="3">
        <v>4589539</v>
      </c>
      <c r="B3015" s="3" t="s">
        <v>12</v>
      </c>
      <c r="C3015" s="3" t="s">
        <v>13</v>
      </c>
      <c r="D3015" s="3">
        <v>23</v>
      </c>
      <c r="E3015" s="3" t="s">
        <v>18</v>
      </c>
      <c r="F3015" s="4">
        <v>38544</v>
      </c>
      <c r="G3015" s="11">
        <f t="shared" si="282"/>
        <v>2</v>
      </c>
      <c r="H3015" s="11">
        <f t="shared" si="283"/>
        <v>9</v>
      </c>
      <c r="I3015" s="5">
        <v>0.38541666666666669</v>
      </c>
      <c r="J3015" s="11">
        <f>IF(L3015&lt;=I3015,1,0)</f>
        <v>0</v>
      </c>
      <c r="K3015" s="22">
        <f t="shared" si="284"/>
        <v>3.6000000000000032</v>
      </c>
      <c r="L3015" s="5">
        <v>0.38791666666666669</v>
      </c>
      <c r="M3015" s="22">
        <f t="shared" si="285"/>
        <v>16.289748900665479</v>
      </c>
      <c r="N3015" s="22">
        <f t="shared" si="286"/>
        <v>19.889748900665481</v>
      </c>
      <c r="O3015" s="5">
        <v>0.39922899229212883</v>
      </c>
      <c r="P3015" s="11">
        <f>IF(O3015&gt;=I3015,0,1)</f>
        <v>0</v>
      </c>
      <c r="Q3015" s="11">
        <f>IF(O3015&lt;=(I3015+0.00347),1,0)</f>
        <v>0</v>
      </c>
      <c r="R3015" s="5">
        <v>0.41106879151838244</v>
      </c>
      <c r="S3015" s="22">
        <f t="shared" si="287"/>
        <v>17.049310885805198</v>
      </c>
      <c r="T3015" s="3" t="s">
        <v>29</v>
      </c>
    </row>
    <row r="3016" spans="1:20" x14ac:dyDescent="0.25">
      <c r="A3016" s="3">
        <v>4607787</v>
      </c>
      <c r="B3016" s="3" t="s">
        <v>16</v>
      </c>
      <c r="C3016" s="3" t="s">
        <v>25</v>
      </c>
      <c r="D3016" s="3">
        <v>42</v>
      </c>
      <c r="E3016" s="3" t="s">
        <v>14</v>
      </c>
      <c r="F3016" s="4">
        <v>38544</v>
      </c>
      <c r="G3016" s="11">
        <f t="shared" si="282"/>
        <v>2</v>
      </c>
      <c r="H3016" s="11">
        <f t="shared" si="283"/>
        <v>9</v>
      </c>
      <c r="I3016" s="5">
        <v>0.38541666666666669</v>
      </c>
      <c r="J3016" s="11">
        <f>IF(L3016&lt;=I3016,1,0)</f>
        <v>1</v>
      </c>
      <c r="K3016" s="22" t="str">
        <f t="shared" si="284"/>
        <v/>
      </c>
      <c r="L3016" s="5">
        <v>0.38291666666666668</v>
      </c>
      <c r="M3016" s="22">
        <f t="shared" si="285"/>
        <v>47.839729720823421</v>
      </c>
      <c r="N3016" s="22">
        <f t="shared" si="286"/>
        <v>44.239729720823419</v>
      </c>
      <c r="O3016" s="5">
        <v>0.41613870119501628</v>
      </c>
      <c r="P3016" s="11">
        <f>IF(O3016&gt;=I3016,0,1)</f>
        <v>0</v>
      </c>
      <c r="Q3016" s="11">
        <f>IF(O3016&lt;=(I3016+0.00347),1,0)</f>
        <v>0</v>
      </c>
      <c r="R3016" s="5">
        <v>0.44054662917368476</v>
      </c>
      <c r="S3016" s="22">
        <f t="shared" si="287"/>
        <v>35.147416289282603</v>
      </c>
      <c r="T3016" s="3" t="s">
        <v>20</v>
      </c>
    </row>
    <row r="3017" spans="1:20" x14ac:dyDescent="0.25">
      <c r="A3017" s="3">
        <v>4587889</v>
      </c>
      <c r="B3017" s="3" t="s">
        <v>16</v>
      </c>
      <c r="C3017" s="3" t="s">
        <v>13</v>
      </c>
      <c r="D3017" s="3">
        <v>68</v>
      </c>
      <c r="E3017" s="3" t="s">
        <v>18</v>
      </c>
      <c r="F3017" s="4">
        <v>38544</v>
      </c>
      <c r="G3017" s="11">
        <f t="shared" si="282"/>
        <v>2</v>
      </c>
      <c r="H3017" s="11">
        <f t="shared" si="283"/>
        <v>9</v>
      </c>
      <c r="I3017" s="5">
        <v>0.40625</v>
      </c>
      <c r="J3017" s="11">
        <f>IF(L3017&lt;=I3017,1,0)</f>
        <v>1</v>
      </c>
      <c r="K3017" s="22" t="str">
        <f t="shared" si="284"/>
        <v/>
      </c>
      <c r="L3017" s="5">
        <v>0.40375</v>
      </c>
      <c r="M3017" s="22">
        <f t="shared" si="285"/>
        <v>14.347193461435017</v>
      </c>
      <c r="N3017" s="22">
        <f t="shared" si="286"/>
        <v>10.747193461435014</v>
      </c>
      <c r="O3017" s="5">
        <v>0.4137133287926632</v>
      </c>
      <c r="P3017" s="11">
        <f>IF(O3017&gt;=I3017,0,1)</f>
        <v>0</v>
      </c>
      <c r="Q3017" s="11">
        <f>IF(O3017&lt;=(I3017+0.00347),1,0)</f>
        <v>0</v>
      </c>
      <c r="R3017" s="5">
        <v>0.43752024437664316</v>
      </c>
      <c r="S3017" s="22">
        <f t="shared" si="287"/>
        <v>34.281958440931142</v>
      </c>
      <c r="T3017" s="3" t="s">
        <v>24</v>
      </c>
    </row>
    <row r="3018" spans="1:20" x14ac:dyDescent="0.25">
      <c r="A3018" s="3">
        <v>4583569</v>
      </c>
      <c r="B3018" s="3" t="s">
        <v>21</v>
      </c>
      <c r="C3018" s="3" t="s">
        <v>17</v>
      </c>
      <c r="D3018" s="3">
        <v>23</v>
      </c>
      <c r="E3018" s="3" t="s">
        <v>14</v>
      </c>
      <c r="F3018" s="4">
        <v>38544</v>
      </c>
      <c r="G3018" s="11">
        <f t="shared" si="282"/>
        <v>2</v>
      </c>
      <c r="H3018" s="11">
        <f t="shared" si="283"/>
        <v>10</v>
      </c>
      <c r="I3018" s="5">
        <v>0.41666666666666669</v>
      </c>
      <c r="J3018" s="11">
        <f>IF(L3018&lt;=I3018,1,0)</f>
        <v>1</v>
      </c>
      <c r="K3018" s="22" t="str">
        <f t="shared" si="284"/>
        <v/>
      </c>
      <c r="L3018" s="5">
        <v>0.41416666666666668</v>
      </c>
      <c r="M3018" s="22">
        <f t="shared" si="285"/>
        <v>17.146553743934881</v>
      </c>
      <c r="N3018" s="22">
        <f t="shared" si="286"/>
        <v>13.546553743934879</v>
      </c>
      <c r="O3018" s="5">
        <v>0.42607399565551035</v>
      </c>
      <c r="P3018" s="11">
        <f>IF(O3018&gt;=I3018,0,1)</f>
        <v>0</v>
      </c>
      <c r="Q3018" s="11">
        <f>IF(O3018&lt;=(I3018+0.00347),1,0)</f>
        <v>0</v>
      </c>
      <c r="R3018" s="5">
        <v>0.44113727843210998</v>
      </c>
      <c r="S3018" s="22">
        <f t="shared" si="287"/>
        <v>21.691127198303466</v>
      </c>
      <c r="T3018" s="3" t="s">
        <v>23</v>
      </c>
    </row>
    <row r="3019" spans="1:20" x14ac:dyDescent="0.25">
      <c r="A3019" s="3">
        <v>4594665</v>
      </c>
      <c r="B3019" s="3" t="s">
        <v>16</v>
      </c>
      <c r="C3019" s="3" t="s">
        <v>17</v>
      </c>
      <c r="D3019" s="3">
        <v>39</v>
      </c>
      <c r="E3019" s="3" t="s">
        <v>18</v>
      </c>
      <c r="F3019" s="4">
        <v>38544</v>
      </c>
      <c r="G3019" s="11">
        <f t="shared" si="282"/>
        <v>2</v>
      </c>
      <c r="H3019" s="11">
        <f t="shared" si="283"/>
        <v>10</v>
      </c>
      <c r="I3019" s="5">
        <v>0.42638888888888887</v>
      </c>
      <c r="J3019" s="11">
        <f>IF(L3019&lt;=I3019,1,0)</f>
        <v>1</v>
      </c>
      <c r="K3019" s="22" t="str">
        <f t="shared" si="284"/>
        <v/>
      </c>
      <c r="L3019" s="5">
        <v>0.42388888888888887</v>
      </c>
      <c r="M3019" s="22">
        <f t="shared" si="285"/>
        <v>28.529372987832467</v>
      </c>
      <c r="N3019" s="22">
        <f t="shared" si="286"/>
        <v>24.929372987832465</v>
      </c>
      <c r="O3019" s="5">
        <v>0.44370095346377253</v>
      </c>
      <c r="P3019" s="11">
        <f>IF(O3019&gt;=I3019,0,1)</f>
        <v>0</v>
      </c>
      <c r="Q3019" s="11">
        <f>IF(O3019&lt;=(I3019+0.00347),1,0)</f>
        <v>0</v>
      </c>
      <c r="R3019" s="5">
        <v>0.47085554633348048</v>
      </c>
      <c r="S3019" s="22">
        <f t="shared" si="287"/>
        <v>39.102613732379446</v>
      </c>
      <c r="T3019" s="3" t="s">
        <v>24</v>
      </c>
    </row>
    <row r="3020" spans="1:20" x14ac:dyDescent="0.25">
      <c r="A3020" s="3">
        <v>4613195</v>
      </c>
      <c r="B3020" s="3" t="s">
        <v>21</v>
      </c>
      <c r="C3020" s="3" t="s">
        <v>13</v>
      </c>
      <c r="D3020" s="3">
        <v>24</v>
      </c>
      <c r="E3020" s="3" t="s">
        <v>14</v>
      </c>
      <c r="F3020" s="4">
        <v>38544</v>
      </c>
      <c r="G3020" s="11">
        <f t="shared" si="282"/>
        <v>2</v>
      </c>
      <c r="H3020" s="11">
        <f t="shared" si="283"/>
        <v>10</v>
      </c>
      <c r="I3020" s="5">
        <v>0.45763888888888887</v>
      </c>
      <c r="J3020" s="11">
        <f>IF(L3020&lt;=I3020,1,0)</f>
        <v>1</v>
      </c>
      <c r="K3020" s="22" t="str">
        <f t="shared" si="284"/>
        <v/>
      </c>
      <c r="L3020" s="5">
        <v>0.45513888888888887</v>
      </c>
      <c r="M3020" s="22">
        <f t="shared" si="285"/>
        <v>6.6824780638831704</v>
      </c>
      <c r="N3020" s="22">
        <f t="shared" si="286"/>
        <v>3.0824780638831673</v>
      </c>
      <c r="O3020" s="5">
        <v>0.45977949865547441</v>
      </c>
      <c r="P3020" s="11">
        <f>IF(O3020&gt;=I3020,0,1)</f>
        <v>0</v>
      </c>
      <c r="Q3020" s="11">
        <f>IF(O3020&lt;=(I3020+0.00347),1,0)</f>
        <v>1</v>
      </c>
      <c r="R3020" s="5">
        <v>0.47508702130474301</v>
      </c>
      <c r="S3020" s="22">
        <f t="shared" si="287"/>
        <v>22.042832614946786</v>
      </c>
      <c r="T3020" s="3" t="s">
        <v>28</v>
      </c>
    </row>
    <row r="3021" spans="1:20" x14ac:dyDescent="0.25">
      <c r="A3021" s="3">
        <v>4617766</v>
      </c>
      <c r="B3021" s="3" t="s">
        <v>16</v>
      </c>
      <c r="C3021" s="3" t="s">
        <v>17</v>
      </c>
      <c r="D3021" s="3">
        <v>42</v>
      </c>
      <c r="E3021" s="3" t="s">
        <v>18</v>
      </c>
      <c r="F3021" s="4">
        <v>38544</v>
      </c>
      <c r="G3021" s="11">
        <f t="shared" si="282"/>
        <v>2</v>
      </c>
      <c r="H3021" s="11">
        <f t="shared" si="283"/>
        <v>11</v>
      </c>
      <c r="I3021" s="5">
        <v>0.47916666666666669</v>
      </c>
      <c r="J3021" s="11">
        <f>IF(L3021&lt;=I3021,1,0)</f>
        <v>1</v>
      </c>
      <c r="K3021" s="22" t="str">
        <f t="shared" si="284"/>
        <v/>
      </c>
      <c r="L3021" s="5">
        <v>0.47916666666666669</v>
      </c>
      <c r="M3021" s="22">
        <f t="shared" si="285"/>
        <v>33.074088510343664</v>
      </c>
      <c r="N3021" s="22">
        <f t="shared" si="286"/>
        <v>33.074088510343664</v>
      </c>
      <c r="O3021" s="5">
        <v>0.50213478368773867</v>
      </c>
      <c r="P3021" s="11">
        <f>IF(O3021&gt;=I3021,0,1)</f>
        <v>0</v>
      </c>
      <c r="Q3021" s="11">
        <f>IF(O3021&lt;=(I3021+0.00347),1,0)</f>
        <v>0</v>
      </c>
      <c r="R3021" s="5">
        <v>0.52575079651711987</v>
      </c>
      <c r="S3021" s="22">
        <f t="shared" si="287"/>
        <v>34.00705847430892</v>
      </c>
      <c r="T3021" s="3" t="s">
        <v>20</v>
      </c>
    </row>
    <row r="3022" spans="1:20" x14ac:dyDescent="0.25">
      <c r="A3022" s="3">
        <v>4597550</v>
      </c>
      <c r="B3022" s="3" t="s">
        <v>12</v>
      </c>
      <c r="C3022" s="3" t="s">
        <v>25</v>
      </c>
      <c r="D3022" s="3">
        <v>34</v>
      </c>
      <c r="E3022" s="3" t="s">
        <v>14</v>
      </c>
      <c r="F3022" s="4">
        <v>38544</v>
      </c>
      <c r="G3022" s="11">
        <f t="shared" si="282"/>
        <v>2</v>
      </c>
      <c r="H3022" s="11">
        <f t="shared" si="283"/>
        <v>12</v>
      </c>
      <c r="I3022" s="5">
        <v>0.5</v>
      </c>
      <c r="J3022" s="11">
        <f>IF(L3022&lt;=I3022,1,0)</f>
        <v>1</v>
      </c>
      <c r="K3022" s="22" t="str">
        <f t="shared" si="284"/>
        <v/>
      </c>
      <c r="L3022" s="5">
        <v>0.5</v>
      </c>
      <c r="M3022" s="22">
        <f t="shared" si="285"/>
        <v>6.174865632644444</v>
      </c>
      <c r="N3022" s="22">
        <f t="shared" si="286"/>
        <v>6.174865632644444</v>
      </c>
      <c r="O3022" s="5">
        <v>0.50428810113378086</v>
      </c>
      <c r="P3022" s="11">
        <f>IF(O3022&gt;=I3022,0,1)</f>
        <v>0</v>
      </c>
      <c r="Q3022" s="11">
        <f>IF(O3022&lt;=(I3022+0.00347),1,0)</f>
        <v>0</v>
      </c>
      <c r="R3022" s="5">
        <v>0.51498921904571948</v>
      </c>
      <c r="S3022" s="22">
        <f t="shared" si="287"/>
        <v>15.40960979319161</v>
      </c>
      <c r="T3022" s="3" t="s">
        <v>26</v>
      </c>
    </row>
    <row r="3023" spans="1:20" x14ac:dyDescent="0.25">
      <c r="A3023" s="3">
        <v>4613985</v>
      </c>
      <c r="B3023" s="3" t="s">
        <v>21</v>
      </c>
      <c r="C3023" s="3" t="s">
        <v>22</v>
      </c>
      <c r="D3023" s="3">
        <v>19</v>
      </c>
      <c r="E3023" s="3" t="s">
        <v>18</v>
      </c>
      <c r="F3023" s="4">
        <v>38544</v>
      </c>
      <c r="G3023" s="11">
        <f t="shared" si="282"/>
        <v>2</v>
      </c>
      <c r="H3023" s="11">
        <f t="shared" si="283"/>
        <v>12</v>
      </c>
      <c r="I3023" s="5">
        <v>0.5</v>
      </c>
      <c r="J3023" s="11">
        <f>IF(L3023&lt;=I3023,1,0)</f>
        <v>0</v>
      </c>
      <c r="K3023" s="22">
        <f t="shared" si="284"/>
        <v>3.5999999999999233</v>
      </c>
      <c r="L3023" s="5">
        <v>0.50249999999999995</v>
      </c>
      <c r="M3023" s="22">
        <f t="shared" si="285"/>
        <v>20.949482055965536</v>
      </c>
      <c r="N3023" s="22">
        <f t="shared" si="286"/>
        <v>24.549482055965459</v>
      </c>
      <c r="O3023" s="5">
        <v>0.51704825142775379</v>
      </c>
      <c r="P3023" s="11">
        <f>IF(O3023&gt;=I3023,0,1)</f>
        <v>0</v>
      </c>
      <c r="Q3023" s="11">
        <f>IF(O3023&lt;=(I3023+0.00347),1,0)</f>
        <v>0</v>
      </c>
      <c r="R3023" s="5">
        <v>0.53354984079124057</v>
      </c>
      <c r="S3023" s="22">
        <f t="shared" si="287"/>
        <v>23.762288683420962</v>
      </c>
      <c r="T3023" s="3" t="s">
        <v>23</v>
      </c>
    </row>
    <row r="3024" spans="1:20" x14ac:dyDescent="0.25">
      <c r="A3024" s="3">
        <v>4575817</v>
      </c>
      <c r="B3024" s="3" t="s">
        <v>21</v>
      </c>
      <c r="C3024" s="3" t="s">
        <v>13</v>
      </c>
      <c r="D3024" s="3">
        <v>31</v>
      </c>
      <c r="E3024" s="3" t="s">
        <v>14</v>
      </c>
      <c r="F3024" s="4">
        <v>38544</v>
      </c>
      <c r="G3024" s="11">
        <f t="shared" si="282"/>
        <v>2</v>
      </c>
      <c r="H3024" s="11">
        <f t="shared" si="283"/>
        <v>14</v>
      </c>
      <c r="I3024" s="5">
        <v>0.60416666666666663</v>
      </c>
      <c r="J3024" s="11">
        <f>IF(L3024&lt;=I3024,1,0)</f>
        <v>1</v>
      </c>
      <c r="K3024" s="22" t="str">
        <f t="shared" si="284"/>
        <v/>
      </c>
      <c r="L3024" s="5">
        <v>0.60416666666666663</v>
      </c>
      <c r="M3024" s="22">
        <f t="shared" si="285"/>
        <v>2.7408893227099185</v>
      </c>
      <c r="N3024" s="22">
        <f t="shared" si="286"/>
        <v>2.7408893227099185</v>
      </c>
      <c r="O3024" s="5">
        <v>0.60607006202965963</v>
      </c>
      <c r="P3024" s="11">
        <f>IF(O3024&gt;=I3024,0,1)</f>
        <v>0</v>
      </c>
      <c r="Q3024" s="11">
        <f>IF(O3024&lt;=(I3024+0.00347),1,0)</f>
        <v>1</v>
      </c>
      <c r="R3024" s="5">
        <v>0.61863030485686277</v>
      </c>
      <c r="S3024" s="22">
        <f t="shared" si="287"/>
        <v>18.08674967117252</v>
      </c>
      <c r="T3024" s="3" t="s">
        <v>27</v>
      </c>
    </row>
    <row r="3025" spans="1:20" x14ac:dyDescent="0.25">
      <c r="A3025" s="3">
        <v>4586750</v>
      </c>
      <c r="B3025" s="3" t="s">
        <v>21</v>
      </c>
      <c r="C3025" s="3" t="s">
        <v>17</v>
      </c>
      <c r="D3025" s="3">
        <v>28</v>
      </c>
      <c r="E3025" s="3" t="s">
        <v>14</v>
      </c>
      <c r="F3025" s="4">
        <v>38544</v>
      </c>
      <c r="G3025" s="11">
        <f t="shared" si="282"/>
        <v>2</v>
      </c>
      <c r="H3025" s="11">
        <f t="shared" si="283"/>
        <v>16</v>
      </c>
      <c r="I3025" s="5">
        <v>0.70763888888888893</v>
      </c>
      <c r="J3025" s="11">
        <f>IF(L3025&lt;=I3025,1,0)</f>
        <v>0</v>
      </c>
      <c r="K3025" s="22">
        <f t="shared" si="284"/>
        <v>3.5999999999999233</v>
      </c>
      <c r="L3025" s="5">
        <v>0.71013888888888888</v>
      </c>
      <c r="M3025" s="22">
        <f t="shared" si="285"/>
        <v>3.7932176225775471</v>
      </c>
      <c r="N3025" s="22">
        <f t="shared" si="286"/>
        <v>7.3932176225774704</v>
      </c>
      <c r="O3025" s="5">
        <v>0.71277306779345662</v>
      </c>
      <c r="P3025" s="11">
        <f>IF(O3025&gt;=I3025,0,1)</f>
        <v>0</v>
      </c>
      <c r="Q3025" s="11">
        <f>IF(O3025&lt;=(I3025+0.00347),1,0)</f>
        <v>0</v>
      </c>
      <c r="R3025" s="5">
        <v>0.73172308214857751</v>
      </c>
      <c r="S3025" s="22">
        <f t="shared" si="287"/>
        <v>27.288020671374085</v>
      </c>
      <c r="T3025" s="3" t="s">
        <v>23</v>
      </c>
    </row>
    <row r="3026" spans="1:20" x14ac:dyDescent="0.25">
      <c r="A3026" s="3">
        <v>4577557</v>
      </c>
      <c r="B3026" s="3" t="s">
        <v>21</v>
      </c>
      <c r="C3026" s="3" t="s">
        <v>17</v>
      </c>
      <c r="D3026" s="3">
        <v>28</v>
      </c>
      <c r="E3026" s="3" t="s">
        <v>18</v>
      </c>
      <c r="F3026" s="4">
        <v>38545</v>
      </c>
      <c r="G3026" s="11">
        <f t="shared" si="282"/>
        <v>3</v>
      </c>
      <c r="H3026" s="11">
        <f t="shared" si="283"/>
        <v>7</v>
      </c>
      <c r="I3026" s="5">
        <v>0.33263888888888887</v>
      </c>
      <c r="J3026" s="11">
        <f>IF(L3026&lt;=I3026,1,0)</f>
        <v>1</v>
      </c>
      <c r="K3026" s="22" t="str">
        <f t="shared" si="284"/>
        <v/>
      </c>
      <c r="L3026" s="5">
        <v>0.33263888888888887</v>
      </c>
      <c r="M3026" s="22">
        <f t="shared" si="285"/>
        <v>3.0369126756261799</v>
      </c>
      <c r="N3026" s="22">
        <f t="shared" si="286"/>
        <v>3.0369126756261799</v>
      </c>
      <c r="O3026" s="5">
        <v>0.33474785602474039</v>
      </c>
      <c r="P3026" s="11">
        <f>IF(O3026&gt;=I3026,0,1)</f>
        <v>0</v>
      </c>
      <c r="Q3026" s="11">
        <f>IF(O3026&lt;=(I3026+0.00347),1,0)</f>
        <v>1</v>
      </c>
      <c r="R3026" s="5">
        <v>0.35026748782295614</v>
      </c>
      <c r="S3026" s="22">
        <f t="shared" si="287"/>
        <v>22.348269789430681</v>
      </c>
      <c r="T3026" s="3" t="s">
        <v>28</v>
      </c>
    </row>
    <row r="3027" spans="1:20" x14ac:dyDescent="0.25">
      <c r="A3027" s="3">
        <v>4583980</v>
      </c>
      <c r="B3027" s="3" t="s">
        <v>16</v>
      </c>
      <c r="C3027" s="3" t="s">
        <v>25</v>
      </c>
      <c r="D3027" s="3">
        <v>42</v>
      </c>
      <c r="E3027" s="3" t="s">
        <v>18</v>
      </c>
      <c r="F3027" s="4">
        <v>38545</v>
      </c>
      <c r="G3027" s="11">
        <f t="shared" si="282"/>
        <v>3</v>
      </c>
      <c r="H3027" s="11">
        <f t="shared" si="283"/>
        <v>8</v>
      </c>
      <c r="I3027" s="5">
        <v>0.35416666666666669</v>
      </c>
      <c r="J3027" s="11">
        <f>IF(L3027&lt;=I3027,1,0)</f>
        <v>1</v>
      </c>
      <c r="K3027" s="22" t="str">
        <f t="shared" si="284"/>
        <v/>
      </c>
      <c r="L3027" s="5">
        <v>0.35416666666666669</v>
      </c>
      <c r="M3027" s="22">
        <f t="shared" si="285"/>
        <v>19.119762420786497</v>
      </c>
      <c r="N3027" s="22">
        <f t="shared" si="286"/>
        <v>19.119762420786497</v>
      </c>
      <c r="O3027" s="5">
        <v>0.36744427945887953</v>
      </c>
      <c r="P3027" s="11">
        <f>IF(O3027&gt;=I3027,0,1)</f>
        <v>0</v>
      </c>
      <c r="Q3027" s="11">
        <f>IF(O3027&lt;=(I3027+0.00347),1,0)</f>
        <v>0</v>
      </c>
      <c r="R3027" s="5">
        <v>0.39041520321207174</v>
      </c>
      <c r="S3027" s="22">
        <f t="shared" si="287"/>
        <v>33.078130204596775</v>
      </c>
      <c r="T3027" s="3" t="s">
        <v>20</v>
      </c>
    </row>
    <row r="3028" spans="1:20" x14ac:dyDescent="0.25">
      <c r="A3028" s="3">
        <v>4585050</v>
      </c>
      <c r="B3028" s="3" t="s">
        <v>16</v>
      </c>
      <c r="C3028" s="3" t="s">
        <v>22</v>
      </c>
      <c r="D3028" s="3">
        <v>56</v>
      </c>
      <c r="E3028" s="3" t="s">
        <v>18</v>
      </c>
      <c r="F3028" s="4">
        <v>38545</v>
      </c>
      <c r="G3028" s="11">
        <f t="shared" si="282"/>
        <v>3</v>
      </c>
      <c r="H3028" s="11">
        <f t="shared" si="283"/>
        <v>9</v>
      </c>
      <c r="I3028" s="5">
        <v>0.375</v>
      </c>
      <c r="J3028" s="11">
        <f>IF(L3028&lt;=I3028,1,0)</f>
        <v>1</v>
      </c>
      <c r="K3028" s="22" t="str">
        <f t="shared" si="284"/>
        <v/>
      </c>
      <c r="L3028" s="5">
        <v>0.3725</v>
      </c>
      <c r="M3028" s="22">
        <f t="shared" si="285"/>
        <v>17.106799943105429</v>
      </c>
      <c r="N3028" s="22">
        <f t="shared" si="286"/>
        <v>13.506799943105428</v>
      </c>
      <c r="O3028" s="5">
        <v>0.3843797221827121</v>
      </c>
      <c r="P3028" s="11">
        <f>IF(O3028&gt;=I3028,0,1)</f>
        <v>0</v>
      </c>
      <c r="Q3028" s="11">
        <f>IF(O3028&lt;=(I3028+0.00347),1,0)</f>
        <v>0</v>
      </c>
      <c r="R3028" s="5">
        <v>0.40611749576397099</v>
      </c>
      <c r="S3028" s="22">
        <f t="shared" si="287"/>
        <v>31.302393957012804</v>
      </c>
      <c r="T3028" s="3" t="s">
        <v>24</v>
      </c>
    </row>
    <row r="3029" spans="1:20" x14ac:dyDescent="0.25">
      <c r="A3029" s="3">
        <v>4594557</v>
      </c>
      <c r="B3029" s="3" t="s">
        <v>16</v>
      </c>
      <c r="C3029" s="3" t="s">
        <v>17</v>
      </c>
      <c r="D3029" s="3">
        <v>42</v>
      </c>
      <c r="E3029" s="3" t="s">
        <v>18</v>
      </c>
      <c r="F3029" s="4">
        <v>38545</v>
      </c>
      <c r="G3029" s="11">
        <f t="shared" si="282"/>
        <v>3</v>
      </c>
      <c r="H3029" s="11">
        <f t="shared" si="283"/>
        <v>9</v>
      </c>
      <c r="I3029" s="5">
        <v>0.375</v>
      </c>
      <c r="J3029" s="11">
        <f>IF(L3029&lt;=I3029,1,0)</f>
        <v>1</v>
      </c>
      <c r="K3029" s="22" t="str">
        <f t="shared" si="284"/>
        <v/>
      </c>
      <c r="L3029" s="5">
        <v>0.3725</v>
      </c>
      <c r="M3029" s="22">
        <f t="shared" si="285"/>
        <v>57.751309930434275</v>
      </c>
      <c r="N3029" s="22">
        <f t="shared" si="286"/>
        <v>54.15130993043428</v>
      </c>
      <c r="O3029" s="5">
        <v>0.41260507634057936</v>
      </c>
      <c r="P3029" s="11">
        <f>IF(O3029&gt;=I3029,0,1)</f>
        <v>0</v>
      </c>
      <c r="Q3029" s="11">
        <f>IF(O3029&lt;=(I3029+0.00347),1,0)</f>
        <v>0</v>
      </c>
      <c r="R3029" s="5">
        <v>0.43652382706163551</v>
      </c>
      <c r="S3029" s="22">
        <f t="shared" si="287"/>
        <v>34.443001038320851</v>
      </c>
      <c r="T3029" s="3" t="s">
        <v>20</v>
      </c>
    </row>
    <row r="3030" spans="1:20" x14ac:dyDescent="0.25">
      <c r="A3030" s="3">
        <v>4593575</v>
      </c>
      <c r="B3030" s="3" t="s">
        <v>21</v>
      </c>
      <c r="C3030" s="3" t="s">
        <v>17</v>
      </c>
      <c r="D3030" s="3">
        <v>24</v>
      </c>
      <c r="E3030" s="3" t="s">
        <v>14</v>
      </c>
      <c r="F3030" s="4">
        <v>38545</v>
      </c>
      <c r="G3030" s="11">
        <f t="shared" si="282"/>
        <v>3</v>
      </c>
      <c r="H3030" s="11">
        <f t="shared" si="283"/>
        <v>9</v>
      </c>
      <c r="I3030" s="5">
        <v>0.38541666666666669</v>
      </c>
      <c r="J3030" s="11">
        <f>IF(L3030&lt;=I3030,1,0)</f>
        <v>1</v>
      </c>
      <c r="K3030" s="22" t="str">
        <f t="shared" si="284"/>
        <v/>
      </c>
      <c r="L3030" s="5">
        <v>0.38541666666666669</v>
      </c>
      <c r="M3030" s="22">
        <f t="shared" si="285"/>
        <v>17.246119388655316</v>
      </c>
      <c r="N3030" s="22">
        <f t="shared" si="286"/>
        <v>17.246119388655316</v>
      </c>
      <c r="O3030" s="5">
        <v>0.39739313846434399</v>
      </c>
      <c r="P3030" s="11">
        <f>IF(O3030&gt;=I3030,0,1)</f>
        <v>0</v>
      </c>
      <c r="Q3030" s="11">
        <f>IF(O3030&lt;=(I3030+0.00347),1,0)</f>
        <v>0</v>
      </c>
      <c r="R3030" s="5">
        <v>0.41256952509736122</v>
      </c>
      <c r="S3030" s="22">
        <f t="shared" si="287"/>
        <v>21.85399675154482</v>
      </c>
      <c r="T3030" s="3" t="s">
        <v>28</v>
      </c>
    </row>
    <row r="3031" spans="1:20" x14ac:dyDescent="0.25">
      <c r="A3031" s="3">
        <v>4606301</v>
      </c>
      <c r="B3031" s="3" t="s">
        <v>16</v>
      </c>
      <c r="C3031" s="3" t="s">
        <v>25</v>
      </c>
      <c r="D3031" s="3">
        <v>42</v>
      </c>
      <c r="E3031" s="3" t="s">
        <v>18</v>
      </c>
      <c r="F3031" s="4">
        <v>38545</v>
      </c>
      <c r="G3031" s="11">
        <f t="shared" si="282"/>
        <v>3</v>
      </c>
      <c r="H3031" s="11">
        <f t="shared" si="283"/>
        <v>9</v>
      </c>
      <c r="I3031" s="5">
        <v>0.39513888888888887</v>
      </c>
      <c r="J3031" s="11">
        <f>IF(L3031&lt;=I3031,1,0)</f>
        <v>1</v>
      </c>
      <c r="K3031" s="22" t="str">
        <f t="shared" si="284"/>
        <v/>
      </c>
      <c r="L3031" s="5">
        <v>0.39263888888888887</v>
      </c>
      <c r="M3031" s="22">
        <f t="shared" si="285"/>
        <v>22.715966702121683</v>
      </c>
      <c r="N3031" s="22">
        <f t="shared" si="286"/>
        <v>19.115966702121678</v>
      </c>
      <c r="O3031" s="5">
        <v>0.40841386576536226</v>
      </c>
      <c r="P3031" s="11">
        <f>IF(O3031&gt;=I3031,0,1)</f>
        <v>0</v>
      </c>
      <c r="Q3031" s="11">
        <f>IF(O3031&lt;=(I3031+0.00347),1,0)</f>
        <v>0</v>
      </c>
      <c r="R3031" s="5">
        <v>0.43487103796055776</v>
      </c>
      <c r="S3031" s="22">
        <f t="shared" si="287"/>
        <v>38.098327961081523</v>
      </c>
      <c r="T3031" s="3" t="s">
        <v>20</v>
      </c>
    </row>
    <row r="3032" spans="1:20" x14ac:dyDescent="0.25">
      <c r="A3032" s="3">
        <v>4617016</v>
      </c>
      <c r="B3032" s="3" t="s">
        <v>21</v>
      </c>
      <c r="C3032" s="3" t="s">
        <v>25</v>
      </c>
      <c r="D3032" s="3">
        <v>27</v>
      </c>
      <c r="E3032" s="3" t="s">
        <v>14</v>
      </c>
      <c r="F3032" s="4">
        <v>38545</v>
      </c>
      <c r="G3032" s="11">
        <f t="shared" si="282"/>
        <v>3</v>
      </c>
      <c r="H3032" s="11">
        <f t="shared" si="283"/>
        <v>10</v>
      </c>
      <c r="I3032" s="5">
        <v>0.41666666666666669</v>
      </c>
      <c r="J3032" s="11">
        <f>IF(L3032&lt;=I3032,1,0)</f>
        <v>0</v>
      </c>
      <c r="K3032" s="22">
        <f t="shared" si="284"/>
        <v>3.6000000000000032</v>
      </c>
      <c r="L3032" s="5">
        <v>0.41916666666666669</v>
      </c>
      <c r="M3032" s="22">
        <f t="shared" si="285"/>
        <v>16.637661889591257</v>
      </c>
      <c r="N3032" s="22">
        <f t="shared" si="286"/>
        <v>20.237661889591259</v>
      </c>
      <c r="O3032" s="5">
        <v>0.43072059853443839</v>
      </c>
      <c r="P3032" s="11">
        <f>IF(O3032&gt;=I3032,0,1)</f>
        <v>0</v>
      </c>
      <c r="Q3032" s="11">
        <f>IF(O3032&lt;=(I3032+0.00347),1,0)</f>
        <v>0</v>
      </c>
      <c r="R3032" s="5">
        <v>0.44669467935793455</v>
      </c>
      <c r="S3032" s="22">
        <f t="shared" si="287"/>
        <v>23.002676385834473</v>
      </c>
      <c r="T3032" s="3" t="s">
        <v>23</v>
      </c>
    </row>
    <row r="3033" spans="1:20" x14ac:dyDescent="0.25">
      <c r="A3033" s="3">
        <v>4616189</v>
      </c>
      <c r="B3033" s="3" t="s">
        <v>21</v>
      </c>
      <c r="C3033" s="3" t="s">
        <v>13</v>
      </c>
      <c r="D3033" s="3">
        <v>34</v>
      </c>
      <c r="E3033" s="3" t="s">
        <v>14</v>
      </c>
      <c r="F3033" s="4">
        <v>38545</v>
      </c>
      <c r="G3033" s="11">
        <f t="shared" si="282"/>
        <v>3</v>
      </c>
      <c r="H3033" s="11">
        <f t="shared" si="283"/>
        <v>10</v>
      </c>
      <c r="I3033" s="5">
        <v>0.41666666666666669</v>
      </c>
      <c r="J3033" s="11">
        <f>IF(L3033&lt;=I3033,1,0)</f>
        <v>1</v>
      </c>
      <c r="K3033" s="22" t="str">
        <f t="shared" si="284"/>
        <v/>
      </c>
      <c r="L3033" s="5">
        <v>0.41416666666666668</v>
      </c>
      <c r="M3033" s="22">
        <f t="shared" si="285"/>
        <v>8.4157216174234684</v>
      </c>
      <c r="N3033" s="22">
        <f t="shared" si="286"/>
        <v>4.8157216174234652</v>
      </c>
      <c r="O3033" s="5">
        <v>0.42001091778987742</v>
      </c>
      <c r="P3033" s="11">
        <f>IF(O3033&gt;=I3033,0,1)</f>
        <v>0</v>
      </c>
      <c r="Q3033" s="11">
        <f>IF(O3033&lt;=(I3033+0.00347),1,0)</f>
        <v>1</v>
      </c>
      <c r="R3033" s="5">
        <v>0.43746315413288756</v>
      </c>
      <c r="S3033" s="22">
        <f t="shared" si="287"/>
        <v>25.131220333934586</v>
      </c>
      <c r="T3033" s="3" t="s">
        <v>23</v>
      </c>
    </row>
    <row r="3034" spans="1:20" x14ac:dyDescent="0.25">
      <c r="A3034" s="3">
        <v>4614990</v>
      </c>
      <c r="B3034" s="3" t="s">
        <v>21</v>
      </c>
      <c r="C3034" s="3" t="s">
        <v>13</v>
      </c>
      <c r="D3034" s="3">
        <v>32</v>
      </c>
      <c r="E3034" s="3" t="s">
        <v>18</v>
      </c>
      <c r="F3034" s="4">
        <v>38545</v>
      </c>
      <c r="G3034" s="11">
        <f t="shared" si="282"/>
        <v>3</v>
      </c>
      <c r="H3034" s="11">
        <f t="shared" si="283"/>
        <v>10</v>
      </c>
      <c r="I3034" s="5">
        <v>0.41666666666666669</v>
      </c>
      <c r="J3034" s="11">
        <f>IF(L3034&lt;=I3034,1,0)</f>
        <v>1</v>
      </c>
      <c r="K3034" s="22" t="str">
        <f t="shared" si="284"/>
        <v/>
      </c>
      <c r="L3034" s="5">
        <v>0.41416666666666668</v>
      </c>
      <c r="M3034" s="22">
        <f t="shared" si="285"/>
        <v>21.091385033832061</v>
      </c>
      <c r="N3034" s="22">
        <f t="shared" si="286"/>
        <v>17.491385033832056</v>
      </c>
      <c r="O3034" s="5">
        <v>0.42881346182905006</v>
      </c>
      <c r="P3034" s="11">
        <f>IF(O3034&gt;=I3034,0,1)</f>
        <v>0</v>
      </c>
      <c r="Q3034" s="11">
        <f>IF(O3034&lt;=(I3034+0.00347),1,0)</f>
        <v>0</v>
      </c>
      <c r="R3034" s="5">
        <v>0.44331898420451366</v>
      </c>
      <c r="S3034" s="22">
        <f t="shared" si="287"/>
        <v>20.887952220667579</v>
      </c>
      <c r="T3034" s="3" t="s">
        <v>23</v>
      </c>
    </row>
    <row r="3035" spans="1:20" x14ac:dyDescent="0.25">
      <c r="A3035" s="3">
        <v>4574743</v>
      </c>
      <c r="B3035" s="3" t="s">
        <v>21</v>
      </c>
      <c r="C3035" s="3" t="s">
        <v>13</v>
      </c>
      <c r="D3035" s="3">
        <v>26</v>
      </c>
      <c r="E3035" s="3" t="s">
        <v>14</v>
      </c>
      <c r="F3035" s="4">
        <v>38545</v>
      </c>
      <c r="G3035" s="11">
        <f t="shared" si="282"/>
        <v>3</v>
      </c>
      <c r="H3035" s="11">
        <f t="shared" si="283"/>
        <v>10</v>
      </c>
      <c r="I3035" s="5">
        <v>0.4375</v>
      </c>
      <c r="J3035" s="11">
        <f>IF(L3035&lt;=I3035,1,0)</f>
        <v>1</v>
      </c>
      <c r="K3035" s="22" t="str">
        <f t="shared" si="284"/>
        <v/>
      </c>
      <c r="L3035" s="5">
        <v>0.4375</v>
      </c>
      <c r="M3035" s="22">
        <f t="shared" si="285"/>
        <v>3.0438913966999248</v>
      </c>
      <c r="N3035" s="22">
        <f t="shared" si="286"/>
        <v>3.0438913966999248</v>
      </c>
      <c r="O3035" s="5">
        <v>0.4396138134699305</v>
      </c>
      <c r="P3035" s="11">
        <f>IF(O3035&gt;=I3035,0,1)</f>
        <v>0</v>
      </c>
      <c r="Q3035" s="11">
        <f>IF(O3035&lt;=(I3035+0.00347),1,0)</f>
        <v>1</v>
      </c>
      <c r="R3035" s="5">
        <v>0.45895610092897504</v>
      </c>
      <c r="S3035" s="22">
        <f t="shared" si="287"/>
        <v>27.852893941024135</v>
      </c>
      <c r="T3035" s="3" t="s">
        <v>28</v>
      </c>
    </row>
    <row r="3036" spans="1:20" x14ac:dyDescent="0.25">
      <c r="A3036" s="3">
        <v>4580969</v>
      </c>
      <c r="B3036" s="3" t="s">
        <v>16</v>
      </c>
      <c r="C3036" s="3" t="s">
        <v>25</v>
      </c>
      <c r="D3036" s="3">
        <v>60</v>
      </c>
      <c r="E3036" s="3" t="s">
        <v>18</v>
      </c>
      <c r="F3036" s="4">
        <v>38545</v>
      </c>
      <c r="G3036" s="11">
        <f t="shared" si="282"/>
        <v>3</v>
      </c>
      <c r="H3036" s="11">
        <f t="shared" si="283"/>
        <v>10</v>
      </c>
      <c r="I3036" s="5">
        <v>0.45763888888888887</v>
      </c>
      <c r="J3036" s="11">
        <f>IF(L3036&lt;=I3036,1,0)</f>
        <v>1</v>
      </c>
      <c r="K3036" s="22" t="str">
        <f t="shared" si="284"/>
        <v/>
      </c>
      <c r="L3036" s="5">
        <v>0.45763888888888887</v>
      </c>
      <c r="M3036" s="22">
        <f t="shared" si="285"/>
        <v>31.592831802266915</v>
      </c>
      <c r="N3036" s="22">
        <f t="shared" si="286"/>
        <v>31.592831802266915</v>
      </c>
      <c r="O3036" s="5">
        <v>0.4795783554182409</v>
      </c>
      <c r="P3036" s="11">
        <f>IF(O3036&gt;=I3036,0,1)</f>
        <v>0</v>
      </c>
      <c r="Q3036" s="11">
        <f>IF(O3036&lt;=(I3036+0.00347),1,0)</f>
        <v>0</v>
      </c>
      <c r="R3036" s="5">
        <v>0.50361077481342353</v>
      </c>
      <c r="S3036" s="22">
        <f t="shared" si="287"/>
        <v>34.606683929062996</v>
      </c>
      <c r="T3036" s="3" t="s">
        <v>24</v>
      </c>
    </row>
    <row r="3037" spans="1:20" x14ac:dyDescent="0.25">
      <c r="A3037" s="3">
        <v>4590486</v>
      </c>
      <c r="B3037" s="3" t="s">
        <v>21</v>
      </c>
      <c r="C3037" s="3" t="s">
        <v>17</v>
      </c>
      <c r="D3037" s="3">
        <v>26</v>
      </c>
      <c r="E3037" s="3" t="s">
        <v>14</v>
      </c>
      <c r="F3037" s="4">
        <v>38545</v>
      </c>
      <c r="G3037" s="11">
        <f t="shared" si="282"/>
        <v>3</v>
      </c>
      <c r="H3037" s="11">
        <f t="shared" si="283"/>
        <v>10</v>
      </c>
      <c r="I3037" s="5">
        <v>0.45763888888888887</v>
      </c>
      <c r="J3037" s="11">
        <f>IF(L3037&lt;=I3037,1,0)</f>
        <v>1</v>
      </c>
      <c r="K3037" s="22" t="str">
        <f t="shared" si="284"/>
        <v/>
      </c>
      <c r="L3037" s="5">
        <v>0.45513888888888887</v>
      </c>
      <c r="M3037" s="22">
        <f t="shared" si="285"/>
        <v>16.304336007933735</v>
      </c>
      <c r="N3037" s="22">
        <f t="shared" si="286"/>
        <v>12.70433600793373</v>
      </c>
      <c r="O3037" s="5">
        <v>0.46646134444995396</v>
      </c>
      <c r="P3037" s="11">
        <f>IF(O3037&gt;=I3037,0,1)</f>
        <v>0</v>
      </c>
      <c r="Q3037" s="11">
        <f>IF(O3037&lt;=(I3037+0.00347),1,0)</f>
        <v>0</v>
      </c>
      <c r="R3037" s="5">
        <v>0.47968308184231012</v>
      </c>
      <c r="S3037" s="22">
        <f t="shared" si="287"/>
        <v>19.03930184499287</v>
      </c>
      <c r="T3037" s="3" t="s">
        <v>23</v>
      </c>
    </row>
    <row r="3038" spans="1:20" x14ac:dyDescent="0.25">
      <c r="A3038" s="3">
        <v>4579865</v>
      </c>
      <c r="B3038" s="3" t="s">
        <v>16</v>
      </c>
      <c r="C3038" s="3" t="s">
        <v>13</v>
      </c>
      <c r="D3038" s="3">
        <v>50</v>
      </c>
      <c r="E3038" s="3" t="s">
        <v>14</v>
      </c>
      <c r="F3038" s="4">
        <v>38545</v>
      </c>
      <c r="G3038" s="11">
        <f t="shared" si="282"/>
        <v>3</v>
      </c>
      <c r="H3038" s="11">
        <f t="shared" si="283"/>
        <v>11</v>
      </c>
      <c r="I3038" s="5">
        <v>0.47916666666666669</v>
      </c>
      <c r="J3038" s="11">
        <f>IF(L3038&lt;=I3038,1,0)</f>
        <v>1</v>
      </c>
      <c r="K3038" s="22" t="str">
        <f t="shared" si="284"/>
        <v/>
      </c>
      <c r="L3038" s="5">
        <v>0.47916666666666669</v>
      </c>
      <c r="M3038" s="22">
        <f t="shared" si="285"/>
        <v>30.995961077066589</v>
      </c>
      <c r="N3038" s="22">
        <f t="shared" si="286"/>
        <v>30.995961077066589</v>
      </c>
      <c r="O3038" s="5">
        <v>0.50069163963685182</v>
      </c>
      <c r="P3038" s="11">
        <f>IF(O3038&gt;=I3038,0,1)</f>
        <v>0</v>
      </c>
      <c r="Q3038" s="11">
        <f>IF(O3038&lt;=(I3038+0.00347),1,0)</f>
        <v>0</v>
      </c>
      <c r="R3038" s="5">
        <v>0.5240829234804425</v>
      </c>
      <c r="S3038" s="22">
        <f t="shared" si="287"/>
        <v>33.683448734770579</v>
      </c>
      <c r="T3038" s="3" t="s">
        <v>24</v>
      </c>
    </row>
    <row r="3039" spans="1:20" x14ac:dyDescent="0.25">
      <c r="A3039" s="3">
        <v>4600406</v>
      </c>
      <c r="B3039" s="3" t="s">
        <v>21</v>
      </c>
      <c r="C3039" s="3" t="s">
        <v>17</v>
      </c>
      <c r="D3039" s="3">
        <v>22</v>
      </c>
      <c r="E3039" s="3" t="s">
        <v>14</v>
      </c>
      <c r="F3039" s="4">
        <v>38545</v>
      </c>
      <c r="G3039" s="11">
        <f t="shared" si="282"/>
        <v>3</v>
      </c>
      <c r="H3039" s="11">
        <f t="shared" si="283"/>
        <v>13</v>
      </c>
      <c r="I3039" s="5">
        <v>0.54166666666666663</v>
      </c>
      <c r="J3039" s="11">
        <f>IF(L3039&lt;=I3039,1,0)</f>
        <v>0</v>
      </c>
      <c r="K3039" s="22">
        <f t="shared" si="284"/>
        <v>3.5999999999999233</v>
      </c>
      <c r="L3039" s="5">
        <v>0.54416666666666658</v>
      </c>
      <c r="M3039" s="22">
        <f t="shared" si="285"/>
        <v>18.113519882019791</v>
      </c>
      <c r="N3039" s="22">
        <f t="shared" si="286"/>
        <v>21.713519882019714</v>
      </c>
      <c r="O3039" s="5">
        <v>0.55674549991806921</v>
      </c>
      <c r="P3039" s="11">
        <f>IF(O3039&gt;=I3039,0,1)</f>
        <v>0</v>
      </c>
      <c r="Q3039" s="11">
        <f>IF(O3039&lt;=(I3039+0.00347),1,0)</f>
        <v>0</v>
      </c>
      <c r="R3039" s="5">
        <v>0.56987826335613545</v>
      </c>
      <c r="S3039" s="22">
        <f t="shared" si="287"/>
        <v>18.911179350815388</v>
      </c>
      <c r="T3039" s="3" t="s">
        <v>28</v>
      </c>
    </row>
    <row r="3040" spans="1:20" x14ac:dyDescent="0.25">
      <c r="A3040" s="3">
        <v>4600265</v>
      </c>
      <c r="B3040" s="3" t="s">
        <v>21</v>
      </c>
      <c r="C3040" s="3" t="s">
        <v>25</v>
      </c>
      <c r="D3040" s="3">
        <v>18</v>
      </c>
      <c r="E3040" s="3" t="s">
        <v>14</v>
      </c>
      <c r="F3040" s="4">
        <v>38545</v>
      </c>
      <c r="G3040" s="11">
        <f t="shared" si="282"/>
        <v>3</v>
      </c>
      <c r="H3040" s="11">
        <f t="shared" si="283"/>
        <v>13</v>
      </c>
      <c r="I3040" s="5">
        <v>0.58263888888888882</v>
      </c>
      <c r="J3040" s="11">
        <f>IF(L3040&lt;=I3040,1,0)</f>
        <v>1</v>
      </c>
      <c r="K3040" s="22" t="str">
        <f t="shared" si="284"/>
        <v/>
      </c>
      <c r="L3040" s="5">
        <v>0.58013888888888887</v>
      </c>
      <c r="M3040" s="22">
        <f t="shared" si="285"/>
        <v>8.1034679684135469</v>
      </c>
      <c r="N3040" s="22">
        <f t="shared" si="286"/>
        <v>4.5034679684136236</v>
      </c>
      <c r="O3040" s="5">
        <v>0.58576629720028717</v>
      </c>
      <c r="P3040" s="11">
        <f>IF(O3040&gt;=I3040,0,1)</f>
        <v>0</v>
      </c>
      <c r="Q3040" s="11">
        <f>IF(O3040&lt;=(I3040+0.00347),1,0)</f>
        <v>1</v>
      </c>
      <c r="R3040" s="5">
        <v>0.59783889007132707</v>
      </c>
      <c r="S3040" s="22">
        <f t="shared" si="287"/>
        <v>17.384533734297456</v>
      </c>
      <c r="T3040" s="3" t="s">
        <v>23</v>
      </c>
    </row>
    <row r="3041" spans="1:20" x14ac:dyDescent="0.25">
      <c r="A3041" s="3">
        <v>4587939</v>
      </c>
      <c r="B3041" s="3" t="s">
        <v>16</v>
      </c>
      <c r="C3041" s="3" t="s">
        <v>17</v>
      </c>
      <c r="D3041" s="3">
        <v>42</v>
      </c>
      <c r="E3041" s="3" t="s">
        <v>18</v>
      </c>
      <c r="F3041" s="4">
        <v>38545</v>
      </c>
      <c r="G3041" s="11">
        <f t="shared" si="282"/>
        <v>3</v>
      </c>
      <c r="H3041" s="11">
        <f t="shared" si="283"/>
        <v>15</v>
      </c>
      <c r="I3041" s="5">
        <v>0.64513888888888882</v>
      </c>
      <c r="J3041" s="11">
        <f>IF(L3041&lt;=I3041,1,0)</f>
        <v>0</v>
      </c>
      <c r="K3041" s="22">
        <f t="shared" si="284"/>
        <v>3.5999999999999233</v>
      </c>
      <c r="L3041" s="5">
        <v>0.64763888888888876</v>
      </c>
      <c r="M3041" s="22">
        <f t="shared" si="285"/>
        <v>38.942837414806903</v>
      </c>
      <c r="N3041" s="22">
        <f t="shared" si="286"/>
        <v>42.542837414806826</v>
      </c>
      <c r="O3041" s="5">
        <v>0.67468252598250467</v>
      </c>
      <c r="P3041" s="11">
        <f>IF(O3041&gt;=I3041,0,1)</f>
        <v>0</v>
      </c>
      <c r="Q3041" s="11">
        <f>IF(O3041&lt;=(I3041+0.00347),1,0)</f>
        <v>0</v>
      </c>
      <c r="R3041" s="5">
        <v>0.69684189896686832</v>
      </c>
      <c r="S3041" s="22">
        <f t="shared" si="287"/>
        <v>31.909497097483666</v>
      </c>
      <c r="T3041" s="3" t="s">
        <v>20</v>
      </c>
    </row>
    <row r="3042" spans="1:20" x14ac:dyDescent="0.25">
      <c r="A3042" s="3">
        <v>4607391</v>
      </c>
      <c r="B3042" s="3" t="s">
        <v>16</v>
      </c>
      <c r="C3042" s="3" t="s">
        <v>17</v>
      </c>
      <c r="D3042" s="3">
        <v>55</v>
      </c>
      <c r="E3042" s="3" t="s">
        <v>14</v>
      </c>
      <c r="F3042" s="4">
        <v>38545</v>
      </c>
      <c r="G3042" s="11">
        <f t="shared" si="282"/>
        <v>3</v>
      </c>
      <c r="H3042" s="11">
        <f t="shared" si="283"/>
        <v>15</v>
      </c>
      <c r="I3042" s="5">
        <v>0.65625</v>
      </c>
      <c r="J3042" s="11">
        <f>IF(L3042&lt;=I3042,1,0)</f>
        <v>0</v>
      </c>
      <c r="K3042" s="22">
        <f t="shared" si="284"/>
        <v>3.5999999999999233</v>
      </c>
      <c r="L3042" s="5">
        <v>0.65874999999999995</v>
      </c>
      <c r="M3042" s="22">
        <f t="shared" si="285"/>
        <v>37.168194418411943</v>
      </c>
      <c r="N3042" s="22">
        <f t="shared" si="286"/>
        <v>40.768194418411866</v>
      </c>
      <c r="O3042" s="5">
        <v>0.68456124612389713</v>
      </c>
      <c r="P3042" s="11">
        <f>IF(O3042&gt;=I3042,0,1)</f>
        <v>0</v>
      </c>
      <c r="Q3042" s="11">
        <f>IF(O3042&lt;=(I3042+0.00347),1,0)</f>
        <v>0</v>
      </c>
      <c r="R3042" s="5">
        <v>0.70824269471146994</v>
      </c>
      <c r="S3042" s="22">
        <f t="shared" si="287"/>
        <v>34.101285966104854</v>
      </c>
      <c r="T3042" s="3" t="s">
        <v>24</v>
      </c>
    </row>
    <row r="3043" spans="1:20" x14ac:dyDescent="0.25">
      <c r="A3043" s="3">
        <v>4585816</v>
      </c>
      <c r="B3043" s="3" t="s">
        <v>21</v>
      </c>
      <c r="C3043" s="3" t="s">
        <v>17</v>
      </c>
      <c r="D3043" s="3">
        <v>18</v>
      </c>
      <c r="E3043" s="3" t="s">
        <v>14</v>
      </c>
      <c r="F3043" s="4">
        <v>38545</v>
      </c>
      <c r="G3043" s="11">
        <f t="shared" si="282"/>
        <v>3</v>
      </c>
      <c r="H3043" s="11">
        <f t="shared" si="283"/>
        <v>16</v>
      </c>
      <c r="I3043" s="5">
        <v>0.66666666666666663</v>
      </c>
      <c r="J3043" s="11">
        <f>IF(L3043&lt;=I3043,1,0)</f>
        <v>1</v>
      </c>
      <c r="K3043" s="22" t="str">
        <f t="shared" si="284"/>
        <v/>
      </c>
      <c r="L3043" s="5">
        <v>0.66416666666666668</v>
      </c>
      <c r="M3043" s="22">
        <f t="shared" si="285"/>
        <v>2.8437351643791331</v>
      </c>
      <c r="N3043" s="22">
        <f t="shared" si="286"/>
        <v>0</v>
      </c>
      <c r="O3043" s="5">
        <v>0.66614148275304108</v>
      </c>
      <c r="P3043" s="11">
        <f>IF(O3043&gt;=I3043,0,1)</f>
        <v>1</v>
      </c>
      <c r="Q3043" s="11">
        <f>IF(O3043&lt;=(I3043+0.00347),1,0)</f>
        <v>1</v>
      </c>
      <c r="R3043" s="5">
        <v>0.68298118369022909</v>
      </c>
      <c r="S3043" s="22">
        <f t="shared" si="287"/>
        <v>24.24916934955073</v>
      </c>
      <c r="T3043" s="3" t="s">
        <v>23</v>
      </c>
    </row>
    <row r="3044" spans="1:20" x14ac:dyDescent="0.25">
      <c r="A3044" s="3">
        <v>4577336</v>
      </c>
      <c r="B3044" s="3" t="s">
        <v>16</v>
      </c>
      <c r="C3044" s="3" t="s">
        <v>13</v>
      </c>
      <c r="D3044" s="3">
        <v>70</v>
      </c>
      <c r="E3044" s="3" t="s">
        <v>18</v>
      </c>
      <c r="F3044" s="4">
        <v>38545</v>
      </c>
      <c r="G3044" s="11">
        <f t="shared" si="282"/>
        <v>3</v>
      </c>
      <c r="H3044" s="11">
        <f t="shared" si="283"/>
        <v>17</v>
      </c>
      <c r="I3044" s="5">
        <v>0.72916666666666663</v>
      </c>
      <c r="J3044" s="11">
        <f>IF(L3044&lt;=I3044,1,0)</f>
        <v>1</v>
      </c>
      <c r="K3044" s="22" t="str">
        <f t="shared" si="284"/>
        <v/>
      </c>
      <c r="L3044" s="5">
        <v>0.72916666666666663</v>
      </c>
      <c r="M3044" s="22">
        <f t="shared" si="285"/>
        <v>25.118245024766761</v>
      </c>
      <c r="N3044" s="22">
        <f t="shared" si="286"/>
        <v>25.118245024766761</v>
      </c>
      <c r="O3044" s="5">
        <v>0.74660989237831021</v>
      </c>
      <c r="P3044" s="11">
        <f>IF(O3044&gt;=I3044,0,1)</f>
        <v>0</v>
      </c>
      <c r="Q3044" s="11">
        <f>IF(O3044&lt;=(I3044+0.00347),1,0)</f>
        <v>0</v>
      </c>
      <c r="R3044" s="5">
        <v>0.76697688207157488</v>
      </c>
      <c r="S3044" s="22">
        <f t="shared" si="287"/>
        <v>29.328465158301125</v>
      </c>
      <c r="T3044" s="3" t="s">
        <v>24</v>
      </c>
    </row>
    <row r="3045" spans="1:20" x14ac:dyDescent="0.25">
      <c r="A3045" s="3">
        <v>4596752</v>
      </c>
      <c r="B3045" s="3" t="s">
        <v>16</v>
      </c>
      <c r="C3045" s="3" t="s">
        <v>25</v>
      </c>
      <c r="D3045" s="3">
        <v>42</v>
      </c>
      <c r="E3045" s="3" t="s">
        <v>18</v>
      </c>
      <c r="F3045" s="4">
        <v>38546</v>
      </c>
      <c r="G3045" s="11">
        <f t="shared" si="282"/>
        <v>4</v>
      </c>
      <c r="H3045" s="11">
        <f t="shared" si="283"/>
        <v>7</v>
      </c>
      <c r="I3045" s="5">
        <v>0.33263888888888887</v>
      </c>
      <c r="J3045" s="11">
        <f>IF(L3045&lt;=I3045,1,0)</f>
        <v>1</v>
      </c>
      <c r="K3045" s="22" t="str">
        <f t="shared" si="284"/>
        <v/>
      </c>
      <c r="L3045" s="5">
        <v>0.33263888888888887</v>
      </c>
      <c r="M3045" s="22">
        <f t="shared" si="285"/>
        <v>41.141118246818557</v>
      </c>
      <c r="N3045" s="22">
        <f t="shared" si="286"/>
        <v>41.141118246818557</v>
      </c>
      <c r="O3045" s="5">
        <v>0.36120910989362398</v>
      </c>
      <c r="P3045" s="11">
        <f>IF(O3045&gt;=I3045,0,1)</f>
        <v>0</v>
      </c>
      <c r="Q3045" s="11">
        <f>IF(O3045&lt;=(I3045+0.00347),1,0)</f>
        <v>0</v>
      </c>
      <c r="R3045" s="5">
        <v>0.38493464262596544</v>
      </c>
      <c r="S3045" s="22">
        <f t="shared" si="287"/>
        <v>34.164767134571704</v>
      </c>
      <c r="T3045" s="3" t="s">
        <v>20</v>
      </c>
    </row>
    <row r="3046" spans="1:20" x14ac:dyDescent="0.25">
      <c r="A3046" s="3">
        <v>4606472</v>
      </c>
      <c r="B3046" s="3" t="s">
        <v>21</v>
      </c>
      <c r="C3046" s="3" t="s">
        <v>25</v>
      </c>
      <c r="D3046" s="3">
        <v>26</v>
      </c>
      <c r="E3046" s="3" t="s">
        <v>14</v>
      </c>
      <c r="F3046" s="4">
        <v>38546</v>
      </c>
      <c r="G3046" s="11">
        <f t="shared" si="282"/>
        <v>4</v>
      </c>
      <c r="H3046" s="11">
        <f t="shared" si="283"/>
        <v>8</v>
      </c>
      <c r="I3046" s="5">
        <v>0.35416666666666669</v>
      </c>
      <c r="J3046" s="11">
        <f>IF(L3046&lt;=I3046,1,0)</f>
        <v>1</v>
      </c>
      <c r="K3046" s="22" t="str">
        <f t="shared" si="284"/>
        <v/>
      </c>
      <c r="L3046" s="5">
        <v>0.35166666666666668</v>
      </c>
      <c r="M3046" s="22">
        <f t="shared" si="285"/>
        <v>11.194632325444758</v>
      </c>
      <c r="N3046" s="22">
        <f t="shared" si="286"/>
        <v>7.5946323254447545</v>
      </c>
      <c r="O3046" s="5">
        <v>0.35944071689266999</v>
      </c>
      <c r="P3046" s="11">
        <f>IF(O3046&gt;=I3046,0,1)</f>
        <v>0</v>
      </c>
      <c r="Q3046" s="11">
        <f>IF(O3046&lt;=(I3046+0.00347),1,0)</f>
        <v>0</v>
      </c>
      <c r="R3046" s="5">
        <v>0.37647357844406382</v>
      </c>
      <c r="S3046" s="22">
        <f t="shared" si="287"/>
        <v>24.527320634007115</v>
      </c>
      <c r="T3046" s="3" t="s">
        <v>27</v>
      </c>
    </row>
    <row r="3047" spans="1:20" x14ac:dyDescent="0.25">
      <c r="A3047" s="3">
        <v>4607695</v>
      </c>
      <c r="B3047" s="3" t="s">
        <v>12</v>
      </c>
      <c r="C3047" s="3" t="s">
        <v>17</v>
      </c>
      <c r="D3047" s="3">
        <v>36</v>
      </c>
      <c r="E3047" s="3" t="s">
        <v>14</v>
      </c>
      <c r="F3047" s="4">
        <v>38546</v>
      </c>
      <c r="G3047" s="11">
        <f t="shared" si="282"/>
        <v>4</v>
      </c>
      <c r="H3047" s="11">
        <f t="shared" si="283"/>
        <v>8</v>
      </c>
      <c r="I3047" s="5">
        <v>0.36388888888888887</v>
      </c>
      <c r="J3047" s="11">
        <f>IF(L3047&lt;=I3047,1,0)</f>
        <v>1</v>
      </c>
      <c r="K3047" s="22" t="str">
        <f t="shared" si="284"/>
        <v/>
      </c>
      <c r="L3047" s="5">
        <v>0.36388888888888887</v>
      </c>
      <c r="M3047" s="22">
        <f t="shared" si="285"/>
        <v>8.3877944754092493</v>
      </c>
      <c r="N3047" s="22">
        <f t="shared" si="286"/>
        <v>8.3877944754092493</v>
      </c>
      <c r="O3047" s="5">
        <v>0.36971374616347863</v>
      </c>
      <c r="P3047" s="11">
        <f>IF(O3047&gt;=I3047,0,1)</f>
        <v>0</v>
      </c>
      <c r="Q3047" s="11">
        <f>IF(O3047&lt;=(I3047+0.00347),1,0)</f>
        <v>0</v>
      </c>
      <c r="R3047" s="5">
        <v>0.37923616694341977</v>
      </c>
      <c r="S3047" s="22">
        <f t="shared" si="287"/>
        <v>13.712285923115246</v>
      </c>
      <c r="T3047" s="3" t="s">
        <v>15</v>
      </c>
    </row>
    <row r="3048" spans="1:20" x14ac:dyDescent="0.25">
      <c r="A3048" s="3">
        <v>4577379</v>
      </c>
      <c r="B3048" s="3" t="s">
        <v>16</v>
      </c>
      <c r="C3048" s="3" t="s">
        <v>13</v>
      </c>
      <c r="D3048" s="3">
        <v>72</v>
      </c>
      <c r="E3048" s="3" t="s">
        <v>18</v>
      </c>
      <c r="F3048" s="4">
        <v>38546</v>
      </c>
      <c r="G3048" s="11">
        <f t="shared" si="282"/>
        <v>4</v>
      </c>
      <c r="H3048" s="11">
        <f t="shared" si="283"/>
        <v>8</v>
      </c>
      <c r="I3048" s="5">
        <v>0.36388888888888887</v>
      </c>
      <c r="J3048" s="11">
        <f>IF(L3048&lt;=I3048,1,0)</f>
        <v>0</v>
      </c>
      <c r="K3048" s="22">
        <f t="shared" si="284"/>
        <v>3.6000000000000032</v>
      </c>
      <c r="L3048" s="5">
        <v>0.36638888888888888</v>
      </c>
      <c r="M3048" s="22">
        <f t="shared" si="285"/>
        <v>32.338547175505568</v>
      </c>
      <c r="N3048" s="22">
        <f t="shared" si="286"/>
        <v>35.938547175505569</v>
      </c>
      <c r="O3048" s="5">
        <v>0.3888462133163233</v>
      </c>
      <c r="P3048" s="11">
        <f>IF(O3048&gt;=I3048,0,1)</f>
        <v>0</v>
      </c>
      <c r="Q3048" s="11">
        <f>IF(O3048&lt;=(I3048+0.00347),1,0)</f>
        <v>0</v>
      </c>
      <c r="R3048" s="5">
        <v>0.41535573178904495</v>
      </c>
      <c r="S3048" s="22">
        <f t="shared" si="287"/>
        <v>38.173706600719171</v>
      </c>
      <c r="T3048" s="3" t="s">
        <v>24</v>
      </c>
    </row>
    <row r="3049" spans="1:20" x14ac:dyDescent="0.25">
      <c r="A3049" s="3">
        <v>4609160</v>
      </c>
      <c r="B3049" s="3" t="s">
        <v>16</v>
      </c>
      <c r="C3049" s="3" t="s">
        <v>25</v>
      </c>
      <c r="D3049" s="3">
        <v>42</v>
      </c>
      <c r="E3049" s="3" t="s">
        <v>14</v>
      </c>
      <c r="F3049" s="4">
        <v>38546</v>
      </c>
      <c r="G3049" s="11">
        <f t="shared" si="282"/>
        <v>4</v>
      </c>
      <c r="H3049" s="11">
        <f t="shared" si="283"/>
        <v>9</v>
      </c>
      <c r="I3049" s="5">
        <v>0.375</v>
      </c>
      <c r="J3049" s="11">
        <f>IF(L3049&lt;=I3049,1,0)</f>
        <v>0</v>
      </c>
      <c r="K3049" s="22">
        <f t="shared" si="284"/>
        <v>3.6000000000000032</v>
      </c>
      <c r="L3049" s="5">
        <v>0.3775</v>
      </c>
      <c r="M3049" s="22">
        <f t="shared" si="285"/>
        <v>27.570992231812752</v>
      </c>
      <c r="N3049" s="22">
        <f t="shared" si="286"/>
        <v>31.170992231812757</v>
      </c>
      <c r="O3049" s="5">
        <v>0.3966465223832033</v>
      </c>
      <c r="P3049" s="11">
        <f>IF(O3049&gt;=I3049,0,1)</f>
        <v>0</v>
      </c>
      <c r="Q3049" s="11">
        <f>IF(O3049&lt;=(I3049+0.00347),1,0)</f>
        <v>0</v>
      </c>
      <c r="R3049" s="5">
        <v>0.42123027889692788</v>
      </c>
      <c r="S3049" s="22">
        <f t="shared" si="287"/>
        <v>35.400609379763388</v>
      </c>
      <c r="T3049" s="3" t="s">
        <v>20</v>
      </c>
    </row>
    <row r="3050" spans="1:20" x14ac:dyDescent="0.25">
      <c r="A3050" s="3">
        <v>4612114</v>
      </c>
      <c r="B3050" s="3" t="s">
        <v>21</v>
      </c>
      <c r="C3050" s="3" t="s">
        <v>25</v>
      </c>
      <c r="D3050" s="3">
        <v>35</v>
      </c>
      <c r="E3050" s="3" t="s">
        <v>18</v>
      </c>
      <c r="F3050" s="4">
        <v>38546</v>
      </c>
      <c r="G3050" s="11">
        <f t="shared" si="282"/>
        <v>4</v>
      </c>
      <c r="H3050" s="11">
        <f t="shared" si="283"/>
        <v>9</v>
      </c>
      <c r="I3050" s="5">
        <v>0.38541666666666669</v>
      </c>
      <c r="J3050" s="11">
        <f>IF(L3050&lt;=I3050,1,0)</f>
        <v>1</v>
      </c>
      <c r="K3050" s="22" t="str">
        <f t="shared" si="284"/>
        <v/>
      </c>
      <c r="L3050" s="5">
        <v>0.38541666666666669</v>
      </c>
      <c r="M3050" s="22">
        <f t="shared" si="285"/>
        <v>2.2083454617457665</v>
      </c>
      <c r="N3050" s="22">
        <f t="shared" si="286"/>
        <v>2.2083454617457665</v>
      </c>
      <c r="O3050" s="5">
        <v>0.38695023990399013</v>
      </c>
      <c r="P3050" s="11">
        <f>IF(O3050&gt;=I3050,0,1)</f>
        <v>0</v>
      </c>
      <c r="Q3050" s="11">
        <f>IF(O3050&lt;=(I3050+0.00347),1,0)</f>
        <v>1</v>
      </c>
      <c r="R3050" s="5">
        <v>0.40331702392315849</v>
      </c>
      <c r="S3050" s="22">
        <f t="shared" si="287"/>
        <v>23.568168987602434</v>
      </c>
      <c r="T3050" s="3" t="s">
        <v>23</v>
      </c>
    </row>
    <row r="3051" spans="1:20" x14ac:dyDescent="0.25">
      <c r="A3051" s="3">
        <v>4612287</v>
      </c>
      <c r="B3051" s="3" t="s">
        <v>16</v>
      </c>
      <c r="C3051" s="3" t="s">
        <v>13</v>
      </c>
      <c r="D3051" s="3">
        <v>42</v>
      </c>
      <c r="E3051" s="3" t="s">
        <v>18</v>
      </c>
      <c r="F3051" s="4">
        <v>38546</v>
      </c>
      <c r="G3051" s="11">
        <f t="shared" si="282"/>
        <v>4</v>
      </c>
      <c r="H3051" s="11">
        <f t="shared" si="283"/>
        <v>9</v>
      </c>
      <c r="I3051" s="5">
        <v>0.39513888888888887</v>
      </c>
      <c r="J3051" s="11">
        <f>IF(L3051&lt;=I3051,1,0)</f>
        <v>1</v>
      </c>
      <c r="K3051" s="22" t="str">
        <f t="shared" si="284"/>
        <v/>
      </c>
      <c r="L3051" s="5">
        <v>0.39513888888888887</v>
      </c>
      <c r="M3051" s="22">
        <f t="shared" si="285"/>
        <v>45.651200964746074</v>
      </c>
      <c r="N3051" s="22">
        <f t="shared" si="286"/>
        <v>45.651200964746074</v>
      </c>
      <c r="O3051" s="5">
        <v>0.42684111178107365</v>
      </c>
      <c r="P3051" s="11">
        <f>IF(O3051&gt;=I3051,0,1)</f>
        <v>0</v>
      </c>
      <c r="Q3051" s="11">
        <f>IF(O3051&lt;=(I3051+0.00347),1,0)</f>
        <v>0</v>
      </c>
      <c r="R3051" s="5">
        <v>0.44954046035931672</v>
      </c>
      <c r="S3051" s="22">
        <f t="shared" si="287"/>
        <v>32.687061952670021</v>
      </c>
      <c r="T3051" s="3" t="s">
        <v>20</v>
      </c>
    </row>
    <row r="3052" spans="1:20" x14ac:dyDescent="0.25">
      <c r="A3052" s="3">
        <v>4615468</v>
      </c>
      <c r="B3052" s="3" t="s">
        <v>21</v>
      </c>
      <c r="C3052" s="3" t="s">
        <v>17</v>
      </c>
      <c r="D3052" s="3">
        <v>29</v>
      </c>
      <c r="E3052" s="3" t="s">
        <v>18</v>
      </c>
      <c r="F3052" s="4">
        <v>38546</v>
      </c>
      <c r="G3052" s="11">
        <f t="shared" si="282"/>
        <v>4</v>
      </c>
      <c r="H3052" s="11">
        <f t="shared" si="283"/>
        <v>9</v>
      </c>
      <c r="I3052" s="5">
        <v>0.39513888888888887</v>
      </c>
      <c r="J3052" s="11">
        <f>IF(L3052&lt;=I3052,1,0)</f>
        <v>0</v>
      </c>
      <c r="K3052" s="22">
        <f t="shared" si="284"/>
        <v>3.6000000000000032</v>
      </c>
      <c r="L3052" s="5">
        <v>0.39763888888888888</v>
      </c>
      <c r="M3052" s="22">
        <f t="shared" si="285"/>
        <v>5.2679900664512758</v>
      </c>
      <c r="N3052" s="22">
        <f t="shared" si="286"/>
        <v>8.867990066451279</v>
      </c>
      <c r="O3052" s="5">
        <v>0.40129721532392448</v>
      </c>
      <c r="P3052" s="11">
        <f>IF(O3052&gt;=I3052,0,1)</f>
        <v>0</v>
      </c>
      <c r="Q3052" s="11">
        <f>IF(O3052&lt;=(I3052+0.00347),1,0)</f>
        <v>0</v>
      </c>
      <c r="R3052" s="5">
        <v>0.41786563864904669</v>
      </c>
      <c r="S3052" s="22">
        <f t="shared" si="287"/>
        <v>23.858529588175976</v>
      </c>
      <c r="T3052" s="3" t="s">
        <v>27</v>
      </c>
    </row>
    <row r="3053" spans="1:20" x14ac:dyDescent="0.25">
      <c r="A3053" s="3">
        <v>4599560</v>
      </c>
      <c r="B3053" s="3" t="s">
        <v>21</v>
      </c>
      <c r="C3053" s="3" t="s">
        <v>13</v>
      </c>
      <c r="D3053" s="3">
        <v>24</v>
      </c>
      <c r="E3053" s="3" t="s">
        <v>14</v>
      </c>
      <c r="F3053" s="4">
        <v>38546</v>
      </c>
      <c r="G3053" s="11">
        <f t="shared" si="282"/>
        <v>4</v>
      </c>
      <c r="H3053" s="11">
        <f t="shared" si="283"/>
        <v>10</v>
      </c>
      <c r="I3053" s="5">
        <v>0.41666666666666669</v>
      </c>
      <c r="J3053" s="11">
        <f>IF(L3053&lt;=I3053,1,0)</f>
        <v>1</v>
      </c>
      <c r="K3053" s="22" t="str">
        <f t="shared" si="284"/>
        <v/>
      </c>
      <c r="L3053" s="5">
        <v>0.41416666666666668</v>
      </c>
      <c r="M3053" s="22">
        <f t="shared" si="285"/>
        <v>21.729741177358193</v>
      </c>
      <c r="N3053" s="22">
        <f t="shared" si="286"/>
        <v>18.129741177358191</v>
      </c>
      <c r="O3053" s="5">
        <v>0.42925676470649876</v>
      </c>
      <c r="P3053" s="11">
        <f>IF(O3053&gt;=I3053,0,1)</f>
        <v>0</v>
      </c>
      <c r="Q3053" s="11">
        <f>IF(O3053&lt;=(I3053+0.00347),1,0)</f>
        <v>0</v>
      </c>
      <c r="R3053" s="5">
        <v>0.44664980889415462</v>
      </c>
      <c r="S3053" s="22">
        <f t="shared" si="287"/>
        <v>25.045983630224438</v>
      </c>
      <c r="T3053" s="3" t="s">
        <v>28</v>
      </c>
    </row>
    <row r="3054" spans="1:20" x14ac:dyDescent="0.25">
      <c r="A3054" s="3">
        <v>4618403</v>
      </c>
      <c r="B3054" s="3" t="s">
        <v>16</v>
      </c>
      <c r="C3054" s="3" t="s">
        <v>25</v>
      </c>
      <c r="D3054" s="3">
        <v>50</v>
      </c>
      <c r="E3054" s="3" t="s">
        <v>14</v>
      </c>
      <c r="F3054" s="4">
        <v>38546</v>
      </c>
      <c r="G3054" s="11">
        <f t="shared" si="282"/>
        <v>4</v>
      </c>
      <c r="H3054" s="11">
        <f t="shared" si="283"/>
        <v>10</v>
      </c>
      <c r="I3054" s="5">
        <v>0.41666666666666669</v>
      </c>
      <c r="J3054" s="11">
        <f>IF(L3054&lt;=I3054,1,0)</f>
        <v>1</v>
      </c>
      <c r="K3054" s="22" t="str">
        <f t="shared" si="284"/>
        <v/>
      </c>
      <c r="L3054" s="5">
        <v>0.41416666666666668</v>
      </c>
      <c r="M3054" s="22">
        <f t="shared" si="285"/>
        <v>17.015426307742985</v>
      </c>
      <c r="N3054" s="22">
        <f t="shared" si="286"/>
        <v>13.415426307742981</v>
      </c>
      <c r="O3054" s="5">
        <v>0.42598293493593264</v>
      </c>
      <c r="P3054" s="11">
        <f>IF(O3054&gt;=I3054,0,1)</f>
        <v>0</v>
      </c>
      <c r="Q3054" s="11">
        <f>IF(O3054&lt;=(I3054+0.00347),1,0)</f>
        <v>0</v>
      </c>
      <c r="R3054" s="5">
        <v>0.45038012004637729</v>
      </c>
      <c r="S3054" s="22">
        <f t="shared" si="287"/>
        <v>35.131946559040287</v>
      </c>
      <c r="T3054" s="3" t="s">
        <v>24</v>
      </c>
    </row>
    <row r="3055" spans="1:20" x14ac:dyDescent="0.25">
      <c r="A3055" s="3">
        <v>4602077</v>
      </c>
      <c r="B3055" s="3" t="s">
        <v>12</v>
      </c>
      <c r="C3055" s="3" t="s">
        <v>25</v>
      </c>
      <c r="D3055" s="3">
        <v>35</v>
      </c>
      <c r="E3055" s="3" t="s">
        <v>18</v>
      </c>
      <c r="F3055" s="4">
        <v>38546</v>
      </c>
      <c r="G3055" s="11">
        <f t="shared" si="282"/>
        <v>4</v>
      </c>
      <c r="H3055" s="11">
        <f t="shared" si="283"/>
        <v>10</v>
      </c>
      <c r="I3055" s="5">
        <v>0.4375</v>
      </c>
      <c r="J3055" s="11">
        <f>IF(L3055&lt;=I3055,1,0)</f>
        <v>1</v>
      </c>
      <c r="K3055" s="22" t="str">
        <f t="shared" si="284"/>
        <v/>
      </c>
      <c r="L3055" s="5">
        <v>0.4375</v>
      </c>
      <c r="M3055" s="22">
        <f t="shared" si="285"/>
        <v>10.986509421516999</v>
      </c>
      <c r="N3055" s="22">
        <f t="shared" si="286"/>
        <v>10.986509421516999</v>
      </c>
      <c r="O3055" s="5">
        <v>0.44512952043160903</v>
      </c>
      <c r="P3055" s="11">
        <f>IF(O3055&gt;=I3055,0,1)</f>
        <v>0</v>
      </c>
      <c r="Q3055" s="11">
        <f>IF(O3055&lt;=(I3055+0.00347),1,0)</f>
        <v>0</v>
      </c>
      <c r="R3055" s="5">
        <v>0.45544063231954057</v>
      </c>
      <c r="S3055" s="22">
        <f t="shared" si="287"/>
        <v>14.848001118621426</v>
      </c>
      <c r="T3055" s="3" t="s">
        <v>26</v>
      </c>
    </row>
    <row r="3056" spans="1:20" x14ac:dyDescent="0.25">
      <c r="A3056" s="3">
        <v>4585666</v>
      </c>
      <c r="B3056" s="3" t="s">
        <v>21</v>
      </c>
      <c r="C3056" s="3" t="s">
        <v>17</v>
      </c>
      <c r="D3056" s="3">
        <v>21</v>
      </c>
      <c r="E3056" s="3" t="s">
        <v>14</v>
      </c>
      <c r="F3056" s="4">
        <v>38546</v>
      </c>
      <c r="G3056" s="11">
        <f t="shared" si="282"/>
        <v>4</v>
      </c>
      <c r="H3056" s="11">
        <f t="shared" si="283"/>
        <v>10</v>
      </c>
      <c r="I3056" s="5">
        <v>0.45763888888888887</v>
      </c>
      <c r="J3056" s="11">
        <f>IF(L3056&lt;=I3056,1,0)</f>
        <v>1</v>
      </c>
      <c r="K3056" s="22" t="str">
        <f t="shared" si="284"/>
        <v/>
      </c>
      <c r="L3056" s="5">
        <v>0.45513888888888887</v>
      </c>
      <c r="M3056" s="22">
        <f t="shared" si="285"/>
        <v>9.3868184891554307</v>
      </c>
      <c r="N3056" s="22">
        <f t="shared" si="286"/>
        <v>5.7868184891554275</v>
      </c>
      <c r="O3056" s="5">
        <v>0.46165751283969125</v>
      </c>
      <c r="P3056" s="11">
        <f>IF(O3056&gt;=I3056,0,1)</f>
        <v>0</v>
      </c>
      <c r="Q3056" s="11">
        <f>IF(O3056&lt;=(I3056+0.00347),1,0)</f>
        <v>0</v>
      </c>
      <c r="R3056" s="5">
        <v>0.48075157692317194</v>
      </c>
      <c r="S3056" s="22">
        <f t="shared" si="287"/>
        <v>27.495452280212191</v>
      </c>
      <c r="T3056" s="3" t="s">
        <v>27</v>
      </c>
    </row>
    <row r="3057" spans="1:20" x14ac:dyDescent="0.25">
      <c r="A3057" s="3">
        <v>4590268</v>
      </c>
      <c r="B3057" s="3" t="s">
        <v>16</v>
      </c>
      <c r="C3057" s="3" t="s">
        <v>17</v>
      </c>
      <c r="D3057" s="3">
        <v>42</v>
      </c>
      <c r="E3057" s="3" t="s">
        <v>18</v>
      </c>
      <c r="F3057" s="4">
        <v>38546</v>
      </c>
      <c r="G3057" s="11">
        <f t="shared" si="282"/>
        <v>4</v>
      </c>
      <c r="H3057" s="11">
        <f t="shared" si="283"/>
        <v>10</v>
      </c>
      <c r="I3057" s="5">
        <v>0.45763888888888887</v>
      </c>
      <c r="J3057" s="11">
        <f>IF(L3057&lt;=I3057,1,0)</f>
        <v>1</v>
      </c>
      <c r="K3057" s="22" t="str">
        <f t="shared" si="284"/>
        <v/>
      </c>
      <c r="L3057" s="5">
        <v>0.45513888888888887</v>
      </c>
      <c r="M3057" s="22">
        <f t="shared" si="285"/>
        <v>16.425691284268957</v>
      </c>
      <c r="N3057" s="22">
        <f t="shared" si="286"/>
        <v>12.825691284268954</v>
      </c>
      <c r="O3057" s="5">
        <v>0.46654561894740898</v>
      </c>
      <c r="P3057" s="11">
        <f>IF(O3057&gt;=I3057,0,1)</f>
        <v>0</v>
      </c>
      <c r="Q3057" s="11">
        <f>IF(O3057&lt;=(I3057+0.00347),1,0)</f>
        <v>0</v>
      </c>
      <c r="R3057" s="5">
        <v>0.49043442242149538</v>
      </c>
      <c r="S3057" s="22">
        <f t="shared" si="287"/>
        <v>34.399877002684406</v>
      </c>
      <c r="T3057" s="3" t="s">
        <v>20</v>
      </c>
    </row>
    <row r="3058" spans="1:20" x14ac:dyDescent="0.25">
      <c r="A3058" s="3">
        <v>4597239</v>
      </c>
      <c r="B3058" s="3" t="s">
        <v>21</v>
      </c>
      <c r="C3058" s="3" t="s">
        <v>22</v>
      </c>
      <c r="D3058" s="3">
        <v>36</v>
      </c>
      <c r="E3058" s="3" t="s">
        <v>14</v>
      </c>
      <c r="F3058" s="4">
        <v>38546</v>
      </c>
      <c r="G3058" s="11">
        <f t="shared" si="282"/>
        <v>4</v>
      </c>
      <c r="H3058" s="11">
        <f t="shared" si="283"/>
        <v>12</v>
      </c>
      <c r="I3058" s="5">
        <v>0.5</v>
      </c>
      <c r="J3058" s="11">
        <f>IF(L3058&lt;=I3058,1,0)</f>
        <v>1</v>
      </c>
      <c r="K3058" s="22" t="str">
        <f t="shared" si="284"/>
        <v/>
      </c>
      <c r="L3058" s="5">
        <v>0.5</v>
      </c>
      <c r="M3058" s="22">
        <f t="shared" si="285"/>
        <v>10.95428589184122</v>
      </c>
      <c r="N3058" s="22">
        <f t="shared" si="286"/>
        <v>10.95428589184122</v>
      </c>
      <c r="O3058" s="5">
        <v>0.50760714298044529</v>
      </c>
      <c r="P3058" s="11">
        <f>IF(O3058&gt;=I3058,0,1)</f>
        <v>0</v>
      </c>
      <c r="Q3058" s="11">
        <f>IF(O3058&lt;=(I3058+0.00347),1,0)</f>
        <v>0</v>
      </c>
      <c r="R3058" s="5">
        <v>0.52143957179133904</v>
      </c>
      <c r="S3058" s="22">
        <f t="shared" si="287"/>
        <v>19.918697487686998</v>
      </c>
      <c r="T3058" s="3" t="s">
        <v>23</v>
      </c>
    </row>
    <row r="3059" spans="1:20" x14ac:dyDescent="0.25">
      <c r="A3059" s="3">
        <v>4609115</v>
      </c>
      <c r="B3059" s="3" t="s">
        <v>16</v>
      </c>
      <c r="C3059" s="3" t="s">
        <v>13</v>
      </c>
      <c r="D3059" s="3">
        <v>59</v>
      </c>
      <c r="E3059" s="3" t="s">
        <v>14</v>
      </c>
      <c r="F3059" s="4">
        <v>38546</v>
      </c>
      <c r="G3059" s="11">
        <f t="shared" si="282"/>
        <v>4</v>
      </c>
      <c r="H3059" s="11">
        <f t="shared" si="283"/>
        <v>12</v>
      </c>
      <c r="I3059" s="5">
        <v>0.5</v>
      </c>
      <c r="J3059" s="11">
        <f>IF(L3059&lt;=I3059,1,0)</f>
        <v>0</v>
      </c>
      <c r="K3059" s="22">
        <f t="shared" si="284"/>
        <v>3.5999999999999233</v>
      </c>
      <c r="L3059" s="5">
        <v>0.50249999999999995</v>
      </c>
      <c r="M3059" s="22">
        <f t="shared" si="285"/>
        <v>28.411831033898611</v>
      </c>
      <c r="N3059" s="22">
        <f t="shared" si="286"/>
        <v>32.011831033898531</v>
      </c>
      <c r="O3059" s="5">
        <v>0.52223043821798509</v>
      </c>
      <c r="P3059" s="11">
        <f>IF(O3059&gt;=I3059,0,1)</f>
        <v>0</v>
      </c>
      <c r="Q3059" s="11">
        <f>IF(O3059&lt;=(I3059+0.00347),1,0)</f>
        <v>0</v>
      </c>
      <c r="R3059" s="5">
        <v>0.54571515391937631</v>
      </c>
      <c r="S3059" s="22">
        <f t="shared" si="287"/>
        <v>33.817990610003349</v>
      </c>
      <c r="T3059" s="3" t="s">
        <v>24</v>
      </c>
    </row>
    <row r="3060" spans="1:20" x14ac:dyDescent="0.25">
      <c r="A3060" s="3">
        <v>4586425</v>
      </c>
      <c r="B3060" s="3" t="s">
        <v>21</v>
      </c>
      <c r="C3060" s="3" t="s">
        <v>13</v>
      </c>
      <c r="D3060" s="3">
        <v>27</v>
      </c>
      <c r="E3060" s="3" t="s">
        <v>14</v>
      </c>
      <c r="F3060" s="4">
        <v>38546</v>
      </c>
      <c r="G3060" s="11">
        <f t="shared" si="282"/>
        <v>4</v>
      </c>
      <c r="H3060" s="11">
        <f t="shared" si="283"/>
        <v>12</v>
      </c>
      <c r="I3060" s="5">
        <v>0.5</v>
      </c>
      <c r="J3060" s="11">
        <f>IF(L3060&lt;=I3060,1,0)</f>
        <v>1</v>
      </c>
      <c r="K3060" s="22" t="str">
        <f t="shared" si="284"/>
        <v/>
      </c>
      <c r="L3060" s="5">
        <v>0.5</v>
      </c>
      <c r="M3060" s="22">
        <f t="shared" si="285"/>
        <v>10.75567931207015</v>
      </c>
      <c r="N3060" s="22">
        <f t="shared" si="286"/>
        <v>10.75567931207015</v>
      </c>
      <c r="O3060" s="5">
        <v>0.50746922174449316</v>
      </c>
      <c r="P3060" s="11">
        <f>IF(O3060&gt;=I3060,0,1)</f>
        <v>0</v>
      </c>
      <c r="Q3060" s="11">
        <f>IF(O3060&lt;=(I3060+0.00347),1,0)</f>
        <v>0</v>
      </c>
      <c r="R3060" s="5">
        <v>0.5265805747672031</v>
      </c>
      <c r="S3060" s="22">
        <f t="shared" si="287"/>
        <v>27.520348352702317</v>
      </c>
      <c r="T3060" s="3" t="s">
        <v>27</v>
      </c>
    </row>
    <row r="3061" spans="1:20" x14ac:dyDescent="0.25">
      <c r="A3061" s="3">
        <v>4595153</v>
      </c>
      <c r="B3061" s="3" t="s">
        <v>12</v>
      </c>
      <c r="C3061" s="3" t="s">
        <v>17</v>
      </c>
      <c r="D3061" s="3">
        <v>31</v>
      </c>
      <c r="E3061" s="3" t="s">
        <v>14</v>
      </c>
      <c r="F3061" s="4">
        <v>38546</v>
      </c>
      <c r="G3061" s="11">
        <f t="shared" si="282"/>
        <v>4</v>
      </c>
      <c r="H3061" s="11">
        <f t="shared" si="283"/>
        <v>12</v>
      </c>
      <c r="I3061" s="5">
        <v>0.53125</v>
      </c>
      <c r="J3061" s="11">
        <f>IF(L3061&lt;=I3061,1,0)</f>
        <v>1</v>
      </c>
      <c r="K3061" s="22" t="str">
        <f t="shared" si="284"/>
        <v/>
      </c>
      <c r="L3061" s="5">
        <v>0.53125</v>
      </c>
      <c r="M3061" s="22">
        <f t="shared" si="285"/>
        <v>13.909564594312016</v>
      </c>
      <c r="N3061" s="22">
        <f t="shared" si="286"/>
        <v>13.909564594312016</v>
      </c>
      <c r="O3061" s="5">
        <v>0.54090941985716112</v>
      </c>
      <c r="P3061" s="11">
        <f>IF(O3061&gt;=I3061,0,1)</f>
        <v>0</v>
      </c>
      <c r="Q3061" s="11">
        <f>IF(O3061&lt;=(I3061+0.00347),1,0)</f>
        <v>0</v>
      </c>
      <c r="R3061" s="5">
        <v>0.55151653156886737</v>
      </c>
      <c r="S3061" s="22">
        <f t="shared" si="287"/>
        <v>15.274240864857003</v>
      </c>
      <c r="T3061" s="3" t="s">
        <v>29</v>
      </c>
    </row>
    <row r="3062" spans="1:20" x14ac:dyDescent="0.25">
      <c r="A3062" s="3">
        <v>4617721</v>
      </c>
      <c r="B3062" s="3" t="s">
        <v>21</v>
      </c>
      <c r="C3062" s="3" t="s">
        <v>17</v>
      </c>
      <c r="D3062" s="3">
        <v>26</v>
      </c>
      <c r="E3062" s="3" t="s">
        <v>14</v>
      </c>
      <c r="F3062" s="4">
        <v>38546</v>
      </c>
      <c r="G3062" s="11">
        <f t="shared" si="282"/>
        <v>4</v>
      </c>
      <c r="H3062" s="11">
        <f t="shared" si="283"/>
        <v>13</v>
      </c>
      <c r="I3062" s="5">
        <v>0.54166666666666663</v>
      </c>
      <c r="J3062" s="11">
        <f>IF(L3062&lt;=I3062,1,0)</f>
        <v>1</v>
      </c>
      <c r="K3062" s="22" t="str">
        <f t="shared" si="284"/>
        <v/>
      </c>
      <c r="L3062" s="5">
        <v>0.53916666666666668</v>
      </c>
      <c r="M3062" s="22">
        <f t="shared" si="285"/>
        <v>17.971213817641338</v>
      </c>
      <c r="N3062" s="22">
        <f t="shared" si="286"/>
        <v>14.371213817641415</v>
      </c>
      <c r="O3062" s="5">
        <v>0.55164667626225095</v>
      </c>
      <c r="P3062" s="11">
        <f>IF(O3062&gt;=I3062,0,1)</f>
        <v>0</v>
      </c>
      <c r="Q3062" s="11">
        <f>IF(O3062&lt;=(I3062+0.00347),1,0)</f>
        <v>0</v>
      </c>
      <c r="R3062" s="5">
        <v>0.57059158139556132</v>
      </c>
      <c r="S3062" s="22">
        <f t="shared" si="287"/>
        <v>27.280663391966939</v>
      </c>
      <c r="T3062" s="3" t="s">
        <v>27</v>
      </c>
    </row>
    <row r="3063" spans="1:20" x14ac:dyDescent="0.25">
      <c r="A3063" s="3">
        <v>4574734</v>
      </c>
      <c r="B3063" s="3" t="s">
        <v>12</v>
      </c>
      <c r="C3063" s="3" t="s">
        <v>25</v>
      </c>
      <c r="D3063" s="3">
        <v>35</v>
      </c>
      <c r="E3063" s="3" t="s">
        <v>14</v>
      </c>
      <c r="F3063" s="4">
        <v>38546</v>
      </c>
      <c r="G3063" s="11">
        <f t="shared" si="282"/>
        <v>4</v>
      </c>
      <c r="H3063" s="11">
        <f t="shared" si="283"/>
        <v>13</v>
      </c>
      <c r="I3063" s="5">
        <v>0.5625</v>
      </c>
      <c r="J3063" s="11">
        <f>IF(L3063&lt;=I3063,1,0)</f>
        <v>0</v>
      </c>
      <c r="K3063" s="22">
        <f t="shared" si="284"/>
        <v>3.5999999999999233</v>
      </c>
      <c r="L3063" s="5">
        <v>0.56499999999999995</v>
      </c>
      <c r="M3063" s="22">
        <f t="shared" si="285"/>
        <v>10.738688899642934</v>
      </c>
      <c r="N3063" s="22">
        <f t="shared" si="286"/>
        <v>14.338688899642857</v>
      </c>
      <c r="O3063" s="5">
        <v>0.57245742284697421</v>
      </c>
      <c r="P3063" s="11">
        <f>IF(O3063&gt;=I3063,0,1)</f>
        <v>0</v>
      </c>
      <c r="Q3063" s="11">
        <f>IF(O3063&lt;=(I3063+0.00347),1,0)</f>
        <v>0</v>
      </c>
      <c r="R3063" s="5">
        <v>0.58412112053047682</v>
      </c>
      <c r="S3063" s="22">
        <f t="shared" si="287"/>
        <v>16.795724664243767</v>
      </c>
      <c r="T3063" s="3" t="s">
        <v>26</v>
      </c>
    </row>
    <row r="3064" spans="1:20" x14ac:dyDescent="0.25">
      <c r="A3064" s="3">
        <v>4576915</v>
      </c>
      <c r="B3064" s="3" t="s">
        <v>16</v>
      </c>
      <c r="C3064" s="3" t="s">
        <v>17</v>
      </c>
      <c r="D3064" s="3">
        <v>42</v>
      </c>
      <c r="E3064" s="3" t="s">
        <v>18</v>
      </c>
      <c r="F3064" s="4">
        <v>38546</v>
      </c>
      <c r="G3064" s="11">
        <f t="shared" si="282"/>
        <v>4</v>
      </c>
      <c r="H3064" s="11">
        <f t="shared" si="283"/>
        <v>13</v>
      </c>
      <c r="I3064" s="5">
        <v>0.58263888888888882</v>
      </c>
      <c r="J3064" s="11">
        <f>IF(L3064&lt;=I3064,1,0)</f>
        <v>1</v>
      </c>
      <c r="K3064" s="22" t="str">
        <f t="shared" si="284"/>
        <v/>
      </c>
      <c r="L3064" s="5">
        <v>0.58013888888888887</v>
      </c>
      <c r="M3064" s="22">
        <f t="shared" si="285"/>
        <v>21.687384784721235</v>
      </c>
      <c r="N3064" s="22">
        <f t="shared" si="286"/>
        <v>18.087384784721312</v>
      </c>
      <c r="O3064" s="5">
        <v>0.59519957276716751</v>
      </c>
      <c r="P3064" s="11">
        <f>IF(O3064&gt;=I3064,0,1)</f>
        <v>0</v>
      </c>
      <c r="Q3064" s="11">
        <f>IF(O3064&lt;=(I3064+0.00347),1,0)</f>
        <v>0</v>
      </c>
      <c r="R3064" s="5">
        <v>0.61826189372198481</v>
      </c>
      <c r="S3064" s="22">
        <f t="shared" si="287"/>
        <v>33.20974217493692</v>
      </c>
      <c r="T3064" s="3" t="s">
        <v>20</v>
      </c>
    </row>
    <row r="3065" spans="1:20" x14ac:dyDescent="0.25">
      <c r="A3065" s="3">
        <v>4592692</v>
      </c>
      <c r="B3065" s="3" t="s">
        <v>16</v>
      </c>
      <c r="C3065" s="3" t="s">
        <v>17</v>
      </c>
      <c r="D3065" s="3">
        <v>52</v>
      </c>
      <c r="E3065" s="3" t="s">
        <v>18</v>
      </c>
      <c r="F3065" s="4">
        <v>38546</v>
      </c>
      <c r="G3065" s="11">
        <f t="shared" si="282"/>
        <v>4</v>
      </c>
      <c r="H3065" s="11">
        <f t="shared" si="283"/>
        <v>14</v>
      </c>
      <c r="I3065" s="5">
        <v>0.60416666666666663</v>
      </c>
      <c r="J3065" s="11">
        <f>IF(L3065&lt;=I3065,1,0)</f>
        <v>1</v>
      </c>
      <c r="K3065" s="22" t="str">
        <f t="shared" si="284"/>
        <v/>
      </c>
      <c r="L3065" s="5">
        <v>0.60166666666666668</v>
      </c>
      <c r="M3065" s="22">
        <f t="shared" si="285"/>
        <v>14.798184297136814</v>
      </c>
      <c r="N3065" s="22">
        <f t="shared" si="286"/>
        <v>11.198184297136891</v>
      </c>
      <c r="O3065" s="5">
        <v>0.61194318353967836</v>
      </c>
      <c r="P3065" s="11">
        <f>IF(O3065&gt;=I3065,0,1)</f>
        <v>0</v>
      </c>
      <c r="Q3065" s="11">
        <f>IF(O3065&lt;=(I3065+0.00347),1,0)</f>
        <v>0</v>
      </c>
      <c r="R3065" s="5">
        <v>0.63736354108918158</v>
      </c>
      <c r="S3065" s="22">
        <f t="shared" si="287"/>
        <v>36.605314871284648</v>
      </c>
      <c r="T3065" s="3" t="s">
        <v>24</v>
      </c>
    </row>
    <row r="3066" spans="1:20" x14ac:dyDescent="0.25">
      <c r="A3066" s="3">
        <v>4600183</v>
      </c>
      <c r="B3066" s="3" t="s">
        <v>16</v>
      </c>
      <c r="C3066" s="3" t="s">
        <v>25</v>
      </c>
      <c r="D3066" s="3">
        <v>42</v>
      </c>
      <c r="E3066" s="3" t="s">
        <v>18</v>
      </c>
      <c r="F3066" s="4">
        <v>38546</v>
      </c>
      <c r="G3066" s="11">
        <f t="shared" si="282"/>
        <v>4</v>
      </c>
      <c r="H3066" s="11">
        <f t="shared" si="283"/>
        <v>14</v>
      </c>
      <c r="I3066" s="5">
        <v>0.61388888888888882</v>
      </c>
      <c r="J3066" s="11">
        <f>IF(L3066&lt;=I3066,1,0)</f>
        <v>0</v>
      </c>
      <c r="K3066" s="22">
        <f t="shared" si="284"/>
        <v>3.5999999999999233</v>
      </c>
      <c r="L3066" s="5">
        <v>0.61638888888888876</v>
      </c>
      <c r="M3066" s="22">
        <f t="shared" si="285"/>
        <v>17.114294987259626</v>
      </c>
      <c r="N3066" s="22">
        <f t="shared" si="286"/>
        <v>20.714294987259549</v>
      </c>
      <c r="O3066" s="5">
        <v>0.62827381596337462</v>
      </c>
      <c r="P3066" s="11">
        <f>IF(O3066&gt;=I3066,0,1)</f>
        <v>0</v>
      </c>
      <c r="Q3066" s="11">
        <f>IF(O3066&lt;=(I3066+0.00347),1,0)</f>
        <v>0</v>
      </c>
      <c r="R3066" s="5">
        <v>0.65278873490491029</v>
      </c>
      <c r="S3066" s="22">
        <f t="shared" si="287"/>
        <v>35.301483275811378</v>
      </c>
      <c r="T3066" s="3" t="s">
        <v>20</v>
      </c>
    </row>
    <row r="3067" spans="1:20" x14ac:dyDescent="0.25">
      <c r="A3067" s="3">
        <v>4583388</v>
      </c>
      <c r="B3067" s="3" t="s">
        <v>16</v>
      </c>
      <c r="C3067" s="3" t="s">
        <v>17</v>
      </c>
      <c r="D3067" s="3">
        <v>54</v>
      </c>
      <c r="E3067" s="3" t="s">
        <v>14</v>
      </c>
      <c r="F3067" s="4">
        <v>38547</v>
      </c>
      <c r="G3067" s="11">
        <f t="shared" si="282"/>
        <v>5</v>
      </c>
      <c r="H3067" s="11">
        <f t="shared" si="283"/>
        <v>7</v>
      </c>
      <c r="I3067" s="5">
        <v>0.33263888888888887</v>
      </c>
      <c r="J3067" s="11">
        <f>IF(L3067&lt;=I3067,1,0)</f>
        <v>1</v>
      </c>
      <c r="K3067" s="22" t="str">
        <f t="shared" si="284"/>
        <v/>
      </c>
      <c r="L3067" s="5">
        <v>0.33013888888888887</v>
      </c>
      <c r="M3067" s="22">
        <f t="shared" si="285"/>
        <v>38.877641619617769</v>
      </c>
      <c r="N3067" s="22">
        <f t="shared" si="286"/>
        <v>35.277641619617768</v>
      </c>
      <c r="O3067" s="5">
        <v>0.35713725112473454</v>
      </c>
      <c r="P3067" s="11">
        <f>IF(O3067&gt;=I3067,0,1)</f>
        <v>0</v>
      </c>
      <c r="Q3067" s="11">
        <f>IF(O3067&lt;=(I3067+0.00347),1,0)</f>
        <v>0</v>
      </c>
      <c r="R3067" s="5">
        <v>0.37929649002129201</v>
      </c>
      <c r="S3067" s="22">
        <f t="shared" si="287"/>
        <v>31.909304011042749</v>
      </c>
      <c r="T3067" s="3" t="s">
        <v>24</v>
      </c>
    </row>
    <row r="3068" spans="1:20" x14ac:dyDescent="0.25">
      <c r="A3068" s="3">
        <v>4618828</v>
      </c>
      <c r="B3068" s="3" t="s">
        <v>16</v>
      </c>
      <c r="C3068" s="3" t="s">
        <v>13</v>
      </c>
      <c r="D3068" s="3">
        <v>42</v>
      </c>
      <c r="E3068" s="3" t="s">
        <v>18</v>
      </c>
      <c r="F3068" s="4">
        <v>38547</v>
      </c>
      <c r="G3068" s="11">
        <f t="shared" si="282"/>
        <v>5</v>
      </c>
      <c r="H3068" s="11">
        <f t="shared" si="283"/>
        <v>7</v>
      </c>
      <c r="I3068" s="5">
        <v>0.33263888888888887</v>
      </c>
      <c r="J3068" s="11">
        <f>IF(L3068&lt;=I3068,1,0)</f>
        <v>1</v>
      </c>
      <c r="K3068" s="22" t="str">
        <f t="shared" si="284"/>
        <v/>
      </c>
      <c r="L3068" s="5">
        <v>0.33263888888888887</v>
      </c>
      <c r="M3068" s="22">
        <f t="shared" si="285"/>
        <v>28.866116729798684</v>
      </c>
      <c r="N3068" s="22">
        <f t="shared" si="286"/>
        <v>28.866116729798684</v>
      </c>
      <c r="O3068" s="5">
        <v>0.3526848032845824</v>
      </c>
      <c r="P3068" s="11">
        <f>IF(O3068&gt;=I3068,0,1)</f>
        <v>0</v>
      </c>
      <c r="Q3068" s="11">
        <f>IF(O3068&lt;=(I3068+0.00347),1,0)</f>
        <v>0</v>
      </c>
      <c r="R3068" s="5">
        <v>0.37679201358282144</v>
      </c>
      <c r="S3068" s="22">
        <f t="shared" si="287"/>
        <v>34.714382829464213</v>
      </c>
      <c r="T3068" s="3" t="s">
        <v>20</v>
      </c>
    </row>
    <row r="3069" spans="1:20" x14ac:dyDescent="0.25">
      <c r="A3069" s="3">
        <v>4573430</v>
      </c>
      <c r="B3069" s="3" t="s">
        <v>21</v>
      </c>
      <c r="C3069" s="3" t="s">
        <v>17</v>
      </c>
      <c r="D3069" s="3">
        <v>29</v>
      </c>
      <c r="E3069" s="3" t="s">
        <v>14</v>
      </c>
      <c r="F3069" s="4">
        <v>38547</v>
      </c>
      <c r="G3069" s="11">
        <f t="shared" si="282"/>
        <v>5</v>
      </c>
      <c r="H3069" s="11">
        <f t="shared" si="283"/>
        <v>8</v>
      </c>
      <c r="I3069" s="5">
        <v>0.34375</v>
      </c>
      <c r="J3069" s="11">
        <f>IF(L3069&lt;=I3069,1,0)</f>
        <v>0</v>
      </c>
      <c r="K3069" s="22">
        <f t="shared" si="284"/>
        <v>3.6000000000000032</v>
      </c>
      <c r="L3069" s="5">
        <v>0.34625</v>
      </c>
      <c r="M3069" s="22">
        <f t="shared" si="285"/>
        <v>13.482893256943367</v>
      </c>
      <c r="N3069" s="22">
        <f t="shared" si="286"/>
        <v>17.082893256943372</v>
      </c>
      <c r="O3069" s="5">
        <v>0.35561312031732178</v>
      </c>
      <c r="P3069" s="11">
        <f>IF(O3069&gt;=I3069,0,1)</f>
        <v>0</v>
      </c>
      <c r="Q3069" s="11">
        <f>IF(O3069&lt;=(I3069+0.00347),1,0)</f>
        <v>0</v>
      </c>
      <c r="R3069" s="5">
        <v>0.37234196060519686</v>
      </c>
      <c r="S3069" s="22">
        <f t="shared" si="287"/>
        <v>24.089530014540117</v>
      </c>
      <c r="T3069" s="3" t="s">
        <v>27</v>
      </c>
    </row>
    <row r="3070" spans="1:20" x14ac:dyDescent="0.25">
      <c r="A3070" s="3">
        <v>4576297</v>
      </c>
      <c r="B3070" s="3" t="s">
        <v>16</v>
      </c>
      <c r="C3070" s="3" t="s">
        <v>17</v>
      </c>
      <c r="D3070" s="3">
        <v>53</v>
      </c>
      <c r="E3070" s="3" t="s">
        <v>18</v>
      </c>
      <c r="F3070" s="4">
        <v>38547</v>
      </c>
      <c r="G3070" s="11">
        <f t="shared" si="282"/>
        <v>5</v>
      </c>
      <c r="H3070" s="11">
        <f t="shared" si="283"/>
        <v>8</v>
      </c>
      <c r="I3070" s="5">
        <v>0.35416666666666669</v>
      </c>
      <c r="J3070" s="11">
        <f>IF(L3070&lt;=I3070,1,0)</f>
        <v>1</v>
      </c>
      <c r="K3070" s="22" t="str">
        <f t="shared" si="284"/>
        <v/>
      </c>
      <c r="L3070" s="5">
        <v>0.35416666666666669</v>
      </c>
      <c r="M3070" s="22">
        <f t="shared" si="285"/>
        <v>37.34570925190917</v>
      </c>
      <c r="N3070" s="22">
        <f t="shared" si="286"/>
        <v>37.34570925190917</v>
      </c>
      <c r="O3070" s="5">
        <v>0.3801011869804925</v>
      </c>
      <c r="P3070" s="11">
        <f>IF(O3070&gt;=I3070,0,1)</f>
        <v>0</v>
      </c>
      <c r="Q3070" s="11">
        <f>IF(O3070&lt;=(I3070+0.00347),1,0)</f>
        <v>0</v>
      </c>
      <c r="R3070" s="5">
        <v>0.40451157838191404</v>
      </c>
      <c r="S3070" s="22">
        <f t="shared" si="287"/>
        <v>35.150963618047015</v>
      </c>
      <c r="T3070" s="3" t="s">
        <v>24</v>
      </c>
    </row>
    <row r="3071" spans="1:20" x14ac:dyDescent="0.25">
      <c r="A3071" s="3">
        <v>4593239</v>
      </c>
      <c r="B3071" s="3" t="s">
        <v>21</v>
      </c>
      <c r="C3071" s="3" t="s">
        <v>13</v>
      </c>
      <c r="D3071" s="3">
        <v>22</v>
      </c>
      <c r="E3071" s="3" t="s">
        <v>14</v>
      </c>
      <c r="F3071" s="4">
        <v>38547</v>
      </c>
      <c r="G3071" s="11">
        <f t="shared" si="282"/>
        <v>5</v>
      </c>
      <c r="H3071" s="11">
        <f t="shared" si="283"/>
        <v>8</v>
      </c>
      <c r="I3071" s="5">
        <v>0.35416666666666669</v>
      </c>
      <c r="J3071" s="11">
        <f>IF(L3071&lt;=I3071,1,0)</f>
        <v>1</v>
      </c>
      <c r="K3071" s="22" t="str">
        <f t="shared" si="284"/>
        <v/>
      </c>
      <c r="L3071" s="5">
        <v>0.35416666666666669</v>
      </c>
      <c r="M3071" s="22">
        <f t="shared" si="285"/>
        <v>4.0365025402778532</v>
      </c>
      <c r="N3071" s="22">
        <f t="shared" si="286"/>
        <v>4.0365025402778532</v>
      </c>
      <c r="O3071" s="5">
        <v>0.35696979343074853</v>
      </c>
      <c r="P3071" s="11">
        <f>IF(O3071&gt;=I3071,0,1)</f>
        <v>0</v>
      </c>
      <c r="Q3071" s="11">
        <f>IF(O3071&lt;=(I3071+0.00347),1,0)</f>
        <v>1</v>
      </c>
      <c r="R3071" s="5">
        <v>0.37340460945567433</v>
      </c>
      <c r="S3071" s="22">
        <f t="shared" si="287"/>
        <v>23.666135075893155</v>
      </c>
      <c r="T3071" s="3" t="s">
        <v>28</v>
      </c>
    </row>
    <row r="3072" spans="1:20" x14ac:dyDescent="0.25">
      <c r="A3072" s="3">
        <v>4611578</v>
      </c>
      <c r="B3072" s="3" t="s">
        <v>21</v>
      </c>
      <c r="C3072" s="3" t="s">
        <v>13</v>
      </c>
      <c r="D3072" s="3">
        <v>28</v>
      </c>
      <c r="E3072" s="3" t="s">
        <v>14</v>
      </c>
      <c r="F3072" s="4">
        <v>38547</v>
      </c>
      <c r="G3072" s="11">
        <f t="shared" si="282"/>
        <v>5</v>
      </c>
      <c r="H3072" s="11">
        <f t="shared" si="283"/>
        <v>8</v>
      </c>
      <c r="I3072" s="5">
        <v>0.36388888888888887</v>
      </c>
      <c r="J3072" s="11">
        <f>IF(L3072&lt;=I3072,1,0)</f>
        <v>1</v>
      </c>
      <c r="K3072" s="22" t="str">
        <f t="shared" si="284"/>
        <v/>
      </c>
      <c r="L3072" s="5">
        <v>0.36138888888888887</v>
      </c>
      <c r="M3072" s="22">
        <f t="shared" si="285"/>
        <v>6.4624082321827458</v>
      </c>
      <c r="N3072" s="22">
        <f t="shared" si="286"/>
        <v>2.8624082321827427</v>
      </c>
      <c r="O3072" s="5">
        <v>0.36587667238346022</v>
      </c>
      <c r="P3072" s="11">
        <f>IF(O3072&gt;=I3072,0,1)</f>
        <v>0</v>
      </c>
      <c r="Q3072" s="11">
        <f>IF(O3072&lt;=(I3072+0.00347),1,0)</f>
        <v>1</v>
      </c>
      <c r="R3072" s="5">
        <v>0.3811398734175363</v>
      </c>
      <c r="S3072" s="22">
        <f t="shared" si="287"/>
        <v>21.979009489069554</v>
      </c>
      <c r="T3072" s="3" t="s">
        <v>28</v>
      </c>
    </row>
    <row r="3073" spans="1:20" x14ac:dyDescent="0.25">
      <c r="A3073" s="3">
        <v>4577823</v>
      </c>
      <c r="B3073" s="3" t="s">
        <v>21</v>
      </c>
      <c r="C3073" s="3" t="s">
        <v>25</v>
      </c>
      <c r="D3073" s="3">
        <v>24</v>
      </c>
      <c r="E3073" s="3" t="s">
        <v>14</v>
      </c>
      <c r="F3073" s="4">
        <v>38547</v>
      </c>
      <c r="G3073" s="11">
        <f t="shared" si="282"/>
        <v>5</v>
      </c>
      <c r="H3073" s="11">
        <f t="shared" si="283"/>
        <v>9</v>
      </c>
      <c r="I3073" s="5">
        <v>0.375</v>
      </c>
      <c r="J3073" s="11">
        <f>IF(L3073&lt;=I3073,1,0)</f>
        <v>0</v>
      </c>
      <c r="K3073" s="22">
        <f t="shared" si="284"/>
        <v>3.6000000000000032</v>
      </c>
      <c r="L3073" s="5">
        <v>0.3775</v>
      </c>
      <c r="M3073" s="22">
        <f t="shared" si="285"/>
        <v>6.2536653695438194</v>
      </c>
      <c r="N3073" s="22">
        <f t="shared" si="286"/>
        <v>9.8536653695438225</v>
      </c>
      <c r="O3073" s="5">
        <v>0.38184282317329432</v>
      </c>
      <c r="P3073" s="11">
        <f>IF(O3073&gt;=I3073,0,1)</f>
        <v>0</v>
      </c>
      <c r="Q3073" s="11">
        <f>IF(O3073&lt;=(I3073+0.00347),1,0)</f>
        <v>0</v>
      </c>
      <c r="R3073" s="5">
        <v>0.3968857866153741</v>
      </c>
      <c r="S3073" s="22">
        <f t="shared" si="287"/>
        <v>21.661867356594886</v>
      </c>
      <c r="T3073" s="3" t="s">
        <v>27</v>
      </c>
    </row>
    <row r="3074" spans="1:20" x14ac:dyDescent="0.25">
      <c r="A3074" s="3">
        <v>4584096</v>
      </c>
      <c r="B3074" s="3" t="s">
        <v>21</v>
      </c>
      <c r="C3074" s="3" t="s">
        <v>25</v>
      </c>
      <c r="D3074" s="3">
        <v>22</v>
      </c>
      <c r="E3074" s="3" t="s">
        <v>14</v>
      </c>
      <c r="F3074" s="4">
        <v>38547</v>
      </c>
      <c r="G3074" s="11">
        <f t="shared" si="282"/>
        <v>5</v>
      </c>
      <c r="H3074" s="11">
        <f t="shared" si="283"/>
        <v>10</v>
      </c>
      <c r="I3074" s="5">
        <v>0.41666666666666669</v>
      </c>
      <c r="J3074" s="11">
        <f>IF(L3074&lt;=I3074,1,0)</f>
        <v>1</v>
      </c>
      <c r="K3074" s="22" t="str">
        <f t="shared" si="284"/>
        <v/>
      </c>
      <c r="L3074" s="5">
        <v>0.41666666666666669</v>
      </c>
      <c r="M3074" s="22">
        <f t="shared" si="285"/>
        <v>13.520874241825096</v>
      </c>
      <c r="N3074" s="22">
        <f t="shared" si="286"/>
        <v>13.520874241825096</v>
      </c>
      <c r="O3074" s="5">
        <v>0.42605616266793411</v>
      </c>
      <c r="P3074" s="11">
        <f>IF(O3074&gt;=I3074,0,1)</f>
        <v>0</v>
      </c>
      <c r="Q3074" s="11">
        <f>IF(O3074&lt;=(I3074+0.00347),1,0)</f>
        <v>0</v>
      </c>
      <c r="R3074" s="5">
        <v>0.44079496384173544</v>
      </c>
      <c r="S3074" s="22">
        <f t="shared" si="287"/>
        <v>21.223873690273916</v>
      </c>
      <c r="T3074" s="3" t="s">
        <v>27</v>
      </c>
    </row>
    <row r="3075" spans="1:20" x14ac:dyDescent="0.25">
      <c r="A3075" s="3">
        <v>4599082</v>
      </c>
      <c r="B3075" s="3" t="s">
        <v>16</v>
      </c>
      <c r="C3075" s="3" t="s">
        <v>17</v>
      </c>
      <c r="D3075" s="3">
        <v>42</v>
      </c>
      <c r="E3075" s="3" t="s">
        <v>18</v>
      </c>
      <c r="F3075" s="4">
        <v>38547</v>
      </c>
      <c r="G3075" s="11">
        <f t="shared" ref="G3075:G3138" si="288">WEEKDAY(F3075)</f>
        <v>5</v>
      </c>
      <c r="H3075" s="11">
        <f t="shared" ref="H3075:H3138" si="289">HOUR(I3075)</f>
        <v>10</v>
      </c>
      <c r="I3075" s="5">
        <v>0.41666666666666669</v>
      </c>
      <c r="J3075" s="11">
        <f>IF(L3075&lt;=I3075,1,0)</f>
        <v>1</v>
      </c>
      <c r="K3075" s="22" t="str">
        <f t="shared" ref="K3075:K3138" si="290">IF(L3075&lt;=I3075,"",(L3075-I3075)*60*24)</f>
        <v/>
      </c>
      <c r="L3075" s="5">
        <v>0.41666666666666669</v>
      </c>
      <c r="M3075" s="22">
        <f t="shared" ref="M3075:M3138" si="291">(O3075-L3075)*60*24</f>
        <v>45.250795805014327</v>
      </c>
      <c r="N3075" s="22">
        <f t="shared" ref="N3075:N3138" si="292">IF((O3075-I3075)&lt;0,0,((O3075-I3075)*60*24))</f>
        <v>45.250795805014327</v>
      </c>
      <c r="O3075" s="5">
        <v>0.44809083042014886</v>
      </c>
      <c r="P3075" s="11">
        <f>IF(O3075&gt;=I3075,0,1)</f>
        <v>0</v>
      </c>
      <c r="Q3075" s="11">
        <f>IF(O3075&lt;=(I3075+0.00347),1,0)</f>
        <v>0</v>
      </c>
      <c r="R3075" s="5">
        <v>0.47331215227760109</v>
      </c>
      <c r="S3075" s="22">
        <f t="shared" ref="S3075:S3138" si="293">VALUE((R3075-O3075)*60*24)</f>
        <v>36.318703474731223</v>
      </c>
      <c r="T3075" s="3" t="s">
        <v>20</v>
      </c>
    </row>
    <row r="3076" spans="1:20" x14ac:dyDescent="0.25">
      <c r="A3076" s="3">
        <v>4606668</v>
      </c>
      <c r="B3076" s="3" t="s">
        <v>12</v>
      </c>
      <c r="C3076" s="3" t="s">
        <v>13</v>
      </c>
      <c r="D3076" s="3">
        <v>40</v>
      </c>
      <c r="E3076" s="3" t="s">
        <v>14</v>
      </c>
      <c r="F3076" s="4">
        <v>38547</v>
      </c>
      <c r="G3076" s="11">
        <f t="shared" si="288"/>
        <v>5</v>
      </c>
      <c r="H3076" s="11">
        <f t="shared" si="289"/>
        <v>10</v>
      </c>
      <c r="I3076" s="5">
        <v>0.4375</v>
      </c>
      <c r="J3076" s="11">
        <f>IF(L3076&lt;=I3076,1,0)</f>
        <v>0</v>
      </c>
      <c r="K3076" s="22">
        <f t="shared" si="290"/>
        <v>3.6000000000000032</v>
      </c>
      <c r="L3076" s="5">
        <v>0.44</v>
      </c>
      <c r="M3076" s="22">
        <f t="shared" si="291"/>
        <v>9.7876516778691158</v>
      </c>
      <c r="N3076" s="22">
        <f t="shared" si="292"/>
        <v>13.387651677869119</v>
      </c>
      <c r="O3076" s="5">
        <v>0.44679698033185355</v>
      </c>
      <c r="P3076" s="11">
        <f>IF(O3076&gt;=I3076,0,1)</f>
        <v>0</v>
      </c>
      <c r="Q3076" s="11">
        <f>IF(O3076&lt;=(I3076+0.00347),1,0)</f>
        <v>0</v>
      </c>
      <c r="R3076" s="5">
        <v>0.45815295092589647</v>
      </c>
      <c r="S3076" s="22">
        <f t="shared" si="293"/>
        <v>16.352597655421803</v>
      </c>
      <c r="T3076" s="3" t="s">
        <v>15</v>
      </c>
    </row>
    <row r="3077" spans="1:20" x14ac:dyDescent="0.25">
      <c r="A3077" s="3">
        <v>4591714</v>
      </c>
      <c r="B3077" s="3" t="s">
        <v>16</v>
      </c>
      <c r="C3077" s="3" t="s">
        <v>13</v>
      </c>
      <c r="D3077" s="3">
        <v>64</v>
      </c>
      <c r="E3077" s="3" t="s">
        <v>18</v>
      </c>
      <c r="F3077" s="4">
        <v>38547</v>
      </c>
      <c r="G3077" s="11">
        <f t="shared" si="288"/>
        <v>5</v>
      </c>
      <c r="H3077" s="11">
        <f t="shared" si="289"/>
        <v>10</v>
      </c>
      <c r="I3077" s="5">
        <v>0.45763888888888887</v>
      </c>
      <c r="J3077" s="11">
        <f>IF(L3077&lt;=I3077,1,0)</f>
        <v>0</v>
      </c>
      <c r="K3077" s="22">
        <f t="shared" si="290"/>
        <v>3.6000000000000032</v>
      </c>
      <c r="L3077" s="5">
        <v>0.46013888888888888</v>
      </c>
      <c r="M3077" s="22">
        <f t="shared" si="291"/>
        <v>39.594041051704593</v>
      </c>
      <c r="N3077" s="22">
        <f t="shared" si="292"/>
        <v>43.194041051704595</v>
      </c>
      <c r="O3077" s="5">
        <v>0.4876347507303504</v>
      </c>
      <c r="P3077" s="11">
        <f>IF(O3077&gt;=I3077,0,1)</f>
        <v>0</v>
      </c>
      <c r="Q3077" s="11">
        <f>IF(O3077&lt;=(I3077+0.00347),1,0)</f>
        <v>0</v>
      </c>
      <c r="R3077" s="5">
        <v>0.51064879950970532</v>
      </c>
      <c r="S3077" s="22">
        <f t="shared" si="293"/>
        <v>33.140230242271087</v>
      </c>
      <c r="T3077" s="3" t="s">
        <v>24</v>
      </c>
    </row>
    <row r="3078" spans="1:20" x14ac:dyDescent="0.25">
      <c r="A3078" s="3">
        <v>4613722</v>
      </c>
      <c r="B3078" s="3" t="s">
        <v>21</v>
      </c>
      <c r="C3078" s="3" t="s">
        <v>25</v>
      </c>
      <c r="D3078" s="3">
        <v>34</v>
      </c>
      <c r="E3078" s="3" t="s">
        <v>14</v>
      </c>
      <c r="F3078" s="4">
        <v>38547</v>
      </c>
      <c r="G3078" s="11">
        <f t="shared" si="288"/>
        <v>5</v>
      </c>
      <c r="H3078" s="11">
        <f t="shared" si="289"/>
        <v>10</v>
      </c>
      <c r="I3078" s="5">
        <v>0.45763888888888887</v>
      </c>
      <c r="J3078" s="11">
        <f>IF(L3078&lt;=I3078,1,0)</f>
        <v>0</v>
      </c>
      <c r="K3078" s="22">
        <f t="shared" si="290"/>
        <v>3.6000000000000032</v>
      </c>
      <c r="L3078" s="5">
        <v>0.46013888888888888</v>
      </c>
      <c r="M3078" s="22">
        <f t="shared" si="291"/>
        <v>11.75087094258461</v>
      </c>
      <c r="N3078" s="22">
        <f t="shared" si="292"/>
        <v>15.350870942584613</v>
      </c>
      <c r="O3078" s="5">
        <v>0.46829921593235041</v>
      </c>
      <c r="P3078" s="11">
        <f>IF(O3078&gt;=I3078,0,1)</f>
        <v>0</v>
      </c>
      <c r="Q3078" s="11">
        <f>IF(O3078&lt;=(I3078+0.00347),1,0)</f>
        <v>0</v>
      </c>
      <c r="R3078" s="5">
        <v>0.48459748612561221</v>
      </c>
      <c r="S3078" s="22">
        <f t="shared" si="293"/>
        <v>23.469509078296991</v>
      </c>
      <c r="T3078" s="3" t="s">
        <v>23</v>
      </c>
    </row>
    <row r="3079" spans="1:20" x14ac:dyDescent="0.25">
      <c r="A3079" s="3">
        <v>4596927</v>
      </c>
      <c r="B3079" s="3" t="s">
        <v>21</v>
      </c>
      <c r="C3079" s="3" t="s">
        <v>13</v>
      </c>
      <c r="D3079" s="3">
        <v>32</v>
      </c>
      <c r="E3079" s="3" t="s">
        <v>14</v>
      </c>
      <c r="F3079" s="4">
        <v>38547</v>
      </c>
      <c r="G3079" s="11">
        <f t="shared" si="288"/>
        <v>5</v>
      </c>
      <c r="H3079" s="11">
        <f t="shared" si="289"/>
        <v>12</v>
      </c>
      <c r="I3079" s="5">
        <v>0.5</v>
      </c>
      <c r="J3079" s="11">
        <f>IF(L3079&lt;=I3079,1,0)</f>
        <v>1</v>
      </c>
      <c r="K3079" s="22" t="str">
        <f t="shared" si="290"/>
        <v/>
      </c>
      <c r="L3079" s="5">
        <v>0.4975</v>
      </c>
      <c r="M3079" s="22">
        <f t="shared" si="291"/>
        <v>11.937771801691062</v>
      </c>
      <c r="N3079" s="22">
        <f t="shared" si="292"/>
        <v>8.3377718016910585</v>
      </c>
      <c r="O3079" s="5">
        <v>0.5057901193067299</v>
      </c>
      <c r="P3079" s="11">
        <f>IF(O3079&gt;=I3079,0,1)</f>
        <v>0</v>
      </c>
      <c r="Q3079" s="11">
        <f>IF(O3079&lt;=(I3079+0.00347),1,0)</f>
        <v>0</v>
      </c>
      <c r="R3079" s="5">
        <v>0.52161454694219667</v>
      </c>
      <c r="S3079" s="22">
        <f t="shared" si="293"/>
        <v>22.787175795072141</v>
      </c>
      <c r="T3079" s="3" t="s">
        <v>27</v>
      </c>
    </row>
    <row r="3080" spans="1:20" x14ac:dyDescent="0.25">
      <c r="A3080" s="3">
        <v>4609314</v>
      </c>
      <c r="B3080" s="3" t="s">
        <v>12</v>
      </c>
      <c r="C3080" s="3" t="s">
        <v>17</v>
      </c>
      <c r="D3080" s="3">
        <v>37</v>
      </c>
      <c r="E3080" s="3" t="s">
        <v>18</v>
      </c>
      <c r="F3080" s="4">
        <v>38547</v>
      </c>
      <c r="G3080" s="11">
        <f t="shared" si="288"/>
        <v>5</v>
      </c>
      <c r="H3080" s="11">
        <f t="shared" si="289"/>
        <v>12</v>
      </c>
      <c r="I3080" s="5">
        <v>0.5</v>
      </c>
      <c r="J3080" s="11">
        <f>IF(L3080&lt;=I3080,1,0)</f>
        <v>1</v>
      </c>
      <c r="K3080" s="22" t="str">
        <f t="shared" si="290"/>
        <v/>
      </c>
      <c r="L3080" s="5">
        <v>0.4975</v>
      </c>
      <c r="M3080" s="22">
        <f t="shared" si="291"/>
        <v>9.9264621639196537</v>
      </c>
      <c r="N3080" s="22">
        <f t="shared" si="292"/>
        <v>6.3264621639196505</v>
      </c>
      <c r="O3080" s="5">
        <v>0.50439337650272198</v>
      </c>
      <c r="P3080" s="11">
        <f>IF(O3080&gt;=I3080,0,1)</f>
        <v>0</v>
      </c>
      <c r="Q3080" s="11">
        <f>IF(O3080&lt;=(I3080+0.00347),1,0)</f>
        <v>0</v>
      </c>
      <c r="R3080" s="5">
        <v>0.5157188415782501</v>
      </c>
      <c r="S3080" s="22">
        <f t="shared" si="293"/>
        <v>16.30866970876049</v>
      </c>
      <c r="T3080" s="3" t="s">
        <v>15</v>
      </c>
    </row>
    <row r="3081" spans="1:20" x14ac:dyDescent="0.25">
      <c r="A3081" s="3">
        <v>4582382</v>
      </c>
      <c r="B3081" s="3" t="s">
        <v>21</v>
      </c>
      <c r="C3081" s="3" t="s">
        <v>17</v>
      </c>
      <c r="D3081" s="3">
        <v>31</v>
      </c>
      <c r="E3081" s="3" t="s">
        <v>14</v>
      </c>
      <c r="F3081" s="4">
        <v>38547</v>
      </c>
      <c r="G3081" s="11">
        <f t="shared" si="288"/>
        <v>5</v>
      </c>
      <c r="H3081" s="11">
        <f t="shared" si="289"/>
        <v>12</v>
      </c>
      <c r="I3081" s="5">
        <v>0.53125</v>
      </c>
      <c r="J3081" s="11">
        <f>IF(L3081&lt;=I3081,1,0)</f>
        <v>0</v>
      </c>
      <c r="K3081" s="22">
        <f t="shared" si="290"/>
        <v>3.5999999999999233</v>
      </c>
      <c r="L3081" s="5">
        <v>0.53374999999999995</v>
      </c>
      <c r="M3081" s="22">
        <f t="shared" si="291"/>
        <v>5.2891675601854438</v>
      </c>
      <c r="N3081" s="22">
        <f t="shared" si="292"/>
        <v>8.889167560185367</v>
      </c>
      <c r="O3081" s="5">
        <v>0.5374230330279065</v>
      </c>
      <c r="P3081" s="11">
        <f>IF(O3081&gt;=I3081,0,1)</f>
        <v>0</v>
      </c>
      <c r="Q3081" s="11">
        <f>IF(O3081&lt;=(I3081+0.00347),1,0)</f>
        <v>0</v>
      </c>
      <c r="R3081" s="5">
        <v>0.55076802361127219</v>
      </c>
      <c r="S3081" s="22">
        <f t="shared" si="293"/>
        <v>19.216786440046594</v>
      </c>
      <c r="T3081" s="3" t="s">
        <v>23</v>
      </c>
    </row>
    <row r="3082" spans="1:20" x14ac:dyDescent="0.25">
      <c r="A3082" s="3">
        <v>4586163</v>
      </c>
      <c r="B3082" s="3" t="s">
        <v>16</v>
      </c>
      <c r="C3082" s="3" t="s">
        <v>25</v>
      </c>
      <c r="D3082" s="3">
        <v>79</v>
      </c>
      <c r="E3082" s="3" t="s">
        <v>18</v>
      </c>
      <c r="F3082" s="4">
        <v>38547</v>
      </c>
      <c r="G3082" s="11">
        <f t="shared" si="288"/>
        <v>5</v>
      </c>
      <c r="H3082" s="11">
        <f t="shared" si="289"/>
        <v>13</v>
      </c>
      <c r="I3082" s="5">
        <v>0.54166666666666663</v>
      </c>
      <c r="J3082" s="11">
        <f>IF(L3082&lt;=I3082,1,0)</f>
        <v>1</v>
      </c>
      <c r="K3082" s="22" t="str">
        <f t="shared" si="290"/>
        <v/>
      </c>
      <c r="L3082" s="5">
        <v>0.53916666666666668</v>
      </c>
      <c r="M3082" s="22">
        <f t="shared" si="291"/>
        <v>48.052619982790716</v>
      </c>
      <c r="N3082" s="22">
        <f t="shared" si="292"/>
        <v>44.452619982790793</v>
      </c>
      <c r="O3082" s="5">
        <v>0.57253654165471579</v>
      </c>
      <c r="P3082" s="11">
        <f>IF(O3082&gt;=I3082,0,1)</f>
        <v>0</v>
      </c>
      <c r="Q3082" s="11">
        <f>IF(O3082&lt;=(I3082+0.00347),1,0)</f>
        <v>0</v>
      </c>
      <c r="R3082" s="5">
        <v>0.59486887329026783</v>
      </c>
      <c r="S3082" s="22">
        <f t="shared" si="293"/>
        <v>32.158557555194932</v>
      </c>
      <c r="T3082" s="3" t="s">
        <v>24</v>
      </c>
    </row>
    <row r="3083" spans="1:20" x14ac:dyDescent="0.25">
      <c r="A3083" s="3">
        <v>4591910</v>
      </c>
      <c r="B3083" s="3" t="s">
        <v>21</v>
      </c>
      <c r="C3083" s="3" t="s">
        <v>17</v>
      </c>
      <c r="D3083" s="3">
        <v>32</v>
      </c>
      <c r="E3083" s="3" t="s">
        <v>14</v>
      </c>
      <c r="F3083" s="4">
        <v>38547</v>
      </c>
      <c r="G3083" s="11">
        <f t="shared" si="288"/>
        <v>5</v>
      </c>
      <c r="H3083" s="11">
        <f t="shared" si="289"/>
        <v>13</v>
      </c>
      <c r="I3083" s="5">
        <v>0.54166666666666663</v>
      </c>
      <c r="J3083" s="11">
        <f>IF(L3083&lt;=I3083,1,0)</f>
        <v>1</v>
      </c>
      <c r="K3083" s="22" t="str">
        <f t="shared" si="290"/>
        <v/>
      </c>
      <c r="L3083" s="5">
        <v>0.53916666666666668</v>
      </c>
      <c r="M3083" s="22">
        <f t="shared" si="291"/>
        <v>5.1816780834885279</v>
      </c>
      <c r="N3083" s="22">
        <f t="shared" si="292"/>
        <v>1.5816780834886046</v>
      </c>
      <c r="O3083" s="5">
        <v>0.54276505422464483</v>
      </c>
      <c r="P3083" s="11">
        <f>IF(O3083&gt;=I3083,0,1)</f>
        <v>0</v>
      </c>
      <c r="Q3083" s="11">
        <f>IF(O3083&lt;=(I3083+0.00347),1,0)</f>
        <v>1</v>
      </c>
      <c r="R3083" s="5">
        <v>0.55993320826430559</v>
      </c>
      <c r="S3083" s="22">
        <f t="shared" si="293"/>
        <v>24.722141817111503</v>
      </c>
      <c r="T3083" s="3" t="s">
        <v>27</v>
      </c>
    </row>
    <row r="3084" spans="1:20" x14ac:dyDescent="0.25">
      <c r="A3084" s="3">
        <v>4605968</v>
      </c>
      <c r="B3084" s="3" t="s">
        <v>12</v>
      </c>
      <c r="C3084" s="3" t="s">
        <v>17</v>
      </c>
      <c r="D3084" s="3">
        <v>42</v>
      </c>
      <c r="E3084" s="3" t="s">
        <v>14</v>
      </c>
      <c r="F3084" s="4">
        <v>38547</v>
      </c>
      <c r="G3084" s="11">
        <f t="shared" si="288"/>
        <v>5</v>
      </c>
      <c r="H3084" s="11">
        <f t="shared" si="289"/>
        <v>17</v>
      </c>
      <c r="I3084" s="5">
        <v>0.72916666666666663</v>
      </c>
      <c r="J3084" s="11">
        <f>IF(L3084&lt;=I3084,1,0)</f>
        <v>1</v>
      </c>
      <c r="K3084" s="22" t="str">
        <f t="shared" si="290"/>
        <v/>
      </c>
      <c r="L3084" s="5">
        <v>0.72666666666666668</v>
      </c>
      <c r="M3084" s="22">
        <f t="shared" si="291"/>
        <v>7.2458781311516951</v>
      </c>
      <c r="N3084" s="22">
        <f t="shared" si="292"/>
        <v>3.6458781311517718</v>
      </c>
      <c r="O3084" s="5">
        <v>0.73169852647996647</v>
      </c>
      <c r="P3084" s="11">
        <f>IF(O3084&gt;=I3084,0,1)</f>
        <v>0</v>
      </c>
      <c r="Q3084" s="11">
        <f>IF(O3084&lt;=(I3084+0.00347),1,0)</f>
        <v>1</v>
      </c>
      <c r="R3084" s="5">
        <v>0.74204068890551134</v>
      </c>
      <c r="S3084" s="22">
        <f t="shared" si="293"/>
        <v>14.892713892784606</v>
      </c>
      <c r="T3084" s="3" t="s">
        <v>26</v>
      </c>
    </row>
    <row r="3085" spans="1:20" x14ac:dyDescent="0.25">
      <c r="A3085" s="3">
        <v>4610827</v>
      </c>
      <c r="B3085" s="3" t="s">
        <v>12</v>
      </c>
      <c r="C3085" s="3" t="s">
        <v>25</v>
      </c>
      <c r="D3085" s="3">
        <v>42</v>
      </c>
      <c r="E3085" s="3" t="s">
        <v>14</v>
      </c>
      <c r="F3085" s="4">
        <v>38547</v>
      </c>
      <c r="G3085" s="11">
        <f t="shared" si="288"/>
        <v>5</v>
      </c>
      <c r="H3085" s="11">
        <f t="shared" si="289"/>
        <v>17</v>
      </c>
      <c r="I3085" s="5">
        <v>0.72916666666666663</v>
      </c>
      <c r="J3085" s="11">
        <f>IF(L3085&lt;=I3085,1,0)</f>
        <v>1</v>
      </c>
      <c r="K3085" s="22" t="str">
        <f t="shared" si="290"/>
        <v/>
      </c>
      <c r="L3085" s="5">
        <v>0.72666666666666668</v>
      </c>
      <c r="M3085" s="22">
        <f t="shared" si="291"/>
        <v>4.0310225864157267</v>
      </c>
      <c r="N3085" s="22">
        <f t="shared" si="292"/>
        <v>0.43102258641580349</v>
      </c>
      <c r="O3085" s="5">
        <v>0.72946598790723316</v>
      </c>
      <c r="P3085" s="11">
        <f>IF(O3085&gt;=I3085,0,1)</f>
        <v>0</v>
      </c>
      <c r="Q3085" s="11">
        <f>IF(O3085&lt;=(I3085+0.00347),1,0)</f>
        <v>1</v>
      </c>
      <c r="R3085" s="5">
        <v>0.74206677218099804</v>
      </c>
      <c r="S3085" s="22">
        <f t="shared" si="293"/>
        <v>18.145129354221421</v>
      </c>
      <c r="T3085" s="3" t="s">
        <v>29</v>
      </c>
    </row>
    <row r="3086" spans="1:20" x14ac:dyDescent="0.25">
      <c r="A3086" s="3">
        <v>4611526</v>
      </c>
      <c r="B3086" s="3" t="s">
        <v>21</v>
      </c>
      <c r="C3086" s="3" t="s">
        <v>17</v>
      </c>
      <c r="D3086" s="3">
        <v>27</v>
      </c>
      <c r="E3086" s="3" t="s">
        <v>18</v>
      </c>
      <c r="F3086" s="4">
        <v>38548</v>
      </c>
      <c r="G3086" s="11">
        <f t="shared" si="288"/>
        <v>6</v>
      </c>
      <c r="H3086" s="11">
        <f t="shared" si="289"/>
        <v>7</v>
      </c>
      <c r="I3086" s="5">
        <v>0.33263888888888887</v>
      </c>
      <c r="J3086" s="11">
        <f>IF(L3086&lt;=I3086,1,0)</f>
        <v>1</v>
      </c>
      <c r="K3086" s="22" t="str">
        <f t="shared" si="290"/>
        <v/>
      </c>
      <c r="L3086" s="5">
        <v>0.33263888888888887</v>
      </c>
      <c r="M3086" s="22">
        <f t="shared" si="291"/>
        <v>13.672945412022708</v>
      </c>
      <c r="N3086" s="22">
        <f t="shared" si="292"/>
        <v>13.672945412022708</v>
      </c>
      <c r="O3086" s="5">
        <v>0.3421339898694602</v>
      </c>
      <c r="P3086" s="11">
        <f>IF(O3086&gt;=I3086,0,1)</f>
        <v>0</v>
      </c>
      <c r="Q3086" s="11">
        <f>IF(O3086&lt;=(I3086+0.00347),1,0)</f>
        <v>0</v>
      </c>
      <c r="R3086" s="5">
        <v>0.35784818034853072</v>
      </c>
      <c r="S3086" s="22">
        <f t="shared" si="293"/>
        <v>22.628434289861552</v>
      </c>
      <c r="T3086" s="3" t="s">
        <v>28</v>
      </c>
    </row>
    <row r="3087" spans="1:20" x14ac:dyDescent="0.25">
      <c r="A3087" s="3">
        <v>4587035</v>
      </c>
      <c r="B3087" s="3" t="s">
        <v>21</v>
      </c>
      <c r="C3087" s="3" t="s">
        <v>17</v>
      </c>
      <c r="D3087" s="3">
        <v>29</v>
      </c>
      <c r="E3087" s="3" t="s">
        <v>14</v>
      </c>
      <c r="F3087" s="4">
        <v>38548</v>
      </c>
      <c r="G3087" s="11">
        <f t="shared" si="288"/>
        <v>6</v>
      </c>
      <c r="H3087" s="11">
        <f t="shared" si="289"/>
        <v>8</v>
      </c>
      <c r="I3087" s="5">
        <v>0.35416666666666669</v>
      </c>
      <c r="J3087" s="11">
        <f>IF(L3087&lt;=I3087,1,0)</f>
        <v>1</v>
      </c>
      <c r="K3087" s="22" t="str">
        <f t="shared" si="290"/>
        <v/>
      </c>
      <c r="L3087" s="5">
        <v>0.35166666666666668</v>
      </c>
      <c r="M3087" s="22">
        <f t="shared" si="291"/>
        <v>9.2087668004679735</v>
      </c>
      <c r="N3087" s="22">
        <f t="shared" si="292"/>
        <v>5.6087668004679703</v>
      </c>
      <c r="O3087" s="5">
        <v>0.35806164361143611</v>
      </c>
      <c r="P3087" s="11">
        <f>IF(O3087&gt;=I3087,0,1)</f>
        <v>0</v>
      </c>
      <c r="Q3087" s="11">
        <f>IF(O3087&lt;=(I3087+0.00347),1,0)</f>
        <v>0</v>
      </c>
      <c r="R3087" s="5">
        <v>0.37274984571766112</v>
      </c>
      <c r="S3087" s="22">
        <f t="shared" si="293"/>
        <v>21.151011032964018</v>
      </c>
      <c r="T3087" s="3" t="s">
        <v>27</v>
      </c>
    </row>
    <row r="3088" spans="1:20" x14ac:dyDescent="0.25">
      <c r="A3088" s="3">
        <v>4593335</v>
      </c>
      <c r="B3088" s="3" t="s">
        <v>16</v>
      </c>
      <c r="C3088" s="3" t="s">
        <v>25</v>
      </c>
      <c r="D3088" s="3">
        <v>42</v>
      </c>
      <c r="E3088" s="3" t="s">
        <v>18</v>
      </c>
      <c r="F3088" s="4">
        <v>38548</v>
      </c>
      <c r="G3088" s="11">
        <f t="shared" si="288"/>
        <v>6</v>
      </c>
      <c r="H3088" s="11">
        <f t="shared" si="289"/>
        <v>9</v>
      </c>
      <c r="I3088" s="5">
        <v>0.375</v>
      </c>
      <c r="J3088" s="11">
        <f>IF(L3088&lt;=I3088,1,0)</f>
        <v>1</v>
      </c>
      <c r="K3088" s="22" t="str">
        <f t="shared" si="290"/>
        <v/>
      </c>
      <c r="L3088" s="5">
        <v>0.3725</v>
      </c>
      <c r="M3088" s="22">
        <f t="shared" si="291"/>
        <v>34.719972829968057</v>
      </c>
      <c r="N3088" s="22">
        <f t="shared" si="292"/>
        <v>31.119972829968052</v>
      </c>
      <c r="O3088" s="5">
        <v>0.39661109224303337</v>
      </c>
      <c r="P3088" s="11">
        <f>IF(O3088&gt;=I3088,0,1)</f>
        <v>0</v>
      </c>
      <c r="Q3088" s="11">
        <f>IF(O3088&lt;=(I3088+0.00347),1,0)</f>
        <v>0</v>
      </c>
      <c r="R3088" s="5">
        <v>0.42202050462512297</v>
      </c>
      <c r="S3088" s="22">
        <f t="shared" si="293"/>
        <v>36.589553830209027</v>
      </c>
      <c r="T3088" s="3" t="s">
        <v>20</v>
      </c>
    </row>
    <row r="3089" spans="1:20" x14ac:dyDescent="0.25">
      <c r="A3089" s="3">
        <v>4598279</v>
      </c>
      <c r="B3089" s="3" t="s">
        <v>12</v>
      </c>
      <c r="C3089" s="3" t="s">
        <v>25</v>
      </c>
      <c r="D3089" s="3">
        <v>30</v>
      </c>
      <c r="E3089" s="3" t="s">
        <v>14</v>
      </c>
      <c r="F3089" s="4">
        <v>38548</v>
      </c>
      <c r="G3089" s="11">
        <f t="shared" si="288"/>
        <v>6</v>
      </c>
      <c r="H3089" s="11">
        <f t="shared" si="289"/>
        <v>9</v>
      </c>
      <c r="I3089" s="5">
        <v>0.375</v>
      </c>
      <c r="J3089" s="11">
        <f>IF(L3089&lt;=I3089,1,0)</f>
        <v>1</v>
      </c>
      <c r="K3089" s="22" t="str">
        <f t="shared" si="290"/>
        <v/>
      </c>
      <c r="L3089" s="5">
        <v>0.375</v>
      </c>
      <c r="M3089" s="22">
        <f t="shared" si="291"/>
        <v>16.485077205531891</v>
      </c>
      <c r="N3089" s="22">
        <f t="shared" si="292"/>
        <v>16.485077205531891</v>
      </c>
      <c r="O3089" s="5">
        <v>0.38644797028161937</v>
      </c>
      <c r="P3089" s="11">
        <f>IF(O3089&gt;=I3089,0,1)</f>
        <v>0</v>
      </c>
      <c r="Q3089" s="11">
        <f>IF(O3089&lt;=(I3089+0.00347),1,0)</f>
        <v>0</v>
      </c>
      <c r="R3089" s="5">
        <v>0.39914325447239507</v>
      </c>
      <c r="S3089" s="22">
        <f t="shared" si="293"/>
        <v>18.281209234717011</v>
      </c>
      <c r="T3089" s="3" t="s">
        <v>26</v>
      </c>
    </row>
    <row r="3090" spans="1:20" x14ac:dyDescent="0.25">
      <c r="A3090" s="3">
        <v>4616381</v>
      </c>
      <c r="B3090" s="3" t="s">
        <v>16</v>
      </c>
      <c r="C3090" s="3" t="s">
        <v>22</v>
      </c>
      <c r="D3090" s="3">
        <v>42</v>
      </c>
      <c r="E3090" s="3" t="s">
        <v>14</v>
      </c>
      <c r="F3090" s="4">
        <v>38548</v>
      </c>
      <c r="G3090" s="11">
        <f t="shared" si="288"/>
        <v>6</v>
      </c>
      <c r="H3090" s="11">
        <f t="shared" si="289"/>
        <v>9</v>
      </c>
      <c r="I3090" s="5">
        <v>0.375</v>
      </c>
      <c r="J3090" s="11">
        <f>IF(L3090&lt;=I3090,1,0)</f>
        <v>1</v>
      </c>
      <c r="K3090" s="22" t="str">
        <f t="shared" si="290"/>
        <v/>
      </c>
      <c r="L3090" s="5">
        <v>0.3725</v>
      </c>
      <c r="M3090" s="22">
        <f t="shared" si="291"/>
        <v>25.185867986467343</v>
      </c>
      <c r="N3090" s="22">
        <f t="shared" si="292"/>
        <v>21.585867986467342</v>
      </c>
      <c r="O3090" s="5">
        <v>0.38999018610171343</v>
      </c>
      <c r="P3090" s="11">
        <f>IF(O3090&gt;=I3090,0,1)</f>
        <v>0</v>
      </c>
      <c r="Q3090" s="11">
        <f>IF(O3090&lt;=(I3090+0.00347),1,0)</f>
        <v>0</v>
      </c>
      <c r="R3090" s="5">
        <v>0.41240074539721516</v>
      </c>
      <c r="S3090" s="22">
        <f t="shared" si="293"/>
        <v>32.271205385522492</v>
      </c>
      <c r="T3090" s="3" t="s">
        <v>20</v>
      </c>
    </row>
    <row r="3091" spans="1:20" x14ac:dyDescent="0.25">
      <c r="A3091" s="3">
        <v>4605758</v>
      </c>
      <c r="B3091" s="3" t="s">
        <v>16</v>
      </c>
      <c r="C3091" s="3" t="s">
        <v>17</v>
      </c>
      <c r="D3091" s="3">
        <v>42</v>
      </c>
      <c r="E3091" s="3" t="s">
        <v>18</v>
      </c>
      <c r="F3091" s="4">
        <v>38548</v>
      </c>
      <c r="G3091" s="11">
        <f t="shared" si="288"/>
        <v>6</v>
      </c>
      <c r="H3091" s="11">
        <f t="shared" si="289"/>
        <v>10</v>
      </c>
      <c r="I3091" s="5">
        <v>0.41666666666666669</v>
      </c>
      <c r="J3091" s="11">
        <f>IF(L3091&lt;=I3091,1,0)</f>
        <v>0</v>
      </c>
      <c r="K3091" s="22">
        <f t="shared" si="290"/>
        <v>3.6000000000000032</v>
      </c>
      <c r="L3091" s="5">
        <v>0.41916666666666669</v>
      </c>
      <c r="M3091" s="22">
        <f t="shared" si="291"/>
        <v>32.348235957200103</v>
      </c>
      <c r="N3091" s="22">
        <f t="shared" si="292"/>
        <v>35.948235957200112</v>
      </c>
      <c r="O3091" s="5">
        <v>0.44163071941472232</v>
      </c>
      <c r="P3091" s="11">
        <f>IF(O3091&gt;=I3091,0,1)</f>
        <v>0</v>
      </c>
      <c r="Q3091" s="11">
        <f>IF(O3091&lt;=(I3091+0.00347),1,0)</f>
        <v>0</v>
      </c>
      <c r="R3091" s="5">
        <v>0.46470625572607716</v>
      </c>
      <c r="S3091" s="22">
        <f t="shared" si="293"/>
        <v>33.228772288350967</v>
      </c>
      <c r="T3091" s="3" t="s">
        <v>20</v>
      </c>
    </row>
    <row r="3092" spans="1:20" x14ac:dyDescent="0.25">
      <c r="A3092" s="3">
        <v>4594201</v>
      </c>
      <c r="B3092" s="3" t="s">
        <v>12</v>
      </c>
      <c r="C3092" s="3" t="s">
        <v>22</v>
      </c>
      <c r="D3092" s="3">
        <v>43</v>
      </c>
      <c r="E3092" s="3" t="s">
        <v>18</v>
      </c>
      <c r="F3092" s="4">
        <v>38548</v>
      </c>
      <c r="G3092" s="11">
        <f t="shared" si="288"/>
        <v>6</v>
      </c>
      <c r="H3092" s="11">
        <f t="shared" si="289"/>
        <v>10</v>
      </c>
      <c r="I3092" s="5">
        <v>0.41666666666666669</v>
      </c>
      <c r="J3092" s="11">
        <f>IF(L3092&lt;=I3092,1,0)</f>
        <v>1</v>
      </c>
      <c r="K3092" s="22" t="str">
        <f t="shared" si="290"/>
        <v/>
      </c>
      <c r="L3092" s="5">
        <v>0.41416666666666668</v>
      </c>
      <c r="M3092" s="22">
        <f t="shared" si="291"/>
        <v>28.484586607889497</v>
      </c>
      <c r="N3092" s="22">
        <f t="shared" si="292"/>
        <v>24.884586607889496</v>
      </c>
      <c r="O3092" s="5">
        <v>0.43394762958881217</v>
      </c>
      <c r="P3092" s="11">
        <f>IF(O3092&gt;=I3092,0,1)</f>
        <v>0</v>
      </c>
      <c r="Q3092" s="11">
        <f>IF(O3092&lt;=(I3092+0.00347),1,0)</f>
        <v>0</v>
      </c>
      <c r="R3092" s="5">
        <v>0.44501320322408022</v>
      </c>
      <c r="S3092" s="22">
        <f t="shared" si="293"/>
        <v>15.934426034786</v>
      </c>
      <c r="T3092" s="3" t="s">
        <v>26</v>
      </c>
    </row>
    <row r="3093" spans="1:20" x14ac:dyDescent="0.25">
      <c r="A3093" s="3">
        <v>4574984</v>
      </c>
      <c r="B3093" s="3" t="s">
        <v>12</v>
      </c>
      <c r="C3093" s="3" t="s">
        <v>25</v>
      </c>
      <c r="D3093" s="3">
        <v>45</v>
      </c>
      <c r="E3093" s="3" t="s">
        <v>18</v>
      </c>
      <c r="F3093" s="4">
        <v>38548</v>
      </c>
      <c r="G3093" s="11">
        <f t="shared" si="288"/>
        <v>6</v>
      </c>
      <c r="H3093" s="11">
        <f t="shared" si="289"/>
        <v>10</v>
      </c>
      <c r="I3093" s="5">
        <v>0.4375</v>
      </c>
      <c r="J3093" s="11">
        <f>IF(L3093&lt;=I3093,1,0)</f>
        <v>0</v>
      </c>
      <c r="K3093" s="22">
        <f t="shared" si="290"/>
        <v>3.6000000000000032</v>
      </c>
      <c r="L3093" s="5">
        <v>0.44</v>
      </c>
      <c r="M3093" s="22">
        <f t="shared" si="291"/>
        <v>10.290156278830382</v>
      </c>
      <c r="N3093" s="22">
        <f t="shared" si="292"/>
        <v>13.890156278830386</v>
      </c>
      <c r="O3093" s="5">
        <v>0.44714594186029888</v>
      </c>
      <c r="P3093" s="11">
        <f>IF(O3093&gt;=I3093,0,1)</f>
        <v>0</v>
      </c>
      <c r="Q3093" s="11">
        <f>IF(O3093&lt;=(I3093+0.00347),1,0)</f>
        <v>0</v>
      </c>
      <c r="R3093" s="5">
        <v>0.45705947034350058</v>
      </c>
      <c r="S3093" s="22">
        <f t="shared" si="293"/>
        <v>14.275481015810456</v>
      </c>
      <c r="T3093" s="3" t="s">
        <v>29</v>
      </c>
    </row>
    <row r="3094" spans="1:20" x14ac:dyDescent="0.25">
      <c r="A3094" s="3">
        <v>4600868</v>
      </c>
      <c r="B3094" s="3" t="s">
        <v>12</v>
      </c>
      <c r="C3094" s="3" t="s">
        <v>17</v>
      </c>
      <c r="D3094" s="3">
        <v>41</v>
      </c>
      <c r="E3094" s="3" t="s">
        <v>14</v>
      </c>
      <c r="F3094" s="4">
        <v>38548</v>
      </c>
      <c r="G3094" s="11">
        <f t="shared" si="288"/>
        <v>6</v>
      </c>
      <c r="H3094" s="11">
        <f t="shared" si="289"/>
        <v>10</v>
      </c>
      <c r="I3094" s="5">
        <v>0.4375</v>
      </c>
      <c r="J3094" s="11">
        <f>IF(L3094&lt;=I3094,1,0)</f>
        <v>1</v>
      </c>
      <c r="K3094" s="22" t="str">
        <f t="shared" si="290"/>
        <v/>
      </c>
      <c r="L3094" s="5">
        <v>0.435</v>
      </c>
      <c r="M3094" s="22">
        <f t="shared" si="291"/>
        <v>7.9125644130938166</v>
      </c>
      <c r="N3094" s="22">
        <f t="shared" si="292"/>
        <v>4.3125644130938134</v>
      </c>
      <c r="O3094" s="5">
        <v>0.44049483639798181</v>
      </c>
      <c r="P3094" s="11">
        <f>IF(O3094&gt;=I3094,0,1)</f>
        <v>0</v>
      </c>
      <c r="Q3094" s="11">
        <f>IF(O3094&lt;=(I3094+0.00347),1,0)</f>
        <v>1</v>
      </c>
      <c r="R3094" s="5">
        <v>0.45115960858073645</v>
      </c>
      <c r="S3094" s="22">
        <f t="shared" si="293"/>
        <v>15.357271943166673</v>
      </c>
      <c r="T3094" s="3" t="s">
        <v>29</v>
      </c>
    </row>
    <row r="3095" spans="1:20" x14ac:dyDescent="0.25">
      <c r="A3095" s="3">
        <v>4584657</v>
      </c>
      <c r="B3095" s="3" t="s">
        <v>16</v>
      </c>
      <c r="C3095" s="3" t="s">
        <v>22</v>
      </c>
      <c r="D3095" s="3">
        <v>48</v>
      </c>
      <c r="E3095" s="3" t="s">
        <v>18</v>
      </c>
      <c r="F3095" s="4">
        <v>38548</v>
      </c>
      <c r="G3095" s="11">
        <f t="shared" si="288"/>
        <v>6</v>
      </c>
      <c r="H3095" s="11">
        <f t="shared" si="289"/>
        <v>12</v>
      </c>
      <c r="I3095" s="5">
        <v>0.51041666666666663</v>
      </c>
      <c r="J3095" s="11">
        <f>IF(L3095&lt;=I3095,1,0)</f>
        <v>1</v>
      </c>
      <c r="K3095" s="22" t="str">
        <f t="shared" si="290"/>
        <v/>
      </c>
      <c r="L3095" s="5">
        <v>0.50791666666666668</v>
      </c>
      <c r="M3095" s="22">
        <f t="shared" si="291"/>
        <v>17.880889749187237</v>
      </c>
      <c r="N3095" s="22">
        <f t="shared" si="292"/>
        <v>14.280889749187313</v>
      </c>
      <c r="O3095" s="5">
        <v>0.52033395121471337</v>
      </c>
      <c r="P3095" s="11">
        <f>IF(O3095&gt;=I3095,0,1)</f>
        <v>0</v>
      </c>
      <c r="Q3095" s="11">
        <f>IF(O3095&lt;=(I3095+0.00347),1,0)</f>
        <v>0</v>
      </c>
      <c r="R3095" s="5">
        <v>0.5476298187864278</v>
      </c>
      <c r="S3095" s="22">
        <f t="shared" si="293"/>
        <v>39.306049303268779</v>
      </c>
      <c r="T3095" s="3" t="s">
        <v>24</v>
      </c>
    </row>
    <row r="3096" spans="1:20" x14ac:dyDescent="0.25">
      <c r="A3096" s="3">
        <v>4577688</v>
      </c>
      <c r="B3096" s="3" t="s">
        <v>12</v>
      </c>
      <c r="C3096" s="3" t="s">
        <v>25</v>
      </c>
      <c r="D3096" s="3">
        <v>30</v>
      </c>
      <c r="E3096" s="3" t="s">
        <v>18</v>
      </c>
      <c r="F3096" s="4">
        <v>38548</v>
      </c>
      <c r="G3096" s="11">
        <f t="shared" si="288"/>
        <v>6</v>
      </c>
      <c r="H3096" s="11">
        <f t="shared" si="289"/>
        <v>13</v>
      </c>
      <c r="I3096" s="5">
        <v>0.54166666666666663</v>
      </c>
      <c r="J3096" s="11">
        <f>IF(L3096&lt;=I3096,1,0)</f>
        <v>1</v>
      </c>
      <c r="K3096" s="22" t="str">
        <f t="shared" si="290"/>
        <v/>
      </c>
      <c r="L3096" s="5">
        <v>0.54166666666666663</v>
      </c>
      <c r="M3096" s="22">
        <f t="shared" si="291"/>
        <v>12.712891829204072</v>
      </c>
      <c r="N3096" s="22">
        <f t="shared" si="292"/>
        <v>12.712891829204072</v>
      </c>
      <c r="O3096" s="5">
        <v>0.55049506377028057</v>
      </c>
      <c r="P3096" s="11">
        <f>IF(O3096&gt;=I3096,0,1)</f>
        <v>0</v>
      </c>
      <c r="Q3096" s="11">
        <f>IF(O3096&lt;=(I3096+0.00347),1,0)</f>
        <v>0</v>
      </c>
      <c r="R3096" s="5">
        <v>0.56139415048902241</v>
      </c>
      <c r="S3096" s="22">
        <f t="shared" si="293"/>
        <v>15.694684874988258</v>
      </c>
      <c r="T3096" s="3" t="s">
        <v>29</v>
      </c>
    </row>
    <row r="3097" spans="1:20" x14ac:dyDescent="0.25">
      <c r="A3097" s="3">
        <v>4607152</v>
      </c>
      <c r="B3097" s="3" t="s">
        <v>21</v>
      </c>
      <c r="C3097" s="3" t="s">
        <v>25</v>
      </c>
      <c r="D3097" s="3">
        <v>27</v>
      </c>
      <c r="E3097" s="3" t="s">
        <v>14</v>
      </c>
      <c r="F3097" s="4">
        <v>38548</v>
      </c>
      <c r="G3097" s="11">
        <f t="shared" si="288"/>
        <v>6</v>
      </c>
      <c r="H3097" s="11">
        <f t="shared" si="289"/>
        <v>13</v>
      </c>
      <c r="I3097" s="5">
        <v>0.5625</v>
      </c>
      <c r="J3097" s="11">
        <f>IF(L3097&lt;=I3097,1,0)</f>
        <v>0</v>
      </c>
      <c r="K3097" s="22">
        <f t="shared" si="290"/>
        <v>3.5999999999999233</v>
      </c>
      <c r="L3097" s="5">
        <v>0.56499999999999995</v>
      </c>
      <c r="M3097" s="22">
        <f t="shared" si="291"/>
        <v>12.976213274740385</v>
      </c>
      <c r="N3097" s="22">
        <f t="shared" si="292"/>
        <v>16.576213274740308</v>
      </c>
      <c r="O3097" s="5">
        <v>0.57401125921856966</v>
      </c>
      <c r="P3097" s="11">
        <f>IF(O3097&gt;=I3097,0,1)</f>
        <v>0</v>
      </c>
      <c r="Q3097" s="11">
        <f>IF(O3097&lt;=(I3097+0.00347),1,0)</f>
        <v>0</v>
      </c>
      <c r="R3097" s="5">
        <v>0.59307800793838916</v>
      </c>
      <c r="S3097" s="22">
        <f t="shared" si="293"/>
        <v>27.456118156540086</v>
      </c>
      <c r="T3097" s="3" t="s">
        <v>27</v>
      </c>
    </row>
    <row r="3098" spans="1:20" x14ac:dyDescent="0.25">
      <c r="A3098" s="3">
        <v>4585111</v>
      </c>
      <c r="B3098" s="3" t="s">
        <v>12</v>
      </c>
      <c r="C3098" s="3" t="s">
        <v>17</v>
      </c>
      <c r="D3098" s="3">
        <v>38</v>
      </c>
      <c r="E3098" s="3" t="s">
        <v>14</v>
      </c>
      <c r="F3098" s="4">
        <v>38548</v>
      </c>
      <c r="G3098" s="11">
        <f t="shared" si="288"/>
        <v>6</v>
      </c>
      <c r="H3098" s="11">
        <f t="shared" si="289"/>
        <v>13</v>
      </c>
      <c r="I3098" s="5">
        <v>0.5625</v>
      </c>
      <c r="J3098" s="11">
        <f>IF(L3098&lt;=I3098,1,0)</f>
        <v>0</v>
      </c>
      <c r="K3098" s="22">
        <f t="shared" si="290"/>
        <v>3.5999999999999233</v>
      </c>
      <c r="L3098" s="5">
        <v>0.56499999999999995</v>
      </c>
      <c r="M3098" s="22">
        <f t="shared" si="291"/>
        <v>14.379966211189572</v>
      </c>
      <c r="N3098" s="22">
        <f t="shared" si="292"/>
        <v>17.979966211189495</v>
      </c>
      <c r="O3098" s="5">
        <v>0.57498608764665937</v>
      </c>
      <c r="P3098" s="11">
        <f>IF(O3098&gt;=I3098,0,1)</f>
        <v>0</v>
      </c>
      <c r="Q3098" s="11">
        <f>IF(O3098&lt;=(I3098+0.00347),1,0)</f>
        <v>0</v>
      </c>
      <c r="R3098" s="5">
        <v>0.58712534237850733</v>
      </c>
      <c r="S3098" s="22">
        <f t="shared" si="293"/>
        <v>17.480526813861061</v>
      </c>
      <c r="T3098" s="3" t="s">
        <v>29</v>
      </c>
    </row>
    <row r="3099" spans="1:20" x14ac:dyDescent="0.25">
      <c r="A3099" s="3">
        <v>4605032</v>
      </c>
      <c r="B3099" s="3" t="s">
        <v>16</v>
      </c>
      <c r="C3099" s="3" t="s">
        <v>17</v>
      </c>
      <c r="D3099" s="3">
        <v>42</v>
      </c>
      <c r="E3099" s="3" t="s">
        <v>18</v>
      </c>
      <c r="F3099" s="4">
        <v>38548</v>
      </c>
      <c r="G3099" s="11">
        <f t="shared" si="288"/>
        <v>6</v>
      </c>
      <c r="H3099" s="11">
        <f t="shared" si="289"/>
        <v>13</v>
      </c>
      <c r="I3099" s="5">
        <v>0.5625</v>
      </c>
      <c r="J3099" s="11">
        <f>IF(L3099&lt;=I3099,1,0)</f>
        <v>1</v>
      </c>
      <c r="K3099" s="22" t="str">
        <f t="shared" si="290"/>
        <v/>
      </c>
      <c r="L3099" s="5">
        <v>0.5625</v>
      </c>
      <c r="M3099" s="22">
        <f t="shared" si="291"/>
        <v>30.477561590132058</v>
      </c>
      <c r="N3099" s="22">
        <f t="shared" si="292"/>
        <v>30.477561590132058</v>
      </c>
      <c r="O3099" s="5">
        <v>0.5836649733264806</v>
      </c>
      <c r="P3099" s="11">
        <f>IF(O3099&gt;=I3099,0,1)</f>
        <v>0</v>
      </c>
      <c r="Q3099" s="11">
        <f>IF(O3099&lt;=(I3099+0.00347),1,0)</f>
        <v>0</v>
      </c>
      <c r="R3099" s="5">
        <v>0.6059515327072259</v>
      </c>
      <c r="S3099" s="22">
        <f t="shared" si="293"/>
        <v>32.092645508273243</v>
      </c>
      <c r="T3099" s="3" t="s">
        <v>20</v>
      </c>
    </row>
    <row r="3100" spans="1:20" x14ac:dyDescent="0.25">
      <c r="A3100" s="3">
        <v>4601052</v>
      </c>
      <c r="B3100" s="3" t="s">
        <v>21</v>
      </c>
      <c r="C3100" s="3" t="s">
        <v>25</v>
      </c>
      <c r="D3100" s="3">
        <v>24</v>
      </c>
      <c r="E3100" s="3" t="s">
        <v>18</v>
      </c>
      <c r="F3100" s="4">
        <v>38548</v>
      </c>
      <c r="G3100" s="11">
        <f t="shared" si="288"/>
        <v>6</v>
      </c>
      <c r="H3100" s="11">
        <f t="shared" si="289"/>
        <v>13</v>
      </c>
      <c r="I3100" s="5">
        <v>0.58263888888888882</v>
      </c>
      <c r="J3100" s="11">
        <f>IF(L3100&lt;=I3100,1,0)</f>
        <v>0</v>
      </c>
      <c r="K3100" s="22">
        <f t="shared" si="290"/>
        <v>3.5999999999999233</v>
      </c>
      <c r="L3100" s="5">
        <v>0.58513888888888876</v>
      </c>
      <c r="M3100" s="22">
        <f t="shared" si="291"/>
        <v>15.750046597337253</v>
      </c>
      <c r="N3100" s="22">
        <f t="shared" si="292"/>
        <v>19.350046597337176</v>
      </c>
      <c r="O3100" s="5">
        <v>0.59607642124815075</v>
      </c>
      <c r="P3100" s="11">
        <f>IF(O3100&gt;=I3100,0,1)</f>
        <v>0</v>
      </c>
      <c r="Q3100" s="11">
        <f>IF(O3100&lt;=(I3100+0.00347),1,0)</f>
        <v>0</v>
      </c>
      <c r="R3100" s="5">
        <v>0.61291398425763466</v>
      </c>
      <c r="S3100" s="22">
        <f t="shared" si="293"/>
        <v>24.246090733656835</v>
      </c>
      <c r="T3100" s="3" t="s">
        <v>27</v>
      </c>
    </row>
    <row r="3101" spans="1:20" x14ac:dyDescent="0.25">
      <c r="A3101" s="3">
        <v>4575539</v>
      </c>
      <c r="B3101" s="3" t="s">
        <v>21</v>
      </c>
      <c r="C3101" s="3" t="s">
        <v>13</v>
      </c>
      <c r="D3101" s="3">
        <v>35</v>
      </c>
      <c r="E3101" s="3" t="s">
        <v>14</v>
      </c>
      <c r="F3101" s="4">
        <v>38548</v>
      </c>
      <c r="G3101" s="11">
        <f t="shared" si="288"/>
        <v>6</v>
      </c>
      <c r="H3101" s="11">
        <f t="shared" si="289"/>
        <v>13</v>
      </c>
      <c r="I3101" s="5">
        <v>0.58263888888888882</v>
      </c>
      <c r="J3101" s="11">
        <f>IF(L3101&lt;=I3101,1,0)</f>
        <v>1</v>
      </c>
      <c r="K3101" s="22" t="str">
        <f t="shared" si="290"/>
        <v/>
      </c>
      <c r="L3101" s="5">
        <v>0.58013888888888887</v>
      </c>
      <c r="M3101" s="22">
        <f t="shared" si="291"/>
        <v>10.590425993218453</v>
      </c>
      <c r="N3101" s="22">
        <f t="shared" si="292"/>
        <v>6.9904259932185298</v>
      </c>
      <c r="O3101" s="5">
        <v>0.58749335138417946</v>
      </c>
      <c r="P3101" s="11">
        <f>IF(O3101&gt;=I3101,0,1)</f>
        <v>0</v>
      </c>
      <c r="Q3101" s="11">
        <f>IF(O3101&lt;=(I3101+0.00347),1,0)</f>
        <v>0</v>
      </c>
      <c r="R3101" s="5">
        <v>0.60121719719918676</v>
      </c>
      <c r="S3101" s="22">
        <f t="shared" si="293"/>
        <v>19.762337973610506</v>
      </c>
      <c r="T3101" s="3" t="s">
        <v>28</v>
      </c>
    </row>
    <row r="3102" spans="1:20" x14ac:dyDescent="0.25">
      <c r="A3102" s="3">
        <v>4617263</v>
      </c>
      <c r="B3102" s="3" t="s">
        <v>16</v>
      </c>
      <c r="C3102" s="3" t="s">
        <v>17</v>
      </c>
      <c r="D3102" s="3">
        <v>82</v>
      </c>
      <c r="E3102" s="3" t="s">
        <v>14</v>
      </c>
      <c r="F3102" s="4">
        <v>38548</v>
      </c>
      <c r="G3102" s="11">
        <f t="shared" si="288"/>
        <v>6</v>
      </c>
      <c r="H3102" s="11">
        <f t="shared" si="289"/>
        <v>14</v>
      </c>
      <c r="I3102" s="5">
        <v>0.60416666666666663</v>
      </c>
      <c r="J3102" s="11">
        <f>IF(L3102&lt;=I3102,1,0)</f>
        <v>1</v>
      </c>
      <c r="K3102" s="22" t="str">
        <f t="shared" si="290"/>
        <v/>
      </c>
      <c r="L3102" s="5">
        <v>0.60416666666666663</v>
      </c>
      <c r="M3102" s="22">
        <f t="shared" si="291"/>
        <v>23.070984604663298</v>
      </c>
      <c r="N3102" s="22">
        <f t="shared" si="292"/>
        <v>23.070984604663298</v>
      </c>
      <c r="O3102" s="5">
        <v>0.62018818375323836</v>
      </c>
      <c r="P3102" s="11">
        <f>IF(O3102&gt;=I3102,0,1)</f>
        <v>0</v>
      </c>
      <c r="Q3102" s="11">
        <f>IF(O3102&lt;=(I3102+0.00347),1,0)</f>
        <v>0</v>
      </c>
      <c r="R3102" s="5">
        <v>0.64381416605065567</v>
      </c>
      <c r="S3102" s="22">
        <f t="shared" si="293"/>
        <v>34.021414508280913</v>
      </c>
      <c r="T3102" s="3" t="s">
        <v>24</v>
      </c>
    </row>
    <row r="3103" spans="1:20" x14ac:dyDescent="0.25">
      <c r="A3103" s="3">
        <v>4619477</v>
      </c>
      <c r="B3103" s="3" t="s">
        <v>16</v>
      </c>
      <c r="C3103" s="3" t="s">
        <v>13</v>
      </c>
      <c r="D3103" s="3">
        <v>42</v>
      </c>
      <c r="E3103" s="3" t="s">
        <v>18</v>
      </c>
      <c r="F3103" s="4">
        <v>38548</v>
      </c>
      <c r="G3103" s="11">
        <f t="shared" si="288"/>
        <v>6</v>
      </c>
      <c r="H3103" s="11">
        <f t="shared" si="289"/>
        <v>15</v>
      </c>
      <c r="I3103" s="5">
        <v>0.625</v>
      </c>
      <c r="J3103" s="11">
        <f>IF(L3103&lt;=I3103,1,0)</f>
        <v>0</v>
      </c>
      <c r="K3103" s="22">
        <f t="shared" si="290"/>
        <v>3.5999999999999233</v>
      </c>
      <c r="L3103" s="5">
        <v>0.62749999999999995</v>
      </c>
      <c r="M3103" s="22">
        <f t="shared" si="291"/>
        <v>24.733309097114784</v>
      </c>
      <c r="N3103" s="22">
        <f t="shared" si="292"/>
        <v>28.333309097114707</v>
      </c>
      <c r="O3103" s="5">
        <v>0.64467590909521855</v>
      </c>
      <c r="P3103" s="11">
        <f>IF(O3103&gt;=I3103,0,1)</f>
        <v>0</v>
      </c>
      <c r="Q3103" s="11">
        <f>IF(O3103&lt;=(I3103+0.00347),1,0)</f>
        <v>0</v>
      </c>
      <c r="R3103" s="5">
        <v>0.67045109073697817</v>
      </c>
      <c r="S3103" s="22">
        <f t="shared" si="293"/>
        <v>37.116261564133865</v>
      </c>
      <c r="T3103" s="3" t="s">
        <v>20</v>
      </c>
    </row>
    <row r="3104" spans="1:20" x14ac:dyDescent="0.25">
      <c r="A3104" s="3">
        <v>4603170</v>
      </c>
      <c r="B3104" s="3" t="s">
        <v>16</v>
      </c>
      <c r="C3104" s="3" t="s">
        <v>25</v>
      </c>
      <c r="D3104" s="3">
        <v>71</v>
      </c>
      <c r="E3104" s="3" t="s">
        <v>14</v>
      </c>
      <c r="F3104" s="4">
        <v>38548</v>
      </c>
      <c r="G3104" s="11">
        <f t="shared" si="288"/>
        <v>6</v>
      </c>
      <c r="H3104" s="11">
        <f t="shared" si="289"/>
        <v>15</v>
      </c>
      <c r="I3104" s="5">
        <v>0.64513888888888882</v>
      </c>
      <c r="J3104" s="11">
        <f>IF(L3104&lt;=I3104,1,0)</f>
        <v>1</v>
      </c>
      <c r="K3104" s="22" t="str">
        <f t="shared" si="290"/>
        <v/>
      </c>
      <c r="L3104" s="5">
        <v>0.64513888888888882</v>
      </c>
      <c r="M3104" s="22">
        <f t="shared" si="291"/>
        <v>33.985652821681697</v>
      </c>
      <c r="N3104" s="22">
        <f t="shared" si="292"/>
        <v>33.985652821681697</v>
      </c>
      <c r="O3104" s="5">
        <v>0.66874003668172333</v>
      </c>
      <c r="P3104" s="11">
        <f>IF(O3104&gt;=I3104,0,1)</f>
        <v>0</v>
      </c>
      <c r="Q3104" s="11">
        <f>IF(O3104&lt;=(I3104+0.00347),1,0)</f>
        <v>0</v>
      </c>
      <c r="R3104" s="5">
        <v>0.69123716959704717</v>
      </c>
      <c r="S3104" s="22">
        <f t="shared" si="293"/>
        <v>32.39587139806634</v>
      </c>
      <c r="T3104" s="3" t="s">
        <v>24</v>
      </c>
    </row>
    <row r="3105" spans="1:20" x14ac:dyDescent="0.25">
      <c r="A3105" s="3">
        <v>4605077</v>
      </c>
      <c r="B3105" s="3" t="s">
        <v>21</v>
      </c>
      <c r="C3105" s="3" t="s">
        <v>13</v>
      </c>
      <c r="D3105" s="3">
        <v>24</v>
      </c>
      <c r="E3105" s="3" t="s">
        <v>14</v>
      </c>
      <c r="F3105" s="4">
        <v>38548</v>
      </c>
      <c r="G3105" s="11">
        <f t="shared" si="288"/>
        <v>6</v>
      </c>
      <c r="H3105" s="11">
        <f t="shared" si="289"/>
        <v>15</v>
      </c>
      <c r="I3105" s="5">
        <v>0.64513888888888882</v>
      </c>
      <c r="J3105" s="11">
        <f>IF(L3105&lt;=I3105,1,0)</f>
        <v>0</v>
      </c>
      <c r="K3105" s="22">
        <f t="shared" si="290"/>
        <v>3.5999999999999233</v>
      </c>
      <c r="L3105" s="5">
        <v>0.64763888888888876</v>
      </c>
      <c r="M3105" s="22">
        <f t="shared" si="291"/>
        <v>4.6459507759248453</v>
      </c>
      <c r="N3105" s="22">
        <f t="shared" si="292"/>
        <v>8.2459507759247685</v>
      </c>
      <c r="O3105" s="5">
        <v>0.65086524359439213</v>
      </c>
      <c r="P3105" s="11">
        <f>IF(O3105&gt;=I3105,0,1)</f>
        <v>0</v>
      </c>
      <c r="Q3105" s="11">
        <f>IF(O3105&lt;=(I3105+0.00347),1,0)</f>
        <v>0</v>
      </c>
      <c r="R3105" s="5">
        <v>0.66811594674152364</v>
      </c>
      <c r="S3105" s="22">
        <f t="shared" si="293"/>
        <v>24.841012531869371</v>
      </c>
      <c r="T3105" s="3" t="s">
        <v>28</v>
      </c>
    </row>
    <row r="3106" spans="1:20" x14ac:dyDescent="0.25">
      <c r="A3106" s="3">
        <v>4604466</v>
      </c>
      <c r="B3106" s="3" t="s">
        <v>12</v>
      </c>
      <c r="C3106" s="3" t="s">
        <v>17</v>
      </c>
      <c r="D3106" s="3">
        <v>33</v>
      </c>
      <c r="E3106" s="3" t="s">
        <v>14</v>
      </c>
      <c r="F3106" s="4">
        <v>38548</v>
      </c>
      <c r="G3106" s="11">
        <f t="shared" si="288"/>
        <v>6</v>
      </c>
      <c r="H3106" s="11">
        <f t="shared" si="289"/>
        <v>16</v>
      </c>
      <c r="I3106" s="5">
        <v>0.69791666666666663</v>
      </c>
      <c r="J3106" s="11">
        <f>IF(L3106&lt;=I3106,1,0)</f>
        <v>1</v>
      </c>
      <c r="K3106" s="22" t="str">
        <f t="shared" si="290"/>
        <v/>
      </c>
      <c r="L3106" s="5">
        <v>0.69541666666666668</v>
      </c>
      <c r="M3106" s="22">
        <f t="shared" si="291"/>
        <v>4.9889715888388864</v>
      </c>
      <c r="N3106" s="22">
        <f t="shared" si="292"/>
        <v>1.3889715888389631</v>
      </c>
      <c r="O3106" s="5">
        <v>0.69888123027002702</v>
      </c>
      <c r="P3106" s="11">
        <f>IF(O3106&gt;=I3106,0,1)</f>
        <v>0</v>
      </c>
      <c r="Q3106" s="11">
        <f>IF(O3106&lt;=(I3106+0.00347),1,0)</f>
        <v>1</v>
      </c>
      <c r="R3106" s="5">
        <v>0.70892637383785773</v>
      </c>
      <c r="S3106" s="22">
        <f t="shared" si="293"/>
        <v>14.465006737676216</v>
      </c>
      <c r="T3106" s="3" t="s">
        <v>15</v>
      </c>
    </row>
    <row r="3107" spans="1:20" x14ac:dyDescent="0.25">
      <c r="A3107" s="3">
        <v>4617547</v>
      </c>
      <c r="B3107" s="3" t="s">
        <v>16</v>
      </c>
      <c r="C3107" s="3" t="s">
        <v>13</v>
      </c>
      <c r="D3107" s="3">
        <v>55</v>
      </c>
      <c r="E3107" s="3" t="s">
        <v>18</v>
      </c>
      <c r="F3107" s="4">
        <v>38548</v>
      </c>
      <c r="G3107" s="11">
        <f t="shared" si="288"/>
        <v>6</v>
      </c>
      <c r="H3107" s="11">
        <f t="shared" si="289"/>
        <v>17</v>
      </c>
      <c r="I3107" s="5">
        <v>0.72916666666666663</v>
      </c>
      <c r="J3107" s="11">
        <f>IF(L3107&lt;=I3107,1,0)</f>
        <v>1</v>
      </c>
      <c r="K3107" s="22" t="str">
        <f t="shared" si="290"/>
        <v/>
      </c>
      <c r="L3107" s="5">
        <v>0.72666666666666668</v>
      </c>
      <c r="M3107" s="22">
        <f t="shared" si="291"/>
        <v>43.458023033467583</v>
      </c>
      <c r="N3107" s="22">
        <f t="shared" si="292"/>
        <v>39.85802303346766</v>
      </c>
      <c r="O3107" s="5">
        <v>0.75684584932879695</v>
      </c>
      <c r="P3107" s="11">
        <f>IF(O3107&gt;=I3107,0,1)</f>
        <v>0</v>
      </c>
      <c r="Q3107" s="11">
        <f>IF(O3107&lt;=(I3107+0.00347),1,0)</f>
        <v>0</v>
      </c>
      <c r="R3107" s="5">
        <v>0.78189428822653617</v>
      </c>
      <c r="S3107" s="22">
        <f t="shared" si="293"/>
        <v>36.06975201274448</v>
      </c>
      <c r="T3107" s="3" t="s">
        <v>24</v>
      </c>
    </row>
    <row r="3108" spans="1:20" x14ac:dyDescent="0.25">
      <c r="A3108" s="3">
        <v>4588578</v>
      </c>
      <c r="B3108" s="3" t="s">
        <v>21</v>
      </c>
      <c r="C3108" s="3" t="s">
        <v>25</v>
      </c>
      <c r="D3108" s="3">
        <v>26</v>
      </c>
      <c r="E3108" s="3" t="s">
        <v>18</v>
      </c>
      <c r="F3108" s="4">
        <v>38549</v>
      </c>
      <c r="G3108" s="11">
        <f t="shared" si="288"/>
        <v>7</v>
      </c>
      <c r="H3108" s="11">
        <f t="shared" si="289"/>
        <v>7</v>
      </c>
      <c r="I3108" s="5">
        <v>0.33263888888888887</v>
      </c>
      <c r="J3108" s="11">
        <f>IF(L3108&lt;=I3108,1,0)</f>
        <v>1</v>
      </c>
      <c r="K3108" s="22" t="str">
        <f t="shared" si="290"/>
        <v/>
      </c>
      <c r="L3108" s="5">
        <v>0.33263888888888887</v>
      </c>
      <c r="M3108" s="22">
        <f t="shared" si="291"/>
        <v>8.4216801399626018</v>
      </c>
      <c r="N3108" s="22">
        <f t="shared" si="292"/>
        <v>8.4216801399626018</v>
      </c>
      <c r="O3108" s="5">
        <v>0.33848727787497401</v>
      </c>
      <c r="P3108" s="11">
        <f>IF(O3108&gt;=I3108,0,1)</f>
        <v>0</v>
      </c>
      <c r="Q3108" s="11">
        <f>IF(O3108&lt;=(I3108+0.00347),1,0)</f>
        <v>0</v>
      </c>
      <c r="R3108" s="5">
        <v>0.35076010022414911</v>
      </c>
      <c r="S3108" s="22">
        <f t="shared" si="293"/>
        <v>17.672864182812134</v>
      </c>
      <c r="T3108" s="3" t="s">
        <v>27</v>
      </c>
    </row>
    <row r="3109" spans="1:20" x14ac:dyDescent="0.25">
      <c r="A3109" s="3">
        <v>4596874</v>
      </c>
      <c r="B3109" s="3" t="s">
        <v>16</v>
      </c>
      <c r="C3109" s="3" t="s">
        <v>13</v>
      </c>
      <c r="D3109" s="3">
        <v>51</v>
      </c>
      <c r="E3109" s="3" t="s">
        <v>18</v>
      </c>
      <c r="F3109" s="4">
        <v>38549</v>
      </c>
      <c r="G3109" s="11">
        <f t="shared" si="288"/>
        <v>7</v>
      </c>
      <c r="H3109" s="11">
        <f t="shared" si="289"/>
        <v>7</v>
      </c>
      <c r="I3109" s="5">
        <v>0.33263888888888887</v>
      </c>
      <c r="J3109" s="11">
        <f>IF(L3109&lt;=I3109,1,0)</f>
        <v>1</v>
      </c>
      <c r="K3109" s="22" t="str">
        <f t="shared" si="290"/>
        <v/>
      </c>
      <c r="L3109" s="5">
        <v>0.33263888888888887</v>
      </c>
      <c r="M3109" s="22">
        <f t="shared" si="291"/>
        <v>33.652412524608067</v>
      </c>
      <c r="N3109" s="22">
        <f t="shared" si="292"/>
        <v>33.652412524608067</v>
      </c>
      <c r="O3109" s="5">
        <v>0.35600861980875559</v>
      </c>
      <c r="P3109" s="11">
        <f>IF(O3109&gt;=I3109,0,1)</f>
        <v>0</v>
      </c>
      <c r="Q3109" s="11">
        <f>IF(O3109&lt;=(I3109+0.00347),1,0)</f>
        <v>0</v>
      </c>
      <c r="R3109" s="5">
        <v>0.37770265188115215</v>
      </c>
      <c r="S3109" s="22">
        <f t="shared" si="293"/>
        <v>31.239406184251052</v>
      </c>
      <c r="T3109" s="3" t="s">
        <v>24</v>
      </c>
    </row>
    <row r="3110" spans="1:20" x14ac:dyDescent="0.25">
      <c r="A3110" s="3">
        <v>4598725</v>
      </c>
      <c r="B3110" s="3" t="s">
        <v>21</v>
      </c>
      <c r="C3110" s="3" t="s">
        <v>17</v>
      </c>
      <c r="D3110" s="3">
        <v>30</v>
      </c>
      <c r="E3110" s="3" t="s">
        <v>18</v>
      </c>
      <c r="F3110" s="4">
        <v>38549</v>
      </c>
      <c r="G3110" s="11">
        <f t="shared" si="288"/>
        <v>7</v>
      </c>
      <c r="H3110" s="11">
        <f t="shared" si="289"/>
        <v>8</v>
      </c>
      <c r="I3110" s="5">
        <v>0.34375</v>
      </c>
      <c r="J3110" s="11">
        <f>IF(L3110&lt;=I3110,1,0)</f>
        <v>1</v>
      </c>
      <c r="K3110" s="22" t="str">
        <f t="shared" si="290"/>
        <v/>
      </c>
      <c r="L3110" s="5">
        <v>0.34125</v>
      </c>
      <c r="M3110" s="22">
        <f t="shared" si="291"/>
        <v>19.303890738121979</v>
      </c>
      <c r="N3110" s="22">
        <f t="shared" si="292"/>
        <v>15.703890738121977</v>
      </c>
      <c r="O3110" s="5">
        <v>0.35465547967925137</v>
      </c>
      <c r="P3110" s="11">
        <f>IF(O3110&gt;=I3110,0,1)</f>
        <v>0</v>
      </c>
      <c r="Q3110" s="11">
        <f>IF(O3110&lt;=(I3110+0.00347),1,0)</f>
        <v>0</v>
      </c>
      <c r="R3110" s="5">
        <v>0.37099208412768009</v>
      </c>
      <c r="S3110" s="22">
        <f t="shared" si="293"/>
        <v>23.524710405737352</v>
      </c>
      <c r="T3110" s="3" t="s">
        <v>28</v>
      </c>
    </row>
    <row r="3111" spans="1:20" x14ac:dyDescent="0.25">
      <c r="A3111" s="3">
        <v>4610662</v>
      </c>
      <c r="B3111" s="3" t="s">
        <v>21</v>
      </c>
      <c r="C3111" s="3" t="s">
        <v>13</v>
      </c>
      <c r="D3111" s="3">
        <v>26</v>
      </c>
      <c r="E3111" s="3" t="s">
        <v>14</v>
      </c>
      <c r="F3111" s="4">
        <v>38549</v>
      </c>
      <c r="G3111" s="11">
        <f t="shared" si="288"/>
        <v>7</v>
      </c>
      <c r="H3111" s="11">
        <f t="shared" si="289"/>
        <v>8</v>
      </c>
      <c r="I3111" s="5">
        <v>0.35416666666666669</v>
      </c>
      <c r="J3111" s="11">
        <f>IF(L3111&lt;=I3111,1,0)</f>
        <v>0</v>
      </c>
      <c r="K3111" s="22">
        <f t="shared" si="290"/>
        <v>3.6000000000000032</v>
      </c>
      <c r="L3111" s="5">
        <v>0.35666666666666669</v>
      </c>
      <c r="M3111" s="22">
        <f t="shared" si="291"/>
        <v>9.6986244293634005</v>
      </c>
      <c r="N3111" s="22">
        <f t="shared" si="292"/>
        <v>13.298624429363404</v>
      </c>
      <c r="O3111" s="5">
        <v>0.36340182252039127</v>
      </c>
      <c r="P3111" s="11">
        <f>IF(O3111&gt;=I3111,0,1)</f>
        <v>0</v>
      </c>
      <c r="Q3111" s="11">
        <f>IF(O3111&lt;=(I3111+0.00347),1,0)</f>
        <v>0</v>
      </c>
      <c r="R3111" s="5">
        <v>0.37674889008979018</v>
      </c>
      <c r="S3111" s="22">
        <f t="shared" si="293"/>
        <v>19.219777299934428</v>
      </c>
      <c r="T3111" s="3" t="s">
        <v>23</v>
      </c>
    </row>
    <row r="3112" spans="1:20" x14ac:dyDescent="0.25">
      <c r="A3112" s="3">
        <v>4609477</v>
      </c>
      <c r="B3112" s="3" t="s">
        <v>21</v>
      </c>
      <c r="C3112" s="3" t="s">
        <v>25</v>
      </c>
      <c r="D3112" s="3">
        <v>20</v>
      </c>
      <c r="E3112" s="3" t="s">
        <v>14</v>
      </c>
      <c r="F3112" s="4">
        <v>38549</v>
      </c>
      <c r="G3112" s="11">
        <f t="shared" si="288"/>
        <v>7</v>
      </c>
      <c r="H3112" s="11">
        <f t="shared" si="289"/>
        <v>9</v>
      </c>
      <c r="I3112" s="5">
        <v>0.375</v>
      </c>
      <c r="J3112" s="11">
        <f>IF(L3112&lt;=I3112,1,0)</f>
        <v>1</v>
      </c>
      <c r="K3112" s="22" t="str">
        <f t="shared" si="290"/>
        <v/>
      </c>
      <c r="L3112" s="5">
        <v>0.375</v>
      </c>
      <c r="M3112" s="22">
        <f t="shared" si="291"/>
        <v>4.6970444672808132</v>
      </c>
      <c r="N3112" s="22">
        <f t="shared" si="292"/>
        <v>4.6970444672808132</v>
      </c>
      <c r="O3112" s="5">
        <v>0.37826183643561168</v>
      </c>
      <c r="P3112" s="11">
        <f>IF(O3112&gt;=I3112,0,1)</f>
        <v>0</v>
      </c>
      <c r="Q3112" s="11">
        <f>IF(O3112&lt;=(I3112+0.00347),1,0)</f>
        <v>1</v>
      </c>
      <c r="R3112" s="5">
        <v>0.39524765477469892</v>
      </c>
      <c r="S3112" s="22">
        <f t="shared" si="293"/>
        <v>24.45957840828563</v>
      </c>
      <c r="T3112" s="3" t="s">
        <v>28</v>
      </c>
    </row>
    <row r="3113" spans="1:20" x14ac:dyDescent="0.25">
      <c r="A3113" s="3">
        <v>4619573</v>
      </c>
      <c r="B3113" s="3" t="s">
        <v>12</v>
      </c>
      <c r="C3113" s="3" t="s">
        <v>22</v>
      </c>
      <c r="D3113" s="3">
        <v>33</v>
      </c>
      <c r="E3113" s="3" t="s">
        <v>14</v>
      </c>
      <c r="F3113" s="4">
        <v>38549</v>
      </c>
      <c r="G3113" s="11">
        <f t="shared" si="288"/>
        <v>7</v>
      </c>
      <c r="H3113" s="11">
        <f t="shared" si="289"/>
        <v>9</v>
      </c>
      <c r="I3113" s="5">
        <v>0.375</v>
      </c>
      <c r="J3113" s="11">
        <f>IF(L3113&lt;=I3113,1,0)</f>
        <v>0</v>
      </c>
      <c r="K3113" s="22">
        <f t="shared" si="290"/>
        <v>3.6000000000000032</v>
      </c>
      <c r="L3113" s="5">
        <v>0.3775</v>
      </c>
      <c r="M3113" s="22">
        <f t="shared" si="291"/>
        <v>6.4191935082212126</v>
      </c>
      <c r="N3113" s="22">
        <f t="shared" si="292"/>
        <v>10.019193508221216</v>
      </c>
      <c r="O3113" s="5">
        <v>0.38195777326959807</v>
      </c>
      <c r="P3113" s="11">
        <f>IF(O3113&gt;=I3113,0,1)</f>
        <v>0</v>
      </c>
      <c r="Q3113" s="11">
        <f>IF(O3113&lt;=(I3113+0.00347),1,0)</f>
        <v>0</v>
      </c>
      <c r="R3113" s="5">
        <v>0.39316383720514297</v>
      </c>
      <c r="S3113" s="22">
        <f t="shared" si="293"/>
        <v>16.136732067184667</v>
      </c>
      <c r="T3113" s="3" t="s">
        <v>29</v>
      </c>
    </row>
    <row r="3114" spans="1:20" x14ac:dyDescent="0.25">
      <c r="A3114" s="3">
        <v>4584229</v>
      </c>
      <c r="B3114" s="3" t="s">
        <v>21</v>
      </c>
      <c r="C3114" s="3" t="s">
        <v>22</v>
      </c>
      <c r="D3114" s="3">
        <v>24</v>
      </c>
      <c r="E3114" s="3" t="s">
        <v>14</v>
      </c>
      <c r="F3114" s="4">
        <v>38549</v>
      </c>
      <c r="G3114" s="11">
        <f t="shared" si="288"/>
        <v>7</v>
      </c>
      <c r="H3114" s="11">
        <f t="shared" si="289"/>
        <v>9</v>
      </c>
      <c r="I3114" s="5">
        <v>0.39513888888888887</v>
      </c>
      <c r="J3114" s="11">
        <f>IF(L3114&lt;=I3114,1,0)</f>
        <v>0</v>
      </c>
      <c r="K3114" s="22">
        <f t="shared" si="290"/>
        <v>3.6000000000000032</v>
      </c>
      <c r="L3114" s="5">
        <v>0.39763888888888888</v>
      </c>
      <c r="M3114" s="22">
        <f t="shared" si="291"/>
        <v>29.570328079981934</v>
      </c>
      <c r="N3114" s="22">
        <f t="shared" si="292"/>
        <v>33.170328079981942</v>
      </c>
      <c r="O3114" s="5">
        <v>0.41817383894443189</v>
      </c>
      <c r="P3114" s="11">
        <f>IF(O3114&gt;=I3114,0,1)</f>
        <v>0</v>
      </c>
      <c r="Q3114" s="11">
        <f>IF(O3114&lt;=(I3114+0.00347),1,0)</f>
        <v>0</v>
      </c>
      <c r="R3114" s="5">
        <v>0.43849773307338241</v>
      </c>
      <c r="S3114" s="22">
        <f t="shared" si="293"/>
        <v>29.266407545688757</v>
      </c>
      <c r="T3114" s="3" t="s">
        <v>27</v>
      </c>
    </row>
    <row r="3115" spans="1:20" x14ac:dyDescent="0.25">
      <c r="A3115" s="3">
        <v>4603917</v>
      </c>
      <c r="B3115" s="3" t="s">
        <v>21</v>
      </c>
      <c r="C3115" s="3" t="s">
        <v>17</v>
      </c>
      <c r="D3115" s="3">
        <v>21</v>
      </c>
      <c r="E3115" s="3" t="s">
        <v>14</v>
      </c>
      <c r="F3115" s="4">
        <v>38549</v>
      </c>
      <c r="G3115" s="11">
        <f t="shared" si="288"/>
        <v>7</v>
      </c>
      <c r="H3115" s="11">
        <f t="shared" si="289"/>
        <v>10</v>
      </c>
      <c r="I3115" s="5">
        <v>0.4375</v>
      </c>
      <c r="J3115" s="11">
        <f>IF(L3115&lt;=I3115,1,0)</f>
        <v>1</v>
      </c>
      <c r="K3115" s="22" t="str">
        <f t="shared" si="290"/>
        <v/>
      </c>
      <c r="L3115" s="5">
        <v>0.4375</v>
      </c>
      <c r="M3115" s="22">
        <f t="shared" si="291"/>
        <v>16.724003703772297</v>
      </c>
      <c r="N3115" s="22">
        <f t="shared" si="292"/>
        <v>16.724003703772297</v>
      </c>
      <c r="O3115" s="5">
        <v>0.44911389146095299</v>
      </c>
      <c r="P3115" s="11">
        <f>IF(O3115&gt;=I3115,0,1)</f>
        <v>0</v>
      </c>
      <c r="Q3115" s="11">
        <f>IF(O3115&lt;=(I3115+0.00347),1,0)</f>
        <v>0</v>
      </c>
      <c r="R3115" s="5">
        <v>0.46499093689061638</v>
      </c>
      <c r="S3115" s="22">
        <f t="shared" si="293"/>
        <v>22.862945418715288</v>
      </c>
      <c r="T3115" s="3" t="s">
        <v>27</v>
      </c>
    </row>
    <row r="3116" spans="1:20" x14ac:dyDescent="0.25">
      <c r="A3116" s="3">
        <v>4611263</v>
      </c>
      <c r="B3116" s="3" t="s">
        <v>21</v>
      </c>
      <c r="C3116" s="3" t="s">
        <v>25</v>
      </c>
      <c r="D3116" s="3">
        <v>35</v>
      </c>
      <c r="E3116" s="3" t="s">
        <v>14</v>
      </c>
      <c r="F3116" s="4">
        <v>38549</v>
      </c>
      <c r="G3116" s="11">
        <f t="shared" si="288"/>
        <v>7</v>
      </c>
      <c r="H3116" s="11">
        <f t="shared" si="289"/>
        <v>12</v>
      </c>
      <c r="I3116" s="5">
        <v>0.5</v>
      </c>
      <c r="J3116" s="11">
        <f>IF(L3116&lt;=I3116,1,0)</f>
        <v>1</v>
      </c>
      <c r="K3116" s="22" t="str">
        <f t="shared" si="290"/>
        <v/>
      </c>
      <c r="L3116" s="5">
        <v>0.4975</v>
      </c>
      <c r="M3116" s="22">
        <f t="shared" si="291"/>
        <v>6.3833155324134072</v>
      </c>
      <c r="N3116" s="22">
        <f t="shared" si="292"/>
        <v>2.783315532413404</v>
      </c>
      <c r="O3116" s="5">
        <v>0.50193285800862042</v>
      </c>
      <c r="P3116" s="11">
        <f>IF(O3116&gt;=I3116,0,1)</f>
        <v>0</v>
      </c>
      <c r="Q3116" s="11">
        <f>IF(O3116&lt;=(I3116+0.00347),1,0)</f>
        <v>1</v>
      </c>
      <c r="R3116" s="5">
        <v>0.51901527599531849</v>
      </c>
      <c r="S3116" s="22">
        <f t="shared" si="293"/>
        <v>24.598681900845225</v>
      </c>
      <c r="T3116" s="3" t="s">
        <v>23</v>
      </c>
    </row>
    <row r="3117" spans="1:20" x14ac:dyDescent="0.25">
      <c r="A3117" s="3">
        <v>4618364</v>
      </c>
      <c r="B3117" s="3" t="s">
        <v>16</v>
      </c>
      <c r="C3117" s="3" t="s">
        <v>25</v>
      </c>
      <c r="D3117" s="3">
        <v>42</v>
      </c>
      <c r="E3117" s="3" t="s">
        <v>18</v>
      </c>
      <c r="F3117" s="4">
        <v>38549</v>
      </c>
      <c r="G3117" s="11">
        <f t="shared" si="288"/>
        <v>7</v>
      </c>
      <c r="H3117" s="11">
        <f t="shared" si="289"/>
        <v>12</v>
      </c>
      <c r="I3117" s="5">
        <v>0.52013888888888882</v>
      </c>
      <c r="J3117" s="11">
        <f>IF(L3117&lt;=I3117,1,0)</f>
        <v>1</v>
      </c>
      <c r="K3117" s="22" t="str">
        <f t="shared" si="290"/>
        <v/>
      </c>
      <c r="L3117" s="5">
        <v>0.51763888888888887</v>
      </c>
      <c r="M3117" s="22">
        <f t="shared" si="291"/>
        <v>17.855914840456215</v>
      </c>
      <c r="N3117" s="22">
        <f t="shared" si="292"/>
        <v>14.255914840456292</v>
      </c>
      <c r="O3117" s="5">
        <v>0.5300388297503168</v>
      </c>
      <c r="P3117" s="11">
        <f>IF(O3117&gt;=I3117,0,1)</f>
        <v>0</v>
      </c>
      <c r="Q3117" s="11">
        <f>IF(O3117&lt;=(I3117+0.00347),1,0)</f>
        <v>0</v>
      </c>
      <c r="R3117" s="5">
        <v>0.55304037906039405</v>
      </c>
      <c r="S3117" s="22">
        <f t="shared" si="293"/>
        <v>33.122231006511242</v>
      </c>
      <c r="T3117" s="3" t="s">
        <v>20</v>
      </c>
    </row>
    <row r="3118" spans="1:20" x14ac:dyDescent="0.25">
      <c r="A3118" s="3">
        <v>4586323</v>
      </c>
      <c r="B3118" s="3" t="s">
        <v>16</v>
      </c>
      <c r="C3118" s="3" t="s">
        <v>17</v>
      </c>
      <c r="D3118" s="3">
        <v>63</v>
      </c>
      <c r="E3118" s="3" t="s">
        <v>18</v>
      </c>
      <c r="F3118" s="4">
        <v>38549</v>
      </c>
      <c r="G3118" s="11">
        <f t="shared" si="288"/>
        <v>7</v>
      </c>
      <c r="H3118" s="11">
        <f t="shared" si="289"/>
        <v>14</v>
      </c>
      <c r="I3118" s="5">
        <v>0.61388888888888882</v>
      </c>
      <c r="J3118" s="11">
        <f>IF(L3118&lt;=I3118,1,0)</f>
        <v>1</v>
      </c>
      <c r="K3118" s="22" t="str">
        <f t="shared" si="290"/>
        <v/>
      </c>
      <c r="L3118" s="5">
        <v>0.61388888888888882</v>
      </c>
      <c r="M3118" s="22">
        <f t="shared" si="291"/>
        <v>32.956634673462659</v>
      </c>
      <c r="N3118" s="22">
        <f t="shared" si="292"/>
        <v>32.956634673462659</v>
      </c>
      <c r="O3118" s="5">
        <v>0.63677544074546011</v>
      </c>
      <c r="P3118" s="11">
        <f>IF(O3118&gt;=I3118,0,1)</f>
        <v>0</v>
      </c>
      <c r="Q3118" s="11">
        <f>IF(O3118&lt;=(I3118+0.00347),1,0)</f>
        <v>0</v>
      </c>
      <c r="R3118" s="5">
        <v>0.66110317708106159</v>
      </c>
      <c r="S3118" s="22">
        <f t="shared" si="293"/>
        <v>35.031940323266127</v>
      </c>
      <c r="T3118" s="3" t="s">
        <v>24</v>
      </c>
    </row>
    <row r="3119" spans="1:20" x14ac:dyDescent="0.25">
      <c r="A3119" s="3">
        <v>4592563</v>
      </c>
      <c r="B3119" s="3" t="s">
        <v>12</v>
      </c>
      <c r="C3119" s="3" t="s">
        <v>25</v>
      </c>
      <c r="D3119" s="3">
        <v>33</v>
      </c>
      <c r="E3119" s="3" t="s">
        <v>14</v>
      </c>
      <c r="F3119" s="4">
        <v>38549</v>
      </c>
      <c r="G3119" s="11">
        <f t="shared" si="288"/>
        <v>7</v>
      </c>
      <c r="H3119" s="11">
        <f t="shared" si="289"/>
        <v>15</v>
      </c>
      <c r="I3119" s="5">
        <v>0.625</v>
      </c>
      <c r="J3119" s="11">
        <f>IF(L3119&lt;=I3119,1,0)</f>
        <v>1</v>
      </c>
      <c r="K3119" s="22" t="str">
        <f t="shared" si="290"/>
        <v/>
      </c>
      <c r="L3119" s="5">
        <v>0.62250000000000005</v>
      </c>
      <c r="M3119" s="22">
        <f t="shared" si="291"/>
        <v>9.8402919070050032</v>
      </c>
      <c r="N3119" s="22">
        <f t="shared" si="292"/>
        <v>6.24029190700508</v>
      </c>
      <c r="O3119" s="5">
        <v>0.62933353604653131</v>
      </c>
      <c r="P3119" s="11">
        <f>IF(O3119&gt;=I3119,0,1)</f>
        <v>0</v>
      </c>
      <c r="Q3119" s="11">
        <f>IF(O3119&lt;=(I3119+0.00347),1,0)</f>
        <v>0</v>
      </c>
      <c r="R3119" s="5">
        <v>0.63881065631155765</v>
      </c>
      <c r="S3119" s="22">
        <f t="shared" si="293"/>
        <v>13.647053181637929</v>
      </c>
      <c r="T3119" s="3" t="s">
        <v>26</v>
      </c>
    </row>
    <row r="3120" spans="1:20" x14ac:dyDescent="0.25">
      <c r="A3120" s="3">
        <v>4589241</v>
      </c>
      <c r="B3120" s="3" t="s">
        <v>16</v>
      </c>
      <c r="C3120" s="3" t="s">
        <v>17</v>
      </c>
      <c r="D3120" s="3">
        <v>67</v>
      </c>
      <c r="E3120" s="3" t="s">
        <v>18</v>
      </c>
      <c r="F3120" s="4">
        <v>38549</v>
      </c>
      <c r="G3120" s="11">
        <f t="shared" si="288"/>
        <v>7</v>
      </c>
      <c r="H3120" s="11">
        <f t="shared" si="289"/>
        <v>15</v>
      </c>
      <c r="I3120" s="5">
        <v>0.64513888888888882</v>
      </c>
      <c r="J3120" s="11">
        <f>IF(L3120&lt;=I3120,1,0)</f>
        <v>0</v>
      </c>
      <c r="K3120" s="22">
        <f t="shared" si="290"/>
        <v>3.5999999999999233</v>
      </c>
      <c r="L3120" s="5">
        <v>0.64763888888888876</v>
      </c>
      <c r="M3120" s="22">
        <f t="shared" si="291"/>
        <v>18.777553390138344</v>
      </c>
      <c r="N3120" s="22">
        <f t="shared" si="292"/>
        <v>22.377553390138267</v>
      </c>
      <c r="O3120" s="5">
        <v>0.66067885652092928</v>
      </c>
      <c r="P3120" s="11">
        <f>IF(O3120&gt;=I3120,0,1)</f>
        <v>0</v>
      </c>
      <c r="Q3120" s="11">
        <f>IF(O3120&lt;=(I3120+0.00347),1,0)</f>
        <v>0</v>
      </c>
      <c r="R3120" s="5">
        <v>0.68550065907970592</v>
      </c>
      <c r="S3120" s="22">
        <f t="shared" si="293"/>
        <v>35.743395684638358</v>
      </c>
      <c r="T3120" s="3" t="s">
        <v>24</v>
      </c>
    </row>
    <row r="3121" spans="1:20" x14ac:dyDescent="0.25">
      <c r="A3121" s="3">
        <v>4603503</v>
      </c>
      <c r="B3121" s="3" t="s">
        <v>16</v>
      </c>
      <c r="C3121" s="3" t="s">
        <v>25</v>
      </c>
      <c r="D3121" s="3">
        <v>48</v>
      </c>
      <c r="E3121" s="3" t="s">
        <v>18</v>
      </c>
      <c r="F3121" s="4">
        <v>38549</v>
      </c>
      <c r="G3121" s="11">
        <f t="shared" si="288"/>
        <v>7</v>
      </c>
      <c r="H3121" s="11">
        <f t="shared" si="289"/>
        <v>16</v>
      </c>
      <c r="I3121" s="5">
        <v>0.66666666666666663</v>
      </c>
      <c r="J3121" s="11">
        <f>IF(L3121&lt;=I3121,1,0)</f>
        <v>1</v>
      </c>
      <c r="K3121" s="22" t="str">
        <f t="shared" si="290"/>
        <v/>
      </c>
      <c r="L3121" s="5">
        <v>0.66416666666666668</v>
      </c>
      <c r="M3121" s="22">
        <f t="shared" si="291"/>
        <v>32.12408453592456</v>
      </c>
      <c r="N3121" s="22">
        <f t="shared" si="292"/>
        <v>28.524084535924636</v>
      </c>
      <c r="O3121" s="5">
        <v>0.68647505870550318</v>
      </c>
      <c r="P3121" s="11">
        <f>IF(O3121&gt;=I3121,0,1)</f>
        <v>0</v>
      </c>
      <c r="Q3121" s="11">
        <f>IF(O3121&lt;=(I3121+0.00347),1,0)</f>
        <v>0</v>
      </c>
      <c r="R3121" s="5">
        <v>0.71064220167291581</v>
      </c>
      <c r="S3121" s="22">
        <f t="shared" si="293"/>
        <v>34.80068587307418</v>
      </c>
      <c r="T3121" s="3" t="s">
        <v>24</v>
      </c>
    </row>
    <row r="3122" spans="1:20" x14ac:dyDescent="0.25">
      <c r="A3122" s="3">
        <v>4616360</v>
      </c>
      <c r="B3122" s="3" t="s">
        <v>12</v>
      </c>
      <c r="C3122" s="3" t="s">
        <v>25</v>
      </c>
      <c r="D3122" s="3">
        <v>37</v>
      </c>
      <c r="E3122" s="3" t="s">
        <v>14</v>
      </c>
      <c r="F3122" s="4">
        <v>38549</v>
      </c>
      <c r="G3122" s="11">
        <f t="shared" si="288"/>
        <v>7</v>
      </c>
      <c r="H3122" s="11">
        <f t="shared" si="289"/>
        <v>16</v>
      </c>
      <c r="I3122" s="5">
        <v>0.6875</v>
      </c>
      <c r="J3122" s="11">
        <f>IF(L3122&lt;=I3122,1,0)</f>
        <v>1</v>
      </c>
      <c r="K3122" s="22" t="str">
        <f t="shared" si="290"/>
        <v/>
      </c>
      <c r="L3122" s="5">
        <v>0.68500000000000005</v>
      </c>
      <c r="M3122" s="22">
        <f t="shared" si="291"/>
        <v>10.836996962459473</v>
      </c>
      <c r="N3122" s="22">
        <f t="shared" si="292"/>
        <v>7.2369969624595498</v>
      </c>
      <c r="O3122" s="5">
        <v>0.69252569233504135</v>
      </c>
      <c r="P3122" s="11">
        <f>IF(O3122&gt;=I3122,0,1)</f>
        <v>0</v>
      </c>
      <c r="Q3122" s="11">
        <f>IF(O3122&lt;=(I3122+0.00347),1,0)</f>
        <v>0</v>
      </c>
      <c r="R3122" s="5">
        <v>0.70337472346292684</v>
      </c>
      <c r="S3122" s="22">
        <f t="shared" si="293"/>
        <v>15.622604824155104</v>
      </c>
      <c r="T3122" s="3" t="s">
        <v>26</v>
      </c>
    </row>
    <row r="3123" spans="1:20" x14ac:dyDescent="0.25">
      <c r="A3123" s="3">
        <v>4605072</v>
      </c>
      <c r="B3123" s="3" t="s">
        <v>21</v>
      </c>
      <c r="C3123" s="3" t="s">
        <v>25</v>
      </c>
      <c r="D3123" s="3">
        <v>21</v>
      </c>
      <c r="E3123" s="3" t="s">
        <v>18</v>
      </c>
      <c r="F3123" s="4">
        <v>38549</v>
      </c>
      <c r="G3123" s="11">
        <f t="shared" si="288"/>
        <v>7</v>
      </c>
      <c r="H3123" s="11">
        <f t="shared" si="289"/>
        <v>16</v>
      </c>
      <c r="I3123" s="5">
        <v>0.70763888888888893</v>
      </c>
      <c r="J3123" s="11">
        <f>IF(L3123&lt;=I3123,1,0)</f>
        <v>0</v>
      </c>
      <c r="K3123" s="22">
        <f t="shared" si="290"/>
        <v>3.5999999999999233</v>
      </c>
      <c r="L3123" s="5">
        <v>0.71013888888888888</v>
      </c>
      <c r="M3123" s="22">
        <f t="shared" si="291"/>
        <v>22.102282487996465</v>
      </c>
      <c r="N3123" s="22">
        <f t="shared" si="292"/>
        <v>25.702282487996388</v>
      </c>
      <c r="O3123" s="5">
        <v>0.72548769617221975</v>
      </c>
      <c r="P3123" s="11">
        <f>IF(O3123&gt;=I3123,0,1)</f>
        <v>0</v>
      </c>
      <c r="Q3123" s="11">
        <f>IF(O3123&lt;=(I3123+0.00347),1,0)</f>
        <v>0</v>
      </c>
      <c r="R3123" s="5">
        <v>0.73942333225705181</v>
      </c>
      <c r="S3123" s="22">
        <f t="shared" si="293"/>
        <v>20.067315962158165</v>
      </c>
      <c r="T3123" s="3" t="s">
        <v>27</v>
      </c>
    </row>
    <row r="3124" spans="1:20" x14ac:dyDescent="0.25">
      <c r="A3124" s="3">
        <v>4612890</v>
      </c>
      <c r="B3124" s="3" t="s">
        <v>16</v>
      </c>
      <c r="C3124" s="3" t="s">
        <v>25</v>
      </c>
      <c r="D3124" s="3">
        <v>64</v>
      </c>
      <c r="E3124" s="3" t="s">
        <v>18</v>
      </c>
      <c r="F3124" s="4">
        <v>38549</v>
      </c>
      <c r="G3124" s="11">
        <f t="shared" si="288"/>
        <v>7</v>
      </c>
      <c r="H3124" s="11">
        <f t="shared" si="289"/>
        <v>17</v>
      </c>
      <c r="I3124" s="5">
        <v>0.72916666666666663</v>
      </c>
      <c r="J3124" s="11">
        <f>IF(L3124&lt;=I3124,1,0)</f>
        <v>1</v>
      </c>
      <c r="K3124" s="22" t="str">
        <f t="shared" si="290"/>
        <v/>
      </c>
      <c r="L3124" s="5">
        <v>0.72666666666666668</v>
      </c>
      <c r="M3124" s="22">
        <f t="shared" si="291"/>
        <v>23.395851612152025</v>
      </c>
      <c r="N3124" s="22">
        <f t="shared" si="292"/>
        <v>19.795851612152102</v>
      </c>
      <c r="O3124" s="5">
        <v>0.74291378584177226</v>
      </c>
      <c r="P3124" s="11">
        <f>IF(O3124&gt;=I3124,0,1)</f>
        <v>0</v>
      </c>
      <c r="Q3124" s="11">
        <f>IF(O3124&lt;=(I3124+0.00347),1,0)</f>
        <v>0</v>
      </c>
      <c r="R3124" s="5">
        <v>0.76857791950134857</v>
      </c>
      <c r="S3124" s="22">
        <f t="shared" si="293"/>
        <v>36.956352469789891</v>
      </c>
      <c r="T3124" s="3" t="s">
        <v>24</v>
      </c>
    </row>
    <row r="3125" spans="1:20" x14ac:dyDescent="0.25">
      <c r="A3125" s="3">
        <v>4575045</v>
      </c>
      <c r="B3125" s="3" t="s">
        <v>21</v>
      </c>
      <c r="C3125" s="3" t="s">
        <v>17</v>
      </c>
      <c r="D3125" s="3">
        <v>21</v>
      </c>
      <c r="E3125" s="3" t="s">
        <v>14</v>
      </c>
      <c r="F3125" s="4">
        <v>38551</v>
      </c>
      <c r="G3125" s="11">
        <f t="shared" si="288"/>
        <v>2</v>
      </c>
      <c r="H3125" s="11">
        <f t="shared" si="289"/>
        <v>7</v>
      </c>
      <c r="I3125" s="5">
        <v>0.33263888888888887</v>
      </c>
      <c r="J3125" s="11">
        <f>IF(L3125&lt;=I3125,1,0)</f>
        <v>1</v>
      </c>
      <c r="K3125" s="22" t="str">
        <f t="shared" si="290"/>
        <v/>
      </c>
      <c r="L3125" s="5">
        <v>0.33263888888888887</v>
      </c>
      <c r="M3125" s="22">
        <f t="shared" si="291"/>
        <v>24.716956106082435</v>
      </c>
      <c r="N3125" s="22">
        <f t="shared" si="292"/>
        <v>24.716956106082435</v>
      </c>
      <c r="O3125" s="5">
        <v>0.34980344174033501</v>
      </c>
      <c r="P3125" s="11">
        <f>IF(O3125&gt;=I3125,0,1)</f>
        <v>0</v>
      </c>
      <c r="Q3125" s="11">
        <f>IF(O3125&lt;=(I3125+0.00347),1,0)</f>
        <v>0</v>
      </c>
      <c r="R3125" s="5">
        <v>0.36466576526251288</v>
      </c>
      <c r="S3125" s="22">
        <f t="shared" si="293"/>
        <v>21.401745871936129</v>
      </c>
      <c r="T3125" s="3" t="s">
        <v>28</v>
      </c>
    </row>
    <row r="3126" spans="1:20" x14ac:dyDescent="0.25">
      <c r="A3126" s="3">
        <v>4571288</v>
      </c>
      <c r="B3126" s="3" t="s">
        <v>21</v>
      </c>
      <c r="C3126" s="3" t="s">
        <v>25</v>
      </c>
      <c r="D3126" s="3">
        <v>27</v>
      </c>
      <c r="E3126" s="3" t="s">
        <v>14</v>
      </c>
      <c r="F3126" s="4">
        <v>38551</v>
      </c>
      <c r="G3126" s="11">
        <f t="shared" si="288"/>
        <v>2</v>
      </c>
      <c r="H3126" s="11">
        <f t="shared" si="289"/>
        <v>8</v>
      </c>
      <c r="I3126" s="5">
        <v>0.35416666666666669</v>
      </c>
      <c r="J3126" s="11">
        <f>IF(L3126&lt;=I3126,1,0)</f>
        <v>1</v>
      </c>
      <c r="K3126" s="22" t="str">
        <f t="shared" si="290"/>
        <v/>
      </c>
      <c r="L3126" s="5">
        <v>0.35166666666666668</v>
      </c>
      <c r="M3126" s="22">
        <f t="shared" si="291"/>
        <v>13.158180791292606</v>
      </c>
      <c r="N3126" s="22">
        <f t="shared" si="292"/>
        <v>9.5581807912926031</v>
      </c>
      <c r="O3126" s="5">
        <v>0.36080429221617544</v>
      </c>
      <c r="P3126" s="11">
        <f>IF(O3126&gt;=I3126,0,1)</f>
        <v>0</v>
      </c>
      <c r="Q3126" s="11">
        <f>IF(O3126&lt;=(I3126+0.00347),1,0)</f>
        <v>0</v>
      </c>
      <c r="R3126" s="5">
        <v>0.37932250679298968</v>
      </c>
      <c r="S3126" s="22">
        <f t="shared" si="293"/>
        <v>26.666228990612506</v>
      </c>
      <c r="T3126" s="3" t="s">
        <v>27</v>
      </c>
    </row>
    <row r="3127" spans="1:20" x14ac:dyDescent="0.25">
      <c r="A3127" s="3">
        <v>4593960</v>
      </c>
      <c r="B3127" s="3" t="s">
        <v>16</v>
      </c>
      <c r="C3127" s="3" t="s">
        <v>25</v>
      </c>
      <c r="D3127" s="3">
        <v>47</v>
      </c>
      <c r="E3127" s="3" t="s">
        <v>18</v>
      </c>
      <c r="F3127" s="4">
        <v>38551</v>
      </c>
      <c r="G3127" s="11">
        <f t="shared" si="288"/>
        <v>2</v>
      </c>
      <c r="H3127" s="11">
        <f t="shared" si="289"/>
        <v>9</v>
      </c>
      <c r="I3127" s="5">
        <v>0.38541666666666669</v>
      </c>
      <c r="J3127" s="11">
        <f>IF(L3127&lt;=I3127,1,0)</f>
        <v>0</v>
      </c>
      <c r="K3127" s="22">
        <f t="shared" si="290"/>
        <v>3.6000000000000032</v>
      </c>
      <c r="L3127" s="5">
        <v>0.38791666666666669</v>
      </c>
      <c r="M3127" s="22">
        <f t="shared" si="291"/>
        <v>26.28583525768839</v>
      </c>
      <c r="N3127" s="22">
        <f t="shared" si="292"/>
        <v>29.885835257688392</v>
      </c>
      <c r="O3127" s="5">
        <v>0.40617071892895029</v>
      </c>
      <c r="P3127" s="11">
        <f>IF(O3127&gt;=I3127,0,1)</f>
        <v>0</v>
      </c>
      <c r="Q3127" s="11">
        <f>IF(O3127&lt;=(I3127+0.00347),1,0)</f>
        <v>0</v>
      </c>
      <c r="R3127" s="5">
        <v>0.43072647984937257</v>
      </c>
      <c r="S3127" s="22">
        <f t="shared" si="293"/>
        <v>35.360295725408079</v>
      </c>
      <c r="T3127" s="3" t="s">
        <v>24</v>
      </c>
    </row>
    <row r="3128" spans="1:20" x14ac:dyDescent="0.25">
      <c r="A3128" s="3">
        <v>4573819</v>
      </c>
      <c r="B3128" s="3" t="s">
        <v>16</v>
      </c>
      <c r="C3128" s="3" t="s">
        <v>13</v>
      </c>
      <c r="D3128" s="3">
        <v>47</v>
      </c>
      <c r="E3128" s="3" t="s">
        <v>18</v>
      </c>
      <c r="F3128" s="4">
        <v>38551</v>
      </c>
      <c r="G3128" s="11">
        <f t="shared" si="288"/>
        <v>2</v>
      </c>
      <c r="H3128" s="11">
        <f t="shared" si="289"/>
        <v>10</v>
      </c>
      <c r="I3128" s="5">
        <v>0.45763888888888887</v>
      </c>
      <c r="J3128" s="11">
        <f>IF(L3128&lt;=I3128,1,0)</f>
        <v>1</v>
      </c>
      <c r="K3128" s="22" t="str">
        <f t="shared" si="290"/>
        <v/>
      </c>
      <c r="L3128" s="5">
        <v>0.45763888888888887</v>
      </c>
      <c r="M3128" s="22">
        <f t="shared" si="291"/>
        <v>34.240310141305528</v>
      </c>
      <c r="N3128" s="22">
        <f t="shared" si="292"/>
        <v>34.240310141305528</v>
      </c>
      <c r="O3128" s="5">
        <v>0.48141688204257327</v>
      </c>
      <c r="P3128" s="11">
        <f>IF(O3128&gt;=I3128,0,1)</f>
        <v>0</v>
      </c>
      <c r="Q3128" s="11">
        <f>IF(O3128&lt;=(I3128+0.00347),1,0)</f>
        <v>0</v>
      </c>
      <c r="R3128" s="5">
        <v>0.50527183393978403</v>
      </c>
      <c r="S3128" s="22">
        <f t="shared" si="293"/>
        <v>34.351130731983503</v>
      </c>
      <c r="T3128" s="3" t="s">
        <v>24</v>
      </c>
    </row>
    <row r="3129" spans="1:20" x14ac:dyDescent="0.25">
      <c r="A3129" s="3">
        <v>4606517</v>
      </c>
      <c r="B3129" s="3" t="s">
        <v>21</v>
      </c>
      <c r="C3129" s="3" t="s">
        <v>22</v>
      </c>
      <c r="D3129" s="3">
        <v>26</v>
      </c>
      <c r="E3129" s="3" t="s">
        <v>14</v>
      </c>
      <c r="F3129" s="4">
        <v>38551</v>
      </c>
      <c r="G3129" s="11">
        <f t="shared" si="288"/>
        <v>2</v>
      </c>
      <c r="H3129" s="11">
        <f t="shared" si="289"/>
        <v>11</v>
      </c>
      <c r="I3129" s="5">
        <v>0.47916666666666669</v>
      </c>
      <c r="J3129" s="11">
        <f>IF(L3129&lt;=I3129,1,0)</f>
        <v>0</v>
      </c>
      <c r="K3129" s="22">
        <f t="shared" si="290"/>
        <v>3.6000000000000032</v>
      </c>
      <c r="L3129" s="5">
        <v>0.48166666666666669</v>
      </c>
      <c r="M3129" s="22">
        <f t="shared" si="291"/>
        <v>13.221747792214913</v>
      </c>
      <c r="N3129" s="22">
        <f t="shared" si="292"/>
        <v>16.821747792214914</v>
      </c>
      <c r="O3129" s="5">
        <v>0.49084843596681593</v>
      </c>
      <c r="P3129" s="11">
        <f>IF(O3129&gt;=I3129,0,1)</f>
        <v>0</v>
      </c>
      <c r="Q3129" s="11">
        <f>IF(O3129&lt;=(I3129+0.00347),1,0)</f>
        <v>0</v>
      </c>
      <c r="R3129" s="5">
        <v>0.50540124948701604</v>
      </c>
      <c r="S3129" s="22">
        <f t="shared" si="293"/>
        <v>20.956051469088148</v>
      </c>
      <c r="T3129" s="3" t="s">
        <v>28</v>
      </c>
    </row>
    <row r="3130" spans="1:20" x14ac:dyDescent="0.25">
      <c r="A3130" s="3">
        <v>4575191</v>
      </c>
      <c r="B3130" s="3" t="s">
        <v>21</v>
      </c>
      <c r="C3130" s="3" t="s">
        <v>22</v>
      </c>
      <c r="D3130" s="3">
        <v>31</v>
      </c>
      <c r="E3130" s="3" t="s">
        <v>14</v>
      </c>
      <c r="F3130" s="4">
        <v>38551</v>
      </c>
      <c r="G3130" s="11">
        <f t="shared" si="288"/>
        <v>2</v>
      </c>
      <c r="H3130" s="11">
        <f t="shared" si="289"/>
        <v>12</v>
      </c>
      <c r="I3130" s="5">
        <v>0.5</v>
      </c>
      <c r="J3130" s="11">
        <f>IF(L3130&lt;=I3130,1,0)</f>
        <v>1</v>
      </c>
      <c r="K3130" s="22" t="str">
        <f t="shared" si="290"/>
        <v/>
      </c>
      <c r="L3130" s="5">
        <v>0.4975</v>
      </c>
      <c r="M3130" s="22">
        <f t="shared" si="291"/>
        <v>2.2593447952167089</v>
      </c>
      <c r="N3130" s="22">
        <f t="shared" si="292"/>
        <v>0</v>
      </c>
      <c r="O3130" s="5">
        <v>0.49906898944112271</v>
      </c>
      <c r="P3130" s="11">
        <f>IF(O3130&gt;=I3130,0,1)</f>
        <v>1</v>
      </c>
      <c r="Q3130" s="11">
        <f>IF(O3130&lt;=(I3130+0.00347),1,0)</f>
        <v>1</v>
      </c>
      <c r="R3130" s="5">
        <v>0.51510481775384087</v>
      </c>
      <c r="S3130" s="22">
        <f t="shared" si="293"/>
        <v>23.091592770314151</v>
      </c>
      <c r="T3130" s="3" t="s">
        <v>23</v>
      </c>
    </row>
    <row r="3131" spans="1:20" x14ac:dyDescent="0.25">
      <c r="A3131" s="3">
        <v>4598995</v>
      </c>
      <c r="B3131" s="3" t="s">
        <v>21</v>
      </c>
      <c r="C3131" s="3" t="s">
        <v>13</v>
      </c>
      <c r="D3131" s="3">
        <v>30</v>
      </c>
      <c r="E3131" s="3" t="s">
        <v>14</v>
      </c>
      <c r="F3131" s="4">
        <v>38551</v>
      </c>
      <c r="G3131" s="11">
        <f t="shared" si="288"/>
        <v>2</v>
      </c>
      <c r="H3131" s="11">
        <f t="shared" si="289"/>
        <v>13</v>
      </c>
      <c r="I3131" s="5">
        <v>0.54166666666666663</v>
      </c>
      <c r="J3131" s="11">
        <f>IF(L3131&lt;=I3131,1,0)</f>
        <v>1</v>
      </c>
      <c r="K3131" s="22" t="str">
        <f t="shared" si="290"/>
        <v/>
      </c>
      <c r="L3131" s="5">
        <v>0.53916666666666668</v>
      </c>
      <c r="M3131" s="22">
        <f t="shared" si="291"/>
        <v>20.508992272184479</v>
      </c>
      <c r="N3131" s="22">
        <f t="shared" si="292"/>
        <v>16.908992272184555</v>
      </c>
      <c r="O3131" s="5">
        <v>0.55340902241123924</v>
      </c>
      <c r="P3131" s="11">
        <f>IF(O3131&gt;=I3131,0,1)</f>
        <v>0</v>
      </c>
      <c r="Q3131" s="11">
        <f>IF(O3131&lt;=(I3131+0.00347),1,0)</f>
        <v>0</v>
      </c>
      <c r="R3131" s="5">
        <v>0.5670403401886478</v>
      </c>
      <c r="S3131" s="22">
        <f t="shared" si="293"/>
        <v>19.629097599468324</v>
      </c>
      <c r="T3131" s="3" t="s">
        <v>27</v>
      </c>
    </row>
    <row r="3132" spans="1:20" x14ac:dyDescent="0.25">
      <c r="A3132" s="3">
        <v>4597310</v>
      </c>
      <c r="B3132" s="3" t="s">
        <v>21</v>
      </c>
      <c r="C3132" s="3" t="s">
        <v>17</v>
      </c>
      <c r="D3132" s="3">
        <v>21</v>
      </c>
      <c r="E3132" s="3" t="s">
        <v>14</v>
      </c>
      <c r="F3132" s="4">
        <v>38551</v>
      </c>
      <c r="G3132" s="11">
        <f t="shared" si="288"/>
        <v>2</v>
      </c>
      <c r="H3132" s="11">
        <f t="shared" si="289"/>
        <v>13</v>
      </c>
      <c r="I3132" s="5">
        <v>0.54166666666666663</v>
      </c>
      <c r="J3132" s="11">
        <f>IF(L3132&lt;=I3132,1,0)</f>
        <v>1</v>
      </c>
      <c r="K3132" s="22" t="str">
        <f t="shared" si="290"/>
        <v/>
      </c>
      <c r="L3132" s="5">
        <v>0.54166666666666663</v>
      </c>
      <c r="M3132" s="22">
        <f t="shared" si="291"/>
        <v>8.5095356175156489</v>
      </c>
      <c r="N3132" s="22">
        <f t="shared" si="292"/>
        <v>8.5095356175156489</v>
      </c>
      <c r="O3132" s="5">
        <v>0.5475760664010525</v>
      </c>
      <c r="P3132" s="11">
        <f>IF(O3132&gt;=I3132,0,1)</f>
        <v>0</v>
      </c>
      <c r="Q3132" s="11">
        <f>IF(O3132&lt;=(I3132+0.00347),1,0)</f>
        <v>0</v>
      </c>
      <c r="R3132" s="5">
        <v>0.55993239044264131</v>
      </c>
      <c r="S3132" s="22">
        <f t="shared" si="293"/>
        <v>17.793106619887897</v>
      </c>
      <c r="T3132" s="3" t="s">
        <v>28</v>
      </c>
    </row>
    <row r="3133" spans="1:20" x14ac:dyDescent="0.25">
      <c r="A3133" s="3">
        <v>4604786</v>
      </c>
      <c r="B3133" s="3" t="s">
        <v>16</v>
      </c>
      <c r="C3133" s="3" t="s">
        <v>13</v>
      </c>
      <c r="D3133" s="3">
        <v>51</v>
      </c>
      <c r="E3133" s="3" t="s">
        <v>18</v>
      </c>
      <c r="F3133" s="4">
        <v>38551</v>
      </c>
      <c r="G3133" s="11">
        <f t="shared" si="288"/>
        <v>2</v>
      </c>
      <c r="H3133" s="11">
        <f t="shared" si="289"/>
        <v>14</v>
      </c>
      <c r="I3133" s="5">
        <v>0.61388888888888882</v>
      </c>
      <c r="J3133" s="11">
        <f>IF(L3133&lt;=I3133,1,0)</f>
        <v>1</v>
      </c>
      <c r="K3133" s="22" t="str">
        <f t="shared" si="290"/>
        <v/>
      </c>
      <c r="L3133" s="5">
        <v>0.61388888888888882</v>
      </c>
      <c r="M3133" s="22">
        <f t="shared" si="291"/>
        <v>33.436450844021657</v>
      </c>
      <c r="N3133" s="22">
        <f t="shared" si="292"/>
        <v>33.436450844021657</v>
      </c>
      <c r="O3133" s="5">
        <v>0.63710864641945941</v>
      </c>
      <c r="P3133" s="11">
        <f>IF(O3133&gt;=I3133,0,1)</f>
        <v>0</v>
      </c>
      <c r="Q3133" s="11">
        <f>IF(O3133&lt;=(I3133+0.00347),1,0)</f>
        <v>0</v>
      </c>
      <c r="R3133" s="5">
        <v>0.66063767514048333</v>
      </c>
      <c r="S3133" s="22">
        <f t="shared" si="293"/>
        <v>33.881801358274437</v>
      </c>
      <c r="T3133" s="3" t="s">
        <v>24</v>
      </c>
    </row>
    <row r="3134" spans="1:20" x14ac:dyDescent="0.25">
      <c r="A3134" s="3">
        <v>4592089</v>
      </c>
      <c r="B3134" s="3" t="s">
        <v>21</v>
      </c>
      <c r="C3134" s="3" t="s">
        <v>17</v>
      </c>
      <c r="D3134" s="3">
        <v>24</v>
      </c>
      <c r="E3134" s="3" t="s">
        <v>14</v>
      </c>
      <c r="F3134" s="4">
        <v>38552</v>
      </c>
      <c r="G3134" s="11">
        <f t="shared" si="288"/>
        <v>3</v>
      </c>
      <c r="H3134" s="11">
        <f t="shared" si="289"/>
        <v>7</v>
      </c>
      <c r="I3134" s="5">
        <v>0.33263888888888887</v>
      </c>
      <c r="J3134" s="11">
        <f>IF(L3134&lt;=I3134,1,0)</f>
        <v>0</v>
      </c>
      <c r="K3134" s="22">
        <f t="shared" si="290"/>
        <v>3.6000000000000032</v>
      </c>
      <c r="L3134" s="5">
        <v>0.33513888888888888</v>
      </c>
      <c r="M3134" s="22">
        <f t="shared" si="291"/>
        <v>4.1044287753101649</v>
      </c>
      <c r="N3134" s="22">
        <f t="shared" si="292"/>
        <v>7.7044287753101681</v>
      </c>
      <c r="O3134" s="5">
        <v>0.33798918664952093</v>
      </c>
      <c r="P3134" s="11">
        <f>IF(O3134&gt;=I3134,0,1)</f>
        <v>0</v>
      </c>
      <c r="Q3134" s="11">
        <f>IF(O3134&lt;=(I3134+0.00347),1,0)</f>
        <v>0</v>
      </c>
      <c r="R3134" s="5">
        <v>0.35128639787771737</v>
      </c>
      <c r="S3134" s="22">
        <f t="shared" si="293"/>
        <v>19.147984168602868</v>
      </c>
      <c r="T3134" s="3" t="s">
        <v>23</v>
      </c>
    </row>
    <row r="3135" spans="1:20" x14ac:dyDescent="0.25">
      <c r="A3135" s="3">
        <v>4574335</v>
      </c>
      <c r="B3135" s="3" t="s">
        <v>12</v>
      </c>
      <c r="C3135" s="3" t="s">
        <v>13</v>
      </c>
      <c r="D3135" s="3">
        <v>36</v>
      </c>
      <c r="E3135" s="3" t="s">
        <v>18</v>
      </c>
      <c r="F3135" s="4">
        <v>38552</v>
      </c>
      <c r="G3135" s="11">
        <f t="shared" si="288"/>
        <v>3</v>
      </c>
      <c r="H3135" s="11">
        <f t="shared" si="289"/>
        <v>7</v>
      </c>
      <c r="I3135" s="5">
        <v>0.33263888888888887</v>
      </c>
      <c r="J3135" s="11">
        <f>IF(L3135&lt;=I3135,1,0)</f>
        <v>1</v>
      </c>
      <c r="K3135" s="22" t="str">
        <f t="shared" si="290"/>
        <v/>
      </c>
      <c r="L3135" s="5">
        <v>0.33013888888888887</v>
      </c>
      <c r="M3135" s="22">
        <f t="shared" si="291"/>
        <v>14.126409440246244</v>
      </c>
      <c r="N3135" s="22">
        <f t="shared" si="292"/>
        <v>10.52640944024624</v>
      </c>
      <c r="O3135" s="5">
        <v>0.33994889544461543</v>
      </c>
      <c r="P3135" s="11">
        <f>IF(O3135&gt;=I3135,0,1)</f>
        <v>0</v>
      </c>
      <c r="Q3135" s="11">
        <f>IF(O3135&lt;=(I3135+0.00347),1,0)</f>
        <v>0</v>
      </c>
      <c r="R3135" s="5">
        <v>0.34973121497396015</v>
      </c>
      <c r="S3135" s="22">
        <f t="shared" si="293"/>
        <v>14.086540122256395</v>
      </c>
      <c r="T3135" s="3" t="s">
        <v>26</v>
      </c>
    </row>
    <row r="3136" spans="1:20" x14ac:dyDescent="0.25">
      <c r="A3136" s="3">
        <v>4584581</v>
      </c>
      <c r="B3136" s="3" t="s">
        <v>21</v>
      </c>
      <c r="C3136" s="3" t="s">
        <v>17</v>
      </c>
      <c r="D3136" s="3">
        <v>26</v>
      </c>
      <c r="E3136" s="3" t="s">
        <v>18</v>
      </c>
      <c r="F3136" s="4">
        <v>38552</v>
      </c>
      <c r="G3136" s="11">
        <f t="shared" si="288"/>
        <v>3</v>
      </c>
      <c r="H3136" s="11">
        <f t="shared" si="289"/>
        <v>8</v>
      </c>
      <c r="I3136" s="5">
        <v>0.35416666666666669</v>
      </c>
      <c r="J3136" s="11">
        <f>IF(L3136&lt;=I3136,1,0)</f>
        <v>0</v>
      </c>
      <c r="K3136" s="22">
        <f t="shared" si="290"/>
        <v>3.6000000000000032</v>
      </c>
      <c r="L3136" s="5">
        <v>0.35666666666666669</v>
      </c>
      <c r="M3136" s="22">
        <f t="shared" si="291"/>
        <v>4.3463316972106725</v>
      </c>
      <c r="N3136" s="22">
        <f t="shared" si="292"/>
        <v>7.9463316972106757</v>
      </c>
      <c r="O3136" s="5">
        <v>0.35968495256750743</v>
      </c>
      <c r="P3136" s="11">
        <f>IF(O3136&gt;=I3136,0,1)</f>
        <v>0</v>
      </c>
      <c r="Q3136" s="11">
        <f>IF(O3136&lt;=(I3136+0.00347),1,0)</f>
        <v>0</v>
      </c>
      <c r="R3136" s="5">
        <v>0.37804053345352029</v>
      </c>
      <c r="S3136" s="22">
        <f t="shared" si="293"/>
        <v>26.432036475858514</v>
      </c>
      <c r="T3136" s="3" t="s">
        <v>28</v>
      </c>
    </row>
    <row r="3137" spans="1:20" x14ac:dyDescent="0.25">
      <c r="A3137" s="3">
        <v>4618946</v>
      </c>
      <c r="B3137" s="3" t="s">
        <v>21</v>
      </c>
      <c r="C3137" s="3" t="s">
        <v>25</v>
      </c>
      <c r="D3137" s="3">
        <v>29</v>
      </c>
      <c r="E3137" s="3" t="s">
        <v>14</v>
      </c>
      <c r="F3137" s="4">
        <v>38552</v>
      </c>
      <c r="G3137" s="11">
        <f t="shared" si="288"/>
        <v>3</v>
      </c>
      <c r="H3137" s="11">
        <f t="shared" si="289"/>
        <v>9</v>
      </c>
      <c r="I3137" s="5">
        <v>0.375</v>
      </c>
      <c r="J3137" s="11">
        <f>IF(L3137&lt;=I3137,1,0)</f>
        <v>0</v>
      </c>
      <c r="K3137" s="22">
        <f t="shared" si="290"/>
        <v>3.6000000000000032</v>
      </c>
      <c r="L3137" s="5">
        <v>0.3775</v>
      </c>
      <c r="M3137" s="22">
        <f t="shared" si="291"/>
        <v>17.199445312536731</v>
      </c>
      <c r="N3137" s="22">
        <f t="shared" si="292"/>
        <v>20.799445312536733</v>
      </c>
      <c r="O3137" s="5">
        <v>0.38944405924481718</v>
      </c>
      <c r="P3137" s="11">
        <f>IF(O3137&gt;=I3137,0,1)</f>
        <v>0</v>
      </c>
      <c r="Q3137" s="11">
        <f>IF(O3137&lt;=(I3137+0.00347),1,0)</f>
        <v>0</v>
      </c>
      <c r="R3137" s="5">
        <v>0.40682044275221796</v>
      </c>
      <c r="S3137" s="22">
        <f t="shared" si="293"/>
        <v>25.021992250657128</v>
      </c>
      <c r="T3137" s="3" t="s">
        <v>27</v>
      </c>
    </row>
    <row r="3138" spans="1:20" x14ac:dyDescent="0.25">
      <c r="A3138" s="3">
        <v>4600513</v>
      </c>
      <c r="B3138" s="3" t="s">
        <v>16</v>
      </c>
      <c r="C3138" s="3" t="s">
        <v>17</v>
      </c>
      <c r="D3138" s="3">
        <v>59</v>
      </c>
      <c r="E3138" s="3" t="s">
        <v>14</v>
      </c>
      <c r="F3138" s="4">
        <v>38552</v>
      </c>
      <c r="G3138" s="11">
        <f t="shared" si="288"/>
        <v>3</v>
      </c>
      <c r="H3138" s="11">
        <f t="shared" si="289"/>
        <v>9</v>
      </c>
      <c r="I3138" s="5">
        <v>0.375</v>
      </c>
      <c r="J3138" s="11">
        <f>IF(L3138&lt;=I3138,1,0)</f>
        <v>0</v>
      </c>
      <c r="K3138" s="22">
        <f t="shared" si="290"/>
        <v>3.6000000000000032</v>
      </c>
      <c r="L3138" s="5">
        <v>0.3775</v>
      </c>
      <c r="M3138" s="22">
        <f t="shared" si="291"/>
        <v>44.23020208084165</v>
      </c>
      <c r="N3138" s="22">
        <f t="shared" si="292"/>
        <v>47.830202080841659</v>
      </c>
      <c r="O3138" s="5">
        <v>0.40821541811169559</v>
      </c>
      <c r="P3138" s="11">
        <f>IF(O3138&gt;=I3138,0,1)</f>
        <v>0</v>
      </c>
      <c r="Q3138" s="11">
        <f>IF(O3138&lt;=(I3138+0.00347),1,0)</f>
        <v>0</v>
      </c>
      <c r="R3138" s="5">
        <v>0.43184536047028377</v>
      </c>
      <c r="S3138" s="22">
        <f t="shared" si="293"/>
        <v>34.027116996366971</v>
      </c>
      <c r="T3138" s="3" t="s">
        <v>24</v>
      </c>
    </row>
    <row r="3139" spans="1:20" x14ac:dyDescent="0.25">
      <c r="A3139" s="3">
        <v>4601173</v>
      </c>
      <c r="B3139" s="3" t="s">
        <v>16</v>
      </c>
      <c r="C3139" s="3" t="s">
        <v>25</v>
      </c>
      <c r="D3139" s="3">
        <v>42</v>
      </c>
      <c r="E3139" s="3" t="s">
        <v>18</v>
      </c>
      <c r="F3139" s="4">
        <v>38552</v>
      </c>
      <c r="G3139" s="11">
        <f t="shared" ref="G3139:G3202" si="294">WEEKDAY(F3139)</f>
        <v>3</v>
      </c>
      <c r="H3139" s="11">
        <f t="shared" ref="H3139:H3202" si="295">HOUR(I3139)</f>
        <v>9</v>
      </c>
      <c r="I3139" s="5">
        <v>0.375</v>
      </c>
      <c r="J3139" s="11">
        <f>IF(L3139&lt;=I3139,1,0)</f>
        <v>0</v>
      </c>
      <c r="K3139" s="22">
        <f t="shared" ref="K3139:K3202" si="296">IF(L3139&lt;=I3139,"",(L3139-I3139)*60*24)</f>
        <v>3.6000000000000032</v>
      </c>
      <c r="L3139" s="5">
        <v>0.3775</v>
      </c>
      <c r="M3139" s="22">
        <f t="shared" ref="M3139:M3202" si="297">(O3139-L3139)*60*24</f>
        <v>28.964248954640645</v>
      </c>
      <c r="N3139" s="22">
        <f t="shared" ref="N3139:N3202" si="298">IF((O3139-I3139)&lt;0,0,((O3139-I3139)*60*24))</f>
        <v>32.564248954640647</v>
      </c>
      <c r="O3139" s="5">
        <v>0.397614061774056</v>
      </c>
      <c r="P3139" s="11">
        <f>IF(O3139&gt;=I3139,0,1)</f>
        <v>0</v>
      </c>
      <c r="Q3139" s="11">
        <f>IF(O3139&lt;=(I3139+0.00347),1,0)</f>
        <v>0</v>
      </c>
      <c r="R3139" s="5">
        <v>0.41967727779839309</v>
      </c>
      <c r="S3139" s="22">
        <f t="shared" ref="S3139:S3202" si="299">VALUE((R3139-O3139)*60*24)</f>
        <v>31.7710310750454</v>
      </c>
      <c r="T3139" s="3" t="s">
        <v>20</v>
      </c>
    </row>
    <row r="3140" spans="1:20" x14ac:dyDescent="0.25">
      <c r="A3140" s="3">
        <v>4599049</v>
      </c>
      <c r="B3140" s="3" t="s">
        <v>16</v>
      </c>
      <c r="C3140" s="3" t="s">
        <v>25</v>
      </c>
      <c r="D3140" s="3">
        <v>54</v>
      </c>
      <c r="E3140" s="3" t="s">
        <v>14</v>
      </c>
      <c r="F3140" s="4">
        <v>38552</v>
      </c>
      <c r="G3140" s="11">
        <f t="shared" si="294"/>
        <v>3</v>
      </c>
      <c r="H3140" s="11">
        <f t="shared" si="295"/>
        <v>9</v>
      </c>
      <c r="I3140" s="5">
        <v>0.39513888888888887</v>
      </c>
      <c r="J3140" s="11">
        <f>IF(L3140&lt;=I3140,1,0)</f>
        <v>0</v>
      </c>
      <c r="K3140" s="22">
        <f t="shared" si="296"/>
        <v>3.6000000000000032</v>
      </c>
      <c r="L3140" s="5">
        <v>0.39763888888888888</v>
      </c>
      <c r="M3140" s="22">
        <f t="shared" si="297"/>
        <v>20.056201099582562</v>
      </c>
      <c r="N3140" s="22">
        <f t="shared" si="298"/>
        <v>23.656201099582567</v>
      </c>
      <c r="O3140" s="5">
        <v>0.41156680631915454</v>
      </c>
      <c r="P3140" s="11">
        <f>IF(O3140&gt;=I3140,0,1)</f>
        <v>0</v>
      </c>
      <c r="Q3140" s="11">
        <f>IF(O3140&lt;=(I3140+0.00347),1,0)</f>
        <v>0</v>
      </c>
      <c r="R3140" s="5">
        <v>0.43473915547877034</v>
      </c>
      <c r="S3140" s="22">
        <f t="shared" si="299"/>
        <v>33.368182789846756</v>
      </c>
      <c r="T3140" s="3" t="s">
        <v>24</v>
      </c>
    </row>
    <row r="3141" spans="1:20" x14ac:dyDescent="0.25">
      <c r="A3141" s="3">
        <v>4573972</v>
      </c>
      <c r="B3141" s="3" t="s">
        <v>21</v>
      </c>
      <c r="C3141" s="3" t="s">
        <v>17</v>
      </c>
      <c r="D3141" s="3">
        <v>28</v>
      </c>
      <c r="E3141" s="3" t="s">
        <v>14</v>
      </c>
      <c r="F3141" s="4">
        <v>38552</v>
      </c>
      <c r="G3141" s="11">
        <f t="shared" si="294"/>
        <v>3</v>
      </c>
      <c r="H3141" s="11">
        <f t="shared" si="295"/>
        <v>9</v>
      </c>
      <c r="I3141" s="5">
        <v>0.39513888888888887</v>
      </c>
      <c r="J3141" s="11">
        <f>IF(L3141&lt;=I3141,1,0)</f>
        <v>0</v>
      </c>
      <c r="K3141" s="22">
        <f t="shared" si="296"/>
        <v>3.6000000000000032</v>
      </c>
      <c r="L3141" s="5">
        <v>0.39763888888888888</v>
      </c>
      <c r="M3141" s="22">
        <f t="shared" si="297"/>
        <v>11.93448544010308</v>
      </c>
      <c r="N3141" s="22">
        <f t="shared" si="298"/>
        <v>15.534485440103083</v>
      </c>
      <c r="O3141" s="5">
        <v>0.40592672600007157</v>
      </c>
      <c r="P3141" s="11">
        <f>IF(O3141&gt;=I3141,0,1)</f>
        <v>0</v>
      </c>
      <c r="Q3141" s="11">
        <f>IF(O3141&lt;=(I3141+0.00347),1,0)</f>
        <v>0</v>
      </c>
      <c r="R3141" s="5">
        <v>0.41885926741048041</v>
      </c>
      <c r="S3141" s="22">
        <f t="shared" si="299"/>
        <v>18.622859630988728</v>
      </c>
      <c r="T3141" s="3" t="s">
        <v>23</v>
      </c>
    </row>
    <row r="3142" spans="1:20" x14ac:dyDescent="0.25">
      <c r="A3142" s="3">
        <v>4604886</v>
      </c>
      <c r="B3142" s="3" t="s">
        <v>12</v>
      </c>
      <c r="C3142" s="3" t="s">
        <v>13</v>
      </c>
      <c r="D3142" s="3">
        <v>33</v>
      </c>
      <c r="E3142" s="3" t="s">
        <v>18</v>
      </c>
      <c r="F3142" s="4">
        <v>38552</v>
      </c>
      <c r="G3142" s="11">
        <f t="shared" si="294"/>
        <v>3</v>
      </c>
      <c r="H3142" s="11">
        <f t="shared" si="295"/>
        <v>10</v>
      </c>
      <c r="I3142" s="5">
        <v>0.41666666666666669</v>
      </c>
      <c r="J3142" s="11">
        <f>IF(L3142&lt;=I3142,1,0)</f>
        <v>1</v>
      </c>
      <c r="K3142" s="22" t="str">
        <f t="shared" si="296"/>
        <v/>
      </c>
      <c r="L3142" s="5">
        <v>0.41416666666666668</v>
      </c>
      <c r="M3142" s="22">
        <f t="shared" si="297"/>
        <v>3.8329740587650907</v>
      </c>
      <c r="N3142" s="22">
        <f t="shared" si="298"/>
        <v>0.23297405876508748</v>
      </c>
      <c r="O3142" s="5">
        <v>0.41682845420747577</v>
      </c>
      <c r="P3142" s="11">
        <f>IF(O3142&gt;=I3142,0,1)</f>
        <v>0</v>
      </c>
      <c r="Q3142" s="11">
        <f>IF(O3142&lt;=(I3142+0.00347),1,0)</f>
        <v>1</v>
      </c>
      <c r="R3142" s="5">
        <v>0.42730845638991904</v>
      </c>
      <c r="S3142" s="22">
        <f t="shared" si="299"/>
        <v>15.09120314271831</v>
      </c>
      <c r="T3142" s="3" t="s">
        <v>29</v>
      </c>
    </row>
    <row r="3143" spans="1:20" x14ac:dyDescent="0.25">
      <c r="A3143" s="3">
        <v>4615898</v>
      </c>
      <c r="B3143" s="3" t="s">
        <v>21</v>
      </c>
      <c r="C3143" s="3" t="s">
        <v>25</v>
      </c>
      <c r="D3143" s="3">
        <v>23</v>
      </c>
      <c r="E3143" s="3" t="s">
        <v>14</v>
      </c>
      <c r="F3143" s="4">
        <v>38552</v>
      </c>
      <c r="G3143" s="11">
        <f t="shared" si="294"/>
        <v>3</v>
      </c>
      <c r="H3143" s="11">
        <f t="shared" si="295"/>
        <v>10</v>
      </c>
      <c r="I3143" s="5">
        <v>0.41666666666666669</v>
      </c>
      <c r="J3143" s="11">
        <f>IF(L3143&lt;=I3143,1,0)</f>
        <v>1</v>
      </c>
      <c r="K3143" s="22" t="str">
        <f t="shared" si="296"/>
        <v/>
      </c>
      <c r="L3143" s="5">
        <v>0.41666666666666669</v>
      </c>
      <c r="M3143" s="22">
        <f t="shared" si="297"/>
        <v>4.1905553942793183</v>
      </c>
      <c r="N3143" s="22">
        <f t="shared" si="298"/>
        <v>4.1905553942793183</v>
      </c>
      <c r="O3143" s="5">
        <v>0.41957677457936066</v>
      </c>
      <c r="P3143" s="11">
        <f>IF(O3143&gt;=I3143,0,1)</f>
        <v>0</v>
      </c>
      <c r="Q3143" s="11">
        <f>IF(O3143&lt;=(I3143+0.00347),1,0)</f>
        <v>1</v>
      </c>
      <c r="R3143" s="5">
        <v>0.43591902549675815</v>
      </c>
      <c r="S3143" s="22">
        <f t="shared" si="299"/>
        <v>23.532841321052391</v>
      </c>
      <c r="T3143" s="3" t="s">
        <v>27</v>
      </c>
    </row>
    <row r="3144" spans="1:20" x14ac:dyDescent="0.25">
      <c r="A3144" s="3">
        <v>4580615</v>
      </c>
      <c r="B3144" s="3" t="s">
        <v>12</v>
      </c>
      <c r="C3144" s="3" t="s">
        <v>22</v>
      </c>
      <c r="D3144" s="3">
        <v>41</v>
      </c>
      <c r="E3144" s="3" t="s">
        <v>14</v>
      </c>
      <c r="F3144" s="4">
        <v>38552</v>
      </c>
      <c r="G3144" s="11">
        <f t="shared" si="294"/>
        <v>3</v>
      </c>
      <c r="H3144" s="11">
        <f t="shared" si="295"/>
        <v>10</v>
      </c>
      <c r="I3144" s="5">
        <v>0.41666666666666669</v>
      </c>
      <c r="J3144" s="11">
        <f>IF(L3144&lt;=I3144,1,0)</f>
        <v>1</v>
      </c>
      <c r="K3144" s="22" t="str">
        <f t="shared" si="296"/>
        <v/>
      </c>
      <c r="L3144" s="5">
        <v>0.41666666666666669</v>
      </c>
      <c r="M3144" s="22">
        <f t="shared" si="297"/>
        <v>13.267484613267699</v>
      </c>
      <c r="N3144" s="22">
        <f t="shared" si="298"/>
        <v>13.267484613267699</v>
      </c>
      <c r="O3144" s="5">
        <v>0.42588019764810259</v>
      </c>
      <c r="P3144" s="11">
        <f>IF(O3144&gt;=I3144,0,1)</f>
        <v>0</v>
      </c>
      <c r="Q3144" s="11">
        <f>IF(O3144&lt;=(I3144+0.00347),1,0)</f>
        <v>0</v>
      </c>
      <c r="R3144" s="5">
        <v>0.43544839705598776</v>
      </c>
      <c r="S3144" s="22">
        <f t="shared" si="299"/>
        <v>13.778207147354644</v>
      </c>
      <c r="T3144" s="3" t="s">
        <v>29</v>
      </c>
    </row>
    <row r="3145" spans="1:20" x14ac:dyDescent="0.25">
      <c r="A3145" s="3">
        <v>4588729</v>
      </c>
      <c r="B3145" s="3" t="s">
        <v>21</v>
      </c>
      <c r="C3145" s="3" t="s">
        <v>25</v>
      </c>
      <c r="D3145" s="3">
        <v>27</v>
      </c>
      <c r="E3145" s="3" t="s">
        <v>14</v>
      </c>
      <c r="F3145" s="4">
        <v>38552</v>
      </c>
      <c r="G3145" s="11">
        <f t="shared" si="294"/>
        <v>3</v>
      </c>
      <c r="H3145" s="11">
        <f t="shared" si="295"/>
        <v>10</v>
      </c>
      <c r="I3145" s="5">
        <v>0.41666666666666669</v>
      </c>
      <c r="J3145" s="11">
        <f>IF(L3145&lt;=I3145,1,0)</f>
        <v>1</v>
      </c>
      <c r="K3145" s="22" t="str">
        <f t="shared" si="296"/>
        <v/>
      </c>
      <c r="L3145" s="5">
        <v>0.41666666666666669</v>
      </c>
      <c r="M3145" s="22">
        <f t="shared" si="297"/>
        <v>6.3576889955263916</v>
      </c>
      <c r="N3145" s="22">
        <f t="shared" si="298"/>
        <v>6.3576889955263916</v>
      </c>
      <c r="O3145" s="5">
        <v>0.42108172846911557</v>
      </c>
      <c r="P3145" s="11">
        <f>IF(O3145&gt;=I3145,0,1)</f>
        <v>0</v>
      </c>
      <c r="Q3145" s="11">
        <f>IF(O3145&lt;=(I3145+0.00347),1,0)</f>
        <v>0</v>
      </c>
      <c r="R3145" s="5">
        <v>0.43827414094284078</v>
      </c>
      <c r="S3145" s="22">
        <f t="shared" si="299"/>
        <v>24.757073962164313</v>
      </c>
      <c r="T3145" s="3" t="s">
        <v>27</v>
      </c>
    </row>
    <row r="3146" spans="1:20" x14ac:dyDescent="0.25">
      <c r="A3146" s="3">
        <v>4618101</v>
      </c>
      <c r="B3146" s="3" t="s">
        <v>21</v>
      </c>
      <c r="C3146" s="3" t="s">
        <v>25</v>
      </c>
      <c r="D3146" s="3">
        <v>26</v>
      </c>
      <c r="E3146" s="3" t="s">
        <v>14</v>
      </c>
      <c r="F3146" s="4">
        <v>38552</v>
      </c>
      <c r="G3146" s="11">
        <f t="shared" si="294"/>
        <v>3</v>
      </c>
      <c r="H3146" s="11">
        <f t="shared" si="295"/>
        <v>10</v>
      </c>
      <c r="I3146" s="5">
        <v>0.4375</v>
      </c>
      <c r="J3146" s="11">
        <f>IF(L3146&lt;=I3146,1,0)</f>
        <v>1</v>
      </c>
      <c r="K3146" s="22" t="str">
        <f t="shared" si="296"/>
        <v/>
      </c>
      <c r="L3146" s="5">
        <v>0.435</v>
      </c>
      <c r="M3146" s="22">
        <f t="shared" si="297"/>
        <v>8.3920314326654122</v>
      </c>
      <c r="N3146" s="22">
        <f t="shared" si="298"/>
        <v>4.792031432665409</v>
      </c>
      <c r="O3146" s="5">
        <v>0.44082779960601765</v>
      </c>
      <c r="P3146" s="11">
        <f>IF(O3146&gt;=I3146,0,1)</f>
        <v>0</v>
      </c>
      <c r="Q3146" s="11">
        <f>IF(O3146&lt;=(I3146+0.00347),1,0)</f>
        <v>1</v>
      </c>
      <c r="R3146" s="5">
        <v>0.45923951262304574</v>
      </c>
      <c r="S3146" s="22">
        <f t="shared" si="299"/>
        <v>26.512866744520458</v>
      </c>
      <c r="T3146" s="3" t="s">
        <v>28</v>
      </c>
    </row>
    <row r="3147" spans="1:20" x14ac:dyDescent="0.25">
      <c r="A3147" s="3">
        <v>4574598</v>
      </c>
      <c r="B3147" s="3" t="s">
        <v>21</v>
      </c>
      <c r="C3147" s="3" t="s">
        <v>25</v>
      </c>
      <c r="D3147" s="3">
        <v>19</v>
      </c>
      <c r="E3147" s="3" t="s">
        <v>18</v>
      </c>
      <c r="F3147" s="4">
        <v>38552</v>
      </c>
      <c r="G3147" s="11">
        <f t="shared" si="294"/>
        <v>3</v>
      </c>
      <c r="H3147" s="11">
        <f t="shared" si="295"/>
        <v>10</v>
      </c>
      <c r="I3147" s="5">
        <v>0.45763888888888887</v>
      </c>
      <c r="J3147" s="11">
        <f>IF(L3147&lt;=I3147,1,0)</f>
        <v>1</v>
      </c>
      <c r="K3147" s="22" t="str">
        <f t="shared" si="296"/>
        <v/>
      </c>
      <c r="L3147" s="5">
        <v>0.45763888888888887</v>
      </c>
      <c r="M3147" s="22">
        <f t="shared" si="297"/>
        <v>15.274761236174799</v>
      </c>
      <c r="N3147" s="22">
        <f t="shared" si="298"/>
        <v>15.274761236174799</v>
      </c>
      <c r="O3147" s="5">
        <v>0.46824636196956582</v>
      </c>
      <c r="P3147" s="11">
        <f>IF(O3147&gt;=I3147,0,1)</f>
        <v>0</v>
      </c>
      <c r="Q3147" s="11">
        <f>IF(O3147&lt;=(I3147+0.00347),1,0)</f>
        <v>0</v>
      </c>
      <c r="R3147" s="5">
        <v>0.48528175152986119</v>
      </c>
      <c r="S3147" s="22">
        <f t="shared" si="299"/>
        <v>24.530960966825344</v>
      </c>
      <c r="T3147" s="3" t="s">
        <v>23</v>
      </c>
    </row>
    <row r="3148" spans="1:20" x14ac:dyDescent="0.25">
      <c r="A3148" s="3">
        <v>4598416</v>
      </c>
      <c r="B3148" s="3" t="s">
        <v>21</v>
      </c>
      <c r="C3148" s="3" t="s">
        <v>25</v>
      </c>
      <c r="D3148" s="3">
        <v>21</v>
      </c>
      <c r="E3148" s="3" t="s">
        <v>14</v>
      </c>
      <c r="F3148" s="4">
        <v>38552</v>
      </c>
      <c r="G3148" s="11">
        <f t="shared" si="294"/>
        <v>3</v>
      </c>
      <c r="H3148" s="11">
        <f t="shared" si="295"/>
        <v>10</v>
      </c>
      <c r="I3148" s="5">
        <v>0.45763888888888887</v>
      </c>
      <c r="J3148" s="11">
        <f>IF(L3148&lt;=I3148,1,0)</f>
        <v>1</v>
      </c>
      <c r="K3148" s="22" t="str">
        <f t="shared" si="296"/>
        <v/>
      </c>
      <c r="L3148" s="5">
        <v>0.45763888888888887</v>
      </c>
      <c r="M3148" s="22">
        <f t="shared" si="297"/>
        <v>9.2226112790876513</v>
      </c>
      <c r="N3148" s="22">
        <f t="shared" si="298"/>
        <v>9.2226112790876513</v>
      </c>
      <c r="O3148" s="5">
        <v>0.46404348005492196</v>
      </c>
      <c r="P3148" s="11">
        <f>IF(O3148&gt;=I3148,0,1)</f>
        <v>0</v>
      </c>
      <c r="Q3148" s="11">
        <f>IF(O3148&lt;=(I3148+0.00347),1,0)</f>
        <v>0</v>
      </c>
      <c r="R3148" s="5">
        <v>0.47865291011667876</v>
      </c>
      <c r="S3148" s="22">
        <f t="shared" si="299"/>
        <v>21.037579288929791</v>
      </c>
      <c r="T3148" s="3" t="s">
        <v>27</v>
      </c>
    </row>
    <row r="3149" spans="1:20" x14ac:dyDescent="0.25">
      <c r="A3149" s="3">
        <v>4605018</v>
      </c>
      <c r="B3149" s="3" t="s">
        <v>12</v>
      </c>
      <c r="C3149" s="3" t="s">
        <v>13</v>
      </c>
      <c r="D3149" s="3">
        <v>40</v>
      </c>
      <c r="E3149" s="3" t="s">
        <v>14</v>
      </c>
      <c r="F3149" s="4">
        <v>38552</v>
      </c>
      <c r="G3149" s="11">
        <f t="shared" si="294"/>
        <v>3</v>
      </c>
      <c r="H3149" s="11">
        <f t="shared" si="295"/>
        <v>11</v>
      </c>
      <c r="I3149" s="5">
        <v>0.47916666666666669</v>
      </c>
      <c r="J3149" s="11">
        <f>IF(L3149&lt;=I3149,1,0)</f>
        <v>1</v>
      </c>
      <c r="K3149" s="22" t="str">
        <f t="shared" si="296"/>
        <v/>
      </c>
      <c r="L3149" s="5">
        <v>0.47916666666666669</v>
      </c>
      <c r="M3149" s="22">
        <f t="shared" si="297"/>
        <v>4.5686145100059505</v>
      </c>
      <c r="N3149" s="22">
        <f t="shared" si="298"/>
        <v>4.5686145100059505</v>
      </c>
      <c r="O3149" s="5">
        <v>0.4823393156319486</v>
      </c>
      <c r="P3149" s="11">
        <f>IF(O3149&gt;=I3149,0,1)</f>
        <v>0</v>
      </c>
      <c r="Q3149" s="11">
        <f>IF(O3149&lt;=(I3149+0.00347),1,0)</f>
        <v>1</v>
      </c>
      <c r="R3149" s="5">
        <v>0.49417960828730223</v>
      </c>
      <c r="S3149" s="22">
        <f t="shared" si="299"/>
        <v>17.050021423709232</v>
      </c>
      <c r="T3149" s="3" t="s">
        <v>15</v>
      </c>
    </row>
    <row r="3150" spans="1:20" x14ac:dyDescent="0.25">
      <c r="A3150" s="3">
        <v>4609503</v>
      </c>
      <c r="B3150" s="3" t="s">
        <v>21</v>
      </c>
      <c r="C3150" s="3" t="s">
        <v>25</v>
      </c>
      <c r="D3150" s="3">
        <v>29</v>
      </c>
      <c r="E3150" s="3" t="s">
        <v>18</v>
      </c>
      <c r="F3150" s="4">
        <v>38552</v>
      </c>
      <c r="G3150" s="11">
        <f t="shared" si="294"/>
        <v>3</v>
      </c>
      <c r="H3150" s="11">
        <f t="shared" si="295"/>
        <v>12</v>
      </c>
      <c r="I3150" s="5">
        <v>0.5</v>
      </c>
      <c r="J3150" s="11">
        <f>IF(L3150&lt;=I3150,1,0)</f>
        <v>1</v>
      </c>
      <c r="K3150" s="22" t="str">
        <f t="shared" si="296"/>
        <v/>
      </c>
      <c r="L3150" s="5">
        <v>0.4975</v>
      </c>
      <c r="M3150" s="22">
        <f t="shared" si="297"/>
        <v>6.0610667263371543</v>
      </c>
      <c r="N3150" s="22">
        <f t="shared" si="298"/>
        <v>2.4610667263371511</v>
      </c>
      <c r="O3150" s="5">
        <v>0.50170907411551191</v>
      </c>
      <c r="P3150" s="11">
        <f>IF(O3150&gt;=I3150,0,1)</f>
        <v>0</v>
      </c>
      <c r="Q3150" s="11">
        <f>IF(O3150&lt;=(I3150+0.00347),1,0)</f>
        <v>1</v>
      </c>
      <c r="R3150" s="5">
        <v>0.51733157715048561</v>
      </c>
      <c r="S3150" s="22">
        <f t="shared" si="299"/>
        <v>22.496404370362129</v>
      </c>
      <c r="T3150" s="3" t="s">
        <v>28</v>
      </c>
    </row>
    <row r="3151" spans="1:20" x14ac:dyDescent="0.25">
      <c r="A3151" s="3">
        <v>4615264</v>
      </c>
      <c r="B3151" s="3" t="s">
        <v>12</v>
      </c>
      <c r="C3151" s="3" t="s">
        <v>13</v>
      </c>
      <c r="D3151" s="3">
        <v>35</v>
      </c>
      <c r="E3151" s="3" t="s">
        <v>18</v>
      </c>
      <c r="F3151" s="4">
        <v>38552</v>
      </c>
      <c r="G3151" s="11">
        <f t="shared" si="294"/>
        <v>3</v>
      </c>
      <c r="H3151" s="11">
        <f t="shared" si="295"/>
        <v>12</v>
      </c>
      <c r="I3151" s="5">
        <v>0.52013888888888882</v>
      </c>
      <c r="J3151" s="11">
        <f>IF(L3151&lt;=I3151,1,0)</f>
        <v>1</v>
      </c>
      <c r="K3151" s="22" t="str">
        <f t="shared" si="296"/>
        <v/>
      </c>
      <c r="L3151" s="5">
        <v>0.52013888888888882</v>
      </c>
      <c r="M3151" s="22">
        <f t="shared" si="297"/>
        <v>20.148468552414247</v>
      </c>
      <c r="N3151" s="22">
        <f t="shared" si="298"/>
        <v>20.148468552414247</v>
      </c>
      <c r="O3151" s="5">
        <v>0.53413088093917649</v>
      </c>
      <c r="P3151" s="11">
        <f>IF(O3151&gt;=I3151,0,1)</f>
        <v>0</v>
      </c>
      <c r="Q3151" s="11">
        <f>IF(O3151&lt;=(I3151+0.00347),1,0)</f>
        <v>0</v>
      </c>
      <c r="R3151" s="5">
        <v>0.54390938242170273</v>
      </c>
      <c r="S3151" s="22">
        <f t="shared" si="299"/>
        <v>14.08104213483778</v>
      </c>
      <c r="T3151" s="3" t="s">
        <v>26</v>
      </c>
    </row>
    <row r="3152" spans="1:20" x14ac:dyDescent="0.25">
      <c r="A3152" s="3">
        <v>4603112</v>
      </c>
      <c r="B3152" s="3" t="s">
        <v>16</v>
      </c>
      <c r="C3152" s="3" t="s">
        <v>17</v>
      </c>
      <c r="D3152" s="3">
        <v>47</v>
      </c>
      <c r="E3152" s="3" t="s">
        <v>14</v>
      </c>
      <c r="F3152" s="4">
        <v>38552</v>
      </c>
      <c r="G3152" s="11">
        <f t="shared" si="294"/>
        <v>3</v>
      </c>
      <c r="H3152" s="11">
        <f t="shared" si="295"/>
        <v>12</v>
      </c>
      <c r="I3152" s="5">
        <v>0.52013888888888882</v>
      </c>
      <c r="J3152" s="11">
        <f>IF(L3152&lt;=I3152,1,0)</f>
        <v>1</v>
      </c>
      <c r="K3152" s="22" t="str">
        <f t="shared" si="296"/>
        <v/>
      </c>
      <c r="L3152" s="5">
        <v>0.51763888888888887</v>
      </c>
      <c r="M3152" s="22">
        <f t="shared" si="297"/>
        <v>34.677870493043329</v>
      </c>
      <c r="N3152" s="22">
        <f t="shared" si="298"/>
        <v>31.077870493043402</v>
      </c>
      <c r="O3152" s="5">
        <v>0.54172074339794674</v>
      </c>
      <c r="P3152" s="11">
        <f>IF(O3152&gt;=I3152,0,1)</f>
        <v>0</v>
      </c>
      <c r="Q3152" s="11">
        <f>IF(O3152&lt;=(I3152+0.00347),1,0)</f>
        <v>0</v>
      </c>
      <c r="R3152" s="5">
        <v>0.56591571548244302</v>
      </c>
      <c r="S3152" s="22">
        <f t="shared" si="299"/>
        <v>34.840759801674643</v>
      </c>
      <c r="T3152" s="3" t="s">
        <v>24</v>
      </c>
    </row>
    <row r="3153" spans="1:20" x14ac:dyDescent="0.25">
      <c r="A3153" s="3">
        <v>4612812</v>
      </c>
      <c r="B3153" s="3" t="s">
        <v>16</v>
      </c>
      <c r="C3153" s="3" t="s">
        <v>22</v>
      </c>
      <c r="D3153" s="3">
        <v>42</v>
      </c>
      <c r="E3153" s="3" t="s">
        <v>18</v>
      </c>
      <c r="F3153" s="4">
        <v>38552</v>
      </c>
      <c r="G3153" s="11">
        <f t="shared" si="294"/>
        <v>3</v>
      </c>
      <c r="H3153" s="11">
        <f t="shared" si="295"/>
        <v>13</v>
      </c>
      <c r="I3153" s="5">
        <v>0.54166666666666663</v>
      </c>
      <c r="J3153" s="11">
        <f>IF(L3153&lt;=I3153,1,0)</f>
        <v>1</v>
      </c>
      <c r="K3153" s="22" t="str">
        <f t="shared" si="296"/>
        <v/>
      </c>
      <c r="L3153" s="5">
        <v>0.54166666666666663</v>
      </c>
      <c r="M3153" s="22">
        <f t="shared" si="297"/>
        <v>19.707402732705273</v>
      </c>
      <c r="N3153" s="22">
        <f t="shared" si="298"/>
        <v>19.707402732705273</v>
      </c>
      <c r="O3153" s="5">
        <v>0.55535236300882307</v>
      </c>
      <c r="P3153" s="11">
        <f>IF(O3153&gt;=I3153,0,1)</f>
        <v>0</v>
      </c>
      <c r="Q3153" s="11">
        <f>IF(O3153&lt;=(I3153+0.00347),1,0)</f>
        <v>0</v>
      </c>
      <c r="R3153" s="5">
        <v>0.57893310359392214</v>
      </c>
      <c r="S3153" s="22">
        <f t="shared" si="299"/>
        <v>33.956266442542656</v>
      </c>
      <c r="T3153" s="3" t="s">
        <v>20</v>
      </c>
    </row>
    <row r="3154" spans="1:20" x14ac:dyDescent="0.25">
      <c r="A3154" s="3">
        <v>4608060</v>
      </c>
      <c r="B3154" s="3" t="s">
        <v>16</v>
      </c>
      <c r="C3154" s="3" t="s">
        <v>13</v>
      </c>
      <c r="D3154" s="3">
        <v>64</v>
      </c>
      <c r="E3154" s="3" t="s">
        <v>18</v>
      </c>
      <c r="F3154" s="4">
        <v>38553</v>
      </c>
      <c r="G3154" s="11">
        <f t="shared" si="294"/>
        <v>4</v>
      </c>
      <c r="H3154" s="11">
        <f t="shared" si="295"/>
        <v>7</v>
      </c>
      <c r="I3154" s="5">
        <v>0.33263888888888887</v>
      </c>
      <c r="J3154" s="11">
        <f>IF(L3154&lt;=I3154,1,0)</f>
        <v>1</v>
      </c>
      <c r="K3154" s="22" t="str">
        <f t="shared" si="296"/>
        <v/>
      </c>
      <c r="L3154" s="5">
        <v>0.33013888888888887</v>
      </c>
      <c r="M3154" s="22">
        <f t="shared" si="297"/>
        <v>7.5989188524729645</v>
      </c>
      <c r="N3154" s="22">
        <f t="shared" si="298"/>
        <v>3.9989188524729613</v>
      </c>
      <c r="O3154" s="5">
        <v>0.33541591586977287</v>
      </c>
      <c r="P3154" s="11">
        <f>IF(O3154&gt;=I3154,0,1)</f>
        <v>0</v>
      </c>
      <c r="Q3154" s="11">
        <f>IF(O3154&lt;=(I3154+0.00347),1,0)</f>
        <v>1</v>
      </c>
      <c r="R3154" s="5">
        <v>0.35849911847836363</v>
      </c>
      <c r="S3154" s="22">
        <f t="shared" si="299"/>
        <v>33.239811756370692</v>
      </c>
      <c r="T3154" s="3" t="s">
        <v>24</v>
      </c>
    </row>
    <row r="3155" spans="1:20" x14ac:dyDescent="0.25">
      <c r="A3155" s="3">
        <v>4600331</v>
      </c>
      <c r="B3155" s="3" t="s">
        <v>16</v>
      </c>
      <c r="C3155" s="3" t="s">
        <v>25</v>
      </c>
      <c r="D3155" s="3">
        <v>44</v>
      </c>
      <c r="E3155" s="3" t="s">
        <v>18</v>
      </c>
      <c r="F3155" s="4">
        <v>38553</v>
      </c>
      <c r="G3155" s="11">
        <f t="shared" si="294"/>
        <v>4</v>
      </c>
      <c r="H3155" s="11">
        <f t="shared" si="295"/>
        <v>7</v>
      </c>
      <c r="I3155" s="5">
        <v>0.33263888888888887</v>
      </c>
      <c r="J3155" s="11">
        <f>IF(L3155&lt;=I3155,1,0)</f>
        <v>1</v>
      </c>
      <c r="K3155" s="22" t="str">
        <f t="shared" si="296"/>
        <v/>
      </c>
      <c r="L3155" s="5">
        <v>0.33263888888888887</v>
      </c>
      <c r="M3155" s="22">
        <f t="shared" si="297"/>
        <v>31.685960109095646</v>
      </c>
      <c r="N3155" s="22">
        <f t="shared" si="298"/>
        <v>31.685960109095646</v>
      </c>
      <c r="O3155" s="5">
        <v>0.35464302785353863</v>
      </c>
      <c r="P3155" s="11">
        <f>IF(O3155&gt;=I3155,0,1)</f>
        <v>0</v>
      </c>
      <c r="Q3155" s="11">
        <f>IF(O3155&lt;=(I3155+0.00347),1,0)</f>
        <v>0</v>
      </c>
      <c r="R3155" s="5">
        <v>0.37705765798516966</v>
      </c>
      <c r="S3155" s="22">
        <f t="shared" si="299"/>
        <v>32.277067389548684</v>
      </c>
      <c r="T3155" s="3" t="s">
        <v>24</v>
      </c>
    </row>
    <row r="3156" spans="1:20" x14ac:dyDescent="0.25">
      <c r="A3156" s="3">
        <v>4574250</v>
      </c>
      <c r="B3156" s="3" t="s">
        <v>16</v>
      </c>
      <c r="C3156" s="3" t="s">
        <v>25</v>
      </c>
      <c r="D3156" s="3">
        <v>64</v>
      </c>
      <c r="E3156" s="3" t="s">
        <v>18</v>
      </c>
      <c r="F3156" s="4">
        <v>38553</v>
      </c>
      <c r="G3156" s="11">
        <f t="shared" si="294"/>
        <v>4</v>
      </c>
      <c r="H3156" s="11">
        <f t="shared" si="295"/>
        <v>8</v>
      </c>
      <c r="I3156" s="5">
        <v>0.35416666666666669</v>
      </c>
      <c r="J3156" s="11">
        <f>IF(L3156&lt;=I3156,1,0)</f>
        <v>0</v>
      </c>
      <c r="K3156" s="22">
        <f t="shared" si="296"/>
        <v>3.6000000000000032</v>
      </c>
      <c r="L3156" s="5">
        <v>0.35666666666666669</v>
      </c>
      <c r="M3156" s="22">
        <f t="shared" si="297"/>
        <v>42.008679821464945</v>
      </c>
      <c r="N3156" s="22">
        <f t="shared" si="298"/>
        <v>45.608679821464946</v>
      </c>
      <c r="O3156" s="5">
        <v>0.38583936098712845</v>
      </c>
      <c r="P3156" s="11">
        <f>IF(O3156&gt;=I3156,0,1)</f>
        <v>0</v>
      </c>
      <c r="Q3156" s="11">
        <f>IF(O3156&lt;=(I3156+0.00347),1,0)</f>
        <v>0</v>
      </c>
      <c r="R3156" s="5">
        <v>0.40844089441414022</v>
      </c>
      <c r="S3156" s="22">
        <f t="shared" si="299"/>
        <v>32.546208134896943</v>
      </c>
      <c r="T3156" s="3" t="s">
        <v>24</v>
      </c>
    </row>
    <row r="3157" spans="1:20" x14ac:dyDescent="0.25">
      <c r="A3157" s="3">
        <v>4589110</v>
      </c>
      <c r="B3157" s="3" t="s">
        <v>16</v>
      </c>
      <c r="C3157" s="3" t="s">
        <v>17</v>
      </c>
      <c r="D3157" s="3">
        <v>42</v>
      </c>
      <c r="E3157" s="3" t="s">
        <v>18</v>
      </c>
      <c r="F3157" s="4">
        <v>38553</v>
      </c>
      <c r="G3157" s="11">
        <f t="shared" si="294"/>
        <v>4</v>
      </c>
      <c r="H3157" s="11">
        <f t="shared" si="295"/>
        <v>8</v>
      </c>
      <c r="I3157" s="5">
        <v>0.35416666666666669</v>
      </c>
      <c r="J3157" s="11">
        <f>IF(L3157&lt;=I3157,1,0)</f>
        <v>0</v>
      </c>
      <c r="K3157" s="22">
        <f t="shared" si="296"/>
        <v>3.6000000000000032</v>
      </c>
      <c r="L3157" s="5">
        <v>0.35666666666666669</v>
      </c>
      <c r="M3157" s="22">
        <f t="shared" si="297"/>
        <v>31.810529159357532</v>
      </c>
      <c r="N3157" s="22">
        <f t="shared" si="298"/>
        <v>35.410529159357537</v>
      </c>
      <c r="O3157" s="5">
        <v>0.37875731191622053</v>
      </c>
      <c r="P3157" s="11">
        <f>IF(O3157&gt;=I3157,0,1)</f>
        <v>0</v>
      </c>
      <c r="Q3157" s="11">
        <f>IF(O3157&lt;=(I3157+0.00347),1,0)</f>
        <v>0</v>
      </c>
      <c r="R3157" s="5">
        <v>0.40282913873370796</v>
      </c>
      <c r="S3157" s="22">
        <f t="shared" si="299"/>
        <v>34.663430617181902</v>
      </c>
      <c r="T3157" s="3" t="s">
        <v>20</v>
      </c>
    </row>
    <row r="3158" spans="1:20" x14ac:dyDescent="0.25">
      <c r="A3158" s="3">
        <v>4578776</v>
      </c>
      <c r="B3158" s="3" t="s">
        <v>16</v>
      </c>
      <c r="C3158" s="3" t="s">
        <v>13</v>
      </c>
      <c r="D3158" s="3">
        <v>42</v>
      </c>
      <c r="E3158" s="3" t="s">
        <v>18</v>
      </c>
      <c r="F3158" s="4">
        <v>38553</v>
      </c>
      <c r="G3158" s="11">
        <f t="shared" si="294"/>
        <v>4</v>
      </c>
      <c r="H3158" s="11">
        <f t="shared" si="295"/>
        <v>8</v>
      </c>
      <c r="I3158" s="5">
        <v>0.36388888888888887</v>
      </c>
      <c r="J3158" s="11">
        <f>IF(L3158&lt;=I3158,1,0)</f>
        <v>1</v>
      </c>
      <c r="K3158" s="22" t="str">
        <f t="shared" si="296"/>
        <v/>
      </c>
      <c r="L3158" s="5">
        <v>0.36388888888888887</v>
      </c>
      <c r="M3158" s="22">
        <f t="shared" si="297"/>
        <v>25.757841770518162</v>
      </c>
      <c r="N3158" s="22">
        <f t="shared" si="298"/>
        <v>25.757841770518162</v>
      </c>
      <c r="O3158" s="5">
        <v>0.38177627900730426</v>
      </c>
      <c r="P3158" s="11">
        <f>IF(O3158&gt;=I3158,0,1)</f>
        <v>0</v>
      </c>
      <c r="Q3158" s="11">
        <f>IF(O3158&lt;=(I3158+0.00347),1,0)</f>
        <v>0</v>
      </c>
      <c r="R3158" s="5">
        <v>0.4072246314050032</v>
      </c>
      <c r="S3158" s="22">
        <f t="shared" si="299"/>
        <v>36.645627452686469</v>
      </c>
      <c r="T3158" s="3" t="s">
        <v>20</v>
      </c>
    </row>
    <row r="3159" spans="1:20" x14ac:dyDescent="0.25">
      <c r="A3159" s="3">
        <v>4612108</v>
      </c>
      <c r="B3159" s="3" t="s">
        <v>21</v>
      </c>
      <c r="C3159" s="3" t="s">
        <v>17</v>
      </c>
      <c r="D3159" s="3">
        <v>31</v>
      </c>
      <c r="E3159" s="3" t="s">
        <v>14</v>
      </c>
      <c r="F3159" s="4">
        <v>38553</v>
      </c>
      <c r="G3159" s="11">
        <f t="shared" si="294"/>
        <v>4</v>
      </c>
      <c r="H3159" s="11">
        <f t="shared" si="295"/>
        <v>9</v>
      </c>
      <c r="I3159" s="5">
        <v>0.375</v>
      </c>
      <c r="J3159" s="11">
        <f>IF(L3159&lt;=I3159,1,0)</f>
        <v>1</v>
      </c>
      <c r="K3159" s="22" t="str">
        <f t="shared" si="296"/>
        <v/>
      </c>
      <c r="L3159" s="5">
        <v>0.375</v>
      </c>
      <c r="M3159" s="22">
        <f t="shared" si="297"/>
        <v>8.9130424672973962</v>
      </c>
      <c r="N3159" s="22">
        <f t="shared" si="298"/>
        <v>8.9130424672973962</v>
      </c>
      <c r="O3159" s="5">
        <v>0.38118961282451208</v>
      </c>
      <c r="P3159" s="11">
        <f>IF(O3159&gt;=I3159,0,1)</f>
        <v>0</v>
      </c>
      <c r="Q3159" s="11">
        <f>IF(O3159&lt;=(I3159+0.00347),1,0)</f>
        <v>0</v>
      </c>
      <c r="R3159" s="5">
        <v>0.39861315638918265</v>
      </c>
      <c r="S3159" s="22">
        <f t="shared" si="299"/>
        <v>25.089902733125626</v>
      </c>
      <c r="T3159" s="3" t="s">
        <v>28</v>
      </c>
    </row>
    <row r="3160" spans="1:20" x14ac:dyDescent="0.25">
      <c r="A3160" s="3">
        <v>4574313</v>
      </c>
      <c r="B3160" s="3" t="s">
        <v>16</v>
      </c>
      <c r="C3160" s="3" t="s">
        <v>17</v>
      </c>
      <c r="D3160" s="3">
        <v>55</v>
      </c>
      <c r="E3160" s="3" t="s">
        <v>18</v>
      </c>
      <c r="F3160" s="4">
        <v>38553</v>
      </c>
      <c r="G3160" s="11">
        <f t="shared" si="294"/>
        <v>4</v>
      </c>
      <c r="H3160" s="11">
        <f t="shared" si="295"/>
        <v>9</v>
      </c>
      <c r="I3160" s="5">
        <v>0.39513888888888887</v>
      </c>
      <c r="J3160" s="11">
        <f>IF(L3160&lt;=I3160,1,0)</f>
        <v>1</v>
      </c>
      <c r="K3160" s="22" t="str">
        <f t="shared" si="296"/>
        <v/>
      </c>
      <c r="L3160" s="5">
        <v>0.39263888888888887</v>
      </c>
      <c r="M3160" s="22">
        <f t="shared" si="297"/>
        <v>37.484621974750745</v>
      </c>
      <c r="N3160" s="22">
        <f t="shared" si="298"/>
        <v>33.884621974750743</v>
      </c>
      <c r="O3160" s="5">
        <v>0.41866987637135467</v>
      </c>
      <c r="P3160" s="11">
        <f>IF(O3160&gt;=I3160,0,1)</f>
        <v>0</v>
      </c>
      <c r="Q3160" s="11">
        <f>IF(O3160&lt;=(I3160+0.00347),1,0)</f>
        <v>0</v>
      </c>
      <c r="R3160" s="5">
        <v>0.44240893503026713</v>
      </c>
      <c r="S3160" s="22">
        <f t="shared" si="299"/>
        <v>34.184244468833938</v>
      </c>
      <c r="T3160" s="3" t="s">
        <v>24</v>
      </c>
    </row>
    <row r="3161" spans="1:20" x14ac:dyDescent="0.25">
      <c r="A3161" s="3">
        <v>4601020</v>
      </c>
      <c r="B3161" s="3" t="s">
        <v>12</v>
      </c>
      <c r="C3161" s="3" t="s">
        <v>17</v>
      </c>
      <c r="D3161" s="3">
        <v>35</v>
      </c>
      <c r="E3161" s="3" t="s">
        <v>18</v>
      </c>
      <c r="F3161" s="4">
        <v>38553</v>
      </c>
      <c r="G3161" s="11">
        <f t="shared" si="294"/>
        <v>4</v>
      </c>
      <c r="H3161" s="11">
        <f t="shared" si="295"/>
        <v>10</v>
      </c>
      <c r="I3161" s="5">
        <v>0.41666666666666669</v>
      </c>
      <c r="J3161" s="11">
        <f>IF(L3161&lt;=I3161,1,0)</f>
        <v>1</v>
      </c>
      <c r="K3161" s="22" t="str">
        <f t="shared" si="296"/>
        <v/>
      </c>
      <c r="L3161" s="5">
        <v>0.41416666666666668</v>
      </c>
      <c r="M3161" s="22">
        <f t="shared" si="297"/>
        <v>16.09060406161862</v>
      </c>
      <c r="N3161" s="22">
        <f t="shared" si="298"/>
        <v>12.490604061618615</v>
      </c>
      <c r="O3161" s="5">
        <v>0.42534069726501295</v>
      </c>
      <c r="P3161" s="11">
        <f>IF(O3161&gt;=I3161,0,1)</f>
        <v>0</v>
      </c>
      <c r="Q3161" s="11">
        <f>IF(O3161&lt;=(I3161+0.00347),1,0)</f>
        <v>0</v>
      </c>
      <c r="R3161" s="5">
        <v>0.4354671303136427</v>
      </c>
      <c r="S3161" s="22">
        <f t="shared" si="299"/>
        <v>14.58206359002685</v>
      </c>
      <c r="T3161" s="3" t="s">
        <v>15</v>
      </c>
    </row>
    <row r="3162" spans="1:20" x14ac:dyDescent="0.25">
      <c r="A3162" s="3">
        <v>4591361</v>
      </c>
      <c r="B3162" s="3" t="s">
        <v>12</v>
      </c>
      <c r="C3162" s="3" t="s">
        <v>17</v>
      </c>
      <c r="D3162" s="3">
        <v>39</v>
      </c>
      <c r="E3162" s="3" t="s">
        <v>18</v>
      </c>
      <c r="F3162" s="4">
        <v>38553</v>
      </c>
      <c r="G3162" s="11">
        <f t="shared" si="294"/>
        <v>4</v>
      </c>
      <c r="H3162" s="11">
        <f t="shared" si="295"/>
        <v>10</v>
      </c>
      <c r="I3162" s="5">
        <v>0.41666666666666669</v>
      </c>
      <c r="J3162" s="11">
        <f>IF(L3162&lt;=I3162,1,0)</f>
        <v>1</v>
      </c>
      <c r="K3162" s="22" t="str">
        <f t="shared" si="296"/>
        <v/>
      </c>
      <c r="L3162" s="5">
        <v>0.41666666666666669</v>
      </c>
      <c r="M3162" s="22">
        <f t="shared" si="297"/>
        <v>6.6526940800098799</v>
      </c>
      <c r="N3162" s="22">
        <f t="shared" si="298"/>
        <v>6.6526940800098799</v>
      </c>
      <c r="O3162" s="5">
        <v>0.42128659311111799</v>
      </c>
      <c r="P3162" s="11">
        <f>IF(O3162&gt;=I3162,0,1)</f>
        <v>0</v>
      </c>
      <c r="Q3162" s="11">
        <f>IF(O3162&lt;=(I3162+0.00347),1,0)</f>
        <v>0</v>
      </c>
      <c r="R3162" s="5">
        <v>0.43284073401579404</v>
      </c>
      <c r="S3162" s="22">
        <f t="shared" si="299"/>
        <v>16.637962902733506</v>
      </c>
      <c r="T3162" s="3" t="s">
        <v>15</v>
      </c>
    </row>
    <row r="3163" spans="1:20" x14ac:dyDescent="0.25">
      <c r="A3163" s="3">
        <v>4614590</v>
      </c>
      <c r="B3163" s="3" t="s">
        <v>21</v>
      </c>
      <c r="C3163" s="3" t="s">
        <v>22</v>
      </c>
      <c r="D3163" s="3">
        <v>32</v>
      </c>
      <c r="E3163" s="3" t="s">
        <v>14</v>
      </c>
      <c r="F3163" s="4">
        <v>38553</v>
      </c>
      <c r="G3163" s="11">
        <f t="shared" si="294"/>
        <v>4</v>
      </c>
      <c r="H3163" s="11">
        <f t="shared" si="295"/>
        <v>10</v>
      </c>
      <c r="I3163" s="5">
        <v>0.4375</v>
      </c>
      <c r="J3163" s="11">
        <f>IF(L3163&lt;=I3163,1,0)</f>
        <v>0</v>
      </c>
      <c r="K3163" s="22">
        <f t="shared" si="296"/>
        <v>3.6000000000000032</v>
      </c>
      <c r="L3163" s="5">
        <v>0.44</v>
      </c>
      <c r="M3163" s="22">
        <f t="shared" si="297"/>
        <v>16.718425883087285</v>
      </c>
      <c r="N3163" s="22">
        <f t="shared" si="298"/>
        <v>20.31842588308729</v>
      </c>
      <c r="O3163" s="5">
        <v>0.45161001797436617</v>
      </c>
      <c r="P3163" s="11">
        <f>IF(O3163&gt;=I3163,0,1)</f>
        <v>0</v>
      </c>
      <c r="Q3163" s="11">
        <f>IF(O3163&lt;=(I3163+0.00347),1,0)</f>
        <v>0</v>
      </c>
      <c r="R3163" s="5">
        <v>0.47079429948388213</v>
      </c>
      <c r="S3163" s="22">
        <f t="shared" si="299"/>
        <v>27.625365373702977</v>
      </c>
      <c r="T3163" s="3" t="s">
        <v>27</v>
      </c>
    </row>
    <row r="3164" spans="1:20" x14ac:dyDescent="0.25">
      <c r="A3164" s="3">
        <v>4572527</v>
      </c>
      <c r="B3164" s="3" t="s">
        <v>12</v>
      </c>
      <c r="C3164" s="3" t="s">
        <v>13</v>
      </c>
      <c r="D3164" s="3">
        <v>45</v>
      </c>
      <c r="E3164" s="3" t="s">
        <v>18</v>
      </c>
      <c r="F3164" s="4">
        <v>38553</v>
      </c>
      <c r="G3164" s="11">
        <f t="shared" si="294"/>
        <v>4</v>
      </c>
      <c r="H3164" s="11">
        <f t="shared" si="295"/>
        <v>10</v>
      </c>
      <c r="I3164" s="5">
        <v>0.45763888888888887</v>
      </c>
      <c r="J3164" s="11">
        <f>IF(L3164&lt;=I3164,1,0)</f>
        <v>1</v>
      </c>
      <c r="K3164" s="22" t="str">
        <f t="shared" si="296"/>
        <v/>
      </c>
      <c r="L3164" s="5">
        <v>0.45763888888888887</v>
      </c>
      <c r="M3164" s="22">
        <f t="shared" si="297"/>
        <v>15.525823068644229</v>
      </c>
      <c r="N3164" s="22">
        <f t="shared" si="298"/>
        <v>15.525823068644229</v>
      </c>
      <c r="O3164" s="5">
        <v>0.46842071046433625</v>
      </c>
      <c r="P3164" s="11">
        <f>IF(O3164&gt;=I3164,0,1)</f>
        <v>0</v>
      </c>
      <c r="Q3164" s="11">
        <f>IF(O3164&lt;=(I3164+0.00347),1,0)</f>
        <v>0</v>
      </c>
      <c r="R3164" s="5">
        <v>0.47877402754253717</v>
      </c>
      <c r="S3164" s="22">
        <f t="shared" si="299"/>
        <v>14.908776592609323</v>
      </c>
      <c r="T3164" s="3" t="s">
        <v>29</v>
      </c>
    </row>
    <row r="3165" spans="1:20" x14ac:dyDescent="0.25">
      <c r="A3165" s="3">
        <v>4612240</v>
      </c>
      <c r="B3165" s="3" t="s">
        <v>12</v>
      </c>
      <c r="C3165" s="3" t="s">
        <v>25</v>
      </c>
      <c r="D3165" s="3">
        <v>31</v>
      </c>
      <c r="E3165" s="3" t="s">
        <v>18</v>
      </c>
      <c r="F3165" s="4">
        <v>38553</v>
      </c>
      <c r="G3165" s="11">
        <f t="shared" si="294"/>
        <v>4</v>
      </c>
      <c r="H3165" s="11">
        <f t="shared" si="295"/>
        <v>10</v>
      </c>
      <c r="I3165" s="5">
        <v>0.45763888888888887</v>
      </c>
      <c r="J3165" s="11">
        <f>IF(L3165&lt;=I3165,1,0)</f>
        <v>0</v>
      </c>
      <c r="K3165" s="22">
        <f t="shared" si="296"/>
        <v>3.6000000000000032</v>
      </c>
      <c r="L3165" s="5">
        <v>0.46013888888888888</v>
      </c>
      <c r="M3165" s="22">
        <f t="shared" si="297"/>
        <v>3.3830161155091876</v>
      </c>
      <c r="N3165" s="22">
        <f t="shared" si="298"/>
        <v>6.9830161155091908</v>
      </c>
      <c r="O3165" s="5">
        <v>0.46248820563577026</v>
      </c>
      <c r="P3165" s="11">
        <f>IF(O3165&gt;=I3165,0,1)</f>
        <v>0</v>
      </c>
      <c r="Q3165" s="11">
        <f>IF(O3165&lt;=(I3165+0.00347),1,0)</f>
        <v>0</v>
      </c>
      <c r="R3165" s="5">
        <v>0.47229337222276768</v>
      </c>
      <c r="S3165" s="22">
        <f t="shared" si="299"/>
        <v>14.119439885276295</v>
      </c>
      <c r="T3165" s="3" t="s">
        <v>26</v>
      </c>
    </row>
    <row r="3166" spans="1:20" x14ac:dyDescent="0.25">
      <c r="A3166" s="3">
        <v>4580563</v>
      </c>
      <c r="B3166" s="3" t="s">
        <v>16</v>
      </c>
      <c r="C3166" s="3" t="s">
        <v>13</v>
      </c>
      <c r="D3166" s="3">
        <v>64</v>
      </c>
      <c r="E3166" s="3" t="s">
        <v>14</v>
      </c>
      <c r="F3166" s="4">
        <v>38553</v>
      </c>
      <c r="G3166" s="11">
        <f t="shared" si="294"/>
        <v>4</v>
      </c>
      <c r="H3166" s="11">
        <f t="shared" si="295"/>
        <v>10</v>
      </c>
      <c r="I3166" s="5">
        <v>0.45763888888888887</v>
      </c>
      <c r="J3166" s="11">
        <f>IF(L3166&lt;=I3166,1,0)</f>
        <v>1</v>
      </c>
      <c r="K3166" s="22" t="str">
        <f t="shared" si="296"/>
        <v/>
      </c>
      <c r="L3166" s="5">
        <v>0.45763888888888887</v>
      </c>
      <c r="M3166" s="22">
        <f t="shared" si="297"/>
        <v>24.261109803365947</v>
      </c>
      <c r="N3166" s="22">
        <f t="shared" si="298"/>
        <v>24.261109803365947</v>
      </c>
      <c r="O3166" s="5">
        <v>0.474486881807893</v>
      </c>
      <c r="P3166" s="11">
        <f>IF(O3166&gt;=I3166,0,1)</f>
        <v>0</v>
      </c>
      <c r="Q3166" s="11">
        <f>IF(O3166&lt;=(I3166+0.00347),1,0)</f>
        <v>0</v>
      </c>
      <c r="R3166" s="5">
        <v>0.49792672028911439</v>
      </c>
      <c r="S3166" s="22">
        <f t="shared" si="299"/>
        <v>33.753367412958795</v>
      </c>
      <c r="T3166" s="3" t="s">
        <v>24</v>
      </c>
    </row>
    <row r="3167" spans="1:20" x14ac:dyDescent="0.25">
      <c r="A3167" s="3">
        <v>4605361</v>
      </c>
      <c r="B3167" s="3" t="s">
        <v>21</v>
      </c>
      <c r="C3167" s="3" t="s">
        <v>17</v>
      </c>
      <c r="D3167" s="3">
        <v>22</v>
      </c>
      <c r="E3167" s="3" t="s">
        <v>18</v>
      </c>
      <c r="F3167" s="4">
        <v>38553</v>
      </c>
      <c r="G3167" s="11">
        <f t="shared" si="294"/>
        <v>4</v>
      </c>
      <c r="H3167" s="11">
        <f t="shared" si="295"/>
        <v>10</v>
      </c>
      <c r="I3167" s="5">
        <v>0.45763888888888887</v>
      </c>
      <c r="J3167" s="11">
        <f>IF(L3167&lt;=I3167,1,0)</f>
        <v>0</v>
      </c>
      <c r="K3167" s="22">
        <f t="shared" si="296"/>
        <v>3.6000000000000032</v>
      </c>
      <c r="L3167" s="5">
        <v>0.46013888888888888</v>
      </c>
      <c r="M3167" s="22">
        <f t="shared" si="297"/>
        <v>9.5763277590565998</v>
      </c>
      <c r="N3167" s="22">
        <f t="shared" si="298"/>
        <v>13.176327759056603</v>
      </c>
      <c r="O3167" s="5">
        <v>0.46678911649934485</v>
      </c>
      <c r="P3167" s="11">
        <f>IF(O3167&gt;=I3167,0,1)</f>
        <v>0</v>
      </c>
      <c r="Q3167" s="11">
        <f>IF(O3167&lt;=(I3167+0.00347),1,0)</f>
        <v>0</v>
      </c>
      <c r="R3167" s="5">
        <v>0.48002146794278205</v>
      </c>
      <c r="S3167" s="22">
        <f t="shared" si="299"/>
        <v>19.054586078549576</v>
      </c>
      <c r="T3167" s="3" t="s">
        <v>23</v>
      </c>
    </row>
    <row r="3168" spans="1:20" x14ac:dyDescent="0.25">
      <c r="A3168" s="3">
        <v>4577524</v>
      </c>
      <c r="B3168" s="3" t="s">
        <v>21</v>
      </c>
      <c r="C3168" s="3" t="s">
        <v>22</v>
      </c>
      <c r="D3168" s="3">
        <v>24</v>
      </c>
      <c r="E3168" s="3" t="s">
        <v>14</v>
      </c>
      <c r="F3168" s="4">
        <v>38553</v>
      </c>
      <c r="G3168" s="11">
        <f t="shared" si="294"/>
        <v>4</v>
      </c>
      <c r="H3168" s="11">
        <f t="shared" si="295"/>
        <v>10</v>
      </c>
      <c r="I3168" s="5">
        <v>0.45763888888888887</v>
      </c>
      <c r="J3168" s="11">
        <f>IF(L3168&lt;=I3168,1,0)</f>
        <v>1</v>
      </c>
      <c r="K3168" s="22" t="str">
        <f t="shared" si="296"/>
        <v/>
      </c>
      <c r="L3168" s="5">
        <v>0.45763888888888887</v>
      </c>
      <c r="M3168" s="22">
        <f t="shared" si="297"/>
        <v>9.8786075726797318</v>
      </c>
      <c r="N3168" s="22">
        <f t="shared" si="298"/>
        <v>9.8786075726797318</v>
      </c>
      <c r="O3168" s="5">
        <v>0.46449903303658313</v>
      </c>
      <c r="P3168" s="11">
        <f>IF(O3168&gt;=I3168,0,1)</f>
        <v>0</v>
      </c>
      <c r="Q3168" s="11">
        <f>IF(O3168&lt;=(I3168+0.00347),1,0)</f>
        <v>0</v>
      </c>
      <c r="R3168" s="5">
        <v>0.48326394016517199</v>
      </c>
      <c r="S3168" s="22">
        <f t="shared" si="299"/>
        <v>27.021466265167959</v>
      </c>
      <c r="T3168" s="3" t="s">
        <v>23</v>
      </c>
    </row>
    <row r="3169" spans="1:20" x14ac:dyDescent="0.25">
      <c r="A3169" s="3">
        <v>4587231</v>
      </c>
      <c r="B3169" s="3" t="s">
        <v>21</v>
      </c>
      <c r="C3169" s="3" t="s">
        <v>13</v>
      </c>
      <c r="D3169" s="3">
        <v>20</v>
      </c>
      <c r="E3169" s="3" t="s">
        <v>14</v>
      </c>
      <c r="F3169" s="4">
        <v>38553</v>
      </c>
      <c r="G3169" s="11">
        <f t="shared" si="294"/>
        <v>4</v>
      </c>
      <c r="H3169" s="11">
        <f t="shared" si="295"/>
        <v>11</v>
      </c>
      <c r="I3169" s="5">
        <v>0.47916666666666669</v>
      </c>
      <c r="J3169" s="11">
        <f>IF(L3169&lt;=I3169,1,0)</f>
        <v>1</v>
      </c>
      <c r="K3169" s="22" t="str">
        <f t="shared" si="296"/>
        <v/>
      </c>
      <c r="L3169" s="5">
        <v>0.47916666666666669</v>
      </c>
      <c r="M3169" s="22">
        <f t="shared" si="297"/>
        <v>3.0542575902843261</v>
      </c>
      <c r="N3169" s="22">
        <f t="shared" si="298"/>
        <v>3.0542575902843261</v>
      </c>
      <c r="O3169" s="5">
        <v>0.48128767888214191</v>
      </c>
      <c r="P3169" s="11">
        <f>IF(O3169&gt;=I3169,0,1)</f>
        <v>0</v>
      </c>
      <c r="Q3169" s="11">
        <f>IF(O3169&lt;=(I3169+0.00347),1,0)</f>
        <v>1</v>
      </c>
      <c r="R3169" s="5">
        <v>0.49585433487801073</v>
      </c>
      <c r="S3169" s="22">
        <f t="shared" si="299"/>
        <v>20.975984634051095</v>
      </c>
      <c r="T3169" s="3" t="s">
        <v>28</v>
      </c>
    </row>
    <row r="3170" spans="1:20" x14ac:dyDescent="0.25">
      <c r="A3170" s="3">
        <v>4605767</v>
      </c>
      <c r="B3170" s="3" t="s">
        <v>12</v>
      </c>
      <c r="C3170" s="3" t="s">
        <v>17</v>
      </c>
      <c r="D3170" s="3">
        <v>38</v>
      </c>
      <c r="E3170" s="3" t="s">
        <v>18</v>
      </c>
      <c r="F3170" s="4">
        <v>38553</v>
      </c>
      <c r="G3170" s="11">
        <f t="shared" si="294"/>
        <v>4</v>
      </c>
      <c r="H3170" s="11">
        <f t="shared" si="295"/>
        <v>12</v>
      </c>
      <c r="I3170" s="5">
        <v>0.5</v>
      </c>
      <c r="J3170" s="11">
        <f>IF(L3170&lt;=I3170,1,0)</f>
        <v>1</v>
      </c>
      <c r="K3170" s="22" t="str">
        <f t="shared" si="296"/>
        <v/>
      </c>
      <c r="L3170" s="5">
        <v>0.4975</v>
      </c>
      <c r="M3170" s="22">
        <f t="shared" si="297"/>
        <v>19.111570233333694</v>
      </c>
      <c r="N3170" s="22">
        <f t="shared" si="298"/>
        <v>15.511570233333689</v>
      </c>
      <c r="O3170" s="5">
        <v>0.5107719237731484</v>
      </c>
      <c r="P3170" s="11">
        <f>IF(O3170&gt;=I3170,0,1)</f>
        <v>0</v>
      </c>
      <c r="Q3170" s="11">
        <f>IF(O3170&lt;=(I3170+0.00347),1,0)</f>
        <v>0</v>
      </c>
      <c r="R3170" s="5">
        <v>0.52206542349142537</v>
      </c>
      <c r="S3170" s="22">
        <f t="shared" si="299"/>
        <v>16.262639594318848</v>
      </c>
      <c r="T3170" s="3" t="s">
        <v>26</v>
      </c>
    </row>
    <row r="3171" spans="1:20" x14ac:dyDescent="0.25">
      <c r="A3171" s="3">
        <v>4607587</v>
      </c>
      <c r="B3171" s="3" t="s">
        <v>21</v>
      </c>
      <c r="C3171" s="3" t="s">
        <v>25</v>
      </c>
      <c r="D3171" s="3">
        <v>24</v>
      </c>
      <c r="E3171" s="3" t="s">
        <v>14</v>
      </c>
      <c r="F3171" s="4">
        <v>38553</v>
      </c>
      <c r="G3171" s="11">
        <f t="shared" si="294"/>
        <v>4</v>
      </c>
      <c r="H3171" s="11">
        <f t="shared" si="295"/>
        <v>12</v>
      </c>
      <c r="I3171" s="5">
        <v>0.5</v>
      </c>
      <c r="J3171" s="11">
        <f>IF(L3171&lt;=I3171,1,0)</f>
        <v>1</v>
      </c>
      <c r="K3171" s="22" t="str">
        <f t="shared" si="296"/>
        <v/>
      </c>
      <c r="L3171" s="5">
        <v>0.5</v>
      </c>
      <c r="M3171" s="22">
        <f t="shared" si="297"/>
        <v>19.770668043229396</v>
      </c>
      <c r="N3171" s="22">
        <f t="shared" si="298"/>
        <v>19.770668043229396</v>
      </c>
      <c r="O3171" s="5">
        <v>0.51372963058557597</v>
      </c>
      <c r="P3171" s="11">
        <f>IF(O3171&gt;=I3171,0,1)</f>
        <v>0</v>
      </c>
      <c r="Q3171" s="11">
        <f>IF(O3171&lt;=(I3171+0.00347),1,0)</f>
        <v>0</v>
      </c>
      <c r="R3171" s="5">
        <v>0.53025572944139876</v>
      </c>
      <c r="S3171" s="22">
        <f t="shared" si="299"/>
        <v>23.797582352384818</v>
      </c>
      <c r="T3171" s="3" t="s">
        <v>23</v>
      </c>
    </row>
    <row r="3172" spans="1:20" x14ac:dyDescent="0.25">
      <c r="A3172" s="3">
        <v>4589158</v>
      </c>
      <c r="B3172" s="3" t="s">
        <v>12</v>
      </c>
      <c r="C3172" s="3" t="s">
        <v>17</v>
      </c>
      <c r="D3172" s="3">
        <v>36</v>
      </c>
      <c r="E3172" s="3" t="s">
        <v>18</v>
      </c>
      <c r="F3172" s="4">
        <v>38553</v>
      </c>
      <c r="G3172" s="11">
        <f t="shared" si="294"/>
        <v>4</v>
      </c>
      <c r="H3172" s="11">
        <f t="shared" si="295"/>
        <v>12</v>
      </c>
      <c r="I3172" s="5">
        <v>0.5</v>
      </c>
      <c r="J3172" s="11">
        <f>IF(L3172&lt;=I3172,1,0)</f>
        <v>1</v>
      </c>
      <c r="K3172" s="22" t="str">
        <f t="shared" si="296"/>
        <v/>
      </c>
      <c r="L3172" s="5">
        <v>0.5</v>
      </c>
      <c r="M3172" s="22">
        <f t="shared" si="297"/>
        <v>3.8705590444473081</v>
      </c>
      <c r="N3172" s="22">
        <f t="shared" si="298"/>
        <v>3.8705590444473081</v>
      </c>
      <c r="O3172" s="5">
        <v>0.50268788822531063</v>
      </c>
      <c r="P3172" s="11">
        <f>IF(O3172&gt;=I3172,0,1)</f>
        <v>0</v>
      </c>
      <c r="Q3172" s="11">
        <f>IF(O3172&lt;=(I3172+0.00347),1,0)</f>
        <v>1</v>
      </c>
      <c r="R3172" s="5">
        <v>0.5149540140707124</v>
      </c>
      <c r="S3172" s="22">
        <f t="shared" si="299"/>
        <v>17.663221217378542</v>
      </c>
      <c r="T3172" s="3" t="s">
        <v>26</v>
      </c>
    </row>
    <row r="3173" spans="1:20" x14ac:dyDescent="0.25">
      <c r="A3173" s="3">
        <v>4606453</v>
      </c>
      <c r="B3173" s="3" t="s">
        <v>21</v>
      </c>
      <c r="C3173" s="3" t="s">
        <v>25</v>
      </c>
      <c r="D3173" s="3">
        <v>23</v>
      </c>
      <c r="E3173" s="3" t="s">
        <v>14</v>
      </c>
      <c r="F3173" s="4">
        <v>38553</v>
      </c>
      <c r="G3173" s="11">
        <f t="shared" si="294"/>
        <v>4</v>
      </c>
      <c r="H3173" s="11">
        <f t="shared" si="295"/>
        <v>13</v>
      </c>
      <c r="I3173" s="5">
        <v>0.55138888888888882</v>
      </c>
      <c r="J3173" s="11">
        <f>IF(L3173&lt;=I3173,1,0)</f>
        <v>0</v>
      </c>
      <c r="K3173" s="22">
        <f t="shared" si="296"/>
        <v>3.5999999999999233</v>
      </c>
      <c r="L3173" s="5">
        <v>0.55388888888888876</v>
      </c>
      <c r="M3173" s="22">
        <f t="shared" si="297"/>
        <v>4.7350047172321297</v>
      </c>
      <c r="N3173" s="22">
        <f t="shared" si="298"/>
        <v>8.3350047172320529</v>
      </c>
      <c r="O3173" s="5">
        <v>0.55717708660918885</v>
      </c>
      <c r="P3173" s="11">
        <f>IF(O3173&gt;=I3173,0,1)</f>
        <v>0</v>
      </c>
      <c r="Q3173" s="11">
        <f>IF(O3173&lt;=(I3173+0.00347),1,0)</f>
        <v>0</v>
      </c>
      <c r="R3173" s="5">
        <v>0.57559729184490815</v>
      </c>
      <c r="S3173" s="22">
        <f t="shared" si="299"/>
        <v>26.525095539435792</v>
      </c>
      <c r="T3173" s="3" t="s">
        <v>27</v>
      </c>
    </row>
    <row r="3174" spans="1:20" x14ac:dyDescent="0.25">
      <c r="A3174" s="3">
        <v>4591053</v>
      </c>
      <c r="B3174" s="3" t="s">
        <v>16</v>
      </c>
      <c r="C3174" s="3" t="s">
        <v>13</v>
      </c>
      <c r="D3174" s="3">
        <v>52</v>
      </c>
      <c r="E3174" s="3" t="s">
        <v>18</v>
      </c>
      <c r="F3174" s="4">
        <v>38553</v>
      </c>
      <c r="G3174" s="11">
        <f t="shared" si="294"/>
        <v>4</v>
      </c>
      <c r="H3174" s="11">
        <f t="shared" si="295"/>
        <v>13</v>
      </c>
      <c r="I3174" s="5">
        <v>0.58263888888888882</v>
      </c>
      <c r="J3174" s="11">
        <f>IF(L3174&lt;=I3174,1,0)</f>
        <v>0</v>
      </c>
      <c r="K3174" s="22">
        <f t="shared" si="296"/>
        <v>3.5999999999999233</v>
      </c>
      <c r="L3174" s="5">
        <v>0.58513888888888876</v>
      </c>
      <c r="M3174" s="22">
        <f t="shared" si="297"/>
        <v>28.540439865624165</v>
      </c>
      <c r="N3174" s="22">
        <f t="shared" si="298"/>
        <v>32.140439865624089</v>
      </c>
      <c r="O3174" s="5">
        <v>0.60495863879557221</v>
      </c>
      <c r="P3174" s="11">
        <f>IF(O3174&gt;=I3174,0,1)</f>
        <v>0</v>
      </c>
      <c r="Q3174" s="11">
        <f>IF(O3174&lt;=(I3174+0.00347),1,0)</f>
        <v>0</v>
      </c>
      <c r="R3174" s="5">
        <v>0.62731173588626865</v>
      </c>
      <c r="S3174" s="22">
        <f t="shared" si="299"/>
        <v>32.188459810602872</v>
      </c>
      <c r="T3174" s="3" t="s">
        <v>24</v>
      </c>
    </row>
    <row r="3175" spans="1:20" x14ac:dyDescent="0.25">
      <c r="A3175" s="3">
        <v>4619008</v>
      </c>
      <c r="B3175" s="3" t="s">
        <v>12</v>
      </c>
      <c r="C3175" s="3" t="s">
        <v>17</v>
      </c>
      <c r="D3175" s="3">
        <v>39</v>
      </c>
      <c r="E3175" s="3" t="s">
        <v>14</v>
      </c>
      <c r="F3175" s="4">
        <v>38553</v>
      </c>
      <c r="G3175" s="11">
        <f t="shared" si="294"/>
        <v>4</v>
      </c>
      <c r="H3175" s="11">
        <f t="shared" si="295"/>
        <v>15</v>
      </c>
      <c r="I3175" s="5">
        <v>0.625</v>
      </c>
      <c r="J3175" s="11">
        <f>IF(L3175&lt;=I3175,1,0)</f>
        <v>1</v>
      </c>
      <c r="K3175" s="22" t="str">
        <f t="shared" si="296"/>
        <v/>
      </c>
      <c r="L3175" s="5">
        <v>0.62250000000000005</v>
      </c>
      <c r="M3175" s="22">
        <f t="shared" si="297"/>
        <v>22.302129807651649</v>
      </c>
      <c r="N3175" s="22">
        <f t="shared" si="298"/>
        <v>18.702129807651726</v>
      </c>
      <c r="O3175" s="5">
        <v>0.63798759014420259</v>
      </c>
      <c r="P3175" s="11">
        <f>IF(O3175&gt;=I3175,0,1)</f>
        <v>0</v>
      </c>
      <c r="Q3175" s="11">
        <f>IF(O3175&lt;=(I3175+0.00347),1,0)</f>
        <v>0</v>
      </c>
      <c r="R3175" s="5">
        <v>0.64998115258135913</v>
      </c>
      <c r="S3175" s="22">
        <f t="shared" si="299"/>
        <v>17.270729909505427</v>
      </c>
      <c r="T3175" s="3" t="s">
        <v>29</v>
      </c>
    </row>
    <row r="3176" spans="1:20" x14ac:dyDescent="0.25">
      <c r="A3176" s="3">
        <v>4581928</v>
      </c>
      <c r="B3176" s="3" t="s">
        <v>21</v>
      </c>
      <c r="C3176" s="3" t="s">
        <v>13</v>
      </c>
      <c r="D3176" s="3">
        <v>33</v>
      </c>
      <c r="E3176" s="3" t="s">
        <v>14</v>
      </c>
      <c r="F3176" s="4">
        <v>38553</v>
      </c>
      <c r="G3176" s="11">
        <f t="shared" si="294"/>
        <v>4</v>
      </c>
      <c r="H3176" s="11">
        <f t="shared" si="295"/>
        <v>16</v>
      </c>
      <c r="I3176" s="5">
        <v>0.69791666666666663</v>
      </c>
      <c r="J3176" s="11">
        <f>IF(L3176&lt;=I3176,1,0)</f>
        <v>0</v>
      </c>
      <c r="K3176" s="22">
        <f t="shared" si="296"/>
        <v>3.5999999999999233</v>
      </c>
      <c r="L3176" s="5">
        <v>0.70041666666666658</v>
      </c>
      <c r="M3176" s="22">
        <f t="shared" si="297"/>
        <v>9.8906329690453809</v>
      </c>
      <c r="N3176" s="22">
        <f t="shared" si="298"/>
        <v>13.490632969045304</v>
      </c>
      <c r="O3176" s="5">
        <v>0.7072851617840592</v>
      </c>
      <c r="P3176" s="11">
        <f>IF(O3176&gt;=I3176,0,1)</f>
        <v>0</v>
      </c>
      <c r="Q3176" s="11">
        <f>IF(O3176&lt;=(I3176+0.00347),1,0)</f>
        <v>0</v>
      </c>
      <c r="R3176" s="5">
        <v>0.72272699956066255</v>
      </c>
      <c r="S3176" s="22">
        <f t="shared" si="299"/>
        <v>22.236246398308825</v>
      </c>
      <c r="T3176" s="3" t="s">
        <v>23</v>
      </c>
    </row>
    <row r="3177" spans="1:20" x14ac:dyDescent="0.25">
      <c r="A3177" s="3">
        <v>4591591</v>
      </c>
      <c r="B3177" s="3" t="s">
        <v>21</v>
      </c>
      <c r="C3177" s="3" t="s">
        <v>13</v>
      </c>
      <c r="D3177" s="3">
        <v>25</v>
      </c>
      <c r="E3177" s="3" t="s">
        <v>14</v>
      </c>
      <c r="F3177" s="4">
        <v>38553</v>
      </c>
      <c r="G3177" s="11">
        <f t="shared" si="294"/>
        <v>4</v>
      </c>
      <c r="H3177" s="11">
        <f t="shared" si="295"/>
        <v>16</v>
      </c>
      <c r="I3177" s="5">
        <v>0.70763888888888893</v>
      </c>
      <c r="J3177" s="11">
        <f>IF(L3177&lt;=I3177,1,0)</f>
        <v>1</v>
      </c>
      <c r="K3177" s="22" t="str">
        <f t="shared" si="296"/>
        <v/>
      </c>
      <c r="L3177" s="5">
        <v>0.70513888888888898</v>
      </c>
      <c r="M3177" s="22">
        <f t="shared" si="297"/>
        <v>3.1030498608699375</v>
      </c>
      <c r="N3177" s="22">
        <f t="shared" si="298"/>
        <v>0</v>
      </c>
      <c r="O3177" s="5">
        <v>0.70729378462560422</v>
      </c>
      <c r="P3177" s="11">
        <f>IF(O3177&gt;=I3177,0,1)</f>
        <v>1</v>
      </c>
      <c r="Q3177" s="11">
        <f>IF(O3177&lt;=(I3177+0.00347),1,0)</f>
        <v>1</v>
      </c>
      <c r="R3177" s="5">
        <v>0.72105435969705689</v>
      </c>
      <c r="S3177" s="22">
        <f t="shared" si="299"/>
        <v>19.815228102891851</v>
      </c>
      <c r="T3177" s="3" t="s">
        <v>28</v>
      </c>
    </row>
    <row r="3178" spans="1:20" x14ac:dyDescent="0.25">
      <c r="A3178" s="3">
        <v>4601909</v>
      </c>
      <c r="B3178" s="3" t="s">
        <v>21</v>
      </c>
      <c r="C3178" s="3" t="s">
        <v>25</v>
      </c>
      <c r="D3178" s="3">
        <v>25</v>
      </c>
      <c r="E3178" s="3" t="s">
        <v>14</v>
      </c>
      <c r="F3178" s="4">
        <v>38554</v>
      </c>
      <c r="G3178" s="11">
        <f t="shared" si="294"/>
        <v>5</v>
      </c>
      <c r="H3178" s="11">
        <f t="shared" si="295"/>
        <v>7</v>
      </c>
      <c r="I3178" s="5">
        <v>0.33263888888888887</v>
      </c>
      <c r="J3178" s="11">
        <f>IF(L3178&lt;=I3178,1,0)</f>
        <v>1</v>
      </c>
      <c r="K3178" s="22" t="str">
        <f t="shared" si="296"/>
        <v/>
      </c>
      <c r="L3178" s="5">
        <v>0.33263888888888887</v>
      </c>
      <c r="M3178" s="22">
        <f t="shared" si="297"/>
        <v>14.649919503481481</v>
      </c>
      <c r="N3178" s="22">
        <f t="shared" si="298"/>
        <v>14.649919503481481</v>
      </c>
      <c r="O3178" s="5">
        <v>0.3428124440996399</v>
      </c>
      <c r="P3178" s="11">
        <f>IF(O3178&gt;=I3178,0,1)</f>
        <v>0</v>
      </c>
      <c r="Q3178" s="11">
        <f>IF(O3178&lt;=(I3178+0.00347),1,0)</f>
        <v>0</v>
      </c>
      <c r="R3178" s="5">
        <v>0.35922455422597521</v>
      </c>
      <c r="S3178" s="22">
        <f t="shared" si="299"/>
        <v>23.633438581922846</v>
      </c>
      <c r="T3178" s="3" t="s">
        <v>28</v>
      </c>
    </row>
    <row r="3179" spans="1:20" x14ac:dyDescent="0.25">
      <c r="A3179" s="3">
        <v>4602905</v>
      </c>
      <c r="B3179" s="3" t="s">
        <v>21</v>
      </c>
      <c r="C3179" s="3" t="s">
        <v>17</v>
      </c>
      <c r="D3179" s="3">
        <v>25</v>
      </c>
      <c r="E3179" s="3" t="s">
        <v>18</v>
      </c>
      <c r="F3179" s="4">
        <v>38554</v>
      </c>
      <c r="G3179" s="11">
        <f t="shared" si="294"/>
        <v>5</v>
      </c>
      <c r="H3179" s="11">
        <f t="shared" si="295"/>
        <v>8</v>
      </c>
      <c r="I3179" s="5">
        <v>0.34375</v>
      </c>
      <c r="J3179" s="11">
        <f>IF(L3179&lt;=I3179,1,0)</f>
        <v>1</v>
      </c>
      <c r="K3179" s="22" t="str">
        <f t="shared" si="296"/>
        <v/>
      </c>
      <c r="L3179" s="5">
        <v>0.34375</v>
      </c>
      <c r="M3179" s="22">
        <f t="shared" si="297"/>
        <v>7.3924315739587954</v>
      </c>
      <c r="N3179" s="22">
        <f t="shared" si="298"/>
        <v>7.3924315739587954</v>
      </c>
      <c r="O3179" s="5">
        <v>0.34888363303747139</v>
      </c>
      <c r="P3179" s="11">
        <f>IF(O3179&gt;=I3179,0,1)</f>
        <v>0</v>
      </c>
      <c r="Q3179" s="11">
        <f>IF(O3179&lt;=(I3179+0.00347),1,0)</f>
        <v>0</v>
      </c>
      <c r="R3179" s="5">
        <v>0.36188498080951054</v>
      </c>
      <c r="S3179" s="22">
        <f t="shared" si="299"/>
        <v>18.72194079173638</v>
      </c>
      <c r="T3179" s="3" t="s">
        <v>23</v>
      </c>
    </row>
    <row r="3180" spans="1:20" x14ac:dyDescent="0.25">
      <c r="A3180" s="3">
        <v>4580933</v>
      </c>
      <c r="B3180" s="3" t="s">
        <v>16</v>
      </c>
      <c r="C3180" s="3" t="s">
        <v>22</v>
      </c>
      <c r="D3180" s="3">
        <v>46</v>
      </c>
      <c r="E3180" s="3" t="s">
        <v>18</v>
      </c>
      <c r="F3180" s="4">
        <v>38554</v>
      </c>
      <c r="G3180" s="11">
        <f t="shared" si="294"/>
        <v>5</v>
      </c>
      <c r="H3180" s="11">
        <f t="shared" si="295"/>
        <v>8</v>
      </c>
      <c r="I3180" s="5">
        <v>0.35416666666666669</v>
      </c>
      <c r="J3180" s="11">
        <f>IF(L3180&lt;=I3180,1,0)</f>
        <v>0</v>
      </c>
      <c r="K3180" s="22">
        <f t="shared" si="296"/>
        <v>3.6000000000000032</v>
      </c>
      <c r="L3180" s="5">
        <v>0.35666666666666669</v>
      </c>
      <c r="M3180" s="22">
        <f t="shared" si="297"/>
        <v>30.789441546375251</v>
      </c>
      <c r="N3180" s="22">
        <f t="shared" si="298"/>
        <v>34.389441546375252</v>
      </c>
      <c r="O3180" s="5">
        <v>0.37804822329609394</v>
      </c>
      <c r="P3180" s="11">
        <f>IF(O3180&gt;=I3180,0,1)</f>
        <v>0</v>
      </c>
      <c r="Q3180" s="11">
        <f>IF(O3180&lt;=(I3180+0.00347),1,0)</f>
        <v>0</v>
      </c>
      <c r="R3180" s="5">
        <v>0.4006149396613975</v>
      </c>
      <c r="S3180" s="22">
        <f t="shared" si="299"/>
        <v>32.496071566037116</v>
      </c>
      <c r="T3180" s="3" t="s">
        <v>24</v>
      </c>
    </row>
    <row r="3181" spans="1:20" x14ac:dyDescent="0.25">
      <c r="A3181" s="3">
        <v>4594862</v>
      </c>
      <c r="B3181" s="3" t="s">
        <v>16</v>
      </c>
      <c r="C3181" s="3" t="s">
        <v>25</v>
      </c>
      <c r="D3181" s="3">
        <v>42</v>
      </c>
      <c r="E3181" s="3" t="s">
        <v>14</v>
      </c>
      <c r="F3181" s="4">
        <v>38554</v>
      </c>
      <c r="G3181" s="11">
        <f t="shared" si="294"/>
        <v>5</v>
      </c>
      <c r="H3181" s="11">
        <f t="shared" si="295"/>
        <v>9</v>
      </c>
      <c r="I3181" s="5">
        <v>0.375</v>
      </c>
      <c r="J3181" s="11">
        <f>IF(L3181&lt;=I3181,1,0)</f>
        <v>1</v>
      </c>
      <c r="K3181" s="22" t="str">
        <f t="shared" si="296"/>
        <v/>
      </c>
      <c r="L3181" s="5">
        <v>0.375</v>
      </c>
      <c r="M3181" s="22">
        <f t="shared" si="297"/>
        <v>27.013924036166294</v>
      </c>
      <c r="N3181" s="22">
        <f t="shared" si="298"/>
        <v>27.013924036166294</v>
      </c>
      <c r="O3181" s="5">
        <v>0.39375966946955993</v>
      </c>
      <c r="P3181" s="11">
        <f>IF(O3181&gt;=I3181,0,1)</f>
        <v>0</v>
      </c>
      <c r="Q3181" s="11">
        <f>IF(O3181&lt;=(I3181+0.00347),1,0)</f>
        <v>0</v>
      </c>
      <c r="R3181" s="5">
        <v>0.41912538720510167</v>
      </c>
      <c r="S3181" s="22">
        <f t="shared" si="299"/>
        <v>36.526633539180118</v>
      </c>
      <c r="T3181" s="3" t="s">
        <v>20</v>
      </c>
    </row>
    <row r="3182" spans="1:20" x14ac:dyDescent="0.25">
      <c r="A3182" s="3">
        <v>4573737</v>
      </c>
      <c r="B3182" s="3" t="s">
        <v>21</v>
      </c>
      <c r="C3182" s="3" t="s">
        <v>25</v>
      </c>
      <c r="D3182" s="3">
        <v>27</v>
      </c>
      <c r="E3182" s="3" t="s">
        <v>18</v>
      </c>
      <c r="F3182" s="4">
        <v>38554</v>
      </c>
      <c r="G3182" s="11">
        <f t="shared" si="294"/>
        <v>5</v>
      </c>
      <c r="H3182" s="11">
        <f t="shared" si="295"/>
        <v>9</v>
      </c>
      <c r="I3182" s="5">
        <v>0.38541666666666669</v>
      </c>
      <c r="J3182" s="11">
        <f>IF(L3182&lt;=I3182,1,0)</f>
        <v>1</v>
      </c>
      <c r="K3182" s="22" t="str">
        <f t="shared" si="296"/>
        <v/>
      </c>
      <c r="L3182" s="5">
        <v>0.38291666666666668</v>
      </c>
      <c r="M3182" s="22">
        <f t="shared" si="297"/>
        <v>6.6714098759013574</v>
      </c>
      <c r="N3182" s="22">
        <f t="shared" si="298"/>
        <v>3.0714098759013542</v>
      </c>
      <c r="O3182" s="5">
        <v>0.38754959019159818</v>
      </c>
      <c r="P3182" s="11">
        <f>IF(O3182&gt;=I3182,0,1)</f>
        <v>0</v>
      </c>
      <c r="Q3182" s="11">
        <f>IF(O3182&lt;=(I3182+0.00347),1,0)</f>
        <v>1</v>
      </c>
      <c r="R3182" s="5">
        <v>0.40192035261339654</v>
      </c>
      <c r="S3182" s="22">
        <f t="shared" si="299"/>
        <v>20.693897887389632</v>
      </c>
      <c r="T3182" s="3" t="s">
        <v>27</v>
      </c>
    </row>
    <row r="3183" spans="1:20" x14ac:dyDescent="0.25">
      <c r="A3183" s="3">
        <v>4619279</v>
      </c>
      <c r="B3183" s="3" t="s">
        <v>16</v>
      </c>
      <c r="C3183" s="3" t="s">
        <v>17</v>
      </c>
      <c r="D3183" s="3">
        <v>42</v>
      </c>
      <c r="E3183" s="3" t="s">
        <v>18</v>
      </c>
      <c r="F3183" s="4">
        <v>38554</v>
      </c>
      <c r="G3183" s="11">
        <f t="shared" si="294"/>
        <v>5</v>
      </c>
      <c r="H3183" s="11">
        <f t="shared" si="295"/>
        <v>9</v>
      </c>
      <c r="I3183" s="5">
        <v>0.39513888888888887</v>
      </c>
      <c r="J3183" s="11">
        <f>IF(L3183&lt;=I3183,1,0)</f>
        <v>0</v>
      </c>
      <c r="K3183" s="22">
        <f t="shared" si="296"/>
        <v>3.6000000000000032</v>
      </c>
      <c r="L3183" s="5">
        <v>0.39763888888888888</v>
      </c>
      <c r="M3183" s="22">
        <f t="shared" si="297"/>
        <v>13.922891711596881</v>
      </c>
      <c r="N3183" s="22">
        <f t="shared" si="298"/>
        <v>17.522891711596884</v>
      </c>
      <c r="O3183" s="5">
        <v>0.40730756368860893</v>
      </c>
      <c r="P3183" s="11">
        <f>IF(O3183&gt;=I3183,0,1)</f>
        <v>0</v>
      </c>
      <c r="Q3183" s="11">
        <f>IF(O3183&lt;=(I3183+0.00347),1,0)</f>
        <v>0</v>
      </c>
      <c r="R3183" s="5">
        <v>0.43486809697509249</v>
      </c>
      <c r="S3183" s="22">
        <f t="shared" si="299"/>
        <v>39.687167932536326</v>
      </c>
      <c r="T3183" s="3" t="s">
        <v>20</v>
      </c>
    </row>
    <row r="3184" spans="1:20" x14ac:dyDescent="0.25">
      <c r="A3184" s="3">
        <v>4572594</v>
      </c>
      <c r="B3184" s="3" t="s">
        <v>16</v>
      </c>
      <c r="C3184" s="3" t="s">
        <v>17</v>
      </c>
      <c r="D3184" s="3">
        <v>42</v>
      </c>
      <c r="E3184" s="3" t="s">
        <v>18</v>
      </c>
      <c r="F3184" s="4">
        <v>38554</v>
      </c>
      <c r="G3184" s="11">
        <f t="shared" si="294"/>
        <v>5</v>
      </c>
      <c r="H3184" s="11">
        <f t="shared" si="295"/>
        <v>10</v>
      </c>
      <c r="I3184" s="5">
        <v>0.41666666666666669</v>
      </c>
      <c r="J3184" s="11">
        <f>IF(L3184&lt;=I3184,1,0)</f>
        <v>1</v>
      </c>
      <c r="K3184" s="22" t="str">
        <f t="shared" si="296"/>
        <v/>
      </c>
      <c r="L3184" s="5">
        <v>0.41416666666666668</v>
      </c>
      <c r="M3184" s="22">
        <f t="shared" si="297"/>
        <v>33.884277984576478</v>
      </c>
      <c r="N3184" s="22">
        <f t="shared" si="298"/>
        <v>30.284277984576473</v>
      </c>
      <c r="O3184" s="5">
        <v>0.43769741526706701</v>
      </c>
      <c r="P3184" s="11">
        <f>IF(O3184&gt;=I3184,0,1)</f>
        <v>0</v>
      </c>
      <c r="Q3184" s="11">
        <f>IF(O3184&lt;=(I3184+0.00347),1,0)</f>
        <v>0</v>
      </c>
      <c r="R3184" s="5">
        <v>0.46066446929401761</v>
      </c>
      <c r="S3184" s="22">
        <f t="shared" si="299"/>
        <v>33.072557798808859</v>
      </c>
      <c r="T3184" s="3" t="s">
        <v>20</v>
      </c>
    </row>
    <row r="3185" spans="1:20" x14ac:dyDescent="0.25">
      <c r="A3185" s="3">
        <v>4581538</v>
      </c>
      <c r="B3185" s="3" t="s">
        <v>21</v>
      </c>
      <c r="C3185" s="3" t="s">
        <v>25</v>
      </c>
      <c r="D3185" s="3">
        <v>28</v>
      </c>
      <c r="E3185" s="3" t="s">
        <v>14</v>
      </c>
      <c r="F3185" s="4">
        <v>38554</v>
      </c>
      <c r="G3185" s="11">
        <f t="shared" si="294"/>
        <v>5</v>
      </c>
      <c r="H3185" s="11">
        <f t="shared" si="295"/>
        <v>10</v>
      </c>
      <c r="I3185" s="5">
        <v>0.42638888888888887</v>
      </c>
      <c r="J3185" s="11">
        <f>IF(L3185&lt;=I3185,1,0)</f>
        <v>0</v>
      </c>
      <c r="K3185" s="22">
        <f t="shared" si="296"/>
        <v>3.6000000000000032</v>
      </c>
      <c r="L3185" s="5">
        <v>0.42888888888888888</v>
      </c>
      <c r="M3185" s="22">
        <f t="shared" si="297"/>
        <v>16.614681724766285</v>
      </c>
      <c r="N3185" s="22">
        <f t="shared" si="298"/>
        <v>20.21468172476629</v>
      </c>
      <c r="O3185" s="5">
        <v>0.44042686230886546</v>
      </c>
      <c r="P3185" s="11">
        <f>IF(O3185&gt;=I3185,0,1)</f>
        <v>0</v>
      </c>
      <c r="Q3185" s="11">
        <f>IF(O3185&lt;=(I3185+0.00347),1,0)</f>
        <v>0</v>
      </c>
      <c r="R3185" s="5">
        <v>0.4582032881403526</v>
      </c>
      <c r="S3185" s="22">
        <f t="shared" si="299"/>
        <v>25.598053197341486</v>
      </c>
      <c r="T3185" s="3" t="s">
        <v>27</v>
      </c>
    </row>
    <row r="3186" spans="1:20" x14ac:dyDescent="0.25">
      <c r="A3186" s="3">
        <v>4595554</v>
      </c>
      <c r="B3186" s="3" t="s">
        <v>21</v>
      </c>
      <c r="C3186" s="3" t="s">
        <v>25</v>
      </c>
      <c r="D3186" s="3">
        <v>29</v>
      </c>
      <c r="E3186" s="3" t="s">
        <v>14</v>
      </c>
      <c r="F3186" s="4">
        <v>38554</v>
      </c>
      <c r="G3186" s="11">
        <f t="shared" si="294"/>
        <v>5</v>
      </c>
      <c r="H3186" s="11">
        <f t="shared" si="295"/>
        <v>10</v>
      </c>
      <c r="I3186" s="5">
        <v>0.42638888888888887</v>
      </c>
      <c r="J3186" s="11">
        <f>IF(L3186&lt;=I3186,1,0)</f>
        <v>0</v>
      </c>
      <c r="K3186" s="22">
        <f t="shared" si="296"/>
        <v>3.6000000000000032</v>
      </c>
      <c r="L3186" s="5">
        <v>0.42888888888888888</v>
      </c>
      <c r="M3186" s="22">
        <f t="shared" si="297"/>
        <v>21.631011842699365</v>
      </c>
      <c r="N3186" s="22">
        <f t="shared" si="298"/>
        <v>25.231011842699367</v>
      </c>
      <c r="O3186" s="5">
        <v>0.44391042489076343</v>
      </c>
      <c r="P3186" s="11">
        <f>IF(O3186&gt;=I3186,0,1)</f>
        <v>0</v>
      </c>
      <c r="Q3186" s="11">
        <f>IF(O3186&lt;=(I3186+0.00347),1,0)</f>
        <v>0</v>
      </c>
      <c r="R3186" s="5">
        <v>0.4602496243127302</v>
      </c>
      <c r="S3186" s="22">
        <f t="shared" si="299"/>
        <v>23.528447167632144</v>
      </c>
      <c r="T3186" s="3" t="s">
        <v>23</v>
      </c>
    </row>
    <row r="3187" spans="1:20" x14ac:dyDescent="0.25">
      <c r="A3187" s="3">
        <v>4608532</v>
      </c>
      <c r="B3187" s="3" t="s">
        <v>12</v>
      </c>
      <c r="C3187" s="3" t="s">
        <v>13</v>
      </c>
      <c r="D3187" s="3">
        <v>38</v>
      </c>
      <c r="E3187" s="3" t="s">
        <v>14</v>
      </c>
      <c r="F3187" s="4">
        <v>38554</v>
      </c>
      <c r="G3187" s="11">
        <f t="shared" si="294"/>
        <v>5</v>
      </c>
      <c r="H3187" s="11">
        <f t="shared" si="295"/>
        <v>10</v>
      </c>
      <c r="I3187" s="5">
        <v>0.4375</v>
      </c>
      <c r="J3187" s="11">
        <f>IF(L3187&lt;=I3187,1,0)</f>
        <v>1</v>
      </c>
      <c r="K3187" s="22" t="str">
        <f t="shared" si="296"/>
        <v/>
      </c>
      <c r="L3187" s="5">
        <v>0.435</v>
      </c>
      <c r="M3187" s="22">
        <f t="shared" si="297"/>
        <v>6.0327811339457149</v>
      </c>
      <c r="N3187" s="22">
        <f t="shared" si="298"/>
        <v>2.4327811339457117</v>
      </c>
      <c r="O3187" s="5">
        <v>0.43918943134301786</v>
      </c>
      <c r="P3187" s="11">
        <f>IF(O3187&gt;=I3187,0,1)</f>
        <v>0</v>
      </c>
      <c r="Q3187" s="11">
        <f>IF(O3187&lt;=(I3187+0.00347),1,0)</f>
        <v>1</v>
      </c>
      <c r="R3187" s="5">
        <v>0.45257880028894804</v>
      </c>
      <c r="S3187" s="22">
        <f t="shared" si="299"/>
        <v>19.280691282139458</v>
      </c>
      <c r="T3187" s="3" t="s">
        <v>15</v>
      </c>
    </row>
    <row r="3188" spans="1:20" x14ac:dyDescent="0.25">
      <c r="A3188" s="3">
        <v>4605643</v>
      </c>
      <c r="B3188" s="3" t="s">
        <v>21</v>
      </c>
      <c r="C3188" s="3" t="s">
        <v>17</v>
      </c>
      <c r="D3188" s="3">
        <v>26</v>
      </c>
      <c r="E3188" s="3" t="s">
        <v>14</v>
      </c>
      <c r="F3188" s="4">
        <v>38554</v>
      </c>
      <c r="G3188" s="11">
        <f t="shared" si="294"/>
        <v>5</v>
      </c>
      <c r="H3188" s="11">
        <f t="shared" si="295"/>
        <v>10</v>
      </c>
      <c r="I3188" s="5">
        <v>0.4375</v>
      </c>
      <c r="J3188" s="11">
        <f>IF(L3188&lt;=I3188,1,0)</f>
        <v>1</v>
      </c>
      <c r="K3188" s="22" t="str">
        <f t="shared" si="296"/>
        <v/>
      </c>
      <c r="L3188" s="5">
        <v>0.4375</v>
      </c>
      <c r="M3188" s="22">
        <f t="shared" si="297"/>
        <v>9.5467420082710941</v>
      </c>
      <c r="N3188" s="22">
        <f t="shared" si="298"/>
        <v>9.5467420082710941</v>
      </c>
      <c r="O3188" s="5">
        <v>0.44412968195018826</v>
      </c>
      <c r="P3188" s="11">
        <f>IF(O3188&gt;=I3188,0,1)</f>
        <v>0</v>
      </c>
      <c r="Q3188" s="11">
        <f>IF(O3188&lt;=(I3188+0.00347),1,0)</f>
        <v>0</v>
      </c>
      <c r="R3188" s="5">
        <v>0.46077742009496947</v>
      </c>
      <c r="S3188" s="22">
        <f t="shared" si="299"/>
        <v>23.972742928484941</v>
      </c>
      <c r="T3188" s="3" t="s">
        <v>23</v>
      </c>
    </row>
    <row r="3189" spans="1:20" x14ac:dyDescent="0.25">
      <c r="A3189" s="3">
        <v>4604112</v>
      </c>
      <c r="B3189" s="3" t="s">
        <v>21</v>
      </c>
      <c r="C3189" s="3" t="s">
        <v>25</v>
      </c>
      <c r="D3189" s="3">
        <v>20</v>
      </c>
      <c r="E3189" s="3" t="s">
        <v>14</v>
      </c>
      <c r="F3189" s="4">
        <v>38554</v>
      </c>
      <c r="G3189" s="11">
        <f t="shared" si="294"/>
        <v>5</v>
      </c>
      <c r="H3189" s="11">
        <f t="shared" si="295"/>
        <v>10</v>
      </c>
      <c r="I3189" s="5">
        <v>0.44791666666666669</v>
      </c>
      <c r="J3189" s="11">
        <f>IF(L3189&lt;=I3189,1,0)</f>
        <v>0</v>
      </c>
      <c r="K3189" s="22">
        <f t="shared" si="296"/>
        <v>3.6000000000000032</v>
      </c>
      <c r="L3189" s="5">
        <v>0.45041666666666669</v>
      </c>
      <c r="M3189" s="22">
        <f t="shared" si="297"/>
        <v>2.8305450283568412</v>
      </c>
      <c r="N3189" s="22">
        <f t="shared" si="298"/>
        <v>6.4305450283568444</v>
      </c>
      <c r="O3189" s="5">
        <v>0.45238232293635894</v>
      </c>
      <c r="P3189" s="11">
        <f>IF(O3189&gt;=I3189,0,1)</f>
        <v>0</v>
      </c>
      <c r="Q3189" s="11">
        <f>IF(O3189&lt;=(I3189+0.00347),1,0)</f>
        <v>0</v>
      </c>
      <c r="R3189" s="5">
        <v>0.47284928356057881</v>
      </c>
      <c r="S3189" s="22">
        <f t="shared" si="299"/>
        <v>29.47242329887662</v>
      </c>
      <c r="T3189" s="3" t="s">
        <v>23</v>
      </c>
    </row>
    <row r="3190" spans="1:20" x14ac:dyDescent="0.25">
      <c r="A3190" s="3">
        <v>4594729</v>
      </c>
      <c r="B3190" s="3" t="s">
        <v>21</v>
      </c>
      <c r="C3190" s="3" t="s">
        <v>22</v>
      </c>
      <c r="D3190" s="3">
        <v>21</v>
      </c>
      <c r="E3190" s="3" t="s">
        <v>14</v>
      </c>
      <c r="F3190" s="4">
        <v>38554</v>
      </c>
      <c r="G3190" s="11">
        <f t="shared" si="294"/>
        <v>5</v>
      </c>
      <c r="H3190" s="11">
        <f t="shared" si="295"/>
        <v>10</v>
      </c>
      <c r="I3190" s="5">
        <v>0.45763888888888887</v>
      </c>
      <c r="J3190" s="11">
        <f>IF(L3190&lt;=I3190,1,0)</f>
        <v>0</v>
      </c>
      <c r="K3190" s="22">
        <f t="shared" si="296"/>
        <v>3.6000000000000032</v>
      </c>
      <c r="L3190" s="5">
        <v>0.46013888888888888</v>
      </c>
      <c r="M3190" s="22">
        <f t="shared" si="297"/>
        <v>3.7834053604667162</v>
      </c>
      <c r="N3190" s="22">
        <f t="shared" si="298"/>
        <v>7.3834053604667194</v>
      </c>
      <c r="O3190" s="5">
        <v>0.46276625372254632</v>
      </c>
      <c r="P3190" s="11">
        <f>IF(O3190&gt;=I3190,0,1)</f>
        <v>0</v>
      </c>
      <c r="Q3190" s="11">
        <f>IF(O3190&lt;=(I3190+0.00347),1,0)</f>
        <v>0</v>
      </c>
      <c r="R3190" s="5">
        <v>0.48102985968213574</v>
      </c>
      <c r="S3190" s="22">
        <f t="shared" si="299"/>
        <v>26.299592581808771</v>
      </c>
      <c r="T3190" s="3" t="s">
        <v>27</v>
      </c>
    </row>
    <row r="3191" spans="1:20" x14ac:dyDescent="0.25">
      <c r="A3191" s="3">
        <v>4588796</v>
      </c>
      <c r="B3191" s="3" t="s">
        <v>12</v>
      </c>
      <c r="C3191" s="3" t="s">
        <v>17</v>
      </c>
      <c r="D3191" s="3">
        <v>40</v>
      </c>
      <c r="E3191" s="3" t="s">
        <v>18</v>
      </c>
      <c r="F3191" s="4">
        <v>38554</v>
      </c>
      <c r="G3191" s="11">
        <f t="shared" si="294"/>
        <v>5</v>
      </c>
      <c r="H3191" s="11">
        <f t="shared" si="295"/>
        <v>10</v>
      </c>
      <c r="I3191" s="5">
        <v>0.45763888888888887</v>
      </c>
      <c r="J3191" s="11">
        <f>IF(L3191&lt;=I3191,1,0)</f>
        <v>1</v>
      </c>
      <c r="K3191" s="22" t="str">
        <f t="shared" si="296"/>
        <v/>
      </c>
      <c r="L3191" s="5">
        <v>0.45513888888888887</v>
      </c>
      <c r="M3191" s="22">
        <f t="shared" si="297"/>
        <v>13.879808950710695</v>
      </c>
      <c r="N3191" s="22">
        <f t="shared" si="298"/>
        <v>10.279808950710692</v>
      </c>
      <c r="O3191" s="5">
        <v>0.46477764510466019</v>
      </c>
      <c r="P3191" s="11">
        <f>IF(O3191&gt;=I3191,0,1)</f>
        <v>0</v>
      </c>
      <c r="Q3191" s="11">
        <f>IF(O3191&lt;=(I3191+0.00347),1,0)</f>
        <v>0</v>
      </c>
      <c r="R3191" s="5">
        <v>0.47430133026325128</v>
      </c>
      <c r="S3191" s="22">
        <f t="shared" si="299"/>
        <v>13.714106628371168</v>
      </c>
      <c r="T3191" s="3" t="s">
        <v>26</v>
      </c>
    </row>
    <row r="3192" spans="1:20" x14ac:dyDescent="0.25">
      <c r="A3192" s="3">
        <v>4573742</v>
      </c>
      <c r="B3192" s="3" t="s">
        <v>12</v>
      </c>
      <c r="C3192" s="3" t="s">
        <v>13</v>
      </c>
      <c r="D3192" s="3">
        <v>30</v>
      </c>
      <c r="E3192" s="3" t="s">
        <v>14</v>
      </c>
      <c r="F3192" s="4">
        <v>38554</v>
      </c>
      <c r="G3192" s="11">
        <f t="shared" si="294"/>
        <v>5</v>
      </c>
      <c r="H3192" s="11">
        <f t="shared" si="295"/>
        <v>10</v>
      </c>
      <c r="I3192" s="5">
        <v>0.45763888888888887</v>
      </c>
      <c r="J3192" s="11">
        <f>IF(L3192&lt;=I3192,1,0)</f>
        <v>1</v>
      </c>
      <c r="K3192" s="22" t="str">
        <f t="shared" si="296"/>
        <v/>
      </c>
      <c r="L3192" s="5">
        <v>0.45513888888888887</v>
      </c>
      <c r="M3192" s="22">
        <f t="shared" si="297"/>
        <v>3.4444193115953858</v>
      </c>
      <c r="N3192" s="22">
        <f t="shared" si="298"/>
        <v>0</v>
      </c>
      <c r="O3192" s="5">
        <v>0.45753084674416344</v>
      </c>
      <c r="P3192" s="11">
        <f>IF(O3192&gt;=I3192,0,1)</f>
        <v>1</v>
      </c>
      <c r="Q3192" s="11">
        <f>IF(O3192&lt;=(I3192+0.00347),1,0)</f>
        <v>1</v>
      </c>
      <c r="R3192" s="5">
        <v>0.46971604603809508</v>
      </c>
      <c r="S3192" s="22">
        <f t="shared" si="299"/>
        <v>17.546686983261559</v>
      </c>
      <c r="T3192" s="3" t="s">
        <v>26</v>
      </c>
    </row>
    <row r="3193" spans="1:20" x14ac:dyDescent="0.25">
      <c r="A3193" s="3">
        <v>4577899</v>
      </c>
      <c r="B3193" s="3" t="s">
        <v>16</v>
      </c>
      <c r="C3193" s="3" t="s">
        <v>17</v>
      </c>
      <c r="D3193" s="3">
        <v>42</v>
      </c>
      <c r="E3193" s="3" t="s">
        <v>18</v>
      </c>
      <c r="F3193" s="4">
        <v>38554</v>
      </c>
      <c r="G3193" s="11">
        <f t="shared" si="294"/>
        <v>5</v>
      </c>
      <c r="H3193" s="11">
        <f t="shared" si="295"/>
        <v>11</v>
      </c>
      <c r="I3193" s="5">
        <v>0.47916666666666669</v>
      </c>
      <c r="J3193" s="11">
        <f>IF(L3193&lt;=I3193,1,0)</f>
        <v>1</v>
      </c>
      <c r="K3193" s="22" t="str">
        <f t="shared" si="296"/>
        <v/>
      </c>
      <c r="L3193" s="5">
        <v>0.47916666666666669</v>
      </c>
      <c r="M3193" s="22">
        <f t="shared" si="297"/>
        <v>20.782548089701962</v>
      </c>
      <c r="N3193" s="22">
        <f t="shared" si="298"/>
        <v>20.782548089701962</v>
      </c>
      <c r="O3193" s="5">
        <v>0.49359899172895971</v>
      </c>
      <c r="P3193" s="11">
        <f>IF(O3193&gt;=I3193,0,1)</f>
        <v>0</v>
      </c>
      <c r="Q3193" s="11">
        <f>IF(O3193&lt;=(I3193+0.00347),1,0)</f>
        <v>0</v>
      </c>
      <c r="R3193" s="5">
        <v>0.51771919081490492</v>
      </c>
      <c r="S3193" s="22">
        <f t="shared" si="299"/>
        <v>34.733086683761094</v>
      </c>
      <c r="T3193" s="3" t="s">
        <v>20</v>
      </c>
    </row>
    <row r="3194" spans="1:20" x14ac:dyDescent="0.25">
      <c r="A3194" s="3">
        <v>4596164</v>
      </c>
      <c r="B3194" s="3" t="s">
        <v>21</v>
      </c>
      <c r="C3194" s="3" t="s">
        <v>25</v>
      </c>
      <c r="D3194" s="3">
        <v>27</v>
      </c>
      <c r="E3194" s="3" t="s">
        <v>14</v>
      </c>
      <c r="F3194" s="4">
        <v>38554</v>
      </c>
      <c r="G3194" s="11">
        <f t="shared" si="294"/>
        <v>5</v>
      </c>
      <c r="H3194" s="11">
        <f t="shared" si="295"/>
        <v>12</v>
      </c>
      <c r="I3194" s="5">
        <v>0.5</v>
      </c>
      <c r="J3194" s="11">
        <f>IF(L3194&lt;=I3194,1,0)</f>
        <v>0</v>
      </c>
      <c r="K3194" s="22">
        <f t="shared" si="296"/>
        <v>3.5999999999999233</v>
      </c>
      <c r="L3194" s="5">
        <v>0.50249999999999995</v>
      </c>
      <c r="M3194" s="22">
        <f t="shared" si="297"/>
        <v>22.31961997300175</v>
      </c>
      <c r="N3194" s="22">
        <f t="shared" si="298"/>
        <v>25.919619973001673</v>
      </c>
      <c r="O3194" s="5">
        <v>0.51799973609236227</v>
      </c>
      <c r="P3194" s="11">
        <f>IF(O3194&gt;=I3194,0,1)</f>
        <v>0</v>
      </c>
      <c r="Q3194" s="11">
        <f>IF(O3194&lt;=(I3194+0.00347),1,0)</f>
        <v>0</v>
      </c>
      <c r="R3194" s="5">
        <v>0.53538272018342836</v>
      </c>
      <c r="S3194" s="22">
        <f t="shared" si="299"/>
        <v>25.031497091135169</v>
      </c>
      <c r="T3194" s="3" t="s">
        <v>23</v>
      </c>
    </row>
    <row r="3195" spans="1:20" x14ac:dyDescent="0.25">
      <c r="A3195" s="3">
        <v>4582559</v>
      </c>
      <c r="B3195" s="3" t="s">
        <v>16</v>
      </c>
      <c r="C3195" s="3" t="s">
        <v>17</v>
      </c>
      <c r="D3195" s="3">
        <v>51</v>
      </c>
      <c r="E3195" s="3" t="s">
        <v>18</v>
      </c>
      <c r="F3195" s="4">
        <v>38554</v>
      </c>
      <c r="G3195" s="11">
        <f t="shared" si="294"/>
        <v>5</v>
      </c>
      <c r="H3195" s="11">
        <f t="shared" si="295"/>
        <v>12</v>
      </c>
      <c r="I3195" s="5">
        <v>0.5</v>
      </c>
      <c r="J3195" s="11">
        <f>IF(L3195&lt;=I3195,1,0)</f>
        <v>1</v>
      </c>
      <c r="K3195" s="22" t="str">
        <f t="shared" si="296"/>
        <v/>
      </c>
      <c r="L3195" s="5">
        <v>0.5</v>
      </c>
      <c r="M3195" s="22">
        <f t="shared" si="297"/>
        <v>18.312393975468311</v>
      </c>
      <c r="N3195" s="22">
        <f t="shared" si="298"/>
        <v>18.312393975468311</v>
      </c>
      <c r="O3195" s="5">
        <v>0.51271694026074188</v>
      </c>
      <c r="P3195" s="11">
        <f>IF(O3195&gt;=I3195,0,1)</f>
        <v>0</v>
      </c>
      <c r="Q3195" s="11">
        <f>IF(O3195&lt;=(I3195+0.00347),1,0)</f>
        <v>0</v>
      </c>
      <c r="R3195" s="5">
        <v>0.53575942272538801</v>
      </c>
      <c r="S3195" s="22">
        <f t="shared" si="299"/>
        <v>33.181174749090431</v>
      </c>
      <c r="T3195" s="3" t="s">
        <v>24</v>
      </c>
    </row>
    <row r="3196" spans="1:20" x14ac:dyDescent="0.25">
      <c r="A3196" s="3">
        <v>4595277</v>
      </c>
      <c r="B3196" s="3" t="s">
        <v>21</v>
      </c>
      <c r="C3196" s="3" t="s">
        <v>25</v>
      </c>
      <c r="D3196" s="3">
        <v>20</v>
      </c>
      <c r="E3196" s="3" t="s">
        <v>14</v>
      </c>
      <c r="F3196" s="4">
        <v>38554</v>
      </c>
      <c r="G3196" s="11">
        <f t="shared" si="294"/>
        <v>5</v>
      </c>
      <c r="H3196" s="11">
        <f t="shared" si="295"/>
        <v>12</v>
      </c>
      <c r="I3196" s="5">
        <v>0.52013888888888882</v>
      </c>
      <c r="J3196" s="11">
        <f>IF(L3196&lt;=I3196,1,0)</f>
        <v>1</v>
      </c>
      <c r="K3196" s="22" t="str">
        <f t="shared" si="296"/>
        <v/>
      </c>
      <c r="L3196" s="5">
        <v>0.51763888888888887</v>
      </c>
      <c r="M3196" s="22">
        <f t="shared" si="297"/>
        <v>21.391129482487781</v>
      </c>
      <c r="N3196" s="22">
        <f t="shared" si="298"/>
        <v>17.791129482487857</v>
      </c>
      <c r="O3196" s="5">
        <v>0.53249383991839427</v>
      </c>
      <c r="P3196" s="11">
        <f>IF(O3196&gt;=I3196,0,1)</f>
        <v>0</v>
      </c>
      <c r="Q3196" s="11">
        <f>IF(O3196&lt;=(I3196+0.00347),1,0)</f>
        <v>0</v>
      </c>
      <c r="R3196" s="5">
        <v>0.54987045232003429</v>
      </c>
      <c r="S3196" s="22">
        <f t="shared" si="299"/>
        <v>25.022321858361618</v>
      </c>
      <c r="T3196" s="3" t="s">
        <v>28</v>
      </c>
    </row>
    <row r="3197" spans="1:20" x14ac:dyDescent="0.25">
      <c r="A3197" s="3">
        <v>4605995</v>
      </c>
      <c r="B3197" s="3" t="s">
        <v>21</v>
      </c>
      <c r="C3197" s="3" t="s">
        <v>13</v>
      </c>
      <c r="D3197" s="3">
        <v>30</v>
      </c>
      <c r="E3197" s="3" t="s">
        <v>14</v>
      </c>
      <c r="F3197" s="4">
        <v>38554</v>
      </c>
      <c r="G3197" s="11">
        <f t="shared" si="294"/>
        <v>5</v>
      </c>
      <c r="H3197" s="11">
        <f t="shared" si="295"/>
        <v>12</v>
      </c>
      <c r="I3197" s="5">
        <v>0.53125</v>
      </c>
      <c r="J3197" s="11">
        <f>IF(L3197&lt;=I3197,1,0)</f>
        <v>1</v>
      </c>
      <c r="K3197" s="22" t="str">
        <f t="shared" si="296"/>
        <v/>
      </c>
      <c r="L3197" s="5">
        <v>0.52875000000000005</v>
      </c>
      <c r="M3197" s="22">
        <f t="shared" si="297"/>
        <v>6.1120129040383908</v>
      </c>
      <c r="N3197" s="22">
        <f t="shared" si="298"/>
        <v>2.5120129040384676</v>
      </c>
      <c r="O3197" s="5">
        <v>0.53299445340558227</v>
      </c>
      <c r="P3197" s="11">
        <f>IF(O3197&gt;=I3197,0,1)</f>
        <v>0</v>
      </c>
      <c r="Q3197" s="11">
        <f>IF(O3197&lt;=(I3197+0.00347),1,0)</f>
        <v>1</v>
      </c>
      <c r="R3197" s="5">
        <v>0.55245901343562787</v>
      </c>
      <c r="S3197" s="22">
        <f t="shared" si="299"/>
        <v>28.028966443265659</v>
      </c>
      <c r="T3197" s="3" t="s">
        <v>28</v>
      </c>
    </row>
    <row r="3198" spans="1:20" x14ac:dyDescent="0.25">
      <c r="A3198" s="3">
        <v>4585018</v>
      </c>
      <c r="B3198" s="3" t="s">
        <v>16</v>
      </c>
      <c r="C3198" s="3" t="s">
        <v>25</v>
      </c>
      <c r="D3198" s="3">
        <v>42</v>
      </c>
      <c r="E3198" s="3" t="s">
        <v>14</v>
      </c>
      <c r="F3198" s="4">
        <v>38554</v>
      </c>
      <c r="G3198" s="11">
        <f t="shared" si="294"/>
        <v>5</v>
      </c>
      <c r="H3198" s="11">
        <f t="shared" si="295"/>
        <v>13</v>
      </c>
      <c r="I3198" s="5">
        <v>0.58263888888888882</v>
      </c>
      <c r="J3198" s="11">
        <f>IF(L3198&lt;=I3198,1,0)</f>
        <v>1</v>
      </c>
      <c r="K3198" s="22" t="str">
        <f t="shared" si="296"/>
        <v/>
      </c>
      <c r="L3198" s="5">
        <v>0.58263888888888882</v>
      </c>
      <c r="M3198" s="22">
        <f t="shared" si="297"/>
        <v>35.04228233563758</v>
      </c>
      <c r="N3198" s="22">
        <f t="shared" si="298"/>
        <v>35.04228233563758</v>
      </c>
      <c r="O3198" s="5">
        <v>0.60697380717752603</v>
      </c>
      <c r="P3198" s="11">
        <f>IF(O3198&gt;=I3198,0,1)</f>
        <v>0</v>
      </c>
      <c r="Q3198" s="11">
        <f>IF(O3198&lt;=(I3198+0.00347),1,0)</f>
        <v>0</v>
      </c>
      <c r="R3198" s="5">
        <v>0.63106695362105891</v>
      </c>
      <c r="S3198" s="22">
        <f t="shared" si="299"/>
        <v>34.694130878687361</v>
      </c>
      <c r="T3198" s="3" t="s">
        <v>20</v>
      </c>
    </row>
    <row r="3199" spans="1:20" x14ac:dyDescent="0.25">
      <c r="A3199" s="3">
        <v>4602098</v>
      </c>
      <c r="B3199" s="3" t="s">
        <v>21</v>
      </c>
      <c r="C3199" s="3" t="s">
        <v>25</v>
      </c>
      <c r="D3199" s="3">
        <v>26</v>
      </c>
      <c r="E3199" s="3" t="s">
        <v>14</v>
      </c>
      <c r="F3199" s="4">
        <v>38554</v>
      </c>
      <c r="G3199" s="11">
        <f t="shared" si="294"/>
        <v>5</v>
      </c>
      <c r="H3199" s="11">
        <f t="shared" si="295"/>
        <v>16</v>
      </c>
      <c r="I3199" s="5">
        <v>0.66666666666666663</v>
      </c>
      <c r="J3199" s="11">
        <f>IF(L3199&lt;=I3199,1,0)</f>
        <v>1</v>
      </c>
      <c r="K3199" s="22" t="str">
        <f t="shared" si="296"/>
        <v/>
      </c>
      <c r="L3199" s="5">
        <v>0.66666666666666663</v>
      </c>
      <c r="M3199" s="22">
        <f t="shared" si="297"/>
        <v>12.442337897407789</v>
      </c>
      <c r="N3199" s="22">
        <f t="shared" si="298"/>
        <v>12.442337897407789</v>
      </c>
      <c r="O3199" s="5">
        <v>0.67530717909542204</v>
      </c>
      <c r="P3199" s="11">
        <f>IF(O3199&gt;=I3199,0,1)</f>
        <v>0</v>
      </c>
      <c r="Q3199" s="11">
        <f>IF(O3199&lt;=(I3199+0.00347),1,0)</f>
        <v>0</v>
      </c>
      <c r="R3199" s="5">
        <v>0.69027348468296756</v>
      </c>
      <c r="S3199" s="22">
        <f t="shared" si="299"/>
        <v>21.551480046065556</v>
      </c>
      <c r="T3199" s="3" t="s">
        <v>27</v>
      </c>
    </row>
    <row r="3200" spans="1:20" x14ac:dyDescent="0.25">
      <c r="A3200" s="3">
        <v>4614745</v>
      </c>
      <c r="B3200" s="3" t="s">
        <v>16</v>
      </c>
      <c r="C3200" s="3" t="s">
        <v>17</v>
      </c>
      <c r="D3200" s="3">
        <v>42</v>
      </c>
      <c r="E3200" s="3" t="s">
        <v>18</v>
      </c>
      <c r="F3200" s="4">
        <v>38554</v>
      </c>
      <c r="G3200" s="11">
        <f t="shared" si="294"/>
        <v>5</v>
      </c>
      <c r="H3200" s="11">
        <f t="shared" si="295"/>
        <v>17</v>
      </c>
      <c r="I3200" s="5">
        <v>0.72916666666666663</v>
      </c>
      <c r="J3200" s="11">
        <f>IF(L3200&lt;=I3200,1,0)</f>
        <v>0</v>
      </c>
      <c r="K3200" s="22">
        <f t="shared" si="296"/>
        <v>3.5999999999999233</v>
      </c>
      <c r="L3200" s="5">
        <v>0.73166666666666658</v>
      </c>
      <c r="M3200" s="22">
        <f t="shared" si="297"/>
        <v>22.026733830817165</v>
      </c>
      <c r="N3200" s="22">
        <f t="shared" si="298"/>
        <v>25.626733830817088</v>
      </c>
      <c r="O3200" s="5">
        <v>0.74696300960473405</v>
      </c>
      <c r="P3200" s="11">
        <f>IF(O3200&gt;=I3200,0,1)</f>
        <v>0</v>
      </c>
      <c r="Q3200" s="11">
        <f>IF(O3200&lt;=(I3200+0.00347),1,0)</f>
        <v>0</v>
      </c>
      <c r="R3200" s="5">
        <v>0.76991878416093262</v>
      </c>
      <c r="S3200" s="22">
        <f t="shared" si="299"/>
        <v>33.056315360925943</v>
      </c>
      <c r="T3200" s="3" t="s">
        <v>20</v>
      </c>
    </row>
    <row r="3201" spans="1:20" x14ac:dyDescent="0.25">
      <c r="A3201" s="3">
        <v>4584601</v>
      </c>
      <c r="B3201" s="3" t="s">
        <v>21</v>
      </c>
      <c r="C3201" s="3" t="s">
        <v>13</v>
      </c>
      <c r="D3201" s="3">
        <v>24</v>
      </c>
      <c r="E3201" s="3" t="s">
        <v>18</v>
      </c>
      <c r="F3201" s="4">
        <v>38555</v>
      </c>
      <c r="G3201" s="11">
        <f t="shared" si="294"/>
        <v>6</v>
      </c>
      <c r="H3201" s="11">
        <f t="shared" si="295"/>
        <v>7</v>
      </c>
      <c r="I3201" s="5">
        <v>0.33263888888888887</v>
      </c>
      <c r="J3201" s="11">
        <f>IF(L3201&lt;=I3201,1,0)</f>
        <v>1</v>
      </c>
      <c r="K3201" s="22" t="str">
        <f t="shared" si="296"/>
        <v/>
      </c>
      <c r="L3201" s="5">
        <v>0.33263888888888887</v>
      </c>
      <c r="M3201" s="22">
        <f t="shared" si="297"/>
        <v>10.15436501518713</v>
      </c>
      <c r="N3201" s="22">
        <f t="shared" si="298"/>
        <v>10.15436501518713</v>
      </c>
      <c r="O3201" s="5">
        <v>0.3396905312605466</v>
      </c>
      <c r="P3201" s="11">
        <f>IF(O3201&gt;=I3201,0,1)</f>
        <v>0</v>
      </c>
      <c r="Q3201" s="11">
        <f>IF(O3201&lt;=(I3201+0.00347),1,0)</f>
        <v>0</v>
      </c>
      <c r="R3201" s="5">
        <v>0.35333584337296675</v>
      </c>
      <c r="S3201" s="22">
        <f t="shared" si="299"/>
        <v>19.649249441885015</v>
      </c>
      <c r="T3201" s="3" t="s">
        <v>23</v>
      </c>
    </row>
    <row r="3202" spans="1:20" x14ac:dyDescent="0.25">
      <c r="A3202" s="3">
        <v>4584500</v>
      </c>
      <c r="B3202" s="3" t="s">
        <v>21</v>
      </c>
      <c r="C3202" s="3" t="s">
        <v>13</v>
      </c>
      <c r="D3202" s="3">
        <v>27</v>
      </c>
      <c r="E3202" s="3" t="s">
        <v>14</v>
      </c>
      <c r="F3202" s="4">
        <v>38555</v>
      </c>
      <c r="G3202" s="11">
        <f t="shared" si="294"/>
        <v>6</v>
      </c>
      <c r="H3202" s="11">
        <f t="shared" si="295"/>
        <v>7</v>
      </c>
      <c r="I3202" s="5">
        <v>0.33263888888888887</v>
      </c>
      <c r="J3202" s="11">
        <f>IF(L3202&lt;=I3202,1,0)</f>
        <v>1</v>
      </c>
      <c r="K3202" s="22" t="str">
        <f t="shared" si="296"/>
        <v/>
      </c>
      <c r="L3202" s="5">
        <v>0.33263888888888887</v>
      </c>
      <c r="M3202" s="22">
        <f t="shared" si="297"/>
        <v>7.8988725418430406</v>
      </c>
      <c r="N3202" s="22">
        <f t="shared" si="298"/>
        <v>7.8988725418430406</v>
      </c>
      <c r="O3202" s="5">
        <v>0.33812421704294654</v>
      </c>
      <c r="P3202" s="11">
        <f>IF(O3202&gt;=I3202,0,1)</f>
        <v>0</v>
      </c>
      <c r="Q3202" s="11">
        <f>IF(O3202&lt;=(I3202+0.00347),1,0)</f>
        <v>0</v>
      </c>
      <c r="R3202" s="5">
        <v>0.35413397466372143</v>
      </c>
      <c r="S3202" s="22">
        <f t="shared" si="299"/>
        <v>23.054050973915842</v>
      </c>
      <c r="T3202" s="3" t="s">
        <v>28</v>
      </c>
    </row>
    <row r="3203" spans="1:20" x14ac:dyDescent="0.25">
      <c r="A3203" s="3">
        <v>4614913</v>
      </c>
      <c r="B3203" s="3" t="s">
        <v>16</v>
      </c>
      <c r="C3203" s="3" t="s">
        <v>17</v>
      </c>
      <c r="D3203" s="3">
        <v>42</v>
      </c>
      <c r="E3203" s="3" t="s">
        <v>14</v>
      </c>
      <c r="F3203" s="4">
        <v>38555</v>
      </c>
      <c r="G3203" s="11">
        <f t="shared" ref="G3203:G3266" si="300">WEEKDAY(F3203)</f>
        <v>6</v>
      </c>
      <c r="H3203" s="11">
        <f t="shared" ref="H3203:H3266" si="301">HOUR(I3203)</f>
        <v>7</v>
      </c>
      <c r="I3203" s="5">
        <v>0.33263888888888887</v>
      </c>
      <c r="J3203" s="11">
        <f>IF(L3203&lt;=I3203,1,0)</f>
        <v>1</v>
      </c>
      <c r="K3203" s="22" t="str">
        <f t="shared" ref="K3203:K3266" si="302">IF(L3203&lt;=I3203,"",(L3203-I3203)*60*24)</f>
        <v/>
      </c>
      <c r="L3203" s="5">
        <v>0.33263888888888887</v>
      </c>
      <c r="M3203" s="22">
        <f t="shared" ref="M3203:M3266" si="303">(O3203-L3203)*60*24</f>
        <v>33.784150166702972</v>
      </c>
      <c r="N3203" s="22">
        <f t="shared" ref="N3203:N3266" si="304">IF((O3203-I3203)&lt;0,0,((O3203-I3203)*60*24))</f>
        <v>33.784150166702972</v>
      </c>
      <c r="O3203" s="5">
        <v>0.35610010428243261</v>
      </c>
      <c r="P3203" s="11">
        <f>IF(O3203&gt;=I3203,0,1)</f>
        <v>0</v>
      </c>
      <c r="Q3203" s="11">
        <f>IF(O3203&lt;=(I3203+0.00347),1,0)</f>
        <v>0</v>
      </c>
      <c r="R3203" s="5">
        <v>0.37853470476994711</v>
      </c>
      <c r="S3203" s="22">
        <f t="shared" ref="S3203:S3266" si="305">VALUE((R3203-O3203)*60*24)</f>
        <v>32.305824702020878</v>
      </c>
      <c r="T3203" s="3" t="s">
        <v>20</v>
      </c>
    </row>
    <row r="3204" spans="1:20" x14ac:dyDescent="0.25">
      <c r="A3204" s="3">
        <v>4614870</v>
      </c>
      <c r="B3204" s="3" t="s">
        <v>21</v>
      </c>
      <c r="C3204" s="3" t="s">
        <v>25</v>
      </c>
      <c r="D3204" s="3">
        <v>32</v>
      </c>
      <c r="E3204" s="3" t="s">
        <v>18</v>
      </c>
      <c r="F3204" s="4">
        <v>38555</v>
      </c>
      <c r="G3204" s="11">
        <f t="shared" si="300"/>
        <v>6</v>
      </c>
      <c r="H3204" s="11">
        <f t="shared" si="301"/>
        <v>8</v>
      </c>
      <c r="I3204" s="5">
        <v>0.34375</v>
      </c>
      <c r="J3204" s="11">
        <f>IF(L3204&lt;=I3204,1,0)</f>
        <v>0</v>
      </c>
      <c r="K3204" s="22">
        <f t="shared" si="302"/>
        <v>3.6000000000000032</v>
      </c>
      <c r="L3204" s="5">
        <v>0.34625</v>
      </c>
      <c r="M3204" s="22">
        <f t="shared" si="303"/>
        <v>21.194237674619743</v>
      </c>
      <c r="N3204" s="22">
        <f t="shared" si="304"/>
        <v>24.794237674619744</v>
      </c>
      <c r="O3204" s="5">
        <v>0.36096822060737482</v>
      </c>
      <c r="P3204" s="11">
        <f>IF(O3204&gt;=I3204,0,1)</f>
        <v>0</v>
      </c>
      <c r="Q3204" s="11">
        <f>IF(O3204&lt;=(I3204+0.00347),1,0)</f>
        <v>0</v>
      </c>
      <c r="R3204" s="5">
        <v>0.38250215726907311</v>
      </c>
      <c r="S3204" s="22">
        <f t="shared" si="305"/>
        <v>31.008868792845526</v>
      </c>
      <c r="T3204" s="3" t="s">
        <v>27</v>
      </c>
    </row>
    <row r="3205" spans="1:20" x14ac:dyDescent="0.25">
      <c r="A3205" s="3">
        <v>4585618</v>
      </c>
      <c r="B3205" s="3" t="s">
        <v>16</v>
      </c>
      <c r="C3205" s="3" t="s">
        <v>25</v>
      </c>
      <c r="D3205" s="3">
        <v>42</v>
      </c>
      <c r="E3205" s="3" t="s">
        <v>14</v>
      </c>
      <c r="F3205" s="4">
        <v>38555</v>
      </c>
      <c r="G3205" s="11">
        <f t="shared" si="300"/>
        <v>6</v>
      </c>
      <c r="H3205" s="11">
        <f t="shared" si="301"/>
        <v>9</v>
      </c>
      <c r="I3205" s="5">
        <v>0.375</v>
      </c>
      <c r="J3205" s="11">
        <f>IF(L3205&lt;=I3205,1,0)</f>
        <v>1</v>
      </c>
      <c r="K3205" s="22" t="str">
        <f t="shared" si="302"/>
        <v/>
      </c>
      <c r="L3205" s="5">
        <v>0.3725</v>
      </c>
      <c r="M3205" s="22">
        <f t="shared" si="303"/>
        <v>23.293155266505412</v>
      </c>
      <c r="N3205" s="22">
        <f t="shared" si="304"/>
        <v>19.693155266505407</v>
      </c>
      <c r="O3205" s="5">
        <v>0.38867580226840653</v>
      </c>
      <c r="P3205" s="11">
        <f>IF(O3205&gt;=I3205,0,1)</f>
        <v>0</v>
      </c>
      <c r="Q3205" s="11">
        <f>IF(O3205&lt;=(I3205+0.00347),1,0)</f>
        <v>0</v>
      </c>
      <c r="R3205" s="5">
        <v>0.4106355584550217</v>
      </c>
      <c r="S3205" s="22">
        <f t="shared" si="305"/>
        <v>31.622048908725837</v>
      </c>
      <c r="T3205" s="3" t="s">
        <v>20</v>
      </c>
    </row>
    <row r="3206" spans="1:20" x14ac:dyDescent="0.25">
      <c r="A3206" s="3">
        <v>4594959</v>
      </c>
      <c r="B3206" s="3" t="s">
        <v>16</v>
      </c>
      <c r="C3206" s="3" t="s">
        <v>25</v>
      </c>
      <c r="D3206" s="3">
        <v>42</v>
      </c>
      <c r="E3206" s="3" t="s">
        <v>18</v>
      </c>
      <c r="F3206" s="4">
        <v>38555</v>
      </c>
      <c r="G3206" s="11">
        <f t="shared" si="300"/>
        <v>6</v>
      </c>
      <c r="H3206" s="11">
        <f t="shared" si="301"/>
        <v>9</v>
      </c>
      <c r="I3206" s="5">
        <v>0.39513888888888887</v>
      </c>
      <c r="J3206" s="11">
        <f>IF(L3206&lt;=I3206,1,0)</f>
        <v>0</v>
      </c>
      <c r="K3206" s="22">
        <f t="shared" si="302"/>
        <v>3.6000000000000032</v>
      </c>
      <c r="L3206" s="5">
        <v>0.39763888888888888</v>
      </c>
      <c r="M3206" s="22">
        <f t="shared" si="303"/>
        <v>31.858160768502024</v>
      </c>
      <c r="N3206" s="22">
        <f t="shared" si="304"/>
        <v>35.458160768502026</v>
      </c>
      <c r="O3206" s="5">
        <v>0.41976261164479306</v>
      </c>
      <c r="P3206" s="11">
        <f>IF(O3206&gt;=I3206,0,1)</f>
        <v>0</v>
      </c>
      <c r="Q3206" s="11">
        <f>IF(O3206&lt;=(I3206+0.00347),1,0)</f>
        <v>0</v>
      </c>
      <c r="R3206" s="5">
        <v>0.44285459070267746</v>
      </c>
      <c r="S3206" s="22">
        <f t="shared" si="305"/>
        <v>33.252449843353546</v>
      </c>
      <c r="T3206" s="3" t="s">
        <v>20</v>
      </c>
    </row>
    <row r="3207" spans="1:20" x14ac:dyDescent="0.25">
      <c r="A3207" s="3">
        <v>4620105</v>
      </c>
      <c r="B3207" s="3" t="s">
        <v>16</v>
      </c>
      <c r="C3207" s="3" t="s">
        <v>25</v>
      </c>
      <c r="D3207" s="3">
        <v>42</v>
      </c>
      <c r="E3207" s="3" t="s">
        <v>14</v>
      </c>
      <c r="F3207" s="4">
        <v>38555</v>
      </c>
      <c r="G3207" s="11">
        <f t="shared" si="300"/>
        <v>6</v>
      </c>
      <c r="H3207" s="11">
        <f t="shared" si="301"/>
        <v>10</v>
      </c>
      <c r="I3207" s="5">
        <v>0.41666666666666669</v>
      </c>
      <c r="J3207" s="11">
        <f>IF(L3207&lt;=I3207,1,0)</f>
        <v>1</v>
      </c>
      <c r="K3207" s="22" t="str">
        <f t="shared" si="302"/>
        <v/>
      </c>
      <c r="L3207" s="5">
        <v>0.41666666666666669</v>
      </c>
      <c r="M3207" s="22">
        <f t="shared" si="303"/>
        <v>35.418307802944227</v>
      </c>
      <c r="N3207" s="22">
        <f t="shared" si="304"/>
        <v>35.418307802944227</v>
      </c>
      <c r="O3207" s="5">
        <v>0.44126271375204462</v>
      </c>
      <c r="P3207" s="11">
        <f>IF(O3207&gt;=I3207,0,1)</f>
        <v>0</v>
      </c>
      <c r="Q3207" s="11">
        <f>IF(O3207&lt;=(I3207+0.00347),1,0)</f>
        <v>0</v>
      </c>
      <c r="R3207" s="5">
        <v>0.46607500855493467</v>
      </c>
      <c r="S3207" s="22">
        <f t="shared" si="305"/>
        <v>35.729704516161661</v>
      </c>
      <c r="T3207" s="3" t="s">
        <v>20</v>
      </c>
    </row>
    <row r="3208" spans="1:20" x14ac:dyDescent="0.25">
      <c r="A3208" s="3">
        <v>4583898</v>
      </c>
      <c r="B3208" s="3" t="s">
        <v>12</v>
      </c>
      <c r="C3208" s="3" t="s">
        <v>13</v>
      </c>
      <c r="D3208" s="3">
        <v>35</v>
      </c>
      <c r="E3208" s="3" t="s">
        <v>14</v>
      </c>
      <c r="F3208" s="4">
        <v>38555</v>
      </c>
      <c r="G3208" s="11">
        <f t="shared" si="300"/>
        <v>6</v>
      </c>
      <c r="H3208" s="11">
        <f t="shared" si="301"/>
        <v>10</v>
      </c>
      <c r="I3208" s="5">
        <v>0.41666666666666669</v>
      </c>
      <c r="J3208" s="11">
        <f>IF(L3208&lt;=I3208,1,0)</f>
        <v>1</v>
      </c>
      <c r="K3208" s="22" t="str">
        <f t="shared" si="302"/>
        <v/>
      </c>
      <c r="L3208" s="5">
        <v>0.41416666666666668</v>
      </c>
      <c r="M3208" s="22">
        <f t="shared" si="303"/>
        <v>18.504320614936482</v>
      </c>
      <c r="N3208" s="22">
        <f t="shared" si="304"/>
        <v>14.904320614936477</v>
      </c>
      <c r="O3208" s="5">
        <v>0.42701688931592813</v>
      </c>
      <c r="P3208" s="11">
        <f>IF(O3208&gt;=I3208,0,1)</f>
        <v>0</v>
      </c>
      <c r="Q3208" s="11">
        <f>IF(O3208&lt;=(I3208+0.00347),1,0)</f>
        <v>0</v>
      </c>
      <c r="R3208" s="5">
        <v>0.43979637389916393</v>
      </c>
      <c r="S3208" s="22">
        <f t="shared" si="305"/>
        <v>18.402457799859555</v>
      </c>
      <c r="T3208" s="3" t="s">
        <v>15</v>
      </c>
    </row>
    <row r="3209" spans="1:20" x14ac:dyDescent="0.25">
      <c r="A3209" s="3">
        <v>4584447</v>
      </c>
      <c r="B3209" s="3" t="s">
        <v>16</v>
      </c>
      <c r="C3209" s="3" t="s">
        <v>17</v>
      </c>
      <c r="D3209" s="3">
        <v>49</v>
      </c>
      <c r="E3209" s="3" t="s">
        <v>18</v>
      </c>
      <c r="F3209" s="4">
        <v>38555</v>
      </c>
      <c r="G3209" s="11">
        <f t="shared" si="300"/>
        <v>6</v>
      </c>
      <c r="H3209" s="11">
        <f t="shared" si="301"/>
        <v>10</v>
      </c>
      <c r="I3209" s="5">
        <v>0.41666666666666669</v>
      </c>
      <c r="J3209" s="11">
        <f>IF(L3209&lt;=I3209,1,0)</f>
        <v>0</v>
      </c>
      <c r="K3209" s="22">
        <f t="shared" si="302"/>
        <v>3.6000000000000032</v>
      </c>
      <c r="L3209" s="5">
        <v>0.41916666666666669</v>
      </c>
      <c r="M3209" s="22">
        <f t="shared" si="303"/>
        <v>28.79332828789429</v>
      </c>
      <c r="N3209" s="22">
        <f t="shared" si="304"/>
        <v>32.393328287894292</v>
      </c>
      <c r="O3209" s="5">
        <v>0.43916203353325994</v>
      </c>
      <c r="P3209" s="11">
        <f>IF(O3209&gt;=I3209,0,1)</f>
        <v>0</v>
      </c>
      <c r="Q3209" s="11">
        <f>IF(O3209&lt;=(I3209+0.00347),1,0)</f>
        <v>0</v>
      </c>
      <c r="R3209" s="5">
        <v>0.46107648685292302</v>
      </c>
      <c r="S3209" s="22">
        <f t="shared" si="305"/>
        <v>31.556812780314829</v>
      </c>
      <c r="T3209" s="3" t="s">
        <v>24</v>
      </c>
    </row>
    <row r="3210" spans="1:20" x14ac:dyDescent="0.25">
      <c r="A3210" s="3">
        <v>4604166</v>
      </c>
      <c r="B3210" s="3" t="s">
        <v>21</v>
      </c>
      <c r="C3210" s="3" t="s">
        <v>25</v>
      </c>
      <c r="D3210" s="3">
        <v>29</v>
      </c>
      <c r="E3210" s="3" t="s">
        <v>14</v>
      </c>
      <c r="F3210" s="4">
        <v>38555</v>
      </c>
      <c r="G3210" s="11">
        <f t="shared" si="300"/>
        <v>6</v>
      </c>
      <c r="H3210" s="11">
        <f t="shared" si="301"/>
        <v>10</v>
      </c>
      <c r="I3210" s="5">
        <v>0.41666666666666669</v>
      </c>
      <c r="J3210" s="11">
        <f>IF(L3210&lt;=I3210,1,0)</f>
        <v>0</v>
      </c>
      <c r="K3210" s="22">
        <f t="shared" si="302"/>
        <v>3.6000000000000032</v>
      </c>
      <c r="L3210" s="5">
        <v>0.41916666666666669</v>
      </c>
      <c r="M3210" s="22">
        <f t="shared" si="303"/>
        <v>9.2827231281598088</v>
      </c>
      <c r="N3210" s="22">
        <f t="shared" si="304"/>
        <v>12.882723128159812</v>
      </c>
      <c r="O3210" s="5">
        <v>0.42561300217233322</v>
      </c>
      <c r="P3210" s="11">
        <f>IF(O3210&gt;=I3210,0,1)</f>
        <v>0</v>
      </c>
      <c r="Q3210" s="11">
        <f>IF(O3210&lt;=(I3210+0.00347),1,0)</f>
        <v>0</v>
      </c>
      <c r="R3210" s="5">
        <v>0.44340679706509079</v>
      </c>
      <c r="S3210" s="22">
        <f t="shared" si="305"/>
        <v>25.623064645570892</v>
      </c>
      <c r="T3210" s="3" t="s">
        <v>23</v>
      </c>
    </row>
    <row r="3211" spans="1:20" x14ac:dyDescent="0.25">
      <c r="A3211" s="3">
        <v>4604548</v>
      </c>
      <c r="B3211" s="3" t="s">
        <v>21</v>
      </c>
      <c r="C3211" s="3" t="s">
        <v>17</v>
      </c>
      <c r="D3211" s="3">
        <v>25</v>
      </c>
      <c r="E3211" s="3" t="s">
        <v>18</v>
      </c>
      <c r="F3211" s="4">
        <v>38555</v>
      </c>
      <c r="G3211" s="11">
        <f t="shared" si="300"/>
        <v>6</v>
      </c>
      <c r="H3211" s="11">
        <f t="shared" si="301"/>
        <v>10</v>
      </c>
      <c r="I3211" s="5">
        <v>0.4375</v>
      </c>
      <c r="J3211" s="11">
        <f>IF(L3211&lt;=I3211,1,0)</f>
        <v>0</v>
      </c>
      <c r="K3211" s="22">
        <f t="shared" si="302"/>
        <v>3.6000000000000032</v>
      </c>
      <c r="L3211" s="5">
        <v>0.44</v>
      </c>
      <c r="M3211" s="22">
        <f t="shared" si="303"/>
        <v>7.1129762683182562</v>
      </c>
      <c r="N3211" s="22">
        <f t="shared" si="304"/>
        <v>10.712976268318259</v>
      </c>
      <c r="O3211" s="5">
        <v>0.44493956685299879</v>
      </c>
      <c r="P3211" s="11">
        <f>IF(O3211&gt;=I3211,0,1)</f>
        <v>0</v>
      </c>
      <c r="Q3211" s="11">
        <f>IF(O3211&lt;=(I3211+0.00347),1,0)</f>
        <v>0</v>
      </c>
      <c r="R3211" s="5">
        <v>0.46184543249613558</v>
      </c>
      <c r="S3211" s="22">
        <f t="shared" si="305"/>
        <v>24.344446526116972</v>
      </c>
      <c r="T3211" s="3" t="s">
        <v>23</v>
      </c>
    </row>
    <row r="3212" spans="1:20" x14ac:dyDescent="0.25">
      <c r="A3212" s="3">
        <v>4616241</v>
      </c>
      <c r="B3212" s="3" t="s">
        <v>12</v>
      </c>
      <c r="C3212" s="3" t="s">
        <v>25</v>
      </c>
      <c r="D3212" s="3">
        <v>44</v>
      </c>
      <c r="E3212" s="3" t="s">
        <v>18</v>
      </c>
      <c r="F3212" s="4">
        <v>38555</v>
      </c>
      <c r="G3212" s="11">
        <f t="shared" si="300"/>
        <v>6</v>
      </c>
      <c r="H3212" s="11">
        <f t="shared" si="301"/>
        <v>10</v>
      </c>
      <c r="I3212" s="5">
        <v>0.45763888888888887</v>
      </c>
      <c r="J3212" s="11">
        <f>IF(L3212&lt;=I3212,1,0)</f>
        <v>0</v>
      </c>
      <c r="K3212" s="22">
        <f t="shared" si="302"/>
        <v>3.6000000000000032</v>
      </c>
      <c r="L3212" s="5">
        <v>0.46013888888888888</v>
      </c>
      <c r="M3212" s="22">
        <f t="shared" si="303"/>
        <v>7.4457725568694499</v>
      </c>
      <c r="N3212" s="22">
        <f t="shared" si="304"/>
        <v>11.045772556869453</v>
      </c>
      <c r="O3212" s="5">
        <v>0.46530956427560377</v>
      </c>
      <c r="P3212" s="11">
        <f>IF(O3212&gt;=I3212,0,1)</f>
        <v>0</v>
      </c>
      <c r="Q3212" s="11">
        <f>IF(O3212&lt;=(I3212+0.00347),1,0)</f>
        <v>0</v>
      </c>
      <c r="R3212" s="5">
        <v>0.47376648674437966</v>
      </c>
      <c r="S3212" s="22">
        <f t="shared" si="305"/>
        <v>12.177968355037274</v>
      </c>
      <c r="T3212" s="3" t="s">
        <v>15</v>
      </c>
    </row>
    <row r="3213" spans="1:20" x14ac:dyDescent="0.25">
      <c r="A3213" s="3">
        <v>4583924</v>
      </c>
      <c r="B3213" s="3" t="s">
        <v>21</v>
      </c>
      <c r="C3213" s="3" t="s">
        <v>25</v>
      </c>
      <c r="D3213" s="3">
        <v>26</v>
      </c>
      <c r="E3213" s="3" t="s">
        <v>14</v>
      </c>
      <c r="F3213" s="4">
        <v>38555</v>
      </c>
      <c r="G3213" s="11">
        <f t="shared" si="300"/>
        <v>6</v>
      </c>
      <c r="H3213" s="11">
        <f t="shared" si="301"/>
        <v>10</v>
      </c>
      <c r="I3213" s="5">
        <v>0.45763888888888887</v>
      </c>
      <c r="J3213" s="11">
        <f>IF(L3213&lt;=I3213,1,0)</f>
        <v>0</v>
      </c>
      <c r="K3213" s="22">
        <f t="shared" si="302"/>
        <v>3.6000000000000032</v>
      </c>
      <c r="L3213" s="5">
        <v>0.46013888888888888</v>
      </c>
      <c r="M3213" s="22">
        <f t="shared" si="303"/>
        <v>14.181695359128215</v>
      </c>
      <c r="N3213" s="22">
        <f t="shared" si="304"/>
        <v>17.781695359128218</v>
      </c>
      <c r="O3213" s="5">
        <v>0.46998728844383902</v>
      </c>
      <c r="P3213" s="11">
        <f>IF(O3213&gt;=I3213,0,1)</f>
        <v>0</v>
      </c>
      <c r="Q3213" s="11">
        <f>IF(O3213&lt;=(I3213+0.00347),1,0)</f>
        <v>0</v>
      </c>
      <c r="R3213" s="5">
        <v>0.48663085198824152</v>
      </c>
      <c r="S3213" s="22">
        <f t="shared" si="305"/>
        <v>23.966731503939592</v>
      </c>
      <c r="T3213" s="3" t="s">
        <v>23</v>
      </c>
    </row>
    <row r="3214" spans="1:20" x14ac:dyDescent="0.25">
      <c r="A3214" s="3">
        <v>4591680</v>
      </c>
      <c r="B3214" s="3" t="s">
        <v>16</v>
      </c>
      <c r="C3214" s="3" t="s">
        <v>25</v>
      </c>
      <c r="D3214" s="3">
        <v>38</v>
      </c>
      <c r="E3214" s="3" t="s">
        <v>18</v>
      </c>
      <c r="F3214" s="4">
        <v>38555</v>
      </c>
      <c r="G3214" s="11">
        <f t="shared" si="300"/>
        <v>6</v>
      </c>
      <c r="H3214" s="11">
        <f t="shared" si="301"/>
        <v>11</v>
      </c>
      <c r="I3214" s="5">
        <v>0.46875</v>
      </c>
      <c r="J3214" s="11">
        <f>IF(L3214&lt;=I3214,1,0)</f>
        <v>0</v>
      </c>
      <c r="K3214" s="22">
        <f t="shared" si="302"/>
        <v>3.6000000000000032</v>
      </c>
      <c r="L3214" s="5">
        <v>0.47125</v>
      </c>
      <c r="M3214" s="22">
        <f t="shared" si="303"/>
        <v>46.071756587958184</v>
      </c>
      <c r="N3214" s="22">
        <f t="shared" si="304"/>
        <v>49.671756587958185</v>
      </c>
      <c r="O3214" s="5">
        <v>0.5032442754083043</v>
      </c>
      <c r="P3214" s="11">
        <f>IF(O3214&gt;=I3214,0,1)</f>
        <v>0</v>
      </c>
      <c r="Q3214" s="11">
        <f>IF(O3214&lt;=(I3214+0.00347),1,0)</f>
        <v>0</v>
      </c>
      <c r="R3214" s="5">
        <v>0.52474988076149243</v>
      </c>
      <c r="S3214" s="22">
        <f t="shared" si="305"/>
        <v>30.968071708590905</v>
      </c>
      <c r="T3214" s="3" t="s">
        <v>24</v>
      </c>
    </row>
    <row r="3215" spans="1:20" x14ac:dyDescent="0.25">
      <c r="A3215" s="3">
        <v>4614244</v>
      </c>
      <c r="B3215" s="3" t="s">
        <v>12</v>
      </c>
      <c r="C3215" s="3" t="s">
        <v>17</v>
      </c>
      <c r="D3215" s="3">
        <v>46</v>
      </c>
      <c r="E3215" s="3" t="s">
        <v>18</v>
      </c>
      <c r="F3215" s="4">
        <v>38555</v>
      </c>
      <c r="G3215" s="11">
        <f t="shared" si="300"/>
        <v>6</v>
      </c>
      <c r="H3215" s="11">
        <f t="shared" si="301"/>
        <v>11</v>
      </c>
      <c r="I3215" s="5">
        <v>0.47916666666666669</v>
      </c>
      <c r="J3215" s="11">
        <f>IF(L3215&lt;=I3215,1,0)</f>
        <v>1</v>
      </c>
      <c r="K3215" s="22" t="str">
        <f t="shared" si="302"/>
        <v/>
      </c>
      <c r="L3215" s="5">
        <v>0.47666666666666668</v>
      </c>
      <c r="M3215" s="22">
        <f t="shared" si="303"/>
        <v>3.8386667244954165</v>
      </c>
      <c r="N3215" s="22">
        <f t="shared" si="304"/>
        <v>0.23866672449541326</v>
      </c>
      <c r="O3215" s="5">
        <v>0.47933240744756628</v>
      </c>
      <c r="P3215" s="11">
        <f>IF(O3215&gt;=I3215,0,1)</f>
        <v>0</v>
      </c>
      <c r="Q3215" s="11">
        <f>IF(O3215&lt;=(I3215+0.00347),1,0)</f>
        <v>1</v>
      </c>
      <c r="R3215" s="5">
        <v>0.49027577486462381</v>
      </c>
      <c r="S3215" s="22">
        <f t="shared" si="305"/>
        <v>15.758449080562853</v>
      </c>
      <c r="T3215" s="3" t="s">
        <v>26</v>
      </c>
    </row>
    <row r="3216" spans="1:20" x14ac:dyDescent="0.25">
      <c r="A3216" s="3">
        <v>4617224</v>
      </c>
      <c r="B3216" s="3" t="s">
        <v>12</v>
      </c>
      <c r="C3216" s="3" t="s">
        <v>17</v>
      </c>
      <c r="D3216" s="3">
        <v>33</v>
      </c>
      <c r="E3216" s="3" t="s">
        <v>14</v>
      </c>
      <c r="F3216" s="4">
        <v>38555</v>
      </c>
      <c r="G3216" s="11">
        <f t="shared" si="300"/>
        <v>6</v>
      </c>
      <c r="H3216" s="11">
        <f t="shared" si="301"/>
        <v>11</v>
      </c>
      <c r="I3216" s="5">
        <v>0.47916666666666669</v>
      </c>
      <c r="J3216" s="11">
        <f>IF(L3216&lt;=I3216,1,0)</f>
        <v>1</v>
      </c>
      <c r="K3216" s="22" t="str">
        <f t="shared" si="302"/>
        <v/>
      </c>
      <c r="L3216" s="5">
        <v>0.47666666666666668</v>
      </c>
      <c r="M3216" s="22">
        <f t="shared" si="303"/>
        <v>14.911774502752095</v>
      </c>
      <c r="N3216" s="22">
        <f t="shared" si="304"/>
        <v>11.311774502752092</v>
      </c>
      <c r="O3216" s="5">
        <v>0.48702206562691119</v>
      </c>
      <c r="P3216" s="11">
        <f>IF(O3216&gt;=I3216,0,1)</f>
        <v>0</v>
      </c>
      <c r="Q3216" s="11">
        <f>IF(O3216&lt;=(I3216+0.00347),1,0)</f>
        <v>0</v>
      </c>
      <c r="R3216" s="5">
        <v>0.49741170821054098</v>
      </c>
      <c r="S3216" s="22">
        <f t="shared" si="305"/>
        <v>14.961085320426895</v>
      </c>
      <c r="T3216" s="3" t="s">
        <v>29</v>
      </c>
    </row>
    <row r="3217" spans="1:20" x14ac:dyDescent="0.25">
      <c r="A3217" s="3">
        <v>4619334</v>
      </c>
      <c r="B3217" s="3" t="s">
        <v>16</v>
      </c>
      <c r="C3217" s="3" t="s">
        <v>25</v>
      </c>
      <c r="D3217" s="3">
        <v>42</v>
      </c>
      <c r="E3217" s="3" t="s">
        <v>18</v>
      </c>
      <c r="F3217" s="4">
        <v>38555</v>
      </c>
      <c r="G3217" s="11">
        <f t="shared" si="300"/>
        <v>6</v>
      </c>
      <c r="H3217" s="11">
        <f t="shared" si="301"/>
        <v>12</v>
      </c>
      <c r="I3217" s="5">
        <v>0.5</v>
      </c>
      <c r="J3217" s="11">
        <f>IF(L3217&lt;=I3217,1,0)</f>
        <v>0</v>
      </c>
      <c r="K3217" s="22">
        <f t="shared" si="302"/>
        <v>3.5999999999999233</v>
      </c>
      <c r="L3217" s="5">
        <v>0.50249999999999995</v>
      </c>
      <c r="M3217" s="22">
        <f t="shared" si="303"/>
        <v>35.903151401222715</v>
      </c>
      <c r="N3217" s="22">
        <f t="shared" si="304"/>
        <v>39.503151401222638</v>
      </c>
      <c r="O3217" s="5">
        <v>0.52743274402862683</v>
      </c>
      <c r="P3217" s="11">
        <f>IF(O3217&gt;=I3217,0,1)</f>
        <v>0</v>
      </c>
      <c r="Q3217" s="11">
        <f>IF(O3217&lt;=(I3217+0.00347),1,0)</f>
        <v>0</v>
      </c>
      <c r="R3217" s="5">
        <v>0.55173032994973592</v>
      </c>
      <c r="S3217" s="22">
        <f t="shared" si="305"/>
        <v>34.988523726397091</v>
      </c>
      <c r="T3217" s="3" t="s">
        <v>20</v>
      </c>
    </row>
    <row r="3218" spans="1:20" x14ac:dyDescent="0.25">
      <c r="A3218" s="3">
        <v>4597184</v>
      </c>
      <c r="B3218" s="3" t="s">
        <v>21</v>
      </c>
      <c r="C3218" s="3" t="s">
        <v>17</v>
      </c>
      <c r="D3218" s="3">
        <v>27</v>
      </c>
      <c r="E3218" s="3" t="s">
        <v>14</v>
      </c>
      <c r="F3218" s="4">
        <v>38555</v>
      </c>
      <c r="G3218" s="11">
        <f t="shared" si="300"/>
        <v>6</v>
      </c>
      <c r="H3218" s="11">
        <f t="shared" si="301"/>
        <v>13</v>
      </c>
      <c r="I3218" s="5">
        <v>0.54166666666666663</v>
      </c>
      <c r="J3218" s="11">
        <f>IF(L3218&lt;=I3218,1,0)</f>
        <v>1</v>
      </c>
      <c r="K3218" s="22" t="str">
        <f t="shared" si="302"/>
        <v/>
      </c>
      <c r="L3218" s="5">
        <v>0.54166666666666663</v>
      </c>
      <c r="M3218" s="22">
        <f t="shared" si="303"/>
        <v>9.4799093082279029</v>
      </c>
      <c r="N3218" s="22">
        <f t="shared" si="304"/>
        <v>9.4799093082279029</v>
      </c>
      <c r="O3218" s="5">
        <v>0.54824993701960267</v>
      </c>
      <c r="P3218" s="11">
        <f>IF(O3218&gt;=I3218,0,1)</f>
        <v>0</v>
      </c>
      <c r="Q3218" s="11">
        <f>IF(O3218&lt;=(I3218+0.00347),1,0)</f>
        <v>0</v>
      </c>
      <c r="R3218" s="5">
        <v>0.5657352175112329</v>
      </c>
      <c r="S3218" s="22">
        <f t="shared" si="305"/>
        <v>25.178803907947529</v>
      </c>
      <c r="T3218" s="3" t="s">
        <v>23</v>
      </c>
    </row>
    <row r="3219" spans="1:20" x14ac:dyDescent="0.25">
      <c r="A3219" s="3">
        <v>4610709</v>
      </c>
      <c r="B3219" s="3" t="s">
        <v>12</v>
      </c>
      <c r="C3219" s="3" t="s">
        <v>25</v>
      </c>
      <c r="D3219" s="3">
        <v>34</v>
      </c>
      <c r="E3219" s="3" t="s">
        <v>18</v>
      </c>
      <c r="F3219" s="4">
        <v>38555</v>
      </c>
      <c r="G3219" s="11">
        <f t="shared" si="300"/>
        <v>6</v>
      </c>
      <c r="H3219" s="11">
        <f t="shared" si="301"/>
        <v>13</v>
      </c>
      <c r="I3219" s="5">
        <v>0.5625</v>
      </c>
      <c r="J3219" s="11">
        <f>IF(L3219&lt;=I3219,1,0)</f>
        <v>1</v>
      </c>
      <c r="K3219" s="22" t="str">
        <f t="shared" si="302"/>
        <v/>
      </c>
      <c r="L3219" s="5">
        <v>0.56000000000000005</v>
      </c>
      <c r="M3219" s="22">
        <f t="shared" si="303"/>
        <v>7.8658448214612342</v>
      </c>
      <c r="N3219" s="22">
        <f t="shared" si="304"/>
        <v>4.2658448214613109</v>
      </c>
      <c r="O3219" s="5">
        <v>0.56546239223712591</v>
      </c>
      <c r="P3219" s="11">
        <f>IF(O3219&gt;=I3219,0,1)</f>
        <v>0</v>
      </c>
      <c r="Q3219" s="11">
        <f>IF(O3219&lt;=(I3219+0.00347),1,0)</f>
        <v>1</v>
      </c>
      <c r="R3219" s="5">
        <v>0.5780007630215066</v>
      </c>
      <c r="S3219" s="22">
        <f t="shared" si="305"/>
        <v>18.055253929508197</v>
      </c>
      <c r="T3219" s="3" t="s">
        <v>26</v>
      </c>
    </row>
    <row r="3220" spans="1:20" x14ac:dyDescent="0.25">
      <c r="A3220" s="3">
        <v>4590284</v>
      </c>
      <c r="B3220" s="3" t="s">
        <v>21</v>
      </c>
      <c r="C3220" s="3" t="s">
        <v>17</v>
      </c>
      <c r="D3220" s="3">
        <v>27</v>
      </c>
      <c r="E3220" s="3" t="s">
        <v>14</v>
      </c>
      <c r="F3220" s="4">
        <v>38555</v>
      </c>
      <c r="G3220" s="11">
        <f t="shared" si="300"/>
        <v>6</v>
      </c>
      <c r="H3220" s="11">
        <f t="shared" si="301"/>
        <v>13</v>
      </c>
      <c r="I3220" s="5">
        <v>0.58263888888888882</v>
      </c>
      <c r="J3220" s="11">
        <f>IF(L3220&lt;=I3220,1,0)</f>
        <v>1</v>
      </c>
      <c r="K3220" s="22" t="str">
        <f t="shared" si="302"/>
        <v/>
      </c>
      <c r="L3220" s="5">
        <v>0.58263888888888882</v>
      </c>
      <c r="M3220" s="22">
        <f t="shared" si="303"/>
        <v>2.0670694605453477</v>
      </c>
      <c r="N3220" s="22">
        <f t="shared" si="304"/>
        <v>2.0670694605453477</v>
      </c>
      <c r="O3220" s="5">
        <v>0.58407435379204531</v>
      </c>
      <c r="P3220" s="11">
        <f>IF(O3220&gt;=I3220,0,1)</f>
        <v>0</v>
      </c>
      <c r="Q3220" s="11">
        <f>IF(O3220&lt;=(I3220+0.00347),1,0)</f>
        <v>1</v>
      </c>
      <c r="R3220" s="5">
        <v>0.5984969721472374</v>
      </c>
      <c r="S3220" s="22">
        <f t="shared" si="305"/>
        <v>20.768570431476618</v>
      </c>
      <c r="T3220" s="3" t="s">
        <v>28</v>
      </c>
    </row>
    <row r="3221" spans="1:20" x14ac:dyDescent="0.25">
      <c r="A3221" s="3">
        <v>4612043</v>
      </c>
      <c r="B3221" s="3" t="s">
        <v>12</v>
      </c>
      <c r="C3221" s="3" t="s">
        <v>25</v>
      </c>
      <c r="D3221" s="3">
        <v>34</v>
      </c>
      <c r="E3221" s="3" t="s">
        <v>18</v>
      </c>
      <c r="F3221" s="4">
        <v>38555</v>
      </c>
      <c r="G3221" s="11">
        <f t="shared" si="300"/>
        <v>6</v>
      </c>
      <c r="H3221" s="11">
        <f t="shared" si="301"/>
        <v>14</v>
      </c>
      <c r="I3221" s="5">
        <v>0.61388888888888882</v>
      </c>
      <c r="J3221" s="11">
        <f>IF(L3221&lt;=I3221,1,0)</f>
        <v>0</v>
      </c>
      <c r="K3221" s="22">
        <f t="shared" si="302"/>
        <v>3.5999999999999233</v>
      </c>
      <c r="L3221" s="5">
        <v>0.61638888888888876</v>
      </c>
      <c r="M3221" s="22">
        <f t="shared" si="303"/>
        <v>5.8948626079915201</v>
      </c>
      <c r="N3221" s="22">
        <f t="shared" si="304"/>
        <v>9.4948626079914433</v>
      </c>
      <c r="O3221" s="5">
        <v>0.62048254347777176</v>
      </c>
      <c r="P3221" s="11">
        <f>IF(O3221&gt;=I3221,0,1)</f>
        <v>0</v>
      </c>
      <c r="Q3221" s="11">
        <f>IF(O3221&lt;=(I3221+0.00347),1,0)</f>
        <v>0</v>
      </c>
      <c r="R3221" s="5">
        <v>0.62965015796431789</v>
      </c>
      <c r="S3221" s="22">
        <f t="shared" si="305"/>
        <v>13.201364860626423</v>
      </c>
      <c r="T3221" s="3" t="s">
        <v>15</v>
      </c>
    </row>
    <row r="3222" spans="1:20" x14ac:dyDescent="0.25">
      <c r="A3222" s="3">
        <v>4617571</v>
      </c>
      <c r="B3222" s="3" t="s">
        <v>21</v>
      </c>
      <c r="C3222" s="3" t="s">
        <v>17</v>
      </c>
      <c r="D3222" s="3">
        <v>32</v>
      </c>
      <c r="E3222" s="3" t="s">
        <v>18</v>
      </c>
      <c r="F3222" s="4">
        <v>38555</v>
      </c>
      <c r="G3222" s="11">
        <f t="shared" si="300"/>
        <v>6</v>
      </c>
      <c r="H3222" s="11">
        <f t="shared" si="301"/>
        <v>15</v>
      </c>
      <c r="I3222" s="5">
        <v>0.625</v>
      </c>
      <c r="J3222" s="11">
        <f>IF(L3222&lt;=I3222,1,0)</f>
        <v>0</v>
      </c>
      <c r="K3222" s="22">
        <f t="shared" si="302"/>
        <v>3.5999999999999233</v>
      </c>
      <c r="L3222" s="5">
        <v>0.62749999999999995</v>
      </c>
      <c r="M3222" s="22">
        <f t="shared" si="303"/>
        <v>7.9689764417171638</v>
      </c>
      <c r="N3222" s="22">
        <f t="shared" si="304"/>
        <v>11.568976441717087</v>
      </c>
      <c r="O3222" s="5">
        <v>0.63303401141785909</v>
      </c>
      <c r="P3222" s="11">
        <f>IF(O3222&gt;=I3222,0,1)</f>
        <v>0</v>
      </c>
      <c r="Q3222" s="11">
        <f>IF(O3222&lt;=(I3222+0.00347),1,0)</f>
        <v>0</v>
      </c>
      <c r="R3222" s="5">
        <v>0.64585327570340734</v>
      </c>
      <c r="S3222" s="22">
        <f t="shared" si="305"/>
        <v>18.459740571189478</v>
      </c>
      <c r="T3222" s="3" t="s">
        <v>27</v>
      </c>
    </row>
    <row r="3223" spans="1:20" x14ac:dyDescent="0.25">
      <c r="A3223" s="3">
        <v>4609918</v>
      </c>
      <c r="B3223" s="3" t="s">
        <v>21</v>
      </c>
      <c r="C3223" s="3" t="s">
        <v>13</v>
      </c>
      <c r="D3223" s="3">
        <v>32</v>
      </c>
      <c r="E3223" s="3" t="s">
        <v>18</v>
      </c>
      <c r="F3223" s="4">
        <v>38555</v>
      </c>
      <c r="G3223" s="11">
        <f t="shared" si="300"/>
        <v>6</v>
      </c>
      <c r="H3223" s="11">
        <f t="shared" si="301"/>
        <v>17</v>
      </c>
      <c r="I3223" s="5">
        <v>0.72916666666666663</v>
      </c>
      <c r="J3223" s="11">
        <f>IF(L3223&lt;=I3223,1,0)</f>
        <v>0</v>
      </c>
      <c r="K3223" s="22">
        <f t="shared" si="302"/>
        <v>3.5999999999999233</v>
      </c>
      <c r="L3223" s="5">
        <v>0.73166666666666658</v>
      </c>
      <c r="M3223" s="22">
        <f t="shared" si="303"/>
        <v>15.52910819310565</v>
      </c>
      <c r="N3223" s="22">
        <f t="shared" si="304"/>
        <v>19.129108193105573</v>
      </c>
      <c r="O3223" s="5">
        <v>0.7424507695785455</v>
      </c>
      <c r="P3223" s="11">
        <f>IF(O3223&gt;=I3223,0,1)</f>
        <v>0</v>
      </c>
      <c r="Q3223" s="11">
        <f>IF(O3223&lt;=(I3223+0.00347),1,0)</f>
        <v>0</v>
      </c>
      <c r="R3223" s="5">
        <v>0.76065408891370878</v>
      </c>
      <c r="S3223" s="22">
        <f t="shared" si="305"/>
        <v>26.212779842635126</v>
      </c>
      <c r="T3223" s="3" t="s">
        <v>27</v>
      </c>
    </row>
    <row r="3224" spans="1:20" x14ac:dyDescent="0.25">
      <c r="A3224" s="3">
        <v>4618670</v>
      </c>
      <c r="B3224" s="3" t="s">
        <v>21</v>
      </c>
      <c r="C3224" s="3" t="s">
        <v>25</v>
      </c>
      <c r="D3224" s="3">
        <v>30</v>
      </c>
      <c r="E3224" s="3" t="s">
        <v>18</v>
      </c>
      <c r="F3224" s="4">
        <v>38556</v>
      </c>
      <c r="G3224" s="11">
        <f t="shared" si="300"/>
        <v>7</v>
      </c>
      <c r="H3224" s="11">
        <f t="shared" si="301"/>
        <v>7</v>
      </c>
      <c r="I3224" s="5">
        <v>0.33263888888888887</v>
      </c>
      <c r="J3224" s="11">
        <f>IF(L3224&lt;=I3224,1,0)</f>
        <v>1</v>
      </c>
      <c r="K3224" s="22" t="str">
        <f t="shared" si="302"/>
        <v/>
      </c>
      <c r="L3224" s="5">
        <v>0.33263888888888887</v>
      </c>
      <c r="M3224" s="22">
        <f t="shared" si="303"/>
        <v>18.930647019372515</v>
      </c>
      <c r="N3224" s="22">
        <f t="shared" si="304"/>
        <v>18.930647019372515</v>
      </c>
      <c r="O3224" s="5">
        <v>0.3457851715412309</v>
      </c>
      <c r="P3224" s="11">
        <f>IF(O3224&gt;=I3224,0,1)</f>
        <v>0</v>
      </c>
      <c r="Q3224" s="11">
        <f>IF(O3224&lt;=(I3224+0.00347),1,0)</f>
        <v>0</v>
      </c>
      <c r="R3224" s="5">
        <v>0.35922464636887325</v>
      </c>
      <c r="S3224" s="22">
        <f t="shared" si="305"/>
        <v>19.352843751804983</v>
      </c>
      <c r="T3224" s="3" t="s">
        <v>23</v>
      </c>
    </row>
    <row r="3225" spans="1:20" x14ac:dyDescent="0.25">
      <c r="A3225" s="3">
        <v>4616091</v>
      </c>
      <c r="B3225" s="3" t="s">
        <v>21</v>
      </c>
      <c r="C3225" s="3" t="s">
        <v>25</v>
      </c>
      <c r="D3225" s="3">
        <v>24</v>
      </c>
      <c r="E3225" s="3" t="s">
        <v>14</v>
      </c>
      <c r="F3225" s="4">
        <v>38556</v>
      </c>
      <c r="G3225" s="11">
        <f t="shared" si="300"/>
        <v>7</v>
      </c>
      <c r="H3225" s="11">
        <f t="shared" si="301"/>
        <v>7</v>
      </c>
      <c r="I3225" s="5">
        <v>0.33263888888888887</v>
      </c>
      <c r="J3225" s="11">
        <f>IF(L3225&lt;=I3225,1,0)</f>
        <v>0</v>
      </c>
      <c r="K3225" s="22">
        <f t="shared" si="302"/>
        <v>3.6000000000000032</v>
      </c>
      <c r="L3225" s="5">
        <v>0.33513888888888888</v>
      </c>
      <c r="M3225" s="22">
        <f t="shared" si="303"/>
        <v>19.293376050569975</v>
      </c>
      <c r="N3225" s="22">
        <f t="shared" si="304"/>
        <v>22.89337605056998</v>
      </c>
      <c r="O3225" s="5">
        <v>0.34853706670178469</v>
      </c>
      <c r="P3225" s="11">
        <f>IF(O3225&gt;=I3225,0,1)</f>
        <v>0</v>
      </c>
      <c r="Q3225" s="11">
        <f>IF(O3225&lt;=(I3225+0.00347),1,0)</f>
        <v>0</v>
      </c>
      <c r="R3225" s="5">
        <v>0.36639717781773579</v>
      </c>
      <c r="S3225" s="22">
        <f t="shared" si="305"/>
        <v>25.718560006969575</v>
      </c>
      <c r="T3225" s="3" t="s">
        <v>27</v>
      </c>
    </row>
    <row r="3226" spans="1:20" x14ac:dyDescent="0.25">
      <c r="A3226" s="3">
        <v>4597498</v>
      </c>
      <c r="B3226" s="3" t="s">
        <v>21</v>
      </c>
      <c r="C3226" s="3" t="s">
        <v>25</v>
      </c>
      <c r="D3226" s="3">
        <v>29</v>
      </c>
      <c r="E3226" s="3" t="s">
        <v>18</v>
      </c>
      <c r="F3226" s="4">
        <v>38556</v>
      </c>
      <c r="G3226" s="11">
        <f t="shared" si="300"/>
        <v>7</v>
      </c>
      <c r="H3226" s="11">
        <f t="shared" si="301"/>
        <v>7</v>
      </c>
      <c r="I3226" s="5">
        <v>0.33263888888888887</v>
      </c>
      <c r="J3226" s="11">
        <f>IF(L3226&lt;=I3226,1,0)</f>
        <v>0</v>
      </c>
      <c r="K3226" s="22">
        <f t="shared" si="302"/>
        <v>3.6000000000000032</v>
      </c>
      <c r="L3226" s="5">
        <v>0.33513888888888888</v>
      </c>
      <c r="M3226" s="22">
        <f t="shared" si="303"/>
        <v>9.1035325622893115</v>
      </c>
      <c r="N3226" s="22">
        <f t="shared" si="304"/>
        <v>12.703532562289315</v>
      </c>
      <c r="O3226" s="5">
        <v>0.34146078650158979</v>
      </c>
      <c r="P3226" s="11">
        <f>IF(O3226&gt;=I3226,0,1)</f>
        <v>0</v>
      </c>
      <c r="Q3226" s="11">
        <f>IF(O3226&lt;=(I3226+0.00347),1,0)</f>
        <v>0</v>
      </c>
      <c r="R3226" s="5">
        <v>0.3513192943236107</v>
      </c>
      <c r="S3226" s="22">
        <f t="shared" si="305"/>
        <v>14.196251263710113</v>
      </c>
      <c r="T3226" s="3" t="s">
        <v>27</v>
      </c>
    </row>
    <row r="3227" spans="1:20" x14ac:dyDescent="0.25">
      <c r="A3227" s="3">
        <v>4617196</v>
      </c>
      <c r="B3227" s="3" t="s">
        <v>12</v>
      </c>
      <c r="C3227" s="3" t="s">
        <v>13</v>
      </c>
      <c r="D3227" s="3">
        <v>41</v>
      </c>
      <c r="E3227" s="3" t="s">
        <v>18</v>
      </c>
      <c r="F3227" s="4">
        <v>38556</v>
      </c>
      <c r="G3227" s="11">
        <f t="shared" si="300"/>
        <v>7</v>
      </c>
      <c r="H3227" s="11">
        <f t="shared" si="301"/>
        <v>8</v>
      </c>
      <c r="I3227" s="5">
        <v>0.34375</v>
      </c>
      <c r="J3227" s="11">
        <f>IF(L3227&lt;=I3227,1,0)</f>
        <v>1</v>
      </c>
      <c r="K3227" s="22" t="str">
        <f t="shared" si="302"/>
        <v/>
      </c>
      <c r="L3227" s="5">
        <v>0.34375</v>
      </c>
      <c r="M3227" s="22">
        <f t="shared" si="303"/>
        <v>2.2730140094508222</v>
      </c>
      <c r="N3227" s="22">
        <f t="shared" si="304"/>
        <v>2.2730140094508222</v>
      </c>
      <c r="O3227" s="5">
        <v>0.34532848195100752</v>
      </c>
      <c r="P3227" s="11">
        <f>IF(O3227&gt;=I3227,0,1)</f>
        <v>0</v>
      </c>
      <c r="Q3227" s="11">
        <f>IF(O3227&lt;=(I3227+0.00347),1,0)</f>
        <v>1</v>
      </c>
      <c r="R3227" s="5">
        <v>0.35749661849241188</v>
      </c>
      <c r="S3227" s="22">
        <f t="shared" si="305"/>
        <v>17.522116619622281</v>
      </c>
      <c r="T3227" s="3" t="s">
        <v>15</v>
      </c>
    </row>
    <row r="3228" spans="1:20" x14ac:dyDescent="0.25">
      <c r="A3228" s="3">
        <v>4613049</v>
      </c>
      <c r="B3228" s="3" t="s">
        <v>21</v>
      </c>
      <c r="C3228" s="3" t="s">
        <v>13</v>
      </c>
      <c r="D3228" s="3">
        <v>23</v>
      </c>
      <c r="E3228" s="3" t="s">
        <v>14</v>
      </c>
      <c r="F3228" s="4">
        <v>38556</v>
      </c>
      <c r="G3228" s="11">
        <f t="shared" si="300"/>
        <v>7</v>
      </c>
      <c r="H3228" s="11">
        <f t="shared" si="301"/>
        <v>8</v>
      </c>
      <c r="I3228" s="5">
        <v>0.34375</v>
      </c>
      <c r="J3228" s="11">
        <f>IF(L3228&lt;=I3228,1,0)</f>
        <v>0</v>
      </c>
      <c r="K3228" s="22">
        <f t="shared" si="302"/>
        <v>3.6000000000000032</v>
      </c>
      <c r="L3228" s="5">
        <v>0.34625</v>
      </c>
      <c r="M3228" s="22">
        <f t="shared" si="303"/>
        <v>9.570031567362749</v>
      </c>
      <c r="N3228" s="22">
        <f t="shared" si="304"/>
        <v>13.170031567362752</v>
      </c>
      <c r="O3228" s="5">
        <v>0.35289585525511302</v>
      </c>
      <c r="P3228" s="11">
        <f>IF(O3228&gt;=I3228,0,1)</f>
        <v>0</v>
      </c>
      <c r="Q3228" s="11">
        <f>IF(O3228&lt;=(I3228+0.00347),1,0)</f>
        <v>0</v>
      </c>
      <c r="R3228" s="5">
        <v>0.36537671218047441</v>
      </c>
      <c r="S3228" s="22">
        <f t="shared" si="305"/>
        <v>17.972433972520392</v>
      </c>
      <c r="T3228" s="3" t="s">
        <v>27</v>
      </c>
    </row>
    <row r="3229" spans="1:20" x14ac:dyDescent="0.25">
      <c r="A3229" s="3">
        <v>4603653</v>
      </c>
      <c r="B3229" s="3" t="s">
        <v>21</v>
      </c>
      <c r="C3229" s="3" t="s">
        <v>13</v>
      </c>
      <c r="D3229" s="3">
        <v>28</v>
      </c>
      <c r="E3229" s="3" t="s">
        <v>18</v>
      </c>
      <c r="F3229" s="4">
        <v>38556</v>
      </c>
      <c r="G3229" s="11">
        <f t="shared" si="300"/>
        <v>7</v>
      </c>
      <c r="H3229" s="11">
        <f t="shared" si="301"/>
        <v>9</v>
      </c>
      <c r="I3229" s="5">
        <v>0.375</v>
      </c>
      <c r="J3229" s="11">
        <f>IF(L3229&lt;=I3229,1,0)</f>
        <v>0</v>
      </c>
      <c r="K3229" s="22">
        <f t="shared" si="302"/>
        <v>3.6000000000000032</v>
      </c>
      <c r="L3229" s="5">
        <v>0.3775</v>
      </c>
      <c r="M3229" s="22">
        <f t="shared" si="303"/>
        <v>23.332858983016891</v>
      </c>
      <c r="N3229" s="22">
        <f t="shared" si="304"/>
        <v>26.932858983016892</v>
      </c>
      <c r="O3229" s="5">
        <v>0.39370337429376173</v>
      </c>
      <c r="P3229" s="11">
        <f>IF(O3229&gt;=I3229,0,1)</f>
        <v>0</v>
      </c>
      <c r="Q3229" s="11">
        <f>IF(O3229&lt;=(I3229+0.00347),1,0)</f>
        <v>0</v>
      </c>
      <c r="R3229" s="5">
        <v>0.41075418125189328</v>
      </c>
      <c r="S3229" s="22">
        <f t="shared" si="305"/>
        <v>24.553162019709429</v>
      </c>
      <c r="T3229" s="3" t="s">
        <v>28</v>
      </c>
    </row>
    <row r="3230" spans="1:20" x14ac:dyDescent="0.25">
      <c r="A3230" s="3">
        <v>4593456</v>
      </c>
      <c r="B3230" s="3" t="s">
        <v>12</v>
      </c>
      <c r="C3230" s="3" t="s">
        <v>22</v>
      </c>
      <c r="D3230" s="3">
        <v>45</v>
      </c>
      <c r="E3230" s="3" t="s">
        <v>14</v>
      </c>
      <c r="F3230" s="4">
        <v>38556</v>
      </c>
      <c r="G3230" s="11">
        <f t="shared" si="300"/>
        <v>7</v>
      </c>
      <c r="H3230" s="11">
        <f t="shared" si="301"/>
        <v>9</v>
      </c>
      <c r="I3230" s="5">
        <v>0.39513888888888887</v>
      </c>
      <c r="J3230" s="11">
        <f>IF(L3230&lt;=I3230,1,0)</f>
        <v>1</v>
      </c>
      <c r="K3230" s="22" t="str">
        <f t="shared" si="302"/>
        <v/>
      </c>
      <c r="L3230" s="5">
        <v>0.39513888888888887</v>
      </c>
      <c r="M3230" s="22">
        <f t="shared" si="303"/>
        <v>6.8462674558596248</v>
      </c>
      <c r="N3230" s="22">
        <f t="shared" si="304"/>
        <v>6.8462674558596248</v>
      </c>
      <c r="O3230" s="5">
        <v>0.39989324128879139</v>
      </c>
      <c r="P3230" s="11">
        <f>IF(O3230&gt;=I3230,0,1)</f>
        <v>0</v>
      </c>
      <c r="Q3230" s="11">
        <f>IF(O3230&lt;=(I3230+0.00347),1,0)</f>
        <v>0</v>
      </c>
      <c r="R3230" s="5">
        <v>0.41214623195505429</v>
      </c>
      <c r="S3230" s="22">
        <f t="shared" si="305"/>
        <v>17.644306559418574</v>
      </c>
      <c r="T3230" s="3" t="s">
        <v>15</v>
      </c>
    </row>
    <row r="3231" spans="1:20" x14ac:dyDescent="0.25">
      <c r="A3231" s="3">
        <v>4619762</v>
      </c>
      <c r="B3231" s="3" t="s">
        <v>16</v>
      </c>
      <c r="C3231" s="3" t="s">
        <v>13</v>
      </c>
      <c r="D3231" s="3">
        <v>64</v>
      </c>
      <c r="E3231" s="3" t="s">
        <v>18</v>
      </c>
      <c r="F3231" s="4">
        <v>38556</v>
      </c>
      <c r="G3231" s="11">
        <f t="shared" si="300"/>
        <v>7</v>
      </c>
      <c r="H3231" s="11">
        <f t="shared" si="301"/>
        <v>10</v>
      </c>
      <c r="I3231" s="5">
        <v>0.41666666666666669</v>
      </c>
      <c r="J3231" s="11">
        <f>IF(L3231&lt;=I3231,1,0)</f>
        <v>0</v>
      </c>
      <c r="K3231" s="22">
        <f t="shared" si="302"/>
        <v>3.6000000000000032</v>
      </c>
      <c r="L3231" s="5">
        <v>0.41916666666666669</v>
      </c>
      <c r="M3231" s="22">
        <f t="shared" si="303"/>
        <v>25.674564681907562</v>
      </c>
      <c r="N3231" s="22">
        <f t="shared" si="304"/>
        <v>29.274564681907567</v>
      </c>
      <c r="O3231" s="5">
        <v>0.43699622547354694</v>
      </c>
      <c r="P3231" s="11">
        <f>IF(O3231&gt;=I3231,0,1)</f>
        <v>0</v>
      </c>
      <c r="Q3231" s="11">
        <f>IF(O3231&lt;=(I3231+0.00347),1,0)</f>
        <v>0</v>
      </c>
      <c r="R3231" s="5">
        <v>0.4632919450737677</v>
      </c>
      <c r="S3231" s="22">
        <f t="shared" si="305"/>
        <v>37.865836224317889</v>
      </c>
      <c r="T3231" s="3" t="s">
        <v>24</v>
      </c>
    </row>
    <row r="3232" spans="1:20" x14ac:dyDescent="0.25">
      <c r="A3232" s="3">
        <v>4571787</v>
      </c>
      <c r="B3232" s="3" t="s">
        <v>16</v>
      </c>
      <c r="C3232" s="3" t="s">
        <v>13</v>
      </c>
      <c r="D3232" s="3">
        <v>32</v>
      </c>
      <c r="E3232" s="3" t="s">
        <v>18</v>
      </c>
      <c r="F3232" s="4">
        <v>38556</v>
      </c>
      <c r="G3232" s="11">
        <f t="shared" si="300"/>
        <v>7</v>
      </c>
      <c r="H3232" s="11">
        <f t="shared" si="301"/>
        <v>10</v>
      </c>
      <c r="I3232" s="5">
        <v>0.42638888888888887</v>
      </c>
      <c r="J3232" s="11">
        <f>IF(L3232&lt;=I3232,1,0)</f>
        <v>1</v>
      </c>
      <c r="K3232" s="22" t="str">
        <f t="shared" si="302"/>
        <v/>
      </c>
      <c r="L3232" s="5">
        <v>0.42388888888888887</v>
      </c>
      <c r="M3232" s="22">
        <f t="shared" si="303"/>
        <v>25.58601316927686</v>
      </c>
      <c r="N3232" s="22">
        <f t="shared" si="304"/>
        <v>21.986013169276859</v>
      </c>
      <c r="O3232" s="5">
        <v>0.44165695358977558</v>
      </c>
      <c r="P3232" s="11">
        <f>IF(O3232&gt;=I3232,0,1)</f>
        <v>0</v>
      </c>
      <c r="Q3232" s="11">
        <f>IF(O3232&lt;=(I3232+0.00347),1,0)</f>
        <v>0</v>
      </c>
      <c r="R3232" s="5">
        <v>0.46547478363166478</v>
      </c>
      <c r="S3232" s="22">
        <f t="shared" si="305"/>
        <v>34.297675260320446</v>
      </c>
      <c r="T3232" s="3" t="s">
        <v>24</v>
      </c>
    </row>
    <row r="3233" spans="1:20" x14ac:dyDescent="0.25">
      <c r="A3233" s="3">
        <v>4605783</v>
      </c>
      <c r="B3233" s="3" t="s">
        <v>16</v>
      </c>
      <c r="C3233" s="3" t="s">
        <v>25</v>
      </c>
      <c r="D3233" s="3">
        <v>44</v>
      </c>
      <c r="E3233" s="3" t="s">
        <v>18</v>
      </c>
      <c r="F3233" s="4">
        <v>38556</v>
      </c>
      <c r="G3233" s="11">
        <f t="shared" si="300"/>
        <v>7</v>
      </c>
      <c r="H3233" s="11">
        <f t="shared" si="301"/>
        <v>10</v>
      </c>
      <c r="I3233" s="5">
        <v>0.45763888888888887</v>
      </c>
      <c r="J3233" s="11">
        <f>IF(L3233&lt;=I3233,1,0)</f>
        <v>0</v>
      </c>
      <c r="K3233" s="22">
        <f t="shared" si="302"/>
        <v>3.6000000000000032</v>
      </c>
      <c r="L3233" s="5">
        <v>0.46013888888888888</v>
      </c>
      <c r="M3233" s="22">
        <f t="shared" si="303"/>
        <v>31.126846095217402</v>
      </c>
      <c r="N3233" s="22">
        <f t="shared" si="304"/>
        <v>34.726846095217411</v>
      </c>
      <c r="O3233" s="5">
        <v>0.48175475423278985</v>
      </c>
      <c r="P3233" s="11">
        <f>IF(O3233&gt;=I3233,0,1)</f>
        <v>0</v>
      </c>
      <c r="Q3233" s="11">
        <f>IF(O3233&lt;=(I3233+0.00347),1,0)</f>
        <v>0</v>
      </c>
      <c r="R3233" s="5">
        <v>0.50548267420058279</v>
      </c>
      <c r="S3233" s="22">
        <f t="shared" si="305"/>
        <v>34.168204753621836</v>
      </c>
      <c r="T3233" s="3" t="s">
        <v>24</v>
      </c>
    </row>
    <row r="3234" spans="1:20" x14ac:dyDescent="0.25">
      <c r="A3234" s="3">
        <v>4617842</v>
      </c>
      <c r="B3234" s="3" t="s">
        <v>21</v>
      </c>
      <c r="C3234" s="3" t="s">
        <v>17</v>
      </c>
      <c r="D3234" s="3">
        <v>26</v>
      </c>
      <c r="E3234" s="3" t="s">
        <v>14</v>
      </c>
      <c r="F3234" s="4">
        <v>38556</v>
      </c>
      <c r="G3234" s="11">
        <f t="shared" si="300"/>
        <v>7</v>
      </c>
      <c r="H3234" s="11">
        <f t="shared" si="301"/>
        <v>10</v>
      </c>
      <c r="I3234" s="5">
        <v>0.45763888888888887</v>
      </c>
      <c r="J3234" s="11">
        <f>IF(L3234&lt;=I3234,1,0)</f>
        <v>1</v>
      </c>
      <c r="K3234" s="22" t="str">
        <f t="shared" si="302"/>
        <v/>
      </c>
      <c r="L3234" s="5">
        <v>0.45763888888888887</v>
      </c>
      <c r="M3234" s="22">
        <f t="shared" si="303"/>
        <v>4.1692996476488275</v>
      </c>
      <c r="N3234" s="22">
        <f t="shared" si="304"/>
        <v>4.1692996476488275</v>
      </c>
      <c r="O3234" s="5">
        <v>0.46053423586642278</v>
      </c>
      <c r="P3234" s="11">
        <f>IF(O3234&gt;=I3234,0,1)</f>
        <v>0</v>
      </c>
      <c r="Q3234" s="11">
        <f>IF(O3234&lt;=(I3234+0.00347),1,0)</f>
        <v>1</v>
      </c>
      <c r="R3234" s="5">
        <v>0.4754246238358803</v>
      </c>
      <c r="S3234" s="22">
        <f t="shared" si="305"/>
        <v>21.442158676018828</v>
      </c>
      <c r="T3234" s="3" t="s">
        <v>28</v>
      </c>
    </row>
    <row r="3235" spans="1:20" x14ac:dyDescent="0.25">
      <c r="A3235" s="3">
        <v>4615645</v>
      </c>
      <c r="B3235" s="3" t="s">
        <v>21</v>
      </c>
      <c r="C3235" s="3" t="s">
        <v>25</v>
      </c>
      <c r="D3235" s="3">
        <v>32</v>
      </c>
      <c r="E3235" s="3" t="s">
        <v>18</v>
      </c>
      <c r="F3235" s="4">
        <v>38556</v>
      </c>
      <c r="G3235" s="11">
        <f t="shared" si="300"/>
        <v>7</v>
      </c>
      <c r="H3235" s="11">
        <f t="shared" si="301"/>
        <v>10</v>
      </c>
      <c r="I3235" s="5">
        <v>0.45763888888888887</v>
      </c>
      <c r="J3235" s="11">
        <f>IF(L3235&lt;=I3235,1,0)</f>
        <v>1</v>
      </c>
      <c r="K3235" s="22" t="str">
        <f t="shared" si="302"/>
        <v/>
      </c>
      <c r="L3235" s="5">
        <v>0.45763888888888887</v>
      </c>
      <c r="M3235" s="22">
        <f t="shared" si="303"/>
        <v>11.063515264986892</v>
      </c>
      <c r="N3235" s="22">
        <f t="shared" si="304"/>
        <v>11.063515264986892</v>
      </c>
      <c r="O3235" s="5">
        <v>0.46532188560068533</v>
      </c>
      <c r="P3235" s="11">
        <f>IF(O3235&gt;=I3235,0,1)</f>
        <v>0</v>
      </c>
      <c r="Q3235" s="11">
        <f>IF(O3235&lt;=(I3235+0.00347),1,0)</f>
        <v>0</v>
      </c>
      <c r="R3235" s="5">
        <v>0.48027341452460121</v>
      </c>
      <c r="S3235" s="22">
        <f t="shared" si="305"/>
        <v>21.530201650438869</v>
      </c>
      <c r="T3235" s="3" t="s">
        <v>23</v>
      </c>
    </row>
    <row r="3236" spans="1:20" x14ac:dyDescent="0.25">
      <c r="A3236" s="3">
        <v>4608248</v>
      </c>
      <c r="B3236" s="3" t="s">
        <v>12</v>
      </c>
      <c r="C3236" s="3" t="s">
        <v>25</v>
      </c>
      <c r="D3236" s="3">
        <v>32</v>
      </c>
      <c r="E3236" s="3" t="s">
        <v>18</v>
      </c>
      <c r="F3236" s="4">
        <v>38556</v>
      </c>
      <c r="G3236" s="11">
        <f t="shared" si="300"/>
        <v>7</v>
      </c>
      <c r="H3236" s="11">
        <f t="shared" si="301"/>
        <v>12</v>
      </c>
      <c r="I3236" s="5">
        <v>0.5</v>
      </c>
      <c r="J3236" s="11">
        <f>IF(L3236&lt;=I3236,1,0)</f>
        <v>1</v>
      </c>
      <c r="K3236" s="22" t="str">
        <f t="shared" si="302"/>
        <v/>
      </c>
      <c r="L3236" s="5">
        <v>0.5</v>
      </c>
      <c r="M3236" s="22">
        <f t="shared" si="303"/>
        <v>14.927536796552037</v>
      </c>
      <c r="N3236" s="22">
        <f t="shared" si="304"/>
        <v>14.927536796552037</v>
      </c>
      <c r="O3236" s="5">
        <v>0.51036634499760558</v>
      </c>
      <c r="P3236" s="11">
        <f>IF(O3236&gt;=I3236,0,1)</f>
        <v>0</v>
      </c>
      <c r="Q3236" s="11">
        <f>IF(O3236&lt;=(I3236+0.00347),1,0)</f>
        <v>0</v>
      </c>
      <c r="R3236" s="5">
        <v>0.52138593332304328</v>
      </c>
      <c r="S3236" s="22">
        <f t="shared" si="305"/>
        <v>15.86820718863029</v>
      </c>
      <c r="T3236" s="3" t="s">
        <v>15</v>
      </c>
    </row>
    <row r="3237" spans="1:20" x14ac:dyDescent="0.25">
      <c r="A3237" s="3">
        <v>4612764</v>
      </c>
      <c r="B3237" s="3" t="s">
        <v>21</v>
      </c>
      <c r="C3237" s="3" t="s">
        <v>25</v>
      </c>
      <c r="D3237" s="3">
        <v>26</v>
      </c>
      <c r="E3237" s="3" t="s">
        <v>14</v>
      </c>
      <c r="F3237" s="4">
        <v>38556</v>
      </c>
      <c r="G3237" s="11">
        <f t="shared" si="300"/>
        <v>7</v>
      </c>
      <c r="H3237" s="11">
        <f t="shared" si="301"/>
        <v>12</v>
      </c>
      <c r="I3237" s="5">
        <v>0.51041666666666663</v>
      </c>
      <c r="J3237" s="11">
        <f>IF(L3237&lt;=I3237,1,0)</f>
        <v>1</v>
      </c>
      <c r="K3237" s="22" t="str">
        <f t="shared" si="302"/>
        <v/>
      </c>
      <c r="L3237" s="5">
        <v>0.50791666666666668</v>
      </c>
      <c r="M3237" s="22">
        <f t="shared" si="303"/>
        <v>3.6096073011689356</v>
      </c>
      <c r="N3237" s="22">
        <f t="shared" si="304"/>
        <v>9.6073011690123167E-3</v>
      </c>
      <c r="O3237" s="5">
        <v>0.51042333840358955</v>
      </c>
      <c r="P3237" s="11">
        <f>IF(O3237&gt;=I3237,0,1)</f>
        <v>0</v>
      </c>
      <c r="Q3237" s="11">
        <f>IF(O3237&lt;=(I3237+0.00347),1,0)</f>
        <v>1</v>
      </c>
      <c r="R3237" s="5">
        <v>0.52306206323569882</v>
      </c>
      <c r="S3237" s="22">
        <f t="shared" si="305"/>
        <v>18.199763758237335</v>
      </c>
      <c r="T3237" s="3" t="s">
        <v>27</v>
      </c>
    </row>
    <row r="3238" spans="1:20" x14ac:dyDescent="0.25">
      <c r="A3238" s="3">
        <v>4588285</v>
      </c>
      <c r="B3238" s="3" t="s">
        <v>21</v>
      </c>
      <c r="C3238" s="3" t="s">
        <v>17</v>
      </c>
      <c r="D3238" s="3">
        <v>28</v>
      </c>
      <c r="E3238" s="3" t="s">
        <v>18</v>
      </c>
      <c r="F3238" s="4">
        <v>38556</v>
      </c>
      <c r="G3238" s="11">
        <f t="shared" si="300"/>
        <v>7</v>
      </c>
      <c r="H3238" s="11">
        <f t="shared" si="301"/>
        <v>12</v>
      </c>
      <c r="I3238" s="5">
        <v>0.52013888888888882</v>
      </c>
      <c r="J3238" s="11">
        <f>IF(L3238&lt;=I3238,1,0)</f>
        <v>1</v>
      </c>
      <c r="K3238" s="22" t="str">
        <f t="shared" si="302"/>
        <v/>
      </c>
      <c r="L3238" s="5">
        <v>0.52013888888888882</v>
      </c>
      <c r="M3238" s="22">
        <f t="shared" si="303"/>
        <v>6.0057275700789958</v>
      </c>
      <c r="N3238" s="22">
        <f t="shared" si="304"/>
        <v>6.0057275700789958</v>
      </c>
      <c r="O3238" s="5">
        <v>0.52430953303477701</v>
      </c>
      <c r="P3238" s="11">
        <f>IF(O3238&gt;=I3238,0,1)</f>
        <v>0</v>
      </c>
      <c r="Q3238" s="11">
        <f>IF(O3238&lt;=(I3238+0.00347),1,0)</f>
        <v>0</v>
      </c>
      <c r="R3238" s="5">
        <v>0.54145505051316534</v>
      </c>
      <c r="S3238" s="22">
        <f t="shared" si="305"/>
        <v>24.689545168879192</v>
      </c>
      <c r="T3238" s="3" t="s">
        <v>28</v>
      </c>
    </row>
    <row r="3239" spans="1:20" x14ac:dyDescent="0.25">
      <c r="A3239" s="3">
        <v>4573895</v>
      </c>
      <c r="B3239" s="3" t="s">
        <v>21</v>
      </c>
      <c r="C3239" s="3" t="s">
        <v>25</v>
      </c>
      <c r="D3239" s="3">
        <v>30</v>
      </c>
      <c r="E3239" s="3" t="s">
        <v>14</v>
      </c>
      <c r="F3239" s="4">
        <v>38556</v>
      </c>
      <c r="G3239" s="11">
        <f t="shared" si="300"/>
        <v>7</v>
      </c>
      <c r="H3239" s="11">
        <f t="shared" si="301"/>
        <v>13</v>
      </c>
      <c r="I3239" s="5">
        <v>0.55138888888888882</v>
      </c>
      <c r="J3239" s="11">
        <f>IF(L3239&lt;=I3239,1,0)</f>
        <v>0</v>
      </c>
      <c r="K3239" s="22">
        <f t="shared" si="302"/>
        <v>3.5999999999999233</v>
      </c>
      <c r="L3239" s="5">
        <v>0.55388888888888876</v>
      </c>
      <c r="M3239" s="22">
        <f t="shared" si="303"/>
        <v>5.3875399685233738</v>
      </c>
      <c r="N3239" s="22">
        <f t="shared" si="304"/>
        <v>8.9875399685232971</v>
      </c>
      <c r="O3239" s="5">
        <v>0.55763023608925222</v>
      </c>
      <c r="P3239" s="11">
        <f>IF(O3239&gt;=I3239,0,1)</f>
        <v>0</v>
      </c>
      <c r="Q3239" s="11">
        <f>IF(O3239&lt;=(I3239+0.00347),1,0)</f>
        <v>0</v>
      </c>
      <c r="R3239" s="5">
        <v>0.56821845550516814</v>
      </c>
      <c r="S3239" s="22">
        <f t="shared" si="305"/>
        <v>15.247035958918929</v>
      </c>
      <c r="T3239" s="3" t="s">
        <v>27</v>
      </c>
    </row>
    <row r="3240" spans="1:20" x14ac:dyDescent="0.25">
      <c r="A3240" s="3">
        <v>4574104</v>
      </c>
      <c r="B3240" s="3" t="s">
        <v>21</v>
      </c>
      <c r="C3240" s="3" t="s">
        <v>22</v>
      </c>
      <c r="D3240" s="3">
        <v>33</v>
      </c>
      <c r="E3240" s="3" t="s">
        <v>14</v>
      </c>
      <c r="F3240" s="4">
        <v>38556</v>
      </c>
      <c r="G3240" s="11">
        <f t="shared" si="300"/>
        <v>7</v>
      </c>
      <c r="H3240" s="11">
        <f t="shared" si="301"/>
        <v>13</v>
      </c>
      <c r="I3240" s="5">
        <v>0.57291666666666663</v>
      </c>
      <c r="J3240" s="11">
        <f>IF(L3240&lt;=I3240,1,0)</f>
        <v>1</v>
      </c>
      <c r="K3240" s="22" t="str">
        <f t="shared" si="302"/>
        <v/>
      </c>
      <c r="L3240" s="5">
        <v>0.57291666666666663</v>
      </c>
      <c r="M3240" s="22">
        <f t="shared" si="303"/>
        <v>1.8611187604689405</v>
      </c>
      <c r="N3240" s="22">
        <f t="shared" si="304"/>
        <v>1.8611187604689405</v>
      </c>
      <c r="O3240" s="5">
        <v>0.57420911025032562</v>
      </c>
      <c r="P3240" s="11">
        <f>IF(O3240&gt;=I3240,0,1)</f>
        <v>0</v>
      </c>
      <c r="Q3240" s="11">
        <f>IF(O3240&lt;=(I3240+0.00347),1,0)</f>
        <v>1</v>
      </c>
      <c r="R3240" s="5">
        <v>0.58890562464938578</v>
      </c>
      <c r="S3240" s="22">
        <f t="shared" si="305"/>
        <v>21.162980734646641</v>
      </c>
      <c r="T3240" s="3" t="s">
        <v>23</v>
      </c>
    </row>
    <row r="3241" spans="1:20" x14ac:dyDescent="0.25">
      <c r="A3241" s="3">
        <v>4585568</v>
      </c>
      <c r="B3241" s="3" t="s">
        <v>21</v>
      </c>
      <c r="C3241" s="3" t="s">
        <v>22</v>
      </c>
      <c r="D3241" s="3">
        <v>33</v>
      </c>
      <c r="E3241" s="3" t="s">
        <v>14</v>
      </c>
      <c r="F3241" s="4">
        <v>38558</v>
      </c>
      <c r="G3241" s="11">
        <f t="shared" si="300"/>
        <v>2</v>
      </c>
      <c r="H3241" s="11">
        <f t="shared" si="301"/>
        <v>7</v>
      </c>
      <c r="I3241" s="5">
        <v>0.33263888888888887</v>
      </c>
      <c r="J3241" s="11">
        <f>IF(L3241&lt;=I3241,1,0)</f>
        <v>0</v>
      </c>
      <c r="K3241" s="22">
        <f t="shared" si="302"/>
        <v>3.6000000000000032</v>
      </c>
      <c r="L3241" s="5">
        <v>0.33513888888888888</v>
      </c>
      <c r="M3241" s="22">
        <f t="shared" si="303"/>
        <v>9.8443543773297826</v>
      </c>
      <c r="N3241" s="22">
        <f t="shared" si="304"/>
        <v>13.444354377329786</v>
      </c>
      <c r="O3241" s="5">
        <v>0.34197524609536789</v>
      </c>
      <c r="P3241" s="11">
        <f>IF(O3241&gt;=I3241,0,1)</f>
        <v>0</v>
      </c>
      <c r="Q3241" s="11">
        <f>IF(O3241&lt;=(I3241+0.00347),1,0)</f>
        <v>0</v>
      </c>
      <c r="R3241" s="5">
        <v>0.35656600512671383</v>
      </c>
      <c r="S3241" s="22">
        <f t="shared" si="305"/>
        <v>21.010693005138144</v>
      </c>
      <c r="T3241" s="3" t="s">
        <v>28</v>
      </c>
    </row>
    <row r="3242" spans="1:20" x14ac:dyDescent="0.25">
      <c r="A3242" s="3">
        <v>4608719</v>
      </c>
      <c r="B3242" s="3" t="s">
        <v>21</v>
      </c>
      <c r="C3242" s="3" t="s">
        <v>17</v>
      </c>
      <c r="D3242" s="3">
        <v>25</v>
      </c>
      <c r="E3242" s="3" t="s">
        <v>18</v>
      </c>
      <c r="F3242" s="4">
        <v>38558</v>
      </c>
      <c r="G3242" s="11">
        <f t="shared" si="300"/>
        <v>2</v>
      </c>
      <c r="H3242" s="11">
        <f t="shared" si="301"/>
        <v>7</v>
      </c>
      <c r="I3242" s="5">
        <v>0.33263888888888887</v>
      </c>
      <c r="J3242" s="11">
        <f>IF(L3242&lt;=I3242,1,0)</f>
        <v>0</v>
      </c>
      <c r="K3242" s="22">
        <f t="shared" si="302"/>
        <v>3.6000000000000032</v>
      </c>
      <c r="L3242" s="5">
        <v>0.33513888888888888</v>
      </c>
      <c r="M3242" s="22">
        <f t="shared" si="303"/>
        <v>5.8036759392862702</v>
      </c>
      <c r="N3242" s="22">
        <f t="shared" si="304"/>
        <v>9.4036759392862734</v>
      </c>
      <c r="O3242" s="5">
        <v>0.33916921940228212</v>
      </c>
      <c r="P3242" s="11">
        <f>IF(O3242&gt;=I3242,0,1)</f>
        <v>0</v>
      </c>
      <c r="Q3242" s="11">
        <f>IF(O3242&lt;=(I3242+0.00347),1,0)</f>
        <v>0</v>
      </c>
      <c r="R3242" s="5">
        <v>0.34847902095722438</v>
      </c>
      <c r="S3242" s="22">
        <f t="shared" si="305"/>
        <v>13.406114239116862</v>
      </c>
      <c r="T3242" s="3" t="s">
        <v>23</v>
      </c>
    </row>
    <row r="3243" spans="1:20" x14ac:dyDescent="0.25">
      <c r="A3243" s="3">
        <v>4583808</v>
      </c>
      <c r="B3243" s="3" t="s">
        <v>21</v>
      </c>
      <c r="C3243" s="3" t="s">
        <v>17</v>
      </c>
      <c r="D3243" s="3">
        <v>28</v>
      </c>
      <c r="E3243" s="3" t="s">
        <v>14</v>
      </c>
      <c r="F3243" s="4">
        <v>38558</v>
      </c>
      <c r="G3243" s="11">
        <f t="shared" si="300"/>
        <v>2</v>
      </c>
      <c r="H3243" s="11">
        <f t="shared" si="301"/>
        <v>8</v>
      </c>
      <c r="I3243" s="5">
        <v>0.35416666666666669</v>
      </c>
      <c r="J3243" s="11">
        <f>IF(L3243&lt;=I3243,1,0)</f>
        <v>0</v>
      </c>
      <c r="K3243" s="22">
        <f t="shared" si="302"/>
        <v>3.6000000000000032</v>
      </c>
      <c r="L3243" s="5">
        <v>0.35666666666666669</v>
      </c>
      <c r="M3243" s="22">
        <f t="shared" si="303"/>
        <v>4.0864988953513404</v>
      </c>
      <c r="N3243" s="22">
        <f t="shared" si="304"/>
        <v>7.6864988953513436</v>
      </c>
      <c r="O3243" s="5">
        <v>0.35950451312177178</v>
      </c>
      <c r="P3243" s="11">
        <f>IF(O3243&gt;=I3243,0,1)</f>
        <v>0</v>
      </c>
      <c r="Q3243" s="11">
        <f>IF(O3243&lt;=(I3243+0.00347),1,0)</f>
        <v>0</v>
      </c>
      <c r="R3243" s="5">
        <v>0.37623382771070174</v>
      </c>
      <c r="S3243" s="22">
        <f t="shared" si="305"/>
        <v>24.090213008059138</v>
      </c>
      <c r="T3243" s="3" t="s">
        <v>23</v>
      </c>
    </row>
    <row r="3244" spans="1:20" x14ac:dyDescent="0.25">
      <c r="A3244" s="3">
        <v>4615755</v>
      </c>
      <c r="B3244" s="3" t="s">
        <v>21</v>
      </c>
      <c r="C3244" s="3" t="s">
        <v>25</v>
      </c>
      <c r="D3244" s="3">
        <v>36</v>
      </c>
      <c r="E3244" s="3" t="s">
        <v>14</v>
      </c>
      <c r="F3244" s="4">
        <v>38558</v>
      </c>
      <c r="G3244" s="11">
        <f t="shared" si="300"/>
        <v>2</v>
      </c>
      <c r="H3244" s="11">
        <f t="shared" si="301"/>
        <v>9</v>
      </c>
      <c r="I3244" s="5">
        <v>0.375</v>
      </c>
      <c r="J3244" s="11">
        <f>IF(L3244&lt;=I3244,1,0)</f>
        <v>0</v>
      </c>
      <c r="K3244" s="22">
        <f t="shared" si="302"/>
        <v>3.6000000000000032</v>
      </c>
      <c r="L3244" s="5">
        <v>0.3775</v>
      </c>
      <c r="M3244" s="22">
        <f t="shared" si="303"/>
        <v>7.102471019380463</v>
      </c>
      <c r="N3244" s="22">
        <f t="shared" si="304"/>
        <v>10.702471019380466</v>
      </c>
      <c r="O3244" s="5">
        <v>0.38243227154123643</v>
      </c>
      <c r="P3244" s="11">
        <f>IF(O3244&gt;=I3244,0,1)</f>
        <v>0</v>
      </c>
      <c r="Q3244" s="11">
        <f>IF(O3244&lt;=(I3244+0.00347),1,0)</f>
        <v>0</v>
      </c>
      <c r="R3244" s="5">
        <v>0.39800441430074002</v>
      </c>
      <c r="S3244" s="22">
        <f t="shared" si="305"/>
        <v>22.423885573685158</v>
      </c>
      <c r="T3244" s="3" t="s">
        <v>23</v>
      </c>
    </row>
    <row r="3245" spans="1:20" x14ac:dyDescent="0.25">
      <c r="A3245" s="3">
        <v>4582897</v>
      </c>
      <c r="B3245" s="3" t="s">
        <v>16</v>
      </c>
      <c r="C3245" s="3" t="s">
        <v>22</v>
      </c>
      <c r="D3245" s="3">
        <v>58</v>
      </c>
      <c r="E3245" s="3" t="s">
        <v>18</v>
      </c>
      <c r="F3245" s="4">
        <v>38558</v>
      </c>
      <c r="G3245" s="11">
        <f t="shared" si="300"/>
        <v>2</v>
      </c>
      <c r="H3245" s="11">
        <f t="shared" si="301"/>
        <v>9</v>
      </c>
      <c r="I3245" s="5">
        <v>0.375</v>
      </c>
      <c r="J3245" s="11">
        <f>IF(L3245&lt;=I3245,1,0)</f>
        <v>0</v>
      </c>
      <c r="K3245" s="22">
        <f t="shared" si="302"/>
        <v>3.6000000000000032</v>
      </c>
      <c r="L3245" s="5">
        <v>0.3775</v>
      </c>
      <c r="M3245" s="22">
        <f t="shared" si="303"/>
        <v>28.638108742733142</v>
      </c>
      <c r="N3245" s="22">
        <f t="shared" si="304"/>
        <v>32.238108742733147</v>
      </c>
      <c r="O3245" s="5">
        <v>0.39738757551578691</v>
      </c>
      <c r="P3245" s="11">
        <f>IF(O3245&gt;=I3245,0,1)</f>
        <v>0</v>
      </c>
      <c r="Q3245" s="11">
        <f>IF(O3245&lt;=(I3245+0.00347),1,0)</f>
        <v>0</v>
      </c>
      <c r="R3245" s="5">
        <v>0.42156649018179693</v>
      </c>
      <c r="S3245" s="22">
        <f t="shared" si="305"/>
        <v>34.817637119054432</v>
      </c>
      <c r="T3245" s="3" t="s">
        <v>24</v>
      </c>
    </row>
    <row r="3246" spans="1:20" x14ac:dyDescent="0.25">
      <c r="A3246" s="3">
        <v>4591284</v>
      </c>
      <c r="B3246" s="3" t="s">
        <v>21</v>
      </c>
      <c r="C3246" s="3" t="s">
        <v>25</v>
      </c>
      <c r="D3246" s="3">
        <v>21</v>
      </c>
      <c r="E3246" s="3" t="s">
        <v>14</v>
      </c>
      <c r="F3246" s="4">
        <v>38558</v>
      </c>
      <c r="G3246" s="11">
        <f t="shared" si="300"/>
        <v>2</v>
      </c>
      <c r="H3246" s="11">
        <f t="shared" si="301"/>
        <v>9</v>
      </c>
      <c r="I3246" s="5">
        <v>0.38541666666666669</v>
      </c>
      <c r="J3246" s="11">
        <f>IF(L3246&lt;=I3246,1,0)</f>
        <v>1</v>
      </c>
      <c r="K3246" s="22" t="str">
        <f t="shared" si="302"/>
        <v/>
      </c>
      <c r="L3246" s="5">
        <v>0.38541666666666669</v>
      </c>
      <c r="M3246" s="22">
        <f t="shared" si="303"/>
        <v>7.0326095377263176</v>
      </c>
      <c r="N3246" s="22">
        <f t="shared" si="304"/>
        <v>7.0326095377263176</v>
      </c>
      <c r="O3246" s="5">
        <v>0.39030042329008774</v>
      </c>
      <c r="P3246" s="11">
        <f>IF(O3246&gt;=I3246,0,1)</f>
        <v>0</v>
      </c>
      <c r="Q3246" s="11">
        <f>IF(O3246&lt;=(I3246+0.00347),1,0)</f>
        <v>0</v>
      </c>
      <c r="R3246" s="5">
        <v>0.40550961984322087</v>
      </c>
      <c r="S3246" s="22">
        <f t="shared" si="305"/>
        <v>21.901243036511708</v>
      </c>
      <c r="T3246" s="3" t="s">
        <v>28</v>
      </c>
    </row>
    <row r="3247" spans="1:20" x14ac:dyDescent="0.25">
      <c r="A3247" s="3">
        <v>4586808</v>
      </c>
      <c r="B3247" s="3" t="s">
        <v>16</v>
      </c>
      <c r="C3247" s="3" t="s">
        <v>17</v>
      </c>
      <c r="D3247" s="3">
        <v>42</v>
      </c>
      <c r="E3247" s="3" t="s">
        <v>18</v>
      </c>
      <c r="F3247" s="4">
        <v>38558</v>
      </c>
      <c r="G3247" s="11">
        <f t="shared" si="300"/>
        <v>2</v>
      </c>
      <c r="H3247" s="11">
        <f t="shared" si="301"/>
        <v>9</v>
      </c>
      <c r="I3247" s="5">
        <v>0.40625</v>
      </c>
      <c r="J3247" s="11">
        <f>IF(L3247&lt;=I3247,1,0)</f>
        <v>0</v>
      </c>
      <c r="K3247" s="22">
        <f t="shared" si="302"/>
        <v>3.6000000000000032</v>
      </c>
      <c r="L3247" s="5">
        <v>0.40875</v>
      </c>
      <c r="M3247" s="22">
        <f t="shared" si="303"/>
        <v>20.998249294446516</v>
      </c>
      <c r="N3247" s="22">
        <f t="shared" si="304"/>
        <v>24.598249294446521</v>
      </c>
      <c r="O3247" s="5">
        <v>0.42333211756558786</v>
      </c>
      <c r="P3247" s="11">
        <f>IF(O3247&gt;=I3247,0,1)</f>
        <v>0</v>
      </c>
      <c r="Q3247" s="11">
        <f>IF(O3247&lt;=(I3247+0.00347),1,0)</f>
        <v>0</v>
      </c>
      <c r="R3247" s="5">
        <v>0.4466491427432272</v>
      </c>
      <c r="S3247" s="22">
        <f t="shared" si="305"/>
        <v>33.576516255800648</v>
      </c>
      <c r="T3247" s="3" t="s">
        <v>20</v>
      </c>
    </row>
    <row r="3248" spans="1:20" x14ac:dyDescent="0.25">
      <c r="A3248" s="3">
        <v>4598929</v>
      </c>
      <c r="B3248" s="3" t="s">
        <v>16</v>
      </c>
      <c r="C3248" s="3" t="s">
        <v>22</v>
      </c>
      <c r="D3248" s="3">
        <v>60</v>
      </c>
      <c r="E3248" s="3" t="s">
        <v>14</v>
      </c>
      <c r="F3248" s="4">
        <v>38558</v>
      </c>
      <c r="G3248" s="11">
        <f t="shared" si="300"/>
        <v>2</v>
      </c>
      <c r="H3248" s="11">
        <f t="shared" si="301"/>
        <v>10</v>
      </c>
      <c r="I3248" s="5">
        <v>0.41666666666666669</v>
      </c>
      <c r="J3248" s="11">
        <f>IF(L3248&lt;=I3248,1,0)</f>
        <v>1</v>
      </c>
      <c r="K3248" s="22" t="str">
        <f t="shared" si="302"/>
        <v/>
      </c>
      <c r="L3248" s="5">
        <v>0.41416666666666668</v>
      </c>
      <c r="M3248" s="22">
        <f t="shared" si="303"/>
        <v>31.569153093984468</v>
      </c>
      <c r="N3248" s="22">
        <f t="shared" si="304"/>
        <v>27.969153093984467</v>
      </c>
      <c r="O3248" s="5">
        <v>0.43608968964860034</v>
      </c>
      <c r="P3248" s="11">
        <f>IF(O3248&gt;=I3248,0,1)</f>
        <v>0</v>
      </c>
      <c r="Q3248" s="11">
        <f>IF(O3248&lt;=(I3248+0.00347),1,0)</f>
        <v>0</v>
      </c>
      <c r="R3248" s="5">
        <v>0.46072586721373537</v>
      </c>
      <c r="S3248" s="22">
        <f t="shared" si="305"/>
        <v>35.476095693794448</v>
      </c>
      <c r="T3248" s="3" t="s">
        <v>24</v>
      </c>
    </row>
    <row r="3249" spans="1:20" x14ac:dyDescent="0.25">
      <c r="A3249" s="3">
        <v>4580376</v>
      </c>
      <c r="B3249" s="3" t="s">
        <v>12</v>
      </c>
      <c r="C3249" s="3" t="s">
        <v>25</v>
      </c>
      <c r="D3249" s="3">
        <v>40</v>
      </c>
      <c r="E3249" s="3" t="s">
        <v>14</v>
      </c>
      <c r="F3249" s="4">
        <v>38558</v>
      </c>
      <c r="G3249" s="11">
        <f t="shared" si="300"/>
        <v>2</v>
      </c>
      <c r="H3249" s="11">
        <f t="shared" si="301"/>
        <v>10</v>
      </c>
      <c r="I3249" s="5">
        <v>0.42638888888888887</v>
      </c>
      <c r="J3249" s="11">
        <f>IF(L3249&lt;=I3249,1,0)</f>
        <v>0</v>
      </c>
      <c r="K3249" s="22">
        <f t="shared" si="302"/>
        <v>3.6000000000000032</v>
      </c>
      <c r="L3249" s="5">
        <v>0.42888888888888888</v>
      </c>
      <c r="M3249" s="22">
        <f t="shared" si="303"/>
        <v>20.236728249742146</v>
      </c>
      <c r="N3249" s="22">
        <f t="shared" si="304"/>
        <v>23.836728249742151</v>
      </c>
      <c r="O3249" s="5">
        <v>0.44294217239565425</v>
      </c>
      <c r="P3249" s="11">
        <f>IF(O3249&gt;=I3249,0,1)</f>
        <v>0</v>
      </c>
      <c r="Q3249" s="11">
        <f>IF(O3249&lt;=(I3249+0.00347),1,0)</f>
        <v>0</v>
      </c>
      <c r="R3249" s="5">
        <v>0.45553848134272812</v>
      </c>
      <c r="S3249" s="22">
        <f t="shared" si="305"/>
        <v>18.138684883786365</v>
      </c>
      <c r="T3249" s="3" t="s">
        <v>15</v>
      </c>
    </row>
    <row r="3250" spans="1:20" x14ac:dyDescent="0.25">
      <c r="A3250" s="3">
        <v>4611463</v>
      </c>
      <c r="B3250" s="3" t="s">
        <v>12</v>
      </c>
      <c r="C3250" s="3" t="s">
        <v>17</v>
      </c>
      <c r="D3250" s="3">
        <v>31</v>
      </c>
      <c r="E3250" s="3" t="s">
        <v>18</v>
      </c>
      <c r="F3250" s="4">
        <v>38558</v>
      </c>
      <c r="G3250" s="11">
        <f t="shared" si="300"/>
        <v>2</v>
      </c>
      <c r="H3250" s="11">
        <f t="shared" si="301"/>
        <v>10</v>
      </c>
      <c r="I3250" s="5">
        <v>0.44791666666666669</v>
      </c>
      <c r="J3250" s="11">
        <f>IF(L3250&lt;=I3250,1,0)</f>
        <v>0</v>
      </c>
      <c r="K3250" s="22">
        <f t="shared" si="302"/>
        <v>3.6000000000000032</v>
      </c>
      <c r="L3250" s="5">
        <v>0.45041666666666669</v>
      </c>
      <c r="M3250" s="22">
        <f t="shared" si="303"/>
        <v>3.475251163824602</v>
      </c>
      <c r="N3250" s="22">
        <f t="shared" si="304"/>
        <v>7.0752511638246052</v>
      </c>
      <c r="O3250" s="5">
        <v>0.45283003553043377</v>
      </c>
      <c r="P3250" s="11">
        <f>IF(O3250&gt;=I3250,0,1)</f>
        <v>0</v>
      </c>
      <c r="Q3250" s="11">
        <f>IF(O3250&lt;=(I3250+0.00347),1,0)</f>
        <v>0</v>
      </c>
      <c r="R3250" s="5">
        <v>0.46475833103306324</v>
      </c>
      <c r="S3250" s="22">
        <f t="shared" si="305"/>
        <v>17.176745523786437</v>
      </c>
      <c r="T3250" s="3" t="s">
        <v>15</v>
      </c>
    </row>
    <row r="3251" spans="1:20" x14ac:dyDescent="0.25">
      <c r="A3251" s="3">
        <v>4594523</v>
      </c>
      <c r="B3251" s="3" t="s">
        <v>12</v>
      </c>
      <c r="C3251" s="3" t="s">
        <v>17</v>
      </c>
      <c r="D3251" s="3">
        <v>49</v>
      </c>
      <c r="E3251" s="3" t="s">
        <v>18</v>
      </c>
      <c r="F3251" s="4">
        <v>38558</v>
      </c>
      <c r="G3251" s="11">
        <f t="shared" si="300"/>
        <v>2</v>
      </c>
      <c r="H3251" s="11">
        <f t="shared" si="301"/>
        <v>11</v>
      </c>
      <c r="I3251" s="5">
        <v>0.46875</v>
      </c>
      <c r="J3251" s="11">
        <f>IF(L3251&lt;=I3251,1,0)</f>
        <v>0</v>
      </c>
      <c r="K3251" s="22">
        <f t="shared" si="302"/>
        <v>3.6000000000000032</v>
      </c>
      <c r="L3251" s="5">
        <v>0.47125</v>
      </c>
      <c r="M3251" s="22">
        <f t="shared" si="303"/>
        <v>5.6204758554133605</v>
      </c>
      <c r="N3251" s="22">
        <f t="shared" si="304"/>
        <v>9.2204758554133637</v>
      </c>
      <c r="O3251" s="5">
        <v>0.47515310823292595</v>
      </c>
      <c r="P3251" s="11">
        <f>IF(O3251&gt;=I3251,0,1)</f>
        <v>0</v>
      </c>
      <c r="Q3251" s="11">
        <f>IF(O3251&lt;=(I3251+0.00347),1,0)</f>
        <v>0</v>
      </c>
      <c r="R3251" s="5">
        <v>0.48987832721021657</v>
      </c>
      <c r="S3251" s="22">
        <f t="shared" si="305"/>
        <v>21.204315327298495</v>
      </c>
      <c r="T3251" s="3" t="s">
        <v>15</v>
      </c>
    </row>
    <row r="3252" spans="1:20" x14ac:dyDescent="0.25">
      <c r="A3252" s="3">
        <v>4572279</v>
      </c>
      <c r="B3252" s="3" t="s">
        <v>21</v>
      </c>
      <c r="C3252" s="3" t="s">
        <v>25</v>
      </c>
      <c r="D3252" s="3">
        <v>29</v>
      </c>
      <c r="E3252" s="3" t="s">
        <v>14</v>
      </c>
      <c r="F3252" s="4">
        <v>38558</v>
      </c>
      <c r="G3252" s="11">
        <f t="shared" si="300"/>
        <v>2</v>
      </c>
      <c r="H3252" s="11">
        <f t="shared" si="301"/>
        <v>11</v>
      </c>
      <c r="I3252" s="5">
        <v>0.46875</v>
      </c>
      <c r="J3252" s="11">
        <f>IF(L3252&lt;=I3252,1,0)</f>
        <v>1</v>
      </c>
      <c r="K3252" s="22" t="str">
        <f t="shared" si="302"/>
        <v/>
      </c>
      <c r="L3252" s="5">
        <v>0.46875</v>
      </c>
      <c r="M3252" s="22">
        <f t="shared" si="303"/>
        <v>5.4669231741912494</v>
      </c>
      <c r="N3252" s="22">
        <f t="shared" si="304"/>
        <v>5.4669231741912494</v>
      </c>
      <c r="O3252" s="5">
        <v>0.4725464744265217</v>
      </c>
      <c r="P3252" s="11">
        <f>IF(O3252&gt;=I3252,0,1)</f>
        <v>0</v>
      </c>
      <c r="Q3252" s="11">
        <f>IF(O3252&lt;=(I3252+0.00347),1,0)</f>
        <v>0</v>
      </c>
      <c r="R3252" s="5">
        <v>0.48477789604727511</v>
      </c>
      <c r="S3252" s="22">
        <f t="shared" si="305"/>
        <v>17.613247133884915</v>
      </c>
      <c r="T3252" s="3" t="s">
        <v>28</v>
      </c>
    </row>
    <row r="3253" spans="1:20" x14ac:dyDescent="0.25">
      <c r="A3253" s="3">
        <v>4580735</v>
      </c>
      <c r="B3253" s="3" t="s">
        <v>21</v>
      </c>
      <c r="C3253" s="3" t="s">
        <v>17</v>
      </c>
      <c r="D3253" s="3">
        <v>34</v>
      </c>
      <c r="E3253" s="3" t="s">
        <v>14</v>
      </c>
      <c r="F3253" s="4">
        <v>38558</v>
      </c>
      <c r="G3253" s="11">
        <f t="shared" si="300"/>
        <v>2</v>
      </c>
      <c r="H3253" s="11">
        <f t="shared" si="301"/>
        <v>11</v>
      </c>
      <c r="I3253" s="5">
        <v>0.47916666666666669</v>
      </c>
      <c r="J3253" s="11">
        <f>IF(L3253&lt;=I3253,1,0)</f>
        <v>1</v>
      </c>
      <c r="K3253" s="22" t="str">
        <f t="shared" si="302"/>
        <v/>
      </c>
      <c r="L3253" s="5">
        <v>0.47666666666666668</v>
      </c>
      <c r="M3253" s="22">
        <f t="shared" si="303"/>
        <v>21.048615983920911</v>
      </c>
      <c r="N3253" s="22">
        <f t="shared" si="304"/>
        <v>17.448615983920909</v>
      </c>
      <c r="O3253" s="5">
        <v>0.49128376109994509</v>
      </c>
      <c r="P3253" s="11">
        <f>IF(O3253&gt;=I3253,0,1)</f>
        <v>0</v>
      </c>
      <c r="Q3253" s="11">
        <f>IF(O3253&lt;=(I3253+0.00347),1,0)</f>
        <v>0</v>
      </c>
      <c r="R3253" s="5">
        <v>0.50855001718883286</v>
      </c>
      <c r="S3253" s="22">
        <f t="shared" si="305"/>
        <v>24.863408767998383</v>
      </c>
      <c r="T3253" s="3" t="s">
        <v>28</v>
      </c>
    </row>
    <row r="3254" spans="1:20" x14ac:dyDescent="0.25">
      <c r="A3254" s="3">
        <v>4573636</v>
      </c>
      <c r="B3254" s="3" t="s">
        <v>16</v>
      </c>
      <c r="C3254" s="3" t="s">
        <v>13</v>
      </c>
      <c r="D3254" s="3">
        <v>52</v>
      </c>
      <c r="E3254" s="3" t="s">
        <v>14</v>
      </c>
      <c r="F3254" s="4">
        <v>38558</v>
      </c>
      <c r="G3254" s="11">
        <f t="shared" si="300"/>
        <v>2</v>
      </c>
      <c r="H3254" s="11">
        <f t="shared" si="301"/>
        <v>11</v>
      </c>
      <c r="I3254" s="5">
        <v>0.48888888888888887</v>
      </c>
      <c r="J3254" s="11">
        <f>IF(L3254&lt;=I3254,1,0)</f>
        <v>1</v>
      </c>
      <c r="K3254" s="22" t="str">
        <f t="shared" si="302"/>
        <v/>
      </c>
      <c r="L3254" s="5">
        <v>0.48638888888888887</v>
      </c>
      <c r="M3254" s="22">
        <f t="shared" si="303"/>
        <v>45.306953906308593</v>
      </c>
      <c r="N3254" s="22">
        <f t="shared" si="304"/>
        <v>41.706953906308584</v>
      </c>
      <c r="O3254" s="5">
        <v>0.51785205132382539</v>
      </c>
      <c r="P3254" s="11">
        <f>IF(O3254&gt;=I3254,0,1)</f>
        <v>0</v>
      </c>
      <c r="Q3254" s="11">
        <f>IF(O3254&lt;=(I3254+0.00347),1,0)</f>
        <v>0</v>
      </c>
      <c r="R3254" s="5">
        <v>0.54190992345045619</v>
      </c>
      <c r="S3254" s="22">
        <f t="shared" si="305"/>
        <v>34.643335862348351</v>
      </c>
      <c r="T3254" s="3" t="s">
        <v>24</v>
      </c>
    </row>
    <row r="3255" spans="1:20" x14ac:dyDescent="0.25">
      <c r="A3255" s="3">
        <v>4602540</v>
      </c>
      <c r="B3255" s="3" t="s">
        <v>21</v>
      </c>
      <c r="C3255" s="3" t="s">
        <v>13</v>
      </c>
      <c r="D3255" s="3">
        <v>24</v>
      </c>
      <c r="E3255" s="3" t="s">
        <v>14</v>
      </c>
      <c r="F3255" s="4">
        <v>38558</v>
      </c>
      <c r="G3255" s="11">
        <f t="shared" si="300"/>
        <v>2</v>
      </c>
      <c r="H3255" s="11">
        <f t="shared" si="301"/>
        <v>12</v>
      </c>
      <c r="I3255" s="5">
        <v>0.5</v>
      </c>
      <c r="J3255" s="11">
        <f>IF(L3255&lt;=I3255,1,0)</f>
        <v>1</v>
      </c>
      <c r="K3255" s="22" t="str">
        <f t="shared" si="302"/>
        <v/>
      </c>
      <c r="L3255" s="5">
        <v>0.5</v>
      </c>
      <c r="M3255" s="22">
        <f t="shared" si="303"/>
        <v>11.911704768324434</v>
      </c>
      <c r="N3255" s="22">
        <f t="shared" si="304"/>
        <v>11.911704768324434</v>
      </c>
      <c r="O3255" s="5">
        <v>0.5082720172002253</v>
      </c>
      <c r="P3255" s="11">
        <f>IF(O3255&gt;=I3255,0,1)</f>
        <v>0</v>
      </c>
      <c r="Q3255" s="11">
        <f>IF(O3255&lt;=(I3255+0.00347),1,0)</f>
        <v>0</v>
      </c>
      <c r="R3255" s="5">
        <v>0.52579050605631239</v>
      </c>
      <c r="S3255" s="22">
        <f t="shared" si="305"/>
        <v>25.226623952765408</v>
      </c>
      <c r="T3255" s="3" t="s">
        <v>23</v>
      </c>
    </row>
    <row r="3256" spans="1:20" x14ac:dyDescent="0.25">
      <c r="A3256" s="3">
        <v>4591074</v>
      </c>
      <c r="B3256" s="3" t="s">
        <v>16</v>
      </c>
      <c r="C3256" s="3" t="s">
        <v>17</v>
      </c>
      <c r="D3256" s="3">
        <v>42</v>
      </c>
      <c r="E3256" s="3" t="s">
        <v>18</v>
      </c>
      <c r="F3256" s="4">
        <v>38558</v>
      </c>
      <c r="G3256" s="11">
        <f t="shared" si="300"/>
        <v>2</v>
      </c>
      <c r="H3256" s="11">
        <f t="shared" si="301"/>
        <v>12</v>
      </c>
      <c r="I3256" s="5">
        <v>0.5</v>
      </c>
      <c r="J3256" s="11">
        <f>IF(L3256&lt;=I3256,1,0)</f>
        <v>0</v>
      </c>
      <c r="K3256" s="22">
        <f t="shared" si="302"/>
        <v>3.5999999999999233</v>
      </c>
      <c r="L3256" s="5">
        <v>0.50249999999999995</v>
      </c>
      <c r="M3256" s="22">
        <f t="shared" si="303"/>
        <v>30.511099860826452</v>
      </c>
      <c r="N3256" s="22">
        <f t="shared" si="304"/>
        <v>34.111099860826371</v>
      </c>
      <c r="O3256" s="5">
        <v>0.52368826379224054</v>
      </c>
      <c r="P3256" s="11">
        <f>IF(O3256&gt;=I3256,0,1)</f>
        <v>0</v>
      </c>
      <c r="Q3256" s="11">
        <f>IF(O3256&lt;=(I3256+0.00347),1,0)</f>
        <v>0</v>
      </c>
      <c r="R3256" s="5">
        <v>0.54748500471436246</v>
      </c>
      <c r="S3256" s="22">
        <f t="shared" si="305"/>
        <v>34.267306927855557</v>
      </c>
      <c r="T3256" s="3" t="s">
        <v>20</v>
      </c>
    </row>
    <row r="3257" spans="1:20" x14ac:dyDescent="0.25">
      <c r="A3257" s="3">
        <v>4575017</v>
      </c>
      <c r="B3257" s="3" t="s">
        <v>21</v>
      </c>
      <c r="C3257" s="3" t="s">
        <v>25</v>
      </c>
      <c r="D3257" s="3">
        <v>32</v>
      </c>
      <c r="E3257" s="3" t="s">
        <v>18</v>
      </c>
      <c r="F3257" s="4">
        <v>38558</v>
      </c>
      <c r="G3257" s="11">
        <f t="shared" si="300"/>
        <v>2</v>
      </c>
      <c r="H3257" s="11">
        <f t="shared" si="301"/>
        <v>12</v>
      </c>
      <c r="I3257" s="5">
        <v>0.51041666666666663</v>
      </c>
      <c r="J3257" s="11">
        <f>IF(L3257&lt;=I3257,1,0)</f>
        <v>1</v>
      </c>
      <c r="K3257" s="22" t="str">
        <f t="shared" si="302"/>
        <v/>
      </c>
      <c r="L3257" s="5">
        <v>0.51041666666666663</v>
      </c>
      <c r="M3257" s="22">
        <f t="shared" si="303"/>
        <v>11.934983658867164</v>
      </c>
      <c r="N3257" s="22">
        <f t="shared" si="304"/>
        <v>11.934983658867164</v>
      </c>
      <c r="O3257" s="5">
        <v>0.51870484976310216</v>
      </c>
      <c r="P3257" s="11">
        <f>IF(O3257&gt;=I3257,0,1)</f>
        <v>0</v>
      </c>
      <c r="Q3257" s="11">
        <f>IF(O3257&lt;=(I3257+0.00347),1,0)</f>
        <v>0</v>
      </c>
      <c r="R3257" s="5">
        <v>0.53721515848438317</v>
      </c>
      <c r="S3257" s="22">
        <f t="shared" si="305"/>
        <v>26.654844558644655</v>
      </c>
      <c r="T3257" s="3" t="s">
        <v>23</v>
      </c>
    </row>
    <row r="3258" spans="1:20" x14ac:dyDescent="0.25">
      <c r="A3258" s="3">
        <v>4580699</v>
      </c>
      <c r="B3258" s="3" t="s">
        <v>21</v>
      </c>
      <c r="C3258" s="3" t="s">
        <v>17</v>
      </c>
      <c r="D3258" s="3">
        <v>29</v>
      </c>
      <c r="E3258" s="3" t="s">
        <v>14</v>
      </c>
      <c r="F3258" s="4">
        <v>38558</v>
      </c>
      <c r="G3258" s="11">
        <f t="shared" si="300"/>
        <v>2</v>
      </c>
      <c r="H3258" s="11">
        <f t="shared" si="301"/>
        <v>12</v>
      </c>
      <c r="I3258" s="5">
        <v>0.51041666666666663</v>
      </c>
      <c r="J3258" s="11">
        <f>IF(L3258&lt;=I3258,1,0)</f>
        <v>0</v>
      </c>
      <c r="K3258" s="22">
        <f t="shared" si="302"/>
        <v>3.5999999999999233</v>
      </c>
      <c r="L3258" s="5">
        <v>0.51291666666666658</v>
      </c>
      <c r="M3258" s="22">
        <f t="shared" si="303"/>
        <v>17.350047220432518</v>
      </c>
      <c r="N3258" s="22">
        <f t="shared" si="304"/>
        <v>20.950047220432442</v>
      </c>
      <c r="O3258" s="5">
        <v>0.52496531056974471</v>
      </c>
      <c r="P3258" s="11">
        <f>IF(O3258&gt;=I3258,0,1)</f>
        <v>0</v>
      </c>
      <c r="Q3258" s="11">
        <f>IF(O3258&lt;=(I3258+0.00347),1,0)</f>
        <v>0</v>
      </c>
      <c r="R3258" s="5">
        <v>0.54238105325251107</v>
      </c>
      <c r="S3258" s="22">
        <f t="shared" si="305"/>
        <v>25.078669463183552</v>
      </c>
      <c r="T3258" s="3" t="s">
        <v>23</v>
      </c>
    </row>
    <row r="3259" spans="1:20" x14ac:dyDescent="0.25">
      <c r="A3259" s="3">
        <v>4603226</v>
      </c>
      <c r="B3259" s="3" t="s">
        <v>16</v>
      </c>
      <c r="C3259" s="3" t="s">
        <v>17</v>
      </c>
      <c r="D3259" s="3">
        <v>42</v>
      </c>
      <c r="E3259" s="3" t="s">
        <v>14</v>
      </c>
      <c r="F3259" s="4">
        <v>38558</v>
      </c>
      <c r="G3259" s="11">
        <f t="shared" si="300"/>
        <v>2</v>
      </c>
      <c r="H3259" s="11">
        <f t="shared" si="301"/>
        <v>13</v>
      </c>
      <c r="I3259" s="5">
        <v>0.58263888888888882</v>
      </c>
      <c r="J3259" s="11">
        <f>IF(L3259&lt;=I3259,1,0)</f>
        <v>1</v>
      </c>
      <c r="K3259" s="22" t="str">
        <f t="shared" si="302"/>
        <v/>
      </c>
      <c r="L3259" s="5">
        <v>0.58013888888888887</v>
      </c>
      <c r="M3259" s="22">
        <f t="shared" si="303"/>
        <v>42.991044557523935</v>
      </c>
      <c r="N3259" s="22">
        <f t="shared" si="304"/>
        <v>39.391044557524012</v>
      </c>
      <c r="O3259" s="5">
        <v>0.60999378094272494</v>
      </c>
      <c r="P3259" s="11">
        <f>IF(O3259&gt;=I3259,0,1)</f>
        <v>0</v>
      </c>
      <c r="Q3259" s="11">
        <f>IF(O3259&lt;=(I3259+0.00347),1,0)</f>
        <v>0</v>
      </c>
      <c r="R3259" s="5">
        <v>0.63458278217207342</v>
      </c>
      <c r="S3259" s="22">
        <f t="shared" si="305"/>
        <v>35.408161770261813</v>
      </c>
      <c r="T3259" s="3" t="s">
        <v>20</v>
      </c>
    </row>
    <row r="3260" spans="1:20" x14ac:dyDescent="0.25">
      <c r="A3260" s="3">
        <v>4615346</v>
      </c>
      <c r="B3260" s="3" t="s">
        <v>16</v>
      </c>
      <c r="C3260" s="3" t="s">
        <v>13</v>
      </c>
      <c r="D3260" s="3">
        <v>42</v>
      </c>
      <c r="E3260" s="3" t="s">
        <v>18</v>
      </c>
      <c r="F3260" s="4">
        <v>38558</v>
      </c>
      <c r="G3260" s="11">
        <f t="shared" si="300"/>
        <v>2</v>
      </c>
      <c r="H3260" s="11">
        <f t="shared" si="301"/>
        <v>16</v>
      </c>
      <c r="I3260" s="5">
        <v>0.66666666666666663</v>
      </c>
      <c r="J3260" s="11">
        <f>IF(L3260&lt;=I3260,1,0)</f>
        <v>1</v>
      </c>
      <c r="K3260" s="22" t="str">
        <f t="shared" si="302"/>
        <v/>
      </c>
      <c r="L3260" s="5">
        <v>0.66666666666666663</v>
      </c>
      <c r="M3260" s="22">
        <f t="shared" si="303"/>
        <v>27.834083981094331</v>
      </c>
      <c r="N3260" s="22">
        <f t="shared" si="304"/>
        <v>27.834083981094331</v>
      </c>
      <c r="O3260" s="5">
        <v>0.68599589165353769</v>
      </c>
      <c r="P3260" s="11">
        <f>IF(O3260&gt;=I3260,0,1)</f>
        <v>0</v>
      </c>
      <c r="Q3260" s="11">
        <f>IF(O3260&lt;=(I3260+0.00347),1,0)</f>
        <v>0</v>
      </c>
      <c r="R3260" s="5">
        <v>0.70826495145742741</v>
      </c>
      <c r="S3260" s="22">
        <f t="shared" si="305"/>
        <v>32.067446117601186</v>
      </c>
      <c r="T3260" s="3" t="s">
        <v>20</v>
      </c>
    </row>
    <row r="3261" spans="1:20" x14ac:dyDescent="0.25">
      <c r="A3261" s="3">
        <v>4613969</v>
      </c>
      <c r="B3261" s="3" t="s">
        <v>16</v>
      </c>
      <c r="C3261" s="3" t="s">
        <v>17</v>
      </c>
      <c r="D3261" s="3">
        <v>42</v>
      </c>
      <c r="E3261" s="3" t="s">
        <v>18</v>
      </c>
      <c r="F3261" s="4">
        <v>38558</v>
      </c>
      <c r="G3261" s="11">
        <f t="shared" si="300"/>
        <v>2</v>
      </c>
      <c r="H3261" s="11">
        <f t="shared" si="301"/>
        <v>16</v>
      </c>
      <c r="I3261" s="5">
        <v>0.70763888888888893</v>
      </c>
      <c r="J3261" s="11">
        <f>IF(L3261&lt;=I3261,1,0)</f>
        <v>1</v>
      </c>
      <c r="K3261" s="22" t="str">
        <f t="shared" si="302"/>
        <v/>
      </c>
      <c r="L3261" s="5">
        <v>0.70763888888888893</v>
      </c>
      <c r="M3261" s="22">
        <f t="shared" si="303"/>
        <v>34.294830867843054</v>
      </c>
      <c r="N3261" s="22">
        <f t="shared" si="304"/>
        <v>34.294830867843054</v>
      </c>
      <c r="O3261" s="5">
        <v>0.73145474365822438</v>
      </c>
      <c r="P3261" s="11">
        <f>IF(O3261&gt;=I3261,0,1)</f>
        <v>0</v>
      </c>
      <c r="Q3261" s="11">
        <f>IF(O3261&lt;=(I3261+0.00347),1,0)</f>
        <v>0</v>
      </c>
      <c r="R3261" s="5">
        <v>0.75446940328785062</v>
      </c>
      <c r="S3261" s="22">
        <f t="shared" si="305"/>
        <v>33.141109866661779</v>
      </c>
      <c r="T3261" s="3" t="s">
        <v>20</v>
      </c>
    </row>
    <row r="3262" spans="1:20" x14ac:dyDescent="0.25">
      <c r="A3262" s="3">
        <v>4588853</v>
      </c>
      <c r="B3262" s="3" t="s">
        <v>21</v>
      </c>
      <c r="C3262" s="3" t="s">
        <v>17</v>
      </c>
      <c r="D3262" s="3">
        <v>25</v>
      </c>
      <c r="E3262" s="3" t="s">
        <v>14</v>
      </c>
      <c r="F3262" s="4">
        <v>38559</v>
      </c>
      <c r="G3262" s="11">
        <f t="shared" si="300"/>
        <v>3</v>
      </c>
      <c r="H3262" s="11">
        <f t="shared" si="301"/>
        <v>7</v>
      </c>
      <c r="I3262" s="5">
        <v>0.33263888888888887</v>
      </c>
      <c r="J3262" s="11">
        <f>IF(L3262&lt;=I3262,1,0)</f>
        <v>1</v>
      </c>
      <c r="K3262" s="22" t="str">
        <f t="shared" si="302"/>
        <v/>
      </c>
      <c r="L3262" s="5">
        <v>0.33013888888888887</v>
      </c>
      <c r="M3262" s="22">
        <f t="shared" si="303"/>
        <v>5.2809627988693286</v>
      </c>
      <c r="N3262" s="22">
        <f t="shared" si="304"/>
        <v>1.6809627988693254</v>
      </c>
      <c r="O3262" s="5">
        <v>0.33380622416588146</v>
      </c>
      <c r="P3262" s="11">
        <f>IF(O3262&gt;=I3262,0,1)</f>
        <v>0</v>
      </c>
      <c r="Q3262" s="11">
        <f>IF(O3262&lt;=(I3262+0.00347),1,0)</f>
        <v>1</v>
      </c>
      <c r="R3262" s="5">
        <v>0.34788481288274781</v>
      </c>
      <c r="S3262" s="22">
        <f t="shared" si="305"/>
        <v>20.273167752287542</v>
      </c>
      <c r="T3262" s="3" t="s">
        <v>27</v>
      </c>
    </row>
    <row r="3263" spans="1:20" x14ac:dyDescent="0.25">
      <c r="A3263" s="3">
        <v>4612738</v>
      </c>
      <c r="B3263" s="3" t="s">
        <v>21</v>
      </c>
      <c r="C3263" s="3" t="s">
        <v>22</v>
      </c>
      <c r="D3263" s="3">
        <v>21</v>
      </c>
      <c r="E3263" s="3" t="s">
        <v>14</v>
      </c>
      <c r="F3263" s="4">
        <v>38559</v>
      </c>
      <c r="G3263" s="11">
        <f t="shared" si="300"/>
        <v>3</v>
      </c>
      <c r="H3263" s="11">
        <f t="shared" si="301"/>
        <v>8</v>
      </c>
      <c r="I3263" s="5">
        <v>0.36388888888888887</v>
      </c>
      <c r="J3263" s="11">
        <f>IF(L3263&lt;=I3263,1,0)</f>
        <v>1</v>
      </c>
      <c r="K3263" s="22" t="str">
        <f t="shared" si="302"/>
        <v/>
      </c>
      <c r="L3263" s="5">
        <v>0.36138888888888887</v>
      </c>
      <c r="M3263" s="22">
        <f t="shared" si="303"/>
        <v>6.8793573921982976</v>
      </c>
      <c r="N3263" s="22">
        <f t="shared" si="304"/>
        <v>3.2793573921982944</v>
      </c>
      <c r="O3263" s="5">
        <v>0.3661662204112488</v>
      </c>
      <c r="P3263" s="11">
        <f>IF(O3263&gt;=I3263,0,1)</f>
        <v>0</v>
      </c>
      <c r="Q3263" s="11">
        <f>IF(O3263&lt;=(I3263+0.00347),1,0)</f>
        <v>1</v>
      </c>
      <c r="R3263" s="5">
        <v>0.38449520074277649</v>
      </c>
      <c r="S3263" s="22">
        <f t="shared" si="305"/>
        <v>26.39373167739987</v>
      </c>
      <c r="T3263" s="3" t="s">
        <v>27</v>
      </c>
    </row>
    <row r="3264" spans="1:20" x14ac:dyDescent="0.25">
      <c r="A3264" s="3">
        <v>4589036</v>
      </c>
      <c r="B3264" s="3" t="s">
        <v>16</v>
      </c>
      <c r="C3264" s="3" t="s">
        <v>25</v>
      </c>
      <c r="D3264" s="3">
        <v>47</v>
      </c>
      <c r="E3264" s="3" t="s">
        <v>14</v>
      </c>
      <c r="F3264" s="4">
        <v>38559</v>
      </c>
      <c r="G3264" s="11">
        <f t="shared" si="300"/>
        <v>3</v>
      </c>
      <c r="H3264" s="11">
        <f t="shared" si="301"/>
        <v>9</v>
      </c>
      <c r="I3264" s="5">
        <v>0.375</v>
      </c>
      <c r="J3264" s="11">
        <f>IF(L3264&lt;=I3264,1,0)</f>
        <v>0</v>
      </c>
      <c r="K3264" s="22">
        <f t="shared" si="302"/>
        <v>3.6000000000000032</v>
      </c>
      <c r="L3264" s="5">
        <v>0.3775</v>
      </c>
      <c r="M3264" s="22">
        <f t="shared" si="303"/>
        <v>23.074566531918023</v>
      </c>
      <c r="N3264" s="22">
        <f t="shared" si="304"/>
        <v>26.674566531918025</v>
      </c>
      <c r="O3264" s="5">
        <v>0.39352400453605418</v>
      </c>
      <c r="P3264" s="11">
        <f>IF(O3264&gt;=I3264,0,1)</f>
        <v>0</v>
      </c>
      <c r="Q3264" s="11">
        <f>IF(O3264&lt;=(I3264+0.00347),1,0)</f>
        <v>0</v>
      </c>
      <c r="R3264" s="5">
        <v>0.41721323269171545</v>
      </c>
      <c r="S3264" s="22">
        <f t="shared" si="305"/>
        <v>34.112488544152228</v>
      </c>
      <c r="T3264" s="3" t="s">
        <v>24</v>
      </c>
    </row>
    <row r="3265" spans="1:20" x14ac:dyDescent="0.25">
      <c r="A3265" s="3">
        <v>4587106</v>
      </c>
      <c r="B3265" s="3" t="s">
        <v>16</v>
      </c>
      <c r="C3265" s="3" t="s">
        <v>25</v>
      </c>
      <c r="D3265" s="3">
        <v>42</v>
      </c>
      <c r="E3265" s="3" t="s">
        <v>18</v>
      </c>
      <c r="F3265" s="4">
        <v>38559</v>
      </c>
      <c r="G3265" s="11">
        <f t="shared" si="300"/>
        <v>3</v>
      </c>
      <c r="H3265" s="11">
        <f t="shared" si="301"/>
        <v>9</v>
      </c>
      <c r="I3265" s="5">
        <v>0.375</v>
      </c>
      <c r="J3265" s="11">
        <f>IF(L3265&lt;=I3265,1,0)</f>
        <v>1</v>
      </c>
      <c r="K3265" s="22" t="str">
        <f t="shared" si="302"/>
        <v/>
      </c>
      <c r="L3265" s="5">
        <v>0.3725</v>
      </c>
      <c r="M3265" s="22">
        <f t="shared" si="303"/>
        <v>17.426793341236639</v>
      </c>
      <c r="N3265" s="22">
        <f t="shared" si="304"/>
        <v>13.826793341236634</v>
      </c>
      <c r="O3265" s="5">
        <v>0.38460193982030322</v>
      </c>
      <c r="P3265" s="11">
        <f>IF(O3265&gt;=I3265,0,1)</f>
        <v>0</v>
      </c>
      <c r="Q3265" s="11">
        <f>IF(O3265&lt;=(I3265+0.00347),1,0)</f>
        <v>0</v>
      </c>
      <c r="R3265" s="5">
        <v>0.40876263467266943</v>
      </c>
      <c r="S3265" s="22">
        <f t="shared" si="305"/>
        <v>34.791400587407352</v>
      </c>
      <c r="T3265" s="3" t="s">
        <v>20</v>
      </c>
    </row>
    <row r="3266" spans="1:20" x14ac:dyDescent="0.25">
      <c r="A3266" s="3">
        <v>4589202</v>
      </c>
      <c r="B3266" s="3" t="s">
        <v>12</v>
      </c>
      <c r="C3266" s="3" t="s">
        <v>13</v>
      </c>
      <c r="D3266" s="3">
        <v>40</v>
      </c>
      <c r="E3266" s="3" t="s">
        <v>14</v>
      </c>
      <c r="F3266" s="4">
        <v>38559</v>
      </c>
      <c r="G3266" s="11">
        <f t="shared" si="300"/>
        <v>3</v>
      </c>
      <c r="H3266" s="11">
        <f t="shared" si="301"/>
        <v>9</v>
      </c>
      <c r="I3266" s="5">
        <v>0.375</v>
      </c>
      <c r="J3266" s="11">
        <f>IF(L3266&lt;=I3266,1,0)</f>
        <v>1</v>
      </c>
      <c r="K3266" s="22" t="str">
        <f t="shared" si="302"/>
        <v/>
      </c>
      <c r="L3266" s="5">
        <v>0.375</v>
      </c>
      <c r="M3266" s="22">
        <f t="shared" si="303"/>
        <v>9.1691810051333977</v>
      </c>
      <c r="N3266" s="22">
        <f t="shared" si="304"/>
        <v>9.1691810051333977</v>
      </c>
      <c r="O3266" s="5">
        <v>0.38136748680912042</v>
      </c>
      <c r="P3266" s="11">
        <f>IF(O3266&gt;=I3266,0,1)</f>
        <v>0</v>
      </c>
      <c r="Q3266" s="11">
        <f>IF(O3266&lt;=(I3266+0.00347),1,0)</f>
        <v>0</v>
      </c>
      <c r="R3266" s="5">
        <v>0.39354620363019144</v>
      </c>
      <c r="S3266" s="22">
        <f t="shared" si="305"/>
        <v>17.537352222342271</v>
      </c>
      <c r="T3266" s="3" t="s">
        <v>26</v>
      </c>
    </row>
    <row r="3267" spans="1:20" x14ac:dyDescent="0.25">
      <c r="A3267" s="3">
        <v>4602833</v>
      </c>
      <c r="B3267" s="3" t="s">
        <v>21</v>
      </c>
      <c r="C3267" s="3" t="s">
        <v>17</v>
      </c>
      <c r="D3267" s="3">
        <v>22</v>
      </c>
      <c r="E3267" s="3" t="s">
        <v>14</v>
      </c>
      <c r="F3267" s="4">
        <v>38559</v>
      </c>
      <c r="G3267" s="11">
        <f t="shared" ref="G3267:G3330" si="306">WEEKDAY(F3267)</f>
        <v>3</v>
      </c>
      <c r="H3267" s="11">
        <f t="shared" ref="H3267:H3330" si="307">HOUR(I3267)</f>
        <v>9</v>
      </c>
      <c r="I3267" s="5">
        <v>0.38541666666666669</v>
      </c>
      <c r="J3267" s="11">
        <f>IF(L3267&lt;=I3267,1,0)</f>
        <v>1</v>
      </c>
      <c r="K3267" s="22" t="str">
        <f t="shared" ref="K3267:K3330" si="308">IF(L3267&lt;=I3267,"",(L3267-I3267)*60*24)</f>
        <v/>
      </c>
      <c r="L3267" s="5">
        <v>0.38541666666666669</v>
      </c>
      <c r="M3267" s="22">
        <f t="shared" ref="M3267:M3330" si="309">(O3267-L3267)*60*24</f>
        <v>12.9922484665697</v>
      </c>
      <c r="N3267" s="22">
        <f t="shared" ref="N3267:N3330" si="310">IF((O3267-I3267)&lt;0,0,((O3267-I3267)*60*24))</f>
        <v>12.9922484665697</v>
      </c>
      <c r="O3267" s="5">
        <v>0.39443906143511787</v>
      </c>
      <c r="P3267" s="11">
        <f>IF(O3267&gt;=I3267,0,1)</f>
        <v>0</v>
      </c>
      <c r="Q3267" s="11">
        <f>IF(O3267&lt;=(I3267+0.00347),1,0)</f>
        <v>0</v>
      </c>
      <c r="R3267" s="5">
        <v>0.40961213160389132</v>
      </c>
      <c r="S3267" s="22">
        <f t="shared" ref="S3267:S3330" si="311">VALUE((R3267-O3267)*60*24)</f>
        <v>21.849221043033769</v>
      </c>
      <c r="T3267" s="3" t="s">
        <v>27</v>
      </c>
    </row>
    <row r="3268" spans="1:20" x14ac:dyDescent="0.25">
      <c r="A3268" s="3">
        <v>4580027</v>
      </c>
      <c r="B3268" s="3" t="s">
        <v>21</v>
      </c>
      <c r="C3268" s="3" t="s">
        <v>17</v>
      </c>
      <c r="D3268" s="3">
        <v>23</v>
      </c>
      <c r="E3268" s="3" t="s">
        <v>14</v>
      </c>
      <c r="F3268" s="4">
        <v>38559</v>
      </c>
      <c r="G3268" s="11">
        <f t="shared" si="306"/>
        <v>3</v>
      </c>
      <c r="H3268" s="11">
        <f t="shared" si="307"/>
        <v>9</v>
      </c>
      <c r="I3268" s="5">
        <v>0.38541666666666669</v>
      </c>
      <c r="J3268" s="11">
        <f>IF(L3268&lt;=I3268,1,0)</f>
        <v>1</v>
      </c>
      <c r="K3268" s="22" t="str">
        <f t="shared" si="308"/>
        <v/>
      </c>
      <c r="L3268" s="5">
        <v>0.38291666666666668</v>
      </c>
      <c r="M3268" s="22">
        <f t="shared" si="309"/>
        <v>23.471025770316967</v>
      </c>
      <c r="N3268" s="22">
        <f t="shared" si="310"/>
        <v>19.871025770316962</v>
      </c>
      <c r="O3268" s="5">
        <v>0.39921599011827569</v>
      </c>
      <c r="P3268" s="11">
        <f>IF(O3268&gt;=I3268,0,1)</f>
        <v>0</v>
      </c>
      <c r="Q3268" s="11">
        <f>IF(O3268&lt;=(I3268+0.00347),1,0)</f>
        <v>0</v>
      </c>
      <c r="R3268" s="5">
        <v>0.417002180491997</v>
      </c>
      <c r="S3268" s="22">
        <f t="shared" si="311"/>
        <v>25.612114138158688</v>
      </c>
      <c r="T3268" s="3" t="s">
        <v>28</v>
      </c>
    </row>
    <row r="3269" spans="1:20" x14ac:dyDescent="0.25">
      <c r="A3269" s="3">
        <v>4609938</v>
      </c>
      <c r="B3269" s="3" t="s">
        <v>12</v>
      </c>
      <c r="C3269" s="3" t="s">
        <v>13</v>
      </c>
      <c r="D3269" s="3">
        <v>34</v>
      </c>
      <c r="E3269" s="3" t="s">
        <v>18</v>
      </c>
      <c r="F3269" s="4">
        <v>38559</v>
      </c>
      <c r="G3269" s="11">
        <f t="shared" si="306"/>
        <v>3</v>
      </c>
      <c r="H3269" s="11">
        <f t="shared" si="307"/>
        <v>9</v>
      </c>
      <c r="I3269" s="5">
        <v>0.39513888888888887</v>
      </c>
      <c r="J3269" s="11">
        <f>IF(L3269&lt;=I3269,1,0)</f>
        <v>0</v>
      </c>
      <c r="K3269" s="22">
        <f t="shared" si="308"/>
        <v>3.6000000000000032</v>
      </c>
      <c r="L3269" s="5">
        <v>0.39763888888888888</v>
      </c>
      <c r="M3269" s="22">
        <f t="shared" si="309"/>
        <v>10.867565852203462</v>
      </c>
      <c r="N3269" s="22">
        <f t="shared" si="310"/>
        <v>14.467565852203466</v>
      </c>
      <c r="O3269" s="5">
        <v>0.40518580961958572</v>
      </c>
      <c r="P3269" s="11">
        <f>IF(O3269&gt;=I3269,0,1)</f>
        <v>0</v>
      </c>
      <c r="Q3269" s="11">
        <f>IF(O3269&lt;=(I3269+0.00347),1,0)</f>
        <v>0</v>
      </c>
      <c r="R3269" s="5">
        <v>0.4161914910165751</v>
      </c>
      <c r="S3269" s="22">
        <f t="shared" si="311"/>
        <v>15.8481812116647</v>
      </c>
      <c r="T3269" s="3" t="s">
        <v>26</v>
      </c>
    </row>
    <row r="3270" spans="1:20" x14ac:dyDescent="0.25">
      <c r="A3270" s="3">
        <v>4616645</v>
      </c>
      <c r="B3270" s="3" t="s">
        <v>16</v>
      </c>
      <c r="C3270" s="3" t="s">
        <v>13</v>
      </c>
      <c r="D3270" s="3">
        <v>67</v>
      </c>
      <c r="E3270" s="3" t="s">
        <v>18</v>
      </c>
      <c r="F3270" s="4">
        <v>38559</v>
      </c>
      <c r="G3270" s="11">
        <f t="shared" si="306"/>
        <v>3</v>
      </c>
      <c r="H3270" s="11">
        <f t="shared" si="307"/>
        <v>10</v>
      </c>
      <c r="I3270" s="5">
        <v>0.41666666666666669</v>
      </c>
      <c r="J3270" s="11">
        <f>IF(L3270&lt;=I3270,1,0)</f>
        <v>1</v>
      </c>
      <c r="K3270" s="22" t="str">
        <f t="shared" si="308"/>
        <v/>
      </c>
      <c r="L3270" s="5">
        <v>0.41666666666666669</v>
      </c>
      <c r="M3270" s="22">
        <f t="shared" si="309"/>
        <v>33.544738811110619</v>
      </c>
      <c r="N3270" s="22">
        <f t="shared" si="310"/>
        <v>33.544738811110619</v>
      </c>
      <c r="O3270" s="5">
        <v>0.43996162417438239</v>
      </c>
      <c r="P3270" s="11">
        <f>IF(O3270&gt;=I3270,0,1)</f>
        <v>0</v>
      </c>
      <c r="Q3270" s="11">
        <f>IF(O3270&lt;=(I3270+0.00347),1,0)</f>
        <v>0</v>
      </c>
      <c r="R3270" s="5">
        <v>0.46486146435069364</v>
      </c>
      <c r="S3270" s="22">
        <f t="shared" si="311"/>
        <v>35.855769853888198</v>
      </c>
      <c r="T3270" s="3" t="s">
        <v>24</v>
      </c>
    </row>
    <row r="3271" spans="1:20" x14ac:dyDescent="0.25">
      <c r="A3271" s="3">
        <v>4611824</v>
      </c>
      <c r="B3271" s="3" t="s">
        <v>16</v>
      </c>
      <c r="C3271" s="3" t="s">
        <v>22</v>
      </c>
      <c r="D3271" s="3">
        <v>42</v>
      </c>
      <c r="E3271" s="3" t="s">
        <v>14</v>
      </c>
      <c r="F3271" s="4">
        <v>38559</v>
      </c>
      <c r="G3271" s="11">
        <f t="shared" si="306"/>
        <v>3</v>
      </c>
      <c r="H3271" s="11">
        <f t="shared" si="307"/>
        <v>10</v>
      </c>
      <c r="I3271" s="5">
        <v>0.41666666666666669</v>
      </c>
      <c r="J3271" s="11">
        <f>IF(L3271&lt;=I3271,1,0)</f>
        <v>1</v>
      </c>
      <c r="K3271" s="22" t="str">
        <f t="shared" si="308"/>
        <v/>
      </c>
      <c r="L3271" s="5">
        <v>0.41416666666666668</v>
      </c>
      <c r="M3271" s="22">
        <f t="shared" si="309"/>
        <v>22.258835150222751</v>
      </c>
      <c r="N3271" s="22">
        <f t="shared" si="310"/>
        <v>18.65883515022275</v>
      </c>
      <c r="O3271" s="5">
        <v>0.42962419107654359</v>
      </c>
      <c r="P3271" s="11">
        <f>IF(O3271&gt;=I3271,0,1)</f>
        <v>0</v>
      </c>
      <c r="Q3271" s="11">
        <f>IF(O3271&lt;=(I3271+0.00347),1,0)</f>
        <v>0</v>
      </c>
      <c r="R3271" s="5">
        <v>0.45232109129279324</v>
      </c>
      <c r="S3271" s="22">
        <f t="shared" si="311"/>
        <v>32.683536311399493</v>
      </c>
      <c r="T3271" s="3" t="s">
        <v>20</v>
      </c>
    </row>
    <row r="3272" spans="1:20" x14ac:dyDescent="0.25">
      <c r="A3272" s="3">
        <v>4584396</v>
      </c>
      <c r="B3272" s="3" t="s">
        <v>12</v>
      </c>
      <c r="C3272" s="3" t="s">
        <v>22</v>
      </c>
      <c r="D3272" s="3">
        <v>44</v>
      </c>
      <c r="E3272" s="3" t="s">
        <v>18</v>
      </c>
      <c r="F3272" s="4">
        <v>38559</v>
      </c>
      <c r="G3272" s="11">
        <f t="shared" si="306"/>
        <v>3</v>
      </c>
      <c r="H3272" s="11">
        <f t="shared" si="307"/>
        <v>10</v>
      </c>
      <c r="I3272" s="5">
        <v>0.4375</v>
      </c>
      <c r="J3272" s="11">
        <f>IF(L3272&lt;=I3272,1,0)</f>
        <v>1</v>
      </c>
      <c r="K3272" s="22" t="str">
        <f t="shared" si="308"/>
        <v/>
      </c>
      <c r="L3272" s="5">
        <v>0.435</v>
      </c>
      <c r="M3272" s="22">
        <f t="shared" si="309"/>
        <v>29.941290895737886</v>
      </c>
      <c r="N3272" s="22">
        <f t="shared" si="310"/>
        <v>26.341290895737881</v>
      </c>
      <c r="O3272" s="5">
        <v>0.4557925631220402</v>
      </c>
      <c r="P3272" s="11">
        <f>IF(O3272&gt;=I3272,0,1)</f>
        <v>0</v>
      </c>
      <c r="Q3272" s="11">
        <f>IF(O3272&lt;=(I3272+0.00347),1,0)</f>
        <v>0</v>
      </c>
      <c r="R3272" s="5">
        <v>0.46660164231448104</v>
      </c>
      <c r="S3272" s="22">
        <f t="shared" si="311"/>
        <v>15.56507403711481</v>
      </c>
      <c r="T3272" s="3" t="s">
        <v>26</v>
      </c>
    </row>
    <row r="3273" spans="1:20" x14ac:dyDescent="0.25">
      <c r="A3273" s="3">
        <v>4598365</v>
      </c>
      <c r="B3273" s="3" t="s">
        <v>21</v>
      </c>
      <c r="C3273" s="3" t="s">
        <v>25</v>
      </c>
      <c r="D3273" s="3">
        <v>32</v>
      </c>
      <c r="E3273" s="3" t="s">
        <v>14</v>
      </c>
      <c r="F3273" s="4">
        <v>38559</v>
      </c>
      <c r="G3273" s="11">
        <f t="shared" si="306"/>
        <v>3</v>
      </c>
      <c r="H3273" s="11">
        <f t="shared" si="307"/>
        <v>10</v>
      </c>
      <c r="I3273" s="5">
        <v>0.45763888888888887</v>
      </c>
      <c r="J3273" s="11">
        <f>IF(L3273&lt;=I3273,1,0)</f>
        <v>1</v>
      </c>
      <c r="K3273" s="22" t="str">
        <f t="shared" si="308"/>
        <v/>
      </c>
      <c r="L3273" s="5">
        <v>0.45763888888888887</v>
      </c>
      <c r="M3273" s="22">
        <f t="shared" si="309"/>
        <v>6.1388937156464518</v>
      </c>
      <c r="N3273" s="22">
        <f t="shared" si="310"/>
        <v>6.1388937156464518</v>
      </c>
      <c r="O3273" s="5">
        <v>0.46190200952475446</v>
      </c>
      <c r="P3273" s="11">
        <f>IF(O3273&gt;=I3273,0,1)</f>
        <v>0</v>
      </c>
      <c r="Q3273" s="11">
        <f>IF(O3273&lt;=(I3273+0.00347),1,0)</f>
        <v>0</v>
      </c>
      <c r="R3273" s="5">
        <v>0.47952306385205923</v>
      </c>
      <c r="S3273" s="22">
        <f t="shared" si="311"/>
        <v>25.37431823131886</v>
      </c>
      <c r="T3273" s="3" t="s">
        <v>23</v>
      </c>
    </row>
    <row r="3274" spans="1:20" x14ac:dyDescent="0.25">
      <c r="A3274" s="3">
        <v>4598179</v>
      </c>
      <c r="B3274" s="3" t="s">
        <v>21</v>
      </c>
      <c r="C3274" s="3" t="s">
        <v>25</v>
      </c>
      <c r="D3274" s="3">
        <v>27</v>
      </c>
      <c r="E3274" s="3" t="s">
        <v>14</v>
      </c>
      <c r="F3274" s="4">
        <v>38559</v>
      </c>
      <c r="G3274" s="11">
        <f t="shared" si="306"/>
        <v>3</v>
      </c>
      <c r="H3274" s="11">
        <f t="shared" si="307"/>
        <v>11</v>
      </c>
      <c r="I3274" s="5">
        <v>0.47916666666666669</v>
      </c>
      <c r="J3274" s="11">
        <f>IF(L3274&lt;=I3274,1,0)</f>
        <v>1</v>
      </c>
      <c r="K3274" s="22" t="str">
        <f t="shared" si="308"/>
        <v/>
      </c>
      <c r="L3274" s="5">
        <v>0.47666666666666668</v>
      </c>
      <c r="M3274" s="22">
        <f t="shared" si="309"/>
        <v>4.3366348214936412</v>
      </c>
      <c r="N3274" s="22">
        <f t="shared" si="310"/>
        <v>0.73663482149363801</v>
      </c>
      <c r="O3274" s="5">
        <v>0.47967821862603727</v>
      </c>
      <c r="P3274" s="11">
        <f>IF(O3274&gt;=I3274,0,1)</f>
        <v>0</v>
      </c>
      <c r="Q3274" s="11">
        <f>IF(O3274&lt;=(I3274+0.00347),1,0)</f>
        <v>1</v>
      </c>
      <c r="R3274" s="5">
        <v>0.49922720492836725</v>
      </c>
      <c r="S3274" s="22">
        <f t="shared" si="311"/>
        <v>28.150540275355176</v>
      </c>
      <c r="T3274" s="3" t="s">
        <v>27</v>
      </c>
    </row>
    <row r="3275" spans="1:20" x14ac:dyDescent="0.25">
      <c r="A3275" s="3">
        <v>4603221</v>
      </c>
      <c r="B3275" s="3" t="s">
        <v>21</v>
      </c>
      <c r="C3275" s="3" t="s">
        <v>13</v>
      </c>
      <c r="D3275" s="3">
        <v>20</v>
      </c>
      <c r="E3275" s="3" t="s">
        <v>14</v>
      </c>
      <c r="F3275" s="4">
        <v>38559</v>
      </c>
      <c r="G3275" s="11">
        <f t="shared" si="306"/>
        <v>3</v>
      </c>
      <c r="H3275" s="11">
        <f t="shared" si="307"/>
        <v>12</v>
      </c>
      <c r="I3275" s="5">
        <v>0.5</v>
      </c>
      <c r="J3275" s="11">
        <f>IF(L3275&lt;=I3275,1,0)</f>
        <v>0</v>
      </c>
      <c r="K3275" s="22">
        <f t="shared" si="308"/>
        <v>3.5999999999999233</v>
      </c>
      <c r="L3275" s="5">
        <v>0.50249999999999995</v>
      </c>
      <c r="M3275" s="22">
        <f t="shared" si="309"/>
        <v>10.381858793022758</v>
      </c>
      <c r="N3275" s="22">
        <f t="shared" si="310"/>
        <v>13.981858793022681</v>
      </c>
      <c r="O3275" s="5">
        <v>0.50970962416182131</v>
      </c>
      <c r="P3275" s="11">
        <f>IF(O3275&gt;=I3275,0,1)</f>
        <v>0</v>
      </c>
      <c r="Q3275" s="11">
        <f>IF(O3275&lt;=(I3275+0.00347),1,0)</f>
        <v>0</v>
      </c>
      <c r="R3275" s="5">
        <v>0.52474834790366731</v>
      </c>
      <c r="S3275" s="22">
        <f t="shared" si="311"/>
        <v>21.655762188258247</v>
      </c>
      <c r="T3275" s="3" t="s">
        <v>23</v>
      </c>
    </row>
    <row r="3276" spans="1:20" x14ac:dyDescent="0.25">
      <c r="A3276" s="3">
        <v>4575582</v>
      </c>
      <c r="B3276" s="3" t="s">
        <v>16</v>
      </c>
      <c r="C3276" s="3" t="s">
        <v>17</v>
      </c>
      <c r="D3276" s="3">
        <v>42</v>
      </c>
      <c r="E3276" s="3" t="s">
        <v>18</v>
      </c>
      <c r="F3276" s="4">
        <v>38559</v>
      </c>
      <c r="G3276" s="11">
        <f t="shared" si="306"/>
        <v>3</v>
      </c>
      <c r="H3276" s="11">
        <f t="shared" si="307"/>
        <v>12</v>
      </c>
      <c r="I3276" s="5">
        <v>0.5</v>
      </c>
      <c r="J3276" s="11">
        <f>IF(L3276&lt;=I3276,1,0)</f>
        <v>1</v>
      </c>
      <c r="K3276" s="22" t="str">
        <f t="shared" si="308"/>
        <v/>
      </c>
      <c r="L3276" s="5">
        <v>0.5</v>
      </c>
      <c r="M3276" s="22">
        <f t="shared" si="309"/>
        <v>46.565662781001066</v>
      </c>
      <c r="N3276" s="22">
        <f t="shared" si="310"/>
        <v>46.565662781001066</v>
      </c>
      <c r="O3276" s="5">
        <v>0.53233726582013963</v>
      </c>
      <c r="P3276" s="11">
        <f>IF(O3276&gt;=I3276,0,1)</f>
        <v>0</v>
      </c>
      <c r="Q3276" s="11">
        <f>IF(O3276&lt;=(I3276+0.00347),1,0)</f>
        <v>0</v>
      </c>
      <c r="R3276" s="5">
        <v>0.55508524400314074</v>
      </c>
      <c r="S3276" s="22">
        <f t="shared" si="311"/>
        <v>32.757088583521607</v>
      </c>
      <c r="T3276" s="3" t="s">
        <v>20</v>
      </c>
    </row>
    <row r="3277" spans="1:20" x14ac:dyDescent="0.25">
      <c r="A3277" s="3">
        <v>4600052</v>
      </c>
      <c r="B3277" s="3" t="s">
        <v>21</v>
      </c>
      <c r="C3277" s="3" t="s">
        <v>17</v>
      </c>
      <c r="D3277" s="3">
        <v>33</v>
      </c>
      <c r="E3277" s="3" t="s">
        <v>14</v>
      </c>
      <c r="F3277" s="4">
        <v>38559</v>
      </c>
      <c r="G3277" s="11">
        <f t="shared" si="306"/>
        <v>3</v>
      </c>
      <c r="H3277" s="11">
        <f t="shared" si="307"/>
        <v>12</v>
      </c>
      <c r="I3277" s="5">
        <v>0.5</v>
      </c>
      <c r="J3277" s="11">
        <f>IF(L3277&lt;=I3277,1,0)</f>
        <v>1</v>
      </c>
      <c r="K3277" s="22" t="str">
        <f t="shared" si="308"/>
        <v/>
      </c>
      <c r="L3277" s="5">
        <v>0.5</v>
      </c>
      <c r="M3277" s="22">
        <f t="shared" si="309"/>
        <v>22.733435243552567</v>
      </c>
      <c r="N3277" s="22">
        <f t="shared" si="310"/>
        <v>22.733435243552567</v>
      </c>
      <c r="O3277" s="5">
        <v>0.51578710780802262</v>
      </c>
      <c r="P3277" s="11">
        <f>IF(O3277&gt;=I3277,0,1)</f>
        <v>0</v>
      </c>
      <c r="Q3277" s="11">
        <f>IF(O3277&lt;=(I3277+0.00347),1,0)</f>
        <v>0</v>
      </c>
      <c r="R3277" s="5">
        <v>0.53311209727352538</v>
      </c>
      <c r="S3277" s="22">
        <f t="shared" si="311"/>
        <v>24.947984830323975</v>
      </c>
      <c r="T3277" s="3" t="s">
        <v>28</v>
      </c>
    </row>
    <row r="3278" spans="1:20" x14ac:dyDescent="0.25">
      <c r="A3278" s="3">
        <v>4580189</v>
      </c>
      <c r="B3278" s="3" t="s">
        <v>21</v>
      </c>
      <c r="C3278" s="3" t="s">
        <v>17</v>
      </c>
      <c r="D3278" s="3">
        <v>32</v>
      </c>
      <c r="E3278" s="3" t="s">
        <v>18</v>
      </c>
      <c r="F3278" s="4">
        <v>38559</v>
      </c>
      <c r="G3278" s="11">
        <f t="shared" si="306"/>
        <v>3</v>
      </c>
      <c r="H3278" s="11">
        <f t="shared" si="307"/>
        <v>12</v>
      </c>
      <c r="I3278" s="5">
        <v>0.51041666666666663</v>
      </c>
      <c r="J3278" s="11">
        <f>IF(L3278&lt;=I3278,1,0)</f>
        <v>1</v>
      </c>
      <c r="K3278" s="22" t="str">
        <f t="shared" si="308"/>
        <v/>
      </c>
      <c r="L3278" s="5">
        <v>0.50791666666666668</v>
      </c>
      <c r="M3278" s="22">
        <f t="shared" si="309"/>
        <v>9.5810286142858381</v>
      </c>
      <c r="N3278" s="22">
        <f t="shared" si="310"/>
        <v>5.9810286142859148</v>
      </c>
      <c r="O3278" s="5">
        <v>0.51457015875992074</v>
      </c>
      <c r="P3278" s="11">
        <f>IF(O3278&gt;=I3278,0,1)</f>
        <v>0</v>
      </c>
      <c r="Q3278" s="11">
        <f>IF(O3278&lt;=(I3278+0.00347),1,0)</f>
        <v>0</v>
      </c>
      <c r="R3278" s="5">
        <v>0.53195800642975855</v>
      </c>
      <c r="S3278" s="22">
        <f t="shared" si="311"/>
        <v>25.038500644566444</v>
      </c>
      <c r="T3278" s="3" t="s">
        <v>23</v>
      </c>
    </row>
    <row r="3279" spans="1:20" x14ac:dyDescent="0.25">
      <c r="A3279" s="3">
        <v>4593057</v>
      </c>
      <c r="B3279" s="3" t="s">
        <v>12</v>
      </c>
      <c r="C3279" s="3" t="s">
        <v>22</v>
      </c>
      <c r="D3279" s="3">
        <v>40</v>
      </c>
      <c r="E3279" s="3" t="s">
        <v>18</v>
      </c>
      <c r="F3279" s="4">
        <v>38559</v>
      </c>
      <c r="G3279" s="11">
        <f t="shared" si="306"/>
        <v>3</v>
      </c>
      <c r="H3279" s="11">
        <f t="shared" si="307"/>
        <v>12</v>
      </c>
      <c r="I3279" s="5">
        <v>0.53125</v>
      </c>
      <c r="J3279" s="11">
        <f>IF(L3279&lt;=I3279,1,0)</f>
        <v>1</v>
      </c>
      <c r="K3279" s="22" t="str">
        <f t="shared" si="308"/>
        <v/>
      </c>
      <c r="L3279" s="5">
        <v>0.52875000000000005</v>
      </c>
      <c r="M3279" s="22">
        <f t="shared" si="309"/>
        <v>15.003875817193055</v>
      </c>
      <c r="N3279" s="22">
        <f t="shared" si="310"/>
        <v>11.403875817193132</v>
      </c>
      <c r="O3279" s="5">
        <v>0.53916935820638412</v>
      </c>
      <c r="P3279" s="11">
        <f>IF(O3279&gt;=I3279,0,1)</f>
        <v>0</v>
      </c>
      <c r="Q3279" s="11">
        <f>IF(O3279&lt;=(I3279+0.00347),1,0)</f>
        <v>0</v>
      </c>
      <c r="R3279" s="5">
        <v>0.55012781527381471</v>
      </c>
      <c r="S3279" s="22">
        <f t="shared" si="311"/>
        <v>15.780178177100055</v>
      </c>
      <c r="T3279" s="3" t="s">
        <v>15</v>
      </c>
    </row>
    <row r="3280" spans="1:20" x14ac:dyDescent="0.25">
      <c r="A3280" s="3">
        <v>4583429</v>
      </c>
      <c r="B3280" s="3" t="s">
        <v>21</v>
      </c>
      <c r="C3280" s="3" t="s">
        <v>25</v>
      </c>
      <c r="D3280" s="3">
        <v>26</v>
      </c>
      <c r="E3280" s="3" t="s">
        <v>14</v>
      </c>
      <c r="F3280" s="4">
        <v>38559</v>
      </c>
      <c r="G3280" s="11">
        <f t="shared" si="306"/>
        <v>3</v>
      </c>
      <c r="H3280" s="11">
        <f t="shared" si="307"/>
        <v>13</v>
      </c>
      <c r="I3280" s="5">
        <v>0.55138888888888882</v>
      </c>
      <c r="J3280" s="11">
        <f>IF(L3280&lt;=I3280,1,0)</f>
        <v>1</v>
      </c>
      <c r="K3280" s="22" t="str">
        <f t="shared" si="308"/>
        <v/>
      </c>
      <c r="L3280" s="5">
        <v>0.54888888888888887</v>
      </c>
      <c r="M3280" s="22">
        <f t="shared" si="309"/>
        <v>8.2164816647585859</v>
      </c>
      <c r="N3280" s="22">
        <f t="shared" si="310"/>
        <v>4.6164816647586626</v>
      </c>
      <c r="O3280" s="5">
        <v>0.55459477893386011</v>
      </c>
      <c r="P3280" s="11">
        <f>IF(O3280&gt;=I3280,0,1)</f>
        <v>0</v>
      </c>
      <c r="Q3280" s="11">
        <f>IF(O3280&lt;=(I3280+0.00347),1,0)</f>
        <v>1</v>
      </c>
      <c r="R3280" s="5">
        <v>0.57030072653867958</v>
      </c>
      <c r="S3280" s="22">
        <f t="shared" si="311"/>
        <v>22.616564550940037</v>
      </c>
      <c r="T3280" s="3" t="s">
        <v>23</v>
      </c>
    </row>
    <row r="3281" spans="1:20" x14ac:dyDescent="0.25">
      <c r="A3281" s="3">
        <v>4617647</v>
      </c>
      <c r="B3281" s="3" t="s">
        <v>21</v>
      </c>
      <c r="C3281" s="3" t="s">
        <v>22</v>
      </c>
      <c r="D3281" s="3">
        <v>22</v>
      </c>
      <c r="E3281" s="3" t="s">
        <v>14</v>
      </c>
      <c r="F3281" s="4">
        <v>38559</v>
      </c>
      <c r="G3281" s="11">
        <f t="shared" si="306"/>
        <v>3</v>
      </c>
      <c r="H3281" s="11">
        <f t="shared" si="307"/>
        <v>13</v>
      </c>
      <c r="I3281" s="5">
        <v>0.5625</v>
      </c>
      <c r="J3281" s="11">
        <f>IF(L3281&lt;=I3281,1,0)</f>
        <v>0</v>
      </c>
      <c r="K3281" s="22">
        <f t="shared" si="308"/>
        <v>3.5999999999999233</v>
      </c>
      <c r="L3281" s="5">
        <v>0.56499999999999995</v>
      </c>
      <c r="M3281" s="22">
        <f t="shared" si="309"/>
        <v>6.3736840073412715</v>
      </c>
      <c r="N3281" s="22">
        <f t="shared" si="310"/>
        <v>9.9736840073411948</v>
      </c>
      <c r="O3281" s="5">
        <v>0.5694261694495425</v>
      </c>
      <c r="P3281" s="11">
        <f>IF(O3281&gt;=I3281,0,1)</f>
        <v>0</v>
      </c>
      <c r="Q3281" s="11">
        <f>IF(O3281&lt;=(I3281+0.00347),1,0)</f>
        <v>0</v>
      </c>
      <c r="R3281" s="5">
        <v>0.58536335546230067</v>
      </c>
      <c r="S3281" s="22">
        <f t="shared" si="311"/>
        <v>22.949547858371773</v>
      </c>
      <c r="T3281" s="3" t="s">
        <v>27</v>
      </c>
    </row>
    <row r="3282" spans="1:20" x14ac:dyDescent="0.25">
      <c r="A3282" s="3">
        <v>4584080</v>
      </c>
      <c r="B3282" s="3" t="s">
        <v>12</v>
      </c>
      <c r="C3282" s="3" t="s">
        <v>25</v>
      </c>
      <c r="D3282" s="3">
        <v>40</v>
      </c>
      <c r="E3282" s="3" t="s">
        <v>14</v>
      </c>
      <c r="F3282" s="4">
        <v>38559</v>
      </c>
      <c r="G3282" s="11">
        <f t="shared" si="306"/>
        <v>3</v>
      </c>
      <c r="H3282" s="11">
        <f t="shared" si="307"/>
        <v>13</v>
      </c>
      <c r="I3282" s="5">
        <v>0.5625</v>
      </c>
      <c r="J3282" s="11">
        <f>IF(L3282&lt;=I3282,1,0)</f>
        <v>1</v>
      </c>
      <c r="K3282" s="22" t="str">
        <f t="shared" si="308"/>
        <v/>
      </c>
      <c r="L3282" s="5">
        <v>0.5625</v>
      </c>
      <c r="M3282" s="22">
        <f t="shared" si="309"/>
        <v>2.9170407644249607</v>
      </c>
      <c r="N3282" s="22">
        <f t="shared" si="310"/>
        <v>2.9170407644249607</v>
      </c>
      <c r="O3282" s="5">
        <v>0.56452572275307289</v>
      </c>
      <c r="P3282" s="11">
        <f>IF(O3282&gt;=I3282,0,1)</f>
        <v>0</v>
      </c>
      <c r="Q3282" s="11">
        <f>IF(O3282&lt;=(I3282+0.00347),1,0)</f>
        <v>1</v>
      </c>
      <c r="R3282" s="5">
        <v>0.57542010055816939</v>
      </c>
      <c r="S3282" s="22">
        <f t="shared" si="311"/>
        <v>15.68790403933896</v>
      </c>
      <c r="T3282" s="3" t="s">
        <v>15</v>
      </c>
    </row>
    <row r="3283" spans="1:20" x14ac:dyDescent="0.25">
      <c r="A3283" s="3">
        <v>4579160</v>
      </c>
      <c r="B3283" s="3" t="s">
        <v>21</v>
      </c>
      <c r="C3283" s="3" t="s">
        <v>13</v>
      </c>
      <c r="D3283" s="3">
        <v>31</v>
      </c>
      <c r="E3283" s="3" t="s">
        <v>18</v>
      </c>
      <c r="F3283" s="4">
        <v>38559</v>
      </c>
      <c r="G3283" s="11">
        <f t="shared" si="306"/>
        <v>3</v>
      </c>
      <c r="H3283" s="11">
        <f t="shared" si="307"/>
        <v>13</v>
      </c>
      <c r="I3283" s="5">
        <v>0.58263888888888882</v>
      </c>
      <c r="J3283" s="11">
        <f>IF(L3283&lt;=I3283,1,0)</f>
        <v>0</v>
      </c>
      <c r="K3283" s="22">
        <f t="shared" si="308"/>
        <v>3.5999999999999233</v>
      </c>
      <c r="L3283" s="5">
        <v>0.58513888888888876</v>
      </c>
      <c r="M3283" s="22">
        <f t="shared" si="309"/>
        <v>7.3806221761254065</v>
      </c>
      <c r="N3283" s="22">
        <f t="shared" si="310"/>
        <v>10.98062217612533</v>
      </c>
      <c r="O3283" s="5">
        <v>0.59026432095564252</v>
      </c>
      <c r="P3283" s="11">
        <f>IF(O3283&gt;=I3283,0,1)</f>
        <v>0</v>
      </c>
      <c r="Q3283" s="11">
        <f>IF(O3283&lt;=(I3283+0.00347),1,0)</f>
        <v>0</v>
      </c>
      <c r="R3283" s="5">
        <v>0.60631546574591844</v>
      </c>
      <c r="S3283" s="22">
        <f t="shared" si="311"/>
        <v>23.113648497997321</v>
      </c>
      <c r="T3283" s="3" t="s">
        <v>23</v>
      </c>
    </row>
    <row r="3284" spans="1:20" x14ac:dyDescent="0.25">
      <c r="A3284" s="3">
        <v>4575402</v>
      </c>
      <c r="B3284" s="3" t="s">
        <v>21</v>
      </c>
      <c r="C3284" s="3" t="s">
        <v>25</v>
      </c>
      <c r="D3284" s="3">
        <v>24</v>
      </c>
      <c r="E3284" s="3" t="s">
        <v>14</v>
      </c>
      <c r="F3284" s="4">
        <v>38559</v>
      </c>
      <c r="G3284" s="11">
        <f t="shared" si="306"/>
        <v>3</v>
      </c>
      <c r="H3284" s="11">
        <f t="shared" si="307"/>
        <v>13</v>
      </c>
      <c r="I3284" s="5">
        <v>0.58263888888888882</v>
      </c>
      <c r="J3284" s="11">
        <f>IF(L3284&lt;=I3284,1,0)</f>
        <v>1</v>
      </c>
      <c r="K3284" s="22" t="str">
        <f t="shared" si="308"/>
        <v/>
      </c>
      <c r="L3284" s="5">
        <v>0.58013888888888887</v>
      </c>
      <c r="M3284" s="22">
        <f t="shared" si="309"/>
        <v>5.247510329766687</v>
      </c>
      <c r="N3284" s="22">
        <f t="shared" si="310"/>
        <v>1.6475103297667637</v>
      </c>
      <c r="O3284" s="5">
        <v>0.58378299328456018</v>
      </c>
      <c r="P3284" s="11">
        <f>IF(O3284&gt;=I3284,0,1)</f>
        <v>0</v>
      </c>
      <c r="Q3284" s="11">
        <f>IF(O3284&lt;=(I3284+0.00347),1,0)</f>
        <v>1</v>
      </c>
      <c r="R3284" s="5">
        <v>0.59865663037068961</v>
      </c>
      <c r="S3284" s="22">
        <f t="shared" si="311"/>
        <v>21.418037404026382</v>
      </c>
      <c r="T3284" s="3" t="s">
        <v>28</v>
      </c>
    </row>
    <row r="3285" spans="1:20" x14ac:dyDescent="0.25">
      <c r="A3285" s="3">
        <v>4618620</v>
      </c>
      <c r="B3285" s="3" t="s">
        <v>21</v>
      </c>
      <c r="C3285" s="3" t="s">
        <v>17</v>
      </c>
      <c r="D3285" s="3">
        <v>29</v>
      </c>
      <c r="E3285" s="3" t="s">
        <v>14</v>
      </c>
      <c r="F3285" s="4">
        <v>38559</v>
      </c>
      <c r="G3285" s="11">
        <f t="shared" si="306"/>
        <v>3</v>
      </c>
      <c r="H3285" s="11">
        <f t="shared" si="307"/>
        <v>15</v>
      </c>
      <c r="I3285" s="5">
        <v>0.625</v>
      </c>
      <c r="J3285" s="11">
        <f>IF(L3285&lt;=I3285,1,0)</f>
        <v>1</v>
      </c>
      <c r="K3285" s="22" t="str">
        <f t="shared" si="308"/>
        <v/>
      </c>
      <c r="L3285" s="5">
        <v>0.62250000000000005</v>
      </c>
      <c r="M3285" s="22">
        <f t="shared" si="309"/>
        <v>20.839972602070631</v>
      </c>
      <c r="N3285" s="22">
        <f t="shared" si="310"/>
        <v>17.239972602070708</v>
      </c>
      <c r="O3285" s="5">
        <v>0.63697220319588244</v>
      </c>
      <c r="P3285" s="11">
        <f>IF(O3285&gt;=I3285,0,1)</f>
        <v>0</v>
      </c>
      <c r="Q3285" s="11">
        <f>IF(O3285&lt;=(I3285+0.00347),1,0)</f>
        <v>0</v>
      </c>
      <c r="R3285" s="5">
        <v>0.65124809873022083</v>
      </c>
      <c r="S3285" s="22">
        <f t="shared" si="311"/>
        <v>20.557289569447281</v>
      </c>
      <c r="T3285" s="3" t="s">
        <v>27</v>
      </c>
    </row>
    <row r="3286" spans="1:20" x14ac:dyDescent="0.25">
      <c r="A3286" s="3">
        <v>4576186</v>
      </c>
      <c r="B3286" s="3" t="s">
        <v>21</v>
      </c>
      <c r="C3286" s="3" t="s">
        <v>22</v>
      </c>
      <c r="D3286" s="3">
        <v>30</v>
      </c>
      <c r="E3286" s="3" t="s">
        <v>14</v>
      </c>
      <c r="F3286" s="4">
        <v>38559</v>
      </c>
      <c r="G3286" s="11">
        <f t="shared" si="306"/>
        <v>3</v>
      </c>
      <c r="H3286" s="11">
        <f t="shared" si="307"/>
        <v>15</v>
      </c>
      <c r="I3286" s="5">
        <v>0.64513888888888882</v>
      </c>
      <c r="J3286" s="11">
        <f>IF(L3286&lt;=I3286,1,0)</f>
        <v>1</v>
      </c>
      <c r="K3286" s="22" t="str">
        <f t="shared" si="308"/>
        <v/>
      </c>
      <c r="L3286" s="5">
        <v>0.64513888888888882</v>
      </c>
      <c r="M3286" s="22">
        <f t="shared" si="309"/>
        <v>6.36199071754179</v>
      </c>
      <c r="N3286" s="22">
        <f t="shared" si="310"/>
        <v>6.36199071754179</v>
      </c>
      <c r="O3286" s="5">
        <v>0.64955693799829284</v>
      </c>
      <c r="P3286" s="11">
        <f>IF(O3286&gt;=I3286,0,1)</f>
        <v>0</v>
      </c>
      <c r="Q3286" s="11">
        <f>IF(O3286&lt;=(I3286+0.00347),1,0)</f>
        <v>0</v>
      </c>
      <c r="R3286" s="5">
        <v>0.66231209547696834</v>
      </c>
      <c r="S3286" s="22">
        <f t="shared" si="311"/>
        <v>18.367426769292727</v>
      </c>
      <c r="T3286" s="3" t="s">
        <v>23</v>
      </c>
    </row>
    <row r="3287" spans="1:20" x14ac:dyDescent="0.25">
      <c r="A3287" s="3">
        <v>4613901</v>
      </c>
      <c r="B3287" s="3" t="s">
        <v>16</v>
      </c>
      <c r="C3287" s="3" t="s">
        <v>17</v>
      </c>
      <c r="D3287" s="3">
        <v>54</v>
      </c>
      <c r="E3287" s="3" t="s">
        <v>18</v>
      </c>
      <c r="F3287" s="4">
        <v>38559</v>
      </c>
      <c r="G3287" s="11">
        <f t="shared" si="306"/>
        <v>3</v>
      </c>
      <c r="H3287" s="11">
        <f t="shared" si="307"/>
        <v>16</v>
      </c>
      <c r="I3287" s="5">
        <v>0.66666666666666663</v>
      </c>
      <c r="J3287" s="11">
        <f>IF(L3287&lt;=I3287,1,0)</f>
        <v>0</v>
      </c>
      <c r="K3287" s="22">
        <f t="shared" si="308"/>
        <v>3.5999999999999233</v>
      </c>
      <c r="L3287" s="5">
        <v>0.66916666666666658</v>
      </c>
      <c r="M3287" s="22">
        <f t="shared" si="309"/>
        <v>32.283180988572511</v>
      </c>
      <c r="N3287" s="22">
        <f t="shared" si="310"/>
        <v>35.883180988572434</v>
      </c>
      <c r="O3287" s="5">
        <v>0.69158554235317526</v>
      </c>
      <c r="P3287" s="11">
        <f>IF(O3287&gt;=I3287,0,1)</f>
        <v>0</v>
      </c>
      <c r="Q3287" s="11">
        <f>IF(O3287&lt;=(I3287+0.00347),1,0)</f>
        <v>0</v>
      </c>
      <c r="R3287" s="5">
        <v>0.71444453507714256</v>
      </c>
      <c r="S3287" s="22">
        <f t="shared" si="311"/>
        <v>32.916949522512908</v>
      </c>
      <c r="T3287" s="3" t="s">
        <v>24</v>
      </c>
    </row>
    <row r="3288" spans="1:20" x14ac:dyDescent="0.25">
      <c r="A3288" s="3">
        <v>4583323</v>
      </c>
      <c r="B3288" s="3" t="s">
        <v>21</v>
      </c>
      <c r="C3288" s="3" t="s">
        <v>22</v>
      </c>
      <c r="D3288" s="3">
        <v>20</v>
      </c>
      <c r="E3288" s="3" t="s">
        <v>14</v>
      </c>
      <c r="F3288" s="4">
        <v>38559</v>
      </c>
      <c r="G3288" s="11">
        <f t="shared" si="306"/>
        <v>3</v>
      </c>
      <c r="H3288" s="11">
        <f t="shared" si="307"/>
        <v>16</v>
      </c>
      <c r="I3288" s="5">
        <v>0.6875</v>
      </c>
      <c r="J3288" s="11">
        <f>IF(L3288&lt;=I3288,1,0)</f>
        <v>1</v>
      </c>
      <c r="K3288" s="22" t="str">
        <f t="shared" si="308"/>
        <v/>
      </c>
      <c r="L3288" s="5">
        <v>0.68500000000000005</v>
      </c>
      <c r="M3288" s="22">
        <f t="shared" si="309"/>
        <v>11.392832818936185</v>
      </c>
      <c r="N3288" s="22">
        <f t="shared" si="310"/>
        <v>7.7928328189362617</v>
      </c>
      <c r="O3288" s="5">
        <v>0.69291168945759463</v>
      </c>
      <c r="P3288" s="11">
        <f>IF(O3288&gt;=I3288,0,1)</f>
        <v>0</v>
      </c>
      <c r="Q3288" s="11">
        <f>IF(O3288&lt;=(I3288+0.00347),1,0)</f>
        <v>0</v>
      </c>
      <c r="R3288" s="5">
        <v>0.70618089419134478</v>
      </c>
      <c r="S3288" s="22">
        <f t="shared" si="311"/>
        <v>19.107654816600217</v>
      </c>
      <c r="T3288" s="3" t="s">
        <v>27</v>
      </c>
    </row>
    <row r="3289" spans="1:20" x14ac:dyDescent="0.25">
      <c r="A3289" s="3">
        <v>4601688</v>
      </c>
      <c r="B3289" s="3" t="s">
        <v>12</v>
      </c>
      <c r="C3289" s="3" t="s">
        <v>13</v>
      </c>
      <c r="D3289" s="3">
        <v>37</v>
      </c>
      <c r="E3289" s="3" t="s">
        <v>14</v>
      </c>
      <c r="F3289" s="4">
        <v>38560</v>
      </c>
      <c r="G3289" s="11">
        <f t="shared" si="306"/>
        <v>4</v>
      </c>
      <c r="H3289" s="11">
        <f t="shared" si="307"/>
        <v>7</v>
      </c>
      <c r="I3289" s="5">
        <v>0.33263888888888887</v>
      </c>
      <c r="J3289" s="11">
        <f>IF(L3289&lt;=I3289,1,0)</f>
        <v>1</v>
      </c>
      <c r="K3289" s="22" t="str">
        <f t="shared" si="308"/>
        <v/>
      </c>
      <c r="L3289" s="5">
        <v>0.33263888888888887</v>
      </c>
      <c r="M3289" s="22">
        <f t="shared" si="309"/>
        <v>2.4970885777406338</v>
      </c>
      <c r="N3289" s="22">
        <f t="shared" si="310"/>
        <v>2.4970885777406338</v>
      </c>
      <c r="O3289" s="5">
        <v>0.33437297817898654</v>
      </c>
      <c r="P3289" s="11">
        <f>IF(O3289&gt;=I3289,0,1)</f>
        <v>0</v>
      </c>
      <c r="Q3289" s="11">
        <f>IF(O3289&lt;=(I3289+0.00347),1,0)</f>
        <v>1</v>
      </c>
      <c r="R3289" s="5">
        <v>0.34356232585730168</v>
      </c>
      <c r="S3289" s="22">
        <f t="shared" si="311"/>
        <v>13.232660656773803</v>
      </c>
      <c r="T3289" s="3" t="s">
        <v>29</v>
      </c>
    </row>
    <row r="3290" spans="1:20" x14ac:dyDescent="0.25">
      <c r="A3290" s="3">
        <v>4608795</v>
      </c>
      <c r="B3290" s="3" t="s">
        <v>16</v>
      </c>
      <c r="C3290" s="3" t="s">
        <v>25</v>
      </c>
      <c r="D3290" s="3">
        <v>42</v>
      </c>
      <c r="E3290" s="3" t="s">
        <v>14</v>
      </c>
      <c r="F3290" s="4">
        <v>38560</v>
      </c>
      <c r="G3290" s="11">
        <f t="shared" si="306"/>
        <v>4</v>
      </c>
      <c r="H3290" s="11">
        <f t="shared" si="307"/>
        <v>8</v>
      </c>
      <c r="I3290" s="5">
        <v>0.35416666666666669</v>
      </c>
      <c r="J3290" s="11">
        <f>IF(L3290&lt;=I3290,1,0)</f>
        <v>1</v>
      </c>
      <c r="K3290" s="22" t="str">
        <f t="shared" si="308"/>
        <v/>
      </c>
      <c r="L3290" s="5">
        <v>0.35416666666666669</v>
      </c>
      <c r="M3290" s="22">
        <f t="shared" si="309"/>
        <v>42.616422027734245</v>
      </c>
      <c r="N3290" s="22">
        <f t="shared" si="310"/>
        <v>42.616422027734245</v>
      </c>
      <c r="O3290" s="5">
        <v>0.38376140418592658</v>
      </c>
      <c r="P3290" s="11">
        <f>IF(O3290&gt;=I3290,0,1)</f>
        <v>0</v>
      </c>
      <c r="Q3290" s="11">
        <f>IF(O3290&lt;=(I3290+0.00347),1,0)</f>
        <v>0</v>
      </c>
      <c r="R3290" s="5">
        <v>0.40713280764496995</v>
      </c>
      <c r="S3290" s="22">
        <f t="shared" si="311"/>
        <v>33.654820981022453</v>
      </c>
      <c r="T3290" s="3" t="s">
        <v>20</v>
      </c>
    </row>
    <row r="3291" spans="1:20" x14ac:dyDescent="0.25">
      <c r="A3291" s="3">
        <v>4584552</v>
      </c>
      <c r="B3291" s="3" t="s">
        <v>21</v>
      </c>
      <c r="C3291" s="3" t="s">
        <v>25</v>
      </c>
      <c r="D3291" s="3">
        <v>29</v>
      </c>
      <c r="E3291" s="3" t="s">
        <v>14</v>
      </c>
      <c r="F3291" s="4">
        <v>38560</v>
      </c>
      <c r="G3291" s="11">
        <f t="shared" si="306"/>
        <v>4</v>
      </c>
      <c r="H3291" s="11">
        <f t="shared" si="307"/>
        <v>8</v>
      </c>
      <c r="I3291" s="5">
        <v>0.35416666666666669</v>
      </c>
      <c r="J3291" s="11">
        <f>IF(L3291&lt;=I3291,1,0)</f>
        <v>1</v>
      </c>
      <c r="K3291" s="22" t="str">
        <f t="shared" si="308"/>
        <v/>
      </c>
      <c r="L3291" s="5">
        <v>0.35416666666666669</v>
      </c>
      <c r="M3291" s="22">
        <f t="shared" si="309"/>
        <v>3.8956207730946257</v>
      </c>
      <c r="N3291" s="22">
        <f t="shared" si="310"/>
        <v>3.8956207730946257</v>
      </c>
      <c r="O3291" s="5">
        <v>0.35687195887020462</v>
      </c>
      <c r="P3291" s="11">
        <f>IF(O3291&gt;=I3291,0,1)</f>
        <v>0</v>
      </c>
      <c r="Q3291" s="11">
        <f>IF(O3291&lt;=(I3291+0.00347),1,0)</f>
        <v>1</v>
      </c>
      <c r="R3291" s="5">
        <v>0.37541526861967534</v>
      </c>
      <c r="S3291" s="22">
        <f t="shared" si="311"/>
        <v>26.70236603923783</v>
      </c>
      <c r="T3291" s="3" t="s">
        <v>23</v>
      </c>
    </row>
    <row r="3292" spans="1:20" x14ac:dyDescent="0.25">
      <c r="A3292" s="3">
        <v>4595497</v>
      </c>
      <c r="B3292" s="3" t="s">
        <v>16</v>
      </c>
      <c r="C3292" s="3" t="s">
        <v>22</v>
      </c>
      <c r="D3292" s="3">
        <v>42</v>
      </c>
      <c r="E3292" s="3" t="s">
        <v>18</v>
      </c>
      <c r="F3292" s="4">
        <v>38560</v>
      </c>
      <c r="G3292" s="11">
        <f t="shared" si="306"/>
        <v>4</v>
      </c>
      <c r="H3292" s="11">
        <f t="shared" si="307"/>
        <v>9</v>
      </c>
      <c r="I3292" s="5">
        <v>0.39513888888888887</v>
      </c>
      <c r="J3292" s="11">
        <f>IF(L3292&lt;=I3292,1,0)</f>
        <v>1</v>
      </c>
      <c r="K3292" s="22" t="str">
        <f t="shared" si="308"/>
        <v/>
      </c>
      <c r="L3292" s="5">
        <v>0.39513888888888887</v>
      </c>
      <c r="M3292" s="22">
        <f t="shared" si="309"/>
        <v>33.638450322208072</v>
      </c>
      <c r="N3292" s="22">
        <f t="shared" si="310"/>
        <v>33.638450322208072</v>
      </c>
      <c r="O3292" s="5">
        <v>0.4184989238348667</v>
      </c>
      <c r="P3292" s="11">
        <f>IF(O3292&gt;=I3292,0,1)</f>
        <v>0</v>
      </c>
      <c r="Q3292" s="11">
        <f>IF(O3292&lt;=(I3292+0.00347),1,0)</f>
        <v>0</v>
      </c>
      <c r="R3292" s="5">
        <v>0.44134773616745332</v>
      </c>
      <c r="S3292" s="22">
        <f t="shared" si="311"/>
        <v>32.902289758924738</v>
      </c>
      <c r="T3292" s="3" t="s">
        <v>20</v>
      </c>
    </row>
    <row r="3293" spans="1:20" x14ac:dyDescent="0.25">
      <c r="A3293" s="3">
        <v>4609720</v>
      </c>
      <c r="B3293" s="3" t="s">
        <v>21</v>
      </c>
      <c r="C3293" s="3" t="s">
        <v>17</v>
      </c>
      <c r="D3293" s="3">
        <v>25</v>
      </c>
      <c r="E3293" s="3" t="s">
        <v>18</v>
      </c>
      <c r="F3293" s="4">
        <v>38560</v>
      </c>
      <c r="G3293" s="11">
        <f t="shared" si="306"/>
        <v>4</v>
      </c>
      <c r="H3293" s="11">
        <f t="shared" si="307"/>
        <v>10</v>
      </c>
      <c r="I3293" s="5">
        <v>0.41666666666666669</v>
      </c>
      <c r="J3293" s="11">
        <f>IF(L3293&lt;=I3293,1,0)</f>
        <v>0</v>
      </c>
      <c r="K3293" s="22">
        <f t="shared" si="308"/>
        <v>3.6000000000000032</v>
      </c>
      <c r="L3293" s="5">
        <v>0.41916666666666669</v>
      </c>
      <c r="M3293" s="22">
        <f t="shared" si="309"/>
        <v>9.9563817685857003</v>
      </c>
      <c r="N3293" s="22">
        <f t="shared" si="310"/>
        <v>13.556381768585704</v>
      </c>
      <c r="O3293" s="5">
        <v>0.42608082067262898</v>
      </c>
      <c r="P3293" s="11">
        <f>IF(O3293&gt;=I3293,0,1)</f>
        <v>0</v>
      </c>
      <c r="Q3293" s="11">
        <f>IF(O3293&lt;=(I3293+0.00347),1,0)</f>
        <v>0</v>
      </c>
      <c r="R3293" s="5">
        <v>0.44154015709117272</v>
      </c>
      <c r="S3293" s="22">
        <f t="shared" si="311"/>
        <v>22.261444442702995</v>
      </c>
      <c r="T3293" s="3" t="s">
        <v>27</v>
      </c>
    </row>
    <row r="3294" spans="1:20" x14ac:dyDescent="0.25">
      <c r="A3294" s="3">
        <v>4582664</v>
      </c>
      <c r="B3294" s="3" t="s">
        <v>12</v>
      </c>
      <c r="C3294" s="3" t="s">
        <v>25</v>
      </c>
      <c r="D3294" s="3">
        <v>31</v>
      </c>
      <c r="E3294" s="3" t="s">
        <v>14</v>
      </c>
      <c r="F3294" s="4">
        <v>38560</v>
      </c>
      <c r="G3294" s="11">
        <f t="shared" si="306"/>
        <v>4</v>
      </c>
      <c r="H3294" s="11">
        <f t="shared" si="307"/>
        <v>10</v>
      </c>
      <c r="I3294" s="5">
        <v>0.41666666666666669</v>
      </c>
      <c r="J3294" s="11">
        <f>IF(L3294&lt;=I3294,1,0)</f>
        <v>0</v>
      </c>
      <c r="K3294" s="22">
        <f t="shared" si="308"/>
        <v>3.6000000000000032</v>
      </c>
      <c r="L3294" s="5">
        <v>0.41916666666666669</v>
      </c>
      <c r="M3294" s="22">
        <f t="shared" si="309"/>
        <v>14.866756702262558</v>
      </c>
      <c r="N3294" s="22">
        <f t="shared" si="310"/>
        <v>18.466756702262561</v>
      </c>
      <c r="O3294" s="5">
        <v>0.42949080326546013</v>
      </c>
      <c r="P3294" s="11">
        <f>IF(O3294&gt;=I3294,0,1)</f>
        <v>0</v>
      </c>
      <c r="Q3294" s="11">
        <f>IF(O3294&lt;=(I3294+0.00347),1,0)</f>
        <v>0</v>
      </c>
      <c r="R3294" s="5">
        <v>0.44023735813494536</v>
      </c>
      <c r="S3294" s="22">
        <f t="shared" si="311"/>
        <v>15.475039012058724</v>
      </c>
      <c r="T3294" s="3" t="s">
        <v>26</v>
      </c>
    </row>
    <row r="3295" spans="1:20" x14ac:dyDescent="0.25">
      <c r="A3295" s="3">
        <v>4606290</v>
      </c>
      <c r="B3295" s="3" t="s">
        <v>16</v>
      </c>
      <c r="C3295" s="3" t="s">
        <v>22</v>
      </c>
      <c r="D3295" s="3">
        <v>42</v>
      </c>
      <c r="E3295" s="3" t="s">
        <v>14</v>
      </c>
      <c r="F3295" s="4">
        <v>38560</v>
      </c>
      <c r="G3295" s="11">
        <f t="shared" si="306"/>
        <v>4</v>
      </c>
      <c r="H3295" s="11">
        <f t="shared" si="307"/>
        <v>10</v>
      </c>
      <c r="I3295" s="5">
        <v>0.4375</v>
      </c>
      <c r="J3295" s="11">
        <f>IF(L3295&lt;=I3295,1,0)</f>
        <v>1</v>
      </c>
      <c r="K3295" s="22" t="str">
        <f t="shared" si="308"/>
        <v/>
      </c>
      <c r="L3295" s="5">
        <v>0.435</v>
      </c>
      <c r="M3295" s="22">
        <f t="shared" si="309"/>
        <v>39.904477285892519</v>
      </c>
      <c r="N3295" s="22">
        <f t="shared" si="310"/>
        <v>36.304477285892517</v>
      </c>
      <c r="O3295" s="5">
        <v>0.46271144255964758</v>
      </c>
      <c r="P3295" s="11">
        <f>IF(O3295&gt;=I3295,0,1)</f>
        <v>0</v>
      </c>
      <c r="Q3295" s="11">
        <f>IF(O3295&lt;=(I3295+0.00347),1,0)</f>
        <v>0</v>
      </c>
      <c r="R3295" s="5">
        <v>0.48622654359127843</v>
      </c>
      <c r="S3295" s="22">
        <f t="shared" si="311"/>
        <v>33.861745485548418</v>
      </c>
      <c r="T3295" s="3" t="s">
        <v>20</v>
      </c>
    </row>
    <row r="3296" spans="1:20" x14ac:dyDescent="0.25">
      <c r="A3296" s="3">
        <v>4607919</v>
      </c>
      <c r="B3296" s="3" t="s">
        <v>21</v>
      </c>
      <c r="C3296" s="3" t="s">
        <v>25</v>
      </c>
      <c r="D3296" s="3">
        <v>30</v>
      </c>
      <c r="E3296" s="3" t="s">
        <v>18</v>
      </c>
      <c r="F3296" s="4">
        <v>38560</v>
      </c>
      <c r="G3296" s="11">
        <f t="shared" si="306"/>
        <v>4</v>
      </c>
      <c r="H3296" s="11">
        <f t="shared" si="307"/>
        <v>10</v>
      </c>
      <c r="I3296" s="5">
        <v>0.45763888888888887</v>
      </c>
      <c r="J3296" s="11">
        <f>IF(L3296&lt;=I3296,1,0)</f>
        <v>1</v>
      </c>
      <c r="K3296" s="22" t="str">
        <f t="shared" si="308"/>
        <v/>
      </c>
      <c r="L3296" s="5">
        <v>0.45763888888888887</v>
      </c>
      <c r="M3296" s="22">
        <f t="shared" si="309"/>
        <v>25.420291225171042</v>
      </c>
      <c r="N3296" s="22">
        <f t="shared" si="310"/>
        <v>25.420291225171042</v>
      </c>
      <c r="O3296" s="5">
        <v>0.47529186890636876</v>
      </c>
      <c r="P3296" s="11">
        <f>IF(O3296&gt;=I3296,0,1)</f>
        <v>0</v>
      </c>
      <c r="Q3296" s="11">
        <f>IF(O3296&lt;=(I3296+0.00347),1,0)</f>
        <v>0</v>
      </c>
      <c r="R3296" s="5">
        <v>0.49219146983887163</v>
      </c>
      <c r="S3296" s="22">
        <f t="shared" si="311"/>
        <v>24.335425342804129</v>
      </c>
      <c r="T3296" s="3" t="s">
        <v>28</v>
      </c>
    </row>
    <row r="3297" spans="1:20" x14ac:dyDescent="0.25">
      <c r="A3297" s="3">
        <v>4614742</v>
      </c>
      <c r="B3297" s="3" t="s">
        <v>21</v>
      </c>
      <c r="C3297" s="3" t="s">
        <v>17</v>
      </c>
      <c r="D3297" s="3">
        <v>24</v>
      </c>
      <c r="E3297" s="3" t="s">
        <v>14</v>
      </c>
      <c r="F3297" s="4">
        <v>38560</v>
      </c>
      <c r="G3297" s="11">
        <f t="shared" si="306"/>
        <v>4</v>
      </c>
      <c r="H3297" s="11">
        <f t="shared" si="307"/>
        <v>12</v>
      </c>
      <c r="I3297" s="5">
        <v>0.5</v>
      </c>
      <c r="J3297" s="11">
        <f>IF(L3297&lt;=I3297,1,0)</f>
        <v>0</v>
      </c>
      <c r="K3297" s="22">
        <f t="shared" si="308"/>
        <v>3.5999999999999233</v>
      </c>
      <c r="L3297" s="5">
        <v>0.50249999999999995</v>
      </c>
      <c r="M3297" s="22">
        <f t="shared" si="309"/>
        <v>2.9785611529321265</v>
      </c>
      <c r="N3297" s="22">
        <f t="shared" si="310"/>
        <v>6.5785611529320498</v>
      </c>
      <c r="O3297" s="5">
        <v>0.5045684452450917</v>
      </c>
      <c r="P3297" s="11">
        <f>IF(O3297&gt;=I3297,0,1)</f>
        <v>0</v>
      </c>
      <c r="Q3297" s="11">
        <f>IF(O3297&lt;=(I3297+0.00347),1,0)</f>
        <v>0</v>
      </c>
      <c r="R3297" s="5">
        <v>0.52451067282419717</v>
      </c>
      <c r="S3297" s="22">
        <f t="shared" si="311"/>
        <v>28.716807713911869</v>
      </c>
      <c r="T3297" s="3" t="s">
        <v>27</v>
      </c>
    </row>
    <row r="3298" spans="1:20" x14ac:dyDescent="0.25">
      <c r="A3298" s="3">
        <v>4612470</v>
      </c>
      <c r="B3298" s="3" t="s">
        <v>16</v>
      </c>
      <c r="C3298" s="3" t="s">
        <v>17</v>
      </c>
      <c r="D3298" s="3">
        <v>42</v>
      </c>
      <c r="E3298" s="3" t="s">
        <v>18</v>
      </c>
      <c r="F3298" s="4">
        <v>38560</v>
      </c>
      <c r="G3298" s="11">
        <f t="shared" si="306"/>
        <v>4</v>
      </c>
      <c r="H3298" s="11">
        <f t="shared" si="307"/>
        <v>12</v>
      </c>
      <c r="I3298" s="5">
        <v>0.5</v>
      </c>
      <c r="J3298" s="11">
        <f>IF(L3298&lt;=I3298,1,0)</f>
        <v>1</v>
      </c>
      <c r="K3298" s="22" t="str">
        <f t="shared" si="308"/>
        <v/>
      </c>
      <c r="L3298" s="5">
        <v>0.4975</v>
      </c>
      <c r="M3298" s="22">
        <f t="shared" si="309"/>
        <v>23.99903000892661</v>
      </c>
      <c r="N3298" s="22">
        <f t="shared" si="310"/>
        <v>20.399030008926609</v>
      </c>
      <c r="O3298" s="5">
        <v>0.51416599306175459</v>
      </c>
      <c r="P3298" s="11">
        <f>IF(O3298&gt;=I3298,0,1)</f>
        <v>0</v>
      </c>
      <c r="Q3298" s="11">
        <f>IF(O3298&lt;=(I3298+0.00347),1,0)</f>
        <v>0</v>
      </c>
      <c r="R3298" s="5">
        <v>0.53780342239487322</v>
      </c>
      <c r="S3298" s="22">
        <f t="shared" si="311"/>
        <v>34.037898239690833</v>
      </c>
      <c r="T3298" s="3" t="s">
        <v>20</v>
      </c>
    </row>
    <row r="3299" spans="1:20" x14ac:dyDescent="0.25">
      <c r="A3299" s="3">
        <v>4591785</v>
      </c>
      <c r="B3299" s="3" t="s">
        <v>12</v>
      </c>
      <c r="C3299" s="3" t="s">
        <v>25</v>
      </c>
      <c r="D3299" s="3">
        <v>33</v>
      </c>
      <c r="E3299" s="3" t="s">
        <v>18</v>
      </c>
      <c r="F3299" s="4">
        <v>38560</v>
      </c>
      <c r="G3299" s="11">
        <f t="shared" si="306"/>
        <v>4</v>
      </c>
      <c r="H3299" s="11">
        <f t="shared" si="307"/>
        <v>12</v>
      </c>
      <c r="I3299" s="5">
        <v>0.52013888888888882</v>
      </c>
      <c r="J3299" s="11">
        <f>IF(L3299&lt;=I3299,1,0)</f>
        <v>1</v>
      </c>
      <c r="K3299" s="22" t="str">
        <f t="shared" si="308"/>
        <v/>
      </c>
      <c r="L3299" s="5">
        <v>0.51763888888888887</v>
      </c>
      <c r="M3299" s="22">
        <f t="shared" si="309"/>
        <v>2.8523791362815487</v>
      </c>
      <c r="N3299" s="22">
        <f t="shared" si="310"/>
        <v>0</v>
      </c>
      <c r="O3299" s="5">
        <v>0.51961970773352884</v>
      </c>
      <c r="P3299" s="11">
        <f>IF(O3299&gt;=I3299,0,1)</f>
        <v>1</v>
      </c>
      <c r="Q3299" s="11">
        <f>IF(O3299&lt;=(I3299+0.00347),1,0)</f>
        <v>1</v>
      </c>
      <c r="R3299" s="5">
        <v>0.52997925160850035</v>
      </c>
      <c r="S3299" s="22">
        <f t="shared" si="311"/>
        <v>14.917743179958975</v>
      </c>
      <c r="T3299" s="3" t="s">
        <v>15</v>
      </c>
    </row>
    <row r="3300" spans="1:20" x14ac:dyDescent="0.25">
      <c r="A3300" s="3">
        <v>4586577</v>
      </c>
      <c r="B3300" s="3" t="s">
        <v>16</v>
      </c>
      <c r="C3300" s="3" t="s">
        <v>25</v>
      </c>
      <c r="D3300" s="3">
        <v>53</v>
      </c>
      <c r="E3300" s="3" t="s">
        <v>18</v>
      </c>
      <c r="F3300" s="4">
        <v>38560</v>
      </c>
      <c r="G3300" s="11">
        <f t="shared" si="306"/>
        <v>4</v>
      </c>
      <c r="H3300" s="11">
        <f t="shared" si="307"/>
        <v>13</v>
      </c>
      <c r="I3300" s="5">
        <v>0.54166666666666663</v>
      </c>
      <c r="J3300" s="11">
        <f>IF(L3300&lt;=I3300,1,0)</f>
        <v>1</v>
      </c>
      <c r="K3300" s="22" t="str">
        <f t="shared" si="308"/>
        <v/>
      </c>
      <c r="L3300" s="5">
        <v>0.53916666666666668</v>
      </c>
      <c r="M3300" s="22">
        <f t="shared" si="309"/>
        <v>31.27601474381235</v>
      </c>
      <c r="N3300" s="22">
        <f t="shared" si="310"/>
        <v>27.676014743812427</v>
      </c>
      <c r="O3300" s="5">
        <v>0.5608861213498697</v>
      </c>
      <c r="P3300" s="11">
        <f>IF(O3300&gt;=I3300,0,1)</f>
        <v>0</v>
      </c>
      <c r="Q3300" s="11">
        <f>IF(O3300&lt;=(I3300+0.00347),1,0)</f>
        <v>0</v>
      </c>
      <c r="R3300" s="5">
        <v>0.58626848127916575</v>
      </c>
      <c r="S3300" s="22">
        <f t="shared" si="311"/>
        <v>36.550598298186316</v>
      </c>
      <c r="T3300" s="3" t="s">
        <v>24</v>
      </c>
    </row>
    <row r="3301" spans="1:20" x14ac:dyDescent="0.25">
      <c r="A3301" s="3">
        <v>4613262</v>
      </c>
      <c r="B3301" s="3" t="s">
        <v>16</v>
      </c>
      <c r="C3301" s="3" t="s">
        <v>13</v>
      </c>
      <c r="D3301" s="3">
        <v>42</v>
      </c>
      <c r="E3301" s="3" t="s">
        <v>18</v>
      </c>
      <c r="F3301" s="4">
        <v>38560</v>
      </c>
      <c r="G3301" s="11">
        <f t="shared" si="306"/>
        <v>4</v>
      </c>
      <c r="H3301" s="11">
        <f t="shared" si="307"/>
        <v>13</v>
      </c>
      <c r="I3301" s="5">
        <v>0.54166666666666663</v>
      </c>
      <c r="J3301" s="11">
        <f>IF(L3301&lt;=I3301,1,0)</f>
        <v>0</v>
      </c>
      <c r="K3301" s="22">
        <f t="shared" si="308"/>
        <v>3.5999999999999233</v>
      </c>
      <c r="L3301" s="5">
        <v>0.54416666666666658</v>
      </c>
      <c r="M3301" s="22">
        <f t="shared" si="309"/>
        <v>35.680132027341713</v>
      </c>
      <c r="N3301" s="22">
        <f t="shared" si="310"/>
        <v>39.280132027341637</v>
      </c>
      <c r="O3301" s="5">
        <v>0.56894453613009832</v>
      </c>
      <c r="P3301" s="11">
        <f>IF(O3301&gt;=I3301,0,1)</f>
        <v>0</v>
      </c>
      <c r="Q3301" s="11">
        <f>IF(O3301&lt;=(I3301+0.00347),1,0)</f>
        <v>0</v>
      </c>
      <c r="R3301" s="5">
        <v>0.59155727988056861</v>
      </c>
      <c r="S3301" s="22">
        <f t="shared" si="311"/>
        <v>32.562351000677211</v>
      </c>
      <c r="T3301" s="3" t="s">
        <v>20</v>
      </c>
    </row>
    <row r="3302" spans="1:20" x14ac:dyDescent="0.25">
      <c r="A3302" s="3">
        <v>4587737</v>
      </c>
      <c r="B3302" s="3" t="s">
        <v>21</v>
      </c>
      <c r="C3302" s="3" t="s">
        <v>17</v>
      </c>
      <c r="D3302" s="3">
        <v>20</v>
      </c>
      <c r="E3302" s="3" t="s">
        <v>14</v>
      </c>
      <c r="F3302" s="4">
        <v>38560</v>
      </c>
      <c r="G3302" s="11">
        <f t="shared" si="306"/>
        <v>4</v>
      </c>
      <c r="H3302" s="11">
        <f t="shared" si="307"/>
        <v>13</v>
      </c>
      <c r="I3302" s="5">
        <v>0.5625</v>
      </c>
      <c r="J3302" s="11">
        <f>IF(L3302&lt;=I3302,1,0)</f>
        <v>0</v>
      </c>
      <c r="K3302" s="22">
        <f t="shared" si="308"/>
        <v>3.5999999999999233</v>
      </c>
      <c r="L3302" s="5">
        <v>0.56499999999999995</v>
      </c>
      <c r="M3302" s="22">
        <f t="shared" si="309"/>
        <v>17.387297400545307</v>
      </c>
      <c r="N3302" s="22">
        <f t="shared" si="310"/>
        <v>20.987297400545231</v>
      </c>
      <c r="O3302" s="5">
        <v>0.57707451208371197</v>
      </c>
      <c r="P3302" s="11">
        <f>IF(O3302&gt;=I3302,0,1)</f>
        <v>0</v>
      </c>
      <c r="Q3302" s="11">
        <f>IF(O3302&lt;=(I3302+0.00347),1,0)</f>
        <v>0</v>
      </c>
      <c r="R3302" s="5">
        <v>0.59206722826530056</v>
      </c>
      <c r="S3302" s="22">
        <f t="shared" si="311"/>
        <v>21.589511301487576</v>
      </c>
      <c r="T3302" s="3" t="s">
        <v>28</v>
      </c>
    </row>
    <row r="3303" spans="1:20" x14ac:dyDescent="0.25">
      <c r="A3303" s="3">
        <v>4601076</v>
      </c>
      <c r="B3303" s="3" t="s">
        <v>16</v>
      </c>
      <c r="C3303" s="3" t="s">
        <v>13</v>
      </c>
      <c r="D3303" s="3">
        <v>41</v>
      </c>
      <c r="E3303" s="3" t="s">
        <v>18</v>
      </c>
      <c r="F3303" s="4">
        <v>38560</v>
      </c>
      <c r="G3303" s="11">
        <f t="shared" si="306"/>
        <v>4</v>
      </c>
      <c r="H3303" s="11">
        <f t="shared" si="307"/>
        <v>15</v>
      </c>
      <c r="I3303" s="5">
        <v>0.625</v>
      </c>
      <c r="J3303" s="11">
        <f>IF(L3303&lt;=I3303,1,0)</f>
        <v>1</v>
      </c>
      <c r="K3303" s="22" t="str">
        <f t="shared" si="308"/>
        <v/>
      </c>
      <c r="L3303" s="5">
        <v>0.625</v>
      </c>
      <c r="M3303" s="22">
        <f t="shared" si="309"/>
        <v>21.157162354493604</v>
      </c>
      <c r="N3303" s="22">
        <f t="shared" si="310"/>
        <v>21.157162354493604</v>
      </c>
      <c r="O3303" s="5">
        <v>0.63969247385728722</v>
      </c>
      <c r="P3303" s="11">
        <f>IF(O3303&gt;=I3303,0,1)</f>
        <v>0</v>
      </c>
      <c r="Q3303" s="11">
        <f>IF(O3303&lt;=(I3303+0.00347),1,0)</f>
        <v>0</v>
      </c>
      <c r="R3303" s="5">
        <v>0.66418170438617619</v>
      </c>
      <c r="S3303" s="22">
        <f t="shared" si="311"/>
        <v>35.2644919616001</v>
      </c>
      <c r="T3303" s="3" t="s">
        <v>24</v>
      </c>
    </row>
    <row r="3304" spans="1:20" x14ac:dyDescent="0.25">
      <c r="A3304" s="3">
        <v>4593595</v>
      </c>
      <c r="B3304" s="3" t="s">
        <v>21</v>
      </c>
      <c r="C3304" s="3" t="s">
        <v>25</v>
      </c>
      <c r="D3304" s="3">
        <v>24</v>
      </c>
      <c r="E3304" s="3" t="s">
        <v>14</v>
      </c>
      <c r="F3304" s="4">
        <v>38560</v>
      </c>
      <c r="G3304" s="11">
        <f t="shared" si="306"/>
        <v>4</v>
      </c>
      <c r="H3304" s="11">
        <f t="shared" si="307"/>
        <v>16</v>
      </c>
      <c r="I3304" s="5">
        <v>0.67638888888888893</v>
      </c>
      <c r="J3304" s="11">
        <f>IF(L3304&lt;=I3304,1,0)</f>
        <v>1</v>
      </c>
      <c r="K3304" s="22" t="str">
        <f t="shared" si="308"/>
        <v/>
      </c>
      <c r="L3304" s="5">
        <v>0.67638888888888893</v>
      </c>
      <c r="M3304" s="22">
        <f t="shared" si="309"/>
        <v>5.8970008273006513</v>
      </c>
      <c r="N3304" s="22">
        <f t="shared" si="310"/>
        <v>5.8970008273006513</v>
      </c>
      <c r="O3304" s="5">
        <v>0.68048402835229216</v>
      </c>
      <c r="P3304" s="11">
        <f>IF(O3304&gt;=I3304,0,1)</f>
        <v>0</v>
      </c>
      <c r="Q3304" s="11">
        <f>IF(O3304&lt;=(I3304+0.00347),1,0)</f>
        <v>0</v>
      </c>
      <c r="R3304" s="5">
        <v>0.69634640142938364</v>
      </c>
      <c r="S3304" s="22">
        <f t="shared" si="311"/>
        <v>22.841817231011738</v>
      </c>
      <c r="T3304" s="3" t="s">
        <v>27</v>
      </c>
    </row>
    <row r="3305" spans="1:20" x14ac:dyDescent="0.25">
      <c r="A3305" s="3">
        <v>4590527</v>
      </c>
      <c r="B3305" s="3" t="s">
        <v>12</v>
      </c>
      <c r="C3305" s="3" t="s">
        <v>25</v>
      </c>
      <c r="D3305" s="3">
        <v>29</v>
      </c>
      <c r="E3305" s="3" t="s">
        <v>14</v>
      </c>
      <c r="F3305" s="4">
        <v>38560</v>
      </c>
      <c r="G3305" s="11">
        <f t="shared" si="306"/>
        <v>4</v>
      </c>
      <c r="H3305" s="11">
        <f t="shared" si="307"/>
        <v>18</v>
      </c>
      <c r="I3305" s="5">
        <v>0.77013888888888893</v>
      </c>
      <c r="J3305" s="11">
        <f>IF(L3305&lt;=I3305,1,0)</f>
        <v>1</v>
      </c>
      <c r="K3305" s="22" t="str">
        <f t="shared" si="308"/>
        <v/>
      </c>
      <c r="L3305" s="5">
        <v>0.76763888888888898</v>
      </c>
      <c r="M3305" s="22">
        <f t="shared" si="309"/>
        <v>13.382525219220014</v>
      </c>
      <c r="N3305" s="22">
        <f t="shared" si="310"/>
        <v>9.7825252192200907</v>
      </c>
      <c r="O3305" s="5">
        <v>0.77693230918001399</v>
      </c>
      <c r="P3305" s="11">
        <f>IF(O3305&gt;=I3305,0,1)</f>
        <v>0</v>
      </c>
      <c r="Q3305" s="11">
        <f>IF(O3305&lt;=(I3305+0.00347),1,0)</f>
        <v>0</v>
      </c>
      <c r="R3305" s="5">
        <v>0.78800682217283746</v>
      </c>
      <c r="S3305" s="22">
        <f t="shared" si="311"/>
        <v>15.947298709665798</v>
      </c>
      <c r="T3305" s="3" t="s">
        <v>29</v>
      </c>
    </row>
    <row r="3306" spans="1:20" x14ac:dyDescent="0.25">
      <c r="A3306" s="3">
        <v>4613501</v>
      </c>
      <c r="B3306" s="3" t="s">
        <v>16</v>
      </c>
      <c r="C3306" s="3" t="s">
        <v>13</v>
      </c>
      <c r="D3306" s="3">
        <v>42</v>
      </c>
      <c r="E3306" s="3" t="s">
        <v>14</v>
      </c>
      <c r="F3306" s="4">
        <v>38561</v>
      </c>
      <c r="G3306" s="11">
        <f t="shared" si="306"/>
        <v>5</v>
      </c>
      <c r="H3306" s="11">
        <f t="shared" si="307"/>
        <v>8</v>
      </c>
      <c r="I3306" s="5">
        <v>0.36388888888888887</v>
      </c>
      <c r="J3306" s="11">
        <f>IF(L3306&lt;=I3306,1,0)</f>
        <v>0</v>
      </c>
      <c r="K3306" s="22">
        <f t="shared" si="308"/>
        <v>3.6000000000000032</v>
      </c>
      <c r="L3306" s="5">
        <v>0.36638888888888888</v>
      </c>
      <c r="M3306" s="22">
        <f t="shared" si="309"/>
        <v>56.718652995328952</v>
      </c>
      <c r="N3306" s="22">
        <f t="shared" si="310"/>
        <v>60.318652995328961</v>
      </c>
      <c r="O3306" s="5">
        <v>0.40577684235786732</v>
      </c>
      <c r="P3306" s="11">
        <f>IF(O3306&gt;=I3306,0,1)</f>
        <v>0</v>
      </c>
      <c r="Q3306" s="11">
        <f>IF(O3306&lt;=(I3306+0.00347),1,0)</f>
        <v>0</v>
      </c>
      <c r="R3306" s="5">
        <v>0.43055452250159726</v>
      </c>
      <c r="S3306" s="22">
        <f t="shared" si="311"/>
        <v>35.679859406971119</v>
      </c>
      <c r="T3306" s="3" t="s">
        <v>20</v>
      </c>
    </row>
    <row r="3307" spans="1:20" x14ac:dyDescent="0.25">
      <c r="A3307" s="3">
        <v>4572946</v>
      </c>
      <c r="B3307" s="3" t="s">
        <v>16</v>
      </c>
      <c r="C3307" s="3" t="s">
        <v>13</v>
      </c>
      <c r="D3307" s="3">
        <v>61</v>
      </c>
      <c r="E3307" s="3" t="s">
        <v>18</v>
      </c>
      <c r="F3307" s="4">
        <v>38561</v>
      </c>
      <c r="G3307" s="11">
        <f t="shared" si="306"/>
        <v>5</v>
      </c>
      <c r="H3307" s="11">
        <f t="shared" si="307"/>
        <v>9</v>
      </c>
      <c r="I3307" s="5">
        <v>0.375</v>
      </c>
      <c r="J3307" s="11">
        <f>IF(L3307&lt;=I3307,1,0)</f>
        <v>1</v>
      </c>
      <c r="K3307" s="22" t="str">
        <f t="shared" si="308"/>
        <v/>
      </c>
      <c r="L3307" s="5">
        <v>0.375</v>
      </c>
      <c r="M3307" s="22">
        <f t="shared" si="309"/>
        <v>36.497777887424725</v>
      </c>
      <c r="N3307" s="22">
        <f t="shared" si="310"/>
        <v>36.497777887424725</v>
      </c>
      <c r="O3307" s="5">
        <v>0.40034567908848939</v>
      </c>
      <c r="P3307" s="11">
        <f>IF(O3307&gt;=I3307,0,1)</f>
        <v>0</v>
      </c>
      <c r="Q3307" s="11">
        <f>IF(O3307&lt;=(I3307+0.00347),1,0)</f>
        <v>0</v>
      </c>
      <c r="R3307" s="5">
        <v>0.4247103155592391</v>
      </c>
      <c r="S3307" s="22">
        <f t="shared" si="311"/>
        <v>35.085076517879585</v>
      </c>
      <c r="T3307" s="3" t="s">
        <v>24</v>
      </c>
    </row>
    <row r="3308" spans="1:20" x14ac:dyDescent="0.25">
      <c r="A3308" s="3">
        <v>4595192</v>
      </c>
      <c r="B3308" s="3" t="s">
        <v>21</v>
      </c>
      <c r="C3308" s="3" t="s">
        <v>22</v>
      </c>
      <c r="D3308" s="3">
        <v>28</v>
      </c>
      <c r="E3308" s="3" t="s">
        <v>14</v>
      </c>
      <c r="F3308" s="4">
        <v>38561</v>
      </c>
      <c r="G3308" s="11">
        <f t="shared" si="306"/>
        <v>5</v>
      </c>
      <c r="H3308" s="11">
        <f t="shared" si="307"/>
        <v>9</v>
      </c>
      <c r="I3308" s="5">
        <v>0.375</v>
      </c>
      <c r="J3308" s="11">
        <f>IF(L3308&lt;=I3308,1,0)</f>
        <v>0</v>
      </c>
      <c r="K3308" s="22">
        <f t="shared" si="308"/>
        <v>3.6000000000000032</v>
      </c>
      <c r="L3308" s="5">
        <v>0.3775</v>
      </c>
      <c r="M3308" s="22">
        <f t="shared" si="309"/>
        <v>18.869558852716779</v>
      </c>
      <c r="N3308" s="22">
        <f t="shared" si="310"/>
        <v>22.46955885271678</v>
      </c>
      <c r="O3308" s="5">
        <v>0.39060386031438665</v>
      </c>
      <c r="P3308" s="11">
        <f>IF(O3308&gt;=I3308,0,1)</f>
        <v>0</v>
      </c>
      <c r="Q3308" s="11">
        <f>IF(O3308&lt;=(I3308+0.00347),1,0)</f>
        <v>0</v>
      </c>
      <c r="R3308" s="5">
        <v>0.40553276406262462</v>
      </c>
      <c r="S3308" s="22">
        <f t="shared" si="311"/>
        <v>21.49762139746267</v>
      </c>
      <c r="T3308" s="3" t="s">
        <v>28</v>
      </c>
    </row>
    <row r="3309" spans="1:20" x14ac:dyDescent="0.25">
      <c r="A3309" s="3">
        <v>4615205</v>
      </c>
      <c r="B3309" s="3" t="s">
        <v>12</v>
      </c>
      <c r="C3309" s="3" t="s">
        <v>13</v>
      </c>
      <c r="D3309" s="3">
        <v>47</v>
      </c>
      <c r="E3309" s="3" t="s">
        <v>18</v>
      </c>
      <c r="F3309" s="4">
        <v>38561</v>
      </c>
      <c r="G3309" s="11">
        <f t="shared" si="306"/>
        <v>5</v>
      </c>
      <c r="H3309" s="11">
        <f t="shared" si="307"/>
        <v>9</v>
      </c>
      <c r="I3309" s="5">
        <v>0.38541666666666669</v>
      </c>
      <c r="J3309" s="11">
        <f>IF(L3309&lt;=I3309,1,0)</f>
        <v>1</v>
      </c>
      <c r="K3309" s="22" t="str">
        <f t="shared" si="308"/>
        <v/>
      </c>
      <c r="L3309" s="5">
        <v>0.38291666666666668</v>
      </c>
      <c r="M3309" s="22">
        <f t="shared" si="309"/>
        <v>18.902810889444641</v>
      </c>
      <c r="N3309" s="22">
        <f t="shared" si="310"/>
        <v>15.302810889444638</v>
      </c>
      <c r="O3309" s="5">
        <v>0.39604361867322546</v>
      </c>
      <c r="P3309" s="11">
        <f>IF(O3309&gt;=I3309,0,1)</f>
        <v>0</v>
      </c>
      <c r="Q3309" s="11">
        <f>IF(O3309&lt;=(I3309+0.00347),1,0)</f>
        <v>0</v>
      </c>
      <c r="R3309" s="5">
        <v>0.40627839279204347</v>
      </c>
      <c r="S3309" s="22">
        <f t="shared" si="311"/>
        <v>14.738074731097939</v>
      </c>
      <c r="T3309" s="3" t="s">
        <v>26</v>
      </c>
    </row>
    <row r="3310" spans="1:20" x14ac:dyDescent="0.25">
      <c r="A3310" s="3">
        <v>4573612</v>
      </c>
      <c r="B3310" s="3" t="s">
        <v>12</v>
      </c>
      <c r="C3310" s="3" t="s">
        <v>17</v>
      </c>
      <c r="D3310" s="3">
        <v>39</v>
      </c>
      <c r="E3310" s="3" t="s">
        <v>14</v>
      </c>
      <c r="F3310" s="4">
        <v>38561</v>
      </c>
      <c r="G3310" s="11">
        <f t="shared" si="306"/>
        <v>5</v>
      </c>
      <c r="H3310" s="11">
        <f t="shared" si="307"/>
        <v>9</v>
      </c>
      <c r="I3310" s="5">
        <v>0.39513888888888887</v>
      </c>
      <c r="J3310" s="11">
        <f>IF(L3310&lt;=I3310,1,0)</f>
        <v>0</v>
      </c>
      <c r="K3310" s="22">
        <f t="shared" si="308"/>
        <v>3.6000000000000032</v>
      </c>
      <c r="L3310" s="5">
        <v>0.39763888888888888</v>
      </c>
      <c r="M3310" s="22">
        <f t="shared" si="309"/>
        <v>18.529542339694956</v>
      </c>
      <c r="N3310" s="22">
        <f t="shared" si="310"/>
        <v>22.129542339694961</v>
      </c>
      <c r="O3310" s="5">
        <v>0.41050662662478815</v>
      </c>
      <c r="P3310" s="11">
        <f>IF(O3310&gt;=I3310,0,1)</f>
        <v>0</v>
      </c>
      <c r="Q3310" s="11">
        <f>IF(O3310&lt;=(I3310+0.00347),1,0)</f>
        <v>0</v>
      </c>
      <c r="R3310" s="5">
        <v>0.42438193066045443</v>
      </c>
      <c r="S3310" s="22">
        <f t="shared" si="311"/>
        <v>19.980437811359444</v>
      </c>
      <c r="T3310" s="3" t="s">
        <v>15</v>
      </c>
    </row>
    <row r="3311" spans="1:20" x14ac:dyDescent="0.25">
      <c r="A3311" s="3">
        <v>4613142</v>
      </c>
      <c r="B3311" s="3" t="s">
        <v>12</v>
      </c>
      <c r="C3311" s="3" t="s">
        <v>13</v>
      </c>
      <c r="D3311" s="3">
        <v>43</v>
      </c>
      <c r="E3311" s="3" t="s">
        <v>14</v>
      </c>
      <c r="F3311" s="4">
        <v>38561</v>
      </c>
      <c r="G3311" s="11">
        <f t="shared" si="306"/>
        <v>5</v>
      </c>
      <c r="H3311" s="11">
        <f t="shared" si="307"/>
        <v>9</v>
      </c>
      <c r="I3311" s="5">
        <v>0.40625</v>
      </c>
      <c r="J3311" s="11">
        <f>IF(L3311&lt;=I3311,1,0)</f>
        <v>0</v>
      </c>
      <c r="K3311" s="22">
        <f t="shared" si="308"/>
        <v>3.6000000000000032</v>
      </c>
      <c r="L3311" s="5">
        <v>0.40875</v>
      </c>
      <c r="M3311" s="22">
        <f t="shared" si="309"/>
        <v>16.11276839640766</v>
      </c>
      <c r="N3311" s="22">
        <f t="shared" si="310"/>
        <v>19.712768396407661</v>
      </c>
      <c r="O3311" s="5">
        <v>0.41993942249750532</v>
      </c>
      <c r="P3311" s="11">
        <f>IF(O3311&gt;=I3311,0,1)</f>
        <v>0</v>
      </c>
      <c r="Q3311" s="11">
        <f>IF(O3311&lt;=(I3311+0.00347),1,0)</f>
        <v>0</v>
      </c>
      <c r="R3311" s="5">
        <v>0.43511040941939066</v>
      </c>
      <c r="S3311" s="22">
        <f t="shared" si="311"/>
        <v>21.846221167514894</v>
      </c>
      <c r="T3311" s="3" t="s">
        <v>26</v>
      </c>
    </row>
    <row r="3312" spans="1:20" x14ac:dyDescent="0.25">
      <c r="A3312" s="3">
        <v>4607365</v>
      </c>
      <c r="B3312" s="3" t="s">
        <v>21</v>
      </c>
      <c r="C3312" s="3" t="s">
        <v>13</v>
      </c>
      <c r="D3312" s="3">
        <v>30</v>
      </c>
      <c r="E3312" s="3" t="s">
        <v>18</v>
      </c>
      <c r="F3312" s="4">
        <v>38561</v>
      </c>
      <c r="G3312" s="11">
        <f t="shared" si="306"/>
        <v>5</v>
      </c>
      <c r="H3312" s="11">
        <f t="shared" si="307"/>
        <v>9</v>
      </c>
      <c r="I3312" s="5">
        <v>0.40625</v>
      </c>
      <c r="J3312" s="11">
        <f>IF(L3312&lt;=I3312,1,0)</f>
        <v>0</v>
      </c>
      <c r="K3312" s="22">
        <f t="shared" si="308"/>
        <v>3.6000000000000032</v>
      </c>
      <c r="L3312" s="5">
        <v>0.40875</v>
      </c>
      <c r="M3312" s="22">
        <f t="shared" si="309"/>
        <v>16.757344717486262</v>
      </c>
      <c r="N3312" s="22">
        <f t="shared" si="310"/>
        <v>20.357344717486264</v>
      </c>
      <c r="O3312" s="5">
        <v>0.4203870449426988</v>
      </c>
      <c r="P3312" s="11">
        <f>IF(O3312&gt;=I3312,0,1)</f>
        <v>0</v>
      </c>
      <c r="Q3312" s="11">
        <f>IF(O3312&lt;=(I3312+0.00347),1,0)</f>
        <v>0</v>
      </c>
      <c r="R3312" s="5">
        <v>0.43842600107699686</v>
      </c>
      <c r="S3312" s="22">
        <f t="shared" si="311"/>
        <v>25.976096833389217</v>
      </c>
      <c r="T3312" s="3" t="s">
        <v>23</v>
      </c>
    </row>
    <row r="3313" spans="1:20" x14ac:dyDescent="0.25">
      <c r="A3313" s="3">
        <v>4586255</v>
      </c>
      <c r="B3313" s="3" t="s">
        <v>21</v>
      </c>
      <c r="C3313" s="3" t="s">
        <v>25</v>
      </c>
      <c r="D3313" s="3">
        <v>21</v>
      </c>
      <c r="E3313" s="3" t="s">
        <v>18</v>
      </c>
      <c r="F3313" s="4">
        <v>38561</v>
      </c>
      <c r="G3313" s="11">
        <f t="shared" si="306"/>
        <v>5</v>
      </c>
      <c r="H3313" s="11">
        <f t="shared" si="307"/>
        <v>10</v>
      </c>
      <c r="I3313" s="5">
        <v>0.41666666666666669</v>
      </c>
      <c r="J3313" s="11">
        <f>IF(L3313&lt;=I3313,1,0)</f>
        <v>0</v>
      </c>
      <c r="K3313" s="22">
        <f t="shared" si="308"/>
        <v>3.6000000000000032</v>
      </c>
      <c r="L3313" s="5">
        <v>0.41916666666666669</v>
      </c>
      <c r="M3313" s="22">
        <f t="shared" si="309"/>
        <v>19.609829116031754</v>
      </c>
      <c r="N3313" s="22">
        <f t="shared" si="310"/>
        <v>23.209829116031759</v>
      </c>
      <c r="O3313" s="5">
        <v>0.43278460355279985</v>
      </c>
      <c r="P3313" s="11">
        <f>IF(O3313&gt;=I3313,0,1)</f>
        <v>0</v>
      </c>
      <c r="Q3313" s="11">
        <f>IF(O3313&lt;=(I3313+0.00347),1,0)</f>
        <v>0</v>
      </c>
      <c r="R3313" s="5">
        <v>0.452540609038455</v>
      </c>
      <c r="S3313" s="22">
        <f t="shared" si="311"/>
        <v>28.448647899343413</v>
      </c>
      <c r="T3313" s="3" t="s">
        <v>23</v>
      </c>
    </row>
    <row r="3314" spans="1:20" x14ac:dyDescent="0.25">
      <c r="A3314" s="3">
        <v>4604752</v>
      </c>
      <c r="B3314" s="3" t="s">
        <v>21</v>
      </c>
      <c r="C3314" s="3" t="s">
        <v>25</v>
      </c>
      <c r="D3314" s="3">
        <v>38</v>
      </c>
      <c r="E3314" s="3" t="s">
        <v>14</v>
      </c>
      <c r="F3314" s="4">
        <v>38561</v>
      </c>
      <c r="G3314" s="11">
        <f t="shared" si="306"/>
        <v>5</v>
      </c>
      <c r="H3314" s="11">
        <f t="shared" si="307"/>
        <v>10</v>
      </c>
      <c r="I3314" s="5">
        <v>0.4375</v>
      </c>
      <c r="J3314" s="11">
        <f>IF(L3314&lt;=I3314,1,0)</f>
        <v>1</v>
      </c>
      <c r="K3314" s="22" t="str">
        <f t="shared" si="308"/>
        <v/>
      </c>
      <c r="L3314" s="5">
        <v>0.435</v>
      </c>
      <c r="M3314" s="22">
        <f t="shared" si="309"/>
        <v>18.167753733623265</v>
      </c>
      <c r="N3314" s="22">
        <f t="shared" si="310"/>
        <v>14.567753733623263</v>
      </c>
      <c r="O3314" s="5">
        <v>0.44761649564834949</v>
      </c>
      <c r="P3314" s="11">
        <f>IF(O3314&gt;=I3314,0,1)</f>
        <v>0</v>
      </c>
      <c r="Q3314" s="11">
        <f>IF(O3314&lt;=(I3314+0.00347),1,0)</f>
        <v>0</v>
      </c>
      <c r="R3314" s="5">
        <v>0.46276834356794855</v>
      </c>
      <c r="S3314" s="22">
        <f t="shared" si="311"/>
        <v>21.818661004222648</v>
      </c>
      <c r="T3314" s="3" t="s">
        <v>27</v>
      </c>
    </row>
    <row r="3315" spans="1:20" x14ac:dyDescent="0.25">
      <c r="A3315" s="3">
        <v>4577185</v>
      </c>
      <c r="B3315" s="3" t="s">
        <v>21</v>
      </c>
      <c r="C3315" s="3" t="s">
        <v>25</v>
      </c>
      <c r="D3315" s="3">
        <v>36</v>
      </c>
      <c r="E3315" s="3" t="s">
        <v>14</v>
      </c>
      <c r="F3315" s="4">
        <v>38561</v>
      </c>
      <c r="G3315" s="11">
        <f t="shared" si="306"/>
        <v>5</v>
      </c>
      <c r="H3315" s="11">
        <f t="shared" si="307"/>
        <v>11</v>
      </c>
      <c r="I3315" s="5">
        <v>0.46875</v>
      </c>
      <c r="J3315" s="11">
        <f>IF(L3315&lt;=I3315,1,0)</f>
        <v>1</v>
      </c>
      <c r="K3315" s="22" t="str">
        <f t="shared" si="308"/>
        <v/>
      </c>
      <c r="L3315" s="5">
        <v>0.46875</v>
      </c>
      <c r="M3315" s="22">
        <f t="shared" si="309"/>
        <v>13.921251531954617</v>
      </c>
      <c r="N3315" s="22">
        <f t="shared" si="310"/>
        <v>13.921251531954617</v>
      </c>
      <c r="O3315" s="5">
        <v>0.4784175357860796</v>
      </c>
      <c r="P3315" s="11">
        <f>IF(O3315&gt;=I3315,0,1)</f>
        <v>0</v>
      </c>
      <c r="Q3315" s="11">
        <f>IF(O3315&lt;=(I3315+0.00347),1,0)</f>
        <v>0</v>
      </c>
      <c r="R3315" s="5">
        <v>0.49586719036634058</v>
      </c>
      <c r="S3315" s="22">
        <f t="shared" si="311"/>
        <v>25.12750259557582</v>
      </c>
      <c r="T3315" s="3" t="s">
        <v>27</v>
      </c>
    </row>
    <row r="3316" spans="1:20" x14ac:dyDescent="0.25">
      <c r="A3316" s="3">
        <v>4584072</v>
      </c>
      <c r="B3316" s="3" t="s">
        <v>16</v>
      </c>
      <c r="C3316" s="3" t="s">
        <v>13</v>
      </c>
      <c r="D3316" s="3">
        <v>42</v>
      </c>
      <c r="E3316" s="3" t="s">
        <v>18</v>
      </c>
      <c r="F3316" s="4">
        <v>38561</v>
      </c>
      <c r="G3316" s="11">
        <f t="shared" si="306"/>
        <v>5</v>
      </c>
      <c r="H3316" s="11">
        <f t="shared" si="307"/>
        <v>12</v>
      </c>
      <c r="I3316" s="5">
        <v>0.5</v>
      </c>
      <c r="J3316" s="11">
        <f>IF(L3316&lt;=I3316,1,0)</f>
        <v>0</v>
      </c>
      <c r="K3316" s="22">
        <f t="shared" si="308"/>
        <v>3.5999999999999233</v>
      </c>
      <c r="L3316" s="5">
        <v>0.50249999999999995</v>
      </c>
      <c r="M3316" s="22">
        <f t="shared" si="309"/>
        <v>20.327204548231386</v>
      </c>
      <c r="N3316" s="22">
        <f t="shared" si="310"/>
        <v>23.927204548231309</v>
      </c>
      <c r="O3316" s="5">
        <v>0.51661611426960508</v>
      </c>
      <c r="P3316" s="11">
        <f>IF(O3316&gt;=I3316,0,1)</f>
        <v>0</v>
      </c>
      <c r="Q3316" s="11">
        <f>IF(O3316&lt;=(I3316+0.00347),1,0)</f>
        <v>0</v>
      </c>
      <c r="R3316" s="5">
        <v>0.54087005782873054</v>
      </c>
      <c r="S3316" s="22">
        <f t="shared" si="311"/>
        <v>34.925678725140671</v>
      </c>
      <c r="T3316" s="3" t="s">
        <v>20</v>
      </c>
    </row>
    <row r="3317" spans="1:20" x14ac:dyDescent="0.25">
      <c r="A3317" s="3">
        <v>4585629</v>
      </c>
      <c r="B3317" s="3" t="s">
        <v>16</v>
      </c>
      <c r="C3317" s="3" t="s">
        <v>17</v>
      </c>
      <c r="D3317" s="3">
        <v>42</v>
      </c>
      <c r="E3317" s="3" t="s">
        <v>18</v>
      </c>
      <c r="F3317" s="4">
        <v>38561</v>
      </c>
      <c r="G3317" s="11">
        <f t="shared" si="306"/>
        <v>5</v>
      </c>
      <c r="H3317" s="11">
        <f t="shared" si="307"/>
        <v>13</v>
      </c>
      <c r="I3317" s="5">
        <v>0.58263888888888882</v>
      </c>
      <c r="J3317" s="11">
        <f>IF(L3317&lt;=I3317,1,0)</f>
        <v>0</v>
      </c>
      <c r="K3317" s="22">
        <f t="shared" si="308"/>
        <v>3.5999999999999233</v>
      </c>
      <c r="L3317" s="5">
        <v>0.58513888888888876</v>
      </c>
      <c r="M3317" s="22">
        <f t="shared" si="309"/>
        <v>25.735463678653883</v>
      </c>
      <c r="N3317" s="22">
        <f t="shared" si="310"/>
        <v>29.335463678653806</v>
      </c>
      <c r="O3317" s="5">
        <v>0.60301073866573174</v>
      </c>
      <c r="P3317" s="11">
        <f>IF(O3317&gt;=I3317,0,1)</f>
        <v>0</v>
      </c>
      <c r="Q3317" s="11">
        <f>IF(O3317&lt;=(I3317+0.00347),1,0)</f>
        <v>0</v>
      </c>
      <c r="R3317" s="5">
        <v>0.62628816378046159</v>
      </c>
      <c r="S3317" s="22">
        <f t="shared" si="311"/>
        <v>33.519492165210991</v>
      </c>
      <c r="T3317" s="3" t="s">
        <v>20</v>
      </c>
    </row>
    <row r="3318" spans="1:20" x14ac:dyDescent="0.25">
      <c r="A3318" s="3">
        <v>4576008</v>
      </c>
      <c r="B3318" s="3" t="s">
        <v>21</v>
      </c>
      <c r="C3318" s="3" t="s">
        <v>25</v>
      </c>
      <c r="D3318" s="3">
        <v>31</v>
      </c>
      <c r="E3318" s="3" t="s">
        <v>18</v>
      </c>
      <c r="F3318" s="4">
        <v>38561</v>
      </c>
      <c r="G3318" s="11">
        <f t="shared" si="306"/>
        <v>5</v>
      </c>
      <c r="H3318" s="11">
        <f t="shared" si="307"/>
        <v>15</v>
      </c>
      <c r="I3318" s="5">
        <v>0.625</v>
      </c>
      <c r="J3318" s="11">
        <f>IF(L3318&lt;=I3318,1,0)</f>
        <v>1</v>
      </c>
      <c r="K3318" s="22" t="str">
        <f t="shared" si="308"/>
        <v/>
      </c>
      <c r="L3318" s="5">
        <v>0.625</v>
      </c>
      <c r="M3318" s="22">
        <f t="shared" si="309"/>
        <v>14.414234072681182</v>
      </c>
      <c r="N3318" s="22">
        <f t="shared" si="310"/>
        <v>14.414234072681182</v>
      </c>
      <c r="O3318" s="5">
        <v>0.63500988477269527</v>
      </c>
      <c r="P3318" s="11">
        <f>IF(O3318&gt;=I3318,0,1)</f>
        <v>0</v>
      </c>
      <c r="Q3318" s="11">
        <f>IF(O3318&lt;=(I3318+0.00347),1,0)</f>
        <v>0</v>
      </c>
      <c r="R3318" s="5">
        <v>0.64953099075281684</v>
      </c>
      <c r="S3318" s="22">
        <f t="shared" si="311"/>
        <v>20.910392611375066</v>
      </c>
      <c r="T3318" s="3" t="s">
        <v>23</v>
      </c>
    </row>
    <row r="3319" spans="1:20" x14ac:dyDescent="0.25">
      <c r="A3319" s="3">
        <v>4587855</v>
      </c>
      <c r="B3319" s="3" t="s">
        <v>21</v>
      </c>
      <c r="C3319" s="3" t="s">
        <v>13</v>
      </c>
      <c r="D3319" s="3">
        <v>28</v>
      </c>
      <c r="E3319" s="3" t="s">
        <v>14</v>
      </c>
      <c r="F3319" s="4">
        <v>38561</v>
      </c>
      <c r="G3319" s="11">
        <f t="shared" si="306"/>
        <v>5</v>
      </c>
      <c r="H3319" s="11">
        <f t="shared" si="307"/>
        <v>16</v>
      </c>
      <c r="I3319" s="5">
        <v>0.66666666666666663</v>
      </c>
      <c r="J3319" s="11">
        <f>IF(L3319&lt;=I3319,1,0)</f>
        <v>1</v>
      </c>
      <c r="K3319" s="22" t="str">
        <f t="shared" si="308"/>
        <v/>
      </c>
      <c r="L3319" s="5">
        <v>0.66416666666666668</v>
      </c>
      <c r="M3319" s="22">
        <f t="shared" si="309"/>
        <v>20.134310598217713</v>
      </c>
      <c r="N3319" s="22">
        <f t="shared" si="310"/>
        <v>16.53431059821779</v>
      </c>
      <c r="O3319" s="5">
        <v>0.67814882680431787</v>
      </c>
      <c r="P3319" s="11">
        <f>IF(O3319&gt;=I3319,0,1)</f>
        <v>0</v>
      </c>
      <c r="Q3319" s="11">
        <f>IF(O3319&lt;=(I3319+0.00347),1,0)</f>
        <v>0</v>
      </c>
      <c r="R3319" s="5">
        <v>0.69424530810977103</v>
      </c>
      <c r="S3319" s="22">
        <f t="shared" si="311"/>
        <v>23.178933079852548</v>
      </c>
      <c r="T3319" s="3" t="s">
        <v>28</v>
      </c>
    </row>
    <row r="3320" spans="1:20" x14ac:dyDescent="0.25">
      <c r="A3320" s="3">
        <v>4610150</v>
      </c>
      <c r="B3320" s="3" t="s">
        <v>12</v>
      </c>
      <c r="C3320" s="3" t="s">
        <v>17</v>
      </c>
      <c r="D3320" s="3">
        <v>35</v>
      </c>
      <c r="E3320" s="3" t="s">
        <v>14</v>
      </c>
      <c r="F3320" s="4">
        <v>38561</v>
      </c>
      <c r="G3320" s="11">
        <f t="shared" si="306"/>
        <v>5</v>
      </c>
      <c r="H3320" s="11">
        <f t="shared" si="307"/>
        <v>17</v>
      </c>
      <c r="I3320" s="5">
        <v>0.73888888888888893</v>
      </c>
      <c r="J3320" s="11">
        <f>IF(L3320&lt;=I3320,1,0)</f>
        <v>1</v>
      </c>
      <c r="K3320" s="22" t="str">
        <f t="shared" si="308"/>
        <v/>
      </c>
      <c r="L3320" s="5">
        <v>0.73638888888888898</v>
      </c>
      <c r="M3320" s="22">
        <f t="shared" si="309"/>
        <v>7.3971308467381824</v>
      </c>
      <c r="N3320" s="22">
        <f t="shared" si="310"/>
        <v>3.7971308467382592</v>
      </c>
      <c r="O3320" s="5">
        <v>0.74152578531023494</v>
      </c>
      <c r="P3320" s="11">
        <f>IF(O3320&gt;=I3320,0,1)</f>
        <v>0</v>
      </c>
      <c r="Q3320" s="11">
        <f>IF(O3320&lt;=(I3320+0.00347),1,0)</f>
        <v>1</v>
      </c>
      <c r="R3320" s="5">
        <v>0.75030729552642905</v>
      </c>
      <c r="S3320" s="22">
        <f t="shared" si="311"/>
        <v>12.645374711319519</v>
      </c>
      <c r="T3320" s="3" t="s">
        <v>29</v>
      </c>
    </row>
    <row r="3321" spans="1:20" x14ac:dyDescent="0.25">
      <c r="A3321" s="3">
        <v>4613138</v>
      </c>
      <c r="B3321" s="3" t="s">
        <v>21</v>
      </c>
      <c r="C3321" s="3" t="s">
        <v>25</v>
      </c>
      <c r="D3321" s="3">
        <v>24</v>
      </c>
      <c r="E3321" s="3" t="s">
        <v>14</v>
      </c>
      <c r="F3321" s="4">
        <v>38562</v>
      </c>
      <c r="G3321" s="11">
        <f t="shared" si="306"/>
        <v>6</v>
      </c>
      <c r="H3321" s="11">
        <f t="shared" si="307"/>
        <v>7</v>
      </c>
      <c r="I3321" s="5">
        <v>0.33263888888888887</v>
      </c>
      <c r="J3321" s="11">
        <f>IF(L3321&lt;=I3321,1,0)</f>
        <v>0</v>
      </c>
      <c r="K3321" s="22">
        <f t="shared" si="308"/>
        <v>3.6000000000000032</v>
      </c>
      <c r="L3321" s="5">
        <v>0.33513888888888888</v>
      </c>
      <c r="M3321" s="22">
        <f t="shared" si="309"/>
        <v>5.2617328294079702</v>
      </c>
      <c r="N3321" s="22">
        <f t="shared" si="310"/>
        <v>8.8617328294079734</v>
      </c>
      <c r="O3321" s="5">
        <v>0.33879287002042219</v>
      </c>
      <c r="P3321" s="11">
        <f>IF(O3321&gt;=I3321,0,1)</f>
        <v>0</v>
      </c>
      <c r="Q3321" s="11">
        <f>IF(O3321&lt;=(I3321+0.00347),1,0)</f>
        <v>0</v>
      </c>
      <c r="R3321" s="5">
        <v>0.35759413464558543</v>
      </c>
      <c r="S3321" s="22">
        <f t="shared" si="311"/>
        <v>27.073821060235062</v>
      </c>
      <c r="T3321" s="3" t="s">
        <v>23</v>
      </c>
    </row>
    <row r="3322" spans="1:20" x14ac:dyDescent="0.25">
      <c r="A3322" s="3">
        <v>4571874</v>
      </c>
      <c r="B3322" s="3" t="s">
        <v>12</v>
      </c>
      <c r="C3322" s="3" t="s">
        <v>25</v>
      </c>
      <c r="D3322" s="3">
        <v>33</v>
      </c>
      <c r="E3322" s="3" t="s">
        <v>14</v>
      </c>
      <c r="F3322" s="4">
        <v>38562</v>
      </c>
      <c r="G3322" s="11">
        <f t="shared" si="306"/>
        <v>6</v>
      </c>
      <c r="H3322" s="11">
        <f t="shared" si="307"/>
        <v>7</v>
      </c>
      <c r="I3322" s="5">
        <v>0.33263888888888887</v>
      </c>
      <c r="J3322" s="11">
        <f>IF(L3322&lt;=I3322,1,0)</f>
        <v>1</v>
      </c>
      <c r="K3322" s="22" t="str">
        <f t="shared" si="308"/>
        <v/>
      </c>
      <c r="L3322" s="5">
        <v>0.33013888888888887</v>
      </c>
      <c r="M3322" s="22">
        <f t="shared" si="309"/>
        <v>8.4374113843428677</v>
      </c>
      <c r="N3322" s="22">
        <f t="shared" si="310"/>
        <v>4.8374113843428646</v>
      </c>
      <c r="O3322" s="5">
        <v>0.33599820235023808</v>
      </c>
      <c r="P3322" s="11">
        <f>IF(O3322&gt;=I3322,0,1)</f>
        <v>0</v>
      </c>
      <c r="Q3322" s="11">
        <f>IF(O3322&lt;=(I3322+0.00347),1,0)</f>
        <v>1</v>
      </c>
      <c r="R3322" s="5">
        <v>0.34906505987941233</v>
      </c>
      <c r="S3322" s="22">
        <f t="shared" si="311"/>
        <v>18.816274842010916</v>
      </c>
      <c r="T3322" s="3" t="s">
        <v>26</v>
      </c>
    </row>
    <row r="3323" spans="1:20" x14ac:dyDescent="0.25">
      <c r="A3323" s="3">
        <v>4589849</v>
      </c>
      <c r="B3323" s="3" t="s">
        <v>16</v>
      </c>
      <c r="C3323" s="3" t="s">
        <v>25</v>
      </c>
      <c r="D3323" s="3">
        <v>64</v>
      </c>
      <c r="E3323" s="3" t="s">
        <v>18</v>
      </c>
      <c r="F3323" s="4">
        <v>38562</v>
      </c>
      <c r="G3323" s="11">
        <f t="shared" si="306"/>
        <v>6</v>
      </c>
      <c r="H3323" s="11">
        <f t="shared" si="307"/>
        <v>8</v>
      </c>
      <c r="I3323" s="5">
        <v>0.35416666666666669</v>
      </c>
      <c r="J3323" s="11">
        <f>IF(L3323&lt;=I3323,1,0)</f>
        <v>1</v>
      </c>
      <c r="K3323" s="22" t="str">
        <f t="shared" si="308"/>
        <v/>
      </c>
      <c r="L3323" s="5">
        <v>0.35416666666666669</v>
      </c>
      <c r="M3323" s="22">
        <f t="shared" si="309"/>
        <v>35.957462354927131</v>
      </c>
      <c r="N3323" s="22">
        <f t="shared" si="310"/>
        <v>35.957462354927131</v>
      </c>
      <c r="O3323" s="5">
        <v>0.37913712663536608</v>
      </c>
      <c r="P3323" s="11">
        <f>IF(O3323&gt;=I3323,0,1)</f>
        <v>0</v>
      </c>
      <c r="Q3323" s="11">
        <f>IF(O3323&lt;=(I3323+0.00347),1,0)</f>
        <v>0</v>
      </c>
      <c r="R3323" s="5">
        <v>0.40197281315017369</v>
      </c>
      <c r="S3323" s="22">
        <f t="shared" si="311"/>
        <v>32.883388581322954</v>
      </c>
      <c r="T3323" s="3" t="s">
        <v>24</v>
      </c>
    </row>
    <row r="3324" spans="1:20" x14ac:dyDescent="0.25">
      <c r="A3324" s="3">
        <v>4588059</v>
      </c>
      <c r="B3324" s="3" t="s">
        <v>16</v>
      </c>
      <c r="C3324" s="3" t="s">
        <v>13</v>
      </c>
      <c r="D3324" s="3">
        <v>57</v>
      </c>
      <c r="E3324" s="3" t="s">
        <v>18</v>
      </c>
      <c r="F3324" s="4">
        <v>38562</v>
      </c>
      <c r="G3324" s="11">
        <f t="shared" si="306"/>
        <v>6</v>
      </c>
      <c r="H3324" s="11">
        <f t="shared" si="307"/>
        <v>8</v>
      </c>
      <c r="I3324" s="5">
        <v>0.35416666666666669</v>
      </c>
      <c r="J3324" s="11">
        <f>IF(L3324&lt;=I3324,1,0)</f>
        <v>1</v>
      </c>
      <c r="K3324" s="22" t="str">
        <f t="shared" si="308"/>
        <v/>
      </c>
      <c r="L3324" s="5">
        <v>0.35416666666666669</v>
      </c>
      <c r="M3324" s="22">
        <f t="shared" si="309"/>
        <v>31.873642556928878</v>
      </c>
      <c r="N3324" s="22">
        <f t="shared" si="310"/>
        <v>31.873642556928878</v>
      </c>
      <c r="O3324" s="5">
        <v>0.37630114066453396</v>
      </c>
      <c r="P3324" s="11">
        <f>IF(O3324&gt;=I3324,0,1)</f>
        <v>0</v>
      </c>
      <c r="Q3324" s="11">
        <f>IF(O3324&lt;=(I3324+0.00347),1,0)</f>
        <v>0</v>
      </c>
      <c r="R3324" s="5">
        <v>0.39949753109955044</v>
      </c>
      <c r="S3324" s="22">
        <f t="shared" si="311"/>
        <v>33.402802226423731</v>
      </c>
      <c r="T3324" s="3" t="s">
        <v>24</v>
      </c>
    </row>
    <row r="3325" spans="1:20" x14ac:dyDescent="0.25">
      <c r="A3325" s="3">
        <v>4594064</v>
      </c>
      <c r="B3325" s="3" t="s">
        <v>12</v>
      </c>
      <c r="C3325" s="3" t="s">
        <v>22</v>
      </c>
      <c r="D3325" s="3">
        <v>35</v>
      </c>
      <c r="E3325" s="3" t="s">
        <v>14</v>
      </c>
      <c r="F3325" s="4">
        <v>38562</v>
      </c>
      <c r="G3325" s="11">
        <f t="shared" si="306"/>
        <v>6</v>
      </c>
      <c r="H3325" s="11">
        <f t="shared" si="307"/>
        <v>9</v>
      </c>
      <c r="I3325" s="5">
        <v>0.375</v>
      </c>
      <c r="J3325" s="11">
        <f>IF(L3325&lt;=I3325,1,0)</f>
        <v>0</v>
      </c>
      <c r="K3325" s="22">
        <f t="shared" si="308"/>
        <v>3.6000000000000032</v>
      </c>
      <c r="L3325" s="5">
        <v>0.3775</v>
      </c>
      <c r="M3325" s="22">
        <f t="shared" si="309"/>
        <v>16.315222404863814</v>
      </c>
      <c r="N3325" s="22">
        <f t="shared" si="310"/>
        <v>19.915222404863819</v>
      </c>
      <c r="O3325" s="5">
        <v>0.38883001555893321</v>
      </c>
      <c r="P3325" s="11">
        <f>IF(O3325&gt;=I3325,0,1)</f>
        <v>0</v>
      </c>
      <c r="Q3325" s="11">
        <f>IF(O3325&lt;=(I3325+0.00347),1,0)</f>
        <v>0</v>
      </c>
      <c r="R3325" s="5">
        <v>0.40246281284384361</v>
      </c>
      <c r="S3325" s="22">
        <f t="shared" si="311"/>
        <v>19.63122809027098</v>
      </c>
      <c r="T3325" s="3" t="s">
        <v>26</v>
      </c>
    </row>
    <row r="3326" spans="1:20" x14ac:dyDescent="0.25">
      <c r="A3326" s="3">
        <v>4606265</v>
      </c>
      <c r="B3326" s="3" t="s">
        <v>21</v>
      </c>
      <c r="C3326" s="3" t="s">
        <v>17</v>
      </c>
      <c r="D3326" s="3">
        <v>31</v>
      </c>
      <c r="E3326" s="3" t="s">
        <v>14</v>
      </c>
      <c r="F3326" s="4">
        <v>38562</v>
      </c>
      <c r="G3326" s="11">
        <f t="shared" si="306"/>
        <v>6</v>
      </c>
      <c r="H3326" s="11">
        <f t="shared" si="307"/>
        <v>9</v>
      </c>
      <c r="I3326" s="5">
        <v>0.39513888888888887</v>
      </c>
      <c r="J3326" s="11">
        <f>IF(L3326&lt;=I3326,1,0)</f>
        <v>0</v>
      </c>
      <c r="K3326" s="22">
        <f t="shared" si="308"/>
        <v>3.6000000000000032</v>
      </c>
      <c r="L3326" s="5">
        <v>0.39763888888888888</v>
      </c>
      <c r="M3326" s="22">
        <f t="shared" si="309"/>
        <v>6.5195123395885357</v>
      </c>
      <c r="N3326" s="22">
        <f t="shared" si="310"/>
        <v>10.119512339588539</v>
      </c>
      <c r="O3326" s="5">
        <v>0.40216632801360314</v>
      </c>
      <c r="P3326" s="11">
        <f>IF(O3326&gt;=I3326,0,1)</f>
        <v>0</v>
      </c>
      <c r="Q3326" s="11">
        <f>IF(O3326&lt;=(I3326+0.00347),1,0)</f>
        <v>0</v>
      </c>
      <c r="R3326" s="5">
        <v>0.41740973577844848</v>
      </c>
      <c r="S3326" s="22">
        <f t="shared" si="311"/>
        <v>21.95050718137729</v>
      </c>
      <c r="T3326" s="3" t="s">
        <v>28</v>
      </c>
    </row>
    <row r="3327" spans="1:20" x14ac:dyDescent="0.25">
      <c r="A3327" s="3">
        <v>4615552</v>
      </c>
      <c r="B3327" s="3" t="s">
        <v>16</v>
      </c>
      <c r="C3327" s="3" t="s">
        <v>25</v>
      </c>
      <c r="D3327" s="3">
        <v>42</v>
      </c>
      <c r="E3327" s="3" t="s">
        <v>14</v>
      </c>
      <c r="F3327" s="4">
        <v>38562</v>
      </c>
      <c r="G3327" s="11">
        <f t="shared" si="306"/>
        <v>6</v>
      </c>
      <c r="H3327" s="11">
        <f t="shared" si="307"/>
        <v>10</v>
      </c>
      <c r="I3327" s="5">
        <v>0.41666666666666669</v>
      </c>
      <c r="J3327" s="11">
        <f>IF(L3327&lt;=I3327,1,0)</f>
        <v>1</v>
      </c>
      <c r="K3327" s="22" t="str">
        <f t="shared" si="308"/>
        <v/>
      </c>
      <c r="L3327" s="5">
        <v>0.41666666666666669</v>
      </c>
      <c r="M3327" s="22">
        <f t="shared" si="309"/>
        <v>36.460169293941917</v>
      </c>
      <c r="N3327" s="22">
        <f t="shared" si="310"/>
        <v>36.460169293941917</v>
      </c>
      <c r="O3327" s="5">
        <v>0.44198622867634857</v>
      </c>
      <c r="P3327" s="11">
        <f>IF(O3327&gt;=I3327,0,1)</f>
        <v>0</v>
      </c>
      <c r="Q3327" s="11">
        <f>IF(O3327&lt;=(I3327+0.00347),1,0)</f>
        <v>0</v>
      </c>
      <c r="R3327" s="5">
        <v>0.46533977040492841</v>
      </c>
      <c r="S3327" s="22">
        <f t="shared" si="311"/>
        <v>33.629100089154974</v>
      </c>
      <c r="T3327" s="3" t="s">
        <v>20</v>
      </c>
    </row>
    <row r="3328" spans="1:20" x14ac:dyDescent="0.25">
      <c r="A3328" s="3">
        <v>4586393</v>
      </c>
      <c r="B3328" s="3" t="s">
        <v>16</v>
      </c>
      <c r="C3328" s="3" t="s">
        <v>17</v>
      </c>
      <c r="D3328" s="3">
        <v>59</v>
      </c>
      <c r="E3328" s="3" t="s">
        <v>18</v>
      </c>
      <c r="F3328" s="4">
        <v>38562</v>
      </c>
      <c r="G3328" s="11">
        <f t="shared" si="306"/>
        <v>6</v>
      </c>
      <c r="H3328" s="11">
        <f t="shared" si="307"/>
        <v>10</v>
      </c>
      <c r="I3328" s="5">
        <v>0.42638888888888887</v>
      </c>
      <c r="J3328" s="11">
        <f>IF(L3328&lt;=I3328,1,0)</f>
        <v>1</v>
      </c>
      <c r="K3328" s="22" t="str">
        <f t="shared" si="308"/>
        <v/>
      </c>
      <c r="L3328" s="5">
        <v>0.42638888888888887</v>
      </c>
      <c r="M3328" s="22">
        <f t="shared" si="309"/>
        <v>30.001425608047263</v>
      </c>
      <c r="N3328" s="22">
        <f t="shared" si="310"/>
        <v>30.001425608047263</v>
      </c>
      <c r="O3328" s="5">
        <v>0.44722321222781058</v>
      </c>
      <c r="P3328" s="11">
        <f>IF(O3328&gt;=I3328,0,1)</f>
        <v>0</v>
      </c>
      <c r="Q3328" s="11">
        <f>IF(O3328&lt;=(I3328+0.00347),1,0)</f>
        <v>0</v>
      </c>
      <c r="R3328" s="5">
        <v>0.47237575890951555</v>
      </c>
      <c r="S3328" s="22">
        <f t="shared" si="311"/>
        <v>36.219667221655158</v>
      </c>
      <c r="T3328" s="3" t="s">
        <v>24</v>
      </c>
    </row>
    <row r="3329" spans="1:20" x14ac:dyDescent="0.25">
      <c r="A3329" s="3">
        <v>4576357</v>
      </c>
      <c r="B3329" s="3" t="s">
        <v>21</v>
      </c>
      <c r="C3329" s="3" t="s">
        <v>17</v>
      </c>
      <c r="D3329" s="3">
        <v>33</v>
      </c>
      <c r="E3329" s="3" t="s">
        <v>14</v>
      </c>
      <c r="F3329" s="4">
        <v>38562</v>
      </c>
      <c r="G3329" s="11">
        <f t="shared" si="306"/>
        <v>6</v>
      </c>
      <c r="H3329" s="11">
        <f t="shared" si="307"/>
        <v>10</v>
      </c>
      <c r="I3329" s="5">
        <v>0.4375</v>
      </c>
      <c r="J3329" s="11">
        <f>IF(L3329&lt;=I3329,1,0)</f>
        <v>0</v>
      </c>
      <c r="K3329" s="22">
        <f t="shared" si="308"/>
        <v>3.6000000000000032</v>
      </c>
      <c r="L3329" s="5">
        <v>0.44</v>
      </c>
      <c r="M3329" s="22">
        <f t="shared" si="309"/>
        <v>3.2646502875830219</v>
      </c>
      <c r="N3329" s="22">
        <f t="shared" si="310"/>
        <v>6.8646502875830251</v>
      </c>
      <c r="O3329" s="5">
        <v>0.44226711825526599</v>
      </c>
      <c r="P3329" s="11">
        <f>IF(O3329&gt;=I3329,0,1)</f>
        <v>0</v>
      </c>
      <c r="Q3329" s="11">
        <f>IF(O3329&lt;=(I3329+0.00347),1,0)</f>
        <v>0</v>
      </c>
      <c r="R3329" s="5">
        <v>0.45828253073452635</v>
      </c>
      <c r="S3329" s="22">
        <f t="shared" si="311"/>
        <v>23.062193970134921</v>
      </c>
      <c r="T3329" s="3" t="s">
        <v>23</v>
      </c>
    </row>
    <row r="3330" spans="1:20" x14ac:dyDescent="0.25">
      <c r="A3330" s="3">
        <v>4591736</v>
      </c>
      <c r="B3330" s="3" t="s">
        <v>21</v>
      </c>
      <c r="C3330" s="3" t="s">
        <v>25</v>
      </c>
      <c r="D3330" s="3">
        <v>25</v>
      </c>
      <c r="E3330" s="3" t="s">
        <v>14</v>
      </c>
      <c r="F3330" s="4">
        <v>38562</v>
      </c>
      <c r="G3330" s="11">
        <f t="shared" si="306"/>
        <v>6</v>
      </c>
      <c r="H3330" s="11">
        <f t="shared" si="307"/>
        <v>10</v>
      </c>
      <c r="I3330" s="5">
        <v>0.45763888888888887</v>
      </c>
      <c r="J3330" s="11">
        <f>IF(L3330&lt;=I3330,1,0)</f>
        <v>0</v>
      </c>
      <c r="K3330" s="22">
        <f t="shared" si="308"/>
        <v>3.6000000000000032</v>
      </c>
      <c r="L3330" s="5">
        <v>0.46013888888888888</v>
      </c>
      <c r="M3330" s="22">
        <f t="shared" si="309"/>
        <v>8.0727160669778364</v>
      </c>
      <c r="N3330" s="22">
        <f t="shared" si="310"/>
        <v>11.67271606697784</v>
      </c>
      <c r="O3330" s="5">
        <v>0.46574494171317904</v>
      </c>
      <c r="P3330" s="11">
        <f>IF(O3330&gt;=I3330,0,1)</f>
        <v>0</v>
      </c>
      <c r="Q3330" s="11">
        <f>IF(O3330&lt;=(I3330+0.00347),1,0)</f>
        <v>0</v>
      </c>
      <c r="R3330" s="5">
        <v>0.4808114416487696</v>
      </c>
      <c r="S3330" s="22">
        <f t="shared" si="311"/>
        <v>21.695759907250405</v>
      </c>
      <c r="T3330" s="3" t="s">
        <v>27</v>
      </c>
    </row>
    <row r="3331" spans="1:20" x14ac:dyDescent="0.25">
      <c r="A3331" s="3">
        <v>4596634</v>
      </c>
      <c r="B3331" s="3" t="s">
        <v>16</v>
      </c>
      <c r="C3331" s="3" t="s">
        <v>25</v>
      </c>
      <c r="D3331" s="3">
        <v>42</v>
      </c>
      <c r="E3331" s="3" t="s">
        <v>14</v>
      </c>
      <c r="F3331" s="4">
        <v>38562</v>
      </c>
      <c r="G3331" s="11">
        <f t="shared" ref="G3331:G3394" si="312">WEEKDAY(F3331)</f>
        <v>6</v>
      </c>
      <c r="H3331" s="11">
        <f t="shared" ref="H3331:H3394" si="313">HOUR(I3331)</f>
        <v>10</v>
      </c>
      <c r="I3331" s="5">
        <v>0.45763888888888887</v>
      </c>
      <c r="J3331" s="11">
        <f>IF(L3331&lt;=I3331,1,0)</f>
        <v>1</v>
      </c>
      <c r="K3331" s="22" t="str">
        <f t="shared" ref="K3331:K3394" si="314">IF(L3331&lt;=I3331,"",(L3331-I3331)*60*24)</f>
        <v/>
      </c>
      <c r="L3331" s="5">
        <v>0.45513888888888887</v>
      </c>
      <c r="M3331" s="22">
        <f t="shared" ref="M3331:M3394" si="315">(O3331-L3331)*60*24</f>
        <v>18.052606056347066</v>
      </c>
      <c r="N3331" s="22">
        <f t="shared" ref="N3331:N3394" si="316">IF((O3331-I3331)&lt;0,0,((O3331-I3331)*60*24))</f>
        <v>14.452606056347062</v>
      </c>
      <c r="O3331" s="5">
        <v>0.46767542087246322</v>
      </c>
      <c r="P3331" s="11">
        <f>IF(O3331&gt;=I3331,0,1)</f>
        <v>0</v>
      </c>
      <c r="Q3331" s="11">
        <f>IF(O3331&lt;=(I3331+0.00347),1,0)</f>
        <v>0</v>
      </c>
      <c r="R3331" s="5">
        <v>0.49241737700734045</v>
      </c>
      <c r="S3331" s="22">
        <f t="shared" ref="S3331:S3394" si="317">VALUE((R3331-O3331)*60*24)</f>
        <v>35.628416834223209</v>
      </c>
      <c r="T3331" s="3" t="s">
        <v>20</v>
      </c>
    </row>
    <row r="3332" spans="1:20" x14ac:dyDescent="0.25">
      <c r="A3332" s="3">
        <v>4605690</v>
      </c>
      <c r="B3332" s="3" t="s">
        <v>16</v>
      </c>
      <c r="C3332" s="3" t="s">
        <v>17</v>
      </c>
      <c r="D3332" s="3">
        <v>43</v>
      </c>
      <c r="E3332" s="3" t="s">
        <v>18</v>
      </c>
      <c r="F3332" s="4">
        <v>38562</v>
      </c>
      <c r="G3332" s="11">
        <f t="shared" si="312"/>
        <v>6</v>
      </c>
      <c r="H3332" s="11">
        <f t="shared" si="313"/>
        <v>11</v>
      </c>
      <c r="I3332" s="5">
        <v>0.47916666666666669</v>
      </c>
      <c r="J3332" s="11">
        <f>IF(L3332&lt;=I3332,1,0)</f>
        <v>0</v>
      </c>
      <c r="K3332" s="22">
        <f t="shared" si="314"/>
        <v>3.6000000000000032</v>
      </c>
      <c r="L3332" s="5">
        <v>0.48166666666666669</v>
      </c>
      <c r="M3332" s="22">
        <f t="shared" si="315"/>
        <v>23.752504707991051</v>
      </c>
      <c r="N3332" s="22">
        <f t="shared" si="316"/>
        <v>27.352504707991052</v>
      </c>
      <c r="O3332" s="5">
        <v>0.49816146160277158</v>
      </c>
      <c r="P3332" s="11">
        <f>IF(O3332&gt;=I3332,0,1)</f>
        <v>0</v>
      </c>
      <c r="Q3332" s="11">
        <f>IF(O3332&lt;=(I3332+0.00347),1,0)</f>
        <v>0</v>
      </c>
      <c r="R3332" s="5">
        <v>0.52118948991658254</v>
      </c>
      <c r="S3332" s="22">
        <f t="shared" si="317"/>
        <v>33.160360771887774</v>
      </c>
      <c r="T3332" s="3" t="s">
        <v>24</v>
      </c>
    </row>
    <row r="3333" spans="1:20" x14ac:dyDescent="0.25">
      <c r="A3333" s="3">
        <v>4580350</v>
      </c>
      <c r="B3333" s="3" t="s">
        <v>16</v>
      </c>
      <c r="C3333" s="3" t="s">
        <v>25</v>
      </c>
      <c r="D3333" s="3">
        <v>42</v>
      </c>
      <c r="E3333" s="3" t="s">
        <v>18</v>
      </c>
      <c r="F3333" s="4">
        <v>38562</v>
      </c>
      <c r="G3333" s="11">
        <f t="shared" si="312"/>
        <v>6</v>
      </c>
      <c r="H3333" s="11">
        <f t="shared" si="313"/>
        <v>12</v>
      </c>
      <c r="I3333" s="5">
        <v>0.5</v>
      </c>
      <c r="J3333" s="11">
        <f>IF(L3333&lt;=I3333,1,0)</f>
        <v>1</v>
      </c>
      <c r="K3333" s="22" t="str">
        <f t="shared" si="314"/>
        <v/>
      </c>
      <c r="L3333" s="5">
        <v>0.4975</v>
      </c>
      <c r="M3333" s="22">
        <f t="shared" si="315"/>
        <v>14.242926101071367</v>
      </c>
      <c r="N3333" s="22">
        <f t="shared" si="316"/>
        <v>10.642926101071364</v>
      </c>
      <c r="O3333" s="5">
        <v>0.50739092090352178</v>
      </c>
      <c r="P3333" s="11">
        <f>IF(O3333&gt;=I3333,0,1)</f>
        <v>0</v>
      </c>
      <c r="Q3333" s="11">
        <f>IF(O3333&lt;=(I3333+0.00347),1,0)</f>
        <v>0</v>
      </c>
      <c r="R3333" s="5">
        <v>0.53054780520434286</v>
      </c>
      <c r="S3333" s="22">
        <f t="shared" si="317"/>
        <v>33.345913393182357</v>
      </c>
      <c r="T3333" s="3" t="s">
        <v>20</v>
      </c>
    </row>
    <row r="3334" spans="1:20" x14ac:dyDescent="0.25">
      <c r="A3334" s="3">
        <v>4583176</v>
      </c>
      <c r="B3334" s="3" t="s">
        <v>21</v>
      </c>
      <c r="C3334" s="3" t="s">
        <v>22</v>
      </c>
      <c r="D3334" s="3">
        <v>24</v>
      </c>
      <c r="E3334" s="3" t="s">
        <v>14</v>
      </c>
      <c r="F3334" s="4">
        <v>38562</v>
      </c>
      <c r="G3334" s="11">
        <f t="shared" si="312"/>
        <v>6</v>
      </c>
      <c r="H3334" s="11">
        <f t="shared" si="313"/>
        <v>12</v>
      </c>
      <c r="I3334" s="5">
        <v>0.5</v>
      </c>
      <c r="J3334" s="11">
        <f>IF(L3334&lt;=I3334,1,0)</f>
        <v>1</v>
      </c>
      <c r="K3334" s="22" t="str">
        <f t="shared" si="314"/>
        <v/>
      </c>
      <c r="L3334" s="5">
        <v>0.4975</v>
      </c>
      <c r="M3334" s="22">
        <f t="shared" si="315"/>
        <v>4.7065209284118215</v>
      </c>
      <c r="N3334" s="22">
        <f t="shared" si="316"/>
        <v>1.1065209284118183</v>
      </c>
      <c r="O3334" s="5">
        <v>0.5007684173113971</v>
      </c>
      <c r="P3334" s="11">
        <f>IF(O3334&gt;=I3334,0,1)</f>
        <v>0</v>
      </c>
      <c r="Q3334" s="11">
        <f>IF(O3334&lt;=(I3334+0.00347),1,0)</f>
        <v>1</v>
      </c>
      <c r="R3334" s="5">
        <v>0.51719508378783641</v>
      </c>
      <c r="S3334" s="22">
        <f t="shared" si="317"/>
        <v>23.654399726072608</v>
      </c>
      <c r="T3334" s="3" t="s">
        <v>28</v>
      </c>
    </row>
    <row r="3335" spans="1:20" x14ac:dyDescent="0.25">
      <c r="A3335" s="3">
        <v>4608064</v>
      </c>
      <c r="B3335" s="3" t="s">
        <v>21</v>
      </c>
      <c r="C3335" s="3" t="s">
        <v>25</v>
      </c>
      <c r="D3335" s="3">
        <v>30</v>
      </c>
      <c r="E3335" s="3" t="s">
        <v>14</v>
      </c>
      <c r="F3335" s="4">
        <v>38562</v>
      </c>
      <c r="G3335" s="11">
        <f t="shared" si="312"/>
        <v>6</v>
      </c>
      <c r="H3335" s="11">
        <f t="shared" si="313"/>
        <v>12</v>
      </c>
      <c r="I3335" s="5">
        <v>0.51041666666666663</v>
      </c>
      <c r="J3335" s="11">
        <f>IF(L3335&lt;=I3335,1,0)</f>
        <v>1</v>
      </c>
      <c r="K3335" s="22" t="str">
        <f t="shared" si="314"/>
        <v/>
      </c>
      <c r="L3335" s="5">
        <v>0.50791666666666668</v>
      </c>
      <c r="M3335" s="22">
        <f t="shared" si="315"/>
        <v>15.788709830711323</v>
      </c>
      <c r="N3335" s="22">
        <f t="shared" si="316"/>
        <v>12.188709830711399</v>
      </c>
      <c r="O3335" s="5">
        <v>0.51888104849354955</v>
      </c>
      <c r="P3335" s="11">
        <f>IF(O3335&gt;=I3335,0,1)</f>
        <v>0</v>
      </c>
      <c r="Q3335" s="11">
        <f>IF(O3335&lt;=(I3335+0.00347),1,0)</f>
        <v>0</v>
      </c>
      <c r="R3335" s="5">
        <v>0.53121577117214402</v>
      </c>
      <c r="S3335" s="22">
        <f t="shared" si="317"/>
        <v>17.762000657176049</v>
      </c>
      <c r="T3335" s="3" t="s">
        <v>27</v>
      </c>
    </row>
    <row r="3336" spans="1:20" x14ac:dyDescent="0.25">
      <c r="A3336" s="3">
        <v>4571604</v>
      </c>
      <c r="B3336" s="3" t="s">
        <v>16</v>
      </c>
      <c r="C3336" s="3" t="s">
        <v>17</v>
      </c>
      <c r="D3336" s="3">
        <v>46</v>
      </c>
      <c r="E3336" s="3" t="s">
        <v>18</v>
      </c>
      <c r="F3336" s="4">
        <v>38562</v>
      </c>
      <c r="G3336" s="11">
        <f t="shared" si="312"/>
        <v>6</v>
      </c>
      <c r="H3336" s="11">
        <f t="shared" si="313"/>
        <v>12</v>
      </c>
      <c r="I3336" s="5">
        <v>0.52013888888888882</v>
      </c>
      <c r="J3336" s="11">
        <f>IF(L3336&lt;=I3336,1,0)</f>
        <v>1</v>
      </c>
      <c r="K3336" s="22" t="str">
        <f t="shared" si="314"/>
        <v/>
      </c>
      <c r="L3336" s="5">
        <v>0.52013888888888882</v>
      </c>
      <c r="M3336" s="22">
        <f t="shared" si="315"/>
        <v>43.692651555270444</v>
      </c>
      <c r="N3336" s="22">
        <f t="shared" si="316"/>
        <v>43.692651555270444</v>
      </c>
      <c r="O3336" s="5">
        <v>0.55048100802449329</v>
      </c>
      <c r="P3336" s="11">
        <f>IF(O3336&gt;=I3336,0,1)</f>
        <v>0</v>
      </c>
      <c r="Q3336" s="11">
        <f>IF(O3336&lt;=(I3336+0.00347),1,0)</f>
        <v>0</v>
      </c>
      <c r="R3336" s="5">
        <v>0.57554293991952499</v>
      </c>
      <c r="S3336" s="22">
        <f t="shared" si="317"/>
        <v>36.089181928845647</v>
      </c>
      <c r="T3336" s="3" t="s">
        <v>24</v>
      </c>
    </row>
    <row r="3337" spans="1:20" x14ac:dyDescent="0.25">
      <c r="A3337" s="3">
        <v>4596056</v>
      </c>
      <c r="B3337" s="3" t="s">
        <v>16</v>
      </c>
      <c r="C3337" s="3" t="s">
        <v>13</v>
      </c>
      <c r="D3337" s="3">
        <v>49</v>
      </c>
      <c r="E3337" s="3" t="s">
        <v>18</v>
      </c>
      <c r="F3337" s="4">
        <v>38562</v>
      </c>
      <c r="G3337" s="11">
        <f t="shared" si="312"/>
        <v>6</v>
      </c>
      <c r="H3337" s="11">
        <f t="shared" si="313"/>
        <v>12</v>
      </c>
      <c r="I3337" s="5">
        <v>0.52013888888888882</v>
      </c>
      <c r="J3337" s="11">
        <f>IF(L3337&lt;=I3337,1,0)</f>
        <v>1</v>
      </c>
      <c r="K3337" s="22" t="str">
        <f t="shared" si="314"/>
        <v/>
      </c>
      <c r="L3337" s="5">
        <v>0.51763888888888887</v>
      </c>
      <c r="M3337" s="22">
        <f t="shared" si="315"/>
        <v>19.98021932466159</v>
      </c>
      <c r="N3337" s="22">
        <f t="shared" si="316"/>
        <v>16.380219324661667</v>
      </c>
      <c r="O3337" s="5">
        <v>0.53151404119768164</v>
      </c>
      <c r="P3337" s="11">
        <f>IF(O3337&gt;=I3337,0,1)</f>
        <v>0</v>
      </c>
      <c r="Q3337" s="11">
        <f>IF(O3337&lt;=(I3337+0.00347),1,0)</f>
        <v>0</v>
      </c>
      <c r="R3337" s="5">
        <v>0.55420487446685052</v>
      </c>
      <c r="S3337" s="22">
        <f t="shared" si="317"/>
        <v>32.67479990760318</v>
      </c>
      <c r="T3337" s="3" t="s">
        <v>24</v>
      </c>
    </row>
    <row r="3338" spans="1:20" x14ac:dyDescent="0.25">
      <c r="A3338" s="3">
        <v>4577116</v>
      </c>
      <c r="B3338" s="3" t="s">
        <v>12</v>
      </c>
      <c r="C3338" s="3" t="s">
        <v>25</v>
      </c>
      <c r="D3338" s="3">
        <v>35</v>
      </c>
      <c r="E3338" s="3" t="s">
        <v>14</v>
      </c>
      <c r="F3338" s="4">
        <v>38562</v>
      </c>
      <c r="G3338" s="11">
        <f t="shared" si="312"/>
        <v>6</v>
      </c>
      <c r="H3338" s="11">
        <f t="shared" si="313"/>
        <v>13</v>
      </c>
      <c r="I3338" s="5">
        <v>0.54166666666666663</v>
      </c>
      <c r="J3338" s="11">
        <f>IF(L3338&lt;=I3338,1,0)</f>
        <v>0</v>
      </c>
      <c r="K3338" s="22">
        <f t="shared" si="314"/>
        <v>3.5999999999999233</v>
      </c>
      <c r="L3338" s="5">
        <v>0.54416666666666658</v>
      </c>
      <c r="M3338" s="22">
        <f t="shared" si="315"/>
        <v>10.285283724068552</v>
      </c>
      <c r="N3338" s="22">
        <f t="shared" si="316"/>
        <v>13.885283724068476</v>
      </c>
      <c r="O3338" s="5">
        <v>0.55130922480838085</v>
      </c>
      <c r="P3338" s="11">
        <f>IF(O3338&gt;=I3338,0,1)</f>
        <v>0</v>
      </c>
      <c r="Q3338" s="11">
        <f>IF(O3338&lt;=(I3338+0.00347),1,0)</f>
        <v>0</v>
      </c>
      <c r="R3338" s="5">
        <v>0.56271935880463397</v>
      </c>
      <c r="S3338" s="22">
        <f t="shared" si="317"/>
        <v>16.430592954604499</v>
      </c>
      <c r="T3338" s="3" t="s">
        <v>26</v>
      </c>
    </row>
    <row r="3339" spans="1:20" x14ac:dyDescent="0.25">
      <c r="A3339" s="3">
        <v>4585216</v>
      </c>
      <c r="B3339" s="3" t="s">
        <v>21</v>
      </c>
      <c r="C3339" s="3" t="s">
        <v>22</v>
      </c>
      <c r="D3339" s="3">
        <v>19</v>
      </c>
      <c r="E3339" s="3" t="s">
        <v>14</v>
      </c>
      <c r="F3339" s="4">
        <v>38562</v>
      </c>
      <c r="G3339" s="11">
        <f t="shared" si="312"/>
        <v>6</v>
      </c>
      <c r="H3339" s="11">
        <f t="shared" si="313"/>
        <v>13</v>
      </c>
      <c r="I3339" s="5">
        <v>0.58263888888888882</v>
      </c>
      <c r="J3339" s="11">
        <f>IF(L3339&lt;=I3339,1,0)</f>
        <v>1</v>
      </c>
      <c r="K3339" s="22" t="str">
        <f t="shared" si="314"/>
        <v/>
      </c>
      <c r="L3339" s="5">
        <v>0.58263888888888882</v>
      </c>
      <c r="M3339" s="22">
        <f t="shared" si="315"/>
        <v>10.687947185572764</v>
      </c>
      <c r="N3339" s="22">
        <f t="shared" si="316"/>
        <v>10.687947185572764</v>
      </c>
      <c r="O3339" s="5">
        <v>0.59006107443442546</v>
      </c>
      <c r="P3339" s="11">
        <f>IF(O3339&gt;=I3339,0,1)</f>
        <v>0</v>
      </c>
      <c r="Q3339" s="11">
        <f>IF(O3339&lt;=(I3339+0.00347),1,0)</f>
        <v>0</v>
      </c>
      <c r="R3339" s="5">
        <v>0.60612828005047326</v>
      </c>
      <c r="S3339" s="22">
        <f t="shared" si="317"/>
        <v>23.136776087108828</v>
      </c>
      <c r="T3339" s="3" t="s">
        <v>23</v>
      </c>
    </row>
    <row r="3340" spans="1:20" x14ac:dyDescent="0.25">
      <c r="A3340" s="3">
        <v>4613635</v>
      </c>
      <c r="B3340" s="3" t="s">
        <v>16</v>
      </c>
      <c r="C3340" s="3" t="s">
        <v>17</v>
      </c>
      <c r="D3340" s="3">
        <v>77</v>
      </c>
      <c r="E3340" s="3" t="s">
        <v>18</v>
      </c>
      <c r="F3340" s="4">
        <v>38562</v>
      </c>
      <c r="G3340" s="11">
        <f t="shared" si="312"/>
        <v>6</v>
      </c>
      <c r="H3340" s="11">
        <f t="shared" si="313"/>
        <v>14</v>
      </c>
      <c r="I3340" s="5">
        <v>0.59375</v>
      </c>
      <c r="J3340" s="11">
        <f>IF(L3340&lt;=I3340,1,0)</f>
        <v>1</v>
      </c>
      <c r="K3340" s="22" t="str">
        <f t="shared" si="314"/>
        <v/>
      </c>
      <c r="L3340" s="5">
        <v>0.59125000000000005</v>
      </c>
      <c r="M3340" s="22">
        <f t="shared" si="315"/>
        <v>46.67278065122774</v>
      </c>
      <c r="N3340" s="22">
        <f t="shared" si="316"/>
        <v>43.072780651227816</v>
      </c>
      <c r="O3340" s="5">
        <v>0.62366165323001932</v>
      </c>
      <c r="P3340" s="11">
        <f>IF(O3340&gt;=I3340,0,1)</f>
        <v>0</v>
      </c>
      <c r="Q3340" s="11">
        <f>IF(O3340&lt;=(I3340+0.00347),1,0)</f>
        <v>0</v>
      </c>
      <c r="R3340" s="5">
        <v>0.64558005184334044</v>
      </c>
      <c r="S3340" s="22">
        <f t="shared" si="317"/>
        <v>31.562494003182415</v>
      </c>
      <c r="T3340" s="3" t="s">
        <v>24</v>
      </c>
    </row>
    <row r="3341" spans="1:20" x14ac:dyDescent="0.25">
      <c r="A3341" s="3">
        <v>4620086</v>
      </c>
      <c r="B3341" s="3" t="s">
        <v>16</v>
      </c>
      <c r="C3341" s="3" t="s">
        <v>17</v>
      </c>
      <c r="D3341" s="3">
        <v>53</v>
      </c>
      <c r="E3341" s="3" t="s">
        <v>14</v>
      </c>
      <c r="F3341" s="4">
        <v>38562</v>
      </c>
      <c r="G3341" s="11">
        <f t="shared" si="312"/>
        <v>6</v>
      </c>
      <c r="H3341" s="11">
        <f t="shared" si="313"/>
        <v>14</v>
      </c>
      <c r="I3341" s="5">
        <v>0.61388888888888882</v>
      </c>
      <c r="J3341" s="11">
        <f>IF(L3341&lt;=I3341,1,0)</f>
        <v>1</v>
      </c>
      <c r="K3341" s="22" t="str">
        <f t="shared" si="314"/>
        <v/>
      </c>
      <c r="L3341" s="5">
        <v>0.61388888888888882</v>
      </c>
      <c r="M3341" s="22">
        <f t="shared" si="315"/>
        <v>18.296684089500044</v>
      </c>
      <c r="N3341" s="22">
        <f t="shared" si="316"/>
        <v>18.296684089500044</v>
      </c>
      <c r="O3341" s="5">
        <v>0.62659491950659718</v>
      </c>
      <c r="P3341" s="11">
        <f>IF(O3341&gt;=I3341,0,1)</f>
        <v>0</v>
      </c>
      <c r="Q3341" s="11">
        <f>IF(O3341&lt;=(I3341+0.00347),1,0)</f>
        <v>0</v>
      </c>
      <c r="R3341" s="5">
        <v>0.6512377763008792</v>
      </c>
      <c r="S3341" s="22">
        <f t="shared" si="317"/>
        <v>35.485713783766109</v>
      </c>
      <c r="T3341" s="3" t="s">
        <v>24</v>
      </c>
    </row>
    <row r="3342" spans="1:20" x14ac:dyDescent="0.25">
      <c r="A3342" s="3">
        <v>4616152</v>
      </c>
      <c r="B3342" s="3" t="s">
        <v>16</v>
      </c>
      <c r="C3342" s="3" t="s">
        <v>17</v>
      </c>
      <c r="D3342" s="3">
        <v>42</v>
      </c>
      <c r="E3342" s="3" t="s">
        <v>14</v>
      </c>
      <c r="F3342" s="4">
        <v>38562</v>
      </c>
      <c r="G3342" s="11">
        <f t="shared" si="312"/>
        <v>6</v>
      </c>
      <c r="H3342" s="11">
        <f t="shared" si="313"/>
        <v>15</v>
      </c>
      <c r="I3342" s="5">
        <v>0.64513888888888882</v>
      </c>
      <c r="J3342" s="11">
        <f>IF(L3342&lt;=I3342,1,0)</f>
        <v>0</v>
      </c>
      <c r="K3342" s="22">
        <f t="shared" si="314"/>
        <v>3.5999999999999233</v>
      </c>
      <c r="L3342" s="5">
        <v>0.64763888888888876</v>
      </c>
      <c r="M3342" s="22">
        <f t="shared" si="315"/>
        <v>30.944681632602524</v>
      </c>
      <c r="N3342" s="22">
        <f t="shared" si="316"/>
        <v>34.544681632602448</v>
      </c>
      <c r="O3342" s="5">
        <v>0.66912825113375163</v>
      </c>
      <c r="P3342" s="11">
        <f>IF(O3342&gt;=I3342,0,1)</f>
        <v>0</v>
      </c>
      <c r="Q3342" s="11">
        <f>IF(O3342&lt;=(I3342+0.00347),1,0)</f>
        <v>0</v>
      </c>
      <c r="R3342" s="5">
        <v>0.69180290390522248</v>
      </c>
      <c r="S3342" s="22">
        <f t="shared" si="317"/>
        <v>32.651499990918026</v>
      </c>
      <c r="T3342" s="3" t="s">
        <v>20</v>
      </c>
    </row>
    <row r="3343" spans="1:20" x14ac:dyDescent="0.25">
      <c r="A3343" s="3">
        <v>4578196</v>
      </c>
      <c r="B3343" s="3" t="s">
        <v>12</v>
      </c>
      <c r="C3343" s="3" t="s">
        <v>22</v>
      </c>
      <c r="D3343" s="3">
        <v>37</v>
      </c>
      <c r="E3343" s="3" t="s">
        <v>18</v>
      </c>
      <c r="F3343" s="4">
        <v>38562</v>
      </c>
      <c r="G3343" s="11">
        <f t="shared" si="312"/>
        <v>6</v>
      </c>
      <c r="H3343" s="11">
        <f t="shared" si="313"/>
        <v>16</v>
      </c>
      <c r="I3343" s="5">
        <v>0.66666666666666663</v>
      </c>
      <c r="J3343" s="11">
        <f>IF(L3343&lt;=I3343,1,0)</f>
        <v>1</v>
      </c>
      <c r="K3343" s="22" t="str">
        <f t="shared" si="314"/>
        <v/>
      </c>
      <c r="L3343" s="5">
        <v>0.66416666666666668</v>
      </c>
      <c r="M3343" s="22">
        <f t="shared" si="315"/>
        <v>8.0292213371045662</v>
      </c>
      <c r="N3343" s="22">
        <f t="shared" si="316"/>
        <v>4.4292213371046429</v>
      </c>
      <c r="O3343" s="5">
        <v>0.66974251481743374</v>
      </c>
      <c r="P3343" s="11">
        <f>IF(O3343&gt;=I3343,0,1)</f>
        <v>0</v>
      </c>
      <c r="Q3343" s="11">
        <f>IF(O3343&lt;=(I3343+0.00347),1,0)</f>
        <v>1</v>
      </c>
      <c r="R3343" s="5">
        <v>0.68177171807759329</v>
      </c>
      <c r="S3343" s="22">
        <f t="shared" si="317"/>
        <v>17.32205269462975</v>
      </c>
      <c r="T3343" s="3" t="s">
        <v>15</v>
      </c>
    </row>
    <row r="3344" spans="1:20" x14ac:dyDescent="0.25">
      <c r="A3344" s="3">
        <v>4582449</v>
      </c>
      <c r="B3344" s="3" t="s">
        <v>12</v>
      </c>
      <c r="C3344" s="3" t="s">
        <v>25</v>
      </c>
      <c r="D3344" s="3">
        <v>44</v>
      </c>
      <c r="E3344" s="3" t="s">
        <v>18</v>
      </c>
      <c r="F3344" s="4">
        <v>38562</v>
      </c>
      <c r="G3344" s="11">
        <f t="shared" si="312"/>
        <v>6</v>
      </c>
      <c r="H3344" s="11">
        <f t="shared" si="313"/>
        <v>16</v>
      </c>
      <c r="I3344" s="5">
        <v>0.69791666666666663</v>
      </c>
      <c r="J3344" s="11">
        <f>IF(L3344&lt;=I3344,1,0)</f>
        <v>1</v>
      </c>
      <c r="K3344" s="22" t="str">
        <f t="shared" si="314"/>
        <v/>
      </c>
      <c r="L3344" s="5">
        <v>0.69541666666666668</v>
      </c>
      <c r="M3344" s="22">
        <f t="shared" si="315"/>
        <v>6.4070030619391893</v>
      </c>
      <c r="N3344" s="22">
        <f t="shared" si="316"/>
        <v>2.8070030619392661</v>
      </c>
      <c r="O3344" s="5">
        <v>0.6998659743485689</v>
      </c>
      <c r="P3344" s="11">
        <f>IF(O3344&gt;=I3344,0,1)</f>
        <v>0</v>
      </c>
      <c r="Q3344" s="11">
        <f>IF(O3344&lt;=(I3344+0.00347),1,0)</f>
        <v>1</v>
      </c>
      <c r="R3344" s="5">
        <v>0.71039791561669252</v>
      </c>
      <c r="S3344" s="22">
        <f t="shared" si="317"/>
        <v>15.165995426098018</v>
      </c>
      <c r="T3344" s="3" t="s">
        <v>26</v>
      </c>
    </row>
    <row r="3345" spans="1:20" x14ac:dyDescent="0.25">
      <c r="A3345" s="3">
        <v>4613757</v>
      </c>
      <c r="B3345" s="3" t="s">
        <v>21</v>
      </c>
      <c r="C3345" s="3" t="s">
        <v>25</v>
      </c>
      <c r="D3345" s="3">
        <v>28</v>
      </c>
      <c r="E3345" s="3" t="s">
        <v>14</v>
      </c>
      <c r="F3345" s="4">
        <v>38563</v>
      </c>
      <c r="G3345" s="11">
        <f t="shared" si="312"/>
        <v>7</v>
      </c>
      <c r="H3345" s="11">
        <f t="shared" si="313"/>
        <v>9</v>
      </c>
      <c r="I3345" s="5">
        <v>0.38541666666666669</v>
      </c>
      <c r="J3345" s="11">
        <f>IF(L3345&lt;=I3345,1,0)</f>
        <v>0</v>
      </c>
      <c r="K3345" s="22">
        <f t="shared" si="314"/>
        <v>3.6000000000000032</v>
      </c>
      <c r="L3345" s="5">
        <v>0.38791666666666669</v>
      </c>
      <c r="M3345" s="22">
        <f t="shared" si="315"/>
        <v>4.1457357799066585</v>
      </c>
      <c r="N3345" s="22">
        <f t="shared" si="316"/>
        <v>7.7457357799066617</v>
      </c>
      <c r="O3345" s="5">
        <v>0.39079564984715742</v>
      </c>
      <c r="P3345" s="11">
        <f>IF(O3345&gt;=I3345,0,1)</f>
        <v>0</v>
      </c>
      <c r="Q3345" s="11">
        <f>IF(O3345&lt;=(I3345+0.00347),1,0)</f>
        <v>0</v>
      </c>
      <c r="R3345" s="5">
        <v>0.40524649422462033</v>
      </c>
      <c r="S3345" s="22">
        <f t="shared" si="317"/>
        <v>20.809215903546594</v>
      </c>
      <c r="T3345" s="3" t="s">
        <v>23</v>
      </c>
    </row>
    <row r="3346" spans="1:20" x14ac:dyDescent="0.25">
      <c r="A3346" s="3">
        <v>4594846</v>
      </c>
      <c r="B3346" s="3" t="s">
        <v>21</v>
      </c>
      <c r="C3346" s="3" t="s">
        <v>25</v>
      </c>
      <c r="D3346" s="3">
        <v>34</v>
      </c>
      <c r="E3346" s="3" t="s">
        <v>14</v>
      </c>
      <c r="F3346" s="4">
        <v>38563</v>
      </c>
      <c r="G3346" s="11">
        <f t="shared" si="312"/>
        <v>7</v>
      </c>
      <c r="H3346" s="11">
        <f t="shared" si="313"/>
        <v>9</v>
      </c>
      <c r="I3346" s="5">
        <v>0.39513888888888887</v>
      </c>
      <c r="J3346" s="11">
        <f>IF(L3346&lt;=I3346,1,0)</f>
        <v>1</v>
      </c>
      <c r="K3346" s="22" t="str">
        <f t="shared" si="314"/>
        <v/>
      </c>
      <c r="L3346" s="5">
        <v>0.39513888888888887</v>
      </c>
      <c r="M3346" s="22">
        <f t="shared" si="315"/>
        <v>26.259305759395009</v>
      </c>
      <c r="N3346" s="22">
        <f t="shared" si="316"/>
        <v>26.259305759395009</v>
      </c>
      <c r="O3346" s="5">
        <v>0.41337451788846874</v>
      </c>
      <c r="P3346" s="11">
        <f>IF(O3346&gt;=I3346,0,1)</f>
        <v>0</v>
      </c>
      <c r="Q3346" s="11">
        <f>IF(O3346&lt;=(I3346+0.00347),1,0)</f>
        <v>0</v>
      </c>
      <c r="R3346" s="5">
        <v>0.43167738736979294</v>
      </c>
      <c r="S3346" s="22">
        <f t="shared" si="317"/>
        <v>26.356132053106851</v>
      </c>
      <c r="T3346" s="3" t="s">
        <v>28</v>
      </c>
    </row>
    <row r="3347" spans="1:20" x14ac:dyDescent="0.25">
      <c r="A3347" s="3">
        <v>4599998</v>
      </c>
      <c r="B3347" s="3" t="s">
        <v>21</v>
      </c>
      <c r="C3347" s="3" t="s">
        <v>13</v>
      </c>
      <c r="D3347" s="3">
        <v>25</v>
      </c>
      <c r="E3347" s="3" t="s">
        <v>14</v>
      </c>
      <c r="F3347" s="4">
        <v>38563</v>
      </c>
      <c r="G3347" s="11">
        <f t="shared" si="312"/>
        <v>7</v>
      </c>
      <c r="H3347" s="11">
        <f t="shared" si="313"/>
        <v>10</v>
      </c>
      <c r="I3347" s="5">
        <v>0.41666666666666669</v>
      </c>
      <c r="J3347" s="11">
        <f>IF(L3347&lt;=I3347,1,0)</f>
        <v>1</v>
      </c>
      <c r="K3347" s="22" t="str">
        <f t="shared" si="314"/>
        <v/>
      </c>
      <c r="L3347" s="5">
        <v>0.41416666666666668</v>
      </c>
      <c r="M3347" s="22">
        <f t="shared" si="315"/>
        <v>5.342435932407037</v>
      </c>
      <c r="N3347" s="22">
        <f t="shared" si="316"/>
        <v>1.7424359324070338</v>
      </c>
      <c r="O3347" s="5">
        <v>0.41787669161972713</v>
      </c>
      <c r="P3347" s="11">
        <f>IF(O3347&gt;=I3347,0,1)</f>
        <v>0</v>
      </c>
      <c r="Q3347" s="11">
        <f>IF(O3347&lt;=(I3347+0.00347),1,0)</f>
        <v>1</v>
      </c>
      <c r="R3347" s="5">
        <v>0.43079339609021955</v>
      </c>
      <c r="S3347" s="22">
        <f t="shared" si="317"/>
        <v>18.60005443750909</v>
      </c>
      <c r="T3347" s="3" t="s">
        <v>28</v>
      </c>
    </row>
    <row r="3348" spans="1:20" x14ac:dyDescent="0.25">
      <c r="A3348" s="3">
        <v>4615868</v>
      </c>
      <c r="B3348" s="3" t="s">
        <v>21</v>
      </c>
      <c r="C3348" s="3" t="s">
        <v>17</v>
      </c>
      <c r="D3348" s="3">
        <v>24</v>
      </c>
      <c r="E3348" s="3" t="s">
        <v>14</v>
      </c>
      <c r="F3348" s="4">
        <v>38563</v>
      </c>
      <c r="G3348" s="11">
        <f t="shared" si="312"/>
        <v>7</v>
      </c>
      <c r="H3348" s="11">
        <f t="shared" si="313"/>
        <v>10</v>
      </c>
      <c r="I3348" s="5">
        <v>0.4375</v>
      </c>
      <c r="J3348" s="11">
        <f>IF(L3348&lt;=I3348,1,0)</f>
        <v>1</v>
      </c>
      <c r="K3348" s="22" t="str">
        <f t="shared" si="314"/>
        <v/>
      </c>
      <c r="L3348" s="5">
        <v>0.4375</v>
      </c>
      <c r="M3348" s="22">
        <f t="shared" si="315"/>
        <v>6.2066379664916038</v>
      </c>
      <c r="N3348" s="22">
        <f t="shared" si="316"/>
        <v>6.2066379664916038</v>
      </c>
      <c r="O3348" s="5">
        <v>0.44181016525450806</v>
      </c>
      <c r="P3348" s="11">
        <f>IF(O3348&gt;=I3348,0,1)</f>
        <v>0</v>
      </c>
      <c r="Q3348" s="11">
        <f>IF(O3348&lt;=(I3348+0.00347),1,0)</f>
        <v>0</v>
      </c>
      <c r="R3348" s="5">
        <v>0.45995385330479649</v>
      </c>
      <c r="S3348" s="22">
        <f t="shared" si="317"/>
        <v>26.126910792415341</v>
      </c>
      <c r="T3348" s="3" t="s">
        <v>27</v>
      </c>
    </row>
    <row r="3349" spans="1:20" x14ac:dyDescent="0.25">
      <c r="A3349" s="3">
        <v>4581561</v>
      </c>
      <c r="B3349" s="3" t="s">
        <v>16</v>
      </c>
      <c r="C3349" s="3" t="s">
        <v>17</v>
      </c>
      <c r="D3349" s="3">
        <v>50</v>
      </c>
      <c r="E3349" s="3" t="s">
        <v>14</v>
      </c>
      <c r="F3349" s="4">
        <v>38563</v>
      </c>
      <c r="G3349" s="11">
        <f t="shared" si="312"/>
        <v>7</v>
      </c>
      <c r="H3349" s="11">
        <f t="shared" si="313"/>
        <v>10</v>
      </c>
      <c r="I3349" s="5">
        <v>0.4375</v>
      </c>
      <c r="J3349" s="11">
        <f>IF(L3349&lt;=I3349,1,0)</f>
        <v>1</v>
      </c>
      <c r="K3349" s="22" t="str">
        <f t="shared" si="314"/>
        <v/>
      </c>
      <c r="L3349" s="5">
        <v>0.435</v>
      </c>
      <c r="M3349" s="22">
        <f t="shared" si="315"/>
        <v>55.632049460058631</v>
      </c>
      <c r="N3349" s="22">
        <f t="shared" si="316"/>
        <v>52.03204946005863</v>
      </c>
      <c r="O3349" s="5">
        <v>0.47363336768059627</v>
      </c>
      <c r="P3349" s="11">
        <f>IF(O3349&gt;=I3349,0,1)</f>
        <v>0</v>
      </c>
      <c r="Q3349" s="11">
        <f>IF(O3349&lt;=(I3349+0.00347),1,0)</f>
        <v>0</v>
      </c>
      <c r="R3349" s="5">
        <v>0.49669130511132847</v>
      </c>
      <c r="S3349" s="22">
        <f t="shared" si="317"/>
        <v>33.20342990025437</v>
      </c>
      <c r="T3349" s="3" t="s">
        <v>24</v>
      </c>
    </row>
    <row r="3350" spans="1:20" x14ac:dyDescent="0.25">
      <c r="A3350" s="3">
        <v>4618113</v>
      </c>
      <c r="B3350" s="3" t="s">
        <v>21</v>
      </c>
      <c r="C3350" s="3" t="s">
        <v>17</v>
      </c>
      <c r="D3350" s="3">
        <v>28</v>
      </c>
      <c r="E3350" s="3" t="s">
        <v>14</v>
      </c>
      <c r="F3350" s="4">
        <v>38563</v>
      </c>
      <c r="G3350" s="11">
        <f t="shared" si="312"/>
        <v>7</v>
      </c>
      <c r="H3350" s="11">
        <f t="shared" si="313"/>
        <v>10</v>
      </c>
      <c r="I3350" s="5">
        <v>0.44791666666666669</v>
      </c>
      <c r="J3350" s="11">
        <f>IF(L3350&lt;=I3350,1,0)</f>
        <v>0</v>
      </c>
      <c r="K3350" s="22">
        <f t="shared" si="314"/>
        <v>3.6000000000000032</v>
      </c>
      <c r="L3350" s="5">
        <v>0.45041666666666669</v>
      </c>
      <c r="M3350" s="22">
        <f t="shared" si="315"/>
        <v>22.551537165249975</v>
      </c>
      <c r="N3350" s="22">
        <f t="shared" si="316"/>
        <v>26.151537165249977</v>
      </c>
      <c r="O3350" s="5">
        <v>0.46607745636475695</v>
      </c>
      <c r="P3350" s="11">
        <f>IF(O3350&gt;=I3350,0,1)</f>
        <v>0</v>
      </c>
      <c r="Q3350" s="11">
        <f>IF(O3350&lt;=(I3350+0.00347),1,0)</f>
        <v>0</v>
      </c>
      <c r="R3350" s="5">
        <v>0.48213519980562713</v>
      </c>
      <c r="S3350" s="22">
        <f t="shared" si="317"/>
        <v>23.123150554853069</v>
      </c>
      <c r="T3350" s="3" t="s">
        <v>28</v>
      </c>
    </row>
    <row r="3351" spans="1:20" x14ac:dyDescent="0.25">
      <c r="A3351" s="3">
        <v>4611591</v>
      </c>
      <c r="B3351" s="3" t="s">
        <v>21</v>
      </c>
      <c r="C3351" s="3" t="s">
        <v>25</v>
      </c>
      <c r="D3351" s="3">
        <v>24</v>
      </c>
      <c r="E3351" s="3" t="s">
        <v>14</v>
      </c>
      <c r="F3351" s="4">
        <v>38563</v>
      </c>
      <c r="G3351" s="11">
        <f t="shared" si="312"/>
        <v>7</v>
      </c>
      <c r="H3351" s="11">
        <f t="shared" si="313"/>
        <v>10</v>
      </c>
      <c r="I3351" s="5">
        <v>0.45763888888888887</v>
      </c>
      <c r="J3351" s="11">
        <f>IF(L3351&lt;=I3351,1,0)</f>
        <v>0</v>
      </c>
      <c r="K3351" s="22">
        <f t="shared" si="314"/>
        <v>3.6000000000000032</v>
      </c>
      <c r="L3351" s="5">
        <v>0.46013888888888888</v>
      </c>
      <c r="M3351" s="22">
        <f t="shared" si="315"/>
        <v>20.522959976624584</v>
      </c>
      <c r="N3351" s="22">
        <f t="shared" si="316"/>
        <v>24.122959976624585</v>
      </c>
      <c r="O3351" s="5">
        <v>0.4743909444282115</v>
      </c>
      <c r="P3351" s="11">
        <f>IF(O3351&gt;=I3351,0,1)</f>
        <v>0</v>
      </c>
      <c r="Q3351" s="11">
        <f>IF(O3351&lt;=(I3351+0.00347),1,0)</f>
        <v>0</v>
      </c>
      <c r="R3351" s="5">
        <v>0.49098434945150005</v>
      </c>
      <c r="S3351" s="22">
        <f t="shared" si="317"/>
        <v>23.894503233535502</v>
      </c>
      <c r="T3351" s="3" t="s">
        <v>23</v>
      </c>
    </row>
    <row r="3352" spans="1:20" x14ac:dyDescent="0.25">
      <c r="A3352" s="3">
        <v>4613325</v>
      </c>
      <c r="B3352" s="3" t="s">
        <v>21</v>
      </c>
      <c r="C3352" s="3" t="s">
        <v>13</v>
      </c>
      <c r="D3352" s="3">
        <v>25</v>
      </c>
      <c r="E3352" s="3" t="s">
        <v>14</v>
      </c>
      <c r="F3352" s="4">
        <v>38563</v>
      </c>
      <c r="G3352" s="11">
        <f t="shared" si="312"/>
        <v>7</v>
      </c>
      <c r="H3352" s="11">
        <f t="shared" si="313"/>
        <v>12</v>
      </c>
      <c r="I3352" s="5">
        <v>0.52013888888888882</v>
      </c>
      <c r="J3352" s="11">
        <f>IF(L3352&lt;=I3352,1,0)</f>
        <v>1</v>
      </c>
      <c r="K3352" s="22" t="str">
        <f t="shared" si="314"/>
        <v/>
      </c>
      <c r="L3352" s="5">
        <v>0.51763888888888887</v>
      </c>
      <c r="M3352" s="22">
        <f t="shared" si="315"/>
        <v>2.015187268542924</v>
      </c>
      <c r="N3352" s="22">
        <f t="shared" si="316"/>
        <v>0</v>
      </c>
      <c r="O3352" s="5">
        <v>0.51903832449204368</v>
      </c>
      <c r="P3352" s="11">
        <f>IF(O3352&gt;=I3352,0,1)</f>
        <v>1</v>
      </c>
      <c r="Q3352" s="11">
        <f>IF(O3352&lt;=(I3352+0.00347),1,0)</f>
        <v>1</v>
      </c>
      <c r="R3352" s="5">
        <v>0.53466630468221177</v>
      </c>
      <c r="S3352" s="22">
        <f t="shared" si="317"/>
        <v>22.504291473842049</v>
      </c>
      <c r="T3352" s="3" t="s">
        <v>27</v>
      </c>
    </row>
    <row r="3353" spans="1:20" x14ac:dyDescent="0.25">
      <c r="A3353" s="3">
        <v>4599471</v>
      </c>
      <c r="B3353" s="3" t="s">
        <v>16</v>
      </c>
      <c r="C3353" s="3" t="s">
        <v>17</v>
      </c>
      <c r="D3353" s="3">
        <v>42</v>
      </c>
      <c r="E3353" s="3" t="s">
        <v>18</v>
      </c>
      <c r="F3353" s="4">
        <v>38563</v>
      </c>
      <c r="G3353" s="11">
        <f t="shared" si="312"/>
        <v>7</v>
      </c>
      <c r="H3353" s="11">
        <f t="shared" si="313"/>
        <v>12</v>
      </c>
      <c r="I3353" s="5">
        <v>0.52013888888888882</v>
      </c>
      <c r="J3353" s="11">
        <f>IF(L3353&lt;=I3353,1,0)</f>
        <v>1</v>
      </c>
      <c r="K3353" s="22" t="str">
        <f t="shared" si="314"/>
        <v/>
      </c>
      <c r="L3353" s="5">
        <v>0.51763888888888887</v>
      </c>
      <c r="M3353" s="22">
        <f t="shared" si="315"/>
        <v>7.7474855886702265</v>
      </c>
      <c r="N3353" s="22">
        <f t="shared" si="316"/>
        <v>4.1474855886703033</v>
      </c>
      <c r="O3353" s="5">
        <v>0.52301908721435431</v>
      </c>
      <c r="P3353" s="11">
        <f>IF(O3353&gt;=I3353,0,1)</f>
        <v>0</v>
      </c>
      <c r="Q3353" s="11">
        <f>IF(O3353&lt;=(I3353+0.00347),1,0)</f>
        <v>1</v>
      </c>
      <c r="R3353" s="5">
        <v>0.54743710984640626</v>
      </c>
      <c r="S3353" s="22">
        <f t="shared" si="317"/>
        <v>35.161952590154812</v>
      </c>
      <c r="T3353" s="3" t="s">
        <v>20</v>
      </c>
    </row>
    <row r="3354" spans="1:20" x14ac:dyDescent="0.25">
      <c r="A3354" s="3">
        <v>4601281</v>
      </c>
      <c r="B3354" s="3" t="s">
        <v>12</v>
      </c>
      <c r="C3354" s="3" t="s">
        <v>13</v>
      </c>
      <c r="D3354" s="3">
        <v>40</v>
      </c>
      <c r="E3354" s="3" t="s">
        <v>14</v>
      </c>
      <c r="F3354" s="4">
        <v>38563</v>
      </c>
      <c r="G3354" s="11">
        <f t="shared" si="312"/>
        <v>7</v>
      </c>
      <c r="H3354" s="11">
        <f t="shared" si="313"/>
        <v>13</v>
      </c>
      <c r="I3354" s="5">
        <v>0.54166666666666663</v>
      </c>
      <c r="J3354" s="11">
        <f>IF(L3354&lt;=I3354,1,0)</f>
        <v>0</v>
      </c>
      <c r="K3354" s="22">
        <f t="shared" si="314"/>
        <v>3.5999999999999233</v>
      </c>
      <c r="L3354" s="5">
        <v>0.54416666666666658</v>
      </c>
      <c r="M3354" s="22">
        <f t="shared" si="315"/>
        <v>3.6937772917231193</v>
      </c>
      <c r="N3354" s="22">
        <f t="shared" si="316"/>
        <v>7.2937772917230426</v>
      </c>
      <c r="O3354" s="5">
        <v>0.54673178978591874</v>
      </c>
      <c r="P3354" s="11">
        <f>IF(O3354&gt;=I3354,0,1)</f>
        <v>0</v>
      </c>
      <c r="Q3354" s="11">
        <f>IF(O3354&lt;=(I3354+0.00347),1,0)</f>
        <v>0</v>
      </c>
      <c r="R3354" s="5">
        <v>0.55687224018578607</v>
      </c>
      <c r="S3354" s="22">
        <f t="shared" si="317"/>
        <v>14.602248575808954</v>
      </c>
      <c r="T3354" s="3" t="s">
        <v>15</v>
      </c>
    </row>
    <row r="3355" spans="1:20" x14ac:dyDescent="0.25">
      <c r="A3355" s="3">
        <v>4591376</v>
      </c>
      <c r="B3355" s="3" t="s">
        <v>21</v>
      </c>
      <c r="C3355" s="3" t="s">
        <v>25</v>
      </c>
      <c r="D3355" s="3">
        <v>31</v>
      </c>
      <c r="E3355" s="3" t="s">
        <v>14</v>
      </c>
      <c r="F3355" s="4">
        <v>38563</v>
      </c>
      <c r="G3355" s="11">
        <f t="shared" si="312"/>
        <v>7</v>
      </c>
      <c r="H3355" s="11">
        <f t="shared" si="313"/>
        <v>13</v>
      </c>
      <c r="I3355" s="5">
        <v>0.54166666666666663</v>
      </c>
      <c r="J3355" s="11">
        <f>IF(L3355&lt;=I3355,1,0)</f>
        <v>1</v>
      </c>
      <c r="K3355" s="22" t="str">
        <f t="shared" si="314"/>
        <v/>
      </c>
      <c r="L3355" s="5">
        <v>0.53916666666666668</v>
      </c>
      <c r="M3355" s="22">
        <f t="shared" si="315"/>
        <v>1.7180018135813491</v>
      </c>
      <c r="N3355" s="22">
        <f t="shared" si="316"/>
        <v>0</v>
      </c>
      <c r="O3355" s="5">
        <v>0.54035972348165373</v>
      </c>
      <c r="P3355" s="11">
        <f>IF(O3355&gt;=I3355,0,1)</f>
        <v>1</v>
      </c>
      <c r="Q3355" s="11">
        <f>IF(O3355&lt;=(I3355+0.00347),1,0)</f>
        <v>1</v>
      </c>
      <c r="R3355" s="5">
        <v>0.55922923958994997</v>
      </c>
      <c r="S3355" s="22">
        <f t="shared" si="317"/>
        <v>27.17210319594658</v>
      </c>
      <c r="T3355" s="3" t="s">
        <v>28</v>
      </c>
    </row>
    <row r="3356" spans="1:20" x14ac:dyDescent="0.25">
      <c r="A3356" s="3">
        <v>4578572</v>
      </c>
      <c r="B3356" s="3" t="s">
        <v>21</v>
      </c>
      <c r="C3356" s="3" t="s">
        <v>25</v>
      </c>
      <c r="D3356" s="3">
        <v>31</v>
      </c>
      <c r="E3356" s="3" t="s">
        <v>18</v>
      </c>
      <c r="F3356" s="4">
        <v>38563</v>
      </c>
      <c r="G3356" s="11">
        <f t="shared" si="312"/>
        <v>7</v>
      </c>
      <c r="H3356" s="11">
        <f t="shared" si="313"/>
        <v>13</v>
      </c>
      <c r="I3356" s="5">
        <v>0.54166666666666663</v>
      </c>
      <c r="J3356" s="11">
        <f>IF(L3356&lt;=I3356,1,0)</f>
        <v>0</v>
      </c>
      <c r="K3356" s="22">
        <f t="shared" si="314"/>
        <v>3.5999999999999233</v>
      </c>
      <c r="L3356" s="5">
        <v>0.54416666666666658</v>
      </c>
      <c r="M3356" s="22">
        <f t="shared" si="315"/>
        <v>17.767225819579124</v>
      </c>
      <c r="N3356" s="22">
        <f t="shared" si="316"/>
        <v>21.367225819579048</v>
      </c>
      <c r="O3356" s="5">
        <v>0.55650501793026319</v>
      </c>
      <c r="P3356" s="11">
        <f>IF(O3356&gt;=I3356,0,1)</f>
        <v>0</v>
      </c>
      <c r="Q3356" s="11">
        <f>IF(O3356&lt;=(I3356+0.00347),1,0)</f>
        <v>0</v>
      </c>
      <c r="R3356" s="5">
        <v>0.57342228602329548</v>
      </c>
      <c r="S3356" s="22">
        <f t="shared" si="317"/>
        <v>24.360866053966497</v>
      </c>
      <c r="T3356" s="3" t="s">
        <v>23</v>
      </c>
    </row>
    <row r="3357" spans="1:20" x14ac:dyDescent="0.25">
      <c r="A3357" s="3">
        <v>4587448</v>
      </c>
      <c r="B3357" s="3" t="s">
        <v>21</v>
      </c>
      <c r="C3357" s="3" t="s">
        <v>25</v>
      </c>
      <c r="D3357" s="3">
        <v>28</v>
      </c>
      <c r="E3357" s="3" t="s">
        <v>14</v>
      </c>
      <c r="F3357" s="4">
        <v>38563</v>
      </c>
      <c r="G3357" s="11">
        <f t="shared" si="312"/>
        <v>7</v>
      </c>
      <c r="H3357" s="11">
        <f t="shared" si="313"/>
        <v>13</v>
      </c>
      <c r="I3357" s="5">
        <v>0.55138888888888882</v>
      </c>
      <c r="J3357" s="11">
        <f>IF(L3357&lt;=I3357,1,0)</f>
        <v>0</v>
      </c>
      <c r="K3357" s="22">
        <f t="shared" si="314"/>
        <v>3.5999999999999233</v>
      </c>
      <c r="L3357" s="5">
        <v>0.55388888888888876</v>
      </c>
      <c r="M3357" s="22">
        <f t="shared" si="315"/>
        <v>9.6218709941086367</v>
      </c>
      <c r="N3357" s="22">
        <f t="shared" si="316"/>
        <v>13.22187099410856</v>
      </c>
      <c r="O3357" s="5">
        <v>0.56057074374590865</v>
      </c>
      <c r="P3357" s="11">
        <f>IF(O3357&gt;=I3357,0,1)</f>
        <v>0</v>
      </c>
      <c r="Q3357" s="11">
        <f>IF(O3357&lt;=(I3357+0.00347),1,0)</f>
        <v>0</v>
      </c>
      <c r="R3357" s="5">
        <v>0.57824711594407252</v>
      </c>
      <c r="S3357" s="22">
        <f t="shared" si="317"/>
        <v>25.453975965355973</v>
      </c>
      <c r="T3357" s="3" t="s">
        <v>28</v>
      </c>
    </row>
    <row r="3358" spans="1:20" x14ac:dyDescent="0.25">
      <c r="A3358" s="3">
        <v>4572773</v>
      </c>
      <c r="B3358" s="3" t="s">
        <v>12</v>
      </c>
      <c r="C3358" s="3" t="s">
        <v>17</v>
      </c>
      <c r="D3358" s="3">
        <v>25</v>
      </c>
      <c r="E3358" s="3" t="s">
        <v>18</v>
      </c>
      <c r="F3358" s="4">
        <v>38563</v>
      </c>
      <c r="G3358" s="11">
        <f t="shared" si="312"/>
        <v>7</v>
      </c>
      <c r="H3358" s="11">
        <f t="shared" si="313"/>
        <v>13</v>
      </c>
      <c r="I3358" s="5">
        <v>0.5625</v>
      </c>
      <c r="J3358" s="11">
        <f>IF(L3358&lt;=I3358,1,0)</f>
        <v>1</v>
      </c>
      <c r="K3358" s="22" t="str">
        <f t="shared" si="314"/>
        <v/>
      </c>
      <c r="L3358" s="5">
        <v>0.56000000000000005</v>
      </c>
      <c r="M3358" s="22">
        <f t="shared" si="315"/>
        <v>3.0604234988523693</v>
      </c>
      <c r="N3358" s="22">
        <f t="shared" si="316"/>
        <v>0</v>
      </c>
      <c r="O3358" s="5">
        <v>0.56212529409642531</v>
      </c>
      <c r="P3358" s="11">
        <f>IF(O3358&gt;=I3358,0,1)</f>
        <v>1</v>
      </c>
      <c r="Q3358" s="11">
        <f>IF(O3358&lt;=(I3358+0.00347),1,0)</f>
        <v>1</v>
      </c>
      <c r="R3358" s="5">
        <v>0.57332250234591686</v>
      </c>
      <c r="S3358" s="22">
        <f t="shared" si="317"/>
        <v>16.123979879267836</v>
      </c>
      <c r="T3358" s="3" t="s">
        <v>29</v>
      </c>
    </row>
    <row r="3359" spans="1:20" x14ac:dyDescent="0.25">
      <c r="A3359" s="3">
        <v>4593881</v>
      </c>
      <c r="B3359" s="3" t="s">
        <v>21</v>
      </c>
      <c r="C3359" s="3" t="s">
        <v>17</v>
      </c>
      <c r="D3359" s="3">
        <v>34</v>
      </c>
      <c r="E3359" s="3" t="s">
        <v>14</v>
      </c>
      <c r="F3359" s="4">
        <v>38563</v>
      </c>
      <c r="G3359" s="11">
        <f t="shared" si="312"/>
        <v>7</v>
      </c>
      <c r="H3359" s="11">
        <f t="shared" si="313"/>
        <v>13</v>
      </c>
      <c r="I3359" s="5">
        <v>0.58263888888888882</v>
      </c>
      <c r="J3359" s="11">
        <f>IF(L3359&lt;=I3359,1,0)</f>
        <v>1</v>
      </c>
      <c r="K3359" s="22" t="str">
        <f t="shared" si="314"/>
        <v/>
      </c>
      <c r="L3359" s="5">
        <v>0.58013888888888887</v>
      </c>
      <c r="M3359" s="22">
        <f t="shared" si="315"/>
        <v>3.6025189784796474</v>
      </c>
      <c r="N3359" s="22">
        <f t="shared" si="316"/>
        <v>2.5189784797241543E-3</v>
      </c>
      <c r="O3359" s="5">
        <v>0.58264063817949974</v>
      </c>
      <c r="P3359" s="11">
        <f>IF(O3359&gt;=I3359,0,1)</f>
        <v>0</v>
      </c>
      <c r="Q3359" s="11">
        <f>IF(O3359&lt;=(I3359+0.00347),1,0)</f>
        <v>1</v>
      </c>
      <c r="R3359" s="5">
        <v>0.59737117102338244</v>
      </c>
      <c r="S3359" s="22">
        <f t="shared" si="317"/>
        <v>21.211967295191094</v>
      </c>
      <c r="T3359" s="3" t="s">
        <v>28</v>
      </c>
    </row>
    <row r="3360" spans="1:20" x14ac:dyDescent="0.25">
      <c r="A3360" s="3">
        <v>4603571</v>
      </c>
      <c r="B3360" s="3" t="s">
        <v>16</v>
      </c>
      <c r="C3360" s="3" t="s">
        <v>22</v>
      </c>
      <c r="D3360" s="3">
        <v>55</v>
      </c>
      <c r="E3360" s="3" t="s">
        <v>18</v>
      </c>
      <c r="F3360" s="4">
        <v>38563</v>
      </c>
      <c r="G3360" s="11">
        <f t="shared" si="312"/>
        <v>7</v>
      </c>
      <c r="H3360" s="11">
        <f t="shared" si="313"/>
        <v>13</v>
      </c>
      <c r="I3360" s="5">
        <v>0.58263888888888882</v>
      </c>
      <c r="J3360" s="11">
        <f>IF(L3360&lt;=I3360,1,0)</f>
        <v>1</v>
      </c>
      <c r="K3360" s="22" t="str">
        <f t="shared" si="314"/>
        <v/>
      </c>
      <c r="L3360" s="5">
        <v>0.58263888888888882</v>
      </c>
      <c r="M3360" s="22">
        <f t="shared" si="315"/>
        <v>45.430400662915744</v>
      </c>
      <c r="N3360" s="22">
        <f t="shared" si="316"/>
        <v>45.430400662915744</v>
      </c>
      <c r="O3360" s="5">
        <v>0.61418777823813586</v>
      </c>
      <c r="P3360" s="11">
        <f>IF(O3360&gt;=I3360,0,1)</f>
        <v>0</v>
      </c>
      <c r="Q3360" s="11">
        <f>IF(O3360&lt;=(I3360+0.00347),1,0)</f>
        <v>0</v>
      </c>
      <c r="R3360" s="5">
        <v>0.63745563489584467</v>
      </c>
      <c r="S3360" s="22">
        <f t="shared" si="317"/>
        <v>33.505713587100686</v>
      </c>
      <c r="T3360" s="3" t="s">
        <v>24</v>
      </c>
    </row>
    <row r="3361" spans="1:20" x14ac:dyDescent="0.25">
      <c r="A3361" s="3">
        <v>4602552</v>
      </c>
      <c r="B3361" s="3" t="s">
        <v>21</v>
      </c>
      <c r="C3361" s="3" t="s">
        <v>25</v>
      </c>
      <c r="D3361" s="3">
        <v>19</v>
      </c>
      <c r="E3361" s="3" t="s">
        <v>18</v>
      </c>
      <c r="F3361" s="4">
        <v>38563</v>
      </c>
      <c r="G3361" s="11">
        <f t="shared" si="312"/>
        <v>7</v>
      </c>
      <c r="H3361" s="11">
        <f t="shared" si="313"/>
        <v>14</v>
      </c>
      <c r="I3361" s="5">
        <v>0.61388888888888882</v>
      </c>
      <c r="J3361" s="11">
        <f>IF(L3361&lt;=I3361,1,0)</f>
        <v>1</v>
      </c>
      <c r="K3361" s="22" t="str">
        <f t="shared" si="314"/>
        <v/>
      </c>
      <c r="L3361" s="5">
        <v>0.61388888888888882</v>
      </c>
      <c r="M3361" s="22">
        <f t="shared" si="315"/>
        <v>2.5112390144430208</v>
      </c>
      <c r="N3361" s="22">
        <f t="shared" si="316"/>
        <v>2.5112390144430208</v>
      </c>
      <c r="O3361" s="5">
        <v>0.61563280487114092</v>
      </c>
      <c r="P3361" s="11">
        <f>IF(O3361&gt;=I3361,0,1)</f>
        <v>0</v>
      </c>
      <c r="Q3361" s="11">
        <f>IF(O3361&lt;=(I3361+0.00347),1,0)</f>
        <v>1</v>
      </c>
      <c r="R3361" s="5">
        <v>0.63296256489190716</v>
      </c>
      <c r="S3361" s="22">
        <f t="shared" si="317"/>
        <v>24.954854429903399</v>
      </c>
      <c r="T3361" s="3" t="s">
        <v>23</v>
      </c>
    </row>
    <row r="3362" spans="1:20" x14ac:dyDescent="0.25">
      <c r="A3362" s="3">
        <v>4592588</v>
      </c>
      <c r="B3362" s="3" t="s">
        <v>21</v>
      </c>
      <c r="C3362" s="3" t="s">
        <v>25</v>
      </c>
      <c r="D3362" s="3">
        <v>26</v>
      </c>
      <c r="E3362" s="3" t="s">
        <v>18</v>
      </c>
      <c r="F3362" s="4">
        <v>38563</v>
      </c>
      <c r="G3362" s="11">
        <f t="shared" si="312"/>
        <v>7</v>
      </c>
      <c r="H3362" s="11">
        <f t="shared" si="313"/>
        <v>15</v>
      </c>
      <c r="I3362" s="5">
        <v>0.63541666666666663</v>
      </c>
      <c r="J3362" s="11">
        <f>IF(L3362&lt;=I3362,1,0)</f>
        <v>1</v>
      </c>
      <c r="K3362" s="22" t="str">
        <f t="shared" si="314"/>
        <v/>
      </c>
      <c r="L3362" s="5">
        <v>0.63291666666666668</v>
      </c>
      <c r="M3362" s="22">
        <f t="shared" si="315"/>
        <v>17.394079577319257</v>
      </c>
      <c r="N3362" s="22">
        <f t="shared" si="316"/>
        <v>13.794079577319334</v>
      </c>
      <c r="O3362" s="5">
        <v>0.64499588859536061</v>
      </c>
      <c r="P3362" s="11">
        <f>IF(O3362&gt;=I3362,0,1)</f>
        <v>0</v>
      </c>
      <c r="Q3362" s="11">
        <f>IF(O3362&lt;=(I3362+0.00347),1,0)</f>
        <v>0</v>
      </c>
      <c r="R3362" s="5">
        <v>0.66148272493739324</v>
      </c>
      <c r="S3362" s="22">
        <f t="shared" si="317"/>
        <v>23.741044332526986</v>
      </c>
      <c r="T3362" s="3" t="s">
        <v>23</v>
      </c>
    </row>
    <row r="3363" spans="1:20" x14ac:dyDescent="0.25">
      <c r="A3363" s="3">
        <v>4615718</v>
      </c>
      <c r="B3363" s="3" t="s">
        <v>21</v>
      </c>
      <c r="C3363" s="3" t="s">
        <v>17</v>
      </c>
      <c r="D3363" s="3">
        <v>31</v>
      </c>
      <c r="E3363" s="3" t="s">
        <v>14</v>
      </c>
      <c r="F3363" s="4">
        <v>38565</v>
      </c>
      <c r="G3363" s="11">
        <f t="shared" si="312"/>
        <v>2</v>
      </c>
      <c r="H3363" s="11">
        <f t="shared" si="313"/>
        <v>7</v>
      </c>
      <c r="I3363" s="5">
        <v>0.33263888888888887</v>
      </c>
      <c r="J3363" s="11">
        <f>IF(L3363&lt;=I3363,1,0)</f>
        <v>0</v>
      </c>
      <c r="K3363" s="22">
        <f t="shared" si="314"/>
        <v>3.6000000000000032</v>
      </c>
      <c r="L3363" s="5">
        <v>0.33513888888888888</v>
      </c>
      <c r="M3363" s="22">
        <f t="shared" si="315"/>
        <v>10.063633207472913</v>
      </c>
      <c r="N3363" s="22">
        <f t="shared" si="316"/>
        <v>13.663633207472916</v>
      </c>
      <c r="O3363" s="5">
        <v>0.34212752306074506</v>
      </c>
      <c r="P3363" s="11">
        <f>IF(O3363&gt;=I3363,0,1)</f>
        <v>0</v>
      </c>
      <c r="Q3363" s="11">
        <f>IF(O3363&lt;=(I3363+0.00347),1,0)</f>
        <v>0</v>
      </c>
      <c r="R3363" s="5">
        <v>0.35954165767426144</v>
      </c>
      <c r="S3363" s="22">
        <f t="shared" si="317"/>
        <v>25.076353843463579</v>
      </c>
      <c r="T3363" s="3" t="s">
        <v>27</v>
      </c>
    </row>
    <row r="3364" spans="1:20" x14ac:dyDescent="0.25">
      <c r="A3364" s="3">
        <v>4585356</v>
      </c>
      <c r="B3364" s="3" t="s">
        <v>12</v>
      </c>
      <c r="C3364" s="3" t="s">
        <v>13</v>
      </c>
      <c r="D3364" s="3">
        <v>40</v>
      </c>
      <c r="E3364" s="3" t="s">
        <v>18</v>
      </c>
      <c r="F3364" s="4">
        <v>38565</v>
      </c>
      <c r="G3364" s="11">
        <f t="shared" si="312"/>
        <v>2</v>
      </c>
      <c r="H3364" s="11">
        <f t="shared" si="313"/>
        <v>7</v>
      </c>
      <c r="I3364" s="5">
        <v>0.33263888888888887</v>
      </c>
      <c r="J3364" s="11">
        <f>IF(L3364&lt;=I3364,1,0)</f>
        <v>0</v>
      </c>
      <c r="K3364" s="22">
        <f t="shared" si="314"/>
        <v>3.6000000000000032</v>
      </c>
      <c r="L3364" s="5">
        <v>0.33513888888888888</v>
      </c>
      <c r="M3364" s="22">
        <f t="shared" si="315"/>
        <v>1.6842858819976758</v>
      </c>
      <c r="N3364" s="22">
        <f t="shared" si="316"/>
        <v>5.284285881997679</v>
      </c>
      <c r="O3364" s="5">
        <v>0.33630853186249837</v>
      </c>
      <c r="P3364" s="11">
        <f>IF(O3364&gt;=I3364,0,1)</f>
        <v>0</v>
      </c>
      <c r="Q3364" s="11">
        <f>IF(O3364&lt;=(I3364+0.00347),1,0)</f>
        <v>0</v>
      </c>
      <c r="R3364" s="5">
        <v>0.34726460159007366</v>
      </c>
      <c r="S3364" s="22">
        <f t="shared" si="317"/>
        <v>15.776740407708418</v>
      </c>
      <c r="T3364" s="3" t="s">
        <v>29</v>
      </c>
    </row>
    <row r="3365" spans="1:20" x14ac:dyDescent="0.25">
      <c r="A3365" s="3">
        <v>4591299</v>
      </c>
      <c r="B3365" s="3" t="s">
        <v>16</v>
      </c>
      <c r="C3365" s="3" t="s">
        <v>17</v>
      </c>
      <c r="D3365" s="3">
        <v>55</v>
      </c>
      <c r="E3365" s="3" t="s">
        <v>18</v>
      </c>
      <c r="F3365" s="4">
        <v>38565</v>
      </c>
      <c r="G3365" s="11">
        <f t="shared" si="312"/>
        <v>2</v>
      </c>
      <c r="H3365" s="11">
        <f t="shared" si="313"/>
        <v>9</v>
      </c>
      <c r="I3365" s="5">
        <v>0.375</v>
      </c>
      <c r="J3365" s="11">
        <f>IF(L3365&lt;=I3365,1,0)</f>
        <v>0</v>
      </c>
      <c r="K3365" s="22">
        <f t="shared" si="314"/>
        <v>3.6000000000000032</v>
      </c>
      <c r="L3365" s="5">
        <v>0.3775</v>
      </c>
      <c r="M3365" s="22">
        <f t="shared" si="315"/>
        <v>33.267648743171932</v>
      </c>
      <c r="N3365" s="22">
        <f t="shared" si="316"/>
        <v>36.867648743171941</v>
      </c>
      <c r="O3365" s="5">
        <v>0.40060253384942496</v>
      </c>
      <c r="P3365" s="11">
        <f>IF(O3365&gt;=I3365,0,1)</f>
        <v>0</v>
      </c>
      <c r="Q3365" s="11">
        <f>IF(O3365&lt;=(I3365+0.00347),1,0)</f>
        <v>0</v>
      </c>
      <c r="R3365" s="5">
        <v>0.42566612782610019</v>
      </c>
      <c r="S3365" s="22">
        <f t="shared" si="317"/>
        <v>36.09157532641234</v>
      </c>
      <c r="T3365" s="3" t="s">
        <v>24</v>
      </c>
    </row>
    <row r="3366" spans="1:20" x14ac:dyDescent="0.25">
      <c r="A3366" s="3">
        <v>4613982</v>
      </c>
      <c r="B3366" s="3" t="s">
        <v>16</v>
      </c>
      <c r="C3366" s="3" t="s">
        <v>25</v>
      </c>
      <c r="D3366" s="3">
        <v>41</v>
      </c>
      <c r="E3366" s="3" t="s">
        <v>18</v>
      </c>
      <c r="F3366" s="4">
        <v>38565</v>
      </c>
      <c r="G3366" s="11">
        <f t="shared" si="312"/>
        <v>2</v>
      </c>
      <c r="H3366" s="11">
        <f t="shared" si="313"/>
        <v>9</v>
      </c>
      <c r="I3366" s="5">
        <v>0.38541666666666669</v>
      </c>
      <c r="J3366" s="11">
        <f>IF(L3366&lt;=I3366,1,0)</f>
        <v>1</v>
      </c>
      <c r="K3366" s="22" t="str">
        <f t="shared" si="314"/>
        <v/>
      </c>
      <c r="L3366" s="5">
        <v>0.38541666666666669</v>
      </c>
      <c r="M3366" s="22">
        <f t="shared" si="315"/>
        <v>44.23036939277236</v>
      </c>
      <c r="N3366" s="22">
        <f t="shared" si="316"/>
        <v>44.23036939277236</v>
      </c>
      <c r="O3366" s="5">
        <v>0.41613220096720305</v>
      </c>
      <c r="P3366" s="11">
        <f>IF(O3366&gt;=I3366,0,1)</f>
        <v>0</v>
      </c>
      <c r="Q3366" s="11">
        <f>IF(O3366&lt;=(I3366+0.00347),1,0)</f>
        <v>0</v>
      </c>
      <c r="R3366" s="5">
        <v>0.44007319347308277</v>
      </c>
      <c r="S3366" s="22">
        <f t="shared" si="317"/>
        <v>34.4750292084668</v>
      </c>
      <c r="T3366" s="3" t="s">
        <v>24</v>
      </c>
    </row>
    <row r="3367" spans="1:20" x14ac:dyDescent="0.25">
      <c r="A3367" s="3">
        <v>4593680</v>
      </c>
      <c r="B3367" s="3" t="s">
        <v>21</v>
      </c>
      <c r="C3367" s="3" t="s">
        <v>13</v>
      </c>
      <c r="D3367" s="3">
        <v>29</v>
      </c>
      <c r="E3367" s="3" t="s">
        <v>14</v>
      </c>
      <c r="F3367" s="4">
        <v>38565</v>
      </c>
      <c r="G3367" s="11">
        <f t="shared" si="312"/>
        <v>2</v>
      </c>
      <c r="H3367" s="11">
        <f t="shared" si="313"/>
        <v>9</v>
      </c>
      <c r="I3367" s="5">
        <v>0.40625</v>
      </c>
      <c r="J3367" s="11">
        <f>IF(L3367&lt;=I3367,1,0)</f>
        <v>1</v>
      </c>
      <c r="K3367" s="22" t="str">
        <f t="shared" si="314"/>
        <v/>
      </c>
      <c r="L3367" s="5">
        <v>0.40625</v>
      </c>
      <c r="M3367" s="22">
        <f t="shared" si="315"/>
        <v>13.499212479727598</v>
      </c>
      <c r="N3367" s="22">
        <f t="shared" si="316"/>
        <v>13.499212479727598</v>
      </c>
      <c r="O3367" s="5">
        <v>0.41562445311092194</v>
      </c>
      <c r="P3367" s="11">
        <f>IF(O3367&gt;=I3367,0,1)</f>
        <v>0</v>
      </c>
      <c r="Q3367" s="11">
        <f>IF(O3367&lt;=(I3367+0.00347),1,0)</f>
        <v>0</v>
      </c>
      <c r="R3367" s="5">
        <v>0.43334820600614693</v>
      </c>
      <c r="S3367" s="22">
        <f t="shared" si="317"/>
        <v>25.522204169123981</v>
      </c>
      <c r="T3367" s="3" t="s">
        <v>23</v>
      </c>
    </row>
    <row r="3368" spans="1:20" x14ac:dyDescent="0.25">
      <c r="A3368" s="3">
        <v>4599243</v>
      </c>
      <c r="B3368" s="3" t="s">
        <v>16</v>
      </c>
      <c r="C3368" s="3" t="s">
        <v>25</v>
      </c>
      <c r="D3368" s="3">
        <v>43</v>
      </c>
      <c r="E3368" s="3" t="s">
        <v>18</v>
      </c>
      <c r="F3368" s="4">
        <v>38565</v>
      </c>
      <c r="G3368" s="11">
        <f t="shared" si="312"/>
        <v>2</v>
      </c>
      <c r="H3368" s="11">
        <f t="shared" si="313"/>
        <v>10</v>
      </c>
      <c r="I3368" s="5">
        <v>0.42638888888888887</v>
      </c>
      <c r="J3368" s="11">
        <f>IF(L3368&lt;=I3368,1,0)</f>
        <v>1</v>
      </c>
      <c r="K3368" s="22" t="str">
        <f t="shared" si="314"/>
        <v/>
      </c>
      <c r="L3368" s="5">
        <v>0.42638888888888887</v>
      </c>
      <c r="M3368" s="22">
        <f t="shared" si="315"/>
        <v>37.861909862655374</v>
      </c>
      <c r="N3368" s="22">
        <f t="shared" si="316"/>
        <v>37.861909862655374</v>
      </c>
      <c r="O3368" s="5">
        <v>0.45268188184906621</v>
      </c>
      <c r="P3368" s="11">
        <f>IF(O3368&gt;=I3368,0,1)</f>
        <v>0</v>
      </c>
      <c r="Q3368" s="11">
        <f>IF(O3368&lt;=(I3368+0.00347),1,0)</f>
        <v>0</v>
      </c>
      <c r="R3368" s="5">
        <v>0.47547891204530374</v>
      </c>
      <c r="S3368" s="22">
        <f t="shared" si="317"/>
        <v>32.82772348258203</v>
      </c>
      <c r="T3368" s="3" t="s">
        <v>24</v>
      </c>
    </row>
    <row r="3369" spans="1:20" x14ac:dyDescent="0.25">
      <c r="A3369" s="3">
        <v>4614319</v>
      </c>
      <c r="B3369" s="3" t="s">
        <v>16</v>
      </c>
      <c r="C3369" s="3" t="s">
        <v>17</v>
      </c>
      <c r="D3369" s="3">
        <v>42</v>
      </c>
      <c r="E3369" s="3" t="s">
        <v>18</v>
      </c>
      <c r="F3369" s="4">
        <v>38565</v>
      </c>
      <c r="G3369" s="11">
        <f t="shared" si="312"/>
        <v>2</v>
      </c>
      <c r="H3369" s="11">
        <f t="shared" si="313"/>
        <v>10</v>
      </c>
      <c r="I3369" s="5">
        <v>0.44791666666666669</v>
      </c>
      <c r="J3369" s="11">
        <f>IF(L3369&lt;=I3369,1,0)</f>
        <v>1</v>
      </c>
      <c r="K3369" s="22" t="str">
        <f t="shared" si="314"/>
        <v/>
      </c>
      <c r="L3369" s="5">
        <v>0.44791666666666669</v>
      </c>
      <c r="M3369" s="22">
        <f t="shared" si="315"/>
        <v>34.698992645303207</v>
      </c>
      <c r="N3369" s="22">
        <f t="shared" si="316"/>
        <v>34.698992645303207</v>
      </c>
      <c r="O3369" s="5">
        <v>0.47201318933701614</v>
      </c>
      <c r="P3369" s="11">
        <f>IF(O3369&gt;=I3369,0,1)</f>
        <v>0</v>
      </c>
      <c r="Q3369" s="11">
        <f>IF(O3369&lt;=(I3369+0.00347),1,0)</f>
        <v>0</v>
      </c>
      <c r="R3369" s="5">
        <v>0.49728199368767156</v>
      </c>
      <c r="S3369" s="22">
        <f t="shared" si="317"/>
        <v>36.387078264943817</v>
      </c>
      <c r="T3369" s="3" t="s">
        <v>20</v>
      </c>
    </row>
    <row r="3370" spans="1:20" x14ac:dyDescent="0.25">
      <c r="A3370" s="3">
        <v>4604001</v>
      </c>
      <c r="B3370" s="3" t="s">
        <v>21</v>
      </c>
      <c r="C3370" s="3" t="s">
        <v>25</v>
      </c>
      <c r="D3370" s="3">
        <v>28</v>
      </c>
      <c r="E3370" s="3" t="s">
        <v>18</v>
      </c>
      <c r="F3370" s="4">
        <v>38565</v>
      </c>
      <c r="G3370" s="11">
        <f t="shared" si="312"/>
        <v>2</v>
      </c>
      <c r="H3370" s="11">
        <f t="shared" si="313"/>
        <v>10</v>
      </c>
      <c r="I3370" s="5">
        <v>0.45763888888888887</v>
      </c>
      <c r="J3370" s="11">
        <f>IF(L3370&lt;=I3370,1,0)</f>
        <v>1</v>
      </c>
      <c r="K3370" s="22" t="str">
        <f t="shared" si="314"/>
        <v/>
      </c>
      <c r="L3370" s="5">
        <v>0.45763888888888887</v>
      </c>
      <c r="M3370" s="22">
        <f t="shared" si="315"/>
        <v>3.5347868659378978</v>
      </c>
      <c r="N3370" s="22">
        <f t="shared" si="316"/>
        <v>3.5347868659378978</v>
      </c>
      <c r="O3370" s="5">
        <v>0.46009360199023464</v>
      </c>
      <c r="P3370" s="11">
        <f>IF(O3370&gt;=I3370,0,1)</f>
        <v>0</v>
      </c>
      <c r="Q3370" s="11">
        <f>IF(O3370&lt;=(I3370+0.00347),1,0)</f>
        <v>1</v>
      </c>
      <c r="R3370" s="5">
        <v>0.48017650782951371</v>
      </c>
      <c r="S3370" s="22">
        <f t="shared" si="317"/>
        <v>28.919384408561868</v>
      </c>
      <c r="T3370" s="3" t="s">
        <v>28</v>
      </c>
    </row>
    <row r="3371" spans="1:20" x14ac:dyDescent="0.25">
      <c r="A3371" s="3">
        <v>4603558</v>
      </c>
      <c r="B3371" s="3" t="s">
        <v>16</v>
      </c>
      <c r="C3371" s="3" t="s">
        <v>25</v>
      </c>
      <c r="D3371" s="3">
        <v>42</v>
      </c>
      <c r="E3371" s="3" t="s">
        <v>18</v>
      </c>
      <c r="F3371" s="4">
        <v>38565</v>
      </c>
      <c r="G3371" s="11">
        <f t="shared" si="312"/>
        <v>2</v>
      </c>
      <c r="H3371" s="11">
        <f t="shared" si="313"/>
        <v>11</v>
      </c>
      <c r="I3371" s="5">
        <v>0.47916666666666669</v>
      </c>
      <c r="J3371" s="11">
        <f>IF(L3371&lt;=I3371,1,0)</f>
        <v>1</v>
      </c>
      <c r="K3371" s="22" t="str">
        <f t="shared" si="314"/>
        <v/>
      </c>
      <c r="L3371" s="5">
        <v>0.47666666666666668</v>
      </c>
      <c r="M3371" s="22">
        <f t="shared" si="315"/>
        <v>30.166740380768793</v>
      </c>
      <c r="N3371" s="22">
        <f t="shared" si="316"/>
        <v>26.566740380768792</v>
      </c>
      <c r="O3371" s="5">
        <v>0.49761579193108946</v>
      </c>
      <c r="P3371" s="11">
        <f>IF(O3371&gt;=I3371,0,1)</f>
        <v>0</v>
      </c>
      <c r="Q3371" s="11">
        <f>IF(O3371&lt;=(I3371+0.00347),1,0)</f>
        <v>0</v>
      </c>
      <c r="R3371" s="5">
        <v>0.52272805435646541</v>
      </c>
      <c r="S3371" s="22">
        <f t="shared" si="317"/>
        <v>36.161657892541371</v>
      </c>
      <c r="T3371" s="3" t="s">
        <v>20</v>
      </c>
    </row>
    <row r="3372" spans="1:20" x14ac:dyDescent="0.25">
      <c r="A3372" s="3">
        <v>4599382</v>
      </c>
      <c r="B3372" s="3" t="s">
        <v>16</v>
      </c>
      <c r="C3372" s="3" t="s">
        <v>17</v>
      </c>
      <c r="D3372" s="3">
        <v>42</v>
      </c>
      <c r="E3372" s="3" t="s">
        <v>14</v>
      </c>
      <c r="F3372" s="4">
        <v>38565</v>
      </c>
      <c r="G3372" s="11">
        <f t="shared" si="312"/>
        <v>2</v>
      </c>
      <c r="H3372" s="11">
        <f t="shared" si="313"/>
        <v>12</v>
      </c>
      <c r="I3372" s="5">
        <v>0.5</v>
      </c>
      <c r="J3372" s="11">
        <f>IF(L3372&lt;=I3372,1,0)</f>
        <v>0</v>
      </c>
      <c r="K3372" s="22">
        <f t="shared" si="314"/>
        <v>3.5999999999999233</v>
      </c>
      <c r="L3372" s="5">
        <v>0.50249999999999995</v>
      </c>
      <c r="M3372" s="22">
        <f t="shared" si="315"/>
        <v>27.992603823340136</v>
      </c>
      <c r="N3372" s="22">
        <f t="shared" si="316"/>
        <v>31.59260382334006</v>
      </c>
      <c r="O3372" s="5">
        <v>0.52193930821065282</v>
      </c>
      <c r="P3372" s="11">
        <f>IF(O3372&gt;=I3372,0,1)</f>
        <v>0</v>
      </c>
      <c r="Q3372" s="11">
        <f>IF(O3372&lt;=(I3372+0.00347),1,0)</f>
        <v>0</v>
      </c>
      <c r="R3372" s="5">
        <v>0.54578275369883333</v>
      </c>
      <c r="S3372" s="22">
        <f t="shared" si="317"/>
        <v>34.334561502979938</v>
      </c>
      <c r="T3372" s="3" t="s">
        <v>20</v>
      </c>
    </row>
    <row r="3373" spans="1:20" x14ac:dyDescent="0.25">
      <c r="A3373" s="3">
        <v>4604923</v>
      </c>
      <c r="B3373" s="3" t="s">
        <v>21</v>
      </c>
      <c r="C3373" s="3" t="s">
        <v>25</v>
      </c>
      <c r="D3373" s="3">
        <v>29</v>
      </c>
      <c r="E3373" s="3" t="s">
        <v>18</v>
      </c>
      <c r="F3373" s="4">
        <v>38565</v>
      </c>
      <c r="G3373" s="11">
        <f t="shared" si="312"/>
        <v>2</v>
      </c>
      <c r="H3373" s="11">
        <f t="shared" si="313"/>
        <v>12</v>
      </c>
      <c r="I3373" s="5">
        <v>0.52013888888888882</v>
      </c>
      <c r="J3373" s="11">
        <f>IF(L3373&lt;=I3373,1,0)</f>
        <v>1</v>
      </c>
      <c r="K3373" s="22" t="str">
        <f t="shared" si="314"/>
        <v/>
      </c>
      <c r="L3373" s="5">
        <v>0.51763888888888887</v>
      </c>
      <c r="M3373" s="22">
        <f t="shared" si="315"/>
        <v>23.360419452331787</v>
      </c>
      <c r="N3373" s="22">
        <f t="shared" si="316"/>
        <v>19.760419452331863</v>
      </c>
      <c r="O3373" s="5">
        <v>0.53386140239745261</v>
      </c>
      <c r="P3373" s="11">
        <f>IF(O3373&gt;=I3373,0,1)</f>
        <v>0</v>
      </c>
      <c r="Q3373" s="11">
        <f>IF(O3373&lt;=(I3373+0.00347),1,0)</f>
        <v>0</v>
      </c>
      <c r="R3373" s="5">
        <v>0.54970358787148099</v>
      </c>
      <c r="S3373" s="22">
        <f t="shared" si="317"/>
        <v>22.812747082600868</v>
      </c>
      <c r="T3373" s="3" t="s">
        <v>23</v>
      </c>
    </row>
    <row r="3374" spans="1:20" x14ac:dyDescent="0.25">
      <c r="A3374" s="3">
        <v>4618991</v>
      </c>
      <c r="B3374" s="3" t="s">
        <v>21</v>
      </c>
      <c r="C3374" s="3" t="s">
        <v>17</v>
      </c>
      <c r="D3374" s="3">
        <v>29</v>
      </c>
      <c r="E3374" s="3" t="s">
        <v>14</v>
      </c>
      <c r="F3374" s="4">
        <v>38565</v>
      </c>
      <c r="G3374" s="11">
        <f t="shared" si="312"/>
        <v>2</v>
      </c>
      <c r="H3374" s="11">
        <f t="shared" si="313"/>
        <v>12</v>
      </c>
      <c r="I3374" s="5">
        <v>0.52013888888888882</v>
      </c>
      <c r="J3374" s="11">
        <f>IF(L3374&lt;=I3374,1,0)</f>
        <v>1</v>
      </c>
      <c r="K3374" s="22" t="str">
        <f t="shared" si="314"/>
        <v/>
      </c>
      <c r="L3374" s="5">
        <v>0.51763888888888887</v>
      </c>
      <c r="M3374" s="22">
        <f t="shared" si="315"/>
        <v>3.8887398664746975</v>
      </c>
      <c r="N3374" s="22">
        <f t="shared" si="316"/>
        <v>0.28873986647477423</v>
      </c>
      <c r="O3374" s="5">
        <v>0.52033940268505186</v>
      </c>
      <c r="P3374" s="11">
        <f>IF(O3374&gt;=I3374,0,1)</f>
        <v>0</v>
      </c>
      <c r="Q3374" s="11">
        <f>IF(O3374&lt;=(I3374+0.00347),1,0)</f>
        <v>1</v>
      </c>
      <c r="R3374" s="5">
        <v>0.53920739046639476</v>
      </c>
      <c r="S3374" s="22">
        <f t="shared" si="317"/>
        <v>27.16990240513379</v>
      </c>
      <c r="T3374" s="3" t="s">
        <v>23</v>
      </c>
    </row>
    <row r="3375" spans="1:20" x14ac:dyDescent="0.25">
      <c r="A3375" s="3">
        <v>4587822</v>
      </c>
      <c r="B3375" s="3" t="s">
        <v>16</v>
      </c>
      <c r="C3375" s="3" t="s">
        <v>17</v>
      </c>
      <c r="D3375" s="3">
        <v>42</v>
      </c>
      <c r="E3375" s="3" t="s">
        <v>18</v>
      </c>
      <c r="F3375" s="4">
        <v>38565</v>
      </c>
      <c r="G3375" s="11">
        <f t="shared" si="312"/>
        <v>2</v>
      </c>
      <c r="H3375" s="11">
        <f t="shared" si="313"/>
        <v>13</v>
      </c>
      <c r="I3375" s="5">
        <v>0.58263888888888882</v>
      </c>
      <c r="J3375" s="11">
        <f>IF(L3375&lt;=I3375,1,0)</f>
        <v>1</v>
      </c>
      <c r="K3375" s="22" t="str">
        <f t="shared" si="314"/>
        <v/>
      </c>
      <c r="L3375" s="5">
        <v>0.58013888888888887</v>
      </c>
      <c r="M3375" s="22">
        <f t="shared" si="315"/>
        <v>10.888996096288999</v>
      </c>
      <c r="N3375" s="22">
        <f t="shared" si="316"/>
        <v>7.2889960962890754</v>
      </c>
      <c r="O3375" s="5">
        <v>0.58770069173353401</v>
      </c>
      <c r="P3375" s="11">
        <f>IF(O3375&gt;=I3375,0,1)</f>
        <v>0</v>
      </c>
      <c r="Q3375" s="11">
        <f>IF(O3375&lt;=(I3375+0.00347),1,0)</f>
        <v>0</v>
      </c>
      <c r="R3375" s="5">
        <v>0.61269267538744654</v>
      </c>
      <c r="S3375" s="22">
        <f t="shared" si="317"/>
        <v>35.988456461634044</v>
      </c>
      <c r="T3375" s="3" t="s">
        <v>20</v>
      </c>
    </row>
    <row r="3376" spans="1:20" x14ac:dyDescent="0.25">
      <c r="A3376" s="3">
        <v>4571493</v>
      </c>
      <c r="B3376" s="3" t="s">
        <v>21</v>
      </c>
      <c r="C3376" s="3" t="s">
        <v>17</v>
      </c>
      <c r="D3376" s="3">
        <v>24</v>
      </c>
      <c r="E3376" s="3" t="s">
        <v>18</v>
      </c>
      <c r="F3376" s="4">
        <v>38566</v>
      </c>
      <c r="G3376" s="11">
        <f t="shared" si="312"/>
        <v>3</v>
      </c>
      <c r="H3376" s="11">
        <f t="shared" si="313"/>
        <v>7</v>
      </c>
      <c r="I3376" s="5">
        <v>0.33263888888888887</v>
      </c>
      <c r="J3376" s="11">
        <f>IF(L3376&lt;=I3376,1,0)</f>
        <v>0</v>
      </c>
      <c r="K3376" s="22">
        <f t="shared" si="314"/>
        <v>3.6000000000000032</v>
      </c>
      <c r="L3376" s="5">
        <v>0.33513888888888888</v>
      </c>
      <c r="M3376" s="22">
        <f t="shared" si="315"/>
        <v>22.96791020458037</v>
      </c>
      <c r="N3376" s="22">
        <f t="shared" si="316"/>
        <v>26.567910204580372</v>
      </c>
      <c r="O3376" s="5">
        <v>0.35108882653095858</v>
      </c>
      <c r="P3376" s="11">
        <f>IF(O3376&gt;=I3376,0,1)</f>
        <v>0</v>
      </c>
      <c r="Q3376" s="11">
        <f>IF(O3376&lt;=(I3376+0.00347),1,0)</f>
        <v>0</v>
      </c>
      <c r="R3376" s="5">
        <v>0.36492518631962262</v>
      </c>
      <c r="S3376" s="22">
        <f t="shared" si="317"/>
        <v>19.924358095676222</v>
      </c>
      <c r="T3376" s="3" t="s">
        <v>23</v>
      </c>
    </row>
    <row r="3377" spans="1:20" x14ac:dyDescent="0.25">
      <c r="A3377" s="3">
        <v>4605931</v>
      </c>
      <c r="B3377" s="3" t="s">
        <v>21</v>
      </c>
      <c r="C3377" s="3" t="s">
        <v>25</v>
      </c>
      <c r="D3377" s="3">
        <v>28</v>
      </c>
      <c r="E3377" s="3" t="s">
        <v>14</v>
      </c>
      <c r="F3377" s="4">
        <v>38566</v>
      </c>
      <c r="G3377" s="11">
        <f t="shared" si="312"/>
        <v>3</v>
      </c>
      <c r="H3377" s="11">
        <f t="shared" si="313"/>
        <v>8</v>
      </c>
      <c r="I3377" s="5">
        <v>0.36388888888888887</v>
      </c>
      <c r="J3377" s="11">
        <f>IF(L3377&lt;=I3377,1,0)</f>
        <v>1</v>
      </c>
      <c r="K3377" s="22" t="str">
        <f t="shared" si="314"/>
        <v/>
      </c>
      <c r="L3377" s="5">
        <v>0.36388888888888887</v>
      </c>
      <c r="M3377" s="22">
        <f t="shared" si="315"/>
        <v>10.547200684045013</v>
      </c>
      <c r="N3377" s="22">
        <f t="shared" si="316"/>
        <v>10.547200684045013</v>
      </c>
      <c r="O3377" s="5">
        <v>0.37121333380836458</v>
      </c>
      <c r="P3377" s="11">
        <f>IF(O3377&gt;=I3377,0,1)</f>
        <v>0</v>
      </c>
      <c r="Q3377" s="11">
        <f>IF(O3377&lt;=(I3377+0.00347),1,0)</f>
        <v>0</v>
      </c>
      <c r="R3377" s="5">
        <v>0.38796315263181852</v>
      </c>
      <c r="S3377" s="22">
        <f t="shared" si="317"/>
        <v>24.119739105773679</v>
      </c>
      <c r="T3377" s="3" t="s">
        <v>23</v>
      </c>
    </row>
    <row r="3378" spans="1:20" x14ac:dyDescent="0.25">
      <c r="A3378" s="3">
        <v>4574578</v>
      </c>
      <c r="B3378" s="3" t="s">
        <v>21</v>
      </c>
      <c r="C3378" s="3" t="s">
        <v>17</v>
      </c>
      <c r="D3378" s="3">
        <v>22</v>
      </c>
      <c r="E3378" s="3" t="s">
        <v>14</v>
      </c>
      <c r="F3378" s="4">
        <v>38566</v>
      </c>
      <c r="G3378" s="11">
        <f t="shared" si="312"/>
        <v>3</v>
      </c>
      <c r="H3378" s="11">
        <f t="shared" si="313"/>
        <v>8</v>
      </c>
      <c r="I3378" s="5">
        <v>0.36388888888888887</v>
      </c>
      <c r="J3378" s="11">
        <f>IF(L3378&lt;=I3378,1,0)</f>
        <v>0</v>
      </c>
      <c r="K3378" s="22">
        <f t="shared" si="314"/>
        <v>3.6000000000000032</v>
      </c>
      <c r="L3378" s="5">
        <v>0.36638888888888888</v>
      </c>
      <c r="M3378" s="22">
        <f t="shared" si="315"/>
        <v>5.8423565211415518</v>
      </c>
      <c r="N3378" s="22">
        <f t="shared" si="316"/>
        <v>9.442356521141555</v>
      </c>
      <c r="O3378" s="5">
        <v>0.3704460809174594</v>
      </c>
      <c r="P3378" s="11">
        <f>IF(O3378&gt;=I3378,0,1)</f>
        <v>0</v>
      </c>
      <c r="Q3378" s="11">
        <f>IF(O3378&lt;=(I3378+0.00347),1,0)</f>
        <v>0</v>
      </c>
      <c r="R3378" s="5">
        <v>0.38788063453425087</v>
      </c>
      <c r="S3378" s="22">
        <f t="shared" si="317"/>
        <v>25.105757208179718</v>
      </c>
      <c r="T3378" s="3" t="s">
        <v>23</v>
      </c>
    </row>
    <row r="3379" spans="1:20" x14ac:dyDescent="0.25">
      <c r="A3379" s="3">
        <v>4594962</v>
      </c>
      <c r="B3379" s="3" t="s">
        <v>16</v>
      </c>
      <c r="C3379" s="3" t="s">
        <v>17</v>
      </c>
      <c r="D3379" s="3">
        <v>48</v>
      </c>
      <c r="E3379" s="3" t="s">
        <v>18</v>
      </c>
      <c r="F3379" s="4">
        <v>38566</v>
      </c>
      <c r="G3379" s="11">
        <f t="shared" si="312"/>
        <v>3</v>
      </c>
      <c r="H3379" s="11">
        <f t="shared" si="313"/>
        <v>9</v>
      </c>
      <c r="I3379" s="5">
        <v>0.39513888888888887</v>
      </c>
      <c r="J3379" s="11">
        <f>IF(L3379&lt;=I3379,1,0)</f>
        <v>0</v>
      </c>
      <c r="K3379" s="22">
        <f t="shared" si="314"/>
        <v>3.6000000000000032</v>
      </c>
      <c r="L3379" s="5">
        <v>0.39763888888888888</v>
      </c>
      <c r="M3379" s="22">
        <f t="shared" si="315"/>
        <v>17.492765628119187</v>
      </c>
      <c r="N3379" s="22">
        <f t="shared" si="316"/>
        <v>21.092765628119192</v>
      </c>
      <c r="O3379" s="5">
        <v>0.40978664279730498</v>
      </c>
      <c r="P3379" s="11">
        <f>IF(O3379&gt;=I3379,0,1)</f>
        <v>0</v>
      </c>
      <c r="Q3379" s="11">
        <f>IF(O3379&lt;=(I3379+0.00347),1,0)</f>
        <v>0</v>
      </c>
      <c r="R3379" s="5">
        <v>0.43198218897529217</v>
      </c>
      <c r="S3379" s="22">
        <f t="shared" si="317"/>
        <v>31.961586496301557</v>
      </c>
      <c r="T3379" s="3" t="s">
        <v>24</v>
      </c>
    </row>
    <row r="3380" spans="1:20" x14ac:dyDescent="0.25">
      <c r="A3380" s="3">
        <v>4579085</v>
      </c>
      <c r="B3380" s="3" t="s">
        <v>21</v>
      </c>
      <c r="C3380" s="3" t="s">
        <v>25</v>
      </c>
      <c r="D3380" s="3">
        <v>22</v>
      </c>
      <c r="E3380" s="3" t="s">
        <v>14</v>
      </c>
      <c r="F3380" s="4">
        <v>38566</v>
      </c>
      <c r="G3380" s="11">
        <f t="shared" si="312"/>
        <v>3</v>
      </c>
      <c r="H3380" s="11">
        <f t="shared" si="313"/>
        <v>9</v>
      </c>
      <c r="I3380" s="5">
        <v>0.39513888888888887</v>
      </c>
      <c r="J3380" s="11">
        <f>IF(L3380&lt;=I3380,1,0)</f>
        <v>1</v>
      </c>
      <c r="K3380" s="22" t="str">
        <f t="shared" si="314"/>
        <v/>
      </c>
      <c r="L3380" s="5">
        <v>0.39513888888888887</v>
      </c>
      <c r="M3380" s="22">
        <f t="shared" si="315"/>
        <v>8.6823995150324595</v>
      </c>
      <c r="N3380" s="22">
        <f t="shared" si="316"/>
        <v>8.6823995150324595</v>
      </c>
      <c r="O3380" s="5">
        <v>0.4011683329965503</v>
      </c>
      <c r="P3380" s="11">
        <f>IF(O3380&gt;=I3380,0,1)</f>
        <v>0</v>
      </c>
      <c r="Q3380" s="11">
        <f>IF(O3380&lt;=(I3380+0.00347),1,0)</f>
        <v>0</v>
      </c>
      <c r="R3380" s="5">
        <v>0.42069638424280997</v>
      </c>
      <c r="S3380" s="22">
        <f t="shared" si="317"/>
        <v>28.120393794613925</v>
      </c>
      <c r="T3380" s="3" t="s">
        <v>28</v>
      </c>
    </row>
    <row r="3381" spans="1:20" x14ac:dyDescent="0.25">
      <c r="A3381" s="3">
        <v>4576338</v>
      </c>
      <c r="B3381" s="3" t="s">
        <v>16</v>
      </c>
      <c r="C3381" s="3" t="s">
        <v>13</v>
      </c>
      <c r="D3381" s="3">
        <v>51</v>
      </c>
      <c r="E3381" s="3" t="s">
        <v>18</v>
      </c>
      <c r="F3381" s="4">
        <v>38566</v>
      </c>
      <c r="G3381" s="11">
        <f t="shared" si="312"/>
        <v>3</v>
      </c>
      <c r="H3381" s="11">
        <f t="shared" si="313"/>
        <v>10</v>
      </c>
      <c r="I3381" s="5">
        <v>0.41666666666666669</v>
      </c>
      <c r="J3381" s="11">
        <f>IF(L3381&lt;=I3381,1,0)</f>
        <v>1</v>
      </c>
      <c r="K3381" s="22" t="str">
        <f t="shared" si="314"/>
        <v/>
      </c>
      <c r="L3381" s="5">
        <v>0.41416666666666668</v>
      </c>
      <c r="M3381" s="22">
        <f t="shared" si="315"/>
        <v>27.568624134492516</v>
      </c>
      <c r="N3381" s="22">
        <f t="shared" si="316"/>
        <v>23.968624134492515</v>
      </c>
      <c r="O3381" s="5">
        <v>0.43331154453784204</v>
      </c>
      <c r="P3381" s="11">
        <f>IF(O3381&gt;=I3381,0,1)</f>
        <v>0</v>
      </c>
      <c r="Q3381" s="11">
        <f>IF(O3381&lt;=(I3381+0.00347),1,0)</f>
        <v>0</v>
      </c>
      <c r="R3381" s="5">
        <v>0.45511468092571428</v>
      </c>
      <c r="S3381" s="22">
        <f t="shared" si="317"/>
        <v>31.396516398536018</v>
      </c>
      <c r="T3381" s="3" t="s">
        <v>24</v>
      </c>
    </row>
    <row r="3382" spans="1:20" x14ac:dyDescent="0.25">
      <c r="A3382" s="3">
        <v>4578597</v>
      </c>
      <c r="B3382" s="3" t="s">
        <v>21</v>
      </c>
      <c r="C3382" s="3" t="s">
        <v>17</v>
      </c>
      <c r="D3382" s="3">
        <v>33</v>
      </c>
      <c r="E3382" s="3" t="s">
        <v>14</v>
      </c>
      <c r="F3382" s="4">
        <v>38566</v>
      </c>
      <c r="G3382" s="11">
        <f t="shared" si="312"/>
        <v>3</v>
      </c>
      <c r="H3382" s="11">
        <f t="shared" si="313"/>
        <v>10</v>
      </c>
      <c r="I3382" s="5">
        <v>0.42638888888888887</v>
      </c>
      <c r="J3382" s="11">
        <f>IF(L3382&lt;=I3382,1,0)</f>
        <v>0</v>
      </c>
      <c r="K3382" s="22">
        <f t="shared" si="314"/>
        <v>3.6000000000000032</v>
      </c>
      <c r="L3382" s="5">
        <v>0.42888888888888888</v>
      </c>
      <c r="M3382" s="22">
        <f t="shared" si="315"/>
        <v>5.7651672975719137</v>
      </c>
      <c r="N3382" s="22">
        <f t="shared" si="316"/>
        <v>9.3651672975719169</v>
      </c>
      <c r="O3382" s="5">
        <v>0.43289247728998048</v>
      </c>
      <c r="P3382" s="11">
        <f>IF(O3382&gt;=I3382,0,1)</f>
        <v>0</v>
      </c>
      <c r="Q3382" s="11">
        <f>IF(O3382&lt;=(I3382+0.00347),1,0)</f>
        <v>0</v>
      </c>
      <c r="R3382" s="5">
        <v>0.44905817362994815</v>
      </c>
      <c r="S3382" s="22">
        <f t="shared" si="317"/>
        <v>23.278602729553448</v>
      </c>
      <c r="T3382" s="3" t="s">
        <v>27</v>
      </c>
    </row>
    <row r="3383" spans="1:20" x14ac:dyDescent="0.25">
      <c r="A3383" s="3">
        <v>4580900</v>
      </c>
      <c r="B3383" s="3" t="s">
        <v>21</v>
      </c>
      <c r="C3383" s="3" t="s">
        <v>25</v>
      </c>
      <c r="D3383" s="3">
        <v>35</v>
      </c>
      <c r="E3383" s="3" t="s">
        <v>14</v>
      </c>
      <c r="F3383" s="4">
        <v>38566</v>
      </c>
      <c r="G3383" s="11">
        <f t="shared" si="312"/>
        <v>3</v>
      </c>
      <c r="H3383" s="11">
        <f t="shared" si="313"/>
        <v>11</v>
      </c>
      <c r="I3383" s="5">
        <v>0.46875</v>
      </c>
      <c r="J3383" s="11">
        <f>IF(L3383&lt;=I3383,1,0)</f>
        <v>0</v>
      </c>
      <c r="K3383" s="22">
        <f t="shared" si="314"/>
        <v>3.6000000000000032</v>
      </c>
      <c r="L3383" s="5">
        <v>0.47125</v>
      </c>
      <c r="M3383" s="22">
        <f t="shared" si="315"/>
        <v>13.850660878850851</v>
      </c>
      <c r="N3383" s="22">
        <f t="shared" si="316"/>
        <v>17.450660878850854</v>
      </c>
      <c r="O3383" s="5">
        <v>0.48086851449920198</v>
      </c>
      <c r="P3383" s="11">
        <f>IF(O3383&gt;=I3383,0,1)</f>
        <v>0</v>
      </c>
      <c r="Q3383" s="11">
        <f>IF(O3383&lt;=(I3383+0.00347),1,0)</f>
        <v>0</v>
      </c>
      <c r="R3383" s="5">
        <v>0.49971868454980017</v>
      </c>
      <c r="S3383" s="22">
        <f t="shared" si="317"/>
        <v>27.144244872861396</v>
      </c>
      <c r="T3383" s="3" t="s">
        <v>23</v>
      </c>
    </row>
    <row r="3384" spans="1:20" x14ac:dyDescent="0.25">
      <c r="A3384" s="3">
        <v>4609931</v>
      </c>
      <c r="B3384" s="3" t="s">
        <v>21</v>
      </c>
      <c r="C3384" s="3" t="s">
        <v>17</v>
      </c>
      <c r="D3384" s="3">
        <v>23</v>
      </c>
      <c r="E3384" s="3" t="s">
        <v>14</v>
      </c>
      <c r="F3384" s="4">
        <v>38566</v>
      </c>
      <c r="G3384" s="11">
        <f t="shared" si="312"/>
        <v>3</v>
      </c>
      <c r="H3384" s="11">
        <f t="shared" si="313"/>
        <v>11</v>
      </c>
      <c r="I3384" s="5">
        <v>0.47916666666666669</v>
      </c>
      <c r="J3384" s="11">
        <f>IF(L3384&lt;=I3384,1,0)</f>
        <v>1</v>
      </c>
      <c r="K3384" s="22" t="str">
        <f t="shared" si="314"/>
        <v/>
      </c>
      <c r="L3384" s="5">
        <v>0.47666666666666668</v>
      </c>
      <c r="M3384" s="22">
        <f t="shared" si="315"/>
        <v>2.0445840574368557</v>
      </c>
      <c r="N3384" s="22">
        <f t="shared" si="316"/>
        <v>0</v>
      </c>
      <c r="O3384" s="5">
        <v>0.47808651670655339</v>
      </c>
      <c r="P3384" s="11">
        <f>IF(O3384&gt;=I3384,0,1)</f>
        <v>1</v>
      </c>
      <c r="Q3384" s="11">
        <f>IF(O3384&lt;=(I3384+0.00347),1,0)</f>
        <v>1</v>
      </c>
      <c r="R3384" s="5">
        <v>0.49403679134991291</v>
      </c>
      <c r="S3384" s="22">
        <f t="shared" si="317"/>
        <v>22.968395486437707</v>
      </c>
      <c r="T3384" s="3" t="s">
        <v>28</v>
      </c>
    </row>
    <row r="3385" spans="1:20" x14ac:dyDescent="0.25">
      <c r="A3385" s="3">
        <v>4595043</v>
      </c>
      <c r="B3385" s="3" t="s">
        <v>21</v>
      </c>
      <c r="C3385" s="3" t="s">
        <v>13</v>
      </c>
      <c r="D3385" s="3">
        <v>32</v>
      </c>
      <c r="E3385" s="3" t="s">
        <v>18</v>
      </c>
      <c r="F3385" s="4">
        <v>38566</v>
      </c>
      <c r="G3385" s="11">
        <f t="shared" si="312"/>
        <v>3</v>
      </c>
      <c r="H3385" s="11">
        <f t="shared" si="313"/>
        <v>12</v>
      </c>
      <c r="I3385" s="5">
        <v>0.51041666666666663</v>
      </c>
      <c r="J3385" s="11">
        <f>IF(L3385&lt;=I3385,1,0)</f>
        <v>0</v>
      </c>
      <c r="K3385" s="22">
        <f t="shared" si="314"/>
        <v>3.5999999999999233</v>
      </c>
      <c r="L3385" s="5">
        <v>0.51291666666666658</v>
      </c>
      <c r="M3385" s="22">
        <f t="shared" si="315"/>
        <v>23.354100109455764</v>
      </c>
      <c r="N3385" s="22">
        <f t="shared" si="316"/>
        <v>26.954100109455688</v>
      </c>
      <c r="O3385" s="5">
        <v>0.52913479174267752</v>
      </c>
      <c r="P3385" s="11">
        <f>IF(O3385&gt;=I3385,0,1)</f>
        <v>0</v>
      </c>
      <c r="Q3385" s="11">
        <f>IF(O3385&lt;=(I3385+0.00347),1,0)</f>
        <v>0</v>
      </c>
      <c r="R3385" s="5">
        <v>0.54809102931163278</v>
      </c>
      <c r="S3385" s="22">
        <f t="shared" si="317"/>
        <v>27.296982099295573</v>
      </c>
      <c r="T3385" s="3" t="s">
        <v>27</v>
      </c>
    </row>
    <row r="3386" spans="1:20" x14ac:dyDescent="0.25">
      <c r="A3386" s="3">
        <v>4597290</v>
      </c>
      <c r="B3386" s="3" t="s">
        <v>12</v>
      </c>
      <c r="C3386" s="3" t="s">
        <v>25</v>
      </c>
      <c r="D3386" s="3">
        <v>49</v>
      </c>
      <c r="E3386" s="3" t="s">
        <v>14</v>
      </c>
      <c r="F3386" s="4">
        <v>38566</v>
      </c>
      <c r="G3386" s="11">
        <f t="shared" si="312"/>
        <v>3</v>
      </c>
      <c r="H3386" s="11">
        <f t="shared" si="313"/>
        <v>13</v>
      </c>
      <c r="I3386" s="5">
        <v>0.54166666666666663</v>
      </c>
      <c r="J3386" s="11">
        <f>IF(L3386&lt;=I3386,1,0)</f>
        <v>1</v>
      </c>
      <c r="K3386" s="22" t="str">
        <f t="shared" si="314"/>
        <v/>
      </c>
      <c r="L3386" s="5">
        <v>0.54166666666666663</v>
      </c>
      <c r="M3386" s="22">
        <f t="shared" si="315"/>
        <v>3.516729573988755</v>
      </c>
      <c r="N3386" s="22">
        <f t="shared" si="316"/>
        <v>3.516729573988755</v>
      </c>
      <c r="O3386" s="5">
        <v>0.5441088399819366</v>
      </c>
      <c r="P3386" s="11">
        <f>IF(O3386&gt;=I3386,0,1)</f>
        <v>0</v>
      </c>
      <c r="Q3386" s="11">
        <f>IF(O3386&lt;=(I3386+0.00347),1,0)</f>
        <v>1</v>
      </c>
      <c r="R3386" s="5">
        <v>0.5551572435990294</v>
      </c>
      <c r="S3386" s="22">
        <f t="shared" si="317"/>
        <v>15.90970120861364</v>
      </c>
      <c r="T3386" s="3" t="s">
        <v>15</v>
      </c>
    </row>
    <row r="3387" spans="1:20" x14ac:dyDescent="0.25">
      <c r="A3387" s="3">
        <v>4579512</v>
      </c>
      <c r="B3387" s="3" t="s">
        <v>21</v>
      </c>
      <c r="C3387" s="3" t="s">
        <v>22</v>
      </c>
      <c r="D3387" s="3">
        <v>22</v>
      </c>
      <c r="E3387" s="3" t="s">
        <v>14</v>
      </c>
      <c r="F3387" s="4">
        <v>38566</v>
      </c>
      <c r="G3387" s="11">
        <f t="shared" si="312"/>
        <v>3</v>
      </c>
      <c r="H3387" s="11">
        <f t="shared" si="313"/>
        <v>16</v>
      </c>
      <c r="I3387" s="5">
        <v>0.66666666666666663</v>
      </c>
      <c r="J3387" s="11">
        <f>IF(L3387&lt;=I3387,1,0)</f>
        <v>0</v>
      </c>
      <c r="K3387" s="22">
        <f t="shared" si="314"/>
        <v>3.5999999999999233</v>
      </c>
      <c r="L3387" s="5">
        <v>0.66916666666666658</v>
      </c>
      <c r="M3387" s="22">
        <f t="shared" si="315"/>
        <v>27.918089919483862</v>
      </c>
      <c r="N3387" s="22">
        <f t="shared" si="316"/>
        <v>31.518089919483785</v>
      </c>
      <c r="O3387" s="5">
        <v>0.68855422911075259</v>
      </c>
      <c r="P3387" s="11">
        <f>IF(O3387&gt;=I3387,0,1)</f>
        <v>0</v>
      </c>
      <c r="Q3387" s="11">
        <f>IF(O3387&lt;=(I3387+0.00347),1,0)</f>
        <v>0</v>
      </c>
      <c r="R3387" s="5">
        <v>0.70229924765553753</v>
      </c>
      <c r="S3387" s="22">
        <f t="shared" si="317"/>
        <v>19.792826704490309</v>
      </c>
      <c r="T3387" s="3" t="s">
        <v>28</v>
      </c>
    </row>
    <row r="3388" spans="1:20" x14ac:dyDescent="0.25">
      <c r="A3388" s="3">
        <v>4587793</v>
      </c>
      <c r="B3388" s="3" t="s">
        <v>16</v>
      </c>
      <c r="C3388" s="3" t="s">
        <v>13</v>
      </c>
      <c r="D3388" s="3">
        <v>42</v>
      </c>
      <c r="E3388" s="3" t="s">
        <v>14</v>
      </c>
      <c r="F3388" s="4">
        <v>38567</v>
      </c>
      <c r="G3388" s="11">
        <f t="shared" si="312"/>
        <v>4</v>
      </c>
      <c r="H3388" s="11">
        <f t="shared" si="313"/>
        <v>7</v>
      </c>
      <c r="I3388" s="5">
        <v>0.33263888888888887</v>
      </c>
      <c r="J3388" s="11">
        <f>IF(L3388&lt;=I3388,1,0)</f>
        <v>1</v>
      </c>
      <c r="K3388" s="22" t="str">
        <f t="shared" si="314"/>
        <v/>
      </c>
      <c r="L3388" s="5">
        <v>0.33013888888888887</v>
      </c>
      <c r="M3388" s="22">
        <f t="shared" si="315"/>
        <v>35.532400463585496</v>
      </c>
      <c r="N3388" s="22">
        <f t="shared" si="316"/>
        <v>31.932400463585495</v>
      </c>
      <c r="O3388" s="5">
        <v>0.35481416698860102</v>
      </c>
      <c r="P3388" s="11">
        <f>IF(O3388&gt;=I3388,0,1)</f>
        <v>0</v>
      </c>
      <c r="Q3388" s="11">
        <f>IF(O3388&lt;=(I3388+0.00347),1,0)</f>
        <v>0</v>
      </c>
      <c r="R3388" s="5">
        <v>0.37650383658060987</v>
      </c>
      <c r="S3388" s="22">
        <f t="shared" si="317"/>
        <v>31.233124212492747</v>
      </c>
      <c r="T3388" s="3" t="s">
        <v>20</v>
      </c>
    </row>
    <row r="3389" spans="1:20" x14ac:dyDescent="0.25">
      <c r="A3389" s="3">
        <v>4604825</v>
      </c>
      <c r="B3389" s="3" t="s">
        <v>16</v>
      </c>
      <c r="C3389" s="3" t="s">
        <v>17</v>
      </c>
      <c r="D3389" s="3">
        <v>42</v>
      </c>
      <c r="E3389" s="3" t="s">
        <v>14</v>
      </c>
      <c r="F3389" s="4">
        <v>38567</v>
      </c>
      <c r="G3389" s="11">
        <f t="shared" si="312"/>
        <v>4</v>
      </c>
      <c r="H3389" s="11">
        <f t="shared" si="313"/>
        <v>8</v>
      </c>
      <c r="I3389" s="5">
        <v>0.35416666666666669</v>
      </c>
      <c r="J3389" s="11">
        <f>IF(L3389&lt;=I3389,1,0)</f>
        <v>0</v>
      </c>
      <c r="K3389" s="22">
        <f t="shared" si="314"/>
        <v>3.6000000000000032</v>
      </c>
      <c r="L3389" s="5">
        <v>0.35666666666666669</v>
      </c>
      <c r="M3389" s="22">
        <f t="shared" si="315"/>
        <v>19.802768917841949</v>
      </c>
      <c r="N3389" s="22">
        <f t="shared" si="316"/>
        <v>23.402768917841954</v>
      </c>
      <c r="O3389" s="5">
        <v>0.37041858952627915</v>
      </c>
      <c r="P3389" s="11">
        <f>IF(O3389&gt;=I3389,0,1)</f>
        <v>0</v>
      </c>
      <c r="Q3389" s="11">
        <f>IF(O3389&lt;=(I3389+0.00347),1,0)</f>
        <v>0</v>
      </c>
      <c r="R3389" s="5">
        <v>0.39225291249067029</v>
      </c>
      <c r="S3389" s="22">
        <f t="shared" si="317"/>
        <v>31.441425068723241</v>
      </c>
      <c r="T3389" s="3" t="s">
        <v>20</v>
      </c>
    </row>
    <row r="3390" spans="1:20" x14ac:dyDescent="0.25">
      <c r="A3390" s="3">
        <v>4612375</v>
      </c>
      <c r="B3390" s="3" t="s">
        <v>16</v>
      </c>
      <c r="C3390" s="3" t="s">
        <v>22</v>
      </c>
      <c r="D3390" s="3">
        <v>43</v>
      </c>
      <c r="E3390" s="3" t="s">
        <v>18</v>
      </c>
      <c r="F3390" s="4">
        <v>38567</v>
      </c>
      <c r="G3390" s="11">
        <f t="shared" si="312"/>
        <v>4</v>
      </c>
      <c r="H3390" s="11">
        <f t="shared" si="313"/>
        <v>9</v>
      </c>
      <c r="I3390" s="5">
        <v>0.375</v>
      </c>
      <c r="J3390" s="11">
        <f>IF(L3390&lt;=I3390,1,0)</f>
        <v>1</v>
      </c>
      <c r="K3390" s="22" t="str">
        <f t="shared" si="314"/>
        <v/>
      </c>
      <c r="L3390" s="5">
        <v>0.375</v>
      </c>
      <c r="M3390" s="22">
        <f t="shared" si="315"/>
        <v>45.495901561472245</v>
      </c>
      <c r="N3390" s="22">
        <f t="shared" si="316"/>
        <v>45.495901561472245</v>
      </c>
      <c r="O3390" s="5">
        <v>0.40659437608435572</v>
      </c>
      <c r="P3390" s="11">
        <f>IF(O3390&gt;=I3390,0,1)</f>
        <v>0</v>
      </c>
      <c r="Q3390" s="11">
        <f>IF(O3390&lt;=(I3390+0.00347),1,0)</f>
        <v>0</v>
      </c>
      <c r="R3390" s="5">
        <v>0.43187116057190389</v>
      </c>
      <c r="S3390" s="22">
        <f t="shared" si="317"/>
        <v>36.398569662069356</v>
      </c>
      <c r="T3390" s="3" t="s">
        <v>24</v>
      </c>
    </row>
    <row r="3391" spans="1:20" x14ac:dyDescent="0.25">
      <c r="A3391" s="3">
        <v>4587244</v>
      </c>
      <c r="B3391" s="3" t="s">
        <v>12</v>
      </c>
      <c r="C3391" s="3" t="s">
        <v>17</v>
      </c>
      <c r="D3391" s="3">
        <v>37</v>
      </c>
      <c r="E3391" s="3" t="s">
        <v>14</v>
      </c>
      <c r="F3391" s="4">
        <v>38567</v>
      </c>
      <c r="G3391" s="11">
        <f t="shared" si="312"/>
        <v>4</v>
      </c>
      <c r="H3391" s="11">
        <f t="shared" si="313"/>
        <v>9</v>
      </c>
      <c r="I3391" s="5">
        <v>0.375</v>
      </c>
      <c r="J3391" s="11">
        <f>IF(L3391&lt;=I3391,1,0)</f>
        <v>1</v>
      </c>
      <c r="K3391" s="22" t="str">
        <f t="shared" si="314"/>
        <v/>
      </c>
      <c r="L3391" s="5">
        <v>0.3725</v>
      </c>
      <c r="M3391" s="22">
        <f t="shared" si="315"/>
        <v>6.6132165976665203</v>
      </c>
      <c r="N3391" s="22">
        <f t="shared" si="316"/>
        <v>3.0132165976665171</v>
      </c>
      <c r="O3391" s="5">
        <v>0.3770925115261573</v>
      </c>
      <c r="P3391" s="11">
        <f>IF(O3391&gt;=I3391,0,1)</f>
        <v>0</v>
      </c>
      <c r="Q3391" s="11">
        <f>IF(O3391&lt;=(I3391+0.00347),1,0)</f>
        <v>1</v>
      </c>
      <c r="R3391" s="5">
        <v>0.39056430799732017</v>
      </c>
      <c r="S3391" s="22">
        <f t="shared" si="317"/>
        <v>19.399386918474526</v>
      </c>
      <c r="T3391" s="3" t="s">
        <v>29</v>
      </c>
    </row>
    <row r="3392" spans="1:20" x14ac:dyDescent="0.25">
      <c r="A3392" s="3">
        <v>4613069</v>
      </c>
      <c r="B3392" s="3" t="s">
        <v>21</v>
      </c>
      <c r="C3392" s="3" t="s">
        <v>13</v>
      </c>
      <c r="D3392" s="3">
        <v>26</v>
      </c>
      <c r="E3392" s="3" t="s">
        <v>14</v>
      </c>
      <c r="F3392" s="4">
        <v>38567</v>
      </c>
      <c r="G3392" s="11">
        <f t="shared" si="312"/>
        <v>4</v>
      </c>
      <c r="H3392" s="11">
        <f t="shared" si="313"/>
        <v>9</v>
      </c>
      <c r="I3392" s="5">
        <v>0.375</v>
      </c>
      <c r="J3392" s="11">
        <f>IF(L3392&lt;=I3392,1,0)</f>
        <v>0</v>
      </c>
      <c r="K3392" s="22">
        <f t="shared" si="314"/>
        <v>3.6000000000000032</v>
      </c>
      <c r="L3392" s="5">
        <v>0.3775</v>
      </c>
      <c r="M3392" s="22">
        <f t="shared" si="315"/>
        <v>8.9479206664622879</v>
      </c>
      <c r="N3392" s="22">
        <f t="shared" si="316"/>
        <v>12.547920666462291</v>
      </c>
      <c r="O3392" s="5">
        <v>0.38371383379615437</v>
      </c>
      <c r="P3392" s="11">
        <f>IF(O3392&gt;=I3392,0,1)</f>
        <v>0</v>
      </c>
      <c r="Q3392" s="11">
        <f>IF(O3392&lt;=(I3392+0.00347),1,0)</f>
        <v>0</v>
      </c>
      <c r="R3392" s="5">
        <v>0.39936099766268268</v>
      </c>
      <c r="S3392" s="22">
        <f t="shared" si="317"/>
        <v>22.531915967800771</v>
      </c>
      <c r="T3392" s="3" t="s">
        <v>23</v>
      </c>
    </row>
    <row r="3393" spans="1:20" x14ac:dyDescent="0.25">
      <c r="A3393" s="3">
        <v>4604122</v>
      </c>
      <c r="B3393" s="3" t="s">
        <v>12</v>
      </c>
      <c r="C3393" s="3" t="s">
        <v>17</v>
      </c>
      <c r="D3393" s="3">
        <v>25</v>
      </c>
      <c r="E3393" s="3" t="s">
        <v>18</v>
      </c>
      <c r="F3393" s="4">
        <v>38567</v>
      </c>
      <c r="G3393" s="11">
        <f t="shared" si="312"/>
        <v>4</v>
      </c>
      <c r="H3393" s="11">
        <f t="shared" si="313"/>
        <v>10</v>
      </c>
      <c r="I3393" s="5">
        <v>0.41666666666666669</v>
      </c>
      <c r="J3393" s="11">
        <f>IF(L3393&lt;=I3393,1,0)</f>
        <v>1</v>
      </c>
      <c r="K3393" s="22" t="str">
        <f t="shared" si="314"/>
        <v/>
      </c>
      <c r="L3393" s="5">
        <v>0.41666666666666669</v>
      </c>
      <c r="M3393" s="22">
        <f t="shared" si="315"/>
        <v>16.636880421754896</v>
      </c>
      <c r="N3393" s="22">
        <f t="shared" si="316"/>
        <v>16.636880421754896</v>
      </c>
      <c r="O3393" s="5">
        <v>0.42822005584844092</v>
      </c>
      <c r="P3393" s="11">
        <f>IF(O3393&gt;=I3393,0,1)</f>
        <v>0</v>
      </c>
      <c r="Q3393" s="11">
        <f>IF(O3393&lt;=(I3393+0.00347),1,0)</f>
        <v>0</v>
      </c>
      <c r="R3393" s="5">
        <v>0.44037010298472579</v>
      </c>
      <c r="S3393" s="22">
        <f t="shared" si="317"/>
        <v>17.496067876250212</v>
      </c>
      <c r="T3393" s="3" t="s">
        <v>29</v>
      </c>
    </row>
    <row r="3394" spans="1:20" x14ac:dyDescent="0.25">
      <c r="A3394" s="3">
        <v>4596808</v>
      </c>
      <c r="B3394" s="3" t="s">
        <v>12</v>
      </c>
      <c r="C3394" s="3" t="s">
        <v>17</v>
      </c>
      <c r="D3394" s="3">
        <v>43</v>
      </c>
      <c r="E3394" s="3" t="s">
        <v>18</v>
      </c>
      <c r="F3394" s="4">
        <v>38567</v>
      </c>
      <c r="G3394" s="11">
        <f t="shared" si="312"/>
        <v>4</v>
      </c>
      <c r="H3394" s="11">
        <f t="shared" si="313"/>
        <v>10</v>
      </c>
      <c r="I3394" s="5">
        <v>0.41666666666666669</v>
      </c>
      <c r="J3394" s="11">
        <f>IF(L3394&lt;=I3394,1,0)</f>
        <v>1</v>
      </c>
      <c r="K3394" s="22" t="str">
        <f t="shared" si="314"/>
        <v/>
      </c>
      <c r="L3394" s="5">
        <v>0.41416666666666668</v>
      </c>
      <c r="M3394" s="22">
        <f t="shared" si="315"/>
        <v>12.228502498399623</v>
      </c>
      <c r="N3394" s="22">
        <f t="shared" si="316"/>
        <v>8.6285024983996195</v>
      </c>
      <c r="O3394" s="5">
        <v>0.42265868229055531</v>
      </c>
      <c r="P3394" s="11">
        <f>IF(O3394&gt;=I3394,0,1)</f>
        <v>0</v>
      </c>
      <c r="Q3394" s="11">
        <f>IF(O3394&lt;=(I3394+0.00347),1,0)</f>
        <v>0</v>
      </c>
      <c r="R3394" s="5">
        <v>0.43572380144431389</v>
      </c>
      <c r="S3394" s="22">
        <f t="shared" si="317"/>
        <v>18.813771581412347</v>
      </c>
      <c r="T3394" s="3" t="s">
        <v>29</v>
      </c>
    </row>
    <row r="3395" spans="1:20" x14ac:dyDescent="0.25">
      <c r="A3395" s="3">
        <v>4588385</v>
      </c>
      <c r="B3395" s="3" t="s">
        <v>16</v>
      </c>
      <c r="C3395" s="3" t="s">
        <v>22</v>
      </c>
      <c r="D3395" s="3">
        <v>60</v>
      </c>
      <c r="E3395" s="3" t="s">
        <v>18</v>
      </c>
      <c r="F3395" s="4">
        <v>38567</v>
      </c>
      <c r="G3395" s="11">
        <f t="shared" ref="G3395:G3458" si="318">WEEKDAY(F3395)</f>
        <v>4</v>
      </c>
      <c r="H3395" s="11">
        <f t="shared" ref="H3395:H3458" si="319">HOUR(I3395)</f>
        <v>10</v>
      </c>
      <c r="I3395" s="5">
        <v>0.4375</v>
      </c>
      <c r="J3395" s="11">
        <f>IF(L3395&lt;=I3395,1,0)</f>
        <v>1</v>
      </c>
      <c r="K3395" s="22" t="str">
        <f t="shared" ref="K3395:K3458" si="320">IF(L3395&lt;=I3395,"",(L3395-I3395)*60*24)</f>
        <v/>
      </c>
      <c r="L3395" s="5">
        <v>0.4375</v>
      </c>
      <c r="M3395" s="22">
        <f t="shared" ref="M3395:M3458" si="321">(O3395-L3395)*60*24</f>
        <v>14.084976550064514</v>
      </c>
      <c r="N3395" s="22">
        <f t="shared" ref="N3395:N3458" si="322">IF((O3395-I3395)&lt;0,0,((O3395-I3395)*60*24))</f>
        <v>14.084976550064514</v>
      </c>
      <c r="O3395" s="5">
        <v>0.44728123371532258</v>
      </c>
      <c r="P3395" s="11">
        <f>IF(O3395&gt;=I3395,0,1)</f>
        <v>0</v>
      </c>
      <c r="Q3395" s="11">
        <f>IF(O3395&lt;=(I3395+0.00347),1,0)</f>
        <v>0</v>
      </c>
      <c r="R3395" s="5">
        <v>0.4707240267204989</v>
      </c>
      <c r="S3395" s="22">
        <f t="shared" ref="S3395:S3458" si="323">VALUE((R3395-O3395)*60*24)</f>
        <v>33.757621927453904</v>
      </c>
      <c r="T3395" s="3" t="s">
        <v>24</v>
      </c>
    </row>
    <row r="3396" spans="1:20" x14ac:dyDescent="0.25">
      <c r="A3396" s="3">
        <v>4595934</v>
      </c>
      <c r="B3396" s="3" t="s">
        <v>12</v>
      </c>
      <c r="C3396" s="3" t="s">
        <v>25</v>
      </c>
      <c r="D3396" s="3">
        <v>34</v>
      </c>
      <c r="E3396" s="3" t="s">
        <v>18</v>
      </c>
      <c r="F3396" s="4">
        <v>38567</v>
      </c>
      <c r="G3396" s="11">
        <f t="shared" si="318"/>
        <v>4</v>
      </c>
      <c r="H3396" s="11">
        <f t="shared" si="319"/>
        <v>10</v>
      </c>
      <c r="I3396" s="5">
        <v>0.44791666666666669</v>
      </c>
      <c r="J3396" s="11">
        <f>IF(L3396&lt;=I3396,1,0)</f>
        <v>0</v>
      </c>
      <c r="K3396" s="22">
        <f t="shared" si="320"/>
        <v>3.6000000000000032</v>
      </c>
      <c r="L3396" s="5">
        <v>0.45041666666666669</v>
      </c>
      <c r="M3396" s="22">
        <f t="shared" si="321"/>
        <v>7.1709890621584638</v>
      </c>
      <c r="N3396" s="22">
        <f t="shared" si="322"/>
        <v>10.770989062158467</v>
      </c>
      <c r="O3396" s="5">
        <v>0.45539652018205451</v>
      </c>
      <c r="P3396" s="11">
        <f>IF(O3396&gt;=I3396,0,1)</f>
        <v>0</v>
      </c>
      <c r="Q3396" s="11">
        <f>IF(O3396&lt;=(I3396+0.00347),1,0)</f>
        <v>0</v>
      </c>
      <c r="R3396" s="5">
        <v>0.46726357751672093</v>
      </c>
      <c r="S3396" s="22">
        <f t="shared" si="323"/>
        <v>17.088562561919645</v>
      </c>
      <c r="T3396" s="3" t="s">
        <v>26</v>
      </c>
    </row>
    <row r="3397" spans="1:20" x14ac:dyDescent="0.25">
      <c r="A3397" s="3">
        <v>4588021</v>
      </c>
      <c r="B3397" s="3" t="s">
        <v>16</v>
      </c>
      <c r="C3397" s="3" t="s">
        <v>13</v>
      </c>
      <c r="D3397" s="3">
        <v>63</v>
      </c>
      <c r="E3397" s="3" t="s">
        <v>14</v>
      </c>
      <c r="F3397" s="4">
        <v>38567</v>
      </c>
      <c r="G3397" s="11">
        <f t="shared" si="318"/>
        <v>4</v>
      </c>
      <c r="H3397" s="11">
        <f t="shared" si="319"/>
        <v>10</v>
      </c>
      <c r="I3397" s="5">
        <v>0.44791666666666669</v>
      </c>
      <c r="J3397" s="11">
        <f>IF(L3397&lt;=I3397,1,0)</f>
        <v>1</v>
      </c>
      <c r="K3397" s="22" t="str">
        <f t="shared" si="320"/>
        <v/>
      </c>
      <c r="L3397" s="5">
        <v>0.44791666666666669</v>
      </c>
      <c r="M3397" s="22">
        <f t="shared" si="321"/>
        <v>40.827798017395843</v>
      </c>
      <c r="N3397" s="22">
        <f t="shared" si="322"/>
        <v>40.827798017395843</v>
      </c>
      <c r="O3397" s="5">
        <v>0.47626930417874713</v>
      </c>
      <c r="P3397" s="11">
        <f>IF(O3397&gt;=I3397,0,1)</f>
        <v>0</v>
      </c>
      <c r="Q3397" s="11">
        <f>IF(O3397&lt;=(I3397+0.00347),1,0)</f>
        <v>0</v>
      </c>
      <c r="R3397" s="5">
        <v>0.49903779029215778</v>
      </c>
      <c r="S3397" s="22">
        <f t="shared" si="323"/>
        <v>32.786620003311327</v>
      </c>
      <c r="T3397" s="3" t="s">
        <v>24</v>
      </c>
    </row>
    <row r="3398" spans="1:20" x14ac:dyDescent="0.25">
      <c r="A3398" s="3">
        <v>4591123</v>
      </c>
      <c r="B3398" s="3" t="s">
        <v>21</v>
      </c>
      <c r="C3398" s="3" t="s">
        <v>22</v>
      </c>
      <c r="D3398" s="3">
        <v>23</v>
      </c>
      <c r="E3398" s="3" t="s">
        <v>14</v>
      </c>
      <c r="F3398" s="4">
        <v>38567</v>
      </c>
      <c r="G3398" s="11">
        <f t="shared" si="318"/>
        <v>4</v>
      </c>
      <c r="H3398" s="11">
        <f t="shared" si="319"/>
        <v>11</v>
      </c>
      <c r="I3398" s="5">
        <v>0.48888888888888887</v>
      </c>
      <c r="J3398" s="11">
        <f>IF(L3398&lt;=I3398,1,0)</f>
        <v>1</v>
      </c>
      <c r="K3398" s="22" t="str">
        <f t="shared" si="320"/>
        <v/>
      </c>
      <c r="L3398" s="5">
        <v>0.48638888888888887</v>
      </c>
      <c r="M3398" s="22">
        <f t="shared" si="321"/>
        <v>20.03957452527434</v>
      </c>
      <c r="N3398" s="22">
        <f t="shared" si="322"/>
        <v>16.439574525274338</v>
      </c>
      <c r="O3398" s="5">
        <v>0.50030526008699605</v>
      </c>
      <c r="P3398" s="11">
        <f>IF(O3398&gt;=I3398,0,1)</f>
        <v>0</v>
      </c>
      <c r="Q3398" s="11">
        <f>IF(O3398&lt;=(I3398+0.00347),1,0)</f>
        <v>0</v>
      </c>
      <c r="R3398" s="5">
        <v>0.51588643443919446</v>
      </c>
      <c r="S3398" s="22">
        <f t="shared" si="323"/>
        <v>22.436891067165714</v>
      </c>
      <c r="T3398" s="3" t="s">
        <v>28</v>
      </c>
    </row>
    <row r="3399" spans="1:20" x14ac:dyDescent="0.25">
      <c r="A3399" s="3">
        <v>4612328</v>
      </c>
      <c r="B3399" s="3" t="s">
        <v>16</v>
      </c>
      <c r="C3399" s="3" t="s">
        <v>13</v>
      </c>
      <c r="D3399" s="3">
        <v>43</v>
      </c>
      <c r="E3399" s="3" t="s">
        <v>18</v>
      </c>
      <c r="F3399" s="4">
        <v>38567</v>
      </c>
      <c r="G3399" s="11">
        <f t="shared" si="318"/>
        <v>4</v>
      </c>
      <c r="H3399" s="11">
        <f t="shared" si="319"/>
        <v>12</v>
      </c>
      <c r="I3399" s="5">
        <v>0.5</v>
      </c>
      <c r="J3399" s="11">
        <f>IF(L3399&lt;=I3399,1,0)</f>
        <v>1</v>
      </c>
      <c r="K3399" s="22" t="str">
        <f t="shared" si="320"/>
        <v/>
      </c>
      <c r="L3399" s="5">
        <v>0.4975</v>
      </c>
      <c r="M3399" s="22">
        <f t="shared" si="321"/>
        <v>24.699826847573625</v>
      </c>
      <c r="N3399" s="22">
        <f t="shared" si="322"/>
        <v>21.099826847573624</v>
      </c>
      <c r="O3399" s="5">
        <v>0.51465265753303724</v>
      </c>
      <c r="P3399" s="11">
        <f>IF(O3399&gt;=I3399,0,1)</f>
        <v>0</v>
      </c>
      <c r="Q3399" s="11">
        <f>IF(O3399&lt;=(I3399+0.00347),1,0)</f>
        <v>0</v>
      </c>
      <c r="R3399" s="5">
        <v>0.54059719708472209</v>
      </c>
      <c r="S3399" s="22">
        <f t="shared" si="323"/>
        <v>37.360136954426189</v>
      </c>
      <c r="T3399" s="3" t="s">
        <v>24</v>
      </c>
    </row>
    <row r="3400" spans="1:20" x14ac:dyDescent="0.25">
      <c r="A3400" s="3">
        <v>4580726</v>
      </c>
      <c r="B3400" s="3" t="s">
        <v>21</v>
      </c>
      <c r="C3400" s="3" t="s">
        <v>13</v>
      </c>
      <c r="D3400" s="3">
        <v>27</v>
      </c>
      <c r="E3400" s="3" t="s">
        <v>18</v>
      </c>
      <c r="F3400" s="4">
        <v>38567</v>
      </c>
      <c r="G3400" s="11">
        <f t="shared" si="318"/>
        <v>4</v>
      </c>
      <c r="H3400" s="11">
        <f t="shared" si="319"/>
        <v>12</v>
      </c>
      <c r="I3400" s="5">
        <v>0.5</v>
      </c>
      <c r="J3400" s="11">
        <f>IF(L3400&lt;=I3400,1,0)</f>
        <v>1</v>
      </c>
      <c r="K3400" s="22" t="str">
        <f t="shared" si="320"/>
        <v/>
      </c>
      <c r="L3400" s="5">
        <v>0.5</v>
      </c>
      <c r="M3400" s="22">
        <f t="shared" si="321"/>
        <v>15.826737368617447</v>
      </c>
      <c r="N3400" s="22">
        <f t="shared" si="322"/>
        <v>15.826737368617447</v>
      </c>
      <c r="O3400" s="5">
        <v>0.51099078983931767</v>
      </c>
      <c r="P3400" s="11">
        <f>IF(O3400&gt;=I3400,0,1)</f>
        <v>0</v>
      </c>
      <c r="Q3400" s="11">
        <f>IF(O3400&lt;=(I3400+0.00347),1,0)</f>
        <v>0</v>
      </c>
      <c r="R3400" s="5">
        <v>0.52790773082018161</v>
      </c>
      <c r="S3400" s="22">
        <f t="shared" si="323"/>
        <v>24.360395012444069</v>
      </c>
      <c r="T3400" s="3" t="s">
        <v>28</v>
      </c>
    </row>
    <row r="3401" spans="1:20" x14ac:dyDescent="0.25">
      <c r="A3401" s="3">
        <v>4591272</v>
      </c>
      <c r="B3401" s="3" t="s">
        <v>21</v>
      </c>
      <c r="C3401" s="3" t="s">
        <v>17</v>
      </c>
      <c r="D3401" s="3">
        <v>34</v>
      </c>
      <c r="E3401" s="3" t="s">
        <v>14</v>
      </c>
      <c r="F3401" s="4">
        <v>38567</v>
      </c>
      <c r="G3401" s="11">
        <f t="shared" si="318"/>
        <v>4</v>
      </c>
      <c r="H3401" s="11">
        <f t="shared" si="319"/>
        <v>12</v>
      </c>
      <c r="I3401" s="5">
        <v>0.5</v>
      </c>
      <c r="J3401" s="11">
        <f>IF(L3401&lt;=I3401,1,0)</f>
        <v>0</v>
      </c>
      <c r="K3401" s="22">
        <f t="shared" si="320"/>
        <v>3.5999999999999233</v>
      </c>
      <c r="L3401" s="5">
        <v>0.50249999999999995</v>
      </c>
      <c r="M3401" s="22">
        <f t="shared" si="321"/>
        <v>33.422298942393965</v>
      </c>
      <c r="N3401" s="22">
        <f t="shared" si="322"/>
        <v>37.022298942393888</v>
      </c>
      <c r="O3401" s="5">
        <v>0.52570992982110687</v>
      </c>
      <c r="P3401" s="11">
        <f>IF(O3401&gt;=I3401,0,1)</f>
        <v>0</v>
      </c>
      <c r="Q3401" s="11">
        <f>IF(O3401&lt;=(I3401+0.00347),1,0)</f>
        <v>0</v>
      </c>
      <c r="R3401" s="5">
        <v>0.54175003003682465</v>
      </c>
      <c r="S3401" s="22">
        <f t="shared" si="323"/>
        <v>23.097744310633601</v>
      </c>
      <c r="T3401" s="3" t="s">
        <v>27</v>
      </c>
    </row>
    <row r="3402" spans="1:20" x14ac:dyDescent="0.25">
      <c r="A3402" s="3">
        <v>4602034</v>
      </c>
      <c r="B3402" s="3" t="s">
        <v>16</v>
      </c>
      <c r="C3402" s="3" t="s">
        <v>17</v>
      </c>
      <c r="D3402" s="3">
        <v>42</v>
      </c>
      <c r="E3402" s="3" t="s">
        <v>18</v>
      </c>
      <c r="F3402" s="4">
        <v>38567</v>
      </c>
      <c r="G3402" s="11">
        <f t="shared" si="318"/>
        <v>4</v>
      </c>
      <c r="H3402" s="11">
        <f t="shared" si="319"/>
        <v>12</v>
      </c>
      <c r="I3402" s="5">
        <v>0.5</v>
      </c>
      <c r="J3402" s="11">
        <f>IF(L3402&lt;=I3402,1,0)</f>
        <v>1</v>
      </c>
      <c r="K3402" s="22" t="str">
        <f t="shared" si="320"/>
        <v/>
      </c>
      <c r="L3402" s="5">
        <v>0.5</v>
      </c>
      <c r="M3402" s="22">
        <f t="shared" si="321"/>
        <v>34.96998598318573</v>
      </c>
      <c r="N3402" s="22">
        <f t="shared" si="322"/>
        <v>34.96998598318573</v>
      </c>
      <c r="O3402" s="5">
        <v>0.52428471248832342</v>
      </c>
      <c r="P3402" s="11">
        <f>IF(O3402&gt;=I3402,0,1)</f>
        <v>0</v>
      </c>
      <c r="Q3402" s="11">
        <f>IF(O3402&lt;=(I3402+0.00347),1,0)</f>
        <v>0</v>
      </c>
      <c r="R3402" s="5">
        <v>0.5480004421875414</v>
      </c>
      <c r="S3402" s="22">
        <f t="shared" si="323"/>
        <v>34.150650766873895</v>
      </c>
      <c r="T3402" s="3" t="s">
        <v>20</v>
      </c>
    </row>
    <row r="3403" spans="1:20" x14ac:dyDescent="0.25">
      <c r="A3403" s="3">
        <v>4602119</v>
      </c>
      <c r="B3403" s="3" t="s">
        <v>16</v>
      </c>
      <c r="C3403" s="3" t="s">
        <v>13</v>
      </c>
      <c r="D3403" s="3">
        <v>42</v>
      </c>
      <c r="E3403" s="3" t="s">
        <v>18</v>
      </c>
      <c r="F3403" s="4">
        <v>38567</v>
      </c>
      <c r="G3403" s="11">
        <f t="shared" si="318"/>
        <v>4</v>
      </c>
      <c r="H3403" s="11">
        <f t="shared" si="319"/>
        <v>12</v>
      </c>
      <c r="I3403" s="5">
        <v>0.5</v>
      </c>
      <c r="J3403" s="11">
        <f>IF(L3403&lt;=I3403,1,0)</f>
        <v>1</v>
      </c>
      <c r="K3403" s="22" t="str">
        <f t="shared" si="320"/>
        <v/>
      </c>
      <c r="L3403" s="5">
        <v>0.4975</v>
      </c>
      <c r="M3403" s="22">
        <f t="shared" si="321"/>
        <v>32.553136047532753</v>
      </c>
      <c r="N3403" s="22">
        <f t="shared" si="322"/>
        <v>28.953136047532748</v>
      </c>
      <c r="O3403" s="5">
        <v>0.5201063444774533</v>
      </c>
      <c r="P3403" s="11">
        <f>IF(O3403&gt;=I3403,0,1)</f>
        <v>0</v>
      </c>
      <c r="Q3403" s="11">
        <f>IF(O3403&lt;=(I3403+0.00347),1,0)</f>
        <v>0</v>
      </c>
      <c r="R3403" s="5">
        <v>0.54301074385387627</v>
      </c>
      <c r="S3403" s="22">
        <f t="shared" si="323"/>
        <v>32.982335102049078</v>
      </c>
      <c r="T3403" s="3" t="s">
        <v>20</v>
      </c>
    </row>
    <row r="3404" spans="1:20" x14ac:dyDescent="0.25">
      <c r="A3404" s="3">
        <v>4573257</v>
      </c>
      <c r="B3404" s="3" t="s">
        <v>21</v>
      </c>
      <c r="C3404" s="3" t="s">
        <v>25</v>
      </c>
      <c r="D3404" s="3">
        <v>31</v>
      </c>
      <c r="E3404" s="3" t="s">
        <v>14</v>
      </c>
      <c r="F3404" s="4">
        <v>38567</v>
      </c>
      <c r="G3404" s="11">
        <f t="shared" si="318"/>
        <v>4</v>
      </c>
      <c r="H3404" s="11">
        <f t="shared" si="319"/>
        <v>12</v>
      </c>
      <c r="I3404" s="5">
        <v>0.5</v>
      </c>
      <c r="J3404" s="11">
        <f>IF(L3404&lt;=I3404,1,0)</f>
        <v>1</v>
      </c>
      <c r="K3404" s="22" t="str">
        <f t="shared" si="320"/>
        <v/>
      </c>
      <c r="L3404" s="5">
        <v>0.4975</v>
      </c>
      <c r="M3404" s="22">
        <f t="shared" si="321"/>
        <v>11.765042473281548</v>
      </c>
      <c r="N3404" s="22">
        <f t="shared" si="322"/>
        <v>8.1650424732815452</v>
      </c>
      <c r="O3404" s="5">
        <v>0.5056701683842233</v>
      </c>
      <c r="P3404" s="11">
        <f>IF(O3404&gt;=I3404,0,1)</f>
        <v>0</v>
      </c>
      <c r="Q3404" s="11">
        <f>IF(O3404&lt;=(I3404+0.00347),1,0)</f>
        <v>0</v>
      </c>
      <c r="R3404" s="5">
        <v>0.52432474914083449</v>
      </c>
      <c r="S3404" s="22">
        <f t="shared" si="323"/>
        <v>26.86259628952012</v>
      </c>
      <c r="T3404" s="3" t="s">
        <v>28</v>
      </c>
    </row>
    <row r="3405" spans="1:20" x14ac:dyDescent="0.25">
      <c r="A3405" s="3">
        <v>4601291</v>
      </c>
      <c r="B3405" s="3" t="s">
        <v>21</v>
      </c>
      <c r="C3405" s="3" t="s">
        <v>13</v>
      </c>
      <c r="D3405" s="3">
        <v>31</v>
      </c>
      <c r="E3405" s="3" t="s">
        <v>14</v>
      </c>
      <c r="F3405" s="4">
        <v>38567</v>
      </c>
      <c r="G3405" s="11">
        <f t="shared" si="318"/>
        <v>4</v>
      </c>
      <c r="H3405" s="11">
        <f t="shared" si="319"/>
        <v>12</v>
      </c>
      <c r="I3405" s="5">
        <v>0.51041666666666663</v>
      </c>
      <c r="J3405" s="11">
        <f>IF(L3405&lt;=I3405,1,0)</f>
        <v>1</v>
      </c>
      <c r="K3405" s="22" t="str">
        <f t="shared" si="320"/>
        <v/>
      </c>
      <c r="L3405" s="5">
        <v>0.50791666666666668</v>
      </c>
      <c r="M3405" s="22">
        <f t="shared" si="321"/>
        <v>6.8716449427731163</v>
      </c>
      <c r="N3405" s="22">
        <f t="shared" si="322"/>
        <v>3.2716449427731931</v>
      </c>
      <c r="O3405" s="5">
        <v>0.51268864232137024</v>
      </c>
      <c r="P3405" s="11">
        <f>IF(O3405&gt;=I3405,0,1)</f>
        <v>0</v>
      </c>
      <c r="Q3405" s="11">
        <f>IF(O3405&lt;=(I3405+0.00347),1,0)</f>
        <v>1</v>
      </c>
      <c r="R3405" s="5">
        <v>0.52975357230464004</v>
      </c>
      <c r="S3405" s="22">
        <f t="shared" si="323"/>
        <v>24.57349917590852</v>
      </c>
      <c r="T3405" s="3" t="s">
        <v>28</v>
      </c>
    </row>
    <row r="3406" spans="1:20" x14ac:dyDescent="0.25">
      <c r="A3406" s="3">
        <v>4604238</v>
      </c>
      <c r="B3406" s="3" t="s">
        <v>16</v>
      </c>
      <c r="C3406" s="3" t="s">
        <v>17</v>
      </c>
      <c r="D3406" s="3">
        <v>42</v>
      </c>
      <c r="E3406" s="3" t="s">
        <v>18</v>
      </c>
      <c r="F3406" s="4">
        <v>38567</v>
      </c>
      <c r="G3406" s="11">
        <f t="shared" si="318"/>
        <v>4</v>
      </c>
      <c r="H3406" s="11">
        <f t="shared" si="319"/>
        <v>13</v>
      </c>
      <c r="I3406" s="5">
        <v>0.54166666666666663</v>
      </c>
      <c r="J3406" s="11">
        <f>IF(L3406&lt;=I3406,1,0)</f>
        <v>1</v>
      </c>
      <c r="K3406" s="22" t="str">
        <f t="shared" si="320"/>
        <v/>
      </c>
      <c r="L3406" s="5">
        <v>0.53916666666666668</v>
      </c>
      <c r="M3406" s="22">
        <f t="shared" si="321"/>
        <v>43.43203050651983</v>
      </c>
      <c r="N3406" s="22">
        <f t="shared" si="322"/>
        <v>39.832030506519907</v>
      </c>
      <c r="O3406" s="5">
        <v>0.56932779896286101</v>
      </c>
      <c r="P3406" s="11">
        <f>IF(O3406&gt;=I3406,0,1)</f>
        <v>0</v>
      </c>
      <c r="Q3406" s="11">
        <f>IF(O3406&lt;=(I3406+0.00347),1,0)</f>
        <v>0</v>
      </c>
      <c r="R3406" s="5">
        <v>0.59316579202340358</v>
      </c>
      <c r="S3406" s="22">
        <f t="shared" si="323"/>
        <v>34.326710007181305</v>
      </c>
      <c r="T3406" s="3" t="s">
        <v>20</v>
      </c>
    </row>
    <row r="3407" spans="1:20" x14ac:dyDescent="0.25">
      <c r="A3407" s="3">
        <v>4586911</v>
      </c>
      <c r="B3407" s="3" t="s">
        <v>21</v>
      </c>
      <c r="C3407" s="3" t="s">
        <v>13</v>
      </c>
      <c r="D3407" s="3">
        <v>21</v>
      </c>
      <c r="E3407" s="3" t="s">
        <v>14</v>
      </c>
      <c r="F3407" s="4">
        <v>38567</v>
      </c>
      <c r="G3407" s="11">
        <f t="shared" si="318"/>
        <v>4</v>
      </c>
      <c r="H3407" s="11">
        <f t="shared" si="319"/>
        <v>13</v>
      </c>
      <c r="I3407" s="5">
        <v>0.54166666666666663</v>
      </c>
      <c r="J3407" s="11">
        <f>IF(L3407&lt;=I3407,1,0)</f>
        <v>1</v>
      </c>
      <c r="K3407" s="22" t="str">
        <f t="shared" si="320"/>
        <v/>
      </c>
      <c r="L3407" s="5">
        <v>0.53916666666666668</v>
      </c>
      <c r="M3407" s="22">
        <f t="shared" si="321"/>
        <v>6.1422369903695184</v>
      </c>
      <c r="N3407" s="22">
        <f t="shared" si="322"/>
        <v>2.5422369903695952</v>
      </c>
      <c r="O3407" s="5">
        <v>0.54343210902108996</v>
      </c>
      <c r="P3407" s="11">
        <f>IF(O3407&gt;=I3407,0,1)</f>
        <v>0</v>
      </c>
      <c r="Q3407" s="11">
        <f>IF(O3407&lt;=(I3407+0.00347),1,0)</f>
        <v>1</v>
      </c>
      <c r="R3407" s="5">
        <v>0.56041900643026787</v>
      </c>
      <c r="S3407" s="22">
        <f t="shared" si="323"/>
        <v>24.461132269216197</v>
      </c>
      <c r="T3407" s="3" t="s">
        <v>23</v>
      </c>
    </row>
    <row r="3408" spans="1:20" x14ac:dyDescent="0.25">
      <c r="A3408" s="3">
        <v>4580387</v>
      </c>
      <c r="B3408" s="3" t="s">
        <v>16</v>
      </c>
      <c r="C3408" s="3" t="s">
        <v>25</v>
      </c>
      <c r="D3408" s="3">
        <v>42</v>
      </c>
      <c r="E3408" s="3" t="s">
        <v>18</v>
      </c>
      <c r="F3408" s="4">
        <v>38567</v>
      </c>
      <c r="G3408" s="11">
        <f t="shared" si="318"/>
        <v>4</v>
      </c>
      <c r="H3408" s="11">
        <f t="shared" si="319"/>
        <v>13</v>
      </c>
      <c r="I3408" s="5">
        <v>0.58263888888888882</v>
      </c>
      <c r="J3408" s="11">
        <f>IF(L3408&lt;=I3408,1,0)</f>
        <v>0</v>
      </c>
      <c r="K3408" s="22">
        <f t="shared" si="320"/>
        <v>3.5999999999999233</v>
      </c>
      <c r="L3408" s="5">
        <v>0.58513888888888876</v>
      </c>
      <c r="M3408" s="22">
        <f t="shared" si="321"/>
        <v>36.954387454499091</v>
      </c>
      <c r="N3408" s="22">
        <f t="shared" si="322"/>
        <v>40.554387454499015</v>
      </c>
      <c r="O3408" s="5">
        <v>0.61080165795451313</v>
      </c>
      <c r="P3408" s="11">
        <f>IF(O3408&gt;=I3408,0,1)</f>
        <v>0</v>
      </c>
      <c r="Q3408" s="11">
        <f>IF(O3408&lt;=(I3408+0.00347),1,0)</f>
        <v>0</v>
      </c>
      <c r="R3408" s="5">
        <v>0.63468329420827907</v>
      </c>
      <c r="S3408" s="22">
        <f t="shared" si="323"/>
        <v>34.389556205422949</v>
      </c>
      <c r="T3408" s="3" t="s">
        <v>20</v>
      </c>
    </row>
    <row r="3409" spans="1:20" x14ac:dyDescent="0.25">
      <c r="A3409" s="3">
        <v>4587194</v>
      </c>
      <c r="B3409" s="3" t="s">
        <v>21</v>
      </c>
      <c r="C3409" s="3" t="s">
        <v>17</v>
      </c>
      <c r="D3409" s="3">
        <v>27</v>
      </c>
      <c r="E3409" s="3" t="s">
        <v>14</v>
      </c>
      <c r="F3409" s="4">
        <v>38567</v>
      </c>
      <c r="G3409" s="11">
        <f t="shared" si="318"/>
        <v>4</v>
      </c>
      <c r="H3409" s="11">
        <f t="shared" si="319"/>
        <v>14</v>
      </c>
      <c r="I3409" s="5">
        <v>0.59375</v>
      </c>
      <c r="J3409" s="11">
        <f>IF(L3409&lt;=I3409,1,0)</f>
        <v>1</v>
      </c>
      <c r="K3409" s="22" t="str">
        <f t="shared" si="320"/>
        <v/>
      </c>
      <c r="L3409" s="5">
        <v>0.59125000000000005</v>
      </c>
      <c r="M3409" s="22">
        <f t="shared" si="321"/>
        <v>13.394594142543941</v>
      </c>
      <c r="N3409" s="22">
        <f t="shared" si="322"/>
        <v>9.7945941425440175</v>
      </c>
      <c r="O3409" s="5">
        <v>0.60055180148787779</v>
      </c>
      <c r="P3409" s="11">
        <f>IF(O3409&gt;=I3409,0,1)</f>
        <v>0</v>
      </c>
      <c r="Q3409" s="11">
        <f>IF(O3409&lt;=(I3409+0.00347),1,0)</f>
        <v>0</v>
      </c>
      <c r="R3409" s="5">
        <v>0.61472400927190951</v>
      </c>
      <c r="S3409" s="22">
        <f t="shared" si="323"/>
        <v>20.407979209005678</v>
      </c>
      <c r="T3409" s="3" t="s">
        <v>23</v>
      </c>
    </row>
    <row r="3410" spans="1:20" x14ac:dyDescent="0.25">
      <c r="A3410" s="3">
        <v>4592718</v>
      </c>
      <c r="B3410" s="3" t="s">
        <v>12</v>
      </c>
      <c r="C3410" s="3" t="s">
        <v>17</v>
      </c>
      <c r="D3410" s="3">
        <v>29</v>
      </c>
      <c r="E3410" s="3" t="s">
        <v>18</v>
      </c>
      <c r="F3410" s="4">
        <v>38567</v>
      </c>
      <c r="G3410" s="11">
        <f t="shared" si="318"/>
        <v>4</v>
      </c>
      <c r="H3410" s="11">
        <f t="shared" si="319"/>
        <v>15</v>
      </c>
      <c r="I3410" s="5">
        <v>0.625</v>
      </c>
      <c r="J3410" s="11">
        <f>IF(L3410&lt;=I3410,1,0)</f>
        <v>1</v>
      </c>
      <c r="K3410" s="22" t="str">
        <f t="shared" si="320"/>
        <v/>
      </c>
      <c r="L3410" s="5">
        <v>0.625</v>
      </c>
      <c r="M3410" s="22">
        <f t="shared" si="321"/>
        <v>9.5626149753538137</v>
      </c>
      <c r="N3410" s="22">
        <f t="shared" si="322"/>
        <v>9.5626149753538137</v>
      </c>
      <c r="O3410" s="5">
        <v>0.6316407048439957</v>
      </c>
      <c r="P3410" s="11">
        <f>IF(O3410&gt;=I3410,0,1)</f>
        <v>0</v>
      </c>
      <c r="Q3410" s="11">
        <f>IF(O3410&lt;=(I3410+0.00347),1,0)</f>
        <v>0</v>
      </c>
      <c r="R3410" s="5">
        <v>0.64135440191206616</v>
      </c>
      <c r="S3410" s="22">
        <f t="shared" si="323"/>
        <v>13.987723778021461</v>
      </c>
      <c r="T3410" s="3" t="s">
        <v>26</v>
      </c>
    </row>
    <row r="3411" spans="1:20" x14ac:dyDescent="0.25">
      <c r="A3411" s="3">
        <v>4613658</v>
      </c>
      <c r="B3411" s="3" t="s">
        <v>21</v>
      </c>
      <c r="C3411" s="3" t="s">
        <v>17</v>
      </c>
      <c r="D3411" s="3">
        <v>27</v>
      </c>
      <c r="E3411" s="3" t="s">
        <v>18</v>
      </c>
      <c r="F3411" s="4">
        <v>38568</v>
      </c>
      <c r="G3411" s="11">
        <f t="shared" si="318"/>
        <v>5</v>
      </c>
      <c r="H3411" s="11">
        <f t="shared" si="319"/>
        <v>7</v>
      </c>
      <c r="I3411" s="5">
        <v>0.33263888888888887</v>
      </c>
      <c r="J3411" s="11">
        <f>IF(L3411&lt;=I3411,1,0)</f>
        <v>1</v>
      </c>
      <c r="K3411" s="22" t="str">
        <f t="shared" si="320"/>
        <v/>
      </c>
      <c r="L3411" s="5">
        <v>0.33263888888888887</v>
      </c>
      <c r="M3411" s="22">
        <f t="shared" si="321"/>
        <v>6.7604438543810907</v>
      </c>
      <c r="N3411" s="22">
        <f t="shared" si="322"/>
        <v>6.7604438543810907</v>
      </c>
      <c r="O3411" s="5">
        <v>0.33733364156554241</v>
      </c>
      <c r="P3411" s="11">
        <f>IF(O3411&gt;=I3411,0,1)</f>
        <v>0</v>
      </c>
      <c r="Q3411" s="11">
        <f>IF(O3411&lt;=(I3411+0.00347),1,0)</f>
        <v>0</v>
      </c>
      <c r="R3411" s="5">
        <v>0.35158740847438186</v>
      </c>
      <c r="S3411" s="22">
        <f t="shared" si="323"/>
        <v>20.525424348728805</v>
      </c>
      <c r="T3411" s="3" t="s">
        <v>23</v>
      </c>
    </row>
    <row r="3412" spans="1:20" x14ac:dyDescent="0.25">
      <c r="A3412" s="3">
        <v>4582719</v>
      </c>
      <c r="B3412" s="3" t="s">
        <v>12</v>
      </c>
      <c r="C3412" s="3" t="s">
        <v>25</v>
      </c>
      <c r="D3412" s="3">
        <v>42</v>
      </c>
      <c r="E3412" s="3" t="s">
        <v>14</v>
      </c>
      <c r="F3412" s="4">
        <v>38568</v>
      </c>
      <c r="G3412" s="11">
        <f t="shared" si="318"/>
        <v>5</v>
      </c>
      <c r="H3412" s="11">
        <f t="shared" si="319"/>
        <v>7</v>
      </c>
      <c r="I3412" s="5">
        <v>0.33263888888888887</v>
      </c>
      <c r="J3412" s="11">
        <f>IF(L3412&lt;=I3412,1,0)</f>
        <v>1</v>
      </c>
      <c r="K3412" s="22" t="str">
        <f t="shared" si="320"/>
        <v/>
      </c>
      <c r="L3412" s="5">
        <v>0.33013888888888887</v>
      </c>
      <c r="M3412" s="22">
        <f t="shared" si="321"/>
        <v>7.2998214643159454</v>
      </c>
      <c r="N3412" s="22">
        <f t="shared" si="322"/>
        <v>3.6998214643159422</v>
      </c>
      <c r="O3412" s="5">
        <v>0.33520820935021939</v>
      </c>
      <c r="P3412" s="11">
        <f>IF(O3412&gt;=I3412,0,1)</f>
        <v>0</v>
      </c>
      <c r="Q3412" s="11">
        <f>IF(O3412&lt;=(I3412+0.00347),1,0)</f>
        <v>1</v>
      </c>
      <c r="R3412" s="5">
        <v>0.34556048362980302</v>
      </c>
      <c r="S3412" s="22">
        <f t="shared" si="323"/>
        <v>14.907274962600425</v>
      </c>
      <c r="T3412" s="3" t="s">
        <v>26</v>
      </c>
    </row>
    <row r="3413" spans="1:20" x14ac:dyDescent="0.25">
      <c r="A3413" s="3">
        <v>4593963</v>
      </c>
      <c r="B3413" s="3" t="s">
        <v>16</v>
      </c>
      <c r="C3413" s="3" t="s">
        <v>25</v>
      </c>
      <c r="D3413" s="3">
        <v>42</v>
      </c>
      <c r="E3413" s="3" t="s">
        <v>18</v>
      </c>
      <c r="F3413" s="4">
        <v>38568</v>
      </c>
      <c r="G3413" s="11">
        <f t="shared" si="318"/>
        <v>5</v>
      </c>
      <c r="H3413" s="11">
        <f t="shared" si="319"/>
        <v>8</v>
      </c>
      <c r="I3413" s="5">
        <v>0.35416666666666669</v>
      </c>
      <c r="J3413" s="11">
        <f>IF(L3413&lt;=I3413,1,0)</f>
        <v>1</v>
      </c>
      <c r="K3413" s="22" t="str">
        <f t="shared" si="320"/>
        <v/>
      </c>
      <c r="L3413" s="5">
        <v>0.35166666666666668</v>
      </c>
      <c r="M3413" s="22">
        <f t="shared" si="321"/>
        <v>27.480472208497837</v>
      </c>
      <c r="N3413" s="22">
        <f t="shared" si="322"/>
        <v>23.880472208497832</v>
      </c>
      <c r="O3413" s="5">
        <v>0.37075032792256796</v>
      </c>
      <c r="P3413" s="11">
        <f>IF(O3413&gt;=I3413,0,1)</f>
        <v>0</v>
      </c>
      <c r="Q3413" s="11">
        <f>IF(O3413&lt;=(I3413+0.00347),1,0)</f>
        <v>0</v>
      </c>
      <c r="R3413" s="5">
        <v>0.39564759899187157</v>
      </c>
      <c r="S3413" s="22">
        <f t="shared" si="323"/>
        <v>35.852070339797208</v>
      </c>
      <c r="T3413" s="3" t="s">
        <v>20</v>
      </c>
    </row>
    <row r="3414" spans="1:20" x14ac:dyDescent="0.25">
      <c r="A3414" s="3">
        <v>4611414</v>
      </c>
      <c r="B3414" s="3" t="s">
        <v>12</v>
      </c>
      <c r="C3414" s="3" t="s">
        <v>25</v>
      </c>
      <c r="D3414" s="3">
        <v>35</v>
      </c>
      <c r="E3414" s="3" t="s">
        <v>18</v>
      </c>
      <c r="F3414" s="4">
        <v>38568</v>
      </c>
      <c r="G3414" s="11">
        <f t="shared" si="318"/>
        <v>5</v>
      </c>
      <c r="H3414" s="11">
        <f t="shared" si="319"/>
        <v>8</v>
      </c>
      <c r="I3414" s="5">
        <v>0.35416666666666669</v>
      </c>
      <c r="J3414" s="11">
        <f>IF(L3414&lt;=I3414,1,0)</f>
        <v>1</v>
      </c>
      <c r="K3414" s="22" t="str">
        <f t="shared" si="320"/>
        <v/>
      </c>
      <c r="L3414" s="5">
        <v>0.35166666666666668</v>
      </c>
      <c r="M3414" s="22">
        <f t="shared" si="321"/>
        <v>4.119796022141049</v>
      </c>
      <c r="N3414" s="22">
        <f t="shared" si="322"/>
        <v>0.51979602214104581</v>
      </c>
      <c r="O3414" s="5">
        <v>0.35452763612648686</v>
      </c>
      <c r="P3414" s="11">
        <f>IF(O3414&gt;=I3414,0,1)</f>
        <v>0</v>
      </c>
      <c r="Q3414" s="11">
        <f>IF(O3414&lt;=(I3414+0.00347),1,0)</f>
        <v>1</v>
      </c>
      <c r="R3414" s="5">
        <v>0.36717708340984517</v>
      </c>
      <c r="S3414" s="22">
        <f t="shared" si="323"/>
        <v>18.215204088035975</v>
      </c>
      <c r="T3414" s="3" t="s">
        <v>26</v>
      </c>
    </row>
    <row r="3415" spans="1:20" x14ac:dyDescent="0.25">
      <c r="A3415" s="3">
        <v>4579231</v>
      </c>
      <c r="B3415" s="3" t="s">
        <v>16</v>
      </c>
      <c r="C3415" s="3" t="s">
        <v>17</v>
      </c>
      <c r="D3415" s="3">
        <v>42</v>
      </c>
      <c r="E3415" s="3" t="s">
        <v>18</v>
      </c>
      <c r="F3415" s="4">
        <v>38568</v>
      </c>
      <c r="G3415" s="11">
        <f t="shared" si="318"/>
        <v>5</v>
      </c>
      <c r="H3415" s="11">
        <f t="shared" si="319"/>
        <v>9</v>
      </c>
      <c r="I3415" s="5">
        <v>0.375</v>
      </c>
      <c r="J3415" s="11">
        <f>IF(L3415&lt;=I3415,1,0)</f>
        <v>1</v>
      </c>
      <c r="K3415" s="22" t="str">
        <f t="shared" si="320"/>
        <v/>
      </c>
      <c r="L3415" s="5">
        <v>0.3725</v>
      </c>
      <c r="M3415" s="22">
        <f t="shared" si="321"/>
        <v>18.164897645116127</v>
      </c>
      <c r="N3415" s="22">
        <f t="shared" si="322"/>
        <v>14.564897645116126</v>
      </c>
      <c r="O3415" s="5">
        <v>0.38511451225355287</v>
      </c>
      <c r="P3415" s="11">
        <f>IF(O3415&gt;=I3415,0,1)</f>
        <v>0</v>
      </c>
      <c r="Q3415" s="11">
        <f>IF(O3415&lt;=(I3415+0.00347),1,0)</f>
        <v>0</v>
      </c>
      <c r="R3415" s="5">
        <v>0.40782654241059513</v>
      </c>
      <c r="S3415" s="22">
        <f t="shared" si="323"/>
        <v>32.705323426140858</v>
      </c>
      <c r="T3415" s="3" t="s">
        <v>20</v>
      </c>
    </row>
    <row r="3416" spans="1:20" x14ac:dyDescent="0.25">
      <c r="A3416" s="3">
        <v>4614831</v>
      </c>
      <c r="B3416" s="3" t="s">
        <v>16</v>
      </c>
      <c r="C3416" s="3" t="s">
        <v>25</v>
      </c>
      <c r="D3416" s="3">
        <v>42</v>
      </c>
      <c r="E3416" s="3" t="s">
        <v>18</v>
      </c>
      <c r="F3416" s="4">
        <v>38568</v>
      </c>
      <c r="G3416" s="11">
        <f t="shared" si="318"/>
        <v>5</v>
      </c>
      <c r="H3416" s="11">
        <f t="shared" si="319"/>
        <v>9</v>
      </c>
      <c r="I3416" s="5">
        <v>0.375</v>
      </c>
      <c r="J3416" s="11">
        <f>IF(L3416&lt;=I3416,1,0)</f>
        <v>0</v>
      </c>
      <c r="K3416" s="22">
        <f t="shared" si="320"/>
        <v>3.6000000000000032</v>
      </c>
      <c r="L3416" s="5">
        <v>0.3775</v>
      </c>
      <c r="M3416" s="22">
        <f t="shared" si="321"/>
        <v>35.3258541881479</v>
      </c>
      <c r="N3416" s="22">
        <f t="shared" si="322"/>
        <v>38.925854188147902</v>
      </c>
      <c r="O3416" s="5">
        <v>0.40203184318621382</v>
      </c>
      <c r="P3416" s="11">
        <f>IF(O3416&gt;=I3416,0,1)</f>
        <v>0</v>
      </c>
      <c r="Q3416" s="11">
        <f>IF(O3416&lt;=(I3416+0.00347),1,0)</f>
        <v>0</v>
      </c>
      <c r="R3416" s="5">
        <v>0.42766864854554243</v>
      </c>
      <c r="S3416" s="22">
        <f t="shared" si="323"/>
        <v>36.916999717433193</v>
      </c>
      <c r="T3416" s="3" t="s">
        <v>20</v>
      </c>
    </row>
    <row r="3417" spans="1:20" x14ac:dyDescent="0.25">
      <c r="A3417" s="3">
        <v>4591087</v>
      </c>
      <c r="B3417" s="3" t="s">
        <v>16</v>
      </c>
      <c r="C3417" s="3" t="s">
        <v>13</v>
      </c>
      <c r="D3417" s="3">
        <v>42</v>
      </c>
      <c r="E3417" s="3" t="s">
        <v>18</v>
      </c>
      <c r="F3417" s="4">
        <v>38568</v>
      </c>
      <c r="G3417" s="11">
        <f t="shared" si="318"/>
        <v>5</v>
      </c>
      <c r="H3417" s="11">
        <f t="shared" si="319"/>
        <v>9</v>
      </c>
      <c r="I3417" s="5">
        <v>0.39513888888888887</v>
      </c>
      <c r="J3417" s="11">
        <f>IF(L3417&lt;=I3417,1,0)</f>
        <v>1</v>
      </c>
      <c r="K3417" s="22" t="str">
        <f t="shared" si="320"/>
        <v/>
      </c>
      <c r="L3417" s="5">
        <v>0.39513888888888887</v>
      </c>
      <c r="M3417" s="22">
        <f t="shared" si="321"/>
        <v>30.276037432189689</v>
      </c>
      <c r="N3417" s="22">
        <f t="shared" si="322"/>
        <v>30.276037432189689</v>
      </c>
      <c r="O3417" s="5">
        <v>0.41616391488346505</v>
      </c>
      <c r="P3417" s="11">
        <f>IF(O3417&gt;=I3417,0,1)</f>
        <v>0</v>
      </c>
      <c r="Q3417" s="11">
        <f>IF(O3417&lt;=(I3417+0.00347),1,0)</f>
        <v>0</v>
      </c>
      <c r="R3417" s="5">
        <v>0.43938277119424718</v>
      </c>
      <c r="S3417" s="22">
        <f t="shared" si="323"/>
        <v>33.435153087526274</v>
      </c>
      <c r="T3417" s="3" t="s">
        <v>20</v>
      </c>
    </row>
    <row r="3418" spans="1:20" x14ac:dyDescent="0.25">
      <c r="A3418" s="3">
        <v>4596597</v>
      </c>
      <c r="B3418" s="3" t="s">
        <v>21</v>
      </c>
      <c r="C3418" s="3" t="s">
        <v>17</v>
      </c>
      <c r="D3418" s="3">
        <v>33</v>
      </c>
      <c r="E3418" s="3" t="s">
        <v>14</v>
      </c>
      <c r="F3418" s="4">
        <v>38568</v>
      </c>
      <c r="G3418" s="11">
        <f t="shared" si="318"/>
        <v>5</v>
      </c>
      <c r="H3418" s="11">
        <f t="shared" si="319"/>
        <v>9</v>
      </c>
      <c r="I3418" s="5">
        <v>0.39513888888888887</v>
      </c>
      <c r="J3418" s="11">
        <f>IF(L3418&lt;=I3418,1,0)</f>
        <v>1</v>
      </c>
      <c r="K3418" s="22" t="str">
        <f t="shared" si="320"/>
        <v/>
      </c>
      <c r="L3418" s="5">
        <v>0.39263888888888887</v>
      </c>
      <c r="M3418" s="22">
        <f t="shared" si="321"/>
        <v>9.4749417546836323</v>
      </c>
      <c r="N3418" s="22">
        <f t="shared" si="322"/>
        <v>5.8749417546836291</v>
      </c>
      <c r="O3418" s="5">
        <v>0.39921870955186362</v>
      </c>
      <c r="P3418" s="11">
        <f>IF(O3418&gt;=I3418,0,1)</f>
        <v>0</v>
      </c>
      <c r="Q3418" s="11">
        <f>IF(O3418&lt;=(I3418+0.00347),1,0)</f>
        <v>0</v>
      </c>
      <c r="R3418" s="5">
        <v>0.41871302283374678</v>
      </c>
      <c r="S3418" s="22">
        <f t="shared" si="323"/>
        <v>28.071811125911765</v>
      </c>
      <c r="T3418" s="3" t="s">
        <v>28</v>
      </c>
    </row>
    <row r="3419" spans="1:20" x14ac:dyDescent="0.25">
      <c r="A3419" s="3">
        <v>4586206</v>
      </c>
      <c r="B3419" s="3" t="s">
        <v>21</v>
      </c>
      <c r="C3419" s="3" t="s">
        <v>13</v>
      </c>
      <c r="D3419" s="3">
        <v>26</v>
      </c>
      <c r="E3419" s="3" t="s">
        <v>18</v>
      </c>
      <c r="F3419" s="4">
        <v>38568</v>
      </c>
      <c r="G3419" s="11">
        <f t="shared" si="318"/>
        <v>5</v>
      </c>
      <c r="H3419" s="11">
        <f t="shared" si="319"/>
        <v>9</v>
      </c>
      <c r="I3419" s="5">
        <v>0.39513888888888887</v>
      </c>
      <c r="J3419" s="11">
        <f>IF(L3419&lt;=I3419,1,0)</f>
        <v>1</v>
      </c>
      <c r="K3419" s="22" t="str">
        <f t="shared" si="320"/>
        <v/>
      </c>
      <c r="L3419" s="5">
        <v>0.39263888888888887</v>
      </c>
      <c r="M3419" s="22">
        <f t="shared" si="321"/>
        <v>24.78544349178156</v>
      </c>
      <c r="N3419" s="22">
        <f t="shared" si="322"/>
        <v>21.185443491781555</v>
      </c>
      <c r="O3419" s="5">
        <v>0.40985100242484829</v>
      </c>
      <c r="P3419" s="11">
        <f>IF(O3419&gt;=I3419,0,1)</f>
        <v>0</v>
      </c>
      <c r="Q3419" s="11">
        <f>IF(O3419&lt;=(I3419+0.00347),1,0)</f>
        <v>0</v>
      </c>
      <c r="R3419" s="5">
        <v>0.42676788628124801</v>
      </c>
      <c r="S3419" s="22">
        <f t="shared" si="323"/>
        <v>24.360312753215602</v>
      </c>
      <c r="T3419" s="3" t="s">
        <v>28</v>
      </c>
    </row>
    <row r="3420" spans="1:20" x14ac:dyDescent="0.25">
      <c r="A3420" s="3">
        <v>4612972</v>
      </c>
      <c r="B3420" s="3" t="s">
        <v>16</v>
      </c>
      <c r="C3420" s="3" t="s">
        <v>17</v>
      </c>
      <c r="D3420" s="3">
        <v>42</v>
      </c>
      <c r="E3420" s="3" t="s">
        <v>18</v>
      </c>
      <c r="F3420" s="4">
        <v>38568</v>
      </c>
      <c r="G3420" s="11">
        <f t="shared" si="318"/>
        <v>5</v>
      </c>
      <c r="H3420" s="11">
        <f t="shared" si="319"/>
        <v>10</v>
      </c>
      <c r="I3420" s="5">
        <v>0.41666666666666669</v>
      </c>
      <c r="J3420" s="11">
        <f>IF(L3420&lt;=I3420,1,0)</f>
        <v>0</v>
      </c>
      <c r="K3420" s="22">
        <f t="shared" si="320"/>
        <v>3.6000000000000032</v>
      </c>
      <c r="L3420" s="5">
        <v>0.41916666666666669</v>
      </c>
      <c r="M3420" s="22">
        <f t="shared" si="321"/>
        <v>33.52955517668078</v>
      </c>
      <c r="N3420" s="22">
        <f t="shared" si="322"/>
        <v>37.129555176680782</v>
      </c>
      <c r="O3420" s="5">
        <v>0.44245107998380612</v>
      </c>
      <c r="P3420" s="11">
        <f>IF(O3420&gt;=I3420,0,1)</f>
        <v>0</v>
      </c>
      <c r="Q3420" s="11">
        <f>IF(O3420&lt;=(I3420+0.00347),1,0)</f>
        <v>0</v>
      </c>
      <c r="R3420" s="5">
        <v>0.46552144000863749</v>
      </c>
      <c r="S3420" s="22">
        <f t="shared" si="323"/>
        <v>33.221318435757176</v>
      </c>
      <c r="T3420" s="3" t="s">
        <v>20</v>
      </c>
    </row>
    <row r="3421" spans="1:20" x14ac:dyDescent="0.25">
      <c r="A3421" s="3">
        <v>4579351</v>
      </c>
      <c r="B3421" s="3" t="s">
        <v>12</v>
      </c>
      <c r="C3421" s="3" t="s">
        <v>22</v>
      </c>
      <c r="D3421" s="3">
        <v>38</v>
      </c>
      <c r="E3421" s="3" t="s">
        <v>18</v>
      </c>
      <c r="F3421" s="4">
        <v>38568</v>
      </c>
      <c r="G3421" s="11">
        <f t="shared" si="318"/>
        <v>5</v>
      </c>
      <c r="H3421" s="11">
        <f t="shared" si="319"/>
        <v>10</v>
      </c>
      <c r="I3421" s="5">
        <v>0.41666666666666669</v>
      </c>
      <c r="J3421" s="11">
        <f>IF(L3421&lt;=I3421,1,0)</f>
        <v>1</v>
      </c>
      <c r="K3421" s="22" t="str">
        <f t="shared" si="320"/>
        <v/>
      </c>
      <c r="L3421" s="5">
        <v>0.41416666666666668</v>
      </c>
      <c r="M3421" s="22">
        <f t="shared" si="321"/>
        <v>9.2149267397676571</v>
      </c>
      <c r="N3421" s="22">
        <f t="shared" si="322"/>
        <v>5.6149267397676539</v>
      </c>
      <c r="O3421" s="5">
        <v>0.42056592134706089</v>
      </c>
      <c r="P3421" s="11">
        <f>IF(O3421&gt;=I3421,0,1)</f>
        <v>0</v>
      </c>
      <c r="Q3421" s="11">
        <f>IF(O3421&lt;=(I3421+0.00347),1,0)</f>
        <v>0</v>
      </c>
      <c r="R3421" s="5">
        <v>0.43116105757748868</v>
      </c>
      <c r="S3421" s="22">
        <f t="shared" si="323"/>
        <v>15.256996171816022</v>
      </c>
      <c r="T3421" s="3" t="s">
        <v>29</v>
      </c>
    </row>
    <row r="3422" spans="1:20" x14ac:dyDescent="0.25">
      <c r="A3422" s="3">
        <v>4577832</v>
      </c>
      <c r="B3422" s="3" t="s">
        <v>16</v>
      </c>
      <c r="C3422" s="3" t="s">
        <v>17</v>
      </c>
      <c r="D3422" s="3">
        <v>42</v>
      </c>
      <c r="E3422" s="3" t="s">
        <v>18</v>
      </c>
      <c r="F3422" s="4">
        <v>38568</v>
      </c>
      <c r="G3422" s="11">
        <f t="shared" si="318"/>
        <v>5</v>
      </c>
      <c r="H3422" s="11">
        <f t="shared" si="319"/>
        <v>10</v>
      </c>
      <c r="I3422" s="5">
        <v>0.4375</v>
      </c>
      <c r="J3422" s="11">
        <f>IF(L3422&lt;=I3422,1,0)</f>
        <v>0</v>
      </c>
      <c r="K3422" s="22">
        <f t="shared" si="320"/>
        <v>3.6000000000000032</v>
      </c>
      <c r="L3422" s="5">
        <v>0.44</v>
      </c>
      <c r="M3422" s="22">
        <f t="shared" si="321"/>
        <v>34.493059147025107</v>
      </c>
      <c r="N3422" s="22">
        <f t="shared" si="322"/>
        <v>38.093059147025116</v>
      </c>
      <c r="O3422" s="5">
        <v>0.46395351329654522</v>
      </c>
      <c r="P3422" s="11">
        <f>IF(O3422&gt;=I3422,0,1)</f>
        <v>0</v>
      </c>
      <c r="Q3422" s="11">
        <f>IF(O3422&lt;=(I3422+0.00347),1,0)</f>
        <v>0</v>
      </c>
      <c r="R3422" s="5">
        <v>0.48722164522012673</v>
      </c>
      <c r="S3422" s="22">
        <f t="shared" si="323"/>
        <v>33.506109969957379</v>
      </c>
      <c r="T3422" s="3" t="s">
        <v>20</v>
      </c>
    </row>
    <row r="3423" spans="1:20" x14ac:dyDescent="0.25">
      <c r="A3423" s="3">
        <v>4617678</v>
      </c>
      <c r="B3423" s="3" t="s">
        <v>16</v>
      </c>
      <c r="C3423" s="3" t="s">
        <v>25</v>
      </c>
      <c r="D3423" s="3">
        <v>43</v>
      </c>
      <c r="E3423" s="3" t="s">
        <v>18</v>
      </c>
      <c r="F3423" s="4">
        <v>38568</v>
      </c>
      <c r="G3423" s="11">
        <f t="shared" si="318"/>
        <v>5</v>
      </c>
      <c r="H3423" s="11">
        <f t="shared" si="319"/>
        <v>10</v>
      </c>
      <c r="I3423" s="5">
        <v>0.4375</v>
      </c>
      <c r="J3423" s="11">
        <f>IF(L3423&lt;=I3423,1,0)</f>
        <v>1</v>
      </c>
      <c r="K3423" s="22" t="str">
        <f t="shared" si="320"/>
        <v/>
      </c>
      <c r="L3423" s="5">
        <v>0.435</v>
      </c>
      <c r="M3423" s="22">
        <f t="shared" si="321"/>
        <v>23.437149646957369</v>
      </c>
      <c r="N3423" s="22">
        <f t="shared" si="322"/>
        <v>19.837149646957364</v>
      </c>
      <c r="O3423" s="5">
        <v>0.45127579836594262</v>
      </c>
      <c r="P3423" s="11">
        <f>IF(O3423&gt;=I3423,0,1)</f>
        <v>0</v>
      </c>
      <c r="Q3423" s="11">
        <f>IF(O3423&lt;=(I3423+0.00347),1,0)</f>
        <v>0</v>
      </c>
      <c r="R3423" s="5">
        <v>0.47493915385640878</v>
      </c>
      <c r="S3423" s="22">
        <f t="shared" si="323"/>
        <v>34.075231906271277</v>
      </c>
      <c r="T3423" s="3" t="s">
        <v>24</v>
      </c>
    </row>
    <row r="3424" spans="1:20" x14ac:dyDescent="0.25">
      <c r="A3424" s="3">
        <v>4618765</v>
      </c>
      <c r="B3424" s="3" t="s">
        <v>21</v>
      </c>
      <c r="C3424" s="3" t="s">
        <v>17</v>
      </c>
      <c r="D3424" s="3">
        <v>20</v>
      </c>
      <c r="E3424" s="3" t="s">
        <v>14</v>
      </c>
      <c r="F3424" s="4">
        <v>38568</v>
      </c>
      <c r="G3424" s="11">
        <f t="shared" si="318"/>
        <v>5</v>
      </c>
      <c r="H3424" s="11">
        <f t="shared" si="319"/>
        <v>10</v>
      </c>
      <c r="I3424" s="5">
        <v>0.44791666666666669</v>
      </c>
      <c r="J3424" s="11">
        <f>IF(L3424&lt;=I3424,1,0)</f>
        <v>1</v>
      </c>
      <c r="K3424" s="22" t="str">
        <f t="shared" si="320"/>
        <v/>
      </c>
      <c r="L3424" s="5">
        <v>0.44541666666666668</v>
      </c>
      <c r="M3424" s="22">
        <f t="shared" si="321"/>
        <v>6.6229043802189302</v>
      </c>
      <c r="N3424" s="22">
        <f t="shared" si="322"/>
        <v>3.022904380218927</v>
      </c>
      <c r="O3424" s="5">
        <v>0.4500159058195965</v>
      </c>
      <c r="P3424" s="11">
        <f>IF(O3424&gt;=I3424,0,1)</f>
        <v>0</v>
      </c>
      <c r="Q3424" s="11">
        <f>IF(O3424&lt;=(I3424+0.00347),1,0)</f>
        <v>1</v>
      </c>
      <c r="R3424" s="5">
        <v>0.46445661018892948</v>
      </c>
      <c r="S3424" s="22">
        <f t="shared" si="323"/>
        <v>20.794614291839491</v>
      </c>
      <c r="T3424" s="3" t="s">
        <v>28</v>
      </c>
    </row>
    <row r="3425" spans="1:20" x14ac:dyDescent="0.25">
      <c r="A3425" s="3">
        <v>4608942</v>
      </c>
      <c r="B3425" s="3" t="s">
        <v>16</v>
      </c>
      <c r="C3425" s="3" t="s">
        <v>25</v>
      </c>
      <c r="D3425" s="3">
        <v>49</v>
      </c>
      <c r="E3425" s="3" t="s">
        <v>18</v>
      </c>
      <c r="F3425" s="4">
        <v>38568</v>
      </c>
      <c r="G3425" s="11">
        <f t="shared" si="318"/>
        <v>5</v>
      </c>
      <c r="H3425" s="11">
        <f t="shared" si="319"/>
        <v>11</v>
      </c>
      <c r="I3425" s="5">
        <v>0.46875</v>
      </c>
      <c r="J3425" s="11">
        <f>IF(L3425&lt;=I3425,1,0)</f>
        <v>0</v>
      </c>
      <c r="K3425" s="22">
        <f t="shared" si="320"/>
        <v>3.6000000000000032</v>
      </c>
      <c r="L3425" s="5">
        <v>0.47125</v>
      </c>
      <c r="M3425" s="22">
        <f t="shared" si="321"/>
        <v>4.2298169001907393</v>
      </c>
      <c r="N3425" s="22">
        <f t="shared" si="322"/>
        <v>7.8298169001907425</v>
      </c>
      <c r="O3425" s="5">
        <v>0.47418737284735468</v>
      </c>
      <c r="P3425" s="11">
        <f>IF(O3425&gt;=I3425,0,1)</f>
        <v>0</v>
      </c>
      <c r="Q3425" s="11">
        <f>IF(O3425&lt;=(I3425+0.00347),1,0)</f>
        <v>0</v>
      </c>
      <c r="R3425" s="5">
        <v>0.49740808808471665</v>
      </c>
      <c r="S3425" s="22">
        <f t="shared" si="323"/>
        <v>33.437829941801233</v>
      </c>
      <c r="T3425" s="3" t="s">
        <v>24</v>
      </c>
    </row>
    <row r="3426" spans="1:20" x14ac:dyDescent="0.25">
      <c r="A3426" s="3">
        <v>4572912</v>
      </c>
      <c r="B3426" s="3" t="s">
        <v>12</v>
      </c>
      <c r="C3426" s="3" t="s">
        <v>17</v>
      </c>
      <c r="D3426" s="3">
        <v>42</v>
      </c>
      <c r="E3426" s="3" t="s">
        <v>14</v>
      </c>
      <c r="F3426" s="4">
        <v>38568</v>
      </c>
      <c r="G3426" s="11">
        <f t="shared" si="318"/>
        <v>5</v>
      </c>
      <c r="H3426" s="11">
        <f t="shared" si="319"/>
        <v>12</v>
      </c>
      <c r="I3426" s="5">
        <v>0.5</v>
      </c>
      <c r="J3426" s="11">
        <f>IF(L3426&lt;=I3426,1,0)</f>
        <v>1</v>
      </c>
      <c r="K3426" s="22" t="str">
        <f t="shared" si="320"/>
        <v/>
      </c>
      <c r="L3426" s="5">
        <v>0.5</v>
      </c>
      <c r="M3426" s="22">
        <f t="shared" si="321"/>
        <v>19.629420919943996</v>
      </c>
      <c r="N3426" s="22">
        <f t="shared" si="322"/>
        <v>19.629420919943996</v>
      </c>
      <c r="O3426" s="5">
        <v>0.51363154230551666</v>
      </c>
      <c r="P3426" s="11">
        <f>IF(O3426&gt;=I3426,0,1)</f>
        <v>0</v>
      </c>
      <c r="Q3426" s="11">
        <f>IF(O3426&lt;=(I3426+0.00347),1,0)</f>
        <v>0</v>
      </c>
      <c r="R3426" s="5">
        <v>0.5267292675710622</v>
      </c>
      <c r="S3426" s="22">
        <f t="shared" si="323"/>
        <v>18.86072438238557</v>
      </c>
      <c r="T3426" s="3" t="s">
        <v>15</v>
      </c>
    </row>
    <row r="3427" spans="1:20" x14ac:dyDescent="0.25">
      <c r="A3427" s="3">
        <v>4577950</v>
      </c>
      <c r="B3427" s="3" t="s">
        <v>12</v>
      </c>
      <c r="C3427" s="3" t="s">
        <v>13</v>
      </c>
      <c r="D3427" s="3">
        <v>43</v>
      </c>
      <c r="E3427" s="3" t="s">
        <v>14</v>
      </c>
      <c r="F3427" s="4">
        <v>38568</v>
      </c>
      <c r="G3427" s="11">
        <f t="shared" si="318"/>
        <v>5</v>
      </c>
      <c r="H3427" s="11">
        <f t="shared" si="319"/>
        <v>12</v>
      </c>
      <c r="I3427" s="5">
        <v>0.52013888888888882</v>
      </c>
      <c r="J3427" s="11">
        <f>IF(L3427&lt;=I3427,1,0)</f>
        <v>1</v>
      </c>
      <c r="K3427" s="22" t="str">
        <f t="shared" si="320"/>
        <v/>
      </c>
      <c r="L3427" s="5">
        <v>0.52013888888888882</v>
      </c>
      <c r="M3427" s="22">
        <f t="shared" si="321"/>
        <v>21.26023311130421</v>
      </c>
      <c r="N3427" s="22">
        <f t="shared" si="322"/>
        <v>21.26023311130421</v>
      </c>
      <c r="O3427" s="5">
        <v>0.53490293966062785</v>
      </c>
      <c r="P3427" s="11">
        <f>IF(O3427&gt;=I3427,0,1)</f>
        <v>0</v>
      </c>
      <c r="Q3427" s="11">
        <f>IF(O3427&lt;=(I3427+0.00347),1,0)</f>
        <v>0</v>
      </c>
      <c r="R3427" s="5">
        <v>0.54584939619562134</v>
      </c>
      <c r="S3427" s="22">
        <f t="shared" si="323"/>
        <v>15.762897410390622</v>
      </c>
      <c r="T3427" s="3" t="s">
        <v>26</v>
      </c>
    </row>
    <row r="3428" spans="1:20" x14ac:dyDescent="0.25">
      <c r="A3428" s="3">
        <v>4582772</v>
      </c>
      <c r="B3428" s="3" t="s">
        <v>16</v>
      </c>
      <c r="C3428" s="3" t="s">
        <v>25</v>
      </c>
      <c r="D3428" s="3">
        <v>42</v>
      </c>
      <c r="E3428" s="3" t="s">
        <v>18</v>
      </c>
      <c r="F3428" s="4">
        <v>38568</v>
      </c>
      <c r="G3428" s="11">
        <f t="shared" si="318"/>
        <v>5</v>
      </c>
      <c r="H3428" s="11">
        <f t="shared" si="319"/>
        <v>12</v>
      </c>
      <c r="I3428" s="5">
        <v>0.52013888888888882</v>
      </c>
      <c r="J3428" s="11">
        <f>IF(L3428&lt;=I3428,1,0)</f>
        <v>1</v>
      </c>
      <c r="K3428" s="22" t="str">
        <f t="shared" si="320"/>
        <v/>
      </c>
      <c r="L3428" s="5">
        <v>0.51763888888888887</v>
      </c>
      <c r="M3428" s="22">
        <f t="shared" si="321"/>
        <v>40.008247216985353</v>
      </c>
      <c r="N3428" s="22">
        <f t="shared" si="322"/>
        <v>36.40824721698543</v>
      </c>
      <c r="O3428" s="5">
        <v>0.54542239390068425</v>
      </c>
      <c r="P3428" s="11">
        <f>IF(O3428&gt;=I3428,0,1)</f>
        <v>0</v>
      </c>
      <c r="Q3428" s="11">
        <f>IF(O3428&lt;=(I3428+0.00347),1,0)</f>
        <v>0</v>
      </c>
      <c r="R3428" s="5">
        <v>0.56807797596200471</v>
      </c>
      <c r="S3428" s="22">
        <f t="shared" si="323"/>
        <v>32.624038168301453</v>
      </c>
      <c r="T3428" s="3" t="s">
        <v>20</v>
      </c>
    </row>
    <row r="3429" spans="1:20" x14ac:dyDescent="0.25">
      <c r="A3429" s="3">
        <v>4598831</v>
      </c>
      <c r="B3429" s="3" t="s">
        <v>21</v>
      </c>
      <c r="C3429" s="3" t="s">
        <v>22</v>
      </c>
      <c r="D3429" s="3">
        <v>32</v>
      </c>
      <c r="E3429" s="3" t="s">
        <v>18</v>
      </c>
      <c r="F3429" s="4">
        <v>38568</v>
      </c>
      <c r="G3429" s="11">
        <f t="shared" si="318"/>
        <v>5</v>
      </c>
      <c r="H3429" s="11">
        <f t="shared" si="319"/>
        <v>13</v>
      </c>
      <c r="I3429" s="5">
        <v>0.54166666666666663</v>
      </c>
      <c r="J3429" s="11">
        <f>IF(L3429&lt;=I3429,1,0)</f>
        <v>1</v>
      </c>
      <c r="K3429" s="22" t="str">
        <f t="shared" si="320"/>
        <v/>
      </c>
      <c r="L3429" s="5">
        <v>0.54166666666666663</v>
      </c>
      <c r="M3429" s="22">
        <f t="shared" si="321"/>
        <v>4.8860955587761268</v>
      </c>
      <c r="N3429" s="22">
        <f t="shared" si="322"/>
        <v>4.8860955587761268</v>
      </c>
      <c r="O3429" s="5">
        <v>0.54505978858248338</v>
      </c>
      <c r="P3429" s="11">
        <f>IF(O3429&gt;=I3429,0,1)</f>
        <v>0</v>
      </c>
      <c r="Q3429" s="11">
        <f>IF(O3429&lt;=(I3429+0.00347),1,0)</f>
        <v>1</v>
      </c>
      <c r="R3429" s="5">
        <v>0.55904532281096675</v>
      </c>
      <c r="S3429" s="22">
        <f t="shared" si="323"/>
        <v>20.139169289016046</v>
      </c>
      <c r="T3429" s="3" t="s">
        <v>27</v>
      </c>
    </row>
    <row r="3430" spans="1:20" x14ac:dyDescent="0.25">
      <c r="A3430" s="3">
        <v>4581104</v>
      </c>
      <c r="B3430" s="3" t="s">
        <v>21</v>
      </c>
      <c r="C3430" s="3" t="s">
        <v>17</v>
      </c>
      <c r="D3430" s="3">
        <v>30</v>
      </c>
      <c r="E3430" s="3" t="s">
        <v>14</v>
      </c>
      <c r="F3430" s="4">
        <v>38568</v>
      </c>
      <c r="G3430" s="11">
        <f t="shared" si="318"/>
        <v>5</v>
      </c>
      <c r="H3430" s="11">
        <f t="shared" si="319"/>
        <v>13</v>
      </c>
      <c r="I3430" s="5">
        <v>0.54166666666666663</v>
      </c>
      <c r="J3430" s="11">
        <f>IF(L3430&lt;=I3430,1,0)</f>
        <v>1</v>
      </c>
      <c r="K3430" s="22" t="str">
        <f t="shared" si="320"/>
        <v/>
      </c>
      <c r="L3430" s="5">
        <v>0.53916666666666668</v>
      </c>
      <c r="M3430" s="22">
        <f t="shared" si="321"/>
        <v>1.9124392421468706</v>
      </c>
      <c r="N3430" s="22">
        <f t="shared" si="322"/>
        <v>0</v>
      </c>
      <c r="O3430" s="5">
        <v>0.54049474947371312</v>
      </c>
      <c r="P3430" s="11">
        <f>IF(O3430&gt;=I3430,0,1)</f>
        <v>1</v>
      </c>
      <c r="Q3430" s="11">
        <f>IF(O3430&lt;=(I3430+0.00347),1,0)</f>
        <v>1</v>
      </c>
      <c r="R3430" s="5">
        <v>0.55445920408914384</v>
      </c>
      <c r="S3430" s="22">
        <f t="shared" si="323"/>
        <v>20.108814646220239</v>
      </c>
      <c r="T3430" s="3" t="s">
        <v>28</v>
      </c>
    </row>
    <row r="3431" spans="1:20" x14ac:dyDescent="0.25">
      <c r="A3431" s="3">
        <v>4593772</v>
      </c>
      <c r="B3431" s="3" t="s">
        <v>16</v>
      </c>
      <c r="C3431" s="3" t="s">
        <v>17</v>
      </c>
      <c r="D3431" s="3">
        <v>42</v>
      </c>
      <c r="E3431" s="3" t="s">
        <v>14</v>
      </c>
      <c r="F3431" s="4">
        <v>38568</v>
      </c>
      <c r="G3431" s="11">
        <f t="shared" si="318"/>
        <v>5</v>
      </c>
      <c r="H3431" s="11">
        <f t="shared" si="319"/>
        <v>13</v>
      </c>
      <c r="I3431" s="5">
        <v>0.58263888888888882</v>
      </c>
      <c r="J3431" s="11">
        <f>IF(L3431&lt;=I3431,1,0)</f>
        <v>1</v>
      </c>
      <c r="K3431" s="22" t="str">
        <f t="shared" si="320"/>
        <v/>
      </c>
      <c r="L3431" s="5">
        <v>0.58263888888888882</v>
      </c>
      <c r="M3431" s="22">
        <f t="shared" si="321"/>
        <v>11.624828892138019</v>
      </c>
      <c r="N3431" s="22">
        <f t="shared" si="322"/>
        <v>11.624828892138019</v>
      </c>
      <c r="O3431" s="5">
        <v>0.59071168673065133</v>
      </c>
      <c r="P3431" s="11">
        <f>IF(O3431&gt;=I3431,0,1)</f>
        <v>0</v>
      </c>
      <c r="Q3431" s="11">
        <f>IF(O3431&lt;=(I3431+0.00347),1,0)</f>
        <v>0</v>
      </c>
      <c r="R3431" s="5">
        <v>0.61544408118316496</v>
      </c>
      <c r="S3431" s="22">
        <f t="shared" si="323"/>
        <v>35.614648011619622</v>
      </c>
      <c r="T3431" s="3" t="s">
        <v>20</v>
      </c>
    </row>
    <row r="3432" spans="1:20" x14ac:dyDescent="0.25">
      <c r="A3432" s="3">
        <v>4595288</v>
      </c>
      <c r="B3432" s="3" t="s">
        <v>16</v>
      </c>
      <c r="C3432" s="3" t="s">
        <v>17</v>
      </c>
      <c r="D3432" s="3">
        <v>58</v>
      </c>
      <c r="E3432" s="3" t="s">
        <v>18</v>
      </c>
      <c r="F3432" s="4">
        <v>38568</v>
      </c>
      <c r="G3432" s="11">
        <f t="shared" si="318"/>
        <v>5</v>
      </c>
      <c r="H3432" s="11">
        <f t="shared" si="319"/>
        <v>15</v>
      </c>
      <c r="I3432" s="5">
        <v>0.625</v>
      </c>
      <c r="J3432" s="11">
        <f>IF(L3432&lt;=I3432,1,0)</f>
        <v>1</v>
      </c>
      <c r="K3432" s="22" t="str">
        <f t="shared" si="320"/>
        <v/>
      </c>
      <c r="L3432" s="5">
        <v>0.62250000000000005</v>
      </c>
      <c r="M3432" s="22">
        <f t="shared" si="321"/>
        <v>28.183642082025848</v>
      </c>
      <c r="N3432" s="22">
        <f t="shared" si="322"/>
        <v>24.583642082025925</v>
      </c>
      <c r="O3432" s="5">
        <v>0.64207197366807356</v>
      </c>
      <c r="P3432" s="11">
        <f>IF(O3432&gt;=I3432,0,1)</f>
        <v>0</v>
      </c>
      <c r="Q3432" s="11">
        <f>IF(O3432&lt;=(I3432+0.00347),1,0)</f>
        <v>0</v>
      </c>
      <c r="R3432" s="5">
        <v>0.66506897613186333</v>
      </c>
      <c r="S3432" s="22">
        <f t="shared" si="323"/>
        <v>33.115683547857273</v>
      </c>
      <c r="T3432" s="3" t="s">
        <v>24</v>
      </c>
    </row>
    <row r="3433" spans="1:20" x14ac:dyDescent="0.25">
      <c r="A3433" s="3">
        <v>4604592</v>
      </c>
      <c r="B3433" s="3" t="s">
        <v>21</v>
      </c>
      <c r="C3433" s="3" t="s">
        <v>17</v>
      </c>
      <c r="D3433" s="3">
        <v>24</v>
      </c>
      <c r="E3433" s="3" t="s">
        <v>14</v>
      </c>
      <c r="F3433" s="4">
        <v>38568</v>
      </c>
      <c r="G3433" s="11">
        <f t="shared" si="318"/>
        <v>5</v>
      </c>
      <c r="H3433" s="11">
        <f t="shared" si="319"/>
        <v>15</v>
      </c>
      <c r="I3433" s="5">
        <v>0.63541666666666663</v>
      </c>
      <c r="J3433" s="11">
        <f>IF(L3433&lt;=I3433,1,0)</f>
        <v>1</v>
      </c>
      <c r="K3433" s="22" t="str">
        <f t="shared" si="320"/>
        <v/>
      </c>
      <c r="L3433" s="5">
        <v>0.63541666666666663</v>
      </c>
      <c r="M3433" s="22">
        <f t="shared" si="321"/>
        <v>3.4578781610849951</v>
      </c>
      <c r="N3433" s="22">
        <f t="shared" si="322"/>
        <v>3.4578781610849951</v>
      </c>
      <c r="O3433" s="5">
        <v>0.63781797094519788</v>
      </c>
      <c r="P3433" s="11">
        <f>IF(O3433&gt;=I3433,0,1)</f>
        <v>0</v>
      </c>
      <c r="Q3433" s="11">
        <f>IF(O3433&lt;=(I3433+0.00347),1,0)</f>
        <v>1</v>
      </c>
      <c r="R3433" s="5">
        <v>0.65235112074667967</v>
      </c>
      <c r="S3433" s="22">
        <f t="shared" si="323"/>
        <v>20.927735714133782</v>
      </c>
      <c r="T3433" s="3" t="s">
        <v>28</v>
      </c>
    </row>
    <row r="3434" spans="1:20" x14ac:dyDescent="0.25">
      <c r="A3434" s="3">
        <v>4612295</v>
      </c>
      <c r="B3434" s="3" t="s">
        <v>16</v>
      </c>
      <c r="C3434" s="3" t="s">
        <v>13</v>
      </c>
      <c r="D3434" s="3">
        <v>42</v>
      </c>
      <c r="E3434" s="3" t="s">
        <v>18</v>
      </c>
      <c r="F3434" s="4">
        <v>38568</v>
      </c>
      <c r="G3434" s="11">
        <f t="shared" si="318"/>
        <v>5</v>
      </c>
      <c r="H3434" s="11">
        <f t="shared" si="319"/>
        <v>16</v>
      </c>
      <c r="I3434" s="5">
        <v>0.66666666666666663</v>
      </c>
      <c r="J3434" s="11">
        <f>IF(L3434&lt;=I3434,1,0)</f>
        <v>1</v>
      </c>
      <c r="K3434" s="22" t="str">
        <f t="shared" si="320"/>
        <v/>
      </c>
      <c r="L3434" s="5">
        <v>0.66666666666666663</v>
      </c>
      <c r="M3434" s="22">
        <f t="shared" si="321"/>
        <v>32.345860620360568</v>
      </c>
      <c r="N3434" s="22">
        <f t="shared" si="322"/>
        <v>32.345860620360568</v>
      </c>
      <c r="O3434" s="5">
        <v>0.68912906987525036</v>
      </c>
      <c r="P3434" s="11">
        <f>IF(O3434&gt;=I3434,0,1)</f>
        <v>0</v>
      </c>
      <c r="Q3434" s="11">
        <f>IF(O3434&lt;=(I3434+0.00347),1,0)</f>
        <v>0</v>
      </c>
      <c r="R3434" s="5">
        <v>0.71329883078125278</v>
      </c>
      <c r="S3434" s="22">
        <f t="shared" si="323"/>
        <v>34.804455704643487</v>
      </c>
      <c r="T3434" s="3" t="s">
        <v>20</v>
      </c>
    </row>
    <row r="3435" spans="1:20" x14ac:dyDescent="0.25">
      <c r="A3435" s="3">
        <v>4575945</v>
      </c>
      <c r="B3435" s="3" t="s">
        <v>16</v>
      </c>
      <c r="C3435" s="3" t="s">
        <v>17</v>
      </c>
      <c r="D3435" s="3">
        <v>52</v>
      </c>
      <c r="E3435" s="3" t="s">
        <v>14</v>
      </c>
      <c r="F3435" s="4">
        <v>38569</v>
      </c>
      <c r="G3435" s="11">
        <f t="shared" si="318"/>
        <v>6</v>
      </c>
      <c r="H3435" s="11">
        <f t="shared" si="319"/>
        <v>7</v>
      </c>
      <c r="I3435" s="5">
        <v>0.33263888888888887</v>
      </c>
      <c r="J3435" s="11">
        <f>IF(L3435&lt;=I3435,1,0)</f>
        <v>1</v>
      </c>
      <c r="K3435" s="22" t="str">
        <f t="shared" si="320"/>
        <v/>
      </c>
      <c r="L3435" s="5">
        <v>0.33013888888888887</v>
      </c>
      <c r="M3435" s="22">
        <f t="shared" si="321"/>
        <v>44.838936093958004</v>
      </c>
      <c r="N3435" s="22">
        <f t="shared" si="322"/>
        <v>41.238936093958003</v>
      </c>
      <c r="O3435" s="5">
        <v>0.36127703895413749</v>
      </c>
      <c r="P3435" s="11">
        <f>IF(O3435&gt;=I3435,0,1)</f>
        <v>0</v>
      </c>
      <c r="Q3435" s="11">
        <f>IF(O3435&lt;=(I3435+0.00347),1,0)</f>
        <v>0</v>
      </c>
      <c r="R3435" s="5">
        <v>0.38511704622406767</v>
      </c>
      <c r="S3435" s="22">
        <f t="shared" si="323"/>
        <v>34.329610468699471</v>
      </c>
      <c r="T3435" s="3" t="s">
        <v>24</v>
      </c>
    </row>
    <row r="3436" spans="1:20" x14ac:dyDescent="0.25">
      <c r="A3436" s="3">
        <v>4571506</v>
      </c>
      <c r="B3436" s="3" t="s">
        <v>16</v>
      </c>
      <c r="C3436" s="3" t="s">
        <v>13</v>
      </c>
      <c r="D3436" s="3">
        <v>57</v>
      </c>
      <c r="E3436" s="3" t="s">
        <v>18</v>
      </c>
      <c r="F3436" s="4">
        <v>38569</v>
      </c>
      <c r="G3436" s="11">
        <f t="shared" si="318"/>
        <v>6</v>
      </c>
      <c r="H3436" s="11">
        <f t="shared" si="319"/>
        <v>7</v>
      </c>
      <c r="I3436" s="5">
        <v>0.33263888888888887</v>
      </c>
      <c r="J3436" s="11">
        <f>IF(L3436&lt;=I3436,1,0)</f>
        <v>1</v>
      </c>
      <c r="K3436" s="22" t="str">
        <f t="shared" si="320"/>
        <v/>
      </c>
      <c r="L3436" s="5">
        <v>0.33013888888888887</v>
      </c>
      <c r="M3436" s="22">
        <f t="shared" si="321"/>
        <v>7.9158056935022092</v>
      </c>
      <c r="N3436" s="22">
        <f t="shared" si="322"/>
        <v>4.315805693502206</v>
      </c>
      <c r="O3436" s="5">
        <v>0.33563597617604318</v>
      </c>
      <c r="P3436" s="11">
        <f>IF(O3436&gt;=I3436,0,1)</f>
        <v>0</v>
      </c>
      <c r="Q3436" s="11">
        <f>IF(O3436&lt;=(I3436+0.00347),1,0)</f>
        <v>1</v>
      </c>
      <c r="R3436" s="5">
        <v>0.3625371962812789</v>
      </c>
      <c r="S3436" s="22">
        <f t="shared" si="323"/>
        <v>38.737756951539424</v>
      </c>
      <c r="T3436" s="3" t="s">
        <v>24</v>
      </c>
    </row>
    <row r="3437" spans="1:20" x14ac:dyDescent="0.25">
      <c r="A3437" s="3">
        <v>4613206</v>
      </c>
      <c r="B3437" s="3" t="s">
        <v>21</v>
      </c>
      <c r="C3437" s="3" t="s">
        <v>17</v>
      </c>
      <c r="D3437" s="3">
        <v>23</v>
      </c>
      <c r="E3437" s="3" t="s">
        <v>18</v>
      </c>
      <c r="F3437" s="4">
        <v>38569</v>
      </c>
      <c r="G3437" s="11">
        <f t="shared" si="318"/>
        <v>6</v>
      </c>
      <c r="H3437" s="11">
        <f t="shared" si="319"/>
        <v>8</v>
      </c>
      <c r="I3437" s="5">
        <v>0.35416666666666669</v>
      </c>
      <c r="J3437" s="11">
        <f>IF(L3437&lt;=I3437,1,0)</f>
        <v>1</v>
      </c>
      <c r="K3437" s="22" t="str">
        <f t="shared" si="320"/>
        <v/>
      </c>
      <c r="L3437" s="5">
        <v>0.35416666666666669</v>
      </c>
      <c r="M3437" s="22">
        <f t="shared" si="321"/>
        <v>13.857753098023435</v>
      </c>
      <c r="N3437" s="22">
        <f t="shared" si="322"/>
        <v>13.857753098023435</v>
      </c>
      <c r="O3437" s="5">
        <v>0.36379010631807185</v>
      </c>
      <c r="P3437" s="11">
        <f>IF(O3437&gt;=I3437,0,1)</f>
        <v>0</v>
      </c>
      <c r="Q3437" s="11">
        <f>IF(O3437&lt;=(I3437+0.00347),1,0)</f>
        <v>0</v>
      </c>
      <c r="R3437" s="5">
        <v>0.37936588072405236</v>
      </c>
      <c r="S3437" s="22">
        <f t="shared" si="323"/>
        <v>22.429115144611941</v>
      </c>
      <c r="T3437" s="3" t="s">
        <v>28</v>
      </c>
    </row>
    <row r="3438" spans="1:20" x14ac:dyDescent="0.25">
      <c r="A3438" s="3">
        <v>4614000</v>
      </c>
      <c r="B3438" s="3" t="s">
        <v>21</v>
      </c>
      <c r="C3438" s="3" t="s">
        <v>17</v>
      </c>
      <c r="D3438" s="3">
        <v>29</v>
      </c>
      <c r="E3438" s="3" t="s">
        <v>14</v>
      </c>
      <c r="F3438" s="4">
        <v>38569</v>
      </c>
      <c r="G3438" s="11">
        <f t="shared" si="318"/>
        <v>6</v>
      </c>
      <c r="H3438" s="11">
        <f t="shared" si="319"/>
        <v>8</v>
      </c>
      <c r="I3438" s="5">
        <v>0.35416666666666669</v>
      </c>
      <c r="J3438" s="11">
        <f>IF(L3438&lt;=I3438,1,0)</f>
        <v>1</v>
      </c>
      <c r="K3438" s="22" t="str">
        <f t="shared" si="320"/>
        <v/>
      </c>
      <c r="L3438" s="5">
        <v>0.35166666666666668</v>
      </c>
      <c r="M3438" s="22">
        <f t="shared" si="321"/>
        <v>7.6725110776173278</v>
      </c>
      <c r="N3438" s="22">
        <f t="shared" si="322"/>
        <v>4.0725110776173246</v>
      </c>
      <c r="O3438" s="5">
        <v>0.35699479935945649</v>
      </c>
      <c r="P3438" s="11">
        <f>IF(O3438&gt;=I3438,0,1)</f>
        <v>0</v>
      </c>
      <c r="Q3438" s="11">
        <f>IF(O3438&lt;=(I3438+0.00347),1,0)</f>
        <v>1</v>
      </c>
      <c r="R3438" s="5">
        <v>0.37188800565912544</v>
      </c>
      <c r="S3438" s="22">
        <f t="shared" si="323"/>
        <v>21.446217071523286</v>
      </c>
      <c r="T3438" s="3" t="s">
        <v>23</v>
      </c>
    </row>
    <row r="3439" spans="1:20" x14ac:dyDescent="0.25">
      <c r="A3439" s="3">
        <v>4617296</v>
      </c>
      <c r="B3439" s="3" t="s">
        <v>16</v>
      </c>
      <c r="C3439" s="3" t="s">
        <v>22</v>
      </c>
      <c r="D3439" s="3">
        <v>42</v>
      </c>
      <c r="E3439" s="3" t="s">
        <v>14</v>
      </c>
      <c r="F3439" s="4">
        <v>38569</v>
      </c>
      <c r="G3439" s="11">
        <f t="shared" si="318"/>
        <v>6</v>
      </c>
      <c r="H3439" s="11">
        <f t="shared" si="319"/>
        <v>9</v>
      </c>
      <c r="I3439" s="5">
        <v>0.375</v>
      </c>
      <c r="J3439" s="11">
        <f>IF(L3439&lt;=I3439,1,0)</f>
        <v>1</v>
      </c>
      <c r="K3439" s="22" t="str">
        <f t="shared" si="320"/>
        <v/>
      </c>
      <c r="L3439" s="5">
        <v>0.3725</v>
      </c>
      <c r="M3439" s="22">
        <f t="shared" si="321"/>
        <v>25.521403059583196</v>
      </c>
      <c r="N3439" s="22">
        <f t="shared" si="322"/>
        <v>21.921403059583191</v>
      </c>
      <c r="O3439" s="5">
        <v>0.390223196569155</v>
      </c>
      <c r="P3439" s="11">
        <f>IF(O3439&gt;=I3439,0,1)</f>
        <v>0</v>
      </c>
      <c r="Q3439" s="11">
        <f>IF(O3439&lt;=(I3439+0.00347),1,0)</f>
        <v>0</v>
      </c>
      <c r="R3439" s="5">
        <v>0.41455685430865197</v>
      </c>
      <c r="S3439" s="22">
        <f t="shared" si="323"/>
        <v>35.040467144875642</v>
      </c>
      <c r="T3439" s="3" t="s">
        <v>20</v>
      </c>
    </row>
    <row r="3440" spans="1:20" x14ac:dyDescent="0.25">
      <c r="A3440" s="3">
        <v>4577670</v>
      </c>
      <c r="B3440" s="3" t="s">
        <v>21</v>
      </c>
      <c r="C3440" s="3" t="s">
        <v>25</v>
      </c>
      <c r="D3440" s="3">
        <v>26</v>
      </c>
      <c r="E3440" s="3" t="s">
        <v>14</v>
      </c>
      <c r="F3440" s="4">
        <v>38569</v>
      </c>
      <c r="G3440" s="11">
        <f t="shared" si="318"/>
        <v>6</v>
      </c>
      <c r="H3440" s="11">
        <f t="shared" si="319"/>
        <v>10</v>
      </c>
      <c r="I3440" s="5">
        <v>0.41666666666666669</v>
      </c>
      <c r="J3440" s="11">
        <f>IF(L3440&lt;=I3440,1,0)</f>
        <v>0</v>
      </c>
      <c r="K3440" s="22">
        <f t="shared" si="320"/>
        <v>3.6000000000000032</v>
      </c>
      <c r="L3440" s="5">
        <v>0.41916666666666669</v>
      </c>
      <c r="M3440" s="22">
        <f t="shared" si="321"/>
        <v>9.5093466771980939</v>
      </c>
      <c r="N3440" s="22">
        <f t="shared" si="322"/>
        <v>13.109346677198097</v>
      </c>
      <c r="O3440" s="5">
        <v>0.42577037963694314</v>
      </c>
      <c r="P3440" s="11">
        <f>IF(O3440&gt;=I3440,0,1)</f>
        <v>0</v>
      </c>
      <c r="Q3440" s="11">
        <f>IF(O3440&lt;=(I3440+0.00347),1,0)</f>
        <v>0</v>
      </c>
      <c r="R3440" s="5">
        <v>0.44175629308427189</v>
      </c>
      <c r="S3440" s="22">
        <f t="shared" si="323"/>
        <v>23.019715364153399</v>
      </c>
      <c r="T3440" s="3" t="s">
        <v>27</v>
      </c>
    </row>
    <row r="3441" spans="1:20" x14ac:dyDescent="0.25">
      <c r="A3441" s="3">
        <v>4585057</v>
      </c>
      <c r="B3441" s="3" t="s">
        <v>16</v>
      </c>
      <c r="C3441" s="3" t="s">
        <v>17</v>
      </c>
      <c r="D3441" s="3">
        <v>42</v>
      </c>
      <c r="E3441" s="3" t="s">
        <v>18</v>
      </c>
      <c r="F3441" s="4">
        <v>38569</v>
      </c>
      <c r="G3441" s="11">
        <f t="shared" si="318"/>
        <v>6</v>
      </c>
      <c r="H3441" s="11">
        <f t="shared" si="319"/>
        <v>10</v>
      </c>
      <c r="I3441" s="5">
        <v>0.41666666666666669</v>
      </c>
      <c r="J3441" s="11">
        <f>IF(L3441&lt;=I3441,1,0)</f>
        <v>1</v>
      </c>
      <c r="K3441" s="22" t="str">
        <f t="shared" si="320"/>
        <v/>
      </c>
      <c r="L3441" s="5">
        <v>0.41666666666666669</v>
      </c>
      <c r="M3441" s="22">
        <f t="shared" si="321"/>
        <v>37.612990616208542</v>
      </c>
      <c r="N3441" s="22">
        <f t="shared" si="322"/>
        <v>37.612990616208542</v>
      </c>
      <c r="O3441" s="5">
        <v>0.44278679903903373</v>
      </c>
      <c r="P3441" s="11">
        <f>IF(O3441&gt;=I3441,0,1)</f>
        <v>0</v>
      </c>
      <c r="Q3441" s="11">
        <f>IF(O3441&lt;=(I3441+0.00347),1,0)</f>
        <v>0</v>
      </c>
      <c r="R3441" s="5">
        <v>0.46720096722019616</v>
      </c>
      <c r="S3441" s="22">
        <f t="shared" si="323"/>
        <v>35.156402180873904</v>
      </c>
      <c r="T3441" s="3" t="s">
        <v>20</v>
      </c>
    </row>
    <row r="3442" spans="1:20" x14ac:dyDescent="0.25">
      <c r="A3442" s="3">
        <v>4616632</v>
      </c>
      <c r="B3442" s="3" t="s">
        <v>16</v>
      </c>
      <c r="C3442" s="3" t="s">
        <v>17</v>
      </c>
      <c r="D3442" s="3">
        <v>42</v>
      </c>
      <c r="E3442" s="3" t="s">
        <v>18</v>
      </c>
      <c r="F3442" s="4">
        <v>38569</v>
      </c>
      <c r="G3442" s="11">
        <f t="shared" si="318"/>
        <v>6</v>
      </c>
      <c r="H3442" s="11">
        <f t="shared" si="319"/>
        <v>10</v>
      </c>
      <c r="I3442" s="5">
        <v>0.4375</v>
      </c>
      <c r="J3442" s="11">
        <f>IF(L3442&lt;=I3442,1,0)</f>
        <v>1</v>
      </c>
      <c r="K3442" s="22" t="str">
        <f t="shared" si="320"/>
        <v/>
      </c>
      <c r="L3442" s="5">
        <v>0.4375</v>
      </c>
      <c r="M3442" s="22">
        <f t="shared" si="321"/>
        <v>32.925056159100443</v>
      </c>
      <c r="N3442" s="22">
        <f t="shared" si="322"/>
        <v>32.925056159100443</v>
      </c>
      <c r="O3442" s="5">
        <v>0.46036462233270864</v>
      </c>
      <c r="P3442" s="11">
        <f>IF(O3442&gt;=I3442,0,1)</f>
        <v>0</v>
      </c>
      <c r="Q3442" s="11">
        <f>IF(O3442&lt;=(I3442+0.00347),1,0)</f>
        <v>0</v>
      </c>
      <c r="R3442" s="5">
        <v>0.48634659726056267</v>
      </c>
      <c r="S3442" s="22">
        <f t="shared" si="323"/>
        <v>37.41404389610981</v>
      </c>
      <c r="T3442" s="3" t="s">
        <v>20</v>
      </c>
    </row>
    <row r="3443" spans="1:20" x14ac:dyDescent="0.25">
      <c r="A3443" s="3">
        <v>4579608</v>
      </c>
      <c r="B3443" s="3" t="s">
        <v>12</v>
      </c>
      <c r="C3443" s="3" t="s">
        <v>22</v>
      </c>
      <c r="D3443" s="3">
        <v>35</v>
      </c>
      <c r="E3443" s="3" t="s">
        <v>14</v>
      </c>
      <c r="F3443" s="4">
        <v>38569</v>
      </c>
      <c r="G3443" s="11">
        <f t="shared" si="318"/>
        <v>6</v>
      </c>
      <c r="H3443" s="11">
        <f t="shared" si="319"/>
        <v>10</v>
      </c>
      <c r="I3443" s="5">
        <v>0.4375</v>
      </c>
      <c r="J3443" s="11">
        <f>IF(L3443&lt;=I3443,1,0)</f>
        <v>0</v>
      </c>
      <c r="K3443" s="22">
        <f t="shared" si="320"/>
        <v>3.6000000000000032</v>
      </c>
      <c r="L3443" s="5">
        <v>0.44</v>
      </c>
      <c r="M3443" s="22">
        <f t="shared" si="321"/>
        <v>11.587898142140789</v>
      </c>
      <c r="N3443" s="22">
        <f t="shared" si="322"/>
        <v>15.187898142140792</v>
      </c>
      <c r="O3443" s="5">
        <v>0.44804715148759777</v>
      </c>
      <c r="P3443" s="11">
        <f>IF(O3443&gt;=I3443,0,1)</f>
        <v>0</v>
      </c>
      <c r="Q3443" s="11">
        <f>IF(O3443&lt;=(I3443+0.00347),1,0)</f>
        <v>0</v>
      </c>
      <c r="R3443" s="5">
        <v>0.45737266666160303</v>
      </c>
      <c r="S3443" s="22">
        <f t="shared" si="323"/>
        <v>13.428741850567576</v>
      </c>
      <c r="T3443" s="3" t="s">
        <v>26</v>
      </c>
    </row>
    <row r="3444" spans="1:20" x14ac:dyDescent="0.25">
      <c r="A3444" s="3">
        <v>4579404</v>
      </c>
      <c r="B3444" s="3" t="s">
        <v>21</v>
      </c>
      <c r="C3444" s="3" t="s">
        <v>25</v>
      </c>
      <c r="D3444" s="3">
        <v>34</v>
      </c>
      <c r="E3444" s="3" t="s">
        <v>14</v>
      </c>
      <c r="F3444" s="4">
        <v>38569</v>
      </c>
      <c r="G3444" s="11">
        <f t="shared" si="318"/>
        <v>6</v>
      </c>
      <c r="H3444" s="11">
        <f t="shared" si="319"/>
        <v>10</v>
      </c>
      <c r="I3444" s="5">
        <v>0.45763888888888887</v>
      </c>
      <c r="J3444" s="11">
        <f>IF(L3444&lt;=I3444,1,0)</f>
        <v>0</v>
      </c>
      <c r="K3444" s="22">
        <f t="shared" si="320"/>
        <v>3.6000000000000032</v>
      </c>
      <c r="L3444" s="5">
        <v>0.46013888888888888</v>
      </c>
      <c r="M3444" s="22">
        <f t="shared" si="321"/>
        <v>19.334772097725718</v>
      </c>
      <c r="N3444" s="22">
        <f t="shared" si="322"/>
        <v>22.93477209772572</v>
      </c>
      <c r="O3444" s="5">
        <v>0.47356581395675396</v>
      </c>
      <c r="P3444" s="11">
        <f>IF(O3444&gt;=I3444,0,1)</f>
        <v>0</v>
      </c>
      <c r="Q3444" s="11">
        <f>IF(O3444&lt;=(I3444+0.00347),1,0)</f>
        <v>0</v>
      </c>
      <c r="R3444" s="5">
        <v>0.48840820415765118</v>
      </c>
      <c r="S3444" s="22">
        <f t="shared" si="323"/>
        <v>21.373041889292004</v>
      </c>
      <c r="T3444" s="3" t="s">
        <v>28</v>
      </c>
    </row>
    <row r="3445" spans="1:20" x14ac:dyDescent="0.25">
      <c r="A3445" s="3">
        <v>4595886</v>
      </c>
      <c r="B3445" s="3" t="s">
        <v>21</v>
      </c>
      <c r="C3445" s="3" t="s">
        <v>25</v>
      </c>
      <c r="D3445" s="3">
        <v>20</v>
      </c>
      <c r="E3445" s="3" t="s">
        <v>18</v>
      </c>
      <c r="F3445" s="4">
        <v>38569</v>
      </c>
      <c r="G3445" s="11">
        <f t="shared" si="318"/>
        <v>6</v>
      </c>
      <c r="H3445" s="11">
        <f t="shared" si="319"/>
        <v>11</v>
      </c>
      <c r="I3445" s="5">
        <v>0.47916666666666669</v>
      </c>
      <c r="J3445" s="11">
        <f>IF(L3445&lt;=I3445,1,0)</f>
        <v>1</v>
      </c>
      <c r="K3445" s="22" t="str">
        <f t="shared" si="320"/>
        <v/>
      </c>
      <c r="L3445" s="5">
        <v>0.47916666666666669</v>
      </c>
      <c r="M3445" s="22">
        <f t="shared" si="321"/>
        <v>8.1643930179181368</v>
      </c>
      <c r="N3445" s="22">
        <f t="shared" si="322"/>
        <v>8.1643930179181368</v>
      </c>
      <c r="O3445" s="5">
        <v>0.48483638404022095</v>
      </c>
      <c r="P3445" s="11">
        <f>IF(O3445&gt;=I3445,0,1)</f>
        <v>0</v>
      </c>
      <c r="Q3445" s="11">
        <f>IF(O3445&lt;=(I3445+0.00347),1,0)</f>
        <v>0</v>
      </c>
      <c r="R3445" s="5">
        <v>0.49664939428066585</v>
      </c>
      <c r="S3445" s="22">
        <f t="shared" si="323"/>
        <v>17.010734746240654</v>
      </c>
      <c r="T3445" s="3" t="s">
        <v>23</v>
      </c>
    </row>
    <row r="3446" spans="1:20" x14ac:dyDescent="0.25">
      <c r="A3446" s="3">
        <v>4594873</v>
      </c>
      <c r="B3446" s="3" t="s">
        <v>12</v>
      </c>
      <c r="C3446" s="3" t="s">
        <v>17</v>
      </c>
      <c r="D3446" s="3">
        <v>35</v>
      </c>
      <c r="E3446" s="3" t="s">
        <v>14</v>
      </c>
      <c r="F3446" s="4">
        <v>38569</v>
      </c>
      <c r="G3446" s="11">
        <f t="shared" si="318"/>
        <v>6</v>
      </c>
      <c r="H3446" s="11">
        <f t="shared" si="319"/>
        <v>12</v>
      </c>
      <c r="I3446" s="5">
        <v>0.5</v>
      </c>
      <c r="J3446" s="11">
        <f>IF(L3446&lt;=I3446,1,0)</f>
        <v>1</v>
      </c>
      <c r="K3446" s="22" t="str">
        <f t="shared" si="320"/>
        <v/>
      </c>
      <c r="L3446" s="5">
        <v>0.5</v>
      </c>
      <c r="M3446" s="22">
        <f t="shared" si="321"/>
        <v>2.0011336758686937</v>
      </c>
      <c r="N3446" s="22">
        <f t="shared" si="322"/>
        <v>2.0011336758686937</v>
      </c>
      <c r="O3446" s="5">
        <v>0.5013896761637977</v>
      </c>
      <c r="P3446" s="11">
        <f>IF(O3446&gt;=I3446,0,1)</f>
        <v>0</v>
      </c>
      <c r="Q3446" s="11">
        <f>IF(O3446&lt;=(I3446+0.00347),1,0)</f>
        <v>1</v>
      </c>
      <c r="R3446" s="5">
        <v>0.51207413694539627</v>
      </c>
      <c r="S3446" s="22">
        <f t="shared" si="323"/>
        <v>15.385623525501941</v>
      </c>
      <c r="T3446" s="3" t="s">
        <v>29</v>
      </c>
    </row>
    <row r="3447" spans="1:20" x14ac:dyDescent="0.25">
      <c r="A3447" s="3">
        <v>4605338</v>
      </c>
      <c r="B3447" s="3" t="s">
        <v>16</v>
      </c>
      <c r="C3447" s="3" t="s">
        <v>17</v>
      </c>
      <c r="D3447" s="3">
        <v>42</v>
      </c>
      <c r="E3447" s="3" t="s">
        <v>14</v>
      </c>
      <c r="F3447" s="4">
        <v>38569</v>
      </c>
      <c r="G3447" s="11">
        <f t="shared" si="318"/>
        <v>6</v>
      </c>
      <c r="H3447" s="11">
        <f t="shared" si="319"/>
        <v>12</v>
      </c>
      <c r="I3447" s="5">
        <v>0.52013888888888882</v>
      </c>
      <c r="J3447" s="11">
        <f>IF(L3447&lt;=I3447,1,0)</f>
        <v>1</v>
      </c>
      <c r="K3447" s="22" t="str">
        <f t="shared" si="320"/>
        <v/>
      </c>
      <c r="L3447" s="5">
        <v>0.51763888888888887</v>
      </c>
      <c r="M3447" s="22">
        <f t="shared" si="321"/>
        <v>42.53747830118499</v>
      </c>
      <c r="N3447" s="22">
        <f t="shared" si="322"/>
        <v>38.937478301185067</v>
      </c>
      <c r="O3447" s="5">
        <v>0.54717880437582289</v>
      </c>
      <c r="P3447" s="11">
        <f>IF(O3447&gt;=I3447,0,1)</f>
        <v>0</v>
      </c>
      <c r="Q3447" s="11">
        <f>IF(O3447&lt;=(I3447+0.00347),1,0)</f>
        <v>0</v>
      </c>
      <c r="R3447" s="5">
        <v>0.57148788114623117</v>
      </c>
      <c r="S3447" s="22">
        <f t="shared" si="323"/>
        <v>35.005070549387924</v>
      </c>
      <c r="T3447" s="3" t="s">
        <v>20</v>
      </c>
    </row>
    <row r="3448" spans="1:20" x14ac:dyDescent="0.25">
      <c r="A3448" s="3">
        <v>4583756</v>
      </c>
      <c r="B3448" s="3" t="s">
        <v>16</v>
      </c>
      <c r="C3448" s="3" t="s">
        <v>13</v>
      </c>
      <c r="D3448" s="3">
        <v>53</v>
      </c>
      <c r="E3448" s="3" t="s">
        <v>18</v>
      </c>
      <c r="F3448" s="4">
        <v>38569</v>
      </c>
      <c r="G3448" s="11">
        <f t="shared" si="318"/>
        <v>6</v>
      </c>
      <c r="H3448" s="11">
        <f t="shared" si="319"/>
        <v>12</v>
      </c>
      <c r="I3448" s="5">
        <v>0.52013888888888882</v>
      </c>
      <c r="J3448" s="11">
        <f>IF(L3448&lt;=I3448,1,0)</f>
        <v>1</v>
      </c>
      <c r="K3448" s="22" t="str">
        <f t="shared" si="320"/>
        <v/>
      </c>
      <c r="L3448" s="5">
        <v>0.52013888888888882</v>
      </c>
      <c r="M3448" s="22">
        <f t="shared" si="321"/>
        <v>27.990839251517556</v>
      </c>
      <c r="N3448" s="22">
        <f t="shared" si="322"/>
        <v>27.990839251517556</v>
      </c>
      <c r="O3448" s="5">
        <v>0.53957697170244268</v>
      </c>
      <c r="P3448" s="11">
        <f>IF(O3448&gt;=I3448,0,1)</f>
        <v>0</v>
      </c>
      <c r="Q3448" s="11">
        <f>IF(O3448&lt;=(I3448+0.00347),1,0)</f>
        <v>0</v>
      </c>
      <c r="R3448" s="5">
        <v>0.56242600375239804</v>
      </c>
      <c r="S3448" s="22">
        <f t="shared" si="323"/>
        <v>32.902606151935728</v>
      </c>
      <c r="T3448" s="3" t="s">
        <v>24</v>
      </c>
    </row>
    <row r="3449" spans="1:20" x14ac:dyDescent="0.25">
      <c r="A3449" s="3">
        <v>4615996</v>
      </c>
      <c r="B3449" s="3" t="s">
        <v>12</v>
      </c>
      <c r="C3449" s="3" t="s">
        <v>25</v>
      </c>
      <c r="D3449" s="3">
        <v>46</v>
      </c>
      <c r="E3449" s="3" t="s">
        <v>14</v>
      </c>
      <c r="F3449" s="4">
        <v>38569</v>
      </c>
      <c r="G3449" s="11">
        <f t="shared" si="318"/>
        <v>6</v>
      </c>
      <c r="H3449" s="11">
        <f t="shared" si="319"/>
        <v>12</v>
      </c>
      <c r="I3449" s="5">
        <v>0.53125</v>
      </c>
      <c r="J3449" s="11">
        <f>IF(L3449&lt;=I3449,1,0)</f>
        <v>1</v>
      </c>
      <c r="K3449" s="22" t="str">
        <f t="shared" si="320"/>
        <v/>
      </c>
      <c r="L3449" s="5">
        <v>0.53125</v>
      </c>
      <c r="M3449" s="22">
        <f t="shared" si="321"/>
        <v>2.9123612712104396</v>
      </c>
      <c r="N3449" s="22">
        <f t="shared" si="322"/>
        <v>2.9123612712104396</v>
      </c>
      <c r="O3449" s="5">
        <v>0.53327247310500725</v>
      </c>
      <c r="P3449" s="11">
        <f>IF(O3449&gt;=I3449,0,1)</f>
        <v>0</v>
      </c>
      <c r="Q3449" s="11">
        <f>IF(O3449&lt;=(I3449+0.00347),1,0)</f>
        <v>1</v>
      </c>
      <c r="R3449" s="5">
        <v>0.54569799132321706</v>
      </c>
      <c r="S3449" s="22">
        <f t="shared" si="323"/>
        <v>17.892746234222123</v>
      </c>
      <c r="T3449" s="3" t="s">
        <v>29</v>
      </c>
    </row>
    <row r="3450" spans="1:20" x14ac:dyDescent="0.25">
      <c r="A3450" s="3">
        <v>4594534</v>
      </c>
      <c r="B3450" s="3" t="s">
        <v>21</v>
      </c>
      <c r="C3450" s="3" t="s">
        <v>17</v>
      </c>
      <c r="D3450" s="3">
        <v>25</v>
      </c>
      <c r="E3450" s="3" t="s">
        <v>14</v>
      </c>
      <c r="F3450" s="4">
        <v>38569</v>
      </c>
      <c r="G3450" s="11">
        <f t="shared" si="318"/>
        <v>6</v>
      </c>
      <c r="H3450" s="11">
        <f t="shared" si="319"/>
        <v>13</v>
      </c>
      <c r="I3450" s="5">
        <v>0.54166666666666663</v>
      </c>
      <c r="J3450" s="11">
        <f>IF(L3450&lt;=I3450,1,0)</f>
        <v>0</v>
      </c>
      <c r="K3450" s="22">
        <f t="shared" si="320"/>
        <v>3.5999999999999233</v>
      </c>
      <c r="L3450" s="5">
        <v>0.54416666666666658</v>
      </c>
      <c r="M3450" s="22">
        <f t="shared" si="321"/>
        <v>15.939020377518656</v>
      </c>
      <c r="N3450" s="22">
        <f t="shared" si="322"/>
        <v>19.539020377518579</v>
      </c>
      <c r="O3450" s="5">
        <v>0.5552354308177212</v>
      </c>
      <c r="P3450" s="11">
        <f>IF(O3450&gt;=I3450,0,1)</f>
        <v>0</v>
      </c>
      <c r="Q3450" s="11">
        <f>IF(O3450&lt;=(I3450+0.00347),1,0)</f>
        <v>0</v>
      </c>
      <c r="R3450" s="5">
        <v>0.57327267579921048</v>
      </c>
      <c r="S3450" s="22">
        <f t="shared" si="323"/>
        <v>25.973632773344573</v>
      </c>
      <c r="T3450" s="3" t="s">
        <v>23</v>
      </c>
    </row>
    <row r="3451" spans="1:20" x14ac:dyDescent="0.25">
      <c r="A3451" s="3">
        <v>4575559</v>
      </c>
      <c r="B3451" s="3" t="s">
        <v>21</v>
      </c>
      <c r="C3451" s="3" t="s">
        <v>22</v>
      </c>
      <c r="D3451" s="3">
        <v>23</v>
      </c>
      <c r="E3451" s="3" t="s">
        <v>14</v>
      </c>
      <c r="F3451" s="4">
        <v>38569</v>
      </c>
      <c r="G3451" s="11">
        <f t="shared" si="318"/>
        <v>6</v>
      </c>
      <c r="H3451" s="11">
        <f t="shared" si="319"/>
        <v>13</v>
      </c>
      <c r="I3451" s="5">
        <v>0.55138888888888882</v>
      </c>
      <c r="J3451" s="11">
        <f>IF(L3451&lt;=I3451,1,0)</f>
        <v>0</v>
      </c>
      <c r="K3451" s="22">
        <f t="shared" si="320"/>
        <v>3.5999999999999233</v>
      </c>
      <c r="L3451" s="5">
        <v>0.55388888888888876</v>
      </c>
      <c r="M3451" s="22">
        <f t="shared" si="321"/>
        <v>6.5488773398795175</v>
      </c>
      <c r="N3451" s="22">
        <f t="shared" si="322"/>
        <v>10.148877339879441</v>
      </c>
      <c r="O3451" s="5">
        <v>0.55843672037491621</v>
      </c>
      <c r="P3451" s="11">
        <f>IF(O3451&gt;=I3451,0,1)</f>
        <v>0</v>
      </c>
      <c r="Q3451" s="11">
        <f>IF(O3451&lt;=(I3451+0.00347),1,0)</f>
        <v>0</v>
      </c>
      <c r="R3451" s="5">
        <v>0.57213799370214535</v>
      </c>
      <c r="S3451" s="22">
        <f t="shared" si="323"/>
        <v>19.729833591209971</v>
      </c>
      <c r="T3451" s="3" t="s">
        <v>27</v>
      </c>
    </row>
    <row r="3452" spans="1:20" x14ac:dyDescent="0.25">
      <c r="A3452" s="3">
        <v>4580078</v>
      </c>
      <c r="B3452" s="3" t="s">
        <v>21</v>
      </c>
      <c r="C3452" s="3" t="s">
        <v>13</v>
      </c>
      <c r="D3452" s="3">
        <v>26</v>
      </c>
      <c r="E3452" s="3" t="s">
        <v>18</v>
      </c>
      <c r="F3452" s="4">
        <v>38569</v>
      </c>
      <c r="G3452" s="11">
        <f t="shared" si="318"/>
        <v>6</v>
      </c>
      <c r="H3452" s="11">
        <f t="shared" si="319"/>
        <v>16</v>
      </c>
      <c r="I3452" s="5">
        <v>0.66666666666666663</v>
      </c>
      <c r="J3452" s="11">
        <f>IF(L3452&lt;=I3452,1,0)</f>
        <v>0</v>
      </c>
      <c r="K3452" s="22">
        <f t="shared" si="320"/>
        <v>3.5999999999999233</v>
      </c>
      <c r="L3452" s="5">
        <v>0.66916666666666658</v>
      </c>
      <c r="M3452" s="22">
        <f t="shared" si="321"/>
        <v>12.509525778767738</v>
      </c>
      <c r="N3452" s="22">
        <f t="shared" si="322"/>
        <v>16.109525778767662</v>
      </c>
      <c r="O3452" s="5">
        <v>0.67785383734636639</v>
      </c>
      <c r="P3452" s="11">
        <f>IF(O3452&gt;=I3452,0,1)</f>
        <v>0</v>
      </c>
      <c r="Q3452" s="11">
        <f>IF(O3452&lt;=(I3452+0.00347),1,0)</f>
        <v>0</v>
      </c>
      <c r="R3452" s="5">
        <v>0.69436720786918216</v>
      </c>
      <c r="S3452" s="22">
        <f t="shared" si="323"/>
        <v>23.779253552854698</v>
      </c>
      <c r="T3452" s="3" t="s">
        <v>23</v>
      </c>
    </row>
    <row r="3453" spans="1:20" x14ac:dyDescent="0.25">
      <c r="A3453" s="3">
        <v>4582602</v>
      </c>
      <c r="B3453" s="3" t="s">
        <v>12</v>
      </c>
      <c r="C3453" s="3" t="s">
        <v>13</v>
      </c>
      <c r="D3453" s="3">
        <v>34</v>
      </c>
      <c r="E3453" s="3" t="s">
        <v>14</v>
      </c>
      <c r="F3453" s="4">
        <v>38570</v>
      </c>
      <c r="G3453" s="11">
        <f t="shared" si="318"/>
        <v>7</v>
      </c>
      <c r="H3453" s="11">
        <f t="shared" si="319"/>
        <v>7</v>
      </c>
      <c r="I3453" s="5">
        <v>0.33263888888888887</v>
      </c>
      <c r="J3453" s="11">
        <f>IF(L3453&lt;=I3453,1,0)</f>
        <v>1</v>
      </c>
      <c r="K3453" s="22" t="str">
        <f t="shared" si="320"/>
        <v/>
      </c>
      <c r="L3453" s="5">
        <v>0.33263888888888887</v>
      </c>
      <c r="M3453" s="22">
        <f t="shared" si="321"/>
        <v>8.6096307332295297</v>
      </c>
      <c r="N3453" s="22">
        <f t="shared" si="322"/>
        <v>8.6096307332295297</v>
      </c>
      <c r="O3453" s="5">
        <v>0.33861779912029827</v>
      </c>
      <c r="P3453" s="11">
        <f>IF(O3453&gt;=I3453,0,1)</f>
        <v>0</v>
      </c>
      <c r="Q3453" s="11">
        <f>IF(O3453&lt;=(I3453+0.00347),1,0)</f>
        <v>0</v>
      </c>
      <c r="R3453" s="5">
        <v>0.3482667141409671</v>
      </c>
      <c r="S3453" s="22">
        <f t="shared" si="323"/>
        <v>13.894437629763123</v>
      </c>
      <c r="T3453" s="3" t="s">
        <v>29</v>
      </c>
    </row>
    <row r="3454" spans="1:20" x14ac:dyDescent="0.25">
      <c r="A3454" s="3">
        <v>4599531</v>
      </c>
      <c r="B3454" s="3" t="s">
        <v>21</v>
      </c>
      <c r="C3454" s="3" t="s">
        <v>25</v>
      </c>
      <c r="D3454" s="3">
        <v>32</v>
      </c>
      <c r="E3454" s="3" t="s">
        <v>14</v>
      </c>
      <c r="F3454" s="4">
        <v>38570</v>
      </c>
      <c r="G3454" s="11">
        <f t="shared" si="318"/>
        <v>7</v>
      </c>
      <c r="H3454" s="11">
        <f t="shared" si="319"/>
        <v>8</v>
      </c>
      <c r="I3454" s="5">
        <v>0.34375</v>
      </c>
      <c r="J3454" s="11">
        <f>IF(L3454&lt;=I3454,1,0)</f>
        <v>1</v>
      </c>
      <c r="K3454" s="22" t="str">
        <f t="shared" si="320"/>
        <v/>
      </c>
      <c r="L3454" s="5">
        <v>0.34125</v>
      </c>
      <c r="M3454" s="22">
        <f t="shared" si="321"/>
        <v>4.8669425342100237</v>
      </c>
      <c r="N3454" s="22">
        <f t="shared" si="322"/>
        <v>1.2669425342100205</v>
      </c>
      <c r="O3454" s="5">
        <v>0.34462982120431251</v>
      </c>
      <c r="P3454" s="11">
        <f>IF(O3454&gt;=I3454,0,1)</f>
        <v>0</v>
      </c>
      <c r="Q3454" s="11">
        <f>IF(O3454&lt;=(I3454+0.00347),1,0)</f>
        <v>1</v>
      </c>
      <c r="R3454" s="5">
        <v>0.36271946448586256</v>
      </c>
      <c r="S3454" s="22">
        <f t="shared" si="323"/>
        <v>26.049086325432071</v>
      </c>
      <c r="T3454" s="3" t="s">
        <v>28</v>
      </c>
    </row>
    <row r="3455" spans="1:20" x14ac:dyDescent="0.25">
      <c r="A3455" s="3">
        <v>4618240</v>
      </c>
      <c r="B3455" s="3" t="s">
        <v>21</v>
      </c>
      <c r="C3455" s="3" t="s">
        <v>25</v>
      </c>
      <c r="D3455" s="3">
        <v>24</v>
      </c>
      <c r="E3455" s="3" t="s">
        <v>14</v>
      </c>
      <c r="F3455" s="4">
        <v>38570</v>
      </c>
      <c r="G3455" s="11">
        <f t="shared" si="318"/>
        <v>7</v>
      </c>
      <c r="H3455" s="11">
        <f t="shared" si="319"/>
        <v>8</v>
      </c>
      <c r="I3455" s="5">
        <v>0.35416666666666669</v>
      </c>
      <c r="J3455" s="11">
        <f>IF(L3455&lt;=I3455,1,0)</f>
        <v>1</v>
      </c>
      <c r="K3455" s="22" t="str">
        <f t="shared" si="320"/>
        <v/>
      </c>
      <c r="L3455" s="5">
        <v>0.35166666666666668</v>
      </c>
      <c r="M3455" s="22">
        <f t="shared" si="321"/>
        <v>1.9667000428558534</v>
      </c>
      <c r="N3455" s="22">
        <f t="shared" si="322"/>
        <v>0</v>
      </c>
      <c r="O3455" s="5">
        <v>0.35303243058531658</v>
      </c>
      <c r="P3455" s="11">
        <f>IF(O3455&gt;=I3455,0,1)</f>
        <v>1</v>
      </c>
      <c r="Q3455" s="11">
        <f>IF(O3455&lt;=(I3455+0.00347),1,0)</f>
        <v>1</v>
      </c>
      <c r="R3455" s="5">
        <v>0.36787757555978279</v>
      </c>
      <c r="S3455" s="22">
        <f t="shared" si="323"/>
        <v>21.377008763231338</v>
      </c>
      <c r="T3455" s="3" t="s">
        <v>27</v>
      </c>
    </row>
    <row r="3456" spans="1:20" x14ac:dyDescent="0.25">
      <c r="A3456" s="3">
        <v>4613391</v>
      </c>
      <c r="B3456" s="3" t="s">
        <v>21</v>
      </c>
      <c r="C3456" s="3" t="s">
        <v>17</v>
      </c>
      <c r="D3456" s="3">
        <v>27</v>
      </c>
      <c r="E3456" s="3" t="s">
        <v>14</v>
      </c>
      <c r="F3456" s="4">
        <v>38570</v>
      </c>
      <c r="G3456" s="11">
        <f t="shared" si="318"/>
        <v>7</v>
      </c>
      <c r="H3456" s="11">
        <f t="shared" si="319"/>
        <v>9</v>
      </c>
      <c r="I3456" s="5">
        <v>0.375</v>
      </c>
      <c r="J3456" s="11">
        <f>IF(L3456&lt;=I3456,1,0)</f>
        <v>0</v>
      </c>
      <c r="K3456" s="22">
        <f t="shared" si="320"/>
        <v>3.6000000000000032</v>
      </c>
      <c r="L3456" s="5">
        <v>0.3775</v>
      </c>
      <c r="M3456" s="22">
        <f t="shared" si="321"/>
        <v>4.3764220732858128</v>
      </c>
      <c r="N3456" s="22">
        <f t="shared" si="322"/>
        <v>7.976422073285816</v>
      </c>
      <c r="O3456" s="5">
        <v>0.38053918199533737</v>
      </c>
      <c r="P3456" s="11">
        <f>IF(O3456&gt;=I3456,0,1)</f>
        <v>0</v>
      </c>
      <c r="Q3456" s="11">
        <f>IF(O3456&lt;=(I3456+0.00347),1,0)</f>
        <v>0</v>
      </c>
      <c r="R3456" s="5">
        <v>0.39856460925064974</v>
      </c>
      <c r="S3456" s="22">
        <f t="shared" si="323"/>
        <v>25.956615247649808</v>
      </c>
      <c r="T3456" s="3" t="s">
        <v>28</v>
      </c>
    </row>
    <row r="3457" spans="1:20" x14ac:dyDescent="0.25">
      <c r="A3457" s="3">
        <v>4603614</v>
      </c>
      <c r="B3457" s="3" t="s">
        <v>12</v>
      </c>
      <c r="C3457" s="3" t="s">
        <v>25</v>
      </c>
      <c r="D3457" s="3">
        <v>37</v>
      </c>
      <c r="E3457" s="3" t="s">
        <v>18</v>
      </c>
      <c r="F3457" s="4">
        <v>38570</v>
      </c>
      <c r="G3457" s="11">
        <f t="shared" si="318"/>
        <v>7</v>
      </c>
      <c r="H3457" s="11">
        <f t="shared" si="319"/>
        <v>9</v>
      </c>
      <c r="I3457" s="5">
        <v>0.375</v>
      </c>
      <c r="J3457" s="11">
        <f>IF(L3457&lt;=I3457,1,0)</f>
        <v>1</v>
      </c>
      <c r="K3457" s="22" t="str">
        <f t="shared" si="320"/>
        <v/>
      </c>
      <c r="L3457" s="5">
        <v>0.375</v>
      </c>
      <c r="M3457" s="22">
        <f t="shared" si="321"/>
        <v>21.908272716511334</v>
      </c>
      <c r="N3457" s="22">
        <f t="shared" si="322"/>
        <v>21.908272716511334</v>
      </c>
      <c r="O3457" s="5">
        <v>0.39021407827535509</v>
      </c>
      <c r="P3457" s="11">
        <f>IF(O3457&gt;=I3457,0,1)</f>
        <v>0</v>
      </c>
      <c r="Q3457" s="11">
        <f>IF(O3457&lt;=(I3457+0.00347),1,0)</f>
        <v>0</v>
      </c>
      <c r="R3457" s="5">
        <v>0.40224405206494457</v>
      </c>
      <c r="S3457" s="22">
        <f t="shared" si="323"/>
        <v>17.323162257008846</v>
      </c>
      <c r="T3457" s="3" t="s">
        <v>15</v>
      </c>
    </row>
    <row r="3458" spans="1:20" x14ac:dyDescent="0.25">
      <c r="A3458" s="3">
        <v>4597463</v>
      </c>
      <c r="B3458" s="3" t="s">
        <v>21</v>
      </c>
      <c r="C3458" s="3" t="s">
        <v>17</v>
      </c>
      <c r="D3458" s="3">
        <v>28</v>
      </c>
      <c r="E3458" s="3" t="s">
        <v>14</v>
      </c>
      <c r="F3458" s="4">
        <v>38570</v>
      </c>
      <c r="G3458" s="11">
        <f t="shared" si="318"/>
        <v>7</v>
      </c>
      <c r="H3458" s="11">
        <f t="shared" si="319"/>
        <v>10</v>
      </c>
      <c r="I3458" s="5">
        <v>0.41666666666666669</v>
      </c>
      <c r="J3458" s="11">
        <f>IF(L3458&lt;=I3458,1,0)</f>
        <v>1</v>
      </c>
      <c r="K3458" s="22" t="str">
        <f t="shared" si="320"/>
        <v/>
      </c>
      <c r="L3458" s="5">
        <v>0.41666666666666669</v>
      </c>
      <c r="M3458" s="22">
        <f t="shared" si="321"/>
        <v>18.363246659393866</v>
      </c>
      <c r="N3458" s="22">
        <f t="shared" si="322"/>
        <v>18.363246659393866</v>
      </c>
      <c r="O3458" s="5">
        <v>0.42941892129124576</v>
      </c>
      <c r="P3458" s="11">
        <f>IF(O3458&gt;=I3458,0,1)</f>
        <v>0</v>
      </c>
      <c r="Q3458" s="11">
        <f>IF(O3458&lt;=(I3458+0.00347),1,0)</f>
        <v>0</v>
      </c>
      <c r="R3458" s="5">
        <v>0.44475559970522505</v>
      </c>
      <c r="S3458" s="22">
        <f t="shared" si="323"/>
        <v>22.084816916130173</v>
      </c>
      <c r="T3458" s="3" t="s">
        <v>23</v>
      </c>
    </row>
    <row r="3459" spans="1:20" x14ac:dyDescent="0.25">
      <c r="A3459" s="3">
        <v>4606712</v>
      </c>
      <c r="B3459" s="3" t="s">
        <v>21</v>
      </c>
      <c r="C3459" s="3" t="s">
        <v>17</v>
      </c>
      <c r="D3459" s="3">
        <v>35</v>
      </c>
      <c r="E3459" s="3" t="s">
        <v>14</v>
      </c>
      <c r="F3459" s="4">
        <v>38570</v>
      </c>
      <c r="G3459" s="11">
        <f t="shared" ref="G3459:G3522" si="324">WEEKDAY(F3459)</f>
        <v>7</v>
      </c>
      <c r="H3459" s="11">
        <f t="shared" ref="H3459:H3522" si="325">HOUR(I3459)</f>
        <v>10</v>
      </c>
      <c r="I3459" s="5">
        <v>0.4375</v>
      </c>
      <c r="J3459" s="11">
        <f>IF(L3459&lt;=I3459,1,0)</f>
        <v>1</v>
      </c>
      <c r="K3459" s="22" t="str">
        <f t="shared" ref="K3459:K3522" si="326">IF(L3459&lt;=I3459,"",(L3459-I3459)*60*24)</f>
        <v/>
      </c>
      <c r="L3459" s="5">
        <v>0.4375</v>
      </c>
      <c r="M3459" s="22">
        <f t="shared" ref="M3459:M3522" si="327">(O3459-L3459)*60*24</f>
        <v>20.387896090897151</v>
      </c>
      <c r="N3459" s="22">
        <f t="shared" ref="N3459:N3522" si="328">IF((O3459-I3459)&lt;0,0,((O3459-I3459)*60*24))</f>
        <v>20.387896090897151</v>
      </c>
      <c r="O3459" s="5">
        <v>0.45165826117423413</v>
      </c>
      <c r="P3459" s="11">
        <f>IF(O3459&gt;=I3459,0,1)</f>
        <v>0</v>
      </c>
      <c r="Q3459" s="11">
        <f>IF(O3459&lt;=(I3459+0.00347),1,0)</f>
        <v>0</v>
      </c>
      <c r="R3459" s="5">
        <v>0.4671126075803449</v>
      </c>
      <c r="S3459" s="22">
        <f t="shared" ref="S3459:S3522" si="329">VALUE((R3459-O3459)*60*24)</f>
        <v>22.2542588247995</v>
      </c>
      <c r="T3459" s="3" t="s">
        <v>23</v>
      </c>
    </row>
    <row r="3460" spans="1:20" x14ac:dyDescent="0.25">
      <c r="A3460" s="3">
        <v>4620118</v>
      </c>
      <c r="B3460" s="3" t="s">
        <v>16</v>
      </c>
      <c r="C3460" s="3" t="s">
        <v>13</v>
      </c>
      <c r="D3460" s="3">
        <v>42</v>
      </c>
      <c r="E3460" s="3" t="s">
        <v>14</v>
      </c>
      <c r="F3460" s="4">
        <v>38570</v>
      </c>
      <c r="G3460" s="11">
        <f t="shared" si="324"/>
        <v>7</v>
      </c>
      <c r="H3460" s="11">
        <f t="shared" si="325"/>
        <v>10</v>
      </c>
      <c r="I3460" s="5">
        <v>0.44791666666666669</v>
      </c>
      <c r="J3460" s="11">
        <f>IF(L3460&lt;=I3460,1,0)</f>
        <v>1</v>
      </c>
      <c r="K3460" s="22" t="str">
        <f t="shared" si="326"/>
        <v/>
      </c>
      <c r="L3460" s="5">
        <v>0.44791666666666669</v>
      </c>
      <c r="M3460" s="22">
        <f t="shared" si="327"/>
        <v>16.530311204743473</v>
      </c>
      <c r="N3460" s="22">
        <f t="shared" si="328"/>
        <v>16.530311204743473</v>
      </c>
      <c r="O3460" s="5">
        <v>0.45939604944773854</v>
      </c>
      <c r="P3460" s="11">
        <f>IF(O3460&gt;=I3460,0,1)</f>
        <v>0</v>
      </c>
      <c r="Q3460" s="11">
        <f>IF(O3460&lt;=(I3460+0.00347),1,0)</f>
        <v>0</v>
      </c>
      <c r="R3460" s="5">
        <v>0.48157231615355822</v>
      </c>
      <c r="S3460" s="22">
        <f t="shared" si="329"/>
        <v>31.933824056380338</v>
      </c>
      <c r="T3460" s="3" t="s">
        <v>20</v>
      </c>
    </row>
    <row r="3461" spans="1:20" x14ac:dyDescent="0.25">
      <c r="A3461" s="3">
        <v>4599024</v>
      </c>
      <c r="B3461" s="3" t="s">
        <v>21</v>
      </c>
      <c r="C3461" s="3" t="s">
        <v>25</v>
      </c>
      <c r="D3461" s="3">
        <v>26</v>
      </c>
      <c r="E3461" s="3" t="s">
        <v>14</v>
      </c>
      <c r="F3461" s="4">
        <v>38570</v>
      </c>
      <c r="G3461" s="11">
        <f t="shared" si="324"/>
        <v>7</v>
      </c>
      <c r="H3461" s="11">
        <f t="shared" si="325"/>
        <v>10</v>
      </c>
      <c r="I3461" s="5">
        <v>0.45763888888888887</v>
      </c>
      <c r="J3461" s="11">
        <f>IF(L3461&lt;=I3461,1,0)</f>
        <v>0</v>
      </c>
      <c r="K3461" s="22">
        <f t="shared" si="326"/>
        <v>3.6000000000000032</v>
      </c>
      <c r="L3461" s="5">
        <v>0.46013888888888888</v>
      </c>
      <c r="M3461" s="22">
        <f t="shared" si="327"/>
        <v>7.6140198538715076</v>
      </c>
      <c r="N3461" s="22">
        <f t="shared" si="328"/>
        <v>11.214019853871511</v>
      </c>
      <c r="O3461" s="5">
        <v>0.46542640267629964</v>
      </c>
      <c r="P3461" s="11">
        <f>IF(O3461&gt;=I3461,0,1)</f>
        <v>0</v>
      </c>
      <c r="Q3461" s="11">
        <f>IF(O3461&lt;=(I3461+0.00347),1,0)</f>
        <v>0</v>
      </c>
      <c r="R3461" s="5">
        <v>0.48182095046454659</v>
      </c>
      <c r="S3461" s="22">
        <f t="shared" si="329"/>
        <v>23.608148815075609</v>
      </c>
      <c r="T3461" s="3" t="s">
        <v>28</v>
      </c>
    </row>
    <row r="3462" spans="1:20" x14ac:dyDescent="0.25">
      <c r="A3462" s="3">
        <v>4618884</v>
      </c>
      <c r="B3462" s="3" t="s">
        <v>12</v>
      </c>
      <c r="C3462" s="3" t="s">
        <v>13</v>
      </c>
      <c r="D3462" s="3">
        <v>39</v>
      </c>
      <c r="E3462" s="3" t="s">
        <v>18</v>
      </c>
      <c r="F3462" s="4">
        <v>38570</v>
      </c>
      <c r="G3462" s="11">
        <f t="shared" si="324"/>
        <v>7</v>
      </c>
      <c r="H3462" s="11">
        <f t="shared" si="325"/>
        <v>13</v>
      </c>
      <c r="I3462" s="5">
        <v>0.54166666666666663</v>
      </c>
      <c r="J3462" s="11">
        <f>IF(L3462&lt;=I3462,1,0)</f>
        <v>1</v>
      </c>
      <c r="K3462" s="22" t="str">
        <f t="shared" si="326"/>
        <v/>
      </c>
      <c r="L3462" s="5">
        <v>0.54166666666666663</v>
      </c>
      <c r="M3462" s="22">
        <f t="shared" si="327"/>
        <v>3.3646827391463141</v>
      </c>
      <c r="N3462" s="22">
        <f t="shared" si="328"/>
        <v>3.3646827391463141</v>
      </c>
      <c r="O3462" s="5">
        <v>0.5440032519021849</v>
      </c>
      <c r="P3462" s="11">
        <f>IF(O3462&gt;=I3462,0,1)</f>
        <v>0</v>
      </c>
      <c r="Q3462" s="11">
        <f>IF(O3462&lt;=(I3462+0.00347),1,0)</f>
        <v>1</v>
      </c>
      <c r="R3462" s="5">
        <v>0.55606583748674165</v>
      </c>
      <c r="S3462" s="22">
        <f t="shared" si="329"/>
        <v>17.370123241761721</v>
      </c>
      <c r="T3462" s="3" t="s">
        <v>26</v>
      </c>
    </row>
    <row r="3463" spans="1:20" x14ac:dyDescent="0.25">
      <c r="A3463" s="3">
        <v>4602687</v>
      </c>
      <c r="B3463" s="3" t="s">
        <v>21</v>
      </c>
      <c r="C3463" s="3" t="s">
        <v>17</v>
      </c>
      <c r="D3463" s="3">
        <v>31</v>
      </c>
      <c r="E3463" s="3" t="s">
        <v>18</v>
      </c>
      <c r="F3463" s="4">
        <v>38570</v>
      </c>
      <c r="G3463" s="11">
        <f t="shared" si="324"/>
        <v>7</v>
      </c>
      <c r="H3463" s="11">
        <f t="shared" si="325"/>
        <v>13</v>
      </c>
      <c r="I3463" s="5">
        <v>0.54166666666666663</v>
      </c>
      <c r="J3463" s="11">
        <f>IF(L3463&lt;=I3463,1,0)</f>
        <v>1</v>
      </c>
      <c r="K3463" s="22" t="str">
        <f t="shared" si="326"/>
        <v/>
      </c>
      <c r="L3463" s="5">
        <v>0.53916666666666668</v>
      </c>
      <c r="M3463" s="22">
        <f t="shared" si="327"/>
        <v>11.682700973252036</v>
      </c>
      <c r="N3463" s="22">
        <f t="shared" si="328"/>
        <v>8.0827009732521127</v>
      </c>
      <c r="O3463" s="5">
        <v>0.54727965345364726</v>
      </c>
      <c r="P3463" s="11">
        <f>IF(O3463&gt;=I3463,0,1)</f>
        <v>0</v>
      </c>
      <c r="Q3463" s="11">
        <f>IF(O3463&lt;=(I3463+0.00347),1,0)</f>
        <v>0</v>
      </c>
      <c r="R3463" s="5">
        <v>0.55913644337988733</v>
      </c>
      <c r="S3463" s="22">
        <f t="shared" si="329"/>
        <v>17.073777493785691</v>
      </c>
      <c r="T3463" s="3" t="s">
        <v>28</v>
      </c>
    </row>
    <row r="3464" spans="1:20" x14ac:dyDescent="0.25">
      <c r="A3464" s="3">
        <v>4584896</v>
      </c>
      <c r="B3464" s="3" t="s">
        <v>12</v>
      </c>
      <c r="C3464" s="3" t="s">
        <v>13</v>
      </c>
      <c r="D3464" s="3">
        <v>25</v>
      </c>
      <c r="E3464" s="3" t="s">
        <v>14</v>
      </c>
      <c r="F3464" s="4">
        <v>38570</v>
      </c>
      <c r="G3464" s="11">
        <f t="shared" si="324"/>
        <v>7</v>
      </c>
      <c r="H3464" s="11">
        <f t="shared" si="325"/>
        <v>13</v>
      </c>
      <c r="I3464" s="5">
        <v>0.55138888888888882</v>
      </c>
      <c r="J3464" s="11">
        <f>IF(L3464&lt;=I3464,1,0)</f>
        <v>1</v>
      </c>
      <c r="K3464" s="22" t="str">
        <f t="shared" si="326"/>
        <v/>
      </c>
      <c r="L3464" s="5">
        <v>0.54888888888888887</v>
      </c>
      <c r="M3464" s="22">
        <f t="shared" si="327"/>
        <v>8.8635830345334021</v>
      </c>
      <c r="N3464" s="22">
        <f t="shared" si="328"/>
        <v>5.2635830345334789</v>
      </c>
      <c r="O3464" s="5">
        <v>0.55504415488509262</v>
      </c>
      <c r="P3464" s="11">
        <f>IF(O3464&gt;=I3464,0,1)</f>
        <v>0</v>
      </c>
      <c r="Q3464" s="11">
        <f>IF(O3464&lt;=(I3464+0.00347),1,0)</f>
        <v>0</v>
      </c>
      <c r="R3464" s="5">
        <v>0.56671408972119119</v>
      </c>
      <c r="S3464" s="22">
        <f t="shared" si="329"/>
        <v>16.804706163981944</v>
      </c>
      <c r="T3464" s="3" t="s">
        <v>26</v>
      </c>
    </row>
    <row r="3465" spans="1:20" x14ac:dyDescent="0.25">
      <c r="A3465" s="3">
        <v>4600600</v>
      </c>
      <c r="B3465" s="3" t="s">
        <v>16</v>
      </c>
      <c r="C3465" s="3" t="s">
        <v>25</v>
      </c>
      <c r="D3465" s="3">
        <v>56</v>
      </c>
      <c r="E3465" s="3" t="s">
        <v>18</v>
      </c>
      <c r="F3465" s="4">
        <v>38570</v>
      </c>
      <c r="G3465" s="11">
        <f t="shared" si="324"/>
        <v>7</v>
      </c>
      <c r="H3465" s="11">
        <f t="shared" si="325"/>
        <v>16</v>
      </c>
      <c r="I3465" s="5">
        <v>0.69791666666666663</v>
      </c>
      <c r="J3465" s="11">
        <f>IF(L3465&lt;=I3465,1,0)</f>
        <v>1</v>
      </c>
      <c r="K3465" s="22" t="str">
        <f t="shared" si="326"/>
        <v/>
      </c>
      <c r="L3465" s="5">
        <v>0.69541666666666668</v>
      </c>
      <c r="M3465" s="22">
        <f t="shared" si="327"/>
        <v>39.237981188337834</v>
      </c>
      <c r="N3465" s="22">
        <f t="shared" si="328"/>
        <v>35.637981188337911</v>
      </c>
      <c r="O3465" s="5">
        <v>0.72266526471412351</v>
      </c>
      <c r="P3465" s="11">
        <f>IF(O3465&gt;=I3465,0,1)</f>
        <v>0</v>
      </c>
      <c r="Q3465" s="11">
        <f>IF(O3465&lt;=(I3465+0.00347),1,0)</f>
        <v>0</v>
      </c>
      <c r="R3465" s="5">
        <v>0.74769131215838269</v>
      </c>
      <c r="S3465" s="22">
        <f t="shared" si="329"/>
        <v>36.03750831973322</v>
      </c>
      <c r="T3465" s="3" t="s">
        <v>24</v>
      </c>
    </row>
    <row r="3466" spans="1:20" x14ac:dyDescent="0.25">
      <c r="A3466" s="3">
        <v>4602285</v>
      </c>
      <c r="B3466" s="3" t="s">
        <v>12</v>
      </c>
      <c r="C3466" s="3" t="s">
        <v>25</v>
      </c>
      <c r="D3466" s="3">
        <v>43</v>
      </c>
      <c r="E3466" s="3" t="s">
        <v>14</v>
      </c>
      <c r="F3466" s="4">
        <v>38572</v>
      </c>
      <c r="G3466" s="11">
        <f t="shared" si="324"/>
        <v>2</v>
      </c>
      <c r="H3466" s="11">
        <f t="shared" si="325"/>
        <v>7</v>
      </c>
      <c r="I3466" s="5">
        <v>0.33263888888888887</v>
      </c>
      <c r="J3466" s="11">
        <f>IF(L3466&lt;=I3466,1,0)</f>
        <v>1</v>
      </c>
      <c r="K3466" s="22" t="str">
        <f t="shared" si="326"/>
        <v/>
      </c>
      <c r="L3466" s="5">
        <v>0.33013888888888887</v>
      </c>
      <c r="M3466" s="22">
        <f t="shared" si="327"/>
        <v>13.590349456732014</v>
      </c>
      <c r="N3466" s="22">
        <f t="shared" si="328"/>
        <v>9.9903494567320106</v>
      </c>
      <c r="O3466" s="5">
        <v>0.33957663156717499</v>
      </c>
      <c r="P3466" s="11">
        <f>IF(O3466&gt;=I3466,0,1)</f>
        <v>0</v>
      </c>
      <c r="Q3466" s="11">
        <f>IF(O3466&lt;=(I3466+0.00347),1,0)</f>
        <v>0</v>
      </c>
      <c r="R3466" s="5">
        <v>0.35219600469872314</v>
      </c>
      <c r="S3466" s="22">
        <f t="shared" si="329"/>
        <v>18.171897309429337</v>
      </c>
      <c r="T3466" s="3" t="s">
        <v>26</v>
      </c>
    </row>
    <row r="3467" spans="1:20" x14ac:dyDescent="0.25">
      <c r="A3467" s="3">
        <v>4585200</v>
      </c>
      <c r="B3467" s="3" t="s">
        <v>21</v>
      </c>
      <c r="C3467" s="3" t="s">
        <v>25</v>
      </c>
      <c r="D3467" s="3">
        <v>18</v>
      </c>
      <c r="E3467" s="3" t="s">
        <v>14</v>
      </c>
      <c r="F3467" s="4">
        <v>38572</v>
      </c>
      <c r="G3467" s="11">
        <f t="shared" si="324"/>
        <v>2</v>
      </c>
      <c r="H3467" s="11">
        <f t="shared" si="325"/>
        <v>7</v>
      </c>
      <c r="I3467" s="5">
        <v>0.33263888888888887</v>
      </c>
      <c r="J3467" s="11">
        <f>IF(L3467&lt;=I3467,1,0)</f>
        <v>1</v>
      </c>
      <c r="K3467" s="22" t="str">
        <f t="shared" si="326"/>
        <v/>
      </c>
      <c r="L3467" s="5">
        <v>0.33263888888888887</v>
      </c>
      <c r="M3467" s="22">
        <f t="shared" si="327"/>
        <v>6.0847725667611741</v>
      </c>
      <c r="N3467" s="22">
        <f t="shared" si="328"/>
        <v>6.0847725667611741</v>
      </c>
      <c r="O3467" s="5">
        <v>0.33686442539358413</v>
      </c>
      <c r="P3467" s="11">
        <f>IF(O3467&gt;=I3467,0,1)</f>
        <v>0</v>
      </c>
      <c r="Q3467" s="11">
        <f>IF(O3467&lt;=(I3467+0.00347),1,0)</f>
        <v>0</v>
      </c>
      <c r="R3467" s="5">
        <v>0.35408240812906361</v>
      </c>
      <c r="S3467" s="22">
        <f t="shared" si="329"/>
        <v>24.793895139090445</v>
      </c>
      <c r="T3467" s="3" t="s">
        <v>28</v>
      </c>
    </row>
    <row r="3468" spans="1:20" x14ac:dyDescent="0.25">
      <c r="A3468" s="3">
        <v>4608481</v>
      </c>
      <c r="B3468" s="3" t="s">
        <v>21</v>
      </c>
      <c r="C3468" s="3" t="s">
        <v>22</v>
      </c>
      <c r="D3468" s="3">
        <v>20</v>
      </c>
      <c r="E3468" s="3" t="s">
        <v>18</v>
      </c>
      <c r="F3468" s="4">
        <v>38572</v>
      </c>
      <c r="G3468" s="11">
        <f t="shared" si="324"/>
        <v>2</v>
      </c>
      <c r="H3468" s="11">
        <f t="shared" si="325"/>
        <v>8</v>
      </c>
      <c r="I3468" s="5">
        <v>0.35416666666666669</v>
      </c>
      <c r="J3468" s="11">
        <f>IF(L3468&lt;=I3468,1,0)</f>
        <v>0</v>
      </c>
      <c r="K3468" s="22">
        <f t="shared" si="326"/>
        <v>3.6000000000000032</v>
      </c>
      <c r="L3468" s="5">
        <v>0.35666666666666669</v>
      </c>
      <c r="M3468" s="22">
        <f t="shared" si="327"/>
        <v>1.7788313011034518</v>
      </c>
      <c r="N3468" s="22">
        <f t="shared" si="328"/>
        <v>5.378831301103455</v>
      </c>
      <c r="O3468" s="5">
        <v>0.35790196618132186</v>
      </c>
      <c r="P3468" s="11">
        <f>IF(O3468&gt;=I3468,0,1)</f>
        <v>0</v>
      </c>
      <c r="Q3468" s="11">
        <f>IF(O3468&lt;=(I3468+0.00347),1,0)</f>
        <v>0</v>
      </c>
      <c r="R3468" s="5">
        <v>0.37123986068300235</v>
      </c>
      <c r="S3468" s="22">
        <f t="shared" si="329"/>
        <v>19.206568082419906</v>
      </c>
      <c r="T3468" s="3" t="s">
        <v>23</v>
      </c>
    </row>
    <row r="3469" spans="1:20" x14ac:dyDescent="0.25">
      <c r="A3469" s="3">
        <v>4617968</v>
      </c>
      <c r="B3469" s="3" t="s">
        <v>12</v>
      </c>
      <c r="C3469" s="3" t="s">
        <v>25</v>
      </c>
      <c r="D3469" s="3">
        <v>38</v>
      </c>
      <c r="E3469" s="3" t="s">
        <v>14</v>
      </c>
      <c r="F3469" s="4">
        <v>38572</v>
      </c>
      <c r="G3469" s="11">
        <f t="shared" si="324"/>
        <v>2</v>
      </c>
      <c r="H3469" s="11">
        <f t="shared" si="325"/>
        <v>8</v>
      </c>
      <c r="I3469" s="5">
        <v>0.36388888888888887</v>
      </c>
      <c r="J3469" s="11">
        <f>IF(L3469&lt;=I3469,1,0)</f>
        <v>1</v>
      </c>
      <c r="K3469" s="22" t="str">
        <f t="shared" si="326"/>
        <v/>
      </c>
      <c r="L3469" s="5">
        <v>0.36388888888888887</v>
      </c>
      <c r="M3469" s="22">
        <f t="shared" si="327"/>
        <v>9.5744472506560818</v>
      </c>
      <c r="N3469" s="22">
        <f t="shared" si="328"/>
        <v>9.5744472506560818</v>
      </c>
      <c r="O3469" s="5">
        <v>0.37053781059073337</v>
      </c>
      <c r="P3469" s="11">
        <f>IF(O3469&gt;=I3469,0,1)</f>
        <v>0</v>
      </c>
      <c r="Q3469" s="11">
        <f>IF(O3469&lt;=(I3469+0.00347),1,0)</f>
        <v>0</v>
      </c>
      <c r="R3469" s="5">
        <v>0.38096493079590926</v>
      </c>
      <c r="S3469" s="22">
        <f t="shared" si="329"/>
        <v>15.015053095453279</v>
      </c>
      <c r="T3469" s="3" t="s">
        <v>15</v>
      </c>
    </row>
    <row r="3470" spans="1:20" x14ac:dyDescent="0.25">
      <c r="A3470" s="3">
        <v>4591511</v>
      </c>
      <c r="B3470" s="3" t="s">
        <v>12</v>
      </c>
      <c r="C3470" s="3" t="s">
        <v>17</v>
      </c>
      <c r="D3470" s="3">
        <v>31</v>
      </c>
      <c r="E3470" s="3" t="s">
        <v>14</v>
      </c>
      <c r="F3470" s="4">
        <v>38572</v>
      </c>
      <c r="G3470" s="11">
        <f t="shared" si="324"/>
        <v>2</v>
      </c>
      <c r="H3470" s="11">
        <f t="shared" si="325"/>
        <v>9</v>
      </c>
      <c r="I3470" s="5">
        <v>0.375</v>
      </c>
      <c r="J3470" s="11">
        <f>IF(L3470&lt;=I3470,1,0)</f>
        <v>1</v>
      </c>
      <c r="K3470" s="22" t="str">
        <f t="shared" si="326"/>
        <v/>
      </c>
      <c r="L3470" s="5">
        <v>0.3725</v>
      </c>
      <c r="M3470" s="22">
        <f t="shared" si="327"/>
        <v>11.772992628816246</v>
      </c>
      <c r="N3470" s="22">
        <f t="shared" si="328"/>
        <v>8.1729926288162424</v>
      </c>
      <c r="O3470" s="5">
        <v>0.38067568932556684</v>
      </c>
      <c r="P3470" s="11">
        <f>IF(O3470&gt;=I3470,0,1)</f>
        <v>0</v>
      </c>
      <c r="Q3470" s="11">
        <f>IF(O3470&lt;=(I3470+0.00347),1,0)</f>
        <v>0</v>
      </c>
      <c r="R3470" s="5">
        <v>0.39193398001340324</v>
      </c>
      <c r="S3470" s="22">
        <f t="shared" si="329"/>
        <v>16.211938590484422</v>
      </c>
      <c r="T3470" s="3" t="s">
        <v>15</v>
      </c>
    </row>
    <row r="3471" spans="1:20" x14ac:dyDescent="0.25">
      <c r="A3471" s="3">
        <v>4607455</v>
      </c>
      <c r="B3471" s="3" t="s">
        <v>12</v>
      </c>
      <c r="C3471" s="3" t="s">
        <v>13</v>
      </c>
      <c r="D3471" s="3">
        <v>24</v>
      </c>
      <c r="E3471" s="3" t="s">
        <v>14</v>
      </c>
      <c r="F3471" s="4">
        <v>38572</v>
      </c>
      <c r="G3471" s="11">
        <f t="shared" si="324"/>
        <v>2</v>
      </c>
      <c r="H3471" s="11">
        <f t="shared" si="325"/>
        <v>9</v>
      </c>
      <c r="I3471" s="5">
        <v>0.38541666666666669</v>
      </c>
      <c r="J3471" s="11">
        <f>IF(L3471&lt;=I3471,1,0)</f>
        <v>0</v>
      </c>
      <c r="K3471" s="22">
        <f t="shared" si="326"/>
        <v>3.6000000000000032</v>
      </c>
      <c r="L3471" s="5">
        <v>0.38791666666666669</v>
      </c>
      <c r="M3471" s="22">
        <f t="shared" si="327"/>
        <v>5.8451724365677471</v>
      </c>
      <c r="N3471" s="22">
        <f t="shared" si="328"/>
        <v>9.4451724365677503</v>
      </c>
      <c r="O3471" s="5">
        <v>0.39197581419206096</v>
      </c>
      <c r="P3471" s="11">
        <f>IF(O3471&gt;=I3471,0,1)</f>
        <v>0</v>
      </c>
      <c r="Q3471" s="11">
        <f>IF(O3471&lt;=(I3471+0.00347),1,0)</f>
        <v>0</v>
      </c>
      <c r="R3471" s="5">
        <v>0.40144213466834622</v>
      </c>
      <c r="S3471" s="22">
        <f t="shared" si="329"/>
        <v>13.631501485850777</v>
      </c>
      <c r="T3471" s="3" t="s">
        <v>29</v>
      </c>
    </row>
    <row r="3472" spans="1:20" x14ac:dyDescent="0.25">
      <c r="A3472" s="3">
        <v>4583848</v>
      </c>
      <c r="B3472" s="3" t="s">
        <v>21</v>
      </c>
      <c r="C3472" s="3" t="s">
        <v>13</v>
      </c>
      <c r="D3472" s="3">
        <v>25</v>
      </c>
      <c r="E3472" s="3" t="s">
        <v>14</v>
      </c>
      <c r="F3472" s="4">
        <v>38572</v>
      </c>
      <c r="G3472" s="11">
        <f t="shared" si="324"/>
        <v>2</v>
      </c>
      <c r="H3472" s="11">
        <f t="shared" si="325"/>
        <v>10</v>
      </c>
      <c r="I3472" s="5">
        <v>0.4375</v>
      </c>
      <c r="J3472" s="11">
        <f>IF(L3472&lt;=I3472,1,0)</f>
        <v>1</v>
      </c>
      <c r="K3472" s="22" t="str">
        <f t="shared" si="326"/>
        <v/>
      </c>
      <c r="L3472" s="5">
        <v>0.435</v>
      </c>
      <c r="M3472" s="22">
        <f t="shared" si="327"/>
        <v>10.004168956507735</v>
      </c>
      <c r="N3472" s="22">
        <f t="shared" si="328"/>
        <v>6.404168956507732</v>
      </c>
      <c r="O3472" s="5">
        <v>0.44194733955313037</v>
      </c>
      <c r="P3472" s="11">
        <f>IF(O3472&gt;=I3472,0,1)</f>
        <v>0</v>
      </c>
      <c r="Q3472" s="11">
        <f>IF(O3472&lt;=(I3472+0.00347),1,0)</f>
        <v>0</v>
      </c>
      <c r="R3472" s="5">
        <v>0.45972801896743354</v>
      </c>
      <c r="S3472" s="22">
        <f t="shared" si="329"/>
        <v>25.604178356596563</v>
      </c>
      <c r="T3472" s="3" t="s">
        <v>23</v>
      </c>
    </row>
    <row r="3473" spans="1:20" x14ac:dyDescent="0.25">
      <c r="A3473" s="3">
        <v>4594090</v>
      </c>
      <c r="B3473" s="3" t="s">
        <v>12</v>
      </c>
      <c r="C3473" s="3" t="s">
        <v>13</v>
      </c>
      <c r="D3473" s="3">
        <v>26</v>
      </c>
      <c r="E3473" s="3" t="s">
        <v>14</v>
      </c>
      <c r="F3473" s="4">
        <v>38572</v>
      </c>
      <c r="G3473" s="11">
        <f t="shared" si="324"/>
        <v>2</v>
      </c>
      <c r="H3473" s="11">
        <f t="shared" si="325"/>
        <v>11</v>
      </c>
      <c r="I3473" s="5">
        <v>0.47916666666666669</v>
      </c>
      <c r="J3473" s="11">
        <f>IF(L3473&lt;=I3473,1,0)</f>
        <v>1</v>
      </c>
      <c r="K3473" s="22" t="str">
        <f t="shared" si="326"/>
        <v/>
      </c>
      <c r="L3473" s="5">
        <v>0.47666666666666668</v>
      </c>
      <c r="M3473" s="22">
        <f t="shared" si="327"/>
        <v>7.1803803721299087</v>
      </c>
      <c r="N3473" s="22">
        <f t="shared" si="328"/>
        <v>3.5803803721299055</v>
      </c>
      <c r="O3473" s="5">
        <v>0.48165304192509023</v>
      </c>
      <c r="P3473" s="11">
        <f>IF(O3473&gt;=I3473,0,1)</f>
        <v>0</v>
      </c>
      <c r="Q3473" s="11">
        <f>IF(O3473&lt;=(I3473+0.00347),1,0)</f>
        <v>1</v>
      </c>
      <c r="R3473" s="5">
        <v>0.49260716883642958</v>
      </c>
      <c r="S3473" s="22">
        <f t="shared" si="329"/>
        <v>15.773942752328658</v>
      </c>
      <c r="T3473" s="3" t="s">
        <v>15</v>
      </c>
    </row>
    <row r="3474" spans="1:20" x14ac:dyDescent="0.25">
      <c r="A3474" s="3">
        <v>4576697</v>
      </c>
      <c r="B3474" s="3" t="s">
        <v>16</v>
      </c>
      <c r="C3474" s="3" t="s">
        <v>17</v>
      </c>
      <c r="D3474" s="3">
        <v>42</v>
      </c>
      <c r="E3474" s="3" t="s">
        <v>18</v>
      </c>
      <c r="F3474" s="4">
        <v>38572</v>
      </c>
      <c r="G3474" s="11">
        <f t="shared" si="324"/>
        <v>2</v>
      </c>
      <c r="H3474" s="11">
        <f t="shared" si="325"/>
        <v>12</v>
      </c>
      <c r="I3474" s="5">
        <v>0.5</v>
      </c>
      <c r="J3474" s="11">
        <f>IF(L3474&lt;=I3474,1,0)</f>
        <v>0</v>
      </c>
      <c r="K3474" s="22">
        <f t="shared" si="326"/>
        <v>3.5999999999999233</v>
      </c>
      <c r="L3474" s="5">
        <v>0.50249999999999995</v>
      </c>
      <c r="M3474" s="22">
        <f t="shared" si="327"/>
        <v>42.307759426258386</v>
      </c>
      <c r="N3474" s="22">
        <f t="shared" si="328"/>
        <v>45.907759426258309</v>
      </c>
      <c r="O3474" s="5">
        <v>0.53188038849045716</v>
      </c>
      <c r="P3474" s="11">
        <f>IF(O3474&gt;=I3474,0,1)</f>
        <v>0</v>
      </c>
      <c r="Q3474" s="11">
        <f>IF(O3474&lt;=(I3474+0.00347),1,0)</f>
        <v>0</v>
      </c>
      <c r="R3474" s="5">
        <v>0.55504330033779459</v>
      </c>
      <c r="S3474" s="22">
        <f t="shared" si="329"/>
        <v>33.354593060165897</v>
      </c>
      <c r="T3474" s="3" t="s">
        <v>20</v>
      </c>
    </row>
    <row r="3475" spans="1:20" x14ac:dyDescent="0.25">
      <c r="A3475" s="3">
        <v>4606556</v>
      </c>
      <c r="B3475" s="3" t="s">
        <v>12</v>
      </c>
      <c r="C3475" s="3" t="s">
        <v>13</v>
      </c>
      <c r="D3475" s="3">
        <v>38</v>
      </c>
      <c r="E3475" s="3" t="s">
        <v>14</v>
      </c>
      <c r="F3475" s="4">
        <v>38572</v>
      </c>
      <c r="G3475" s="11">
        <f t="shared" si="324"/>
        <v>2</v>
      </c>
      <c r="H3475" s="11">
        <f t="shared" si="325"/>
        <v>12</v>
      </c>
      <c r="I3475" s="5">
        <v>0.5</v>
      </c>
      <c r="J3475" s="11">
        <f>IF(L3475&lt;=I3475,1,0)</f>
        <v>1</v>
      </c>
      <c r="K3475" s="22" t="str">
        <f t="shared" si="326"/>
        <v/>
      </c>
      <c r="L3475" s="5">
        <v>0.5</v>
      </c>
      <c r="M3475" s="22">
        <f t="shared" si="327"/>
        <v>3.2655000374244736</v>
      </c>
      <c r="N3475" s="22">
        <f t="shared" si="328"/>
        <v>3.2655000374244736</v>
      </c>
      <c r="O3475" s="5">
        <v>0.50226770835932255</v>
      </c>
      <c r="P3475" s="11">
        <f>IF(O3475&gt;=I3475,0,1)</f>
        <v>0</v>
      </c>
      <c r="Q3475" s="11">
        <f>IF(O3475&lt;=(I3475+0.00347),1,0)</f>
        <v>1</v>
      </c>
      <c r="R3475" s="5">
        <v>0.51123524757271199</v>
      </c>
      <c r="S3475" s="22">
        <f t="shared" si="329"/>
        <v>12.913256467280796</v>
      </c>
      <c r="T3475" s="3" t="s">
        <v>29</v>
      </c>
    </row>
    <row r="3476" spans="1:20" x14ac:dyDescent="0.25">
      <c r="A3476" s="3">
        <v>4591215</v>
      </c>
      <c r="B3476" s="3" t="s">
        <v>21</v>
      </c>
      <c r="C3476" s="3" t="s">
        <v>17</v>
      </c>
      <c r="D3476" s="3">
        <v>24</v>
      </c>
      <c r="E3476" s="3" t="s">
        <v>14</v>
      </c>
      <c r="F3476" s="4">
        <v>38572</v>
      </c>
      <c r="G3476" s="11">
        <f t="shared" si="324"/>
        <v>2</v>
      </c>
      <c r="H3476" s="11">
        <f t="shared" si="325"/>
        <v>12</v>
      </c>
      <c r="I3476" s="5">
        <v>0.5</v>
      </c>
      <c r="J3476" s="11">
        <f>IF(L3476&lt;=I3476,1,0)</f>
        <v>1</v>
      </c>
      <c r="K3476" s="22" t="str">
        <f t="shared" si="326"/>
        <v/>
      </c>
      <c r="L3476" s="5">
        <v>0.4975</v>
      </c>
      <c r="M3476" s="22">
        <f t="shared" si="327"/>
        <v>2.334469027982875</v>
      </c>
      <c r="N3476" s="22">
        <f t="shared" si="328"/>
        <v>0</v>
      </c>
      <c r="O3476" s="5">
        <v>0.49912115904721033</v>
      </c>
      <c r="P3476" s="11">
        <f>IF(O3476&gt;=I3476,0,1)</f>
        <v>1</v>
      </c>
      <c r="Q3476" s="11">
        <f>IF(O3476&lt;=(I3476+0.00347),1,0)</f>
        <v>1</v>
      </c>
      <c r="R3476" s="5">
        <v>0.51777821958080505</v>
      </c>
      <c r="S3476" s="22">
        <f t="shared" si="329"/>
        <v>26.866167168376407</v>
      </c>
      <c r="T3476" s="3" t="s">
        <v>27</v>
      </c>
    </row>
    <row r="3477" spans="1:20" x14ac:dyDescent="0.25">
      <c r="A3477" s="3">
        <v>4579185</v>
      </c>
      <c r="B3477" s="3" t="s">
        <v>16</v>
      </c>
      <c r="C3477" s="3" t="s">
        <v>17</v>
      </c>
      <c r="D3477" s="3">
        <v>60</v>
      </c>
      <c r="E3477" s="3" t="s">
        <v>14</v>
      </c>
      <c r="F3477" s="4">
        <v>38572</v>
      </c>
      <c r="G3477" s="11">
        <f t="shared" si="324"/>
        <v>2</v>
      </c>
      <c r="H3477" s="11">
        <f t="shared" si="325"/>
        <v>12</v>
      </c>
      <c r="I3477" s="5">
        <v>0.5</v>
      </c>
      <c r="J3477" s="11">
        <f>IF(L3477&lt;=I3477,1,0)</f>
        <v>0</v>
      </c>
      <c r="K3477" s="22">
        <f t="shared" si="326"/>
        <v>3.5999999999999233</v>
      </c>
      <c r="L3477" s="5">
        <v>0.50249999999999995</v>
      </c>
      <c r="M3477" s="22">
        <f t="shared" si="327"/>
        <v>16.842628854811608</v>
      </c>
      <c r="N3477" s="22">
        <f t="shared" si="328"/>
        <v>20.442628854811531</v>
      </c>
      <c r="O3477" s="5">
        <v>0.51419627003806356</v>
      </c>
      <c r="P3477" s="11">
        <f>IF(O3477&gt;=I3477,0,1)</f>
        <v>0</v>
      </c>
      <c r="Q3477" s="11">
        <f>IF(O3477&lt;=(I3477+0.00347),1,0)</f>
        <v>0</v>
      </c>
      <c r="R3477" s="5">
        <v>0.53601652695704172</v>
      </c>
      <c r="S3477" s="22">
        <f t="shared" si="329"/>
        <v>31.421169963328541</v>
      </c>
      <c r="T3477" s="3" t="s">
        <v>24</v>
      </c>
    </row>
    <row r="3478" spans="1:20" x14ac:dyDescent="0.25">
      <c r="A3478" s="3">
        <v>4611558</v>
      </c>
      <c r="B3478" s="3" t="s">
        <v>21</v>
      </c>
      <c r="C3478" s="3" t="s">
        <v>17</v>
      </c>
      <c r="D3478" s="3">
        <v>33</v>
      </c>
      <c r="E3478" s="3" t="s">
        <v>14</v>
      </c>
      <c r="F3478" s="4">
        <v>38572</v>
      </c>
      <c r="G3478" s="11">
        <f t="shared" si="324"/>
        <v>2</v>
      </c>
      <c r="H3478" s="11">
        <f t="shared" si="325"/>
        <v>12</v>
      </c>
      <c r="I3478" s="5">
        <v>0.52013888888888882</v>
      </c>
      <c r="J3478" s="11">
        <f>IF(L3478&lt;=I3478,1,0)</f>
        <v>0</v>
      </c>
      <c r="K3478" s="22">
        <f t="shared" si="326"/>
        <v>3.5999999999999233</v>
      </c>
      <c r="L3478" s="5">
        <v>0.52263888888888876</v>
      </c>
      <c r="M3478" s="22">
        <f t="shared" si="327"/>
        <v>32.977896858735406</v>
      </c>
      <c r="N3478" s="22">
        <f t="shared" si="328"/>
        <v>36.577896858735329</v>
      </c>
      <c r="O3478" s="5">
        <v>0.54554020615189946</v>
      </c>
      <c r="P3478" s="11">
        <f>IF(O3478&gt;=I3478,0,1)</f>
        <v>0</v>
      </c>
      <c r="Q3478" s="11">
        <f>IF(O3478&lt;=(I3478+0.00347),1,0)</f>
        <v>0</v>
      </c>
      <c r="R3478" s="5">
        <v>0.5613918217060555</v>
      </c>
      <c r="S3478" s="22">
        <f t="shared" si="329"/>
        <v>22.826326397984698</v>
      </c>
      <c r="T3478" s="3" t="s">
        <v>27</v>
      </c>
    </row>
    <row r="3479" spans="1:20" x14ac:dyDescent="0.25">
      <c r="A3479" s="3">
        <v>4616861</v>
      </c>
      <c r="B3479" s="3" t="s">
        <v>12</v>
      </c>
      <c r="C3479" s="3" t="s">
        <v>17</v>
      </c>
      <c r="D3479" s="3">
        <v>35</v>
      </c>
      <c r="E3479" s="3" t="s">
        <v>14</v>
      </c>
      <c r="F3479" s="4">
        <v>38572</v>
      </c>
      <c r="G3479" s="11">
        <f t="shared" si="324"/>
        <v>2</v>
      </c>
      <c r="H3479" s="11">
        <f t="shared" si="325"/>
        <v>12</v>
      </c>
      <c r="I3479" s="5">
        <v>0.52013888888888882</v>
      </c>
      <c r="J3479" s="11">
        <f>IF(L3479&lt;=I3479,1,0)</f>
        <v>0</v>
      </c>
      <c r="K3479" s="22">
        <f t="shared" si="326"/>
        <v>3.5999999999999233</v>
      </c>
      <c r="L3479" s="5">
        <v>0.52263888888888876</v>
      </c>
      <c r="M3479" s="22">
        <f t="shared" si="327"/>
        <v>8.1534055342549117</v>
      </c>
      <c r="N3479" s="22">
        <f t="shared" si="328"/>
        <v>11.753405534254835</v>
      </c>
      <c r="O3479" s="5">
        <v>0.52830097606545467</v>
      </c>
      <c r="P3479" s="11">
        <f>IF(O3479&gt;=I3479,0,1)</f>
        <v>0</v>
      </c>
      <c r="Q3479" s="11">
        <f>IF(O3479&lt;=(I3479+0.00347),1,0)</f>
        <v>0</v>
      </c>
      <c r="R3479" s="5">
        <v>0.53871860159748097</v>
      </c>
      <c r="S3479" s="22">
        <f t="shared" si="329"/>
        <v>15.001380766117869</v>
      </c>
      <c r="T3479" s="3" t="s">
        <v>29</v>
      </c>
    </row>
    <row r="3480" spans="1:20" x14ac:dyDescent="0.25">
      <c r="A3480" s="3">
        <v>4586387</v>
      </c>
      <c r="B3480" s="3" t="s">
        <v>12</v>
      </c>
      <c r="C3480" s="3" t="s">
        <v>25</v>
      </c>
      <c r="D3480" s="3">
        <v>41</v>
      </c>
      <c r="E3480" s="3" t="s">
        <v>14</v>
      </c>
      <c r="F3480" s="4">
        <v>38572</v>
      </c>
      <c r="G3480" s="11">
        <f t="shared" si="324"/>
        <v>2</v>
      </c>
      <c r="H3480" s="11">
        <f t="shared" si="325"/>
        <v>13</v>
      </c>
      <c r="I3480" s="5">
        <v>0.55138888888888882</v>
      </c>
      <c r="J3480" s="11">
        <f>IF(L3480&lt;=I3480,1,0)</f>
        <v>0</v>
      </c>
      <c r="K3480" s="22">
        <f t="shared" si="326"/>
        <v>3.5999999999999233</v>
      </c>
      <c r="L3480" s="5">
        <v>0.55388888888888876</v>
      </c>
      <c r="M3480" s="22">
        <f t="shared" si="327"/>
        <v>10.929582057120317</v>
      </c>
      <c r="N3480" s="22">
        <f t="shared" si="328"/>
        <v>14.529582057120241</v>
      </c>
      <c r="O3480" s="5">
        <v>0.56147887642855565</v>
      </c>
      <c r="P3480" s="11">
        <f>IF(O3480&gt;=I3480,0,1)</f>
        <v>0</v>
      </c>
      <c r="Q3480" s="11">
        <f>IF(O3480&lt;=(I3480+0.00347),1,0)</f>
        <v>0</v>
      </c>
      <c r="R3480" s="5">
        <v>0.57233800589359407</v>
      </c>
      <c r="S3480" s="22">
        <f t="shared" si="329"/>
        <v>15.637146429655324</v>
      </c>
      <c r="T3480" s="3" t="s">
        <v>29</v>
      </c>
    </row>
    <row r="3481" spans="1:20" x14ac:dyDescent="0.25">
      <c r="A3481" s="3">
        <v>4599910</v>
      </c>
      <c r="B3481" s="3" t="s">
        <v>16</v>
      </c>
      <c r="C3481" s="3" t="s">
        <v>25</v>
      </c>
      <c r="D3481" s="3">
        <v>42</v>
      </c>
      <c r="E3481" s="3" t="s">
        <v>14</v>
      </c>
      <c r="F3481" s="4">
        <v>38572</v>
      </c>
      <c r="G3481" s="11">
        <f t="shared" si="324"/>
        <v>2</v>
      </c>
      <c r="H3481" s="11">
        <f t="shared" si="325"/>
        <v>13</v>
      </c>
      <c r="I3481" s="5">
        <v>0.58263888888888882</v>
      </c>
      <c r="J3481" s="11">
        <f>IF(L3481&lt;=I3481,1,0)</f>
        <v>0</v>
      </c>
      <c r="K3481" s="22">
        <f t="shared" si="326"/>
        <v>3.5999999999999233</v>
      </c>
      <c r="L3481" s="5">
        <v>0.58513888888888876</v>
      </c>
      <c r="M3481" s="22">
        <f t="shared" si="327"/>
        <v>25.549581061005622</v>
      </c>
      <c r="N3481" s="22">
        <f t="shared" si="328"/>
        <v>29.149581061005545</v>
      </c>
      <c r="O3481" s="5">
        <v>0.60288165351458711</v>
      </c>
      <c r="P3481" s="11">
        <f>IF(O3481&gt;=I3481,0,1)</f>
        <v>0</v>
      </c>
      <c r="Q3481" s="11">
        <f>IF(O3481&lt;=(I3481+0.00347),1,0)</f>
        <v>0</v>
      </c>
      <c r="R3481" s="5">
        <v>0.62655296366648983</v>
      </c>
      <c r="S3481" s="22">
        <f t="shared" si="329"/>
        <v>34.086686618739904</v>
      </c>
      <c r="T3481" s="3" t="s">
        <v>20</v>
      </c>
    </row>
    <row r="3482" spans="1:20" x14ac:dyDescent="0.25">
      <c r="A3482" s="3">
        <v>4609088</v>
      </c>
      <c r="B3482" s="3" t="s">
        <v>12</v>
      </c>
      <c r="C3482" s="3" t="s">
        <v>22</v>
      </c>
      <c r="D3482" s="3">
        <v>37</v>
      </c>
      <c r="E3482" s="3" t="s">
        <v>14</v>
      </c>
      <c r="F3482" s="4">
        <v>38572</v>
      </c>
      <c r="G3482" s="11">
        <f t="shared" si="324"/>
        <v>2</v>
      </c>
      <c r="H3482" s="11">
        <f t="shared" si="325"/>
        <v>14</v>
      </c>
      <c r="I3482" s="5">
        <v>0.60416666666666663</v>
      </c>
      <c r="J3482" s="11">
        <f>IF(L3482&lt;=I3482,1,0)</f>
        <v>1</v>
      </c>
      <c r="K3482" s="22" t="str">
        <f t="shared" si="326"/>
        <v/>
      </c>
      <c r="L3482" s="5">
        <v>0.60166666666666668</v>
      </c>
      <c r="M3482" s="22">
        <f t="shared" si="327"/>
        <v>24.619877684392417</v>
      </c>
      <c r="N3482" s="22">
        <f t="shared" si="328"/>
        <v>21.019877684392494</v>
      </c>
      <c r="O3482" s="5">
        <v>0.61876380394749475</v>
      </c>
      <c r="P3482" s="11">
        <f>IF(O3482&gt;=I3482,0,1)</f>
        <v>0</v>
      </c>
      <c r="Q3482" s="11">
        <f>IF(O3482&lt;=(I3482+0.00347),1,0)</f>
        <v>0</v>
      </c>
      <c r="R3482" s="5">
        <v>0.63051132909898122</v>
      </c>
      <c r="S3482" s="22">
        <f t="shared" si="329"/>
        <v>16.916436218140518</v>
      </c>
      <c r="T3482" s="3" t="s">
        <v>26</v>
      </c>
    </row>
    <row r="3483" spans="1:20" x14ac:dyDescent="0.25">
      <c r="A3483" s="3">
        <v>4617942</v>
      </c>
      <c r="B3483" s="3" t="s">
        <v>12</v>
      </c>
      <c r="C3483" s="3" t="s">
        <v>17</v>
      </c>
      <c r="D3483" s="3">
        <v>30</v>
      </c>
      <c r="E3483" s="3" t="s">
        <v>14</v>
      </c>
      <c r="F3483" s="4">
        <v>38573</v>
      </c>
      <c r="G3483" s="11">
        <f t="shared" si="324"/>
        <v>3</v>
      </c>
      <c r="H3483" s="11">
        <f t="shared" si="325"/>
        <v>7</v>
      </c>
      <c r="I3483" s="5">
        <v>0.33263888888888887</v>
      </c>
      <c r="J3483" s="11">
        <f>IF(L3483&lt;=I3483,1,0)</f>
        <v>1</v>
      </c>
      <c r="K3483" s="22" t="str">
        <f t="shared" si="326"/>
        <v/>
      </c>
      <c r="L3483" s="5">
        <v>0.33263888888888887</v>
      </c>
      <c r="M3483" s="22">
        <f t="shared" si="327"/>
        <v>11.922534199242527</v>
      </c>
      <c r="N3483" s="22">
        <f t="shared" si="328"/>
        <v>11.922534199242527</v>
      </c>
      <c r="O3483" s="5">
        <v>0.34091842652725174</v>
      </c>
      <c r="P3483" s="11">
        <f>IF(O3483&gt;=I3483,0,1)</f>
        <v>0</v>
      </c>
      <c r="Q3483" s="11">
        <f>IF(O3483&lt;=(I3483+0.00347),1,0)</f>
        <v>0</v>
      </c>
      <c r="R3483" s="5">
        <v>0.35162756805975182</v>
      </c>
      <c r="S3483" s="22">
        <f t="shared" si="329"/>
        <v>15.421163806800111</v>
      </c>
      <c r="T3483" s="3" t="s">
        <v>15</v>
      </c>
    </row>
    <row r="3484" spans="1:20" x14ac:dyDescent="0.25">
      <c r="A3484" s="3">
        <v>4604265</v>
      </c>
      <c r="B3484" s="3" t="s">
        <v>21</v>
      </c>
      <c r="C3484" s="3" t="s">
        <v>17</v>
      </c>
      <c r="D3484" s="3">
        <v>34</v>
      </c>
      <c r="E3484" s="3" t="s">
        <v>18</v>
      </c>
      <c r="F3484" s="4">
        <v>38573</v>
      </c>
      <c r="G3484" s="11">
        <f t="shared" si="324"/>
        <v>3</v>
      </c>
      <c r="H3484" s="11">
        <f t="shared" si="325"/>
        <v>8</v>
      </c>
      <c r="I3484" s="5">
        <v>0.34375</v>
      </c>
      <c r="J3484" s="11">
        <f>IF(L3484&lt;=I3484,1,0)</f>
        <v>1</v>
      </c>
      <c r="K3484" s="22" t="str">
        <f t="shared" si="326"/>
        <v/>
      </c>
      <c r="L3484" s="5">
        <v>0.34375</v>
      </c>
      <c r="M3484" s="22">
        <f t="shared" si="327"/>
        <v>13.361316063026392</v>
      </c>
      <c r="N3484" s="22">
        <f t="shared" si="328"/>
        <v>13.361316063026392</v>
      </c>
      <c r="O3484" s="5">
        <v>0.35302869171043499</v>
      </c>
      <c r="P3484" s="11">
        <f>IF(O3484&gt;=I3484,0,1)</f>
        <v>0</v>
      </c>
      <c r="Q3484" s="11">
        <f>IF(O3484&lt;=(I3484+0.00347),1,0)</f>
        <v>0</v>
      </c>
      <c r="R3484" s="5">
        <v>0.3694351986869624</v>
      </c>
      <c r="S3484" s="22">
        <f t="shared" si="329"/>
        <v>23.625370046199457</v>
      </c>
      <c r="T3484" s="3" t="s">
        <v>27</v>
      </c>
    </row>
    <row r="3485" spans="1:20" x14ac:dyDescent="0.25">
      <c r="A3485" s="3">
        <v>4572881</v>
      </c>
      <c r="B3485" s="3" t="s">
        <v>12</v>
      </c>
      <c r="C3485" s="3" t="s">
        <v>25</v>
      </c>
      <c r="D3485" s="3">
        <v>29</v>
      </c>
      <c r="E3485" s="3" t="s">
        <v>18</v>
      </c>
      <c r="F3485" s="4">
        <v>38573</v>
      </c>
      <c r="G3485" s="11">
        <f t="shared" si="324"/>
        <v>3</v>
      </c>
      <c r="H3485" s="11">
        <f t="shared" si="325"/>
        <v>9</v>
      </c>
      <c r="I3485" s="5">
        <v>0.375</v>
      </c>
      <c r="J3485" s="11">
        <f>IF(L3485&lt;=I3485,1,0)</f>
        <v>0</v>
      </c>
      <c r="K3485" s="22">
        <f t="shared" si="326"/>
        <v>3.6000000000000032</v>
      </c>
      <c r="L3485" s="5">
        <v>0.3775</v>
      </c>
      <c r="M3485" s="22">
        <f t="shared" si="327"/>
        <v>14.974496415467069</v>
      </c>
      <c r="N3485" s="22">
        <f t="shared" si="328"/>
        <v>18.574496415467074</v>
      </c>
      <c r="O3485" s="5">
        <v>0.38789895584407436</v>
      </c>
      <c r="P3485" s="11">
        <f>IF(O3485&gt;=I3485,0,1)</f>
        <v>0</v>
      </c>
      <c r="Q3485" s="11">
        <f>IF(O3485&lt;=(I3485+0.00347),1,0)</f>
        <v>0</v>
      </c>
      <c r="R3485" s="5">
        <v>0.39914094650932047</v>
      </c>
      <c r="S3485" s="22">
        <f t="shared" si="329"/>
        <v>16.188466557954406</v>
      </c>
      <c r="T3485" s="3" t="s">
        <v>29</v>
      </c>
    </row>
    <row r="3486" spans="1:20" x14ac:dyDescent="0.25">
      <c r="A3486" s="3">
        <v>4585342</v>
      </c>
      <c r="B3486" s="3" t="s">
        <v>21</v>
      </c>
      <c r="C3486" s="3" t="s">
        <v>17</v>
      </c>
      <c r="D3486" s="3">
        <v>28</v>
      </c>
      <c r="E3486" s="3" t="s">
        <v>18</v>
      </c>
      <c r="F3486" s="4">
        <v>38573</v>
      </c>
      <c r="G3486" s="11">
        <f t="shared" si="324"/>
        <v>3</v>
      </c>
      <c r="H3486" s="11">
        <f t="shared" si="325"/>
        <v>9</v>
      </c>
      <c r="I3486" s="5">
        <v>0.375</v>
      </c>
      <c r="J3486" s="11">
        <f>IF(L3486&lt;=I3486,1,0)</f>
        <v>1</v>
      </c>
      <c r="K3486" s="22" t="str">
        <f t="shared" si="326"/>
        <v/>
      </c>
      <c r="L3486" s="5">
        <v>0.375</v>
      </c>
      <c r="M3486" s="22">
        <f t="shared" si="327"/>
        <v>25.402464028098173</v>
      </c>
      <c r="N3486" s="22">
        <f t="shared" si="328"/>
        <v>25.402464028098173</v>
      </c>
      <c r="O3486" s="5">
        <v>0.39264060001951262</v>
      </c>
      <c r="P3486" s="11">
        <f>IF(O3486&gt;=I3486,0,1)</f>
        <v>0</v>
      </c>
      <c r="Q3486" s="11">
        <f>IF(O3486&lt;=(I3486+0.00347),1,0)</f>
        <v>0</v>
      </c>
      <c r="R3486" s="5">
        <v>0.40906464164266132</v>
      </c>
      <c r="S3486" s="22">
        <f t="shared" si="329"/>
        <v>23.650619937334127</v>
      </c>
      <c r="T3486" s="3" t="s">
        <v>23</v>
      </c>
    </row>
    <row r="3487" spans="1:20" x14ac:dyDescent="0.25">
      <c r="A3487" s="3">
        <v>4585622</v>
      </c>
      <c r="B3487" s="3" t="s">
        <v>21</v>
      </c>
      <c r="C3487" s="3" t="s">
        <v>22</v>
      </c>
      <c r="D3487" s="3">
        <v>30</v>
      </c>
      <c r="E3487" s="3" t="s">
        <v>18</v>
      </c>
      <c r="F3487" s="4">
        <v>38573</v>
      </c>
      <c r="G3487" s="11">
        <f t="shared" si="324"/>
        <v>3</v>
      </c>
      <c r="H3487" s="11">
        <f t="shared" si="325"/>
        <v>9</v>
      </c>
      <c r="I3487" s="5">
        <v>0.375</v>
      </c>
      <c r="J3487" s="11">
        <f>IF(L3487&lt;=I3487,1,0)</f>
        <v>0</v>
      </c>
      <c r="K3487" s="22">
        <f t="shared" si="326"/>
        <v>3.6000000000000032</v>
      </c>
      <c r="L3487" s="5">
        <v>0.3775</v>
      </c>
      <c r="M3487" s="22">
        <f t="shared" si="327"/>
        <v>13.44227678715237</v>
      </c>
      <c r="N3487" s="22">
        <f t="shared" si="328"/>
        <v>17.042276787152375</v>
      </c>
      <c r="O3487" s="5">
        <v>0.38683491443552248</v>
      </c>
      <c r="P3487" s="11">
        <f>IF(O3487&gt;=I3487,0,1)</f>
        <v>0</v>
      </c>
      <c r="Q3487" s="11">
        <f>IF(O3487&lt;=(I3487+0.00347),1,0)</f>
        <v>0</v>
      </c>
      <c r="R3487" s="5">
        <v>0.40118528452115226</v>
      </c>
      <c r="S3487" s="22">
        <f t="shared" si="329"/>
        <v>20.664532923306886</v>
      </c>
      <c r="T3487" s="3" t="s">
        <v>27</v>
      </c>
    </row>
    <row r="3488" spans="1:20" x14ac:dyDescent="0.25">
      <c r="A3488" s="3">
        <v>4599363</v>
      </c>
      <c r="B3488" s="3" t="s">
        <v>21</v>
      </c>
      <c r="C3488" s="3" t="s">
        <v>25</v>
      </c>
      <c r="D3488" s="3">
        <v>27</v>
      </c>
      <c r="E3488" s="3" t="s">
        <v>14</v>
      </c>
      <c r="F3488" s="4">
        <v>38573</v>
      </c>
      <c r="G3488" s="11">
        <f t="shared" si="324"/>
        <v>3</v>
      </c>
      <c r="H3488" s="11">
        <f t="shared" si="325"/>
        <v>9</v>
      </c>
      <c r="I3488" s="5">
        <v>0.375</v>
      </c>
      <c r="J3488" s="11">
        <f>IF(L3488&lt;=I3488,1,0)</f>
        <v>1</v>
      </c>
      <c r="K3488" s="22" t="str">
        <f t="shared" si="326"/>
        <v/>
      </c>
      <c r="L3488" s="5">
        <v>0.375</v>
      </c>
      <c r="M3488" s="22">
        <f t="shared" si="327"/>
        <v>8.3379782024748028</v>
      </c>
      <c r="N3488" s="22">
        <f t="shared" si="328"/>
        <v>8.3379782024748028</v>
      </c>
      <c r="O3488" s="5">
        <v>0.3807902626406075</v>
      </c>
      <c r="P3488" s="11">
        <f>IF(O3488&gt;=I3488,0,1)</f>
        <v>0</v>
      </c>
      <c r="Q3488" s="11">
        <f>IF(O3488&lt;=(I3488+0.00347),1,0)</f>
        <v>0</v>
      </c>
      <c r="R3488" s="5">
        <v>0.39653201422472661</v>
      </c>
      <c r="S3488" s="22">
        <f t="shared" si="329"/>
        <v>22.668122281131524</v>
      </c>
      <c r="T3488" s="3" t="s">
        <v>23</v>
      </c>
    </row>
    <row r="3489" spans="1:20" x14ac:dyDescent="0.25">
      <c r="A3489" s="3">
        <v>4619048</v>
      </c>
      <c r="B3489" s="3" t="s">
        <v>21</v>
      </c>
      <c r="C3489" s="3" t="s">
        <v>13</v>
      </c>
      <c r="D3489" s="3">
        <v>21</v>
      </c>
      <c r="E3489" s="3" t="s">
        <v>14</v>
      </c>
      <c r="F3489" s="4">
        <v>38573</v>
      </c>
      <c r="G3489" s="11">
        <f t="shared" si="324"/>
        <v>3</v>
      </c>
      <c r="H3489" s="11">
        <f t="shared" si="325"/>
        <v>9</v>
      </c>
      <c r="I3489" s="5">
        <v>0.375</v>
      </c>
      <c r="J3489" s="11">
        <f>IF(L3489&lt;=I3489,1,0)</f>
        <v>0</v>
      </c>
      <c r="K3489" s="22">
        <f t="shared" si="326"/>
        <v>3.6000000000000032</v>
      </c>
      <c r="L3489" s="5">
        <v>0.3775</v>
      </c>
      <c r="M3489" s="22">
        <f t="shared" si="327"/>
        <v>3.193176258611361</v>
      </c>
      <c r="N3489" s="22">
        <f t="shared" si="328"/>
        <v>6.7931762586113642</v>
      </c>
      <c r="O3489" s="5">
        <v>0.37971748351292456</v>
      </c>
      <c r="P3489" s="11">
        <f>IF(O3489&gt;=I3489,0,1)</f>
        <v>0</v>
      </c>
      <c r="Q3489" s="11">
        <f>IF(O3489&lt;=(I3489+0.00347),1,0)</f>
        <v>0</v>
      </c>
      <c r="R3489" s="5">
        <v>0.39814167012573343</v>
      </c>
      <c r="S3489" s="22">
        <f t="shared" si="329"/>
        <v>26.53082872244477</v>
      </c>
      <c r="T3489" s="3" t="s">
        <v>23</v>
      </c>
    </row>
    <row r="3490" spans="1:20" x14ac:dyDescent="0.25">
      <c r="A3490" s="3">
        <v>4606278</v>
      </c>
      <c r="B3490" s="3" t="s">
        <v>12</v>
      </c>
      <c r="C3490" s="3" t="s">
        <v>25</v>
      </c>
      <c r="D3490" s="3">
        <v>41</v>
      </c>
      <c r="E3490" s="3" t="s">
        <v>14</v>
      </c>
      <c r="F3490" s="4">
        <v>38573</v>
      </c>
      <c r="G3490" s="11">
        <f t="shared" si="324"/>
        <v>3</v>
      </c>
      <c r="H3490" s="11">
        <f t="shared" si="325"/>
        <v>9</v>
      </c>
      <c r="I3490" s="5">
        <v>0.39513888888888887</v>
      </c>
      <c r="J3490" s="11">
        <f>IF(L3490&lt;=I3490,1,0)</f>
        <v>1</v>
      </c>
      <c r="K3490" s="22" t="str">
        <f t="shared" si="326"/>
        <v/>
      </c>
      <c r="L3490" s="5">
        <v>0.39263888888888887</v>
      </c>
      <c r="M3490" s="22">
        <f t="shared" si="327"/>
        <v>10.33243464687807</v>
      </c>
      <c r="N3490" s="22">
        <f t="shared" si="328"/>
        <v>6.7324346468780671</v>
      </c>
      <c r="O3490" s="5">
        <v>0.39981419072699864</v>
      </c>
      <c r="P3490" s="11">
        <f>IF(O3490&gt;=I3490,0,1)</f>
        <v>0</v>
      </c>
      <c r="Q3490" s="11">
        <f>IF(O3490&lt;=(I3490+0.00347),1,0)</f>
        <v>0</v>
      </c>
      <c r="R3490" s="5">
        <v>0.41038458052484644</v>
      </c>
      <c r="S3490" s="22">
        <f t="shared" si="329"/>
        <v>15.221361308900834</v>
      </c>
      <c r="T3490" s="3" t="s">
        <v>15</v>
      </c>
    </row>
    <row r="3491" spans="1:20" x14ac:dyDescent="0.25">
      <c r="A3491" s="3">
        <v>4575641</v>
      </c>
      <c r="B3491" s="3" t="s">
        <v>21</v>
      </c>
      <c r="C3491" s="3" t="s">
        <v>17</v>
      </c>
      <c r="D3491" s="3">
        <v>28</v>
      </c>
      <c r="E3491" s="3" t="s">
        <v>18</v>
      </c>
      <c r="F3491" s="4">
        <v>38573</v>
      </c>
      <c r="G3491" s="11">
        <f t="shared" si="324"/>
        <v>3</v>
      </c>
      <c r="H3491" s="11">
        <f t="shared" si="325"/>
        <v>9</v>
      </c>
      <c r="I3491" s="5">
        <v>0.39513888888888887</v>
      </c>
      <c r="J3491" s="11">
        <f>IF(L3491&lt;=I3491,1,0)</f>
        <v>1</v>
      </c>
      <c r="K3491" s="22" t="str">
        <f t="shared" si="326"/>
        <v/>
      </c>
      <c r="L3491" s="5">
        <v>0.39513888888888887</v>
      </c>
      <c r="M3491" s="22">
        <f t="shared" si="327"/>
        <v>5.7572638584927205</v>
      </c>
      <c r="N3491" s="22">
        <f t="shared" si="328"/>
        <v>5.7572638584927205</v>
      </c>
      <c r="O3491" s="5">
        <v>0.39913698879061993</v>
      </c>
      <c r="P3491" s="11">
        <f>IF(O3491&gt;=I3491,0,1)</f>
        <v>0</v>
      </c>
      <c r="Q3491" s="11">
        <f>IF(O3491&lt;=(I3491+0.00347),1,0)</f>
        <v>0</v>
      </c>
      <c r="R3491" s="5">
        <v>0.41377714084586442</v>
      </c>
      <c r="S3491" s="22">
        <f t="shared" si="329"/>
        <v>21.08181895955207</v>
      </c>
      <c r="T3491" s="3" t="s">
        <v>27</v>
      </c>
    </row>
    <row r="3492" spans="1:20" x14ac:dyDescent="0.25">
      <c r="A3492" s="3">
        <v>4598607</v>
      </c>
      <c r="B3492" s="3" t="s">
        <v>21</v>
      </c>
      <c r="C3492" s="3" t="s">
        <v>17</v>
      </c>
      <c r="D3492" s="3">
        <v>34</v>
      </c>
      <c r="E3492" s="3" t="s">
        <v>14</v>
      </c>
      <c r="F3492" s="4">
        <v>38573</v>
      </c>
      <c r="G3492" s="11">
        <f t="shared" si="324"/>
        <v>3</v>
      </c>
      <c r="H3492" s="11">
        <f t="shared" si="325"/>
        <v>10</v>
      </c>
      <c r="I3492" s="5">
        <v>0.41666666666666669</v>
      </c>
      <c r="J3492" s="11">
        <f>IF(L3492&lt;=I3492,1,0)</f>
        <v>0</v>
      </c>
      <c r="K3492" s="22">
        <f t="shared" si="326"/>
        <v>3.6000000000000032</v>
      </c>
      <c r="L3492" s="5">
        <v>0.41916666666666669</v>
      </c>
      <c r="M3492" s="22">
        <f t="shared" si="327"/>
        <v>3.9725855915821473</v>
      </c>
      <c r="N3492" s="22">
        <f t="shared" si="328"/>
        <v>7.5725855915821505</v>
      </c>
      <c r="O3492" s="5">
        <v>0.42192540666082096</v>
      </c>
      <c r="P3492" s="11">
        <f>IF(O3492&gt;=I3492,0,1)</f>
        <v>0</v>
      </c>
      <c r="Q3492" s="11">
        <f>IF(O3492&lt;=(I3492+0.00347),1,0)</f>
        <v>0</v>
      </c>
      <c r="R3492" s="5">
        <v>0.43557334720518631</v>
      </c>
      <c r="S3492" s="22">
        <f t="shared" si="329"/>
        <v>19.653034383886112</v>
      </c>
      <c r="T3492" s="3" t="s">
        <v>23</v>
      </c>
    </row>
    <row r="3493" spans="1:20" x14ac:dyDescent="0.25">
      <c r="A3493" s="3">
        <v>4594806</v>
      </c>
      <c r="B3493" s="3" t="s">
        <v>16</v>
      </c>
      <c r="C3493" s="3" t="s">
        <v>22</v>
      </c>
      <c r="D3493" s="3">
        <v>42</v>
      </c>
      <c r="E3493" s="3" t="s">
        <v>18</v>
      </c>
      <c r="F3493" s="4">
        <v>38573</v>
      </c>
      <c r="G3493" s="11">
        <f t="shared" si="324"/>
        <v>3</v>
      </c>
      <c r="H3493" s="11">
        <f t="shared" si="325"/>
        <v>10</v>
      </c>
      <c r="I3493" s="5">
        <v>0.4375</v>
      </c>
      <c r="J3493" s="11">
        <f>IF(L3493&lt;=I3493,1,0)</f>
        <v>0</v>
      </c>
      <c r="K3493" s="22">
        <f t="shared" si="326"/>
        <v>3.6000000000000032</v>
      </c>
      <c r="L3493" s="5">
        <v>0.44</v>
      </c>
      <c r="M3493" s="22">
        <f t="shared" si="327"/>
        <v>42.519422107326506</v>
      </c>
      <c r="N3493" s="22">
        <f t="shared" si="328"/>
        <v>46.119422107326507</v>
      </c>
      <c r="O3493" s="5">
        <v>0.46952737646342119</v>
      </c>
      <c r="P3493" s="11">
        <f>IF(O3493&gt;=I3493,0,1)</f>
        <v>0</v>
      </c>
      <c r="Q3493" s="11">
        <f>IF(O3493&lt;=(I3493+0.00347),1,0)</f>
        <v>0</v>
      </c>
      <c r="R3493" s="5">
        <v>0.49579628439061618</v>
      </c>
      <c r="S3493" s="22">
        <f t="shared" si="329"/>
        <v>37.827227415160792</v>
      </c>
      <c r="T3493" s="3" t="s">
        <v>20</v>
      </c>
    </row>
    <row r="3494" spans="1:20" x14ac:dyDescent="0.25">
      <c r="A3494" s="3">
        <v>4581165</v>
      </c>
      <c r="B3494" s="3" t="s">
        <v>16</v>
      </c>
      <c r="C3494" s="3" t="s">
        <v>22</v>
      </c>
      <c r="D3494" s="3">
        <v>59</v>
      </c>
      <c r="E3494" s="3" t="s">
        <v>14</v>
      </c>
      <c r="F3494" s="4">
        <v>38573</v>
      </c>
      <c r="G3494" s="11">
        <f t="shared" si="324"/>
        <v>3</v>
      </c>
      <c r="H3494" s="11">
        <f t="shared" si="325"/>
        <v>10</v>
      </c>
      <c r="I3494" s="5">
        <v>0.45763888888888887</v>
      </c>
      <c r="J3494" s="11">
        <f>IF(L3494&lt;=I3494,1,0)</f>
        <v>0</v>
      </c>
      <c r="K3494" s="22">
        <f t="shared" si="326"/>
        <v>3.6000000000000032</v>
      </c>
      <c r="L3494" s="5">
        <v>0.46013888888888888</v>
      </c>
      <c r="M3494" s="22">
        <f t="shared" si="327"/>
        <v>29.137909553784844</v>
      </c>
      <c r="N3494" s="22">
        <f t="shared" si="328"/>
        <v>32.737909553784846</v>
      </c>
      <c r="O3494" s="5">
        <v>0.48037354830123946</v>
      </c>
      <c r="P3494" s="11">
        <f>IF(O3494&gt;=I3494,0,1)</f>
        <v>0</v>
      </c>
      <c r="Q3494" s="11">
        <f>IF(O3494&lt;=(I3494+0.00347),1,0)</f>
        <v>0</v>
      </c>
      <c r="R3494" s="5">
        <v>0.5028764384602219</v>
      </c>
      <c r="S3494" s="22">
        <f t="shared" si="329"/>
        <v>32.404161828934704</v>
      </c>
      <c r="T3494" s="3" t="s">
        <v>24</v>
      </c>
    </row>
    <row r="3495" spans="1:20" x14ac:dyDescent="0.25">
      <c r="A3495" s="3">
        <v>4618542</v>
      </c>
      <c r="B3495" s="3" t="s">
        <v>21</v>
      </c>
      <c r="C3495" s="3" t="s">
        <v>25</v>
      </c>
      <c r="D3495" s="3">
        <v>27</v>
      </c>
      <c r="E3495" s="3" t="s">
        <v>14</v>
      </c>
      <c r="F3495" s="4">
        <v>38573</v>
      </c>
      <c r="G3495" s="11">
        <f t="shared" si="324"/>
        <v>3</v>
      </c>
      <c r="H3495" s="11">
        <f t="shared" si="325"/>
        <v>11</v>
      </c>
      <c r="I3495" s="5">
        <v>0.47916666666666669</v>
      </c>
      <c r="J3495" s="11">
        <f>IF(L3495&lt;=I3495,1,0)</f>
        <v>1</v>
      </c>
      <c r="K3495" s="22" t="str">
        <f t="shared" si="326"/>
        <v/>
      </c>
      <c r="L3495" s="5">
        <v>0.47916666666666669</v>
      </c>
      <c r="M3495" s="22">
        <f t="shared" si="327"/>
        <v>13.645551453686098</v>
      </c>
      <c r="N3495" s="22">
        <f t="shared" si="328"/>
        <v>13.645551453686098</v>
      </c>
      <c r="O3495" s="5">
        <v>0.48864274406505981</v>
      </c>
      <c r="P3495" s="11">
        <f>IF(O3495&gt;=I3495,0,1)</f>
        <v>0</v>
      </c>
      <c r="Q3495" s="11">
        <f>IF(O3495&lt;=(I3495+0.00347),1,0)</f>
        <v>0</v>
      </c>
      <c r="R3495" s="5">
        <v>0.50371548959179591</v>
      </c>
      <c r="S3495" s="22">
        <f t="shared" si="329"/>
        <v>21.704753558499981</v>
      </c>
      <c r="T3495" s="3" t="s">
        <v>27</v>
      </c>
    </row>
    <row r="3496" spans="1:20" x14ac:dyDescent="0.25">
      <c r="A3496" s="3">
        <v>4599102</v>
      </c>
      <c r="B3496" s="3" t="s">
        <v>21</v>
      </c>
      <c r="C3496" s="3" t="s">
        <v>25</v>
      </c>
      <c r="D3496" s="3">
        <v>27</v>
      </c>
      <c r="E3496" s="3" t="s">
        <v>14</v>
      </c>
      <c r="F3496" s="4">
        <v>38573</v>
      </c>
      <c r="G3496" s="11">
        <f t="shared" si="324"/>
        <v>3</v>
      </c>
      <c r="H3496" s="11">
        <f t="shared" si="325"/>
        <v>12</v>
      </c>
      <c r="I3496" s="5">
        <v>0.5</v>
      </c>
      <c r="J3496" s="11">
        <f>IF(L3496&lt;=I3496,1,0)</f>
        <v>1</v>
      </c>
      <c r="K3496" s="22" t="str">
        <f t="shared" si="326"/>
        <v/>
      </c>
      <c r="L3496" s="5">
        <v>0.5</v>
      </c>
      <c r="M3496" s="22">
        <f t="shared" si="327"/>
        <v>24.655101343937851</v>
      </c>
      <c r="N3496" s="22">
        <f t="shared" si="328"/>
        <v>24.655101343937851</v>
      </c>
      <c r="O3496" s="5">
        <v>0.5171215981555124</v>
      </c>
      <c r="P3496" s="11">
        <f>IF(O3496&gt;=I3496,0,1)</f>
        <v>0</v>
      </c>
      <c r="Q3496" s="11">
        <f>IF(O3496&lt;=(I3496+0.00347),1,0)</f>
        <v>0</v>
      </c>
      <c r="R3496" s="5">
        <v>0.53425211225307112</v>
      </c>
      <c r="S3496" s="22">
        <f t="shared" si="329"/>
        <v>24.667940300484563</v>
      </c>
      <c r="T3496" s="3" t="s">
        <v>28</v>
      </c>
    </row>
    <row r="3497" spans="1:20" x14ac:dyDescent="0.25">
      <c r="A3497" s="3">
        <v>4573923</v>
      </c>
      <c r="B3497" s="3" t="s">
        <v>12</v>
      </c>
      <c r="C3497" s="3" t="s">
        <v>22</v>
      </c>
      <c r="D3497" s="3">
        <v>32</v>
      </c>
      <c r="E3497" s="3" t="s">
        <v>14</v>
      </c>
      <c r="F3497" s="4">
        <v>38573</v>
      </c>
      <c r="G3497" s="11">
        <f t="shared" si="324"/>
        <v>3</v>
      </c>
      <c r="H3497" s="11">
        <f t="shared" si="325"/>
        <v>12</v>
      </c>
      <c r="I3497" s="5">
        <v>0.5</v>
      </c>
      <c r="J3497" s="11">
        <f>IF(L3497&lt;=I3497,1,0)</f>
        <v>1</v>
      </c>
      <c r="K3497" s="22" t="str">
        <f t="shared" si="326"/>
        <v/>
      </c>
      <c r="L3497" s="5">
        <v>0.5</v>
      </c>
      <c r="M3497" s="22">
        <f t="shared" si="327"/>
        <v>9.0260526528214413</v>
      </c>
      <c r="N3497" s="22">
        <f t="shared" si="328"/>
        <v>9.0260526528214413</v>
      </c>
      <c r="O3497" s="5">
        <v>0.50626809212001489</v>
      </c>
      <c r="P3497" s="11">
        <f>IF(O3497&gt;=I3497,0,1)</f>
        <v>0</v>
      </c>
      <c r="Q3497" s="11">
        <f>IF(O3497&lt;=(I3497+0.00347),1,0)</f>
        <v>0</v>
      </c>
      <c r="R3497" s="5">
        <v>0.51920238842613853</v>
      </c>
      <c r="S3497" s="22">
        <f t="shared" si="329"/>
        <v>18.625386680818039</v>
      </c>
      <c r="T3497" s="3" t="s">
        <v>26</v>
      </c>
    </row>
    <row r="3498" spans="1:20" x14ac:dyDescent="0.25">
      <c r="A3498" s="3">
        <v>4606899</v>
      </c>
      <c r="B3498" s="3" t="s">
        <v>21</v>
      </c>
      <c r="C3498" s="3" t="s">
        <v>25</v>
      </c>
      <c r="D3498" s="3">
        <v>20</v>
      </c>
      <c r="E3498" s="3" t="s">
        <v>14</v>
      </c>
      <c r="F3498" s="4">
        <v>38573</v>
      </c>
      <c r="G3498" s="11">
        <f t="shared" si="324"/>
        <v>3</v>
      </c>
      <c r="H3498" s="11">
        <f t="shared" si="325"/>
        <v>13</v>
      </c>
      <c r="I3498" s="5">
        <v>0.54166666666666663</v>
      </c>
      <c r="J3498" s="11">
        <f>IF(L3498&lt;=I3498,1,0)</f>
        <v>0</v>
      </c>
      <c r="K3498" s="22">
        <f t="shared" si="326"/>
        <v>3.5999999999999233</v>
      </c>
      <c r="L3498" s="5">
        <v>0.54416666666666658</v>
      </c>
      <c r="M3498" s="22">
        <f t="shared" si="327"/>
        <v>5.0450300109695867</v>
      </c>
      <c r="N3498" s="22">
        <f t="shared" si="328"/>
        <v>8.64503001096951</v>
      </c>
      <c r="O3498" s="5">
        <v>0.5476701597298399</v>
      </c>
      <c r="P3498" s="11">
        <f>IF(O3498&gt;=I3498,0,1)</f>
        <v>0</v>
      </c>
      <c r="Q3498" s="11">
        <f>IF(O3498&lt;=(I3498+0.00347),1,0)</f>
        <v>0</v>
      </c>
      <c r="R3498" s="5">
        <v>0.56480752546511293</v>
      </c>
      <c r="S3498" s="22">
        <f t="shared" si="329"/>
        <v>24.677806658793155</v>
      </c>
      <c r="T3498" s="3" t="s">
        <v>23</v>
      </c>
    </row>
    <row r="3499" spans="1:20" x14ac:dyDescent="0.25">
      <c r="A3499" s="3">
        <v>4574964</v>
      </c>
      <c r="B3499" s="3" t="s">
        <v>12</v>
      </c>
      <c r="C3499" s="3" t="s">
        <v>25</v>
      </c>
      <c r="D3499" s="3">
        <v>35</v>
      </c>
      <c r="E3499" s="3" t="s">
        <v>14</v>
      </c>
      <c r="F3499" s="4">
        <v>38573</v>
      </c>
      <c r="G3499" s="11">
        <f t="shared" si="324"/>
        <v>3</v>
      </c>
      <c r="H3499" s="11">
        <f t="shared" si="325"/>
        <v>16</v>
      </c>
      <c r="I3499" s="5">
        <v>0.70763888888888893</v>
      </c>
      <c r="J3499" s="11">
        <f>IF(L3499&lt;=I3499,1,0)</f>
        <v>0</v>
      </c>
      <c r="K3499" s="22">
        <f t="shared" si="326"/>
        <v>3.5999999999999233</v>
      </c>
      <c r="L3499" s="5">
        <v>0.71013888888888888</v>
      </c>
      <c r="M3499" s="22">
        <f t="shared" si="327"/>
        <v>1.9178867450073511</v>
      </c>
      <c r="N3499" s="22">
        <f t="shared" si="328"/>
        <v>5.5178867450072744</v>
      </c>
      <c r="O3499" s="5">
        <v>0.71147075468403287</v>
      </c>
      <c r="P3499" s="11">
        <f>IF(O3499&gt;=I3499,0,1)</f>
        <v>0</v>
      </c>
      <c r="Q3499" s="11">
        <f>IF(O3499&lt;=(I3499+0.00347),1,0)</f>
        <v>0</v>
      </c>
      <c r="R3499" s="5">
        <v>0.72452685748864509</v>
      </c>
      <c r="S3499" s="22">
        <f t="shared" si="329"/>
        <v>18.800788038641603</v>
      </c>
      <c r="T3499" s="3" t="s">
        <v>15</v>
      </c>
    </row>
    <row r="3500" spans="1:20" x14ac:dyDescent="0.25">
      <c r="A3500" s="3">
        <v>4600625</v>
      </c>
      <c r="B3500" s="3" t="s">
        <v>12</v>
      </c>
      <c r="C3500" s="3" t="s">
        <v>17</v>
      </c>
      <c r="D3500" s="3">
        <v>36</v>
      </c>
      <c r="E3500" s="3" t="s">
        <v>14</v>
      </c>
      <c r="F3500" s="4">
        <v>38574</v>
      </c>
      <c r="G3500" s="11">
        <f t="shared" si="324"/>
        <v>4</v>
      </c>
      <c r="H3500" s="11">
        <f t="shared" si="325"/>
        <v>7</v>
      </c>
      <c r="I3500" s="5">
        <v>0.33263888888888887</v>
      </c>
      <c r="J3500" s="11">
        <f>IF(L3500&lt;=I3500,1,0)</f>
        <v>0</v>
      </c>
      <c r="K3500" s="22">
        <f t="shared" si="326"/>
        <v>3.6000000000000032</v>
      </c>
      <c r="L3500" s="5">
        <v>0.33513888888888888</v>
      </c>
      <c r="M3500" s="22">
        <f t="shared" si="327"/>
        <v>26.512027802278226</v>
      </c>
      <c r="N3500" s="22">
        <f t="shared" si="328"/>
        <v>30.112027802278227</v>
      </c>
      <c r="O3500" s="5">
        <v>0.35355001930713764</v>
      </c>
      <c r="P3500" s="11">
        <f>IF(O3500&gt;=I3500,0,1)</f>
        <v>0</v>
      </c>
      <c r="Q3500" s="11">
        <f>IF(O3500&lt;=(I3500+0.00347),1,0)</f>
        <v>0</v>
      </c>
      <c r="R3500" s="5">
        <v>0.36318027841610495</v>
      </c>
      <c r="S3500" s="22">
        <f t="shared" si="329"/>
        <v>13.867573116912926</v>
      </c>
      <c r="T3500" s="3" t="s">
        <v>29</v>
      </c>
    </row>
    <row r="3501" spans="1:20" x14ac:dyDescent="0.25">
      <c r="A3501" s="3">
        <v>4577978</v>
      </c>
      <c r="B3501" s="3" t="s">
        <v>12</v>
      </c>
      <c r="C3501" s="3" t="s">
        <v>13</v>
      </c>
      <c r="D3501" s="3">
        <v>31</v>
      </c>
      <c r="E3501" s="3" t="s">
        <v>18</v>
      </c>
      <c r="F3501" s="4">
        <v>38574</v>
      </c>
      <c r="G3501" s="11">
        <f t="shared" si="324"/>
        <v>4</v>
      </c>
      <c r="H3501" s="11">
        <f t="shared" si="325"/>
        <v>9</v>
      </c>
      <c r="I3501" s="5">
        <v>0.375</v>
      </c>
      <c r="J3501" s="11">
        <f>IF(L3501&lt;=I3501,1,0)</f>
        <v>1</v>
      </c>
      <c r="K3501" s="22" t="str">
        <f t="shared" si="326"/>
        <v/>
      </c>
      <c r="L3501" s="5">
        <v>0.375</v>
      </c>
      <c r="M3501" s="22">
        <f t="shared" si="327"/>
        <v>5.4787110166895214</v>
      </c>
      <c r="N3501" s="22">
        <f t="shared" si="328"/>
        <v>5.4787110166895214</v>
      </c>
      <c r="O3501" s="5">
        <v>0.37880466042825661</v>
      </c>
      <c r="P3501" s="11">
        <f>IF(O3501&gt;=I3501,0,1)</f>
        <v>0</v>
      </c>
      <c r="Q3501" s="11">
        <f>IF(O3501&lt;=(I3501+0.00347),1,0)</f>
        <v>0</v>
      </c>
      <c r="R3501" s="5">
        <v>0.3884406214914512</v>
      </c>
      <c r="S3501" s="22">
        <f t="shared" si="329"/>
        <v>13.875783931000205</v>
      </c>
      <c r="T3501" s="3" t="s">
        <v>15</v>
      </c>
    </row>
    <row r="3502" spans="1:20" x14ac:dyDescent="0.25">
      <c r="A3502" s="3">
        <v>4582210</v>
      </c>
      <c r="B3502" s="3" t="s">
        <v>21</v>
      </c>
      <c r="C3502" s="3" t="s">
        <v>22</v>
      </c>
      <c r="D3502" s="3">
        <v>22</v>
      </c>
      <c r="E3502" s="3" t="s">
        <v>18</v>
      </c>
      <c r="F3502" s="4">
        <v>38574</v>
      </c>
      <c r="G3502" s="11">
        <f t="shared" si="324"/>
        <v>4</v>
      </c>
      <c r="H3502" s="11">
        <f t="shared" si="325"/>
        <v>9</v>
      </c>
      <c r="I3502" s="5">
        <v>0.375</v>
      </c>
      <c r="J3502" s="11">
        <f>IF(L3502&lt;=I3502,1,0)</f>
        <v>1</v>
      </c>
      <c r="K3502" s="22" t="str">
        <f t="shared" si="326"/>
        <v/>
      </c>
      <c r="L3502" s="5">
        <v>0.3725</v>
      </c>
      <c r="M3502" s="22">
        <f t="shared" si="327"/>
        <v>2.7777188942443409</v>
      </c>
      <c r="N3502" s="22">
        <f t="shared" si="328"/>
        <v>0</v>
      </c>
      <c r="O3502" s="5">
        <v>0.37442897145433635</v>
      </c>
      <c r="P3502" s="11">
        <f>IF(O3502&gt;=I3502,0,1)</f>
        <v>1</v>
      </c>
      <c r="Q3502" s="11">
        <f>IF(O3502&lt;=(I3502+0.00347),1,0)</f>
        <v>1</v>
      </c>
      <c r="R3502" s="5">
        <v>0.38773935640422841</v>
      </c>
      <c r="S3502" s="22">
        <f t="shared" si="329"/>
        <v>19.166954327844572</v>
      </c>
      <c r="T3502" s="3" t="s">
        <v>23</v>
      </c>
    </row>
    <row r="3503" spans="1:20" x14ac:dyDescent="0.25">
      <c r="A3503" s="3">
        <v>4606797</v>
      </c>
      <c r="B3503" s="3" t="s">
        <v>21</v>
      </c>
      <c r="C3503" s="3" t="s">
        <v>17</v>
      </c>
      <c r="D3503" s="3">
        <v>21</v>
      </c>
      <c r="E3503" s="3" t="s">
        <v>14</v>
      </c>
      <c r="F3503" s="4">
        <v>38574</v>
      </c>
      <c r="G3503" s="11">
        <f t="shared" si="324"/>
        <v>4</v>
      </c>
      <c r="H3503" s="11">
        <f t="shared" si="325"/>
        <v>9</v>
      </c>
      <c r="I3503" s="5">
        <v>0.39513888888888887</v>
      </c>
      <c r="J3503" s="11">
        <f>IF(L3503&lt;=I3503,1,0)</f>
        <v>1</v>
      </c>
      <c r="K3503" s="22" t="str">
        <f t="shared" si="326"/>
        <v/>
      </c>
      <c r="L3503" s="5">
        <v>0.39263888888888887</v>
      </c>
      <c r="M3503" s="22">
        <f t="shared" si="327"/>
        <v>2.5881041820635442</v>
      </c>
      <c r="N3503" s="22">
        <f t="shared" si="328"/>
        <v>0</v>
      </c>
      <c r="O3503" s="5">
        <v>0.39443618345976633</v>
      </c>
      <c r="P3503" s="11">
        <f>IF(O3503&gt;=I3503,0,1)</f>
        <v>1</v>
      </c>
      <c r="Q3503" s="11">
        <f>IF(O3503&lt;=(I3503+0.00347),1,0)</f>
        <v>1</v>
      </c>
      <c r="R3503" s="5">
        <v>0.41141078486401683</v>
      </c>
      <c r="S3503" s="22">
        <f t="shared" si="329"/>
        <v>24.443426022120718</v>
      </c>
      <c r="T3503" s="3" t="s">
        <v>27</v>
      </c>
    </row>
    <row r="3504" spans="1:20" x14ac:dyDescent="0.25">
      <c r="A3504" s="3">
        <v>4611208</v>
      </c>
      <c r="B3504" s="3" t="s">
        <v>16</v>
      </c>
      <c r="C3504" s="3" t="s">
        <v>17</v>
      </c>
      <c r="D3504" s="3">
        <v>64</v>
      </c>
      <c r="E3504" s="3" t="s">
        <v>14</v>
      </c>
      <c r="F3504" s="4">
        <v>38574</v>
      </c>
      <c r="G3504" s="11">
        <f t="shared" si="324"/>
        <v>4</v>
      </c>
      <c r="H3504" s="11">
        <f t="shared" si="325"/>
        <v>10</v>
      </c>
      <c r="I3504" s="5">
        <v>0.41666666666666669</v>
      </c>
      <c r="J3504" s="11">
        <f>IF(L3504&lt;=I3504,1,0)</f>
        <v>0</v>
      </c>
      <c r="K3504" s="22">
        <f t="shared" si="326"/>
        <v>3.6000000000000032</v>
      </c>
      <c r="L3504" s="5">
        <v>0.41916666666666669</v>
      </c>
      <c r="M3504" s="22">
        <f t="shared" si="327"/>
        <v>11.199398366840061</v>
      </c>
      <c r="N3504" s="22">
        <f t="shared" si="328"/>
        <v>14.799398366840064</v>
      </c>
      <c r="O3504" s="5">
        <v>0.42694402664363895</v>
      </c>
      <c r="P3504" s="11">
        <f>IF(O3504&gt;=I3504,0,1)</f>
        <v>0</v>
      </c>
      <c r="Q3504" s="11">
        <f>IF(O3504&lt;=(I3504+0.00347),1,0)</f>
        <v>0</v>
      </c>
      <c r="R3504" s="5">
        <v>0.45133266040653064</v>
      </c>
      <c r="S3504" s="22">
        <f t="shared" si="329"/>
        <v>35.119632618564026</v>
      </c>
      <c r="T3504" s="3" t="s">
        <v>24</v>
      </c>
    </row>
    <row r="3505" spans="1:20" x14ac:dyDescent="0.25">
      <c r="A3505" s="3">
        <v>4610999</v>
      </c>
      <c r="B3505" s="3" t="s">
        <v>21</v>
      </c>
      <c r="C3505" s="3" t="s">
        <v>17</v>
      </c>
      <c r="D3505" s="3">
        <v>29</v>
      </c>
      <c r="E3505" s="3" t="s">
        <v>14</v>
      </c>
      <c r="F3505" s="4">
        <v>38574</v>
      </c>
      <c r="G3505" s="11">
        <f t="shared" si="324"/>
        <v>4</v>
      </c>
      <c r="H3505" s="11">
        <f t="shared" si="325"/>
        <v>10</v>
      </c>
      <c r="I3505" s="5">
        <v>0.41666666666666669</v>
      </c>
      <c r="J3505" s="11">
        <f>IF(L3505&lt;=I3505,1,0)</f>
        <v>1</v>
      </c>
      <c r="K3505" s="22" t="str">
        <f t="shared" si="326"/>
        <v/>
      </c>
      <c r="L3505" s="5">
        <v>0.41416666666666668</v>
      </c>
      <c r="M3505" s="22">
        <f t="shared" si="327"/>
        <v>10.286024616665825</v>
      </c>
      <c r="N3505" s="22">
        <f t="shared" si="328"/>
        <v>6.6860246166658222</v>
      </c>
      <c r="O3505" s="5">
        <v>0.42130973931712906</v>
      </c>
      <c r="P3505" s="11">
        <f>IF(O3505&gt;=I3505,0,1)</f>
        <v>0</v>
      </c>
      <c r="Q3505" s="11">
        <f>IF(O3505&lt;=(I3505+0.00347),1,0)</f>
        <v>0</v>
      </c>
      <c r="R3505" s="5">
        <v>0.43507983870600264</v>
      </c>
      <c r="S3505" s="22">
        <f t="shared" si="329"/>
        <v>19.828943119977957</v>
      </c>
      <c r="T3505" s="3" t="s">
        <v>27</v>
      </c>
    </row>
    <row r="3506" spans="1:20" x14ac:dyDescent="0.25">
      <c r="A3506" s="3">
        <v>4577891</v>
      </c>
      <c r="B3506" s="3" t="s">
        <v>21</v>
      </c>
      <c r="C3506" s="3" t="s">
        <v>17</v>
      </c>
      <c r="D3506" s="3">
        <v>28</v>
      </c>
      <c r="E3506" s="3" t="s">
        <v>14</v>
      </c>
      <c r="F3506" s="4">
        <v>38574</v>
      </c>
      <c r="G3506" s="11">
        <f t="shared" si="324"/>
        <v>4</v>
      </c>
      <c r="H3506" s="11">
        <f t="shared" si="325"/>
        <v>10</v>
      </c>
      <c r="I3506" s="5">
        <v>0.41666666666666669</v>
      </c>
      <c r="J3506" s="11">
        <f>IF(L3506&lt;=I3506,1,0)</f>
        <v>1</v>
      </c>
      <c r="K3506" s="22" t="str">
        <f t="shared" si="326"/>
        <v/>
      </c>
      <c r="L3506" s="5">
        <v>0.41416666666666668</v>
      </c>
      <c r="M3506" s="22">
        <f t="shared" si="327"/>
        <v>9.1158134078828912</v>
      </c>
      <c r="N3506" s="22">
        <f t="shared" si="328"/>
        <v>5.515813407882888</v>
      </c>
      <c r="O3506" s="5">
        <v>0.42049709264436314</v>
      </c>
      <c r="P3506" s="11">
        <f>IF(O3506&gt;=I3506,0,1)</f>
        <v>0</v>
      </c>
      <c r="Q3506" s="11">
        <f>IF(O3506&lt;=(I3506+0.00347),1,0)</f>
        <v>0</v>
      </c>
      <c r="R3506" s="5">
        <v>0.43618867025723479</v>
      </c>
      <c r="S3506" s="22">
        <f t="shared" si="329"/>
        <v>22.595871762535182</v>
      </c>
      <c r="T3506" s="3" t="s">
        <v>28</v>
      </c>
    </row>
    <row r="3507" spans="1:20" x14ac:dyDescent="0.25">
      <c r="A3507" s="3">
        <v>4599179</v>
      </c>
      <c r="B3507" s="3" t="s">
        <v>21</v>
      </c>
      <c r="C3507" s="3" t="s">
        <v>17</v>
      </c>
      <c r="D3507" s="3">
        <v>31</v>
      </c>
      <c r="E3507" s="3" t="s">
        <v>18</v>
      </c>
      <c r="F3507" s="4">
        <v>38574</v>
      </c>
      <c r="G3507" s="11">
        <f t="shared" si="324"/>
        <v>4</v>
      </c>
      <c r="H3507" s="11">
        <f t="shared" si="325"/>
        <v>10</v>
      </c>
      <c r="I3507" s="5">
        <v>0.4375</v>
      </c>
      <c r="J3507" s="11">
        <f>IF(L3507&lt;=I3507,1,0)</f>
        <v>1</v>
      </c>
      <c r="K3507" s="22" t="str">
        <f t="shared" si="326"/>
        <v/>
      </c>
      <c r="L3507" s="5">
        <v>0.4375</v>
      </c>
      <c r="M3507" s="22">
        <f t="shared" si="327"/>
        <v>6.6065066431445896</v>
      </c>
      <c r="N3507" s="22">
        <f t="shared" si="328"/>
        <v>6.6065066431445896</v>
      </c>
      <c r="O3507" s="5">
        <v>0.44208785183551708</v>
      </c>
      <c r="P3507" s="11">
        <f>IF(O3507&gt;=I3507,0,1)</f>
        <v>0</v>
      </c>
      <c r="Q3507" s="11">
        <f>IF(O3507&lt;=(I3507+0.00347),1,0)</f>
        <v>0</v>
      </c>
      <c r="R3507" s="5">
        <v>0.45752766875881978</v>
      </c>
      <c r="S3507" s="22">
        <f t="shared" si="329"/>
        <v>22.2333363695559</v>
      </c>
      <c r="T3507" s="3" t="s">
        <v>23</v>
      </c>
    </row>
    <row r="3508" spans="1:20" x14ac:dyDescent="0.25">
      <c r="A3508" s="3">
        <v>4619247</v>
      </c>
      <c r="B3508" s="3" t="s">
        <v>21</v>
      </c>
      <c r="C3508" s="3" t="s">
        <v>17</v>
      </c>
      <c r="D3508" s="3">
        <v>22</v>
      </c>
      <c r="E3508" s="3" t="s">
        <v>14</v>
      </c>
      <c r="F3508" s="4">
        <v>38574</v>
      </c>
      <c r="G3508" s="11">
        <f t="shared" si="324"/>
        <v>4</v>
      </c>
      <c r="H3508" s="11">
        <f t="shared" si="325"/>
        <v>10</v>
      </c>
      <c r="I3508" s="5">
        <v>0.4375</v>
      </c>
      <c r="J3508" s="11">
        <f>IF(L3508&lt;=I3508,1,0)</f>
        <v>1</v>
      </c>
      <c r="K3508" s="22" t="str">
        <f t="shared" si="326"/>
        <v/>
      </c>
      <c r="L3508" s="5">
        <v>0.4375</v>
      </c>
      <c r="M3508" s="22">
        <f t="shared" si="327"/>
        <v>7.1173716277497956</v>
      </c>
      <c r="N3508" s="22">
        <f t="shared" si="328"/>
        <v>7.1173716277497956</v>
      </c>
      <c r="O3508" s="5">
        <v>0.44244261918593736</v>
      </c>
      <c r="P3508" s="11">
        <f>IF(O3508&gt;=I3508,0,1)</f>
        <v>0</v>
      </c>
      <c r="Q3508" s="11">
        <f>IF(O3508&lt;=(I3508+0.00347),1,0)</f>
        <v>0</v>
      </c>
      <c r="R3508" s="5">
        <v>0.46014188839251358</v>
      </c>
      <c r="S3508" s="22">
        <f t="shared" si="329"/>
        <v>25.486947657469756</v>
      </c>
      <c r="T3508" s="3" t="s">
        <v>27</v>
      </c>
    </row>
    <row r="3509" spans="1:20" x14ac:dyDescent="0.25">
      <c r="A3509" s="3">
        <v>4579020</v>
      </c>
      <c r="B3509" s="3" t="s">
        <v>21</v>
      </c>
      <c r="C3509" s="3" t="s">
        <v>22</v>
      </c>
      <c r="D3509" s="3">
        <v>27</v>
      </c>
      <c r="E3509" s="3" t="s">
        <v>14</v>
      </c>
      <c r="F3509" s="4">
        <v>38574</v>
      </c>
      <c r="G3509" s="11">
        <f t="shared" si="324"/>
        <v>4</v>
      </c>
      <c r="H3509" s="11">
        <f t="shared" si="325"/>
        <v>10</v>
      </c>
      <c r="I3509" s="5">
        <v>0.45763888888888887</v>
      </c>
      <c r="J3509" s="11">
        <f>IF(L3509&lt;=I3509,1,0)</f>
        <v>1</v>
      </c>
      <c r="K3509" s="22" t="str">
        <f t="shared" si="326"/>
        <v/>
      </c>
      <c r="L3509" s="5">
        <v>0.45763888888888887</v>
      </c>
      <c r="M3509" s="22">
        <f t="shared" si="327"/>
        <v>9.2374633963979758</v>
      </c>
      <c r="N3509" s="22">
        <f t="shared" si="328"/>
        <v>9.2374633963979758</v>
      </c>
      <c r="O3509" s="5">
        <v>0.46405379402527636</v>
      </c>
      <c r="P3509" s="11">
        <f>IF(O3509&gt;=I3509,0,1)</f>
        <v>0</v>
      </c>
      <c r="Q3509" s="11">
        <f>IF(O3509&lt;=(I3509+0.00347),1,0)</f>
        <v>0</v>
      </c>
      <c r="R3509" s="5">
        <v>0.47938308218000147</v>
      </c>
      <c r="S3509" s="22">
        <f t="shared" si="329"/>
        <v>22.07417494280417</v>
      </c>
      <c r="T3509" s="3" t="s">
        <v>23</v>
      </c>
    </row>
    <row r="3510" spans="1:20" x14ac:dyDescent="0.25">
      <c r="A3510" s="3">
        <v>4615343</v>
      </c>
      <c r="B3510" s="3" t="s">
        <v>21</v>
      </c>
      <c r="C3510" s="3" t="s">
        <v>13</v>
      </c>
      <c r="D3510" s="3">
        <v>30</v>
      </c>
      <c r="E3510" s="3" t="s">
        <v>18</v>
      </c>
      <c r="F3510" s="4">
        <v>38574</v>
      </c>
      <c r="G3510" s="11">
        <f t="shared" si="324"/>
        <v>4</v>
      </c>
      <c r="H3510" s="11">
        <f t="shared" si="325"/>
        <v>11</v>
      </c>
      <c r="I3510" s="5">
        <v>0.46875</v>
      </c>
      <c r="J3510" s="11">
        <f>IF(L3510&lt;=I3510,1,0)</f>
        <v>0</v>
      </c>
      <c r="K3510" s="22">
        <f t="shared" si="326"/>
        <v>3.6000000000000032</v>
      </c>
      <c r="L3510" s="5">
        <v>0.47125</v>
      </c>
      <c r="M3510" s="22">
        <f t="shared" si="327"/>
        <v>14.469591985004282</v>
      </c>
      <c r="N3510" s="22">
        <f t="shared" si="328"/>
        <v>18.069591985004287</v>
      </c>
      <c r="O3510" s="5">
        <v>0.48129832776736409</v>
      </c>
      <c r="P3510" s="11">
        <f>IF(O3510&gt;=I3510,0,1)</f>
        <v>0</v>
      </c>
      <c r="Q3510" s="11">
        <f>IF(O3510&lt;=(I3510+0.00347),1,0)</f>
        <v>0</v>
      </c>
      <c r="R3510" s="5">
        <v>0.49701956017420451</v>
      </c>
      <c r="S3510" s="22">
        <f t="shared" si="329"/>
        <v>22.638574665850211</v>
      </c>
      <c r="T3510" s="3" t="s">
        <v>28</v>
      </c>
    </row>
    <row r="3511" spans="1:20" x14ac:dyDescent="0.25">
      <c r="A3511" s="3">
        <v>4576506</v>
      </c>
      <c r="B3511" s="3" t="s">
        <v>12</v>
      </c>
      <c r="C3511" s="3" t="s">
        <v>13</v>
      </c>
      <c r="D3511" s="3">
        <v>28</v>
      </c>
      <c r="E3511" s="3" t="s">
        <v>18</v>
      </c>
      <c r="F3511" s="4">
        <v>38574</v>
      </c>
      <c r="G3511" s="11">
        <f t="shared" si="324"/>
        <v>4</v>
      </c>
      <c r="H3511" s="11">
        <f t="shared" si="325"/>
        <v>11</v>
      </c>
      <c r="I3511" s="5">
        <v>0.48888888888888887</v>
      </c>
      <c r="J3511" s="11">
        <f>IF(L3511&lt;=I3511,1,0)</f>
        <v>0</v>
      </c>
      <c r="K3511" s="22">
        <f t="shared" si="326"/>
        <v>3.6000000000000032</v>
      </c>
      <c r="L3511" s="5">
        <v>0.49138888888888888</v>
      </c>
      <c r="M3511" s="22">
        <f t="shared" si="327"/>
        <v>9.4662297623574432</v>
      </c>
      <c r="N3511" s="22">
        <f t="shared" si="328"/>
        <v>13.066229762357446</v>
      </c>
      <c r="O3511" s="5">
        <v>0.49796265955719266</v>
      </c>
      <c r="P3511" s="11">
        <f>IF(O3511&gt;=I3511,0,1)</f>
        <v>0</v>
      </c>
      <c r="Q3511" s="11">
        <f>IF(O3511&lt;=(I3511+0.00347),1,0)</f>
        <v>0</v>
      </c>
      <c r="R3511" s="5">
        <v>0.50961015149317923</v>
      </c>
      <c r="S3511" s="22">
        <f t="shared" si="329"/>
        <v>16.772388387820669</v>
      </c>
      <c r="T3511" s="3" t="s">
        <v>26</v>
      </c>
    </row>
    <row r="3512" spans="1:20" x14ac:dyDescent="0.25">
      <c r="A3512" s="3">
        <v>4578865</v>
      </c>
      <c r="B3512" s="3" t="s">
        <v>21</v>
      </c>
      <c r="C3512" s="3" t="s">
        <v>25</v>
      </c>
      <c r="D3512" s="3">
        <v>26</v>
      </c>
      <c r="E3512" s="3" t="s">
        <v>14</v>
      </c>
      <c r="F3512" s="4">
        <v>38574</v>
      </c>
      <c r="G3512" s="11">
        <f t="shared" si="324"/>
        <v>4</v>
      </c>
      <c r="H3512" s="11">
        <f t="shared" si="325"/>
        <v>12</v>
      </c>
      <c r="I3512" s="5">
        <v>0.5</v>
      </c>
      <c r="J3512" s="11">
        <f>IF(L3512&lt;=I3512,1,0)</f>
        <v>1</v>
      </c>
      <c r="K3512" s="22" t="str">
        <f t="shared" si="326"/>
        <v/>
      </c>
      <c r="L3512" s="5">
        <v>0.4975</v>
      </c>
      <c r="M3512" s="22">
        <f t="shared" si="327"/>
        <v>18.7567899486844</v>
      </c>
      <c r="N3512" s="22">
        <f t="shared" si="328"/>
        <v>15.156789948684395</v>
      </c>
      <c r="O3512" s="5">
        <v>0.51052554857547527</v>
      </c>
      <c r="P3512" s="11">
        <f>IF(O3512&gt;=I3512,0,1)</f>
        <v>0</v>
      </c>
      <c r="Q3512" s="11">
        <f>IF(O3512&lt;=(I3512+0.00347),1,0)</f>
        <v>0</v>
      </c>
      <c r="R3512" s="5">
        <v>0.52955841090824396</v>
      </c>
      <c r="S3512" s="22">
        <f t="shared" si="329"/>
        <v>27.407321759186907</v>
      </c>
      <c r="T3512" s="3" t="s">
        <v>23</v>
      </c>
    </row>
    <row r="3513" spans="1:20" x14ac:dyDescent="0.25">
      <c r="A3513" s="3">
        <v>4615932</v>
      </c>
      <c r="B3513" s="3" t="s">
        <v>12</v>
      </c>
      <c r="C3513" s="3" t="s">
        <v>22</v>
      </c>
      <c r="D3513" s="3">
        <v>39</v>
      </c>
      <c r="E3513" s="3" t="s">
        <v>14</v>
      </c>
      <c r="F3513" s="4">
        <v>38574</v>
      </c>
      <c r="G3513" s="11">
        <f t="shared" si="324"/>
        <v>4</v>
      </c>
      <c r="H3513" s="11">
        <f t="shared" si="325"/>
        <v>12</v>
      </c>
      <c r="I3513" s="5">
        <v>0.5</v>
      </c>
      <c r="J3513" s="11">
        <f>IF(L3513&lt;=I3513,1,0)</f>
        <v>1</v>
      </c>
      <c r="K3513" s="22" t="str">
        <f t="shared" si="326"/>
        <v/>
      </c>
      <c r="L3513" s="5">
        <v>0.4975</v>
      </c>
      <c r="M3513" s="22">
        <f t="shared" si="327"/>
        <v>11.187957194678786</v>
      </c>
      <c r="N3513" s="22">
        <f t="shared" si="328"/>
        <v>7.5879571946787827</v>
      </c>
      <c r="O3513" s="5">
        <v>0.50526941471852693</v>
      </c>
      <c r="P3513" s="11">
        <f>IF(O3513&gt;=I3513,0,1)</f>
        <v>0</v>
      </c>
      <c r="Q3513" s="11">
        <f>IF(O3513&lt;=(I3513+0.00347),1,0)</f>
        <v>0</v>
      </c>
      <c r="R3513" s="5">
        <v>0.51658988521389504</v>
      </c>
      <c r="S3513" s="22">
        <f t="shared" si="329"/>
        <v>16.301477513330074</v>
      </c>
      <c r="T3513" s="3" t="s">
        <v>29</v>
      </c>
    </row>
    <row r="3514" spans="1:20" x14ac:dyDescent="0.25">
      <c r="A3514" s="3">
        <v>4609491</v>
      </c>
      <c r="B3514" s="3" t="s">
        <v>12</v>
      </c>
      <c r="C3514" s="3" t="s">
        <v>13</v>
      </c>
      <c r="D3514" s="3">
        <v>34</v>
      </c>
      <c r="E3514" s="3" t="s">
        <v>14</v>
      </c>
      <c r="F3514" s="4">
        <v>38574</v>
      </c>
      <c r="G3514" s="11">
        <f t="shared" si="324"/>
        <v>4</v>
      </c>
      <c r="H3514" s="11">
        <f t="shared" si="325"/>
        <v>12</v>
      </c>
      <c r="I3514" s="5">
        <v>0.52013888888888882</v>
      </c>
      <c r="J3514" s="11">
        <f>IF(L3514&lt;=I3514,1,0)</f>
        <v>1</v>
      </c>
      <c r="K3514" s="22" t="str">
        <f t="shared" si="326"/>
        <v/>
      </c>
      <c r="L3514" s="5">
        <v>0.52013888888888882</v>
      </c>
      <c r="M3514" s="22">
        <f t="shared" si="327"/>
        <v>5.4746006611694931</v>
      </c>
      <c r="N3514" s="22">
        <f t="shared" si="328"/>
        <v>5.4746006611694931</v>
      </c>
      <c r="O3514" s="5">
        <v>0.52394069490358985</v>
      </c>
      <c r="P3514" s="11">
        <f>IF(O3514&gt;=I3514,0,1)</f>
        <v>0</v>
      </c>
      <c r="Q3514" s="11">
        <f>IF(O3514&lt;=(I3514+0.00347),1,0)</f>
        <v>0</v>
      </c>
      <c r="R3514" s="5">
        <v>0.53645283491497076</v>
      </c>
      <c r="S3514" s="22">
        <f t="shared" si="329"/>
        <v>18.017481616388498</v>
      </c>
      <c r="T3514" s="3" t="s">
        <v>15</v>
      </c>
    </row>
    <row r="3515" spans="1:20" x14ac:dyDescent="0.25">
      <c r="A3515" s="3">
        <v>4592441</v>
      </c>
      <c r="B3515" s="3" t="s">
        <v>12</v>
      </c>
      <c r="C3515" s="3" t="s">
        <v>25</v>
      </c>
      <c r="D3515" s="3">
        <v>37</v>
      </c>
      <c r="E3515" s="3" t="s">
        <v>18</v>
      </c>
      <c r="F3515" s="4">
        <v>38574</v>
      </c>
      <c r="G3515" s="11">
        <f t="shared" si="324"/>
        <v>4</v>
      </c>
      <c r="H3515" s="11">
        <f t="shared" si="325"/>
        <v>12</v>
      </c>
      <c r="I3515" s="5">
        <v>0.52013888888888882</v>
      </c>
      <c r="J3515" s="11">
        <f>IF(L3515&lt;=I3515,1,0)</f>
        <v>1</v>
      </c>
      <c r="K3515" s="22" t="str">
        <f t="shared" si="326"/>
        <v/>
      </c>
      <c r="L3515" s="5">
        <v>0.51763888888888887</v>
      </c>
      <c r="M3515" s="22">
        <f t="shared" si="327"/>
        <v>8.0593157902075419</v>
      </c>
      <c r="N3515" s="22">
        <f t="shared" si="328"/>
        <v>4.4593157902076186</v>
      </c>
      <c r="O3515" s="5">
        <v>0.52323563596542189</v>
      </c>
      <c r="P3515" s="11">
        <f>IF(O3515&gt;=I3515,0,1)</f>
        <v>0</v>
      </c>
      <c r="Q3515" s="11">
        <f>IF(O3515&lt;=(I3515+0.00347),1,0)</f>
        <v>1</v>
      </c>
      <c r="R3515" s="5">
        <v>0.53617806566655701</v>
      </c>
      <c r="S3515" s="22">
        <f t="shared" si="329"/>
        <v>18.637098769634584</v>
      </c>
      <c r="T3515" s="3" t="s">
        <v>15</v>
      </c>
    </row>
    <row r="3516" spans="1:20" x14ac:dyDescent="0.25">
      <c r="A3516" s="3">
        <v>4607983</v>
      </c>
      <c r="B3516" s="3" t="s">
        <v>21</v>
      </c>
      <c r="C3516" s="3" t="s">
        <v>17</v>
      </c>
      <c r="D3516" s="3">
        <v>30</v>
      </c>
      <c r="E3516" s="3" t="s">
        <v>14</v>
      </c>
      <c r="F3516" s="4">
        <v>38574</v>
      </c>
      <c r="G3516" s="11">
        <f t="shared" si="324"/>
        <v>4</v>
      </c>
      <c r="H3516" s="11">
        <f t="shared" si="325"/>
        <v>13</v>
      </c>
      <c r="I3516" s="5">
        <v>0.54166666666666663</v>
      </c>
      <c r="J3516" s="11">
        <f>IF(L3516&lt;=I3516,1,0)</f>
        <v>1</v>
      </c>
      <c r="K3516" s="22" t="str">
        <f t="shared" si="326"/>
        <v/>
      </c>
      <c r="L3516" s="5">
        <v>0.53916666666666668</v>
      </c>
      <c r="M3516" s="22">
        <f t="shared" si="327"/>
        <v>18.945737783196908</v>
      </c>
      <c r="N3516" s="22">
        <f t="shared" si="328"/>
        <v>15.345737783196984</v>
      </c>
      <c r="O3516" s="5">
        <v>0.55232342901610898</v>
      </c>
      <c r="P3516" s="11">
        <f>IF(O3516&gt;=I3516,0,1)</f>
        <v>0</v>
      </c>
      <c r="Q3516" s="11">
        <f>IF(O3516&lt;=(I3516+0.00347),1,0)</f>
        <v>0</v>
      </c>
      <c r="R3516" s="5">
        <v>0.57208647990392614</v>
      </c>
      <c r="S3516" s="22">
        <f t="shared" si="329"/>
        <v>28.458793278456707</v>
      </c>
      <c r="T3516" s="3" t="s">
        <v>28</v>
      </c>
    </row>
    <row r="3517" spans="1:20" x14ac:dyDescent="0.25">
      <c r="A3517" s="3">
        <v>4609254</v>
      </c>
      <c r="B3517" s="3" t="s">
        <v>21</v>
      </c>
      <c r="C3517" s="3" t="s">
        <v>25</v>
      </c>
      <c r="D3517" s="3">
        <v>22</v>
      </c>
      <c r="E3517" s="3" t="s">
        <v>18</v>
      </c>
      <c r="F3517" s="4">
        <v>38574</v>
      </c>
      <c r="G3517" s="11">
        <f t="shared" si="324"/>
        <v>4</v>
      </c>
      <c r="H3517" s="11">
        <f t="shared" si="325"/>
        <v>13</v>
      </c>
      <c r="I3517" s="5">
        <v>0.5625</v>
      </c>
      <c r="J3517" s="11">
        <f>IF(L3517&lt;=I3517,1,0)</f>
        <v>0</v>
      </c>
      <c r="K3517" s="22">
        <f t="shared" si="326"/>
        <v>3.5999999999999233</v>
      </c>
      <c r="L3517" s="5">
        <v>0.56499999999999995</v>
      </c>
      <c r="M3517" s="22">
        <f t="shared" si="327"/>
        <v>5.9147129092663953</v>
      </c>
      <c r="N3517" s="22">
        <f t="shared" si="328"/>
        <v>9.5147129092663185</v>
      </c>
      <c r="O3517" s="5">
        <v>0.56910743952032383</v>
      </c>
      <c r="P3517" s="11">
        <f>IF(O3517&gt;=I3517,0,1)</f>
        <v>0</v>
      </c>
      <c r="Q3517" s="11">
        <f>IF(O3517&lt;=(I3517+0.00347),1,0)</f>
        <v>0</v>
      </c>
      <c r="R3517" s="5">
        <v>0.5859258895377768</v>
      </c>
      <c r="S3517" s="22">
        <f t="shared" si="329"/>
        <v>24.218568025132274</v>
      </c>
      <c r="T3517" s="3" t="s">
        <v>23</v>
      </c>
    </row>
    <row r="3518" spans="1:20" x14ac:dyDescent="0.25">
      <c r="A3518" s="3">
        <v>4586886</v>
      </c>
      <c r="B3518" s="3" t="s">
        <v>21</v>
      </c>
      <c r="C3518" s="3" t="s">
        <v>17</v>
      </c>
      <c r="D3518" s="3">
        <v>33</v>
      </c>
      <c r="E3518" s="3" t="s">
        <v>14</v>
      </c>
      <c r="F3518" s="4">
        <v>38574</v>
      </c>
      <c r="G3518" s="11">
        <f t="shared" si="324"/>
        <v>4</v>
      </c>
      <c r="H3518" s="11">
        <f t="shared" si="325"/>
        <v>13</v>
      </c>
      <c r="I3518" s="5">
        <v>0.58263888888888882</v>
      </c>
      <c r="J3518" s="11">
        <f>IF(L3518&lt;=I3518,1,0)</f>
        <v>1</v>
      </c>
      <c r="K3518" s="22" t="str">
        <f t="shared" si="326"/>
        <v/>
      </c>
      <c r="L3518" s="5">
        <v>0.58013888888888887</v>
      </c>
      <c r="M3518" s="22">
        <f t="shared" si="327"/>
        <v>2.9309702159666173</v>
      </c>
      <c r="N3518" s="22">
        <f t="shared" si="328"/>
        <v>0</v>
      </c>
      <c r="O3518" s="5">
        <v>0.58217428487219902</v>
      </c>
      <c r="P3518" s="11">
        <f>IF(O3518&gt;=I3518,0,1)</f>
        <v>1</v>
      </c>
      <c r="Q3518" s="11">
        <f>IF(O3518&lt;=(I3518+0.00347),1,0)</f>
        <v>1</v>
      </c>
      <c r="R3518" s="5">
        <v>0.59969502876928216</v>
      </c>
      <c r="S3518" s="22">
        <f t="shared" si="329"/>
        <v>25.229871211799715</v>
      </c>
      <c r="T3518" s="3" t="s">
        <v>27</v>
      </c>
    </row>
    <row r="3519" spans="1:20" x14ac:dyDescent="0.25">
      <c r="A3519" s="3">
        <v>4611605</v>
      </c>
      <c r="B3519" s="3" t="s">
        <v>21</v>
      </c>
      <c r="C3519" s="3" t="s">
        <v>13</v>
      </c>
      <c r="D3519" s="3">
        <v>26</v>
      </c>
      <c r="E3519" s="3" t="s">
        <v>18</v>
      </c>
      <c r="F3519" s="4">
        <v>38574</v>
      </c>
      <c r="G3519" s="11">
        <f t="shared" si="324"/>
        <v>4</v>
      </c>
      <c r="H3519" s="11">
        <f t="shared" si="325"/>
        <v>14</v>
      </c>
      <c r="I3519" s="5">
        <v>0.60416666666666663</v>
      </c>
      <c r="J3519" s="11">
        <f>IF(L3519&lt;=I3519,1,0)</f>
        <v>1</v>
      </c>
      <c r="K3519" s="22" t="str">
        <f t="shared" si="326"/>
        <v/>
      </c>
      <c r="L3519" s="5">
        <v>0.60416666666666663</v>
      </c>
      <c r="M3519" s="22">
        <f t="shared" si="327"/>
        <v>13.295149616390844</v>
      </c>
      <c r="N3519" s="22">
        <f t="shared" si="328"/>
        <v>13.295149616390844</v>
      </c>
      <c r="O3519" s="5">
        <v>0.61339940945582694</v>
      </c>
      <c r="P3519" s="11">
        <f>IF(O3519&gt;=I3519,0,1)</f>
        <v>0</v>
      </c>
      <c r="Q3519" s="11">
        <f>IF(O3519&lt;=(I3519+0.00347),1,0)</f>
        <v>0</v>
      </c>
      <c r="R3519" s="5">
        <v>0.63122256633947116</v>
      </c>
      <c r="S3519" s="22">
        <f t="shared" si="329"/>
        <v>25.665345912447677</v>
      </c>
      <c r="T3519" s="3" t="s">
        <v>23</v>
      </c>
    </row>
    <row r="3520" spans="1:20" x14ac:dyDescent="0.25">
      <c r="A3520" s="3">
        <v>4580586</v>
      </c>
      <c r="B3520" s="3" t="s">
        <v>12</v>
      </c>
      <c r="C3520" s="3" t="s">
        <v>25</v>
      </c>
      <c r="D3520" s="3">
        <v>33</v>
      </c>
      <c r="E3520" s="3" t="s">
        <v>14</v>
      </c>
      <c r="F3520" s="4">
        <v>38574</v>
      </c>
      <c r="G3520" s="11">
        <f t="shared" si="324"/>
        <v>4</v>
      </c>
      <c r="H3520" s="11">
        <f t="shared" si="325"/>
        <v>14</v>
      </c>
      <c r="I3520" s="5">
        <v>0.60416666666666663</v>
      </c>
      <c r="J3520" s="11">
        <f>IF(L3520&lt;=I3520,1,0)</f>
        <v>1</v>
      </c>
      <c r="K3520" s="22" t="str">
        <f t="shared" si="326"/>
        <v/>
      </c>
      <c r="L3520" s="5">
        <v>0.60166666666666668</v>
      </c>
      <c r="M3520" s="22">
        <f t="shared" si="327"/>
        <v>9.5932604203679261</v>
      </c>
      <c r="N3520" s="22">
        <f t="shared" si="328"/>
        <v>5.9932604203680029</v>
      </c>
      <c r="O3520" s="5">
        <v>0.60832865306969996</v>
      </c>
      <c r="P3520" s="11">
        <f>IF(O3520&gt;=I3520,0,1)</f>
        <v>0</v>
      </c>
      <c r="Q3520" s="11">
        <f>IF(O3520&lt;=(I3520+0.00347),1,0)</f>
        <v>0</v>
      </c>
      <c r="R3520" s="5">
        <v>0.61793065540330616</v>
      </c>
      <c r="S3520" s="22">
        <f t="shared" si="329"/>
        <v>13.826883360392923</v>
      </c>
      <c r="T3520" s="3" t="s">
        <v>29</v>
      </c>
    </row>
    <row r="3521" spans="1:20" x14ac:dyDescent="0.25">
      <c r="A3521" s="3">
        <v>4601308</v>
      </c>
      <c r="B3521" s="3" t="s">
        <v>12</v>
      </c>
      <c r="C3521" s="3" t="s">
        <v>13</v>
      </c>
      <c r="D3521" s="3">
        <v>35</v>
      </c>
      <c r="E3521" s="3" t="s">
        <v>18</v>
      </c>
      <c r="F3521" s="4">
        <v>38575</v>
      </c>
      <c r="G3521" s="11">
        <f t="shared" si="324"/>
        <v>5</v>
      </c>
      <c r="H3521" s="11">
        <f t="shared" si="325"/>
        <v>8</v>
      </c>
      <c r="I3521" s="5">
        <v>0.34375</v>
      </c>
      <c r="J3521" s="11">
        <f>IF(L3521&lt;=I3521,1,0)</f>
        <v>0</v>
      </c>
      <c r="K3521" s="22">
        <f t="shared" si="326"/>
        <v>3.6000000000000032</v>
      </c>
      <c r="L3521" s="5">
        <v>0.34625</v>
      </c>
      <c r="M3521" s="22">
        <f t="shared" si="327"/>
        <v>14.784320463004343</v>
      </c>
      <c r="N3521" s="22">
        <f t="shared" si="328"/>
        <v>18.384320463004347</v>
      </c>
      <c r="O3521" s="5">
        <v>0.35651688921041969</v>
      </c>
      <c r="P3521" s="11">
        <f>IF(O3521&gt;=I3521,0,1)</f>
        <v>0</v>
      </c>
      <c r="Q3521" s="11">
        <f>IF(O3521&lt;=(I3521+0.00347),1,0)</f>
        <v>0</v>
      </c>
      <c r="R3521" s="5">
        <v>0.3675412619933236</v>
      </c>
      <c r="S3521" s="22">
        <f t="shared" si="329"/>
        <v>15.875096807381635</v>
      </c>
      <c r="T3521" s="3" t="s">
        <v>15</v>
      </c>
    </row>
    <row r="3522" spans="1:20" x14ac:dyDescent="0.25">
      <c r="A3522" s="3">
        <v>4572915</v>
      </c>
      <c r="B3522" s="3" t="s">
        <v>21</v>
      </c>
      <c r="C3522" s="3" t="s">
        <v>25</v>
      </c>
      <c r="D3522" s="3">
        <v>29</v>
      </c>
      <c r="E3522" s="3" t="s">
        <v>14</v>
      </c>
      <c r="F3522" s="4">
        <v>38575</v>
      </c>
      <c r="G3522" s="11">
        <f t="shared" si="324"/>
        <v>5</v>
      </c>
      <c r="H3522" s="11">
        <f t="shared" si="325"/>
        <v>8</v>
      </c>
      <c r="I3522" s="5">
        <v>0.34375</v>
      </c>
      <c r="J3522" s="11">
        <f>IF(L3522&lt;=I3522,1,0)</f>
        <v>0</v>
      </c>
      <c r="K3522" s="22">
        <f t="shared" si="326"/>
        <v>3.6000000000000032</v>
      </c>
      <c r="L3522" s="5">
        <v>0.34625</v>
      </c>
      <c r="M3522" s="22">
        <f t="shared" si="327"/>
        <v>3.5838097835056626</v>
      </c>
      <c r="N3522" s="22">
        <f t="shared" si="328"/>
        <v>7.1838097835056658</v>
      </c>
      <c r="O3522" s="5">
        <v>0.34873875679410116</v>
      </c>
      <c r="P3522" s="11">
        <f>IF(O3522&gt;=I3522,0,1)</f>
        <v>0</v>
      </c>
      <c r="Q3522" s="11">
        <f>IF(O3522&lt;=(I3522+0.00347),1,0)</f>
        <v>0</v>
      </c>
      <c r="R3522" s="5">
        <v>0.36204672357254253</v>
      </c>
      <c r="S3522" s="22">
        <f t="shared" si="329"/>
        <v>19.163472160955575</v>
      </c>
      <c r="T3522" s="3" t="s">
        <v>23</v>
      </c>
    </row>
    <row r="3523" spans="1:20" x14ac:dyDescent="0.25">
      <c r="A3523" s="3">
        <v>4617221</v>
      </c>
      <c r="B3523" s="3" t="s">
        <v>21</v>
      </c>
      <c r="C3523" s="3" t="s">
        <v>17</v>
      </c>
      <c r="D3523" s="3">
        <v>28</v>
      </c>
      <c r="E3523" s="3" t="s">
        <v>14</v>
      </c>
      <c r="F3523" s="4">
        <v>38575</v>
      </c>
      <c r="G3523" s="11">
        <f t="shared" ref="G3523:G3586" si="330">WEEKDAY(F3523)</f>
        <v>5</v>
      </c>
      <c r="H3523" s="11">
        <f t="shared" ref="H3523:H3586" si="331">HOUR(I3523)</f>
        <v>8</v>
      </c>
      <c r="I3523" s="5">
        <v>0.35416666666666669</v>
      </c>
      <c r="J3523" s="11">
        <f>IF(L3523&lt;=I3523,1,0)</f>
        <v>0</v>
      </c>
      <c r="K3523" s="22">
        <f t="shared" ref="K3523:K3586" si="332">IF(L3523&lt;=I3523,"",(L3523-I3523)*60*24)</f>
        <v>3.6000000000000032</v>
      </c>
      <c r="L3523" s="5">
        <v>0.35666666666666669</v>
      </c>
      <c r="M3523" s="22">
        <f t="shared" ref="M3523:M3586" si="333">(O3523-L3523)*60*24</f>
        <v>8.4478176052727072</v>
      </c>
      <c r="N3523" s="22">
        <f t="shared" ref="N3523:N3586" si="334">IF((O3523-I3523)&lt;0,0,((O3523-I3523)*60*24))</f>
        <v>12.04781760527271</v>
      </c>
      <c r="O3523" s="5">
        <v>0.36253320667032829</v>
      </c>
      <c r="P3523" s="11">
        <f>IF(O3523&gt;=I3523,0,1)</f>
        <v>0</v>
      </c>
      <c r="Q3523" s="11">
        <f>IF(O3523&lt;=(I3523+0.00347),1,0)</f>
        <v>0</v>
      </c>
      <c r="R3523" s="5">
        <v>0.37600426921592001</v>
      </c>
      <c r="S3523" s="22">
        <f t="shared" ref="S3523:S3586" si="335">VALUE((R3523-O3523)*60*24)</f>
        <v>19.398330065652072</v>
      </c>
      <c r="T3523" s="3" t="s">
        <v>27</v>
      </c>
    </row>
    <row r="3524" spans="1:20" x14ac:dyDescent="0.25">
      <c r="A3524" s="3">
        <v>4605773</v>
      </c>
      <c r="B3524" s="3" t="s">
        <v>12</v>
      </c>
      <c r="C3524" s="3" t="s">
        <v>13</v>
      </c>
      <c r="D3524" s="3">
        <v>36</v>
      </c>
      <c r="E3524" s="3" t="s">
        <v>14</v>
      </c>
      <c r="F3524" s="4">
        <v>38575</v>
      </c>
      <c r="G3524" s="11">
        <f t="shared" si="330"/>
        <v>5</v>
      </c>
      <c r="H3524" s="11">
        <f t="shared" si="331"/>
        <v>8</v>
      </c>
      <c r="I3524" s="5">
        <v>0.36388888888888887</v>
      </c>
      <c r="J3524" s="11">
        <f>IF(L3524&lt;=I3524,1,0)</f>
        <v>1</v>
      </c>
      <c r="K3524" s="22" t="str">
        <f t="shared" si="332"/>
        <v/>
      </c>
      <c r="L3524" s="5">
        <v>0.36138888888888887</v>
      </c>
      <c r="M3524" s="22">
        <f t="shared" si="333"/>
        <v>11.422963510811304</v>
      </c>
      <c r="N3524" s="22">
        <f t="shared" si="334"/>
        <v>7.8229635108113005</v>
      </c>
      <c r="O3524" s="5">
        <v>0.36932150243806339</v>
      </c>
      <c r="P3524" s="11">
        <f>IF(O3524&gt;=I3524,0,1)</f>
        <v>0</v>
      </c>
      <c r="Q3524" s="11">
        <f>IF(O3524&lt;=(I3524+0.00347),1,0)</f>
        <v>0</v>
      </c>
      <c r="R3524" s="5">
        <v>0.380160368369031</v>
      </c>
      <c r="S3524" s="22">
        <f t="shared" si="335"/>
        <v>15.607966940593361</v>
      </c>
      <c r="T3524" s="3" t="s">
        <v>15</v>
      </c>
    </row>
    <row r="3525" spans="1:20" x14ac:dyDescent="0.25">
      <c r="A3525" s="3">
        <v>4612439</v>
      </c>
      <c r="B3525" s="3" t="s">
        <v>12</v>
      </c>
      <c r="C3525" s="3" t="s">
        <v>25</v>
      </c>
      <c r="D3525" s="3">
        <v>38</v>
      </c>
      <c r="E3525" s="3" t="s">
        <v>14</v>
      </c>
      <c r="F3525" s="4">
        <v>38575</v>
      </c>
      <c r="G3525" s="11">
        <f t="shared" si="330"/>
        <v>5</v>
      </c>
      <c r="H3525" s="11">
        <f t="shared" si="331"/>
        <v>9</v>
      </c>
      <c r="I3525" s="5">
        <v>0.39513888888888887</v>
      </c>
      <c r="J3525" s="11">
        <f>IF(L3525&lt;=I3525,1,0)</f>
        <v>0</v>
      </c>
      <c r="K3525" s="22">
        <f t="shared" si="332"/>
        <v>3.6000000000000032</v>
      </c>
      <c r="L3525" s="5">
        <v>0.39763888888888888</v>
      </c>
      <c r="M3525" s="22">
        <f t="shared" si="333"/>
        <v>12.256760677678002</v>
      </c>
      <c r="N3525" s="22">
        <f t="shared" si="334"/>
        <v>15.856760677678006</v>
      </c>
      <c r="O3525" s="5">
        <v>0.40615052824838749</v>
      </c>
      <c r="P3525" s="11">
        <f>IF(O3525&gt;=I3525,0,1)</f>
        <v>0</v>
      </c>
      <c r="Q3525" s="11">
        <f>IF(O3525&lt;=(I3525+0.00347),1,0)</f>
        <v>0</v>
      </c>
      <c r="R3525" s="5">
        <v>0.4169627143445761</v>
      </c>
      <c r="S3525" s="22">
        <f t="shared" si="335"/>
        <v>15.569547978511604</v>
      </c>
      <c r="T3525" s="3" t="s">
        <v>26</v>
      </c>
    </row>
    <row r="3526" spans="1:20" x14ac:dyDescent="0.25">
      <c r="A3526" s="3">
        <v>4585679</v>
      </c>
      <c r="B3526" s="3" t="s">
        <v>12</v>
      </c>
      <c r="C3526" s="3" t="s">
        <v>13</v>
      </c>
      <c r="D3526" s="3">
        <v>35</v>
      </c>
      <c r="E3526" s="3" t="s">
        <v>14</v>
      </c>
      <c r="F3526" s="4">
        <v>38575</v>
      </c>
      <c r="G3526" s="11">
        <f t="shared" si="330"/>
        <v>5</v>
      </c>
      <c r="H3526" s="11">
        <f t="shared" si="331"/>
        <v>9</v>
      </c>
      <c r="I3526" s="5">
        <v>0.39513888888888887</v>
      </c>
      <c r="J3526" s="11">
        <f>IF(L3526&lt;=I3526,1,0)</f>
        <v>0</v>
      </c>
      <c r="K3526" s="22">
        <f t="shared" si="332"/>
        <v>3.6000000000000032</v>
      </c>
      <c r="L3526" s="5">
        <v>0.39763888888888888</v>
      </c>
      <c r="M3526" s="22">
        <f t="shared" si="333"/>
        <v>5.6760015052352308</v>
      </c>
      <c r="N3526" s="22">
        <f t="shared" si="334"/>
        <v>9.276001505235234</v>
      </c>
      <c r="O3526" s="5">
        <v>0.40158055660085779</v>
      </c>
      <c r="P3526" s="11">
        <f>IF(O3526&gt;=I3526,0,1)</f>
        <v>0</v>
      </c>
      <c r="Q3526" s="11">
        <f>IF(O3526&lt;=(I3526+0.00347),1,0)</f>
        <v>0</v>
      </c>
      <c r="R3526" s="5">
        <v>0.41349118560434861</v>
      </c>
      <c r="S3526" s="22">
        <f t="shared" si="335"/>
        <v>17.151305765026787</v>
      </c>
      <c r="T3526" s="3" t="s">
        <v>29</v>
      </c>
    </row>
    <row r="3527" spans="1:20" x14ac:dyDescent="0.25">
      <c r="A3527" s="3">
        <v>4583362</v>
      </c>
      <c r="B3527" s="3" t="s">
        <v>21</v>
      </c>
      <c r="C3527" s="3" t="s">
        <v>17</v>
      </c>
      <c r="D3527" s="3">
        <v>26</v>
      </c>
      <c r="E3527" s="3" t="s">
        <v>14</v>
      </c>
      <c r="F3527" s="4">
        <v>38575</v>
      </c>
      <c r="G3527" s="11">
        <f t="shared" si="330"/>
        <v>5</v>
      </c>
      <c r="H3527" s="11">
        <f t="shared" si="331"/>
        <v>10</v>
      </c>
      <c r="I3527" s="5">
        <v>0.41666666666666669</v>
      </c>
      <c r="J3527" s="11">
        <f>IF(L3527&lt;=I3527,1,0)</f>
        <v>1</v>
      </c>
      <c r="K3527" s="22" t="str">
        <f t="shared" si="332"/>
        <v/>
      </c>
      <c r="L3527" s="5">
        <v>0.41666666666666669</v>
      </c>
      <c r="M3527" s="22">
        <f t="shared" si="333"/>
        <v>22.135497380291199</v>
      </c>
      <c r="N3527" s="22">
        <f t="shared" si="334"/>
        <v>22.135497380291199</v>
      </c>
      <c r="O3527" s="5">
        <v>0.43203853984742446</v>
      </c>
      <c r="P3527" s="11">
        <f>IF(O3527&gt;=I3527,0,1)</f>
        <v>0</v>
      </c>
      <c r="Q3527" s="11">
        <f>IF(O3527&lt;=(I3527+0.00347),1,0)</f>
        <v>0</v>
      </c>
      <c r="R3527" s="5">
        <v>0.44690357618080501</v>
      </c>
      <c r="S3527" s="22">
        <f t="shared" si="335"/>
        <v>21.405652320067983</v>
      </c>
      <c r="T3527" s="3" t="s">
        <v>28</v>
      </c>
    </row>
    <row r="3528" spans="1:20" x14ac:dyDescent="0.25">
      <c r="A3528" s="3">
        <v>4607445</v>
      </c>
      <c r="B3528" s="3" t="s">
        <v>12</v>
      </c>
      <c r="C3528" s="3" t="s">
        <v>22</v>
      </c>
      <c r="D3528" s="3">
        <v>36</v>
      </c>
      <c r="E3528" s="3" t="s">
        <v>18</v>
      </c>
      <c r="F3528" s="4">
        <v>38575</v>
      </c>
      <c r="G3528" s="11">
        <f t="shared" si="330"/>
        <v>5</v>
      </c>
      <c r="H3528" s="11">
        <f t="shared" si="331"/>
        <v>10</v>
      </c>
      <c r="I3528" s="5">
        <v>0.41666666666666669</v>
      </c>
      <c r="J3528" s="11">
        <f>IF(L3528&lt;=I3528,1,0)</f>
        <v>1</v>
      </c>
      <c r="K3528" s="22" t="str">
        <f t="shared" si="332"/>
        <v/>
      </c>
      <c r="L3528" s="5">
        <v>0.41416666666666668</v>
      </c>
      <c r="M3528" s="22">
        <f t="shared" si="333"/>
        <v>14.772876247448572</v>
      </c>
      <c r="N3528" s="22">
        <f t="shared" si="334"/>
        <v>11.172876247448569</v>
      </c>
      <c r="O3528" s="5">
        <v>0.42442560850517264</v>
      </c>
      <c r="P3528" s="11">
        <f>IF(O3528&gt;=I3528,0,1)</f>
        <v>0</v>
      </c>
      <c r="Q3528" s="11">
        <f>IF(O3528&lt;=(I3528+0.00347),1,0)</f>
        <v>0</v>
      </c>
      <c r="R3528" s="5">
        <v>0.43681944372005166</v>
      </c>
      <c r="S3528" s="22">
        <f t="shared" si="335"/>
        <v>17.847122709425793</v>
      </c>
      <c r="T3528" s="3" t="s">
        <v>15</v>
      </c>
    </row>
    <row r="3529" spans="1:20" x14ac:dyDescent="0.25">
      <c r="A3529" s="3">
        <v>4573422</v>
      </c>
      <c r="B3529" s="3" t="s">
        <v>21</v>
      </c>
      <c r="C3529" s="3" t="s">
        <v>17</v>
      </c>
      <c r="D3529" s="3">
        <v>22</v>
      </c>
      <c r="E3529" s="3" t="s">
        <v>18</v>
      </c>
      <c r="F3529" s="4">
        <v>38575</v>
      </c>
      <c r="G3529" s="11">
        <f t="shared" si="330"/>
        <v>5</v>
      </c>
      <c r="H3529" s="11">
        <f t="shared" si="331"/>
        <v>10</v>
      </c>
      <c r="I3529" s="5">
        <v>0.41666666666666669</v>
      </c>
      <c r="J3529" s="11">
        <f>IF(L3529&lt;=I3529,1,0)</f>
        <v>0</v>
      </c>
      <c r="K3529" s="22">
        <f t="shared" si="332"/>
        <v>3.6000000000000032</v>
      </c>
      <c r="L3529" s="5">
        <v>0.41916666666666669</v>
      </c>
      <c r="M3529" s="22">
        <f t="shared" si="333"/>
        <v>9.3713117982317939</v>
      </c>
      <c r="N3529" s="22">
        <f t="shared" si="334"/>
        <v>12.971311798231797</v>
      </c>
      <c r="O3529" s="5">
        <v>0.42567452208210543</v>
      </c>
      <c r="P3529" s="11">
        <f>IF(O3529&gt;=I3529,0,1)</f>
        <v>0</v>
      </c>
      <c r="Q3529" s="11">
        <f>IF(O3529&lt;=(I3529+0.00347),1,0)</f>
        <v>0</v>
      </c>
      <c r="R3529" s="5">
        <v>0.44279617911030345</v>
      </c>
      <c r="S3529" s="22">
        <f t="shared" si="335"/>
        <v>24.655186120605137</v>
      </c>
      <c r="T3529" s="3" t="s">
        <v>23</v>
      </c>
    </row>
    <row r="3530" spans="1:20" x14ac:dyDescent="0.25">
      <c r="A3530" s="3">
        <v>4609583</v>
      </c>
      <c r="B3530" s="3" t="s">
        <v>16</v>
      </c>
      <c r="C3530" s="3" t="s">
        <v>13</v>
      </c>
      <c r="D3530" s="3">
        <v>42</v>
      </c>
      <c r="E3530" s="3" t="s">
        <v>18</v>
      </c>
      <c r="F3530" s="4">
        <v>38575</v>
      </c>
      <c r="G3530" s="11">
        <f t="shared" si="330"/>
        <v>5</v>
      </c>
      <c r="H3530" s="11">
        <f t="shared" si="331"/>
        <v>10</v>
      </c>
      <c r="I3530" s="5">
        <v>0.41666666666666669</v>
      </c>
      <c r="J3530" s="11">
        <f>IF(L3530&lt;=I3530,1,0)</f>
        <v>0</v>
      </c>
      <c r="K3530" s="22">
        <f t="shared" si="332"/>
        <v>3.6000000000000032</v>
      </c>
      <c r="L3530" s="5">
        <v>0.41916666666666669</v>
      </c>
      <c r="M3530" s="22">
        <f t="shared" si="333"/>
        <v>26.627278436426174</v>
      </c>
      <c r="N3530" s="22">
        <f t="shared" si="334"/>
        <v>30.227278436426175</v>
      </c>
      <c r="O3530" s="5">
        <v>0.4376578322475182</v>
      </c>
      <c r="P3530" s="11">
        <f>IF(O3530&gt;=I3530,0,1)</f>
        <v>0</v>
      </c>
      <c r="Q3530" s="11">
        <f>IF(O3530&lt;=(I3530+0.00347),1,0)</f>
        <v>0</v>
      </c>
      <c r="R3530" s="5">
        <v>0.46229577984939874</v>
      </c>
      <c r="S3530" s="22">
        <f t="shared" si="335"/>
        <v>35.478644546707976</v>
      </c>
      <c r="T3530" s="3" t="s">
        <v>20</v>
      </c>
    </row>
    <row r="3531" spans="1:20" x14ac:dyDescent="0.25">
      <c r="A3531" s="3">
        <v>4572549</v>
      </c>
      <c r="B3531" s="3" t="s">
        <v>21</v>
      </c>
      <c r="C3531" s="3" t="s">
        <v>25</v>
      </c>
      <c r="D3531" s="3">
        <v>31</v>
      </c>
      <c r="E3531" s="3" t="s">
        <v>14</v>
      </c>
      <c r="F3531" s="4">
        <v>38575</v>
      </c>
      <c r="G3531" s="11">
        <f t="shared" si="330"/>
        <v>5</v>
      </c>
      <c r="H3531" s="11">
        <f t="shared" si="331"/>
        <v>10</v>
      </c>
      <c r="I3531" s="5">
        <v>0.41666666666666669</v>
      </c>
      <c r="J3531" s="11">
        <f>IF(L3531&lt;=I3531,1,0)</f>
        <v>1</v>
      </c>
      <c r="K3531" s="22" t="str">
        <f t="shared" si="332"/>
        <v/>
      </c>
      <c r="L3531" s="5">
        <v>0.41416666666666668</v>
      </c>
      <c r="M3531" s="22">
        <f t="shared" si="333"/>
        <v>13.694015555101391</v>
      </c>
      <c r="N3531" s="22">
        <f t="shared" si="334"/>
        <v>10.094015555101388</v>
      </c>
      <c r="O3531" s="5">
        <v>0.42367639969104265</v>
      </c>
      <c r="P3531" s="11">
        <f>IF(O3531&gt;=I3531,0,1)</f>
        <v>0</v>
      </c>
      <c r="Q3531" s="11">
        <f>IF(O3531&lt;=(I3531+0.00347),1,0)</f>
        <v>0</v>
      </c>
      <c r="R3531" s="5">
        <v>0.43994288943843995</v>
      </c>
      <c r="S3531" s="22">
        <f t="shared" si="335"/>
        <v>23.42374523625212</v>
      </c>
      <c r="T3531" s="3" t="s">
        <v>27</v>
      </c>
    </row>
    <row r="3532" spans="1:20" x14ac:dyDescent="0.25">
      <c r="A3532" s="3">
        <v>4618531</v>
      </c>
      <c r="B3532" s="3" t="s">
        <v>12</v>
      </c>
      <c r="C3532" s="3" t="s">
        <v>17</v>
      </c>
      <c r="D3532" s="3">
        <v>30</v>
      </c>
      <c r="E3532" s="3" t="s">
        <v>18</v>
      </c>
      <c r="F3532" s="4">
        <v>38575</v>
      </c>
      <c r="G3532" s="11">
        <f t="shared" si="330"/>
        <v>5</v>
      </c>
      <c r="H3532" s="11">
        <f t="shared" si="331"/>
        <v>11</v>
      </c>
      <c r="I3532" s="5">
        <v>0.46875</v>
      </c>
      <c r="J3532" s="11">
        <f>IF(L3532&lt;=I3532,1,0)</f>
        <v>0</v>
      </c>
      <c r="K3532" s="22">
        <f t="shared" si="332"/>
        <v>3.6000000000000032</v>
      </c>
      <c r="L3532" s="5">
        <v>0.47125</v>
      </c>
      <c r="M3532" s="22">
        <f t="shared" si="333"/>
        <v>6.1520616545981621</v>
      </c>
      <c r="N3532" s="22">
        <f t="shared" si="334"/>
        <v>9.7520616545981653</v>
      </c>
      <c r="O3532" s="5">
        <v>0.47552226503791539</v>
      </c>
      <c r="P3532" s="11">
        <f>IF(O3532&gt;=I3532,0,1)</f>
        <v>0</v>
      </c>
      <c r="Q3532" s="11">
        <f>IF(O3532&lt;=(I3532+0.00347),1,0)</f>
        <v>0</v>
      </c>
      <c r="R3532" s="5">
        <v>0.48672300893159604</v>
      </c>
      <c r="S3532" s="22">
        <f t="shared" si="335"/>
        <v>16.129071206900125</v>
      </c>
      <c r="T3532" s="3" t="s">
        <v>15</v>
      </c>
    </row>
    <row r="3533" spans="1:20" x14ac:dyDescent="0.25">
      <c r="A3533" s="3">
        <v>4593695</v>
      </c>
      <c r="B3533" s="3" t="s">
        <v>12</v>
      </c>
      <c r="C3533" s="3" t="s">
        <v>13</v>
      </c>
      <c r="D3533" s="3">
        <v>28</v>
      </c>
      <c r="E3533" s="3" t="s">
        <v>14</v>
      </c>
      <c r="F3533" s="4">
        <v>38575</v>
      </c>
      <c r="G3533" s="11">
        <f t="shared" si="330"/>
        <v>5</v>
      </c>
      <c r="H3533" s="11">
        <f t="shared" si="331"/>
        <v>11</v>
      </c>
      <c r="I3533" s="5">
        <v>0.46875</v>
      </c>
      <c r="J3533" s="11">
        <f>IF(L3533&lt;=I3533,1,0)</f>
        <v>0</v>
      </c>
      <c r="K3533" s="22">
        <f t="shared" si="332"/>
        <v>3.6000000000000032</v>
      </c>
      <c r="L3533" s="5">
        <v>0.47125</v>
      </c>
      <c r="M3533" s="22">
        <f t="shared" si="333"/>
        <v>11.710911552663967</v>
      </c>
      <c r="N3533" s="22">
        <f t="shared" si="334"/>
        <v>15.310911552663971</v>
      </c>
      <c r="O3533" s="5">
        <v>0.47938257746712776</v>
      </c>
      <c r="P3533" s="11">
        <f>IF(O3533&gt;=I3533,0,1)</f>
        <v>0</v>
      </c>
      <c r="Q3533" s="11">
        <f>IF(O3533&lt;=(I3533+0.00347),1,0)</f>
        <v>0</v>
      </c>
      <c r="R3533" s="5">
        <v>0.49064129147198166</v>
      </c>
      <c r="S3533" s="22">
        <f t="shared" si="335"/>
        <v>16.212548166989613</v>
      </c>
      <c r="T3533" s="3" t="s">
        <v>29</v>
      </c>
    </row>
    <row r="3534" spans="1:20" x14ac:dyDescent="0.25">
      <c r="A3534" s="3">
        <v>4597715</v>
      </c>
      <c r="B3534" s="3" t="s">
        <v>16</v>
      </c>
      <c r="C3534" s="3" t="s">
        <v>13</v>
      </c>
      <c r="D3534" s="3">
        <v>57</v>
      </c>
      <c r="E3534" s="3" t="s">
        <v>18</v>
      </c>
      <c r="F3534" s="4">
        <v>38575</v>
      </c>
      <c r="G3534" s="11">
        <f t="shared" si="330"/>
        <v>5</v>
      </c>
      <c r="H3534" s="11">
        <f t="shared" si="331"/>
        <v>12</v>
      </c>
      <c r="I3534" s="5">
        <v>0.5</v>
      </c>
      <c r="J3534" s="11">
        <f>IF(L3534&lt;=I3534,1,0)</f>
        <v>0</v>
      </c>
      <c r="K3534" s="22">
        <f t="shared" si="332"/>
        <v>3.5999999999999233</v>
      </c>
      <c r="L3534" s="5">
        <v>0.50249999999999995</v>
      </c>
      <c r="M3534" s="22">
        <f t="shared" si="333"/>
        <v>11.68343765441179</v>
      </c>
      <c r="N3534" s="22">
        <f t="shared" si="334"/>
        <v>15.283437654411713</v>
      </c>
      <c r="O3534" s="5">
        <v>0.51061349837111925</v>
      </c>
      <c r="P3534" s="11">
        <f>IF(O3534&gt;=I3534,0,1)</f>
        <v>0</v>
      </c>
      <c r="Q3534" s="11">
        <f>IF(O3534&lt;=(I3534+0.00347),1,0)</f>
        <v>0</v>
      </c>
      <c r="R3534" s="5">
        <v>0.53442713789232266</v>
      </c>
      <c r="S3534" s="22">
        <f t="shared" si="335"/>
        <v>34.291640910532912</v>
      </c>
      <c r="T3534" s="3" t="s">
        <v>24</v>
      </c>
    </row>
    <row r="3535" spans="1:20" x14ac:dyDescent="0.25">
      <c r="A3535" s="3">
        <v>4583634</v>
      </c>
      <c r="B3535" s="3" t="s">
        <v>12</v>
      </c>
      <c r="C3535" s="3" t="s">
        <v>13</v>
      </c>
      <c r="D3535" s="3">
        <v>28</v>
      </c>
      <c r="E3535" s="3" t="s">
        <v>18</v>
      </c>
      <c r="F3535" s="4">
        <v>38575</v>
      </c>
      <c r="G3535" s="11">
        <f t="shared" si="330"/>
        <v>5</v>
      </c>
      <c r="H3535" s="11">
        <f t="shared" si="331"/>
        <v>12</v>
      </c>
      <c r="I3535" s="5">
        <v>0.5</v>
      </c>
      <c r="J3535" s="11">
        <f>IF(L3535&lt;=I3535,1,0)</f>
        <v>0</v>
      </c>
      <c r="K3535" s="22">
        <f t="shared" si="332"/>
        <v>3.5999999999999233</v>
      </c>
      <c r="L3535" s="5">
        <v>0.50249999999999995</v>
      </c>
      <c r="M3535" s="22">
        <f t="shared" si="333"/>
        <v>4.3183559097268009</v>
      </c>
      <c r="N3535" s="22">
        <f t="shared" si="334"/>
        <v>7.9183559097267242</v>
      </c>
      <c r="O3535" s="5">
        <v>0.50549885827064356</v>
      </c>
      <c r="P3535" s="11">
        <f>IF(O3535&gt;=I3535,0,1)</f>
        <v>0</v>
      </c>
      <c r="Q3535" s="11">
        <f>IF(O3535&lt;=(I3535+0.00347),1,0)</f>
        <v>0</v>
      </c>
      <c r="R3535" s="5">
        <v>0.51658664785238106</v>
      </c>
      <c r="S3535" s="22">
        <f t="shared" si="335"/>
        <v>15.966416997702009</v>
      </c>
      <c r="T3535" s="3" t="s">
        <v>26</v>
      </c>
    </row>
    <row r="3536" spans="1:20" x14ac:dyDescent="0.25">
      <c r="A3536" s="3">
        <v>4595385</v>
      </c>
      <c r="B3536" s="3" t="s">
        <v>21</v>
      </c>
      <c r="C3536" s="3" t="s">
        <v>25</v>
      </c>
      <c r="D3536" s="3">
        <v>30</v>
      </c>
      <c r="E3536" s="3" t="s">
        <v>18</v>
      </c>
      <c r="F3536" s="4">
        <v>38575</v>
      </c>
      <c r="G3536" s="11">
        <f t="shared" si="330"/>
        <v>5</v>
      </c>
      <c r="H3536" s="11">
        <f t="shared" si="331"/>
        <v>12</v>
      </c>
      <c r="I3536" s="5">
        <v>0.5</v>
      </c>
      <c r="J3536" s="11">
        <f>IF(L3536&lt;=I3536,1,0)</f>
        <v>1</v>
      </c>
      <c r="K3536" s="22" t="str">
        <f t="shared" si="332"/>
        <v/>
      </c>
      <c r="L3536" s="5">
        <v>0.4975</v>
      </c>
      <c r="M3536" s="22">
        <f t="shared" si="333"/>
        <v>11.239385020534103</v>
      </c>
      <c r="N3536" s="22">
        <f t="shared" si="334"/>
        <v>7.6393850205340996</v>
      </c>
      <c r="O3536" s="5">
        <v>0.50530512848648201</v>
      </c>
      <c r="P3536" s="11">
        <f>IF(O3536&gt;=I3536,0,1)</f>
        <v>0</v>
      </c>
      <c r="Q3536" s="11">
        <f>IF(O3536&lt;=(I3536+0.00347),1,0)</f>
        <v>0</v>
      </c>
      <c r="R3536" s="5">
        <v>0.52189220288488292</v>
      </c>
      <c r="S3536" s="22">
        <f t="shared" si="335"/>
        <v>23.8853871336973</v>
      </c>
      <c r="T3536" s="3" t="s">
        <v>23</v>
      </c>
    </row>
    <row r="3537" spans="1:20" x14ac:dyDescent="0.25">
      <c r="A3537" s="3">
        <v>4597458</v>
      </c>
      <c r="B3537" s="3" t="s">
        <v>12</v>
      </c>
      <c r="C3537" s="3" t="s">
        <v>17</v>
      </c>
      <c r="D3537" s="3">
        <v>42</v>
      </c>
      <c r="E3537" s="3" t="s">
        <v>18</v>
      </c>
      <c r="F3537" s="4">
        <v>38575</v>
      </c>
      <c r="G3537" s="11">
        <f t="shared" si="330"/>
        <v>5</v>
      </c>
      <c r="H3537" s="11">
        <f t="shared" si="331"/>
        <v>12</v>
      </c>
      <c r="I3537" s="5">
        <v>0.5</v>
      </c>
      <c r="J3537" s="11">
        <f>IF(L3537&lt;=I3537,1,0)</f>
        <v>1</v>
      </c>
      <c r="K3537" s="22" t="str">
        <f t="shared" si="332"/>
        <v/>
      </c>
      <c r="L3537" s="5">
        <v>0.5</v>
      </c>
      <c r="M3537" s="22">
        <f t="shared" si="333"/>
        <v>26.257087856599508</v>
      </c>
      <c r="N3537" s="22">
        <f t="shared" si="334"/>
        <v>26.257087856599508</v>
      </c>
      <c r="O3537" s="5">
        <v>0.51823408878930521</v>
      </c>
      <c r="P3537" s="11">
        <f>IF(O3537&gt;=I3537,0,1)</f>
        <v>0</v>
      </c>
      <c r="Q3537" s="11">
        <f>IF(O3537&lt;=(I3537+0.00347),1,0)</f>
        <v>0</v>
      </c>
      <c r="R3537" s="5">
        <v>0.53057548728274329</v>
      </c>
      <c r="S3537" s="22">
        <f t="shared" si="335"/>
        <v>17.771613830550823</v>
      </c>
      <c r="T3537" s="3" t="s">
        <v>29</v>
      </c>
    </row>
    <row r="3538" spans="1:20" x14ac:dyDescent="0.25">
      <c r="A3538" s="3">
        <v>4600836</v>
      </c>
      <c r="B3538" s="3" t="s">
        <v>21</v>
      </c>
      <c r="C3538" s="3" t="s">
        <v>13</v>
      </c>
      <c r="D3538" s="3">
        <v>23</v>
      </c>
      <c r="E3538" s="3" t="s">
        <v>14</v>
      </c>
      <c r="F3538" s="4">
        <v>38575</v>
      </c>
      <c r="G3538" s="11">
        <f t="shared" si="330"/>
        <v>5</v>
      </c>
      <c r="H3538" s="11">
        <f t="shared" si="331"/>
        <v>13</v>
      </c>
      <c r="I3538" s="5">
        <v>0.54166666666666663</v>
      </c>
      <c r="J3538" s="11">
        <f>IF(L3538&lt;=I3538,1,0)</f>
        <v>1</v>
      </c>
      <c r="K3538" s="22" t="str">
        <f t="shared" si="332"/>
        <v/>
      </c>
      <c r="L3538" s="5">
        <v>0.53916666666666668</v>
      </c>
      <c r="M3538" s="22">
        <f t="shared" si="333"/>
        <v>15.099733153395949</v>
      </c>
      <c r="N3538" s="22">
        <f t="shared" si="334"/>
        <v>11.499733153396026</v>
      </c>
      <c r="O3538" s="5">
        <v>0.54965259246763609</v>
      </c>
      <c r="P3538" s="11">
        <f>IF(O3538&gt;=I3538,0,1)</f>
        <v>0</v>
      </c>
      <c r="Q3538" s="11">
        <f>IF(O3538&lt;=(I3538+0.00347),1,0)</f>
        <v>0</v>
      </c>
      <c r="R3538" s="5">
        <v>0.56443202708343621</v>
      </c>
      <c r="S3538" s="22">
        <f t="shared" si="335"/>
        <v>21.282385846752163</v>
      </c>
      <c r="T3538" s="3" t="s">
        <v>23</v>
      </c>
    </row>
    <row r="3539" spans="1:20" x14ac:dyDescent="0.25">
      <c r="A3539" s="3">
        <v>4589492</v>
      </c>
      <c r="B3539" s="3" t="s">
        <v>12</v>
      </c>
      <c r="C3539" s="3" t="s">
        <v>17</v>
      </c>
      <c r="D3539" s="3">
        <v>35</v>
      </c>
      <c r="E3539" s="3" t="s">
        <v>14</v>
      </c>
      <c r="F3539" s="4">
        <v>38575</v>
      </c>
      <c r="G3539" s="11">
        <f t="shared" si="330"/>
        <v>5</v>
      </c>
      <c r="H3539" s="11">
        <f t="shared" si="331"/>
        <v>13</v>
      </c>
      <c r="I3539" s="5">
        <v>0.55138888888888882</v>
      </c>
      <c r="J3539" s="11">
        <f>IF(L3539&lt;=I3539,1,0)</f>
        <v>0</v>
      </c>
      <c r="K3539" s="22">
        <f t="shared" si="332"/>
        <v>3.5999999999999233</v>
      </c>
      <c r="L3539" s="5">
        <v>0.55388888888888876</v>
      </c>
      <c r="M3539" s="22">
        <f t="shared" si="333"/>
        <v>7.7337263388217892</v>
      </c>
      <c r="N3539" s="22">
        <f t="shared" si="334"/>
        <v>11.333726338821712</v>
      </c>
      <c r="O3539" s="5">
        <v>0.55925953217973723</v>
      </c>
      <c r="P3539" s="11">
        <f>IF(O3539&gt;=I3539,0,1)</f>
        <v>0</v>
      </c>
      <c r="Q3539" s="11">
        <f>IF(O3539&lt;=(I3539+0.00347),1,0)</f>
        <v>0</v>
      </c>
      <c r="R3539" s="5">
        <v>0.57204642632801828</v>
      </c>
      <c r="S3539" s="22">
        <f t="shared" si="335"/>
        <v>18.413127573524708</v>
      </c>
      <c r="T3539" s="3" t="s">
        <v>15</v>
      </c>
    </row>
    <row r="3540" spans="1:20" x14ac:dyDescent="0.25">
      <c r="A3540" s="3">
        <v>4573905</v>
      </c>
      <c r="B3540" s="3" t="s">
        <v>12</v>
      </c>
      <c r="C3540" s="3" t="s">
        <v>17</v>
      </c>
      <c r="D3540" s="3">
        <v>50</v>
      </c>
      <c r="E3540" s="3" t="s">
        <v>14</v>
      </c>
      <c r="F3540" s="4">
        <v>38575</v>
      </c>
      <c r="G3540" s="11">
        <f t="shared" si="330"/>
        <v>5</v>
      </c>
      <c r="H3540" s="11">
        <f t="shared" si="331"/>
        <v>13</v>
      </c>
      <c r="I3540" s="5">
        <v>0.57291666666666663</v>
      </c>
      <c r="J3540" s="11">
        <f>IF(L3540&lt;=I3540,1,0)</f>
        <v>1</v>
      </c>
      <c r="K3540" s="22" t="str">
        <f t="shared" si="332"/>
        <v/>
      </c>
      <c r="L3540" s="5">
        <v>0.57041666666666668</v>
      </c>
      <c r="M3540" s="22">
        <f t="shared" si="333"/>
        <v>1.8259016961801677</v>
      </c>
      <c r="N3540" s="22">
        <f t="shared" si="334"/>
        <v>0</v>
      </c>
      <c r="O3540" s="5">
        <v>0.57168465395568069</v>
      </c>
      <c r="P3540" s="11">
        <f>IF(O3540&gt;=I3540,0,1)</f>
        <v>1</v>
      </c>
      <c r="Q3540" s="11">
        <f>IF(O3540&lt;=(I3540+0.00347),1,0)</f>
        <v>1</v>
      </c>
      <c r="R3540" s="5">
        <v>0.58291900049169132</v>
      </c>
      <c r="S3540" s="22">
        <f t="shared" si="335"/>
        <v>16.177459011855309</v>
      </c>
      <c r="T3540" s="3" t="s">
        <v>29</v>
      </c>
    </row>
    <row r="3541" spans="1:20" x14ac:dyDescent="0.25">
      <c r="A3541" s="3">
        <v>4573918</v>
      </c>
      <c r="B3541" s="3" t="s">
        <v>12</v>
      </c>
      <c r="C3541" s="3" t="s">
        <v>17</v>
      </c>
      <c r="D3541" s="3">
        <v>42</v>
      </c>
      <c r="E3541" s="3" t="s">
        <v>14</v>
      </c>
      <c r="F3541" s="4">
        <v>38575</v>
      </c>
      <c r="G3541" s="11">
        <f t="shared" si="330"/>
        <v>5</v>
      </c>
      <c r="H3541" s="11">
        <f t="shared" si="331"/>
        <v>13</v>
      </c>
      <c r="I3541" s="5">
        <v>0.58263888888888882</v>
      </c>
      <c r="J3541" s="11">
        <f>IF(L3541&lt;=I3541,1,0)</f>
        <v>0</v>
      </c>
      <c r="K3541" s="22">
        <f t="shared" si="332"/>
        <v>3.5999999999999233</v>
      </c>
      <c r="L3541" s="5">
        <v>0.58513888888888876</v>
      </c>
      <c r="M3541" s="22">
        <f t="shared" si="333"/>
        <v>5.0595650804675074</v>
      </c>
      <c r="N3541" s="22">
        <f t="shared" si="334"/>
        <v>8.6595650804674307</v>
      </c>
      <c r="O3541" s="5">
        <v>0.58865247575032453</v>
      </c>
      <c r="P3541" s="11">
        <f>IF(O3541&gt;=I3541,0,1)</f>
        <v>0</v>
      </c>
      <c r="Q3541" s="11">
        <f>IF(O3541&lt;=(I3541+0.00347),1,0)</f>
        <v>0</v>
      </c>
      <c r="R3541" s="5">
        <v>0.59941263910231646</v>
      </c>
      <c r="S3541" s="22">
        <f t="shared" si="335"/>
        <v>15.494635226868372</v>
      </c>
      <c r="T3541" s="3" t="s">
        <v>15</v>
      </c>
    </row>
    <row r="3542" spans="1:20" x14ac:dyDescent="0.25">
      <c r="A3542" s="3">
        <v>4590864</v>
      </c>
      <c r="B3542" s="3" t="s">
        <v>16</v>
      </c>
      <c r="C3542" s="3" t="s">
        <v>17</v>
      </c>
      <c r="D3542" s="3">
        <v>42</v>
      </c>
      <c r="E3542" s="3" t="s">
        <v>14</v>
      </c>
      <c r="F3542" s="4">
        <v>38575</v>
      </c>
      <c r="G3542" s="11">
        <f t="shared" si="330"/>
        <v>5</v>
      </c>
      <c r="H3542" s="11">
        <f t="shared" si="331"/>
        <v>16</v>
      </c>
      <c r="I3542" s="5">
        <v>0.66666666666666663</v>
      </c>
      <c r="J3542" s="11">
        <f>IF(L3542&lt;=I3542,1,0)</f>
        <v>1</v>
      </c>
      <c r="K3542" s="22" t="str">
        <f t="shared" si="332"/>
        <v/>
      </c>
      <c r="L3542" s="5">
        <v>0.66666666666666663</v>
      </c>
      <c r="M3542" s="22">
        <f t="shared" si="333"/>
        <v>19.291818454130709</v>
      </c>
      <c r="N3542" s="22">
        <f t="shared" si="334"/>
        <v>19.291818454130709</v>
      </c>
      <c r="O3542" s="5">
        <v>0.68006376281536851</v>
      </c>
      <c r="P3542" s="11">
        <f>IF(O3542&gt;=I3542,0,1)</f>
        <v>0</v>
      </c>
      <c r="Q3542" s="11">
        <f>IF(O3542&lt;=(I3542+0.00347),1,0)</f>
        <v>0</v>
      </c>
      <c r="R3542" s="5">
        <v>0.7034494401999406</v>
      </c>
      <c r="S3542" s="22">
        <f t="shared" si="335"/>
        <v>33.675375433783813</v>
      </c>
      <c r="T3542" s="3" t="s">
        <v>20</v>
      </c>
    </row>
    <row r="3543" spans="1:20" x14ac:dyDescent="0.25">
      <c r="A3543" s="3">
        <v>4587501</v>
      </c>
      <c r="B3543" s="3" t="s">
        <v>21</v>
      </c>
      <c r="C3543" s="3" t="s">
        <v>17</v>
      </c>
      <c r="D3543" s="3">
        <v>29</v>
      </c>
      <c r="E3543" s="3" t="s">
        <v>14</v>
      </c>
      <c r="F3543" s="4">
        <v>38576</v>
      </c>
      <c r="G3543" s="11">
        <f t="shared" si="330"/>
        <v>6</v>
      </c>
      <c r="H3543" s="11">
        <f t="shared" si="331"/>
        <v>7</v>
      </c>
      <c r="I3543" s="5">
        <v>0.33263888888888887</v>
      </c>
      <c r="J3543" s="11">
        <f>IF(L3543&lt;=I3543,1,0)</f>
        <v>1</v>
      </c>
      <c r="K3543" s="22" t="str">
        <f t="shared" si="332"/>
        <v/>
      </c>
      <c r="L3543" s="5">
        <v>0.33263888888888887</v>
      </c>
      <c r="M3543" s="22">
        <f t="shared" si="333"/>
        <v>4.4712991022989623</v>
      </c>
      <c r="N3543" s="22">
        <f t="shared" si="334"/>
        <v>4.4712991022989623</v>
      </c>
      <c r="O3543" s="5">
        <v>0.33574395770992982</v>
      </c>
      <c r="P3543" s="11">
        <f>IF(O3543&gt;=I3543,0,1)</f>
        <v>0</v>
      </c>
      <c r="Q3543" s="11">
        <f>IF(O3543&lt;=(I3543+0.00347),1,0)</f>
        <v>1</v>
      </c>
      <c r="R3543" s="5">
        <v>0.35119044558448143</v>
      </c>
      <c r="S3543" s="22">
        <f t="shared" si="335"/>
        <v>22.242942539354313</v>
      </c>
      <c r="T3543" s="3" t="s">
        <v>27</v>
      </c>
    </row>
    <row r="3544" spans="1:20" x14ac:dyDescent="0.25">
      <c r="A3544" s="3">
        <v>4581581</v>
      </c>
      <c r="B3544" s="3" t="s">
        <v>12</v>
      </c>
      <c r="C3544" s="3" t="s">
        <v>13</v>
      </c>
      <c r="D3544" s="3">
        <v>48</v>
      </c>
      <c r="E3544" s="3" t="s">
        <v>18</v>
      </c>
      <c r="F3544" s="4">
        <v>38576</v>
      </c>
      <c r="G3544" s="11">
        <f t="shared" si="330"/>
        <v>6</v>
      </c>
      <c r="H3544" s="11">
        <f t="shared" si="331"/>
        <v>7</v>
      </c>
      <c r="I3544" s="5">
        <v>0.33263888888888887</v>
      </c>
      <c r="J3544" s="11">
        <f>IF(L3544&lt;=I3544,1,0)</f>
        <v>1</v>
      </c>
      <c r="K3544" s="22" t="str">
        <f t="shared" si="332"/>
        <v/>
      </c>
      <c r="L3544" s="5">
        <v>0.33263888888888887</v>
      </c>
      <c r="M3544" s="22">
        <f t="shared" si="333"/>
        <v>5.1164629047113053</v>
      </c>
      <c r="N3544" s="22">
        <f t="shared" si="334"/>
        <v>5.1164629047113053</v>
      </c>
      <c r="O3544" s="5">
        <v>0.33619198812827172</v>
      </c>
      <c r="P3544" s="11">
        <f>IF(O3544&gt;=I3544,0,1)</f>
        <v>0</v>
      </c>
      <c r="Q3544" s="11">
        <f>IF(O3544&lt;=(I3544+0.00347),1,0)</f>
        <v>0</v>
      </c>
      <c r="R3544" s="5">
        <v>0.34810580595801544</v>
      </c>
      <c r="S3544" s="22">
        <f t="shared" si="335"/>
        <v>17.155897674830946</v>
      </c>
      <c r="T3544" s="3" t="s">
        <v>29</v>
      </c>
    </row>
    <row r="3545" spans="1:20" x14ac:dyDescent="0.25">
      <c r="A3545" s="3">
        <v>4585703</v>
      </c>
      <c r="B3545" s="3" t="s">
        <v>21</v>
      </c>
      <c r="C3545" s="3" t="s">
        <v>17</v>
      </c>
      <c r="D3545" s="3">
        <v>27</v>
      </c>
      <c r="E3545" s="3" t="s">
        <v>18</v>
      </c>
      <c r="F3545" s="4">
        <v>38576</v>
      </c>
      <c r="G3545" s="11">
        <f t="shared" si="330"/>
        <v>6</v>
      </c>
      <c r="H3545" s="11">
        <f t="shared" si="331"/>
        <v>7</v>
      </c>
      <c r="I3545" s="5">
        <v>0.33263888888888887</v>
      </c>
      <c r="J3545" s="11">
        <f>IF(L3545&lt;=I3545,1,0)</f>
        <v>1</v>
      </c>
      <c r="K3545" s="22" t="str">
        <f t="shared" si="332"/>
        <v/>
      </c>
      <c r="L3545" s="5">
        <v>0.33263888888888887</v>
      </c>
      <c r="M3545" s="22">
        <f t="shared" si="333"/>
        <v>6.077453715002612</v>
      </c>
      <c r="N3545" s="22">
        <f t="shared" si="334"/>
        <v>6.077453715002612</v>
      </c>
      <c r="O3545" s="5">
        <v>0.33685934285764069</v>
      </c>
      <c r="P3545" s="11">
        <f>IF(O3545&gt;=I3545,0,1)</f>
        <v>0</v>
      </c>
      <c r="Q3545" s="11">
        <f>IF(O3545&lt;=(I3545+0.00347),1,0)</f>
        <v>0</v>
      </c>
      <c r="R3545" s="5">
        <v>0.35083770827560723</v>
      </c>
      <c r="S3545" s="22">
        <f t="shared" si="335"/>
        <v>20.128846201871823</v>
      </c>
      <c r="T3545" s="3" t="s">
        <v>28</v>
      </c>
    </row>
    <row r="3546" spans="1:20" x14ac:dyDescent="0.25">
      <c r="A3546" s="3">
        <v>4594913</v>
      </c>
      <c r="B3546" s="3" t="s">
        <v>21</v>
      </c>
      <c r="C3546" s="3" t="s">
        <v>25</v>
      </c>
      <c r="D3546" s="3">
        <v>21</v>
      </c>
      <c r="E3546" s="3" t="s">
        <v>14</v>
      </c>
      <c r="F3546" s="4">
        <v>38576</v>
      </c>
      <c r="G3546" s="11">
        <f t="shared" si="330"/>
        <v>6</v>
      </c>
      <c r="H3546" s="11">
        <f t="shared" si="331"/>
        <v>8</v>
      </c>
      <c r="I3546" s="5">
        <v>0.35416666666666669</v>
      </c>
      <c r="J3546" s="11">
        <f>IF(L3546&lt;=I3546,1,0)</f>
        <v>1</v>
      </c>
      <c r="K3546" s="22" t="str">
        <f t="shared" si="332"/>
        <v/>
      </c>
      <c r="L3546" s="5">
        <v>0.35166666666666668</v>
      </c>
      <c r="M3546" s="22">
        <f t="shared" si="333"/>
        <v>14.214715053561395</v>
      </c>
      <c r="N3546" s="22">
        <f t="shared" si="334"/>
        <v>10.614715053561392</v>
      </c>
      <c r="O3546" s="5">
        <v>0.36153799656497321</v>
      </c>
      <c r="P3546" s="11">
        <f>IF(O3546&gt;=I3546,0,1)</f>
        <v>0</v>
      </c>
      <c r="Q3546" s="11">
        <f>IF(O3546&lt;=(I3546+0.00347),1,0)</f>
        <v>0</v>
      </c>
      <c r="R3546" s="5">
        <v>0.3794881217525487</v>
      </c>
      <c r="S3546" s="22">
        <f t="shared" si="335"/>
        <v>25.848180270108713</v>
      </c>
      <c r="T3546" s="3" t="s">
        <v>27</v>
      </c>
    </row>
    <row r="3547" spans="1:20" x14ac:dyDescent="0.25">
      <c r="A3547" s="3">
        <v>4604251</v>
      </c>
      <c r="B3547" s="3" t="s">
        <v>21</v>
      </c>
      <c r="C3547" s="3" t="s">
        <v>17</v>
      </c>
      <c r="D3547" s="3">
        <v>33</v>
      </c>
      <c r="E3547" s="3" t="s">
        <v>18</v>
      </c>
      <c r="F3547" s="4">
        <v>38576</v>
      </c>
      <c r="G3547" s="11">
        <f t="shared" si="330"/>
        <v>6</v>
      </c>
      <c r="H3547" s="11">
        <f t="shared" si="331"/>
        <v>9</v>
      </c>
      <c r="I3547" s="5">
        <v>0.375</v>
      </c>
      <c r="J3547" s="11">
        <f>IF(L3547&lt;=I3547,1,0)</f>
        <v>1</v>
      </c>
      <c r="K3547" s="22" t="str">
        <f t="shared" si="332"/>
        <v/>
      </c>
      <c r="L3547" s="5">
        <v>0.375</v>
      </c>
      <c r="M3547" s="22">
        <f t="shared" si="333"/>
        <v>10.305858765612506</v>
      </c>
      <c r="N3547" s="22">
        <f t="shared" si="334"/>
        <v>10.305858765612506</v>
      </c>
      <c r="O3547" s="5">
        <v>0.38215684636500868</v>
      </c>
      <c r="P3547" s="11">
        <f>IF(O3547&gt;=I3547,0,1)</f>
        <v>0</v>
      </c>
      <c r="Q3547" s="11">
        <f>IF(O3547&lt;=(I3547+0.00347),1,0)</f>
        <v>0</v>
      </c>
      <c r="R3547" s="5">
        <v>0.39880862560406066</v>
      </c>
      <c r="S3547" s="22">
        <f t="shared" si="335"/>
        <v>23.978562104234847</v>
      </c>
      <c r="T3547" s="3" t="s">
        <v>28</v>
      </c>
    </row>
    <row r="3548" spans="1:20" x14ac:dyDescent="0.25">
      <c r="A3548" s="3">
        <v>4611767</v>
      </c>
      <c r="B3548" s="3" t="s">
        <v>16</v>
      </c>
      <c r="C3548" s="3" t="s">
        <v>17</v>
      </c>
      <c r="D3548" s="3">
        <v>42</v>
      </c>
      <c r="E3548" s="3" t="s">
        <v>18</v>
      </c>
      <c r="F3548" s="4">
        <v>38576</v>
      </c>
      <c r="G3548" s="11">
        <f t="shared" si="330"/>
        <v>6</v>
      </c>
      <c r="H3548" s="11">
        <f t="shared" si="331"/>
        <v>9</v>
      </c>
      <c r="I3548" s="5">
        <v>0.39513888888888887</v>
      </c>
      <c r="J3548" s="11">
        <f>IF(L3548&lt;=I3548,1,0)</f>
        <v>0</v>
      </c>
      <c r="K3548" s="22">
        <f t="shared" si="332"/>
        <v>3.6000000000000032</v>
      </c>
      <c r="L3548" s="5">
        <v>0.39763888888888888</v>
      </c>
      <c r="M3548" s="22">
        <f t="shared" si="333"/>
        <v>39.722191224373972</v>
      </c>
      <c r="N3548" s="22">
        <f t="shared" si="334"/>
        <v>43.322191224373974</v>
      </c>
      <c r="O3548" s="5">
        <v>0.42522374390581524</v>
      </c>
      <c r="P3548" s="11">
        <f>IF(O3548&gt;=I3548,0,1)</f>
        <v>0</v>
      </c>
      <c r="Q3548" s="11">
        <f>IF(O3548&lt;=(I3548+0.00347),1,0)</f>
        <v>0</v>
      </c>
      <c r="R3548" s="5">
        <v>0.44632804980325153</v>
      </c>
      <c r="S3548" s="22">
        <f t="shared" si="335"/>
        <v>30.390200492308246</v>
      </c>
      <c r="T3548" s="3" t="s">
        <v>20</v>
      </c>
    </row>
    <row r="3549" spans="1:20" x14ac:dyDescent="0.25">
      <c r="A3549" s="3">
        <v>4609600</v>
      </c>
      <c r="B3549" s="3" t="s">
        <v>21</v>
      </c>
      <c r="C3549" s="3" t="s">
        <v>25</v>
      </c>
      <c r="D3549" s="3">
        <v>31</v>
      </c>
      <c r="E3549" s="3" t="s">
        <v>14</v>
      </c>
      <c r="F3549" s="4">
        <v>38576</v>
      </c>
      <c r="G3549" s="11">
        <f t="shared" si="330"/>
        <v>6</v>
      </c>
      <c r="H3549" s="11">
        <f t="shared" si="331"/>
        <v>9</v>
      </c>
      <c r="I3549" s="5">
        <v>0.39513888888888887</v>
      </c>
      <c r="J3549" s="11">
        <f>IF(L3549&lt;=I3549,1,0)</f>
        <v>1</v>
      </c>
      <c r="K3549" s="22" t="str">
        <f t="shared" si="332"/>
        <v/>
      </c>
      <c r="L3549" s="5">
        <v>0.39513888888888887</v>
      </c>
      <c r="M3549" s="22">
        <f t="shared" si="333"/>
        <v>13.899406851738547</v>
      </c>
      <c r="N3549" s="22">
        <f t="shared" si="334"/>
        <v>13.899406851738547</v>
      </c>
      <c r="O3549" s="5">
        <v>0.40479125475815175</v>
      </c>
      <c r="P3549" s="11">
        <f>IF(O3549&gt;=I3549,0,1)</f>
        <v>0</v>
      </c>
      <c r="Q3549" s="11">
        <f>IF(O3549&lt;=(I3549+0.00347),1,0)</f>
        <v>0</v>
      </c>
      <c r="R3549" s="5">
        <v>0.42006549218430511</v>
      </c>
      <c r="S3549" s="22">
        <f t="shared" si="335"/>
        <v>21.994901893660838</v>
      </c>
      <c r="T3549" s="3" t="s">
        <v>23</v>
      </c>
    </row>
    <row r="3550" spans="1:20" x14ac:dyDescent="0.25">
      <c r="A3550" s="3">
        <v>4606435</v>
      </c>
      <c r="B3550" s="3" t="s">
        <v>12</v>
      </c>
      <c r="C3550" s="3" t="s">
        <v>22</v>
      </c>
      <c r="D3550" s="3">
        <v>40</v>
      </c>
      <c r="E3550" s="3" t="s">
        <v>14</v>
      </c>
      <c r="F3550" s="4">
        <v>38576</v>
      </c>
      <c r="G3550" s="11">
        <f t="shared" si="330"/>
        <v>6</v>
      </c>
      <c r="H3550" s="11">
        <f t="shared" si="331"/>
        <v>10</v>
      </c>
      <c r="I3550" s="5">
        <v>0.41666666666666669</v>
      </c>
      <c r="J3550" s="11">
        <f>IF(L3550&lt;=I3550,1,0)</f>
        <v>1</v>
      </c>
      <c r="K3550" s="22" t="str">
        <f t="shared" si="332"/>
        <v/>
      </c>
      <c r="L3550" s="5">
        <v>0.41416666666666668</v>
      </c>
      <c r="M3550" s="22">
        <f t="shared" si="333"/>
        <v>2.6021180521583887</v>
      </c>
      <c r="N3550" s="22">
        <f t="shared" si="334"/>
        <v>0</v>
      </c>
      <c r="O3550" s="5">
        <v>0.41597369309177668</v>
      </c>
      <c r="P3550" s="11">
        <f>IF(O3550&gt;=I3550,0,1)</f>
        <v>1</v>
      </c>
      <c r="Q3550" s="11">
        <f>IF(O3550&lt;=(I3550+0.00347),1,0)</f>
        <v>1</v>
      </c>
      <c r="R3550" s="5">
        <v>0.42526308628987225</v>
      </c>
      <c r="S3550" s="22">
        <f t="shared" si="335"/>
        <v>13.376726205257627</v>
      </c>
      <c r="T3550" s="3" t="s">
        <v>29</v>
      </c>
    </row>
    <row r="3551" spans="1:20" x14ac:dyDescent="0.25">
      <c r="A3551" s="3">
        <v>4581344</v>
      </c>
      <c r="B3551" s="3" t="s">
        <v>12</v>
      </c>
      <c r="C3551" s="3" t="s">
        <v>25</v>
      </c>
      <c r="D3551" s="3">
        <v>36</v>
      </c>
      <c r="E3551" s="3" t="s">
        <v>14</v>
      </c>
      <c r="F3551" s="4">
        <v>38576</v>
      </c>
      <c r="G3551" s="11">
        <f t="shared" si="330"/>
        <v>6</v>
      </c>
      <c r="H3551" s="11">
        <f t="shared" si="331"/>
        <v>10</v>
      </c>
      <c r="I3551" s="5">
        <v>0.41666666666666669</v>
      </c>
      <c r="J3551" s="11">
        <f>IF(L3551&lt;=I3551,1,0)</f>
        <v>0</v>
      </c>
      <c r="K3551" s="22">
        <f t="shared" si="332"/>
        <v>3.6000000000000032</v>
      </c>
      <c r="L3551" s="5">
        <v>0.41916666666666669</v>
      </c>
      <c r="M3551" s="22">
        <f t="shared" si="333"/>
        <v>2.282018745595078</v>
      </c>
      <c r="N3551" s="22">
        <f t="shared" si="334"/>
        <v>5.8820187455950812</v>
      </c>
      <c r="O3551" s="5">
        <v>0.42075140190666327</v>
      </c>
      <c r="P3551" s="11">
        <f>IF(O3551&gt;=I3551,0,1)</f>
        <v>0</v>
      </c>
      <c r="Q3551" s="11">
        <f>IF(O3551&lt;=(I3551+0.00347),1,0)</f>
        <v>0</v>
      </c>
      <c r="R3551" s="5">
        <v>0.43262657347363775</v>
      </c>
      <c r="S3551" s="22">
        <f t="shared" si="335"/>
        <v>17.100247056443258</v>
      </c>
      <c r="T3551" s="3" t="s">
        <v>29</v>
      </c>
    </row>
    <row r="3552" spans="1:20" x14ac:dyDescent="0.25">
      <c r="A3552" s="3">
        <v>4589328</v>
      </c>
      <c r="B3552" s="3" t="s">
        <v>21</v>
      </c>
      <c r="C3552" s="3" t="s">
        <v>17</v>
      </c>
      <c r="D3552" s="3">
        <v>25</v>
      </c>
      <c r="E3552" s="3" t="s">
        <v>18</v>
      </c>
      <c r="F3552" s="4">
        <v>38576</v>
      </c>
      <c r="G3552" s="11">
        <f t="shared" si="330"/>
        <v>6</v>
      </c>
      <c r="H3552" s="11">
        <f t="shared" si="331"/>
        <v>10</v>
      </c>
      <c r="I3552" s="5">
        <v>0.41666666666666669</v>
      </c>
      <c r="J3552" s="11">
        <f>IF(L3552&lt;=I3552,1,0)</f>
        <v>0</v>
      </c>
      <c r="K3552" s="22">
        <f t="shared" si="332"/>
        <v>3.6000000000000032</v>
      </c>
      <c r="L3552" s="5">
        <v>0.41916666666666669</v>
      </c>
      <c r="M3552" s="22">
        <f t="shared" si="333"/>
        <v>11.712288496712748</v>
      </c>
      <c r="N3552" s="22">
        <f t="shared" si="334"/>
        <v>15.312288496712751</v>
      </c>
      <c r="O3552" s="5">
        <v>0.42730020034493943</v>
      </c>
      <c r="P3552" s="11">
        <f>IF(O3552&gt;=I3552,0,1)</f>
        <v>0</v>
      </c>
      <c r="Q3552" s="11">
        <f>IF(O3552&lt;=(I3552+0.00347),1,0)</f>
        <v>0</v>
      </c>
      <c r="R3552" s="5">
        <v>0.44267494974295241</v>
      </c>
      <c r="S3552" s="22">
        <f t="shared" si="335"/>
        <v>22.139639133138687</v>
      </c>
      <c r="T3552" s="3" t="s">
        <v>28</v>
      </c>
    </row>
    <row r="3553" spans="1:20" x14ac:dyDescent="0.25">
      <c r="A3553" s="3">
        <v>4582619</v>
      </c>
      <c r="B3553" s="3" t="s">
        <v>21</v>
      </c>
      <c r="C3553" s="3" t="s">
        <v>22</v>
      </c>
      <c r="D3553" s="3">
        <v>26</v>
      </c>
      <c r="E3553" s="3" t="s">
        <v>18</v>
      </c>
      <c r="F3553" s="4">
        <v>38576</v>
      </c>
      <c r="G3553" s="11">
        <f t="shared" si="330"/>
        <v>6</v>
      </c>
      <c r="H3553" s="11">
        <f t="shared" si="331"/>
        <v>10</v>
      </c>
      <c r="I3553" s="5">
        <v>0.42638888888888887</v>
      </c>
      <c r="J3553" s="11">
        <f>IF(L3553&lt;=I3553,1,0)</f>
        <v>0</v>
      </c>
      <c r="K3553" s="22">
        <f t="shared" si="332"/>
        <v>3.6000000000000032</v>
      </c>
      <c r="L3553" s="5">
        <v>0.42888888888888888</v>
      </c>
      <c r="M3553" s="22">
        <f t="shared" si="333"/>
        <v>5.5334730247930519</v>
      </c>
      <c r="N3553" s="22">
        <f t="shared" si="334"/>
        <v>9.1334730247930551</v>
      </c>
      <c r="O3553" s="5">
        <v>0.43273157848943961</v>
      </c>
      <c r="P3553" s="11">
        <f>IF(O3553&gt;=I3553,0,1)</f>
        <v>0</v>
      </c>
      <c r="Q3553" s="11">
        <f>IF(O3553&lt;=(I3553+0.00347),1,0)</f>
        <v>0</v>
      </c>
      <c r="R3553" s="5">
        <v>0.45012731195616917</v>
      </c>
      <c r="S3553" s="22">
        <f t="shared" si="335"/>
        <v>25.04985619209058</v>
      </c>
      <c r="T3553" s="3" t="s">
        <v>28</v>
      </c>
    </row>
    <row r="3554" spans="1:20" x14ac:dyDescent="0.25">
      <c r="A3554" s="3">
        <v>4591339</v>
      </c>
      <c r="B3554" s="3" t="s">
        <v>12</v>
      </c>
      <c r="C3554" s="3" t="s">
        <v>17</v>
      </c>
      <c r="D3554" s="3">
        <v>42</v>
      </c>
      <c r="E3554" s="3" t="s">
        <v>18</v>
      </c>
      <c r="F3554" s="4">
        <v>38576</v>
      </c>
      <c r="G3554" s="11">
        <f t="shared" si="330"/>
        <v>6</v>
      </c>
      <c r="H3554" s="11">
        <f t="shared" si="331"/>
        <v>10</v>
      </c>
      <c r="I3554" s="5">
        <v>0.4375</v>
      </c>
      <c r="J3554" s="11">
        <f>IF(L3554&lt;=I3554,1,0)</f>
        <v>1</v>
      </c>
      <c r="K3554" s="22" t="str">
        <f t="shared" si="332"/>
        <v/>
      </c>
      <c r="L3554" s="5">
        <v>0.4375</v>
      </c>
      <c r="M3554" s="22">
        <f t="shared" si="333"/>
        <v>14.10081460341333</v>
      </c>
      <c r="N3554" s="22">
        <f t="shared" si="334"/>
        <v>14.10081460341333</v>
      </c>
      <c r="O3554" s="5">
        <v>0.44729223236348148</v>
      </c>
      <c r="P3554" s="11">
        <f>IF(O3554&gt;=I3554,0,1)</f>
        <v>0</v>
      </c>
      <c r="Q3554" s="11">
        <f>IF(O3554&lt;=(I3554+0.00347),1,0)</f>
        <v>0</v>
      </c>
      <c r="R3554" s="5">
        <v>0.45895006709834968</v>
      </c>
      <c r="S3554" s="22">
        <f t="shared" si="335"/>
        <v>16.787282018210206</v>
      </c>
      <c r="T3554" s="3" t="s">
        <v>29</v>
      </c>
    </row>
    <row r="3555" spans="1:20" x14ac:dyDescent="0.25">
      <c r="A3555" s="3">
        <v>4600925</v>
      </c>
      <c r="B3555" s="3" t="s">
        <v>16</v>
      </c>
      <c r="C3555" s="3" t="s">
        <v>25</v>
      </c>
      <c r="D3555" s="3">
        <v>42</v>
      </c>
      <c r="E3555" s="3" t="s">
        <v>14</v>
      </c>
      <c r="F3555" s="4">
        <v>38576</v>
      </c>
      <c r="G3555" s="11">
        <f t="shared" si="330"/>
        <v>6</v>
      </c>
      <c r="H3555" s="11">
        <f t="shared" si="331"/>
        <v>10</v>
      </c>
      <c r="I3555" s="5">
        <v>0.45763888888888887</v>
      </c>
      <c r="J3555" s="11">
        <f>IF(L3555&lt;=I3555,1,0)</f>
        <v>1</v>
      </c>
      <c r="K3555" s="22" t="str">
        <f t="shared" si="332"/>
        <v/>
      </c>
      <c r="L3555" s="5">
        <v>0.45513888888888887</v>
      </c>
      <c r="M3555" s="22">
        <f t="shared" si="333"/>
        <v>30.461231131328912</v>
      </c>
      <c r="N3555" s="22">
        <f t="shared" si="334"/>
        <v>26.861231131328907</v>
      </c>
      <c r="O3555" s="5">
        <v>0.47629252161897839</v>
      </c>
      <c r="P3555" s="11">
        <f>IF(O3555&gt;=I3555,0,1)</f>
        <v>0</v>
      </c>
      <c r="Q3555" s="11">
        <f>IF(O3555&lt;=(I3555+0.00347),1,0)</f>
        <v>0</v>
      </c>
      <c r="R3555" s="5">
        <v>0.5002603954373831</v>
      </c>
      <c r="S3555" s="22">
        <f t="shared" si="335"/>
        <v>34.513738298502773</v>
      </c>
      <c r="T3555" s="3" t="s">
        <v>20</v>
      </c>
    </row>
    <row r="3556" spans="1:20" x14ac:dyDescent="0.25">
      <c r="A3556" s="3">
        <v>4612052</v>
      </c>
      <c r="B3556" s="3" t="s">
        <v>21</v>
      </c>
      <c r="C3556" s="3" t="s">
        <v>17</v>
      </c>
      <c r="D3556" s="3">
        <v>20</v>
      </c>
      <c r="E3556" s="3" t="s">
        <v>18</v>
      </c>
      <c r="F3556" s="4">
        <v>38576</v>
      </c>
      <c r="G3556" s="11">
        <f t="shared" si="330"/>
        <v>6</v>
      </c>
      <c r="H3556" s="11">
        <f t="shared" si="331"/>
        <v>11</v>
      </c>
      <c r="I3556" s="5">
        <v>0.47916666666666669</v>
      </c>
      <c r="J3556" s="11">
        <f>IF(L3556&lt;=I3556,1,0)</f>
        <v>1</v>
      </c>
      <c r="K3556" s="22" t="str">
        <f t="shared" si="332"/>
        <v/>
      </c>
      <c r="L3556" s="5">
        <v>0.47666666666666668</v>
      </c>
      <c r="M3556" s="22">
        <f t="shared" si="333"/>
        <v>4.3100833204819722</v>
      </c>
      <c r="N3556" s="22">
        <f t="shared" si="334"/>
        <v>0.71008332048196898</v>
      </c>
      <c r="O3556" s="5">
        <v>0.47965978008366805</v>
      </c>
      <c r="P3556" s="11">
        <f>IF(O3556&gt;=I3556,0,1)</f>
        <v>0</v>
      </c>
      <c r="Q3556" s="11">
        <f>IF(O3556&lt;=(I3556+0.00347),1,0)</f>
        <v>1</v>
      </c>
      <c r="R3556" s="5">
        <v>0.49020392754157144</v>
      </c>
      <c r="S3556" s="22">
        <f t="shared" si="335"/>
        <v>15.183572339380875</v>
      </c>
      <c r="T3556" s="3" t="s">
        <v>27</v>
      </c>
    </row>
    <row r="3557" spans="1:20" x14ac:dyDescent="0.25">
      <c r="A3557" s="3">
        <v>4612369</v>
      </c>
      <c r="B3557" s="3" t="s">
        <v>21</v>
      </c>
      <c r="C3557" s="3" t="s">
        <v>13</v>
      </c>
      <c r="D3557" s="3">
        <v>34</v>
      </c>
      <c r="E3557" s="3" t="s">
        <v>14</v>
      </c>
      <c r="F3557" s="4">
        <v>38576</v>
      </c>
      <c r="G3557" s="11">
        <f t="shared" si="330"/>
        <v>6</v>
      </c>
      <c r="H3557" s="11">
        <f t="shared" si="331"/>
        <v>11</v>
      </c>
      <c r="I3557" s="5">
        <v>0.48888888888888887</v>
      </c>
      <c r="J3557" s="11">
        <f>IF(L3557&lt;=I3557,1,0)</f>
        <v>0</v>
      </c>
      <c r="K3557" s="22">
        <f t="shared" si="332"/>
        <v>3.6000000000000032</v>
      </c>
      <c r="L3557" s="5">
        <v>0.49138888888888888</v>
      </c>
      <c r="M3557" s="22">
        <f t="shared" si="333"/>
        <v>14.761509316939243</v>
      </c>
      <c r="N3557" s="22">
        <f t="shared" si="334"/>
        <v>18.361509316939248</v>
      </c>
      <c r="O3557" s="5">
        <v>0.50163993702565224</v>
      </c>
      <c r="P3557" s="11">
        <f>IF(O3557&gt;=I3557,0,1)</f>
        <v>0</v>
      </c>
      <c r="Q3557" s="11">
        <f>IF(O3557&lt;=(I3557+0.00347),1,0)</f>
        <v>0</v>
      </c>
      <c r="R3557" s="5">
        <v>0.51769811101022101</v>
      </c>
      <c r="S3557" s="22">
        <f t="shared" si="335"/>
        <v>23.123770537779027</v>
      </c>
      <c r="T3557" s="3" t="s">
        <v>23</v>
      </c>
    </row>
    <row r="3558" spans="1:20" x14ac:dyDescent="0.25">
      <c r="A3558" s="3">
        <v>4593605</v>
      </c>
      <c r="B3558" s="3" t="s">
        <v>12</v>
      </c>
      <c r="C3558" s="3" t="s">
        <v>17</v>
      </c>
      <c r="D3558" s="3">
        <v>46</v>
      </c>
      <c r="E3558" s="3" t="s">
        <v>18</v>
      </c>
      <c r="F3558" s="4">
        <v>38576</v>
      </c>
      <c r="G3558" s="11">
        <f t="shared" si="330"/>
        <v>6</v>
      </c>
      <c r="H3558" s="11">
        <f t="shared" si="331"/>
        <v>11</v>
      </c>
      <c r="I3558" s="5">
        <v>0.48888888888888887</v>
      </c>
      <c r="J3558" s="11">
        <f>IF(L3558&lt;=I3558,1,0)</f>
        <v>1</v>
      </c>
      <c r="K3558" s="22" t="str">
        <f t="shared" si="332"/>
        <v/>
      </c>
      <c r="L3558" s="5">
        <v>0.48638888888888887</v>
      </c>
      <c r="M3558" s="22">
        <f t="shared" si="333"/>
        <v>3.0482568033793456</v>
      </c>
      <c r="N3558" s="22">
        <f t="shared" si="334"/>
        <v>0</v>
      </c>
      <c r="O3558" s="5">
        <v>0.48850573389123564</v>
      </c>
      <c r="P3558" s="11">
        <f>IF(O3558&gt;=I3558,0,1)</f>
        <v>1</v>
      </c>
      <c r="Q3558" s="11">
        <f>IF(O3558&lt;=(I3558+0.00347),1,0)</f>
        <v>1</v>
      </c>
      <c r="R3558" s="5">
        <v>0.50041822246968959</v>
      </c>
      <c r="S3558" s="22">
        <f t="shared" si="335"/>
        <v>17.153983552973688</v>
      </c>
      <c r="T3558" s="3" t="s">
        <v>26</v>
      </c>
    </row>
    <row r="3559" spans="1:20" x14ac:dyDescent="0.25">
      <c r="A3559" s="3">
        <v>4612023</v>
      </c>
      <c r="B3559" s="3" t="s">
        <v>21</v>
      </c>
      <c r="C3559" s="3" t="s">
        <v>22</v>
      </c>
      <c r="D3559" s="3">
        <v>25</v>
      </c>
      <c r="E3559" s="3" t="s">
        <v>18</v>
      </c>
      <c r="F3559" s="4">
        <v>38576</v>
      </c>
      <c r="G3559" s="11">
        <f t="shared" si="330"/>
        <v>6</v>
      </c>
      <c r="H3559" s="11">
        <f t="shared" si="331"/>
        <v>12</v>
      </c>
      <c r="I3559" s="5">
        <v>0.52013888888888882</v>
      </c>
      <c r="J3559" s="11">
        <f>IF(L3559&lt;=I3559,1,0)</f>
        <v>0</v>
      </c>
      <c r="K3559" s="22">
        <f t="shared" si="332"/>
        <v>3.5999999999999233</v>
      </c>
      <c r="L3559" s="5">
        <v>0.52263888888888876</v>
      </c>
      <c r="M3559" s="22">
        <f t="shared" si="333"/>
        <v>20.406656007292359</v>
      </c>
      <c r="N3559" s="22">
        <f t="shared" si="334"/>
        <v>24.006656007292282</v>
      </c>
      <c r="O3559" s="5">
        <v>0.53681017778284179</v>
      </c>
      <c r="P3559" s="11">
        <f>IF(O3559&gt;=I3559,0,1)</f>
        <v>0</v>
      </c>
      <c r="Q3559" s="11">
        <f>IF(O3559&lt;=(I3559+0.00347),1,0)</f>
        <v>0</v>
      </c>
      <c r="R3559" s="5">
        <v>0.55299056745879782</v>
      </c>
      <c r="S3559" s="22">
        <f t="shared" si="335"/>
        <v>23.299761133376684</v>
      </c>
      <c r="T3559" s="3" t="s">
        <v>23</v>
      </c>
    </row>
    <row r="3560" spans="1:20" x14ac:dyDescent="0.25">
      <c r="A3560" s="3">
        <v>4598532</v>
      </c>
      <c r="B3560" s="3" t="s">
        <v>12</v>
      </c>
      <c r="C3560" s="3" t="s">
        <v>13</v>
      </c>
      <c r="D3560" s="3">
        <v>40</v>
      </c>
      <c r="E3560" s="3" t="s">
        <v>14</v>
      </c>
      <c r="F3560" s="4">
        <v>38576</v>
      </c>
      <c r="G3560" s="11">
        <f t="shared" si="330"/>
        <v>6</v>
      </c>
      <c r="H3560" s="11">
        <f t="shared" si="331"/>
        <v>13</v>
      </c>
      <c r="I3560" s="5">
        <v>0.54166666666666663</v>
      </c>
      <c r="J3560" s="11">
        <f>IF(L3560&lt;=I3560,1,0)</f>
        <v>0</v>
      </c>
      <c r="K3560" s="22">
        <f t="shared" si="332"/>
        <v>3.5999999999999233</v>
      </c>
      <c r="L3560" s="5">
        <v>0.54416666666666658</v>
      </c>
      <c r="M3560" s="22">
        <f t="shared" si="333"/>
        <v>11.168146763480671</v>
      </c>
      <c r="N3560" s="22">
        <f t="shared" si="334"/>
        <v>14.768146763480594</v>
      </c>
      <c r="O3560" s="5">
        <v>0.55192232414130593</v>
      </c>
      <c r="P3560" s="11">
        <f>IF(O3560&gt;=I3560,0,1)</f>
        <v>0</v>
      </c>
      <c r="Q3560" s="11">
        <f>IF(O3560&lt;=(I3560+0.00347),1,0)</f>
        <v>0</v>
      </c>
      <c r="R3560" s="5">
        <v>0.56438453659069798</v>
      </c>
      <c r="S3560" s="22">
        <f t="shared" si="335"/>
        <v>17.945585927124554</v>
      </c>
      <c r="T3560" s="3" t="s">
        <v>26</v>
      </c>
    </row>
    <row r="3561" spans="1:20" x14ac:dyDescent="0.25">
      <c r="A3561" s="3">
        <v>4612937</v>
      </c>
      <c r="B3561" s="3" t="s">
        <v>21</v>
      </c>
      <c r="C3561" s="3" t="s">
        <v>13</v>
      </c>
      <c r="D3561" s="3">
        <v>30</v>
      </c>
      <c r="E3561" s="3" t="s">
        <v>18</v>
      </c>
      <c r="F3561" s="4">
        <v>38576</v>
      </c>
      <c r="G3561" s="11">
        <f t="shared" si="330"/>
        <v>6</v>
      </c>
      <c r="H3561" s="11">
        <f t="shared" si="331"/>
        <v>13</v>
      </c>
      <c r="I3561" s="5">
        <v>0.54166666666666663</v>
      </c>
      <c r="J3561" s="11">
        <f>IF(L3561&lt;=I3561,1,0)</f>
        <v>1</v>
      </c>
      <c r="K3561" s="22" t="str">
        <f t="shared" si="332"/>
        <v/>
      </c>
      <c r="L3561" s="5">
        <v>0.54166666666666663</v>
      </c>
      <c r="M3561" s="22">
        <f t="shared" si="333"/>
        <v>10.935730455436072</v>
      </c>
      <c r="N3561" s="22">
        <f t="shared" si="334"/>
        <v>10.935730455436072</v>
      </c>
      <c r="O3561" s="5">
        <v>0.54926092392738612</v>
      </c>
      <c r="P3561" s="11">
        <f>IF(O3561&gt;=I3561,0,1)</f>
        <v>0</v>
      </c>
      <c r="Q3561" s="11">
        <f>IF(O3561&lt;=(I3561+0.00347),1,0)</f>
        <v>0</v>
      </c>
      <c r="R3561" s="5">
        <v>0.56481354953980212</v>
      </c>
      <c r="S3561" s="22">
        <f t="shared" si="335"/>
        <v>22.39578088187903</v>
      </c>
      <c r="T3561" s="3" t="s">
        <v>23</v>
      </c>
    </row>
    <row r="3562" spans="1:20" x14ac:dyDescent="0.25">
      <c r="A3562" s="3">
        <v>4582504</v>
      </c>
      <c r="B3562" s="3" t="s">
        <v>21</v>
      </c>
      <c r="C3562" s="3" t="s">
        <v>17</v>
      </c>
      <c r="D3562" s="3">
        <v>22</v>
      </c>
      <c r="E3562" s="3" t="s">
        <v>18</v>
      </c>
      <c r="F3562" s="4">
        <v>38576</v>
      </c>
      <c r="G3562" s="11">
        <f t="shared" si="330"/>
        <v>6</v>
      </c>
      <c r="H3562" s="11">
        <f t="shared" si="331"/>
        <v>13</v>
      </c>
      <c r="I3562" s="5">
        <v>0.55138888888888882</v>
      </c>
      <c r="J3562" s="11">
        <f>IF(L3562&lt;=I3562,1,0)</f>
        <v>1</v>
      </c>
      <c r="K3562" s="22" t="str">
        <f t="shared" si="332"/>
        <v/>
      </c>
      <c r="L3562" s="5">
        <v>0.54888888888888887</v>
      </c>
      <c r="M3562" s="22">
        <f t="shared" si="333"/>
        <v>5.0247451430352541</v>
      </c>
      <c r="N3562" s="22">
        <f t="shared" si="334"/>
        <v>1.4247451430353308</v>
      </c>
      <c r="O3562" s="5">
        <v>0.55237829523821891</v>
      </c>
      <c r="P3562" s="11">
        <f>IF(O3562&gt;=I3562,0,1)</f>
        <v>0</v>
      </c>
      <c r="Q3562" s="11">
        <f>IF(O3562&lt;=(I3562+0.00347),1,0)</f>
        <v>1</v>
      </c>
      <c r="R3562" s="5">
        <v>0.56506066400211297</v>
      </c>
      <c r="S3562" s="22">
        <f t="shared" si="335"/>
        <v>18.262611020007444</v>
      </c>
      <c r="T3562" s="3" t="s">
        <v>28</v>
      </c>
    </row>
    <row r="3563" spans="1:20" x14ac:dyDescent="0.25">
      <c r="A3563" s="3">
        <v>4589150</v>
      </c>
      <c r="B3563" s="3" t="s">
        <v>16</v>
      </c>
      <c r="C3563" s="3" t="s">
        <v>25</v>
      </c>
      <c r="D3563" s="3">
        <v>42</v>
      </c>
      <c r="E3563" s="3" t="s">
        <v>14</v>
      </c>
      <c r="F3563" s="4">
        <v>38576</v>
      </c>
      <c r="G3563" s="11">
        <f t="shared" si="330"/>
        <v>6</v>
      </c>
      <c r="H3563" s="11">
        <f t="shared" si="331"/>
        <v>13</v>
      </c>
      <c r="I3563" s="5">
        <v>0.57291666666666663</v>
      </c>
      <c r="J3563" s="11">
        <f>IF(L3563&lt;=I3563,1,0)</f>
        <v>0</v>
      </c>
      <c r="K3563" s="22">
        <f t="shared" si="332"/>
        <v>3.5999999999999233</v>
      </c>
      <c r="L3563" s="5">
        <v>0.57541666666666658</v>
      </c>
      <c r="M3563" s="22">
        <f t="shared" si="333"/>
        <v>33.979111435017515</v>
      </c>
      <c r="N3563" s="22">
        <f t="shared" si="334"/>
        <v>37.579111435017438</v>
      </c>
      <c r="O3563" s="5">
        <v>0.59901327182987318</v>
      </c>
      <c r="P3563" s="11">
        <f>IF(O3563&gt;=I3563,0,1)</f>
        <v>0</v>
      </c>
      <c r="Q3563" s="11">
        <f>IF(O3563&lt;=(I3563+0.00347),1,0)</f>
        <v>0</v>
      </c>
      <c r="R3563" s="5">
        <v>0.62312867478859002</v>
      </c>
      <c r="S3563" s="22">
        <f t="shared" si="335"/>
        <v>34.72618026055224</v>
      </c>
      <c r="T3563" s="3" t="s">
        <v>20</v>
      </c>
    </row>
    <row r="3564" spans="1:20" x14ac:dyDescent="0.25">
      <c r="A3564" s="3">
        <v>4575286</v>
      </c>
      <c r="B3564" s="3" t="s">
        <v>21</v>
      </c>
      <c r="C3564" s="3" t="s">
        <v>13</v>
      </c>
      <c r="D3564" s="3">
        <v>26</v>
      </c>
      <c r="E3564" s="3" t="s">
        <v>14</v>
      </c>
      <c r="F3564" s="4">
        <v>38576</v>
      </c>
      <c r="G3564" s="11">
        <f t="shared" si="330"/>
        <v>6</v>
      </c>
      <c r="H3564" s="11">
        <f t="shared" si="331"/>
        <v>14</v>
      </c>
      <c r="I3564" s="5">
        <v>0.60416666666666663</v>
      </c>
      <c r="J3564" s="11">
        <f>IF(L3564&lt;=I3564,1,0)</f>
        <v>1</v>
      </c>
      <c r="K3564" s="22" t="str">
        <f t="shared" si="332"/>
        <v/>
      </c>
      <c r="L3564" s="5">
        <v>0.60166666666666668</v>
      </c>
      <c r="M3564" s="22">
        <f t="shared" si="333"/>
        <v>11.167102985462414</v>
      </c>
      <c r="N3564" s="22">
        <f t="shared" si="334"/>
        <v>7.5671029854624905</v>
      </c>
      <c r="O3564" s="5">
        <v>0.60942159929546003</v>
      </c>
      <c r="P3564" s="11">
        <f>IF(O3564&gt;=I3564,0,1)</f>
        <v>0</v>
      </c>
      <c r="Q3564" s="11">
        <f>IF(O3564&lt;=(I3564+0.00347),1,0)</f>
        <v>0</v>
      </c>
      <c r="R3564" s="5">
        <v>0.62247490057383792</v>
      </c>
      <c r="S3564" s="22">
        <f t="shared" si="335"/>
        <v>18.796753840864167</v>
      </c>
      <c r="T3564" s="3" t="s">
        <v>28</v>
      </c>
    </row>
    <row r="3565" spans="1:20" x14ac:dyDescent="0.25">
      <c r="A3565" s="3">
        <v>4595298</v>
      </c>
      <c r="B3565" s="3" t="s">
        <v>21</v>
      </c>
      <c r="C3565" s="3" t="s">
        <v>22</v>
      </c>
      <c r="D3565" s="3">
        <v>34</v>
      </c>
      <c r="E3565" s="3" t="s">
        <v>18</v>
      </c>
      <c r="F3565" s="4">
        <v>38576</v>
      </c>
      <c r="G3565" s="11">
        <f t="shared" si="330"/>
        <v>6</v>
      </c>
      <c r="H3565" s="11">
        <f t="shared" si="331"/>
        <v>15</v>
      </c>
      <c r="I3565" s="5">
        <v>0.625</v>
      </c>
      <c r="J3565" s="11">
        <f>IF(L3565&lt;=I3565,1,0)</f>
        <v>1</v>
      </c>
      <c r="K3565" s="22" t="str">
        <f t="shared" si="332"/>
        <v/>
      </c>
      <c r="L3565" s="5">
        <v>0.625</v>
      </c>
      <c r="M3565" s="22">
        <f t="shared" si="333"/>
        <v>21.118716402024482</v>
      </c>
      <c r="N3565" s="22">
        <f t="shared" si="334"/>
        <v>21.118716402024482</v>
      </c>
      <c r="O3565" s="5">
        <v>0.63966577527918367</v>
      </c>
      <c r="P3565" s="11">
        <f>IF(O3565&gt;=I3565,0,1)</f>
        <v>0</v>
      </c>
      <c r="Q3565" s="11">
        <f>IF(O3565&lt;=(I3565+0.00347),1,0)</f>
        <v>0</v>
      </c>
      <c r="R3565" s="5">
        <v>0.65758352552210586</v>
      </c>
      <c r="S3565" s="22">
        <f t="shared" si="335"/>
        <v>25.801560349807957</v>
      </c>
      <c r="T3565" s="3" t="s">
        <v>23</v>
      </c>
    </row>
    <row r="3566" spans="1:20" x14ac:dyDescent="0.25">
      <c r="A3566" s="3">
        <v>4582128</v>
      </c>
      <c r="B3566" s="3" t="s">
        <v>21</v>
      </c>
      <c r="C3566" s="3" t="s">
        <v>17</v>
      </c>
      <c r="D3566" s="3">
        <v>33</v>
      </c>
      <c r="E3566" s="3" t="s">
        <v>14</v>
      </c>
      <c r="F3566" s="4">
        <v>38576</v>
      </c>
      <c r="G3566" s="11">
        <f t="shared" si="330"/>
        <v>6</v>
      </c>
      <c r="H3566" s="11">
        <f t="shared" si="331"/>
        <v>16</v>
      </c>
      <c r="I3566" s="5">
        <v>0.66666666666666663</v>
      </c>
      <c r="J3566" s="11">
        <f>IF(L3566&lt;=I3566,1,0)</f>
        <v>0</v>
      </c>
      <c r="K3566" s="22">
        <f t="shared" si="332"/>
        <v>3.5999999999999233</v>
      </c>
      <c r="L3566" s="5">
        <v>0.66916666666666658</v>
      </c>
      <c r="M3566" s="22">
        <f t="shared" si="333"/>
        <v>7.9232473257517455</v>
      </c>
      <c r="N3566" s="22">
        <f t="shared" si="334"/>
        <v>11.523247325751669</v>
      </c>
      <c r="O3566" s="5">
        <v>0.67466892175399418</v>
      </c>
      <c r="P3566" s="11">
        <f>IF(O3566&gt;=I3566,0,1)</f>
        <v>0</v>
      </c>
      <c r="Q3566" s="11">
        <f>IF(O3566&lt;=(I3566+0.00347),1,0)</f>
        <v>0</v>
      </c>
      <c r="R3566" s="5">
        <v>0.68931391889725591</v>
      </c>
      <c r="S3566" s="22">
        <f t="shared" si="335"/>
        <v>21.088795886296889</v>
      </c>
      <c r="T3566" s="3" t="s">
        <v>23</v>
      </c>
    </row>
    <row r="3567" spans="1:20" x14ac:dyDescent="0.25">
      <c r="A3567" s="3">
        <v>4613937</v>
      </c>
      <c r="B3567" s="3" t="s">
        <v>12</v>
      </c>
      <c r="C3567" s="3" t="s">
        <v>25</v>
      </c>
      <c r="D3567" s="3">
        <v>44</v>
      </c>
      <c r="E3567" s="3" t="s">
        <v>18</v>
      </c>
      <c r="F3567" s="4">
        <v>38576</v>
      </c>
      <c r="G3567" s="11">
        <f t="shared" si="330"/>
        <v>6</v>
      </c>
      <c r="H3567" s="11">
        <f t="shared" si="331"/>
        <v>16</v>
      </c>
      <c r="I3567" s="5">
        <v>0.6875</v>
      </c>
      <c r="J3567" s="11">
        <f>IF(L3567&lt;=I3567,1,0)</f>
        <v>1</v>
      </c>
      <c r="K3567" s="22" t="str">
        <f t="shared" si="332"/>
        <v/>
      </c>
      <c r="L3567" s="5">
        <v>0.68500000000000005</v>
      </c>
      <c r="M3567" s="22">
        <f t="shared" si="333"/>
        <v>8.6910279335351071</v>
      </c>
      <c r="N3567" s="22">
        <f t="shared" si="334"/>
        <v>5.0910279335351838</v>
      </c>
      <c r="O3567" s="5">
        <v>0.69103543606495499</v>
      </c>
      <c r="P3567" s="11">
        <f>IF(O3567&gt;=I3567,0,1)</f>
        <v>0</v>
      </c>
      <c r="Q3567" s="11">
        <f>IF(O3567&lt;=(I3567+0.00347),1,0)</f>
        <v>0</v>
      </c>
      <c r="R3567" s="5">
        <v>0.70020709809467974</v>
      </c>
      <c r="S3567" s="22">
        <f t="shared" si="335"/>
        <v>13.207193322803636</v>
      </c>
      <c r="T3567" s="3" t="s">
        <v>26</v>
      </c>
    </row>
    <row r="3568" spans="1:20" x14ac:dyDescent="0.25">
      <c r="A3568" s="3">
        <v>4601603</v>
      </c>
      <c r="B3568" s="3" t="s">
        <v>16</v>
      </c>
      <c r="C3568" s="3" t="s">
        <v>22</v>
      </c>
      <c r="D3568" s="3">
        <v>63</v>
      </c>
      <c r="E3568" s="3" t="s">
        <v>18</v>
      </c>
      <c r="F3568" s="4">
        <v>38576</v>
      </c>
      <c r="G3568" s="11">
        <f t="shared" si="330"/>
        <v>6</v>
      </c>
      <c r="H3568" s="11">
        <f t="shared" si="331"/>
        <v>17</v>
      </c>
      <c r="I3568" s="5">
        <v>0.72916666666666663</v>
      </c>
      <c r="J3568" s="11">
        <f>IF(L3568&lt;=I3568,1,0)</f>
        <v>0</v>
      </c>
      <c r="K3568" s="22">
        <f t="shared" si="332"/>
        <v>3.5999999999999233</v>
      </c>
      <c r="L3568" s="5">
        <v>0.73166666666666658</v>
      </c>
      <c r="M3568" s="22">
        <f t="shared" si="333"/>
        <v>36.733380150085289</v>
      </c>
      <c r="N3568" s="22">
        <f t="shared" si="334"/>
        <v>40.333380150085212</v>
      </c>
      <c r="O3568" s="5">
        <v>0.75717595843755914</v>
      </c>
      <c r="P3568" s="11">
        <f>IF(O3568&gt;=I3568,0,1)</f>
        <v>0</v>
      </c>
      <c r="Q3568" s="11">
        <f>IF(O3568&lt;=(I3568+0.00347),1,0)</f>
        <v>0</v>
      </c>
      <c r="R3568" s="5">
        <v>0.77966049525125158</v>
      </c>
      <c r="S3568" s="22">
        <f t="shared" si="335"/>
        <v>32.377733011717126</v>
      </c>
      <c r="T3568" s="3" t="s">
        <v>24</v>
      </c>
    </row>
    <row r="3569" spans="1:20" x14ac:dyDescent="0.25">
      <c r="A3569" s="3">
        <v>4584794</v>
      </c>
      <c r="B3569" s="3" t="s">
        <v>21</v>
      </c>
      <c r="C3569" s="3" t="s">
        <v>13</v>
      </c>
      <c r="D3569" s="3">
        <v>21</v>
      </c>
      <c r="E3569" s="3" t="s">
        <v>18</v>
      </c>
      <c r="F3569" s="4">
        <v>38577</v>
      </c>
      <c r="G3569" s="11">
        <f t="shared" si="330"/>
        <v>7</v>
      </c>
      <c r="H3569" s="11">
        <f t="shared" si="331"/>
        <v>7</v>
      </c>
      <c r="I3569" s="5">
        <v>0.33263888888888887</v>
      </c>
      <c r="J3569" s="11">
        <f>IF(L3569&lt;=I3569,1,0)</f>
        <v>1</v>
      </c>
      <c r="K3569" s="22" t="str">
        <f t="shared" si="332"/>
        <v/>
      </c>
      <c r="L3569" s="5">
        <v>0.33013888888888887</v>
      </c>
      <c r="M3569" s="22">
        <f t="shared" si="333"/>
        <v>11.102332162809088</v>
      </c>
      <c r="N3569" s="22">
        <f t="shared" si="334"/>
        <v>7.5023321628090844</v>
      </c>
      <c r="O3569" s="5">
        <v>0.33784884177972851</v>
      </c>
      <c r="P3569" s="11">
        <f>IF(O3569&gt;=I3569,0,1)</f>
        <v>0</v>
      </c>
      <c r="Q3569" s="11">
        <f>IF(O3569&lt;=(I3569+0.00347),1,0)</f>
        <v>0</v>
      </c>
      <c r="R3569" s="5">
        <v>0.35028274004413362</v>
      </c>
      <c r="S3569" s="22">
        <f t="shared" si="335"/>
        <v>17.904813500743355</v>
      </c>
      <c r="T3569" s="3" t="s">
        <v>28</v>
      </c>
    </row>
    <row r="3570" spans="1:20" x14ac:dyDescent="0.25">
      <c r="A3570" s="3">
        <v>4586005</v>
      </c>
      <c r="B3570" s="3" t="s">
        <v>21</v>
      </c>
      <c r="C3570" s="3" t="s">
        <v>22</v>
      </c>
      <c r="D3570" s="3">
        <v>26</v>
      </c>
      <c r="E3570" s="3" t="s">
        <v>14</v>
      </c>
      <c r="F3570" s="4">
        <v>38577</v>
      </c>
      <c r="G3570" s="11">
        <f t="shared" si="330"/>
        <v>7</v>
      </c>
      <c r="H3570" s="11">
        <f t="shared" si="331"/>
        <v>8</v>
      </c>
      <c r="I3570" s="5">
        <v>0.34375</v>
      </c>
      <c r="J3570" s="11">
        <f>IF(L3570&lt;=I3570,1,0)</f>
        <v>1</v>
      </c>
      <c r="K3570" s="22" t="str">
        <f t="shared" si="332"/>
        <v/>
      </c>
      <c r="L3570" s="5">
        <v>0.34125</v>
      </c>
      <c r="M3570" s="22">
        <f t="shared" si="333"/>
        <v>5.9034524432907354</v>
      </c>
      <c r="N3570" s="22">
        <f t="shared" si="334"/>
        <v>2.3034524432907322</v>
      </c>
      <c r="O3570" s="5">
        <v>0.34534961975228523</v>
      </c>
      <c r="P3570" s="11">
        <f>IF(O3570&gt;=I3570,0,1)</f>
        <v>0</v>
      </c>
      <c r="Q3570" s="11">
        <f>IF(O3570&lt;=(I3570+0.00347),1,0)</f>
        <v>1</v>
      </c>
      <c r="R3570" s="5">
        <v>0.36421266393634494</v>
      </c>
      <c r="S3570" s="22">
        <f t="shared" si="335"/>
        <v>27.162783625045979</v>
      </c>
      <c r="T3570" s="3" t="s">
        <v>28</v>
      </c>
    </row>
    <row r="3571" spans="1:20" x14ac:dyDescent="0.25">
      <c r="A3571" s="3">
        <v>4602359</v>
      </c>
      <c r="B3571" s="3" t="s">
        <v>16</v>
      </c>
      <c r="C3571" s="3" t="s">
        <v>17</v>
      </c>
      <c r="D3571" s="3">
        <v>59</v>
      </c>
      <c r="E3571" s="3" t="s">
        <v>18</v>
      </c>
      <c r="F3571" s="4">
        <v>38577</v>
      </c>
      <c r="G3571" s="11">
        <f t="shared" si="330"/>
        <v>7</v>
      </c>
      <c r="H3571" s="11">
        <f t="shared" si="331"/>
        <v>9</v>
      </c>
      <c r="I3571" s="5">
        <v>0.375</v>
      </c>
      <c r="J3571" s="11">
        <f>IF(L3571&lt;=I3571,1,0)</f>
        <v>1</v>
      </c>
      <c r="K3571" s="22" t="str">
        <f t="shared" si="332"/>
        <v/>
      </c>
      <c r="L3571" s="5">
        <v>0.375</v>
      </c>
      <c r="M3571" s="22">
        <f t="shared" si="333"/>
        <v>21.235862316554666</v>
      </c>
      <c r="N3571" s="22">
        <f t="shared" si="334"/>
        <v>21.235862316554666</v>
      </c>
      <c r="O3571" s="5">
        <v>0.38974712660871852</v>
      </c>
      <c r="P3571" s="11">
        <f>IF(O3571&gt;=I3571,0,1)</f>
        <v>0</v>
      </c>
      <c r="Q3571" s="11">
        <f>IF(O3571&lt;=(I3571+0.00347),1,0)</f>
        <v>0</v>
      </c>
      <c r="R3571" s="5">
        <v>0.4122034159056055</v>
      </c>
      <c r="S3571" s="22">
        <f t="shared" si="335"/>
        <v>32.337056587517246</v>
      </c>
      <c r="T3571" s="3" t="s">
        <v>24</v>
      </c>
    </row>
    <row r="3572" spans="1:20" x14ac:dyDescent="0.25">
      <c r="A3572" s="3">
        <v>4609242</v>
      </c>
      <c r="B3572" s="3" t="s">
        <v>12</v>
      </c>
      <c r="C3572" s="3" t="s">
        <v>25</v>
      </c>
      <c r="D3572" s="3">
        <v>37</v>
      </c>
      <c r="E3572" s="3" t="s">
        <v>14</v>
      </c>
      <c r="F3572" s="4">
        <v>38577</v>
      </c>
      <c r="G3572" s="11">
        <f t="shared" si="330"/>
        <v>7</v>
      </c>
      <c r="H3572" s="11">
        <f t="shared" si="331"/>
        <v>9</v>
      </c>
      <c r="I3572" s="5">
        <v>0.375</v>
      </c>
      <c r="J3572" s="11">
        <f>IF(L3572&lt;=I3572,1,0)</f>
        <v>1</v>
      </c>
      <c r="K3572" s="22" t="str">
        <f t="shared" si="332"/>
        <v/>
      </c>
      <c r="L3572" s="5">
        <v>0.375</v>
      </c>
      <c r="M3572" s="22">
        <f t="shared" si="333"/>
        <v>23.461973659082219</v>
      </c>
      <c r="N3572" s="22">
        <f t="shared" si="334"/>
        <v>23.461973659082219</v>
      </c>
      <c r="O3572" s="5">
        <v>0.39129303726325154</v>
      </c>
      <c r="P3572" s="11">
        <f>IF(O3572&gt;=I3572,0,1)</f>
        <v>0</v>
      </c>
      <c r="Q3572" s="11">
        <f>IF(O3572&lt;=(I3572+0.00347),1,0)</f>
        <v>0</v>
      </c>
      <c r="R3572" s="5">
        <v>0.40337002977369901</v>
      </c>
      <c r="S3572" s="22">
        <f t="shared" si="335"/>
        <v>17.390869215044358</v>
      </c>
      <c r="T3572" s="3" t="s">
        <v>15</v>
      </c>
    </row>
    <row r="3573" spans="1:20" x14ac:dyDescent="0.25">
      <c r="A3573" s="3">
        <v>4601615</v>
      </c>
      <c r="B3573" s="3" t="s">
        <v>16</v>
      </c>
      <c r="C3573" s="3" t="s">
        <v>17</v>
      </c>
      <c r="D3573" s="3">
        <v>42</v>
      </c>
      <c r="E3573" s="3" t="s">
        <v>14</v>
      </c>
      <c r="F3573" s="4">
        <v>38577</v>
      </c>
      <c r="G3573" s="11">
        <f t="shared" si="330"/>
        <v>7</v>
      </c>
      <c r="H3573" s="11">
        <f t="shared" si="331"/>
        <v>9</v>
      </c>
      <c r="I3573" s="5">
        <v>0.39513888888888887</v>
      </c>
      <c r="J3573" s="11">
        <f>IF(L3573&lt;=I3573,1,0)</f>
        <v>0</v>
      </c>
      <c r="K3573" s="22">
        <f t="shared" si="332"/>
        <v>3.6000000000000032</v>
      </c>
      <c r="L3573" s="5">
        <v>0.39763888888888888</v>
      </c>
      <c r="M3573" s="22">
        <f t="shared" si="333"/>
        <v>13.760327341327621</v>
      </c>
      <c r="N3573" s="22">
        <f t="shared" si="334"/>
        <v>17.360327341327626</v>
      </c>
      <c r="O3573" s="5">
        <v>0.40719467176481083</v>
      </c>
      <c r="P3573" s="11">
        <f>IF(O3573&gt;=I3573,0,1)</f>
        <v>0</v>
      </c>
      <c r="Q3573" s="11">
        <f>IF(O3573&lt;=(I3573+0.00347),1,0)</f>
        <v>0</v>
      </c>
      <c r="R3573" s="5">
        <v>0.43252080642337076</v>
      </c>
      <c r="S3573" s="22">
        <f t="shared" si="335"/>
        <v>36.469633908326301</v>
      </c>
      <c r="T3573" s="3" t="s">
        <v>20</v>
      </c>
    </row>
    <row r="3574" spans="1:20" x14ac:dyDescent="0.25">
      <c r="A3574" s="3">
        <v>4608441</v>
      </c>
      <c r="B3574" s="3" t="s">
        <v>12</v>
      </c>
      <c r="C3574" s="3" t="s">
        <v>25</v>
      </c>
      <c r="D3574" s="3">
        <v>37</v>
      </c>
      <c r="E3574" s="3" t="s">
        <v>18</v>
      </c>
      <c r="F3574" s="4">
        <v>38577</v>
      </c>
      <c r="G3574" s="11">
        <f t="shared" si="330"/>
        <v>7</v>
      </c>
      <c r="H3574" s="11">
        <f t="shared" si="331"/>
        <v>10</v>
      </c>
      <c r="I3574" s="5">
        <v>0.41666666666666669</v>
      </c>
      <c r="J3574" s="11">
        <f>IF(L3574&lt;=I3574,1,0)</f>
        <v>1</v>
      </c>
      <c r="K3574" s="22" t="str">
        <f t="shared" si="332"/>
        <v/>
      </c>
      <c r="L3574" s="5">
        <v>0.41666666666666669</v>
      </c>
      <c r="M3574" s="22">
        <f t="shared" si="333"/>
        <v>14.382536326142752</v>
      </c>
      <c r="N3574" s="22">
        <f t="shared" si="334"/>
        <v>14.382536326142752</v>
      </c>
      <c r="O3574" s="5">
        <v>0.42665453911537693</v>
      </c>
      <c r="P3574" s="11">
        <f>IF(O3574&gt;=I3574,0,1)</f>
        <v>0</v>
      </c>
      <c r="Q3574" s="11">
        <f>IF(O3574&lt;=(I3574+0.00347),1,0)</f>
        <v>0</v>
      </c>
      <c r="R3574" s="5">
        <v>0.43667428954688098</v>
      </c>
      <c r="S3574" s="22">
        <f t="shared" si="335"/>
        <v>14.42844062136583</v>
      </c>
      <c r="T3574" s="3" t="s">
        <v>29</v>
      </c>
    </row>
    <row r="3575" spans="1:20" x14ac:dyDescent="0.25">
      <c r="A3575" s="3">
        <v>4598087</v>
      </c>
      <c r="B3575" s="3" t="s">
        <v>21</v>
      </c>
      <c r="C3575" s="3" t="s">
        <v>17</v>
      </c>
      <c r="D3575" s="3">
        <v>24</v>
      </c>
      <c r="E3575" s="3" t="s">
        <v>18</v>
      </c>
      <c r="F3575" s="4">
        <v>38577</v>
      </c>
      <c r="G3575" s="11">
        <f t="shared" si="330"/>
        <v>7</v>
      </c>
      <c r="H3575" s="11">
        <f t="shared" si="331"/>
        <v>10</v>
      </c>
      <c r="I3575" s="5">
        <v>0.41666666666666669</v>
      </c>
      <c r="J3575" s="11">
        <f>IF(L3575&lt;=I3575,1,0)</f>
        <v>1</v>
      </c>
      <c r="K3575" s="22" t="str">
        <f t="shared" si="332"/>
        <v/>
      </c>
      <c r="L3575" s="5">
        <v>0.41666666666666669</v>
      </c>
      <c r="M3575" s="22">
        <f t="shared" si="333"/>
        <v>3.2357746828859302</v>
      </c>
      <c r="N3575" s="22">
        <f t="shared" si="334"/>
        <v>3.2357746828859302</v>
      </c>
      <c r="O3575" s="5">
        <v>0.4189137324186708</v>
      </c>
      <c r="P3575" s="11">
        <f>IF(O3575&gt;=I3575,0,1)</f>
        <v>0</v>
      </c>
      <c r="Q3575" s="11">
        <f>IF(O3575&lt;=(I3575+0.00347),1,0)</f>
        <v>1</v>
      </c>
      <c r="R3575" s="5">
        <v>0.43606014671511589</v>
      </c>
      <c r="S3575" s="22">
        <f t="shared" si="335"/>
        <v>24.690836586880927</v>
      </c>
      <c r="T3575" s="3" t="s">
        <v>28</v>
      </c>
    </row>
    <row r="3576" spans="1:20" x14ac:dyDescent="0.25">
      <c r="A3576" s="3">
        <v>4604850</v>
      </c>
      <c r="B3576" s="3" t="s">
        <v>12</v>
      </c>
      <c r="C3576" s="3" t="s">
        <v>17</v>
      </c>
      <c r="D3576" s="3">
        <v>44</v>
      </c>
      <c r="E3576" s="3" t="s">
        <v>14</v>
      </c>
      <c r="F3576" s="4">
        <v>38577</v>
      </c>
      <c r="G3576" s="11">
        <f t="shared" si="330"/>
        <v>7</v>
      </c>
      <c r="H3576" s="11">
        <f t="shared" si="331"/>
        <v>10</v>
      </c>
      <c r="I3576" s="5">
        <v>0.42638888888888887</v>
      </c>
      <c r="J3576" s="11">
        <f>IF(L3576&lt;=I3576,1,0)</f>
        <v>0</v>
      </c>
      <c r="K3576" s="22">
        <f t="shared" si="332"/>
        <v>3.6000000000000032</v>
      </c>
      <c r="L3576" s="5">
        <v>0.42888888888888888</v>
      </c>
      <c r="M3576" s="22">
        <f t="shared" si="333"/>
        <v>3.2429520330510098</v>
      </c>
      <c r="N3576" s="22">
        <f t="shared" si="334"/>
        <v>6.842952033051013</v>
      </c>
      <c r="O3576" s="5">
        <v>0.43114093891184097</v>
      </c>
      <c r="P3576" s="11">
        <f>IF(O3576&gt;=I3576,0,1)</f>
        <v>0</v>
      </c>
      <c r="Q3576" s="11">
        <f>IF(O3576&lt;=(I3576+0.00347),1,0)</f>
        <v>0</v>
      </c>
      <c r="R3576" s="5">
        <v>0.44280748853780777</v>
      </c>
      <c r="S3576" s="22">
        <f t="shared" si="335"/>
        <v>16.799831461392198</v>
      </c>
      <c r="T3576" s="3" t="s">
        <v>15</v>
      </c>
    </row>
    <row r="3577" spans="1:20" x14ac:dyDescent="0.25">
      <c r="A3577" s="3">
        <v>4581284</v>
      </c>
      <c r="B3577" s="3" t="s">
        <v>12</v>
      </c>
      <c r="C3577" s="3" t="s">
        <v>13</v>
      </c>
      <c r="D3577" s="3">
        <v>38</v>
      </c>
      <c r="E3577" s="3" t="s">
        <v>14</v>
      </c>
      <c r="F3577" s="4">
        <v>38577</v>
      </c>
      <c r="G3577" s="11">
        <f t="shared" si="330"/>
        <v>7</v>
      </c>
      <c r="H3577" s="11">
        <f t="shared" si="331"/>
        <v>10</v>
      </c>
      <c r="I3577" s="5">
        <v>0.44791666666666669</v>
      </c>
      <c r="J3577" s="11">
        <f>IF(L3577&lt;=I3577,1,0)</f>
        <v>1</v>
      </c>
      <c r="K3577" s="22" t="str">
        <f t="shared" si="332"/>
        <v/>
      </c>
      <c r="L3577" s="5">
        <v>0.44791666666666669</v>
      </c>
      <c r="M3577" s="22">
        <f t="shared" si="333"/>
        <v>9.1200362977432459</v>
      </c>
      <c r="N3577" s="22">
        <f t="shared" si="334"/>
        <v>9.1200362977432459</v>
      </c>
      <c r="O3577" s="5">
        <v>0.45425002520676616</v>
      </c>
      <c r="P3577" s="11">
        <f>IF(O3577&gt;=I3577,0,1)</f>
        <v>0</v>
      </c>
      <c r="Q3577" s="11">
        <f>IF(O3577&lt;=(I3577+0.00347),1,0)</f>
        <v>0</v>
      </c>
      <c r="R3577" s="5">
        <v>0.46233369615933045</v>
      </c>
      <c r="S3577" s="22">
        <f t="shared" si="335"/>
        <v>11.640486171692581</v>
      </c>
      <c r="T3577" s="3" t="s">
        <v>15</v>
      </c>
    </row>
    <row r="3578" spans="1:20" x14ac:dyDescent="0.25">
      <c r="A3578" s="3">
        <v>4573196</v>
      </c>
      <c r="B3578" s="3" t="s">
        <v>21</v>
      </c>
      <c r="C3578" s="3" t="s">
        <v>17</v>
      </c>
      <c r="D3578" s="3">
        <v>27</v>
      </c>
      <c r="E3578" s="3" t="s">
        <v>14</v>
      </c>
      <c r="F3578" s="4">
        <v>38577</v>
      </c>
      <c r="G3578" s="11">
        <f t="shared" si="330"/>
        <v>7</v>
      </c>
      <c r="H3578" s="11">
        <f t="shared" si="331"/>
        <v>10</v>
      </c>
      <c r="I3578" s="5">
        <v>0.45763888888888887</v>
      </c>
      <c r="J3578" s="11">
        <f>IF(L3578&lt;=I3578,1,0)</f>
        <v>0</v>
      </c>
      <c r="K3578" s="22">
        <f t="shared" si="332"/>
        <v>3.6000000000000032</v>
      </c>
      <c r="L3578" s="5">
        <v>0.46013888888888888</v>
      </c>
      <c r="M3578" s="22">
        <f t="shared" si="333"/>
        <v>1.628143417213499</v>
      </c>
      <c r="N3578" s="22">
        <f t="shared" si="334"/>
        <v>5.2281434172135022</v>
      </c>
      <c r="O3578" s="5">
        <v>0.46126954403973158</v>
      </c>
      <c r="P3578" s="11">
        <f>IF(O3578&gt;=I3578,0,1)</f>
        <v>0</v>
      </c>
      <c r="Q3578" s="11">
        <f>IF(O3578&lt;=(I3578+0.00347),1,0)</f>
        <v>0</v>
      </c>
      <c r="R3578" s="5">
        <v>0.47572447339294494</v>
      </c>
      <c r="S3578" s="22">
        <f t="shared" si="335"/>
        <v>20.815098268627228</v>
      </c>
      <c r="T3578" s="3" t="s">
        <v>27</v>
      </c>
    </row>
    <row r="3579" spans="1:20" x14ac:dyDescent="0.25">
      <c r="A3579" s="3">
        <v>4574831</v>
      </c>
      <c r="B3579" s="3" t="s">
        <v>21</v>
      </c>
      <c r="C3579" s="3" t="s">
        <v>17</v>
      </c>
      <c r="D3579" s="3">
        <v>20</v>
      </c>
      <c r="E3579" s="3" t="s">
        <v>18</v>
      </c>
      <c r="F3579" s="4">
        <v>38577</v>
      </c>
      <c r="G3579" s="11">
        <f t="shared" si="330"/>
        <v>7</v>
      </c>
      <c r="H3579" s="11">
        <f t="shared" si="331"/>
        <v>11</v>
      </c>
      <c r="I3579" s="5">
        <v>0.47916666666666669</v>
      </c>
      <c r="J3579" s="11">
        <f>IF(L3579&lt;=I3579,1,0)</f>
        <v>1</v>
      </c>
      <c r="K3579" s="22" t="str">
        <f t="shared" si="332"/>
        <v/>
      </c>
      <c r="L3579" s="5">
        <v>0.47916666666666669</v>
      </c>
      <c r="M3579" s="22">
        <f t="shared" si="333"/>
        <v>22.330636887362452</v>
      </c>
      <c r="N3579" s="22">
        <f t="shared" si="334"/>
        <v>22.330636887362452</v>
      </c>
      <c r="O3579" s="5">
        <v>0.49467405339400172</v>
      </c>
      <c r="P3579" s="11">
        <f>IF(O3579&gt;=I3579,0,1)</f>
        <v>0</v>
      </c>
      <c r="Q3579" s="11">
        <f>IF(O3579&lt;=(I3579+0.00347),1,0)</f>
        <v>0</v>
      </c>
      <c r="R3579" s="5">
        <v>0.50944506149495639</v>
      </c>
      <c r="S3579" s="22">
        <f t="shared" si="335"/>
        <v>21.270251665374715</v>
      </c>
      <c r="T3579" s="3" t="s">
        <v>28</v>
      </c>
    </row>
    <row r="3580" spans="1:20" x14ac:dyDescent="0.25">
      <c r="A3580" s="3">
        <v>4586437</v>
      </c>
      <c r="B3580" s="3" t="s">
        <v>16</v>
      </c>
      <c r="C3580" s="3" t="s">
        <v>17</v>
      </c>
      <c r="D3580" s="3">
        <v>42</v>
      </c>
      <c r="E3580" s="3" t="s">
        <v>18</v>
      </c>
      <c r="F3580" s="4">
        <v>38577</v>
      </c>
      <c r="G3580" s="11">
        <f t="shared" si="330"/>
        <v>7</v>
      </c>
      <c r="H3580" s="11">
        <f t="shared" si="331"/>
        <v>13</v>
      </c>
      <c r="I3580" s="5">
        <v>0.54166666666666663</v>
      </c>
      <c r="J3580" s="11">
        <f>IF(L3580&lt;=I3580,1,0)</f>
        <v>1</v>
      </c>
      <c r="K3580" s="22" t="str">
        <f t="shared" si="332"/>
        <v/>
      </c>
      <c r="L3580" s="5">
        <v>0.54166666666666663</v>
      </c>
      <c r="M3580" s="22">
        <f t="shared" si="333"/>
        <v>9.8760765328882982</v>
      </c>
      <c r="N3580" s="22">
        <f t="shared" si="334"/>
        <v>9.8760765328882982</v>
      </c>
      <c r="O3580" s="5">
        <v>0.54852505314783906</v>
      </c>
      <c r="P3580" s="11">
        <f>IF(O3580&gt;=I3580,0,1)</f>
        <v>0</v>
      </c>
      <c r="Q3580" s="11">
        <f>IF(O3580&lt;=(I3580+0.00347),1,0)</f>
        <v>0</v>
      </c>
      <c r="R3580" s="5">
        <v>0.57124655468486651</v>
      </c>
      <c r="S3580" s="22">
        <f t="shared" si="335"/>
        <v>32.718962213319536</v>
      </c>
      <c r="T3580" s="3" t="s">
        <v>20</v>
      </c>
    </row>
    <row r="3581" spans="1:20" x14ac:dyDescent="0.25">
      <c r="A3581" s="3">
        <v>4582734</v>
      </c>
      <c r="B3581" s="3" t="s">
        <v>21</v>
      </c>
      <c r="C3581" s="3" t="s">
        <v>17</v>
      </c>
      <c r="D3581" s="3">
        <v>24</v>
      </c>
      <c r="E3581" s="3" t="s">
        <v>14</v>
      </c>
      <c r="F3581" s="4">
        <v>38577</v>
      </c>
      <c r="G3581" s="11">
        <f t="shared" si="330"/>
        <v>7</v>
      </c>
      <c r="H3581" s="11">
        <f t="shared" si="331"/>
        <v>13</v>
      </c>
      <c r="I3581" s="5">
        <v>0.5625</v>
      </c>
      <c r="J3581" s="11">
        <f>IF(L3581&lt;=I3581,1,0)</f>
        <v>0</v>
      </c>
      <c r="K3581" s="22">
        <f t="shared" si="332"/>
        <v>3.5999999999999233</v>
      </c>
      <c r="L3581" s="5">
        <v>0.56499999999999995</v>
      </c>
      <c r="M3581" s="22">
        <f t="shared" si="333"/>
        <v>23.9779485475119</v>
      </c>
      <c r="N3581" s="22">
        <f t="shared" si="334"/>
        <v>27.577948547511824</v>
      </c>
      <c r="O3581" s="5">
        <v>0.58165135315799432</v>
      </c>
      <c r="P3581" s="11">
        <f>IF(O3581&gt;=I3581,0,1)</f>
        <v>0</v>
      </c>
      <c r="Q3581" s="11">
        <f>IF(O3581&lt;=(I3581+0.00347),1,0)</f>
        <v>0</v>
      </c>
      <c r="R3581" s="5">
        <v>0.59692747665534651</v>
      </c>
      <c r="S3581" s="22">
        <f t="shared" si="335"/>
        <v>21.997617836187153</v>
      </c>
      <c r="T3581" s="3" t="s">
        <v>23</v>
      </c>
    </row>
    <row r="3582" spans="1:20" x14ac:dyDescent="0.25">
      <c r="A3582" s="3">
        <v>4618223</v>
      </c>
      <c r="B3582" s="3" t="s">
        <v>16</v>
      </c>
      <c r="C3582" s="3" t="s">
        <v>25</v>
      </c>
      <c r="D3582" s="3">
        <v>74</v>
      </c>
      <c r="E3582" s="3" t="s">
        <v>14</v>
      </c>
      <c r="F3582" s="4">
        <v>38577</v>
      </c>
      <c r="G3582" s="11">
        <f t="shared" si="330"/>
        <v>7</v>
      </c>
      <c r="H3582" s="11">
        <f t="shared" si="331"/>
        <v>14</v>
      </c>
      <c r="I3582" s="5">
        <v>0.60416666666666663</v>
      </c>
      <c r="J3582" s="11">
        <f>IF(L3582&lt;=I3582,1,0)</f>
        <v>0</v>
      </c>
      <c r="K3582" s="22">
        <f t="shared" si="332"/>
        <v>3.5999999999999233</v>
      </c>
      <c r="L3582" s="5">
        <v>0.60666666666666658</v>
      </c>
      <c r="M3582" s="22">
        <f t="shared" si="333"/>
        <v>27.918095177816191</v>
      </c>
      <c r="N3582" s="22">
        <f t="shared" si="334"/>
        <v>31.518095177816114</v>
      </c>
      <c r="O3582" s="5">
        <v>0.62605423276237226</v>
      </c>
      <c r="P3582" s="11">
        <f>IF(O3582&gt;=I3582,0,1)</f>
        <v>0</v>
      </c>
      <c r="Q3582" s="11">
        <f>IF(O3582&lt;=(I3582+0.00347),1,0)</f>
        <v>0</v>
      </c>
      <c r="R3582" s="5">
        <v>0.64916584437367786</v>
      </c>
      <c r="S3582" s="22">
        <f t="shared" si="335"/>
        <v>33.280720720280058</v>
      </c>
      <c r="T3582" s="3" t="s">
        <v>24</v>
      </c>
    </row>
    <row r="3583" spans="1:20" x14ac:dyDescent="0.25">
      <c r="A3583" s="3">
        <v>4595118</v>
      </c>
      <c r="B3583" s="3" t="s">
        <v>12</v>
      </c>
      <c r="C3583" s="3" t="s">
        <v>25</v>
      </c>
      <c r="D3583" s="3">
        <v>33</v>
      </c>
      <c r="E3583" s="3" t="s">
        <v>14</v>
      </c>
      <c r="F3583" s="4">
        <v>38577</v>
      </c>
      <c r="G3583" s="11">
        <f t="shared" si="330"/>
        <v>7</v>
      </c>
      <c r="H3583" s="11">
        <f t="shared" si="331"/>
        <v>15</v>
      </c>
      <c r="I3583" s="5">
        <v>0.64513888888888882</v>
      </c>
      <c r="J3583" s="11">
        <f>IF(L3583&lt;=I3583,1,0)</f>
        <v>0</v>
      </c>
      <c r="K3583" s="22">
        <f t="shared" si="332"/>
        <v>3.5999999999999233</v>
      </c>
      <c r="L3583" s="5">
        <v>0.64763888888888876</v>
      </c>
      <c r="M3583" s="22">
        <f t="shared" si="333"/>
        <v>21.336391964710977</v>
      </c>
      <c r="N3583" s="22">
        <f t="shared" si="334"/>
        <v>24.9363919647109</v>
      </c>
      <c r="O3583" s="5">
        <v>0.66245582775327139</v>
      </c>
      <c r="P3583" s="11">
        <f>IF(O3583&gt;=I3583,0,1)</f>
        <v>0</v>
      </c>
      <c r="Q3583" s="11">
        <f>IF(O3583&lt;=(I3583+0.00347),1,0)</f>
        <v>0</v>
      </c>
      <c r="R3583" s="5">
        <v>0.67203491176466834</v>
      </c>
      <c r="S3583" s="22">
        <f t="shared" si="335"/>
        <v>13.793880976411614</v>
      </c>
      <c r="T3583" s="3" t="s">
        <v>15</v>
      </c>
    </row>
    <row r="3584" spans="1:20" x14ac:dyDescent="0.25">
      <c r="A3584" s="3">
        <v>4606572</v>
      </c>
      <c r="B3584" s="3" t="s">
        <v>16</v>
      </c>
      <c r="C3584" s="3" t="s">
        <v>13</v>
      </c>
      <c r="D3584" s="3">
        <v>54</v>
      </c>
      <c r="E3584" s="3" t="s">
        <v>14</v>
      </c>
      <c r="F3584" s="4">
        <v>38577</v>
      </c>
      <c r="G3584" s="11">
        <f t="shared" si="330"/>
        <v>7</v>
      </c>
      <c r="H3584" s="11">
        <f t="shared" si="331"/>
        <v>16</v>
      </c>
      <c r="I3584" s="5">
        <v>0.66666666666666663</v>
      </c>
      <c r="J3584" s="11">
        <f>IF(L3584&lt;=I3584,1,0)</f>
        <v>1</v>
      </c>
      <c r="K3584" s="22" t="str">
        <f t="shared" si="332"/>
        <v/>
      </c>
      <c r="L3584" s="5">
        <v>0.66666666666666663</v>
      </c>
      <c r="M3584" s="22">
        <f t="shared" si="333"/>
        <v>28.467589645306823</v>
      </c>
      <c r="N3584" s="22">
        <f t="shared" si="334"/>
        <v>28.467589645306823</v>
      </c>
      <c r="O3584" s="5">
        <v>0.68643582614257415</v>
      </c>
      <c r="P3584" s="11">
        <f>IF(O3584&gt;=I3584,0,1)</f>
        <v>0</v>
      </c>
      <c r="Q3584" s="11">
        <f>IF(O3584&lt;=(I3584+0.00347),1,0)</f>
        <v>0</v>
      </c>
      <c r="R3584" s="5">
        <v>0.70810428773000911</v>
      </c>
      <c r="S3584" s="22">
        <f t="shared" si="335"/>
        <v>31.202584685906345</v>
      </c>
      <c r="T3584" s="3" t="s">
        <v>24</v>
      </c>
    </row>
    <row r="3585" spans="1:20" x14ac:dyDescent="0.25">
      <c r="A3585" s="3">
        <v>4572108</v>
      </c>
      <c r="B3585" s="3" t="s">
        <v>12</v>
      </c>
      <c r="C3585" s="3" t="s">
        <v>25</v>
      </c>
      <c r="D3585" s="3">
        <v>44</v>
      </c>
      <c r="E3585" s="3" t="s">
        <v>18</v>
      </c>
      <c r="F3585" s="4">
        <v>38579</v>
      </c>
      <c r="G3585" s="11">
        <f t="shared" si="330"/>
        <v>2</v>
      </c>
      <c r="H3585" s="11">
        <f t="shared" si="331"/>
        <v>7</v>
      </c>
      <c r="I3585" s="5">
        <v>0.33263888888888887</v>
      </c>
      <c r="J3585" s="11">
        <f>IF(L3585&lt;=I3585,1,0)</f>
        <v>0</v>
      </c>
      <c r="K3585" s="22">
        <f t="shared" si="332"/>
        <v>3.6000000000000032</v>
      </c>
      <c r="L3585" s="5">
        <v>0.33513888888888888</v>
      </c>
      <c r="M3585" s="22">
        <f t="shared" si="333"/>
        <v>1.4526770322187676</v>
      </c>
      <c r="N3585" s="22">
        <f t="shared" si="334"/>
        <v>5.0526770322187708</v>
      </c>
      <c r="O3585" s="5">
        <v>0.33614769238348524</v>
      </c>
      <c r="P3585" s="11">
        <f>IF(O3585&gt;=I3585,0,1)</f>
        <v>0</v>
      </c>
      <c r="Q3585" s="11">
        <f>IF(O3585&lt;=(I3585+0.00347),1,0)</f>
        <v>0</v>
      </c>
      <c r="R3585" s="5">
        <v>0.34596244846336061</v>
      </c>
      <c r="S3585" s="22">
        <f t="shared" si="335"/>
        <v>14.133248755020524</v>
      </c>
      <c r="T3585" s="3" t="s">
        <v>15</v>
      </c>
    </row>
    <row r="3586" spans="1:20" x14ac:dyDescent="0.25">
      <c r="A3586" s="3">
        <v>4573237</v>
      </c>
      <c r="B3586" s="3" t="s">
        <v>21</v>
      </c>
      <c r="C3586" s="3" t="s">
        <v>17</v>
      </c>
      <c r="D3586" s="3">
        <v>19</v>
      </c>
      <c r="E3586" s="3" t="s">
        <v>14</v>
      </c>
      <c r="F3586" s="4">
        <v>38579</v>
      </c>
      <c r="G3586" s="11">
        <f t="shared" si="330"/>
        <v>2</v>
      </c>
      <c r="H3586" s="11">
        <f t="shared" si="331"/>
        <v>8</v>
      </c>
      <c r="I3586" s="5">
        <v>0.35416666666666669</v>
      </c>
      <c r="J3586" s="11">
        <f>IF(L3586&lt;=I3586,1,0)</f>
        <v>1</v>
      </c>
      <c r="K3586" s="22" t="str">
        <f t="shared" si="332"/>
        <v/>
      </c>
      <c r="L3586" s="5">
        <v>0.35416666666666669</v>
      </c>
      <c r="M3586" s="22">
        <f t="shared" si="333"/>
        <v>16.917872131299212</v>
      </c>
      <c r="N3586" s="22">
        <f t="shared" si="334"/>
        <v>16.917872131299212</v>
      </c>
      <c r="O3586" s="5">
        <v>0.36591518898006892</v>
      </c>
      <c r="P3586" s="11">
        <f>IF(O3586&gt;=I3586,0,1)</f>
        <v>0</v>
      </c>
      <c r="Q3586" s="11">
        <f>IF(O3586&lt;=(I3586+0.00347),1,0)</f>
        <v>0</v>
      </c>
      <c r="R3586" s="5">
        <v>0.38135917056452556</v>
      </c>
      <c r="S3586" s="22">
        <f t="shared" si="335"/>
        <v>22.239333481617571</v>
      </c>
      <c r="T3586" s="3" t="s">
        <v>23</v>
      </c>
    </row>
    <row r="3587" spans="1:20" x14ac:dyDescent="0.25">
      <c r="A3587" s="3">
        <v>4603815</v>
      </c>
      <c r="B3587" s="3" t="s">
        <v>21</v>
      </c>
      <c r="C3587" s="3" t="s">
        <v>25</v>
      </c>
      <c r="D3587" s="3">
        <v>25</v>
      </c>
      <c r="E3587" s="3" t="s">
        <v>14</v>
      </c>
      <c r="F3587" s="4">
        <v>38579</v>
      </c>
      <c r="G3587" s="11">
        <f t="shared" ref="G3587:G3650" si="336">WEEKDAY(F3587)</f>
        <v>2</v>
      </c>
      <c r="H3587" s="11">
        <f t="shared" ref="H3587:H3650" si="337">HOUR(I3587)</f>
        <v>9</v>
      </c>
      <c r="I3587" s="5">
        <v>0.375</v>
      </c>
      <c r="J3587" s="11">
        <f>IF(L3587&lt;=I3587,1,0)</f>
        <v>1</v>
      </c>
      <c r="K3587" s="22" t="str">
        <f t="shared" ref="K3587:K3650" si="338">IF(L3587&lt;=I3587,"",(L3587-I3587)*60*24)</f>
        <v/>
      </c>
      <c r="L3587" s="5">
        <v>0.3725</v>
      </c>
      <c r="M3587" s="22">
        <f t="shared" ref="M3587:M3650" si="339">(O3587-L3587)*60*24</f>
        <v>3.8497553568802001</v>
      </c>
      <c r="N3587" s="22">
        <f t="shared" ref="N3587:N3650" si="340">IF((O3587-I3587)&lt;0,0,((O3587-I3587)*60*24))</f>
        <v>0.2497553568801969</v>
      </c>
      <c r="O3587" s="5">
        <v>0.37517344122005569</v>
      </c>
      <c r="P3587" s="11">
        <f>IF(O3587&gt;=I3587,0,1)</f>
        <v>0</v>
      </c>
      <c r="Q3587" s="11">
        <f>IF(O3587&lt;=(I3587+0.00347),1,0)</f>
        <v>1</v>
      </c>
      <c r="R3587" s="5">
        <v>0.39538484998723161</v>
      </c>
      <c r="S3587" s="22">
        <f t="shared" ref="S3587:S3650" si="341">VALUE((R3587-O3587)*60*24)</f>
        <v>29.104428624733323</v>
      </c>
      <c r="T3587" s="3" t="s">
        <v>28</v>
      </c>
    </row>
    <row r="3588" spans="1:20" x14ac:dyDescent="0.25">
      <c r="A3588" s="3">
        <v>4585226</v>
      </c>
      <c r="B3588" s="3" t="s">
        <v>16</v>
      </c>
      <c r="C3588" s="3" t="s">
        <v>25</v>
      </c>
      <c r="D3588" s="3">
        <v>55</v>
      </c>
      <c r="E3588" s="3" t="s">
        <v>18</v>
      </c>
      <c r="F3588" s="4">
        <v>38579</v>
      </c>
      <c r="G3588" s="11">
        <f t="shared" si="336"/>
        <v>2</v>
      </c>
      <c r="H3588" s="11">
        <f t="shared" si="337"/>
        <v>9</v>
      </c>
      <c r="I3588" s="5">
        <v>0.38541666666666669</v>
      </c>
      <c r="J3588" s="11">
        <f>IF(L3588&lt;=I3588,1,0)</f>
        <v>0</v>
      </c>
      <c r="K3588" s="22">
        <f t="shared" si="338"/>
        <v>3.6000000000000032</v>
      </c>
      <c r="L3588" s="5">
        <v>0.38791666666666669</v>
      </c>
      <c r="M3588" s="22">
        <f t="shared" si="339"/>
        <v>47.988347974824386</v>
      </c>
      <c r="N3588" s="22">
        <f t="shared" si="340"/>
        <v>51.588347974824394</v>
      </c>
      <c r="O3588" s="5">
        <v>0.42124190831585029</v>
      </c>
      <c r="P3588" s="11">
        <f>IF(O3588&gt;=I3588,0,1)</f>
        <v>0</v>
      </c>
      <c r="Q3588" s="11">
        <f>IF(O3588&lt;=(I3588+0.00347),1,0)</f>
        <v>0</v>
      </c>
      <c r="R3588" s="5">
        <v>0.44608379398255249</v>
      </c>
      <c r="S3588" s="22">
        <f t="shared" si="341"/>
        <v>35.772315360051167</v>
      </c>
      <c r="T3588" s="3" t="s">
        <v>24</v>
      </c>
    </row>
    <row r="3589" spans="1:20" x14ac:dyDescent="0.25">
      <c r="A3589" s="3">
        <v>4619975</v>
      </c>
      <c r="B3589" s="3" t="s">
        <v>16</v>
      </c>
      <c r="C3589" s="3" t="s">
        <v>17</v>
      </c>
      <c r="D3589" s="3">
        <v>82</v>
      </c>
      <c r="E3589" s="3" t="s">
        <v>18</v>
      </c>
      <c r="F3589" s="4">
        <v>38579</v>
      </c>
      <c r="G3589" s="11">
        <f t="shared" si="336"/>
        <v>2</v>
      </c>
      <c r="H3589" s="11">
        <f t="shared" si="337"/>
        <v>9</v>
      </c>
      <c r="I3589" s="5">
        <v>0.40625</v>
      </c>
      <c r="J3589" s="11">
        <f>IF(L3589&lt;=I3589,1,0)</f>
        <v>1</v>
      </c>
      <c r="K3589" s="22" t="str">
        <f t="shared" si="338"/>
        <v/>
      </c>
      <c r="L3589" s="5">
        <v>0.40375</v>
      </c>
      <c r="M3589" s="22">
        <f t="shared" si="339"/>
        <v>17.341194030413192</v>
      </c>
      <c r="N3589" s="22">
        <f t="shared" si="340"/>
        <v>13.741194030413189</v>
      </c>
      <c r="O3589" s="5">
        <v>0.4157924958544536</v>
      </c>
      <c r="P3589" s="11">
        <f>IF(O3589&gt;=I3589,0,1)</f>
        <v>0</v>
      </c>
      <c r="Q3589" s="11">
        <f>IF(O3589&lt;=(I3589+0.00347),1,0)</f>
        <v>0</v>
      </c>
      <c r="R3589" s="5">
        <v>0.43875396726573818</v>
      </c>
      <c r="S3589" s="22">
        <f t="shared" si="341"/>
        <v>33.064518832249789</v>
      </c>
      <c r="T3589" s="3" t="s">
        <v>24</v>
      </c>
    </row>
    <row r="3590" spans="1:20" x14ac:dyDescent="0.25">
      <c r="A3590" s="3">
        <v>4615415</v>
      </c>
      <c r="B3590" s="3" t="s">
        <v>21</v>
      </c>
      <c r="C3590" s="3" t="s">
        <v>25</v>
      </c>
      <c r="D3590" s="3">
        <v>33</v>
      </c>
      <c r="E3590" s="3" t="s">
        <v>18</v>
      </c>
      <c r="F3590" s="4">
        <v>38579</v>
      </c>
      <c r="G3590" s="11">
        <f t="shared" si="336"/>
        <v>2</v>
      </c>
      <c r="H3590" s="11">
        <f t="shared" si="337"/>
        <v>10</v>
      </c>
      <c r="I3590" s="5">
        <v>0.41666666666666669</v>
      </c>
      <c r="J3590" s="11">
        <f>IF(L3590&lt;=I3590,1,0)</f>
        <v>0</v>
      </c>
      <c r="K3590" s="22">
        <f t="shared" si="338"/>
        <v>3.6000000000000032</v>
      </c>
      <c r="L3590" s="5">
        <v>0.41916666666666669</v>
      </c>
      <c r="M3590" s="22">
        <f t="shared" si="339"/>
        <v>16.799357504963535</v>
      </c>
      <c r="N3590" s="22">
        <f t="shared" si="340"/>
        <v>20.39935750496354</v>
      </c>
      <c r="O3590" s="5">
        <v>0.4308328871562247</v>
      </c>
      <c r="P3590" s="11">
        <f>IF(O3590&gt;=I3590,0,1)</f>
        <v>0</v>
      </c>
      <c r="Q3590" s="11">
        <f>IF(O3590&lt;=(I3590+0.00347),1,0)</f>
        <v>0</v>
      </c>
      <c r="R3590" s="5">
        <v>0.44605466426754681</v>
      </c>
      <c r="S3590" s="22">
        <f t="shared" si="341"/>
        <v>21.919359040303839</v>
      </c>
      <c r="T3590" s="3" t="s">
        <v>28</v>
      </c>
    </row>
    <row r="3591" spans="1:20" x14ac:dyDescent="0.25">
      <c r="A3591" s="3">
        <v>4579566</v>
      </c>
      <c r="B3591" s="3" t="s">
        <v>12</v>
      </c>
      <c r="C3591" s="3" t="s">
        <v>17</v>
      </c>
      <c r="D3591" s="3">
        <v>43</v>
      </c>
      <c r="E3591" s="3" t="s">
        <v>18</v>
      </c>
      <c r="F3591" s="4">
        <v>38579</v>
      </c>
      <c r="G3591" s="11">
        <f t="shared" si="336"/>
        <v>2</v>
      </c>
      <c r="H3591" s="11">
        <f t="shared" si="337"/>
        <v>10</v>
      </c>
      <c r="I3591" s="5">
        <v>0.42638888888888887</v>
      </c>
      <c r="J3591" s="11">
        <f>IF(L3591&lt;=I3591,1,0)</f>
        <v>0</v>
      </c>
      <c r="K3591" s="22">
        <f t="shared" si="338"/>
        <v>3.6000000000000032</v>
      </c>
      <c r="L3591" s="5">
        <v>0.42888888888888888</v>
      </c>
      <c r="M3591" s="22">
        <f t="shared" si="339"/>
        <v>6.8439340610509714</v>
      </c>
      <c r="N3591" s="22">
        <f t="shared" si="340"/>
        <v>10.443934061050975</v>
      </c>
      <c r="O3591" s="5">
        <v>0.43364162087572983</v>
      </c>
      <c r="P3591" s="11">
        <f>IF(O3591&gt;=I3591,0,1)</f>
        <v>0</v>
      </c>
      <c r="Q3591" s="11">
        <f>IF(O3591&lt;=(I3591+0.00347),1,0)</f>
        <v>0</v>
      </c>
      <c r="R3591" s="5">
        <v>0.44504858877591907</v>
      </c>
      <c r="S3591" s="22">
        <f t="shared" si="341"/>
        <v>16.426033776272515</v>
      </c>
      <c r="T3591" s="3" t="s">
        <v>26</v>
      </c>
    </row>
    <row r="3592" spans="1:20" x14ac:dyDescent="0.25">
      <c r="A3592" s="3">
        <v>4608561</v>
      </c>
      <c r="B3592" s="3" t="s">
        <v>16</v>
      </c>
      <c r="C3592" s="3" t="s">
        <v>13</v>
      </c>
      <c r="D3592" s="3">
        <v>42</v>
      </c>
      <c r="E3592" s="3" t="s">
        <v>18</v>
      </c>
      <c r="F3592" s="4">
        <v>38579</v>
      </c>
      <c r="G3592" s="11">
        <f t="shared" si="336"/>
        <v>2</v>
      </c>
      <c r="H3592" s="11">
        <f t="shared" si="337"/>
        <v>10</v>
      </c>
      <c r="I3592" s="5">
        <v>0.4375</v>
      </c>
      <c r="J3592" s="11">
        <f>IF(L3592&lt;=I3592,1,0)</f>
        <v>1</v>
      </c>
      <c r="K3592" s="22" t="str">
        <f t="shared" si="338"/>
        <v/>
      </c>
      <c r="L3592" s="5">
        <v>0.4375</v>
      </c>
      <c r="M3592" s="22">
        <f t="shared" si="339"/>
        <v>30.931675925616275</v>
      </c>
      <c r="N3592" s="22">
        <f t="shared" si="340"/>
        <v>30.931675925616275</v>
      </c>
      <c r="O3592" s="5">
        <v>0.45898033050390019</v>
      </c>
      <c r="P3592" s="11">
        <f>IF(O3592&gt;=I3592,0,1)</f>
        <v>0</v>
      </c>
      <c r="Q3592" s="11">
        <f>IF(O3592&lt;=(I3592+0.00347),1,0)</f>
        <v>0</v>
      </c>
      <c r="R3592" s="5">
        <v>0.48546208359083232</v>
      </c>
      <c r="S3592" s="22">
        <f t="shared" si="341"/>
        <v>38.13372444518226</v>
      </c>
      <c r="T3592" s="3" t="s">
        <v>20</v>
      </c>
    </row>
    <row r="3593" spans="1:20" x14ac:dyDescent="0.25">
      <c r="A3593" s="3">
        <v>4589401</v>
      </c>
      <c r="B3593" s="3" t="s">
        <v>21</v>
      </c>
      <c r="C3593" s="3" t="s">
        <v>13</v>
      </c>
      <c r="D3593" s="3">
        <v>18</v>
      </c>
      <c r="E3593" s="3" t="s">
        <v>14</v>
      </c>
      <c r="F3593" s="4">
        <v>38579</v>
      </c>
      <c r="G3593" s="11">
        <f t="shared" si="336"/>
        <v>2</v>
      </c>
      <c r="H3593" s="11">
        <f t="shared" si="337"/>
        <v>10</v>
      </c>
      <c r="I3593" s="5">
        <v>0.45763888888888887</v>
      </c>
      <c r="J3593" s="11">
        <f>IF(L3593&lt;=I3593,1,0)</f>
        <v>1</v>
      </c>
      <c r="K3593" s="22" t="str">
        <f t="shared" si="338"/>
        <v/>
      </c>
      <c r="L3593" s="5">
        <v>0.45513888888888887</v>
      </c>
      <c r="M3593" s="22">
        <f t="shared" si="339"/>
        <v>10.727471301328215</v>
      </c>
      <c r="N3593" s="22">
        <f t="shared" si="340"/>
        <v>7.127471301328212</v>
      </c>
      <c r="O3593" s="5">
        <v>0.46258852173703346</v>
      </c>
      <c r="P3593" s="11">
        <f>IF(O3593&gt;=I3593,0,1)</f>
        <v>0</v>
      </c>
      <c r="Q3593" s="11">
        <f>IF(O3593&lt;=(I3593+0.00347),1,0)</f>
        <v>0</v>
      </c>
      <c r="R3593" s="5">
        <v>0.47469879925913117</v>
      </c>
      <c r="S3593" s="22">
        <f t="shared" si="341"/>
        <v>17.438799631820689</v>
      </c>
      <c r="T3593" s="3" t="s">
        <v>28</v>
      </c>
    </row>
    <row r="3594" spans="1:20" x14ac:dyDescent="0.25">
      <c r="A3594" s="3">
        <v>4586469</v>
      </c>
      <c r="B3594" s="3" t="s">
        <v>21</v>
      </c>
      <c r="C3594" s="3" t="s">
        <v>13</v>
      </c>
      <c r="D3594" s="3">
        <v>21</v>
      </c>
      <c r="E3594" s="3" t="s">
        <v>14</v>
      </c>
      <c r="F3594" s="4">
        <v>38579</v>
      </c>
      <c r="G3594" s="11">
        <f t="shared" si="336"/>
        <v>2</v>
      </c>
      <c r="H3594" s="11">
        <f t="shared" si="337"/>
        <v>10</v>
      </c>
      <c r="I3594" s="5">
        <v>0.45763888888888887</v>
      </c>
      <c r="J3594" s="11">
        <f>IF(L3594&lt;=I3594,1,0)</f>
        <v>1</v>
      </c>
      <c r="K3594" s="22" t="str">
        <f t="shared" si="338"/>
        <v/>
      </c>
      <c r="L3594" s="5">
        <v>0.45513888888888887</v>
      </c>
      <c r="M3594" s="22">
        <f t="shared" si="339"/>
        <v>9.1499396811140254</v>
      </c>
      <c r="N3594" s="22">
        <f t="shared" si="340"/>
        <v>5.5499396811140222</v>
      </c>
      <c r="O3594" s="5">
        <v>0.46149301366744028</v>
      </c>
      <c r="P3594" s="11">
        <f>IF(O3594&gt;=I3594,0,1)</f>
        <v>0</v>
      </c>
      <c r="Q3594" s="11">
        <f>IF(O3594&lt;=(I3594+0.00347),1,0)</f>
        <v>0</v>
      </c>
      <c r="R3594" s="5">
        <v>0.48117295701421797</v>
      </c>
      <c r="S3594" s="22">
        <f t="shared" si="341"/>
        <v>28.339118419359881</v>
      </c>
      <c r="T3594" s="3" t="s">
        <v>27</v>
      </c>
    </row>
    <row r="3595" spans="1:20" x14ac:dyDescent="0.25">
      <c r="A3595" s="3">
        <v>4610686</v>
      </c>
      <c r="B3595" s="3" t="s">
        <v>21</v>
      </c>
      <c r="C3595" s="3" t="s">
        <v>25</v>
      </c>
      <c r="D3595" s="3">
        <v>29</v>
      </c>
      <c r="E3595" s="3" t="s">
        <v>14</v>
      </c>
      <c r="F3595" s="4">
        <v>38579</v>
      </c>
      <c r="G3595" s="11">
        <f t="shared" si="336"/>
        <v>2</v>
      </c>
      <c r="H3595" s="11">
        <f t="shared" si="337"/>
        <v>12</v>
      </c>
      <c r="I3595" s="5">
        <v>0.5</v>
      </c>
      <c r="J3595" s="11">
        <f>IF(L3595&lt;=I3595,1,0)</f>
        <v>1</v>
      </c>
      <c r="K3595" s="22" t="str">
        <f t="shared" si="338"/>
        <v/>
      </c>
      <c r="L3595" s="5">
        <v>0.4975</v>
      </c>
      <c r="M3595" s="22">
        <f t="shared" si="339"/>
        <v>2.2565070262859876</v>
      </c>
      <c r="N3595" s="22">
        <f t="shared" si="340"/>
        <v>0</v>
      </c>
      <c r="O3595" s="5">
        <v>0.49906701876825416</v>
      </c>
      <c r="P3595" s="11">
        <f>IF(O3595&gt;=I3595,0,1)</f>
        <v>1</v>
      </c>
      <c r="Q3595" s="11">
        <f>IF(O3595&lt;=(I3595+0.00347),1,0)</f>
        <v>1</v>
      </c>
      <c r="R3595" s="5">
        <v>0.51467447496295893</v>
      </c>
      <c r="S3595" s="22">
        <f t="shared" si="341"/>
        <v>22.474736920374873</v>
      </c>
      <c r="T3595" s="3" t="s">
        <v>28</v>
      </c>
    </row>
    <row r="3596" spans="1:20" x14ac:dyDescent="0.25">
      <c r="A3596" s="3">
        <v>4603717</v>
      </c>
      <c r="B3596" s="3" t="s">
        <v>21</v>
      </c>
      <c r="C3596" s="3" t="s">
        <v>13</v>
      </c>
      <c r="D3596" s="3">
        <v>33</v>
      </c>
      <c r="E3596" s="3" t="s">
        <v>14</v>
      </c>
      <c r="F3596" s="4">
        <v>38579</v>
      </c>
      <c r="G3596" s="11">
        <f t="shared" si="336"/>
        <v>2</v>
      </c>
      <c r="H3596" s="11">
        <f t="shared" si="337"/>
        <v>12</v>
      </c>
      <c r="I3596" s="5">
        <v>0.5</v>
      </c>
      <c r="J3596" s="11">
        <f>IF(L3596&lt;=I3596,1,0)</f>
        <v>1</v>
      </c>
      <c r="K3596" s="22" t="str">
        <f t="shared" si="338"/>
        <v/>
      </c>
      <c r="L3596" s="5">
        <v>0.4975</v>
      </c>
      <c r="M3596" s="22">
        <f t="shared" si="339"/>
        <v>1.6511204295355686</v>
      </c>
      <c r="N3596" s="22">
        <f t="shared" si="340"/>
        <v>0</v>
      </c>
      <c r="O3596" s="5">
        <v>0.4986466114093997</v>
      </c>
      <c r="P3596" s="11">
        <f>IF(O3596&gt;=I3596,0,1)</f>
        <v>1</v>
      </c>
      <c r="Q3596" s="11">
        <f>IF(O3596&lt;=(I3596+0.00347),1,0)</f>
        <v>1</v>
      </c>
      <c r="R3596" s="5">
        <v>0.50890314150526061</v>
      </c>
      <c r="S3596" s="22">
        <f t="shared" si="341"/>
        <v>14.769403338039719</v>
      </c>
      <c r="T3596" s="3" t="s">
        <v>28</v>
      </c>
    </row>
    <row r="3597" spans="1:20" x14ac:dyDescent="0.25">
      <c r="A3597" s="3">
        <v>4591581</v>
      </c>
      <c r="B3597" s="3" t="s">
        <v>12</v>
      </c>
      <c r="C3597" s="3" t="s">
        <v>17</v>
      </c>
      <c r="D3597" s="3">
        <v>41</v>
      </c>
      <c r="E3597" s="3" t="s">
        <v>18</v>
      </c>
      <c r="F3597" s="4">
        <v>38579</v>
      </c>
      <c r="G3597" s="11">
        <f t="shared" si="336"/>
        <v>2</v>
      </c>
      <c r="H3597" s="11">
        <f t="shared" si="337"/>
        <v>12</v>
      </c>
      <c r="I3597" s="5">
        <v>0.5</v>
      </c>
      <c r="J3597" s="11">
        <f>IF(L3597&lt;=I3597,1,0)</f>
        <v>1</v>
      </c>
      <c r="K3597" s="22" t="str">
        <f t="shared" si="338"/>
        <v/>
      </c>
      <c r="L3597" s="5">
        <v>0.5</v>
      </c>
      <c r="M3597" s="22">
        <f t="shared" si="339"/>
        <v>17.390447403751104</v>
      </c>
      <c r="N3597" s="22">
        <f t="shared" si="340"/>
        <v>17.390447403751104</v>
      </c>
      <c r="O3597" s="5">
        <v>0.51207669958593827</v>
      </c>
      <c r="P3597" s="11">
        <f>IF(O3597&gt;=I3597,0,1)</f>
        <v>0</v>
      </c>
      <c r="Q3597" s="11">
        <f>IF(O3597&lt;=(I3597+0.00347),1,0)</f>
        <v>0</v>
      </c>
      <c r="R3597" s="5">
        <v>0.52243919287942309</v>
      </c>
      <c r="S3597" s="22">
        <f t="shared" si="341"/>
        <v>14.921990342618141</v>
      </c>
      <c r="T3597" s="3" t="s">
        <v>29</v>
      </c>
    </row>
    <row r="3598" spans="1:20" x14ac:dyDescent="0.25">
      <c r="A3598" s="3">
        <v>4606207</v>
      </c>
      <c r="B3598" s="3" t="s">
        <v>12</v>
      </c>
      <c r="C3598" s="3" t="s">
        <v>13</v>
      </c>
      <c r="D3598" s="3">
        <v>47</v>
      </c>
      <c r="E3598" s="3" t="s">
        <v>14</v>
      </c>
      <c r="F3598" s="4">
        <v>38579</v>
      </c>
      <c r="G3598" s="11">
        <f t="shared" si="336"/>
        <v>2</v>
      </c>
      <c r="H3598" s="11">
        <f t="shared" si="337"/>
        <v>13</v>
      </c>
      <c r="I3598" s="5">
        <v>0.58263888888888882</v>
      </c>
      <c r="J3598" s="11">
        <f>IF(L3598&lt;=I3598,1,0)</f>
        <v>1</v>
      </c>
      <c r="K3598" s="22" t="str">
        <f t="shared" si="338"/>
        <v/>
      </c>
      <c r="L3598" s="5">
        <v>0.58013888888888887</v>
      </c>
      <c r="M3598" s="22">
        <f t="shared" si="339"/>
        <v>6.9110466883712007</v>
      </c>
      <c r="N3598" s="22">
        <f t="shared" si="340"/>
        <v>3.3110466883712775</v>
      </c>
      <c r="O3598" s="5">
        <v>0.58493822686692443</v>
      </c>
      <c r="P3598" s="11">
        <f>IF(O3598&gt;=I3598,0,1)</f>
        <v>0</v>
      </c>
      <c r="Q3598" s="11">
        <f>IF(O3598&lt;=(I3598+0.00347),1,0)</f>
        <v>1</v>
      </c>
      <c r="R3598" s="5">
        <v>0.59618231442238401</v>
      </c>
      <c r="S3598" s="22">
        <f t="shared" si="341"/>
        <v>16.191486079861797</v>
      </c>
      <c r="T3598" s="3" t="s">
        <v>15</v>
      </c>
    </row>
    <row r="3599" spans="1:20" x14ac:dyDescent="0.25">
      <c r="A3599" s="3">
        <v>4579935</v>
      </c>
      <c r="B3599" s="3" t="s">
        <v>12</v>
      </c>
      <c r="C3599" s="3" t="s">
        <v>25</v>
      </c>
      <c r="D3599" s="3">
        <v>44</v>
      </c>
      <c r="E3599" s="3" t="s">
        <v>18</v>
      </c>
      <c r="F3599" s="4">
        <v>38579</v>
      </c>
      <c r="G3599" s="11">
        <f t="shared" si="336"/>
        <v>2</v>
      </c>
      <c r="H3599" s="11">
        <f t="shared" si="337"/>
        <v>15</v>
      </c>
      <c r="I3599" s="5">
        <v>0.65625</v>
      </c>
      <c r="J3599" s="11">
        <f>IF(L3599&lt;=I3599,1,0)</f>
        <v>0</v>
      </c>
      <c r="K3599" s="22">
        <f t="shared" si="338"/>
        <v>3.5999999999999233</v>
      </c>
      <c r="L3599" s="5">
        <v>0.65874999999999995</v>
      </c>
      <c r="M3599" s="22">
        <f t="shared" si="339"/>
        <v>6.9225631857267977</v>
      </c>
      <c r="N3599" s="22">
        <f t="shared" si="340"/>
        <v>10.522563185726721</v>
      </c>
      <c r="O3599" s="5">
        <v>0.66355733554564356</v>
      </c>
      <c r="P3599" s="11">
        <f>IF(O3599&gt;=I3599,0,1)</f>
        <v>0</v>
      </c>
      <c r="Q3599" s="11">
        <f>IF(O3599&lt;=(I3599+0.00347),1,0)</f>
        <v>0</v>
      </c>
      <c r="R3599" s="5">
        <v>0.67674767382205259</v>
      </c>
      <c r="S3599" s="22">
        <f t="shared" si="341"/>
        <v>18.994087118029004</v>
      </c>
      <c r="T3599" s="3" t="s">
        <v>29</v>
      </c>
    </row>
    <row r="3600" spans="1:20" x14ac:dyDescent="0.25">
      <c r="A3600" s="3">
        <v>4577037</v>
      </c>
      <c r="B3600" s="3" t="s">
        <v>21</v>
      </c>
      <c r="C3600" s="3" t="s">
        <v>17</v>
      </c>
      <c r="D3600" s="3">
        <v>21</v>
      </c>
      <c r="E3600" s="3" t="s">
        <v>14</v>
      </c>
      <c r="F3600" s="4">
        <v>38579</v>
      </c>
      <c r="G3600" s="11">
        <f t="shared" si="336"/>
        <v>2</v>
      </c>
      <c r="H3600" s="11">
        <f t="shared" si="337"/>
        <v>16</v>
      </c>
      <c r="I3600" s="5">
        <v>0.6875</v>
      </c>
      <c r="J3600" s="11">
        <f>IF(L3600&lt;=I3600,1,0)</f>
        <v>0</v>
      </c>
      <c r="K3600" s="22">
        <f t="shared" si="338"/>
        <v>3.5999999999999233</v>
      </c>
      <c r="L3600" s="5">
        <v>0.69</v>
      </c>
      <c r="M3600" s="22">
        <f t="shared" si="339"/>
        <v>11.53561530404918</v>
      </c>
      <c r="N3600" s="22">
        <f t="shared" si="340"/>
        <v>15.135615304049104</v>
      </c>
      <c r="O3600" s="5">
        <v>0.69801084396114521</v>
      </c>
      <c r="P3600" s="11">
        <f>IF(O3600&gt;=I3600,0,1)</f>
        <v>0</v>
      </c>
      <c r="Q3600" s="11">
        <f>IF(O3600&lt;=(I3600+0.00347),1,0)</f>
        <v>0</v>
      </c>
      <c r="R3600" s="5">
        <v>0.71305525818236171</v>
      </c>
      <c r="S3600" s="22">
        <f t="shared" si="341"/>
        <v>21.663956478551754</v>
      </c>
      <c r="T3600" s="3" t="s">
        <v>27</v>
      </c>
    </row>
    <row r="3601" spans="1:20" x14ac:dyDescent="0.25">
      <c r="A3601" s="3">
        <v>4593986</v>
      </c>
      <c r="B3601" s="3" t="s">
        <v>16</v>
      </c>
      <c r="C3601" s="3" t="s">
        <v>17</v>
      </c>
      <c r="D3601" s="3">
        <v>68</v>
      </c>
      <c r="E3601" s="3" t="s">
        <v>18</v>
      </c>
      <c r="F3601" s="4">
        <v>38580</v>
      </c>
      <c r="G3601" s="11">
        <f t="shared" si="336"/>
        <v>3</v>
      </c>
      <c r="H3601" s="11">
        <f t="shared" si="337"/>
        <v>7</v>
      </c>
      <c r="I3601" s="5">
        <v>0.33263888888888887</v>
      </c>
      <c r="J3601" s="11">
        <f>IF(L3601&lt;=I3601,1,0)</f>
        <v>1</v>
      </c>
      <c r="K3601" s="22" t="str">
        <f t="shared" si="338"/>
        <v/>
      </c>
      <c r="L3601" s="5">
        <v>0.33013888888888887</v>
      </c>
      <c r="M3601" s="22">
        <f t="shared" si="339"/>
        <v>22.963787833867102</v>
      </c>
      <c r="N3601" s="22">
        <f t="shared" si="340"/>
        <v>19.363787833867097</v>
      </c>
      <c r="O3601" s="5">
        <v>0.3460859637735188</v>
      </c>
      <c r="P3601" s="11">
        <f>IF(O3601&gt;=I3601,0,1)</f>
        <v>0</v>
      </c>
      <c r="Q3601" s="11">
        <f>IF(O3601&lt;=(I3601+0.00347),1,0)</f>
        <v>0</v>
      </c>
      <c r="R3601" s="5">
        <v>0.36729585799302578</v>
      </c>
      <c r="S3601" s="22">
        <f t="shared" si="341"/>
        <v>30.542247676090042</v>
      </c>
      <c r="T3601" s="3" t="s">
        <v>24</v>
      </c>
    </row>
    <row r="3602" spans="1:20" x14ac:dyDescent="0.25">
      <c r="A3602" s="3">
        <v>4572305</v>
      </c>
      <c r="B3602" s="3" t="s">
        <v>16</v>
      </c>
      <c r="C3602" s="3" t="s">
        <v>17</v>
      </c>
      <c r="D3602" s="3">
        <v>75</v>
      </c>
      <c r="E3602" s="3" t="s">
        <v>14</v>
      </c>
      <c r="F3602" s="4">
        <v>38580</v>
      </c>
      <c r="G3602" s="11">
        <f t="shared" si="336"/>
        <v>3</v>
      </c>
      <c r="H3602" s="11">
        <f t="shared" si="337"/>
        <v>8</v>
      </c>
      <c r="I3602" s="5">
        <v>0.34375</v>
      </c>
      <c r="J3602" s="11">
        <f>IF(L3602&lt;=I3602,1,0)</f>
        <v>0</v>
      </c>
      <c r="K3602" s="22">
        <f t="shared" si="338"/>
        <v>3.6000000000000032</v>
      </c>
      <c r="L3602" s="5">
        <v>0.34625</v>
      </c>
      <c r="M3602" s="22">
        <f t="shared" si="339"/>
        <v>21.617380869161778</v>
      </c>
      <c r="N3602" s="22">
        <f t="shared" si="340"/>
        <v>25.217380869161783</v>
      </c>
      <c r="O3602" s="5">
        <v>0.36126207004802902</v>
      </c>
      <c r="P3602" s="11">
        <f>IF(O3602&gt;=I3602,0,1)</f>
        <v>0</v>
      </c>
      <c r="Q3602" s="11">
        <f>IF(O3602&lt;=(I3602+0.00347),1,0)</f>
        <v>0</v>
      </c>
      <c r="R3602" s="5">
        <v>0.38436698369476874</v>
      </c>
      <c r="S3602" s="22">
        <f t="shared" si="341"/>
        <v>33.271075651305196</v>
      </c>
      <c r="T3602" s="3" t="s">
        <v>24</v>
      </c>
    </row>
    <row r="3603" spans="1:20" x14ac:dyDescent="0.25">
      <c r="A3603" s="3">
        <v>4593197</v>
      </c>
      <c r="B3603" s="3" t="s">
        <v>21</v>
      </c>
      <c r="C3603" s="3" t="s">
        <v>17</v>
      </c>
      <c r="D3603" s="3">
        <v>22</v>
      </c>
      <c r="E3603" s="3" t="s">
        <v>18</v>
      </c>
      <c r="F3603" s="4">
        <v>38580</v>
      </c>
      <c r="G3603" s="11">
        <f t="shared" si="336"/>
        <v>3</v>
      </c>
      <c r="H3603" s="11">
        <f t="shared" si="337"/>
        <v>8</v>
      </c>
      <c r="I3603" s="5">
        <v>0.34375</v>
      </c>
      <c r="J3603" s="11">
        <f>IF(L3603&lt;=I3603,1,0)</f>
        <v>1</v>
      </c>
      <c r="K3603" s="22" t="str">
        <f t="shared" si="338"/>
        <v/>
      </c>
      <c r="L3603" s="5">
        <v>0.34125</v>
      </c>
      <c r="M3603" s="22">
        <f t="shared" si="339"/>
        <v>1.7210139013353665</v>
      </c>
      <c r="N3603" s="22">
        <f t="shared" si="340"/>
        <v>0</v>
      </c>
      <c r="O3603" s="5">
        <v>0.342445148542594</v>
      </c>
      <c r="P3603" s="11">
        <f>IF(O3603&gt;=I3603,0,1)</f>
        <v>1</v>
      </c>
      <c r="Q3603" s="11">
        <f>IF(O3603&lt;=(I3603+0.00347),1,0)</f>
        <v>1</v>
      </c>
      <c r="R3603" s="5">
        <v>0.35715471892919037</v>
      </c>
      <c r="S3603" s="22">
        <f t="shared" si="341"/>
        <v>21.181781356698774</v>
      </c>
      <c r="T3603" s="3" t="s">
        <v>23</v>
      </c>
    </row>
    <row r="3604" spans="1:20" x14ac:dyDescent="0.25">
      <c r="A3604" s="3">
        <v>4576283</v>
      </c>
      <c r="B3604" s="3" t="s">
        <v>21</v>
      </c>
      <c r="C3604" s="3" t="s">
        <v>25</v>
      </c>
      <c r="D3604" s="3">
        <v>29</v>
      </c>
      <c r="E3604" s="3" t="s">
        <v>18</v>
      </c>
      <c r="F3604" s="4">
        <v>38580</v>
      </c>
      <c r="G3604" s="11">
        <f t="shared" si="336"/>
        <v>3</v>
      </c>
      <c r="H3604" s="11">
        <f t="shared" si="337"/>
        <v>9</v>
      </c>
      <c r="I3604" s="5">
        <v>0.375</v>
      </c>
      <c r="J3604" s="11">
        <f>IF(L3604&lt;=I3604,1,0)</f>
        <v>0</v>
      </c>
      <c r="K3604" s="22">
        <f t="shared" si="338"/>
        <v>3.6000000000000032</v>
      </c>
      <c r="L3604" s="5">
        <v>0.3775</v>
      </c>
      <c r="M3604" s="22">
        <f t="shared" si="339"/>
        <v>6.1227930607034065</v>
      </c>
      <c r="N3604" s="22">
        <f t="shared" si="340"/>
        <v>9.7227930607034097</v>
      </c>
      <c r="O3604" s="5">
        <v>0.38175193962548848</v>
      </c>
      <c r="P3604" s="11">
        <f>IF(O3604&gt;=I3604,0,1)</f>
        <v>0</v>
      </c>
      <c r="Q3604" s="11">
        <f>IF(O3604&lt;=(I3604+0.00347),1,0)</f>
        <v>0</v>
      </c>
      <c r="R3604" s="5">
        <v>0.39779095101941025</v>
      </c>
      <c r="S3604" s="22">
        <f t="shared" si="341"/>
        <v>23.096176407247356</v>
      </c>
      <c r="T3604" s="3" t="s">
        <v>28</v>
      </c>
    </row>
    <row r="3605" spans="1:20" x14ac:dyDescent="0.25">
      <c r="A3605" s="3">
        <v>4577074</v>
      </c>
      <c r="B3605" s="3" t="s">
        <v>12</v>
      </c>
      <c r="C3605" s="3" t="s">
        <v>22</v>
      </c>
      <c r="D3605" s="3">
        <v>45</v>
      </c>
      <c r="E3605" s="3" t="s">
        <v>14</v>
      </c>
      <c r="F3605" s="4">
        <v>38580</v>
      </c>
      <c r="G3605" s="11">
        <f t="shared" si="336"/>
        <v>3</v>
      </c>
      <c r="H3605" s="11">
        <f t="shared" si="337"/>
        <v>9</v>
      </c>
      <c r="I3605" s="5">
        <v>0.375</v>
      </c>
      <c r="J3605" s="11">
        <f>IF(L3605&lt;=I3605,1,0)</f>
        <v>1</v>
      </c>
      <c r="K3605" s="22" t="str">
        <f t="shared" si="338"/>
        <v/>
      </c>
      <c r="L3605" s="5">
        <v>0.3725</v>
      </c>
      <c r="M3605" s="22">
        <f t="shared" si="339"/>
        <v>8.4346589077914658</v>
      </c>
      <c r="N3605" s="22">
        <f t="shared" si="340"/>
        <v>4.8346589077914626</v>
      </c>
      <c r="O3605" s="5">
        <v>0.37835740201929963</v>
      </c>
      <c r="P3605" s="11">
        <f>IF(O3605&gt;=I3605,0,1)</f>
        <v>0</v>
      </c>
      <c r="Q3605" s="11">
        <f>IF(O3605&lt;=(I3605+0.00347),1,0)</f>
        <v>1</v>
      </c>
      <c r="R3605" s="5">
        <v>0.38889944238555896</v>
      </c>
      <c r="S3605" s="22">
        <f t="shared" si="341"/>
        <v>15.180538127413437</v>
      </c>
      <c r="T3605" s="3" t="s">
        <v>26</v>
      </c>
    </row>
    <row r="3606" spans="1:20" x14ac:dyDescent="0.25">
      <c r="A3606" s="3">
        <v>4585458</v>
      </c>
      <c r="B3606" s="3" t="s">
        <v>12</v>
      </c>
      <c r="C3606" s="3" t="s">
        <v>25</v>
      </c>
      <c r="D3606" s="3">
        <v>38</v>
      </c>
      <c r="E3606" s="3" t="s">
        <v>14</v>
      </c>
      <c r="F3606" s="4">
        <v>38580</v>
      </c>
      <c r="G3606" s="11">
        <f t="shared" si="336"/>
        <v>3</v>
      </c>
      <c r="H3606" s="11">
        <f t="shared" si="337"/>
        <v>9</v>
      </c>
      <c r="I3606" s="5">
        <v>0.39513888888888887</v>
      </c>
      <c r="J3606" s="11">
        <f>IF(L3606&lt;=I3606,1,0)</f>
        <v>1</v>
      </c>
      <c r="K3606" s="22" t="str">
        <f t="shared" si="338"/>
        <v/>
      </c>
      <c r="L3606" s="5">
        <v>0.39513888888888887</v>
      </c>
      <c r="M3606" s="22">
        <f t="shared" si="339"/>
        <v>19.122188595269733</v>
      </c>
      <c r="N3606" s="22">
        <f t="shared" si="340"/>
        <v>19.122188595269733</v>
      </c>
      <c r="O3606" s="5">
        <v>0.40841818652449285</v>
      </c>
      <c r="P3606" s="11">
        <f>IF(O3606&gt;=I3606,0,1)</f>
        <v>0</v>
      </c>
      <c r="Q3606" s="11">
        <f>IF(O3606&lt;=(I3606+0.00347),1,0)</f>
        <v>0</v>
      </c>
      <c r="R3606" s="5">
        <v>0.42036732876277089</v>
      </c>
      <c r="S3606" s="22">
        <f t="shared" si="341"/>
        <v>17.206764823120366</v>
      </c>
      <c r="T3606" s="3" t="s">
        <v>15</v>
      </c>
    </row>
    <row r="3607" spans="1:20" x14ac:dyDescent="0.25">
      <c r="A3607" s="3">
        <v>4578681</v>
      </c>
      <c r="B3607" s="3" t="s">
        <v>16</v>
      </c>
      <c r="C3607" s="3" t="s">
        <v>17</v>
      </c>
      <c r="D3607" s="3">
        <v>59</v>
      </c>
      <c r="E3607" s="3" t="s">
        <v>14</v>
      </c>
      <c r="F3607" s="4">
        <v>38580</v>
      </c>
      <c r="G3607" s="11">
        <f t="shared" si="336"/>
        <v>3</v>
      </c>
      <c r="H3607" s="11">
        <f t="shared" si="337"/>
        <v>9</v>
      </c>
      <c r="I3607" s="5">
        <v>0.40625</v>
      </c>
      <c r="J3607" s="11">
        <f>IF(L3607&lt;=I3607,1,0)</f>
        <v>1</v>
      </c>
      <c r="K3607" s="22" t="str">
        <f t="shared" si="338"/>
        <v/>
      </c>
      <c r="L3607" s="5">
        <v>0.40625</v>
      </c>
      <c r="M3607" s="22">
        <f t="shared" si="339"/>
        <v>26.457465238291753</v>
      </c>
      <c r="N3607" s="22">
        <f t="shared" si="340"/>
        <v>26.457465238291753</v>
      </c>
      <c r="O3607" s="5">
        <v>0.42462323974881372</v>
      </c>
      <c r="P3607" s="11">
        <f>IF(O3607&gt;=I3607,0,1)</f>
        <v>0</v>
      </c>
      <c r="Q3607" s="11">
        <f>IF(O3607&lt;=(I3607+0.00347),1,0)</f>
        <v>0</v>
      </c>
      <c r="R3607" s="5">
        <v>0.44963010734008657</v>
      </c>
      <c r="S3607" s="22">
        <f t="shared" si="341"/>
        <v>36.009889331432909</v>
      </c>
      <c r="T3607" s="3" t="s">
        <v>24</v>
      </c>
    </row>
    <row r="3608" spans="1:20" x14ac:dyDescent="0.25">
      <c r="A3608" s="3">
        <v>4588618</v>
      </c>
      <c r="B3608" s="3" t="s">
        <v>21</v>
      </c>
      <c r="C3608" s="3" t="s">
        <v>17</v>
      </c>
      <c r="D3608" s="3">
        <v>25</v>
      </c>
      <c r="E3608" s="3" t="s">
        <v>14</v>
      </c>
      <c r="F3608" s="4">
        <v>38580</v>
      </c>
      <c r="G3608" s="11">
        <f t="shared" si="336"/>
        <v>3</v>
      </c>
      <c r="H3608" s="11">
        <f t="shared" si="337"/>
        <v>10</v>
      </c>
      <c r="I3608" s="5">
        <v>0.41666666666666669</v>
      </c>
      <c r="J3608" s="11">
        <f>IF(L3608&lt;=I3608,1,0)</f>
        <v>1</v>
      </c>
      <c r="K3608" s="22" t="str">
        <f t="shared" si="338"/>
        <v/>
      </c>
      <c r="L3608" s="5">
        <v>0.41416666666666668</v>
      </c>
      <c r="M3608" s="22">
        <f t="shared" si="339"/>
        <v>10.333059295428875</v>
      </c>
      <c r="N3608" s="22">
        <f t="shared" si="340"/>
        <v>6.7330592954288715</v>
      </c>
      <c r="O3608" s="5">
        <v>0.42134240228849229</v>
      </c>
      <c r="P3608" s="11">
        <f>IF(O3608&gt;=I3608,0,1)</f>
        <v>0</v>
      </c>
      <c r="Q3608" s="11">
        <f>IF(O3608&lt;=(I3608+0.00347),1,0)</f>
        <v>0</v>
      </c>
      <c r="R3608" s="5">
        <v>0.44120127050022251</v>
      </c>
      <c r="S3608" s="22">
        <f t="shared" si="341"/>
        <v>28.596770224891515</v>
      </c>
      <c r="T3608" s="3" t="s">
        <v>28</v>
      </c>
    </row>
    <row r="3609" spans="1:20" x14ac:dyDescent="0.25">
      <c r="A3609" s="3">
        <v>4601682</v>
      </c>
      <c r="B3609" s="3" t="s">
        <v>21</v>
      </c>
      <c r="C3609" s="3" t="s">
        <v>13</v>
      </c>
      <c r="D3609" s="3">
        <v>27</v>
      </c>
      <c r="E3609" s="3" t="s">
        <v>18</v>
      </c>
      <c r="F3609" s="4">
        <v>38580</v>
      </c>
      <c r="G3609" s="11">
        <f t="shared" si="336"/>
        <v>3</v>
      </c>
      <c r="H3609" s="11">
        <f t="shared" si="337"/>
        <v>10</v>
      </c>
      <c r="I3609" s="5">
        <v>0.4375</v>
      </c>
      <c r="J3609" s="11">
        <f>IF(L3609&lt;=I3609,1,0)</f>
        <v>1</v>
      </c>
      <c r="K3609" s="22" t="str">
        <f t="shared" si="338"/>
        <v/>
      </c>
      <c r="L3609" s="5">
        <v>0.4375</v>
      </c>
      <c r="M3609" s="22">
        <f t="shared" si="339"/>
        <v>7.8163507132186716</v>
      </c>
      <c r="N3609" s="22">
        <f t="shared" si="340"/>
        <v>7.8163507132186716</v>
      </c>
      <c r="O3609" s="5">
        <v>0.44292802132862408</v>
      </c>
      <c r="P3609" s="11">
        <f>IF(O3609&gt;=I3609,0,1)</f>
        <v>0</v>
      </c>
      <c r="Q3609" s="11">
        <f>IF(O3609&lt;=(I3609+0.00347),1,0)</f>
        <v>0</v>
      </c>
      <c r="R3609" s="5">
        <v>0.45934750683768211</v>
      </c>
      <c r="S3609" s="22">
        <f t="shared" si="341"/>
        <v>23.644059133043562</v>
      </c>
      <c r="T3609" s="3" t="s">
        <v>28</v>
      </c>
    </row>
    <row r="3610" spans="1:20" x14ac:dyDescent="0.25">
      <c r="A3610" s="3">
        <v>4578887</v>
      </c>
      <c r="B3610" s="3" t="s">
        <v>21</v>
      </c>
      <c r="C3610" s="3" t="s">
        <v>25</v>
      </c>
      <c r="D3610" s="3">
        <v>28</v>
      </c>
      <c r="E3610" s="3" t="s">
        <v>14</v>
      </c>
      <c r="F3610" s="4">
        <v>38580</v>
      </c>
      <c r="G3610" s="11">
        <f t="shared" si="336"/>
        <v>3</v>
      </c>
      <c r="H3610" s="11">
        <f t="shared" si="337"/>
        <v>10</v>
      </c>
      <c r="I3610" s="5">
        <v>0.4375</v>
      </c>
      <c r="J3610" s="11">
        <f>IF(L3610&lt;=I3610,1,0)</f>
        <v>0</v>
      </c>
      <c r="K3610" s="22">
        <f t="shared" si="338"/>
        <v>3.6000000000000032</v>
      </c>
      <c r="L3610" s="5">
        <v>0.44</v>
      </c>
      <c r="M3610" s="22">
        <f t="shared" si="339"/>
        <v>16.264783814813448</v>
      </c>
      <c r="N3610" s="22">
        <f t="shared" si="340"/>
        <v>19.86478381481345</v>
      </c>
      <c r="O3610" s="5">
        <v>0.45129498876028712</v>
      </c>
      <c r="P3610" s="11">
        <f>IF(O3610&gt;=I3610,0,1)</f>
        <v>0</v>
      </c>
      <c r="Q3610" s="11">
        <f>IF(O3610&lt;=(I3610+0.00347),1,0)</f>
        <v>0</v>
      </c>
      <c r="R3610" s="5">
        <v>0.47037245969257224</v>
      </c>
      <c r="S3610" s="22">
        <f t="shared" si="341"/>
        <v>27.471558142490579</v>
      </c>
      <c r="T3610" s="3" t="s">
        <v>28</v>
      </c>
    </row>
    <row r="3611" spans="1:20" x14ac:dyDescent="0.25">
      <c r="A3611" s="3">
        <v>4585805</v>
      </c>
      <c r="B3611" s="3" t="s">
        <v>12</v>
      </c>
      <c r="C3611" s="3" t="s">
        <v>13</v>
      </c>
      <c r="D3611" s="3">
        <v>28</v>
      </c>
      <c r="E3611" s="3" t="s">
        <v>18</v>
      </c>
      <c r="F3611" s="4">
        <v>38580</v>
      </c>
      <c r="G3611" s="11">
        <f t="shared" si="336"/>
        <v>3</v>
      </c>
      <c r="H3611" s="11">
        <f t="shared" si="337"/>
        <v>10</v>
      </c>
      <c r="I3611" s="5">
        <v>0.45763888888888887</v>
      </c>
      <c r="J3611" s="11">
        <f>IF(L3611&lt;=I3611,1,0)</f>
        <v>0</v>
      </c>
      <c r="K3611" s="22">
        <f t="shared" si="338"/>
        <v>3.6000000000000032</v>
      </c>
      <c r="L3611" s="5">
        <v>0.46013888888888888</v>
      </c>
      <c r="M3611" s="22">
        <f t="shared" si="339"/>
        <v>8.7329735395782837</v>
      </c>
      <c r="N3611" s="22">
        <f t="shared" si="340"/>
        <v>12.332973539578287</v>
      </c>
      <c r="O3611" s="5">
        <v>0.46620345384692935</v>
      </c>
      <c r="P3611" s="11">
        <f>IF(O3611&gt;=I3611,0,1)</f>
        <v>0</v>
      </c>
      <c r="Q3611" s="11">
        <f>IF(O3611&lt;=(I3611+0.00347),1,0)</f>
        <v>0</v>
      </c>
      <c r="R3611" s="5">
        <v>0.47790865414116818</v>
      </c>
      <c r="S3611" s="22">
        <f t="shared" si="341"/>
        <v>16.85548842370391</v>
      </c>
      <c r="T3611" s="3" t="s">
        <v>26</v>
      </c>
    </row>
    <row r="3612" spans="1:20" x14ac:dyDescent="0.25">
      <c r="A3612" s="3">
        <v>4602662</v>
      </c>
      <c r="B3612" s="3" t="s">
        <v>21</v>
      </c>
      <c r="C3612" s="3" t="s">
        <v>25</v>
      </c>
      <c r="D3612" s="3">
        <v>21</v>
      </c>
      <c r="E3612" s="3" t="s">
        <v>14</v>
      </c>
      <c r="F3612" s="4">
        <v>38580</v>
      </c>
      <c r="G3612" s="11">
        <f t="shared" si="336"/>
        <v>3</v>
      </c>
      <c r="H3612" s="11">
        <f t="shared" si="337"/>
        <v>11</v>
      </c>
      <c r="I3612" s="5">
        <v>0.47916666666666669</v>
      </c>
      <c r="J3612" s="11">
        <f>IF(L3612&lt;=I3612,1,0)</f>
        <v>1</v>
      </c>
      <c r="K3612" s="22" t="str">
        <f t="shared" si="338"/>
        <v/>
      </c>
      <c r="L3612" s="5">
        <v>0.47666666666666668</v>
      </c>
      <c r="M3612" s="22">
        <f t="shared" si="339"/>
        <v>1.833023435914507</v>
      </c>
      <c r="N3612" s="22">
        <f t="shared" si="340"/>
        <v>0</v>
      </c>
      <c r="O3612" s="5">
        <v>0.47793959960827398</v>
      </c>
      <c r="P3612" s="11">
        <f>IF(O3612&gt;=I3612,0,1)</f>
        <v>1</v>
      </c>
      <c r="Q3612" s="11">
        <f>IF(O3612&lt;=(I3612+0.00347),1,0)</f>
        <v>1</v>
      </c>
      <c r="R3612" s="5">
        <v>0.49013041941224139</v>
      </c>
      <c r="S3612" s="22">
        <f t="shared" si="341"/>
        <v>17.554780517713073</v>
      </c>
      <c r="T3612" s="3" t="s">
        <v>23</v>
      </c>
    </row>
    <row r="3613" spans="1:20" x14ac:dyDescent="0.25">
      <c r="A3613" s="3">
        <v>4574349</v>
      </c>
      <c r="B3613" s="3" t="s">
        <v>21</v>
      </c>
      <c r="C3613" s="3" t="s">
        <v>13</v>
      </c>
      <c r="D3613" s="3">
        <v>33</v>
      </c>
      <c r="E3613" s="3" t="s">
        <v>18</v>
      </c>
      <c r="F3613" s="4">
        <v>38580</v>
      </c>
      <c r="G3613" s="11">
        <f t="shared" si="336"/>
        <v>3</v>
      </c>
      <c r="H3613" s="11">
        <f t="shared" si="337"/>
        <v>12</v>
      </c>
      <c r="I3613" s="5">
        <v>0.5</v>
      </c>
      <c r="J3613" s="11">
        <f>IF(L3613&lt;=I3613,1,0)</f>
        <v>1</v>
      </c>
      <c r="K3613" s="22" t="str">
        <f t="shared" si="338"/>
        <v/>
      </c>
      <c r="L3613" s="5">
        <v>0.5</v>
      </c>
      <c r="M3613" s="22">
        <f t="shared" si="339"/>
        <v>1.9054288519610729</v>
      </c>
      <c r="N3613" s="22">
        <f t="shared" si="340"/>
        <v>1.9054288519610729</v>
      </c>
      <c r="O3613" s="5">
        <v>0.50132321448052852</v>
      </c>
      <c r="P3613" s="11">
        <f>IF(O3613&gt;=I3613,0,1)</f>
        <v>0</v>
      </c>
      <c r="Q3613" s="11">
        <f>IF(O3613&lt;=(I3613+0.00347),1,0)</f>
        <v>1</v>
      </c>
      <c r="R3613" s="5">
        <v>0.51764867182104668</v>
      </c>
      <c r="S3613" s="22">
        <f t="shared" si="341"/>
        <v>23.508658570346146</v>
      </c>
      <c r="T3613" s="3" t="s">
        <v>28</v>
      </c>
    </row>
    <row r="3614" spans="1:20" x14ac:dyDescent="0.25">
      <c r="A3614" s="3">
        <v>4615328</v>
      </c>
      <c r="B3614" s="3" t="s">
        <v>12</v>
      </c>
      <c r="C3614" s="3" t="s">
        <v>17</v>
      </c>
      <c r="D3614" s="3">
        <v>41</v>
      </c>
      <c r="E3614" s="3" t="s">
        <v>14</v>
      </c>
      <c r="F3614" s="4">
        <v>38580</v>
      </c>
      <c r="G3614" s="11">
        <f t="shared" si="336"/>
        <v>3</v>
      </c>
      <c r="H3614" s="11">
        <f t="shared" si="337"/>
        <v>12</v>
      </c>
      <c r="I3614" s="5">
        <v>0.52013888888888882</v>
      </c>
      <c r="J3614" s="11">
        <f>IF(L3614&lt;=I3614,1,0)</f>
        <v>1</v>
      </c>
      <c r="K3614" s="22" t="str">
        <f t="shared" si="338"/>
        <v/>
      </c>
      <c r="L3614" s="5">
        <v>0.51763888888888887</v>
      </c>
      <c r="M3614" s="22">
        <f t="shared" si="339"/>
        <v>12.720549984979996</v>
      </c>
      <c r="N3614" s="22">
        <f t="shared" si="340"/>
        <v>9.1205499849800731</v>
      </c>
      <c r="O3614" s="5">
        <v>0.52647260415623609</v>
      </c>
      <c r="P3614" s="11">
        <f>IF(O3614&gt;=I3614,0,1)</f>
        <v>0</v>
      </c>
      <c r="Q3614" s="11">
        <f>IF(O3614&lt;=(I3614+0.00347),1,0)</f>
        <v>0</v>
      </c>
      <c r="R3614" s="5">
        <v>0.53871869104675096</v>
      </c>
      <c r="S3614" s="22">
        <f t="shared" si="341"/>
        <v>17.634365122341418</v>
      </c>
      <c r="T3614" s="3" t="s">
        <v>29</v>
      </c>
    </row>
    <row r="3615" spans="1:20" x14ac:dyDescent="0.25">
      <c r="A3615" s="3">
        <v>4612867</v>
      </c>
      <c r="B3615" s="3" t="s">
        <v>12</v>
      </c>
      <c r="C3615" s="3" t="s">
        <v>17</v>
      </c>
      <c r="D3615" s="3">
        <v>41</v>
      </c>
      <c r="E3615" s="3" t="s">
        <v>14</v>
      </c>
      <c r="F3615" s="4">
        <v>38580</v>
      </c>
      <c r="G3615" s="11">
        <f t="shared" si="336"/>
        <v>3</v>
      </c>
      <c r="H3615" s="11">
        <f t="shared" si="337"/>
        <v>12</v>
      </c>
      <c r="I3615" s="5">
        <v>0.52013888888888882</v>
      </c>
      <c r="J3615" s="11">
        <f>IF(L3615&lt;=I3615,1,0)</f>
        <v>1</v>
      </c>
      <c r="K3615" s="22" t="str">
        <f t="shared" si="338"/>
        <v/>
      </c>
      <c r="L3615" s="5">
        <v>0.51763888888888887</v>
      </c>
      <c r="M3615" s="22">
        <f t="shared" si="339"/>
        <v>7.3489332293955378</v>
      </c>
      <c r="N3615" s="22">
        <f t="shared" si="340"/>
        <v>3.7489332293956146</v>
      </c>
      <c r="O3615" s="5">
        <v>0.52274231474263577</v>
      </c>
      <c r="P3615" s="11">
        <f>IF(O3615&gt;=I3615,0,1)</f>
        <v>0</v>
      </c>
      <c r="Q3615" s="11">
        <f>IF(O3615&lt;=(I3615+0.00347),1,0)</f>
        <v>1</v>
      </c>
      <c r="R3615" s="5">
        <v>0.53153580152737934</v>
      </c>
      <c r="S3615" s="22">
        <f t="shared" si="341"/>
        <v>12.662620970030734</v>
      </c>
      <c r="T3615" s="3" t="s">
        <v>15</v>
      </c>
    </row>
    <row r="3616" spans="1:20" x14ac:dyDescent="0.25">
      <c r="A3616" s="3">
        <v>4597774</v>
      </c>
      <c r="B3616" s="3" t="s">
        <v>16</v>
      </c>
      <c r="C3616" s="3" t="s">
        <v>25</v>
      </c>
      <c r="D3616" s="3">
        <v>44</v>
      </c>
      <c r="E3616" s="3" t="s">
        <v>18</v>
      </c>
      <c r="F3616" s="4">
        <v>38580</v>
      </c>
      <c r="G3616" s="11">
        <f t="shared" si="336"/>
        <v>3</v>
      </c>
      <c r="H3616" s="11">
        <f t="shared" si="337"/>
        <v>13</v>
      </c>
      <c r="I3616" s="5">
        <v>0.54166666666666663</v>
      </c>
      <c r="J3616" s="11">
        <f>IF(L3616&lt;=I3616,1,0)</f>
        <v>0</v>
      </c>
      <c r="K3616" s="22">
        <f t="shared" si="338"/>
        <v>3.5999999999999233</v>
      </c>
      <c r="L3616" s="5">
        <v>0.54416666666666658</v>
      </c>
      <c r="M3616" s="22">
        <f t="shared" si="339"/>
        <v>33.69148993953344</v>
      </c>
      <c r="N3616" s="22">
        <f t="shared" si="340"/>
        <v>37.291489939533363</v>
      </c>
      <c r="O3616" s="5">
        <v>0.56756353468023146</v>
      </c>
      <c r="P3616" s="11">
        <f>IF(O3616&gt;=I3616,0,1)</f>
        <v>0</v>
      </c>
      <c r="Q3616" s="11">
        <f>IF(O3616&lt;=(I3616+0.00347),1,0)</f>
        <v>0</v>
      </c>
      <c r="R3616" s="5">
        <v>0.59040297273290432</v>
      </c>
      <c r="S3616" s="22">
        <f t="shared" si="341"/>
        <v>32.888790795848912</v>
      </c>
      <c r="T3616" s="3" t="s">
        <v>24</v>
      </c>
    </row>
    <row r="3617" spans="1:20" x14ac:dyDescent="0.25">
      <c r="A3617" s="3">
        <v>4580068</v>
      </c>
      <c r="B3617" s="3" t="s">
        <v>16</v>
      </c>
      <c r="C3617" s="3" t="s">
        <v>13</v>
      </c>
      <c r="D3617" s="3">
        <v>42</v>
      </c>
      <c r="E3617" s="3" t="s">
        <v>18</v>
      </c>
      <c r="F3617" s="4">
        <v>38580</v>
      </c>
      <c r="G3617" s="11">
        <f t="shared" si="336"/>
        <v>3</v>
      </c>
      <c r="H3617" s="11">
        <f t="shared" si="337"/>
        <v>13</v>
      </c>
      <c r="I3617" s="5">
        <v>0.5625</v>
      </c>
      <c r="J3617" s="11">
        <f>IF(L3617&lt;=I3617,1,0)</f>
        <v>1</v>
      </c>
      <c r="K3617" s="22" t="str">
        <f t="shared" si="338"/>
        <v/>
      </c>
      <c r="L3617" s="5">
        <v>0.56000000000000005</v>
      </c>
      <c r="M3617" s="22">
        <f t="shared" si="339"/>
        <v>20.999048228951072</v>
      </c>
      <c r="N3617" s="22">
        <f t="shared" si="340"/>
        <v>17.399048228951148</v>
      </c>
      <c r="O3617" s="5">
        <v>0.57458267238121608</v>
      </c>
      <c r="P3617" s="11">
        <f>IF(O3617&gt;=I3617,0,1)</f>
        <v>0</v>
      </c>
      <c r="Q3617" s="11">
        <f>IF(O3617&lt;=(I3617+0.00347),1,0)</f>
        <v>0</v>
      </c>
      <c r="R3617" s="5">
        <v>0.59783644378416612</v>
      </c>
      <c r="S3617" s="22">
        <f t="shared" si="341"/>
        <v>33.485430820248055</v>
      </c>
      <c r="T3617" s="3" t="s">
        <v>20</v>
      </c>
    </row>
    <row r="3618" spans="1:20" x14ac:dyDescent="0.25">
      <c r="A3618" s="3">
        <v>4605484</v>
      </c>
      <c r="B3618" s="3" t="s">
        <v>21</v>
      </c>
      <c r="C3618" s="3" t="s">
        <v>17</v>
      </c>
      <c r="D3618" s="3">
        <v>21</v>
      </c>
      <c r="E3618" s="3" t="s">
        <v>14</v>
      </c>
      <c r="F3618" s="4">
        <v>38580</v>
      </c>
      <c r="G3618" s="11">
        <f t="shared" si="336"/>
        <v>3</v>
      </c>
      <c r="H3618" s="11">
        <f t="shared" si="337"/>
        <v>13</v>
      </c>
      <c r="I3618" s="5">
        <v>0.5625</v>
      </c>
      <c r="J3618" s="11">
        <f>IF(L3618&lt;=I3618,1,0)</f>
        <v>0</v>
      </c>
      <c r="K3618" s="22">
        <f t="shared" si="338"/>
        <v>3.5999999999999233</v>
      </c>
      <c r="L3618" s="5">
        <v>0.56499999999999995</v>
      </c>
      <c r="M3618" s="22">
        <f t="shared" si="339"/>
        <v>10.15768705199525</v>
      </c>
      <c r="N3618" s="22">
        <f t="shared" si="340"/>
        <v>13.757687051995173</v>
      </c>
      <c r="O3618" s="5">
        <v>0.57205394934166331</v>
      </c>
      <c r="P3618" s="11">
        <f>IF(O3618&gt;=I3618,0,1)</f>
        <v>0</v>
      </c>
      <c r="Q3618" s="11">
        <f>IF(O3618&lt;=(I3618+0.00347),1,0)</f>
        <v>0</v>
      </c>
      <c r="R3618" s="5">
        <v>0.58870774837163153</v>
      </c>
      <c r="S3618" s="22">
        <f t="shared" si="341"/>
        <v>23.981470603154236</v>
      </c>
      <c r="T3618" s="3" t="s">
        <v>28</v>
      </c>
    </row>
    <row r="3619" spans="1:20" x14ac:dyDescent="0.25">
      <c r="A3619" s="3">
        <v>4576035</v>
      </c>
      <c r="B3619" s="3" t="s">
        <v>21</v>
      </c>
      <c r="C3619" s="3" t="s">
        <v>25</v>
      </c>
      <c r="D3619" s="3">
        <v>29</v>
      </c>
      <c r="E3619" s="3" t="s">
        <v>14</v>
      </c>
      <c r="F3619" s="4">
        <v>38580</v>
      </c>
      <c r="G3619" s="11">
        <f t="shared" si="336"/>
        <v>3</v>
      </c>
      <c r="H3619" s="11">
        <f t="shared" si="337"/>
        <v>13</v>
      </c>
      <c r="I3619" s="5">
        <v>0.57291666666666663</v>
      </c>
      <c r="J3619" s="11">
        <f>IF(L3619&lt;=I3619,1,0)</f>
        <v>1</v>
      </c>
      <c r="K3619" s="22" t="str">
        <f t="shared" si="338"/>
        <v/>
      </c>
      <c r="L3619" s="5">
        <v>0.57041666666666668</v>
      </c>
      <c r="M3619" s="22">
        <f t="shared" si="339"/>
        <v>13.560155898594299</v>
      </c>
      <c r="N3619" s="22">
        <f t="shared" si="340"/>
        <v>9.9601558985943761</v>
      </c>
      <c r="O3619" s="5">
        <v>0.57983344159624606</v>
      </c>
      <c r="P3619" s="11">
        <f>IF(O3619&gt;=I3619,0,1)</f>
        <v>0</v>
      </c>
      <c r="Q3619" s="11">
        <f>IF(O3619&lt;=(I3619+0.00347),1,0)</f>
        <v>0</v>
      </c>
      <c r="R3619" s="5">
        <v>0.59544876825853843</v>
      </c>
      <c r="S3619" s="22">
        <f t="shared" si="341"/>
        <v>22.486070393701016</v>
      </c>
      <c r="T3619" s="3" t="s">
        <v>23</v>
      </c>
    </row>
    <row r="3620" spans="1:20" x14ac:dyDescent="0.25">
      <c r="A3620" s="3">
        <v>4596106</v>
      </c>
      <c r="B3620" s="3" t="s">
        <v>12</v>
      </c>
      <c r="C3620" s="3" t="s">
        <v>17</v>
      </c>
      <c r="D3620" s="3">
        <v>38</v>
      </c>
      <c r="E3620" s="3" t="s">
        <v>18</v>
      </c>
      <c r="F3620" s="4">
        <v>38580</v>
      </c>
      <c r="G3620" s="11">
        <f t="shared" si="336"/>
        <v>3</v>
      </c>
      <c r="H3620" s="11">
        <f t="shared" si="337"/>
        <v>13</v>
      </c>
      <c r="I3620" s="5">
        <v>0.58263888888888882</v>
      </c>
      <c r="J3620" s="11">
        <f>IF(L3620&lt;=I3620,1,0)</f>
        <v>1</v>
      </c>
      <c r="K3620" s="22" t="str">
        <f t="shared" si="338"/>
        <v/>
      </c>
      <c r="L3620" s="5">
        <v>0.58263888888888882</v>
      </c>
      <c r="M3620" s="22">
        <f t="shared" si="339"/>
        <v>13.673306501522688</v>
      </c>
      <c r="N3620" s="22">
        <f t="shared" si="340"/>
        <v>13.673306501522688</v>
      </c>
      <c r="O3620" s="5">
        <v>0.59213424062605735</v>
      </c>
      <c r="P3620" s="11">
        <f>IF(O3620&gt;=I3620,0,1)</f>
        <v>0</v>
      </c>
      <c r="Q3620" s="11">
        <f>IF(O3620&lt;=(I3620+0.00347),1,0)</f>
        <v>0</v>
      </c>
      <c r="R3620" s="5">
        <v>0.6037755088967961</v>
      </c>
      <c r="S3620" s="22">
        <f t="shared" si="341"/>
        <v>16.763426309863796</v>
      </c>
      <c r="T3620" s="3" t="s">
        <v>26</v>
      </c>
    </row>
    <row r="3621" spans="1:20" x14ac:dyDescent="0.25">
      <c r="A3621" s="3">
        <v>4615505</v>
      </c>
      <c r="B3621" s="3" t="s">
        <v>21</v>
      </c>
      <c r="C3621" s="3" t="s">
        <v>22</v>
      </c>
      <c r="D3621" s="3">
        <v>23</v>
      </c>
      <c r="E3621" s="3" t="s">
        <v>18</v>
      </c>
      <c r="F3621" s="4">
        <v>38580</v>
      </c>
      <c r="G3621" s="11">
        <f t="shared" si="336"/>
        <v>3</v>
      </c>
      <c r="H3621" s="11">
        <f t="shared" si="337"/>
        <v>16</v>
      </c>
      <c r="I3621" s="5">
        <v>0.66666666666666663</v>
      </c>
      <c r="J3621" s="11">
        <f>IF(L3621&lt;=I3621,1,0)</f>
        <v>0</v>
      </c>
      <c r="K3621" s="22">
        <f t="shared" si="338"/>
        <v>3.5999999999999233</v>
      </c>
      <c r="L3621" s="5">
        <v>0.66916666666666658</v>
      </c>
      <c r="M3621" s="22">
        <f t="shared" si="339"/>
        <v>14.858064336205139</v>
      </c>
      <c r="N3621" s="22">
        <f t="shared" si="340"/>
        <v>18.458064336205062</v>
      </c>
      <c r="O3621" s="5">
        <v>0.67948476690014237</v>
      </c>
      <c r="P3621" s="11">
        <f>IF(O3621&gt;=I3621,0,1)</f>
        <v>0</v>
      </c>
      <c r="Q3621" s="11">
        <f>IF(O3621&lt;=(I3621+0.00347),1,0)</f>
        <v>0</v>
      </c>
      <c r="R3621" s="5">
        <v>0.69831218338700474</v>
      </c>
      <c r="S3621" s="22">
        <f t="shared" si="341"/>
        <v>27.111479741081812</v>
      </c>
      <c r="T3621" s="3" t="s">
        <v>27</v>
      </c>
    </row>
    <row r="3622" spans="1:20" x14ac:dyDescent="0.25">
      <c r="A3622" s="3">
        <v>4612577</v>
      </c>
      <c r="B3622" s="3" t="s">
        <v>12</v>
      </c>
      <c r="C3622" s="3" t="s">
        <v>17</v>
      </c>
      <c r="D3622" s="3">
        <v>27</v>
      </c>
      <c r="E3622" s="3" t="s">
        <v>14</v>
      </c>
      <c r="F3622" s="4">
        <v>38581</v>
      </c>
      <c r="G3622" s="11">
        <f t="shared" si="336"/>
        <v>4</v>
      </c>
      <c r="H3622" s="11">
        <f t="shared" si="337"/>
        <v>7</v>
      </c>
      <c r="I3622" s="5">
        <v>0.33263888888888887</v>
      </c>
      <c r="J3622" s="11">
        <f>IF(L3622&lt;=I3622,1,0)</f>
        <v>1</v>
      </c>
      <c r="K3622" s="22" t="str">
        <f t="shared" si="338"/>
        <v/>
      </c>
      <c r="L3622" s="5">
        <v>0.33013888888888887</v>
      </c>
      <c r="M3622" s="22">
        <f t="shared" si="339"/>
        <v>11.779793007927832</v>
      </c>
      <c r="N3622" s="22">
        <f t="shared" si="340"/>
        <v>8.1797930079278292</v>
      </c>
      <c r="O3622" s="5">
        <v>0.33831930069994987</v>
      </c>
      <c r="P3622" s="11">
        <f>IF(O3622&gt;=I3622,0,1)</f>
        <v>0</v>
      </c>
      <c r="Q3622" s="11">
        <f>IF(O3622&lt;=(I3622+0.00347),1,0)</f>
        <v>0</v>
      </c>
      <c r="R3622" s="5">
        <v>0.35069782683104894</v>
      </c>
      <c r="S3622" s="22">
        <f t="shared" si="341"/>
        <v>17.825077628782672</v>
      </c>
      <c r="T3622" s="3" t="s">
        <v>26</v>
      </c>
    </row>
    <row r="3623" spans="1:20" x14ac:dyDescent="0.25">
      <c r="A3623" s="3">
        <v>4607217</v>
      </c>
      <c r="B3623" s="3" t="s">
        <v>21</v>
      </c>
      <c r="C3623" s="3" t="s">
        <v>25</v>
      </c>
      <c r="D3623" s="3">
        <v>21</v>
      </c>
      <c r="E3623" s="3" t="s">
        <v>14</v>
      </c>
      <c r="F3623" s="4">
        <v>38581</v>
      </c>
      <c r="G3623" s="11">
        <f t="shared" si="336"/>
        <v>4</v>
      </c>
      <c r="H3623" s="11">
        <f t="shared" si="337"/>
        <v>8</v>
      </c>
      <c r="I3623" s="5">
        <v>0.35416666666666669</v>
      </c>
      <c r="J3623" s="11">
        <f>IF(L3623&lt;=I3623,1,0)</f>
        <v>1</v>
      </c>
      <c r="K3623" s="22" t="str">
        <f t="shared" si="338"/>
        <v/>
      </c>
      <c r="L3623" s="5">
        <v>0.35416666666666669</v>
      </c>
      <c r="M3623" s="22">
        <f t="shared" si="339"/>
        <v>17.4279878932545</v>
      </c>
      <c r="N3623" s="22">
        <f t="shared" si="340"/>
        <v>17.4279878932545</v>
      </c>
      <c r="O3623" s="5">
        <v>0.36626943603698231</v>
      </c>
      <c r="P3623" s="11">
        <f>IF(O3623&gt;=I3623,0,1)</f>
        <v>0</v>
      </c>
      <c r="Q3623" s="11">
        <f>IF(O3623&lt;=(I3623+0.00347),1,0)</f>
        <v>0</v>
      </c>
      <c r="R3623" s="5">
        <v>0.38624005691490076</v>
      </c>
      <c r="S3623" s="22">
        <f t="shared" si="341"/>
        <v>28.757694064202575</v>
      </c>
      <c r="T3623" s="3" t="s">
        <v>23</v>
      </c>
    </row>
    <row r="3624" spans="1:20" x14ac:dyDescent="0.25">
      <c r="A3624" s="3">
        <v>4612005</v>
      </c>
      <c r="B3624" s="3" t="s">
        <v>21</v>
      </c>
      <c r="C3624" s="3" t="s">
        <v>13</v>
      </c>
      <c r="D3624" s="3">
        <v>26</v>
      </c>
      <c r="E3624" s="3" t="s">
        <v>14</v>
      </c>
      <c r="F3624" s="4">
        <v>38581</v>
      </c>
      <c r="G3624" s="11">
        <f t="shared" si="336"/>
        <v>4</v>
      </c>
      <c r="H3624" s="11">
        <f t="shared" si="337"/>
        <v>8</v>
      </c>
      <c r="I3624" s="5">
        <v>0.35416666666666669</v>
      </c>
      <c r="J3624" s="11">
        <f>IF(L3624&lt;=I3624,1,0)</f>
        <v>0</v>
      </c>
      <c r="K3624" s="22">
        <f t="shared" si="338"/>
        <v>3.6000000000000032</v>
      </c>
      <c r="L3624" s="5">
        <v>0.35666666666666669</v>
      </c>
      <c r="M3624" s="22">
        <f t="shared" si="339"/>
        <v>13.734418836542615</v>
      </c>
      <c r="N3624" s="22">
        <f t="shared" si="340"/>
        <v>17.334418836542618</v>
      </c>
      <c r="O3624" s="5">
        <v>0.36620445752537684</v>
      </c>
      <c r="P3624" s="11">
        <f>IF(O3624&gt;=I3624,0,1)</f>
        <v>0</v>
      </c>
      <c r="Q3624" s="11">
        <f>IF(O3624&lt;=(I3624+0.00347),1,0)</f>
        <v>0</v>
      </c>
      <c r="R3624" s="5">
        <v>0.38153123191737953</v>
      </c>
      <c r="S3624" s="22">
        <f t="shared" si="341"/>
        <v>22.070555124483882</v>
      </c>
      <c r="T3624" s="3" t="s">
        <v>28</v>
      </c>
    </row>
    <row r="3625" spans="1:20" x14ac:dyDescent="0.25">
      <c r="A3625" s="3">
        <v>4606257</v>
      </c>
      <c r="B3625" s="3" t="s">
        <v>21</v>
      </c>
      <c r="C3625" s="3" t="s">
        <v>25</v>
      </c>
      <c r="D3625" s="3">
        <v>25</v>
      </c>
      <c r="E3625" s="3" t="s">
        <v>14</v>
      </c>
      <c r="F3625" s="4">
        <v>38581</v>
      </c>
      <c r="G3625" s="11">
        <f t="shared" si="336"/>
        <v>4</v>
      </c>
      <c r="H3625" s="11">
        <f t="shared" si="337"/>
        <v>9</v>
      </c>
      <c r="I3625" s="5">
        <v>0.375</v>
      </c>
      <c r="J3625" s="11">
        <f>IF(L3625&lt;=I3625,1,0)</f>
        <v>0</v>
      </c>
      <c r="K3625" s="22">
        <f t="shared" si="338"/>
        <v>3.6000000000000032</v>
      </c>
      <c r="L3625" s="5">
        <v>0.3775</v>
      </c>
      <c r="M3625" s="22">
        <f t="shared" si="339"/>
        <v>2.2412941236395767</v>
      </c>
      <c r="N3625" s="22">
        <f t="shared" si="340"/>
        <v>5.8412941236395799</v>
      </c>
      <c r="O3625" s="5">
        <v>0.37905645425252749</v>
      </c>
      <c r="P3625" s="11">
        <f>IF(O3625&gt;=I3625,0,1)</f>
        <v>0</v>
      </c>
      <c r="Q3625" s="11">
        <f>IF(O3625&lt;=(I3625+0.00347),1,0)</f>
        <v>0</v>
      </c>
      <c r="R3625" s="5">
        <v>0.39183814931053662</v>
      </c>
      <c r="S3625" s="22">
        <f t="shared" si="341"/>
        <v>18.405640883533152</v>
      </c>
      <c r="T3625" s="3" t="s">
        <v>27</v>
      </c>
    </row>
    <row r="3626" spans="1:20" x14ac:dyDescent="0.25">
      <c r="A3626" s="3">
        <v>4578795</v>
      </c>
      <c r="B3626" s="3" t="s">
        <v>12</v>
      </c>
      <c r="C3626" s="3" t="s">
        <v>17</v>
      </c>
      <c r="D3626" s="3">
        <v>28</v>
      </c>
      <c r="E3626" s="3" t="s">
        <v>18</v>
      </c>
      <c r="F3626" s="4">
        <v>38581</v>
      </c>
      <c r="G3626" s="11">
        <f t="shared" si="336"/>
        <v>4</v>
      </c>
      <c r="H3626" s="11">
        <f t="shared" si="337"/>
        <v>9</v>
      </c>
      <c r="I3626" s="5">
        <v>0.375</v>
      </c>
      <c r="J3626" s="11">
        <f>IF(L3626&lt;=I3626,1,0)</f>
        <v>0</v>
      </c>
      <c r="K3626" s="22">
        <f t="shared" si="338"/>
        <v>3.6000000000000032</v>
      </c>
      <c r="L3626" s="5">
        <v>0.3775</v>
      </c>
      <c r="M3626" s="22">
        <f t="shared" si="339"/>
        <v>5.407392573087888</v>
      </c>
      <c r="N3626" s="22">
        <f t="shared" si="340"/>
        <v>9.0073925730878912</v>
      </c>
      <c r="O3626" s="5">
        <v>0.38125513373131104</v>
      </c>
      <c r="P3626" s="11">
        <f>IF(O3626&gt;=I3626,0,1)</f>
        <v>0</v>
      </c>
      <c r="Q3626" s="11">
        <f>IF(O3626&lt;=(I3626+0.00347),1,0)</f>
        <v>0</v>
      </c>
      <c r="R3626" s="5">
        <v>0.39299600496303233</v>
      </c>
      <c r="S3626" s="22">
        <f t="shared" si="341"/>
        <v>16.906854573678665</v>
      </c>
      <c r="T3626" s="3" t="s">
        <v>26</v>
      </c>
    </row>
    <row r="3627" spans="1:20" x14ac:dyDescent="0.25">
      <c r="A3627" s="3">
        <v>4582507</v>
      </c>
      <c r="B3627" s="3" t="s">
        <v>21</v>
      </c>
      <c r="C3627" s="3" t="s">
        <v>17</v>
      </c>
      <c r="D3627" s="3">
        <v>31</v>
      </c>
      <c r="E3627" s="3" t="s">
        <v>14</v>
      </c>
      <c r="F3627" s="4">
        <v>38581</v>
      </c>
      <c r="G3627" s="11">
        <f t="shared" si="336"/>
        <v>4</v>
      </c>
      <c r="H3627" s="11">
        <f t="shared" si="337"/>
        <v>9</v>
      </c>
      <c r="I3627" s="5">
        <v>0.375</v>
      </c>
      <c r="J3627" s="11">
        <f>IF(L3627&lt;=I3627,1,0)</f>
        <v>1</v>
      </c>
      <c r="K3627" s="22" t="str">
        <f t="shared" si="338"/>
        <v/>
      </c>
      <c r="L3627" s="5">
        <v>0.3725</v>
      </c>
      <c r="M3627" s="22">
        <f t="shared" si="339"/>
        <v>6.8350342435349809</v>
      </c>
      <c r="N3627" s="22">
        <f t="shared" si="340"/>
        <v>3.2350342435349777</v>
      </c>
      <c r="O3627" s="5">
        <v>0.3772465515580104</v>
      </c>
      <c r="P3627" s="11">
        <f>IF(O3627&gt;=I3627,0,1)</f>
        <v>0</v>
      </c>
      <c r="Q3627" s="11">
        <f>IF(O3627&lt;=(I3627+0.00347),1,0)</f>
        <v>1</v>
      </c>
      <c r="R3627" s="5">
        <v>0.39246144755381118</v>
      </c>
      <c r="S3627" s="22">
        <f t="shared" si="341"/>
        <v>21.909450233953123</v>
      </c>
      <c r="T3627" s="3" t="s">
        <v>28</v>
      </c>
    </row>
    <row r="3628" spans="1:20" x14ac:dyDescent="0.25">
      <c r="A3628" s="3">
        <v>4592915</v>
      </c>
      <c r="B3628" s="3" t="s">
        <v>16</v>
      </c>
      <c r="C3628" s="3" t="s">
        <v>17</v>
      </c>
      <c r="D3628" s="3">
        <v>54</v>
      </c>
      <c r="E3628" s="3" t="s">
        <v>18</v>
      </c>
      <c r="F3628" s="4">
        <v>38581</v>
      </c>
      <c r="G3628" s="11">
        <f t="shared" si="336"/>
        <v>4</v>
      </c>
      <c r="H3628" s="11">
        <f t="shared" si="337"/>
        <v>9</v>
      </c>
      <c r="I3628" s="5">
        <v>0.375</v>
      </c>
      <c r="J3628" s="11">
        <f>IF(L3628&lt;=I3628,1,0)</f>
        <v>1</v>
      </c>
      <c r="K3628" s="22" t="str">
        <f t="shared" si="338"/>
        <v/>
      </c>
      <c r="L3628" s="5">
        <v>0.375</v>
      </c>
      <c r="M3628" s="22">
        <f t="shared" si="339"/>
        <v>59.633402059249349</v>
      </c>
      <c r="N3628" s="22">
        <f t="shared" si="340"/>
        <v>59.633402059249349</v>
      </c>
      <c r="O3628" s="5">
        <v>0.41641208476336761</v>
      </c>
      <c r="P3628" s="11">
        <f>IF(O3628&gt;=I3628,0,1)</f>
        <v>0</v>
      </c>
      <c r="Q3628" s="11">
        <f>IF(O3628&lt;=(I3628+0.00347),1,0)</f>
        <v>0</v>
      </c>
      <c r="R3628" s="5">
        <v>0.43892361345953479</v>
      </c>
      <c r="S3628" s="22">
        <f t="shared" si="341"/>
        <v>32.416601322480744</v>
      </c>
      <c r="T3628" s="3" t="s">
        <v>24</v>
      </c>
    </row>
    <row r="3629" spans="1:20" x14ac:dyDescent="0.25">
      <c r="A3629" s="3">
        <v>4572344</v>
      </c>
      <c r="B3629" s="3" t="s">
        <v>21</v>
      </c>
      <c r="C3629" s="3" t="s">
        <v>17</v>
      </c>
      <c r="D3629" s="3">
        <v>35</v>
      </c>
      <c r="E3629" s="3" t="s">
        <v>14</v>
      </c>
      <c r="F3629" s="4">
        <v>38581</v>
      </c>
      <c r="G3629" s="11">
        <f t="shared" si="336"/>
        <v>4</v>
      </c>
      <c r="H3629" s="11">
        <f t="shared" si="337"/>
        <v>9</v>
      </c>
      <c r="I3629" s="5">
        <v>0.39513888888888887</v>
      </c>
      <c r="J3629" s="11">
        <f>IF(L3629&lt;=I3629,1,0)</f>
        <v>1</v>
      </c>
      <c r="K3629" s="22" t="str">
        <f t="shared" si="338"/>
        <v/>
      </c>
      <c r="L3629" s="5">
        <v>0.39513888888888887</v>
      </c>
      <c r="M3629" s="22">
        <f t="shared" si="339"/>
        <v>9.305664865821246</v>
      </c>
      <c r="N3629" s="22">
        <f t="shared" si="340"/>
        <v>9.305664865821246</v>
      </c>
      <c r="O3629" s="5">
        <v>0.40160115615682029</v>
      </c>
      <c r="P3629" s="11">
        <f>IF(O3629&gt;=I3629,0,1)</f>
        <v>0</v>
      </c>
      <c r="Q3629" s="11">
        <f>IF(O3629&lt;=(I3629+0.00347),1,0)</f>
        <v>0</v>
      </c>
      <c r="R3629" s="5">
        <v>0.4192093903686257</v>
      </c>
      <c r="S3629" s="22">
        <f t="shared" si="341"/>
        <v>25.355857264999784</v>
      </c>
      <c r="T3629" s="3" t="s">
        <v>28</v>
      </c>
    </row>
    <row r="3630" spans="1:20" x14ac:dyDescent="0.25">
      <c r="A3630" s="3">
        <v>4593786</v>
      </c>
      <c r="B3630" s="3" t="s">
        <v>12</v>
      </c>
      <c r="C3630" s="3" t="s">
        <v>25</v>
      </c>
      <c r="D3630" s="3">
        <v>58</v>
      </c>
      <c r="E3630" s="3" t="s">
        <v>14</v>
      </c>
      <c r="F3630" s="4">
        <v>38581</v>
      </c>
      <c r="G3630" s="11">
        <f t="shared" si="336"/>
        <v>4</v>
      </c>
      <c r="H3630" s="11">
        <f t="shared" si="337"/>
        <v>10</v>
      </c>
      <c r="I3630" s="5">
        <v>0.41666666666666669</v>
      </c>
      <c r="J3630" s="11">
        <f>IF(L3630&lt;=I3630,1,0)</f>
        <v>1</v>
      </c>
      <c r="K3630" s="22" t="str">
        <f t="shared" si="338"/>
        <v/>
      </c>
      <c r="L3630" s="5">
        <v>0.41416666666666668</v>
      </c>
      <c r="M3630" s="22">
        <f t="shared" si="339"/>
        <v>17.852118478000776</v>
      </c>
      <c r="N3630" s="22">
        <f t="shared" si="340"/>
        <v>14.252118478000773</v>
      </c>
      <c r="O3630" s="5">
        <v>0.42656397116527833</v>
      </c>
      <c r="P3630" s="11">
        <f>IF(O3630&gt;=I3630,0,1)</f>
        <v>0</v>
      </c>
      <c r="Q3630" s="11">
        <f>IF(O3630&lt;=(I3630+0.00347),1,0)</f>
        <v>0</v>
      </c>
      <c r="R3630" s="5">
        <v>0.43760192759897198</v>
      </c>
      <c r="S3630" s="22">
        <f t="shared" si="341"/>
        <v>15.894657264518859</v>
      </c>
      <c r="T3630" s="3" t="s">
        <v>26</v>
      </c>
    </row>
    <row r="3631" spans="1:20" x14ac:dyDescent="0.25">
      <c r="A3631" s="3">
        <v>4612690</v>
      </c>
      <c r="B3631" s="3" t="s">
        <v>16</v>
      </c>
      <c r="C3631" s="3" t="s">
        <v>13</v>
      </c>
      <c r="D3631" s="3">
        <v>62</v>
      </c>
      <c r="E3631" s="3" t="s">
        <v>14</v>
      </c>
      <c r="F3631" s="4">
        <v>38581</v>
      </c>
      <c r="G3631" s="11">
        <f t="shared" si="336"/>
        <v>4</v>
      </c>
      <c r="H3631" s="11">
        <f t="shared" si="337"/>
        <v>10</v>
      </c>
      <c r="I3631" s="5">
        <v>0.41666666666666669</v>
      </c>
      <c r="J3631" s="11">
        <f>IF(L3631&lt;=I3631,1,0)</f>
        <v>0</v>
      </c>
      <c r="K3631" s="22">
        <f t="shared" si="338"/>
        <v>3.6000000000000032</v>
      </c>
      <c r="L3631" s="5">
        <v>0.41916666666666669</v>
      </c>
      <c r="M3631" s="22">
        <f t="shared" si="339"/>
        <v>10.669294510061729</v>
      </c>
      <c r="N3631" s="22">
        <f t="shared" si="340"/>
        <v>14.269294510061732</v>
      </c>
      <c r="O3631" s="5">
        <v>0.42657589896532067</v>
      </c>
      <c r="P3631" s="11">
        <f>IF(O3631&gt;=I3631,0,1)</f>
        <v>0</v>
      </c>
      <c r="Q3631" s="11">
        <f>IF(O3631&lt;=(I3631+0.00347),1,0)</f>
        <v>0</v>
      </c>
      <c r="R3631" s="5">
        <v>0.44847897572336487</v>
      </c>
      <c r="S3631" s="22">
        <f t="shared" si="341"/>
        <v>31.540430531583652</v>
      </c>
      <c r="T3631" s="3" t="s">
        <v>24</v>
      </c>
    </row>
    <row r="3632" spans="1:20" x14ac:dyDescent="0.25">
      <c r="A3632" s="3">
        <v>4583905</v>
      </c>
      <c r="B3632" s="3" t="s">
        <v>21</v>
      </c>
      <c r="C3632" s="3" t="s">
        <v>17</v>
      </c>
      <c r="D3632" s="3">
        <v>29</v>
      </c>
      <c r="E3632" s="3" t="s">
        <v>14</v>
      </c>
      <c r="F3632" s="4">
        <v>38581</v>
      </c>
      <c r="G3632" s="11">
        <f t="shared" si="336"/>
        <v>4</v>
      </c>
      <c r="H3632" s="11">
        <f t="shared" si="337"/>
        <v>10</v>
      </c>
      <c r="I3632" s="5">
        <v>0.41666666666666669</v>
      </c>
      <c r="J3632" s="11">
        <f>IF(L3632&lt;=I3632,1,0)</f>
        <v>1</v>
      </c>
      <c r="K3632" s="22" t="str">
        <f t="shared" si="338"/>
        <v/>
      </c>
      <c r="L3632" s="5">
        <v>0.41416666666666668</v>
      </c>
      <c r="M3632" s="22">
        <f t="shared" si="339"/>
        <v>3.8702690976859877</v>
      </c>
      <c r="N3632" s="22">
        <f t="shared" si="340"/>
        <v>0.27026909768598451</v>
      </c>
      <c r="O3632" s="5">
        <v>0.41685435354005973</v>
      </c>
      <c r="P3632" s="11">
        <f>IF(O3632&gt;=I3632,0,1)</f>
        <v>0</v>
      </c>
      <c r="Q3632" s="11">
        <f>IF(O3632&lt;=(I3632+0.00347),1,0)</f>
        <v>1</v>
      </c>
      <c r="R3632" s="5">
        <v>0.43345371409710204</v>
      </c>
      <c r="S3632" s="22">
        <f t="shared" si="341"/>
        <v>23.903079202140923</v>
      </c>
      <c r="T3632" s="3" t="s">
        <v>23</v>
      </c>
    </row>
    <row r="3633" spans="1:20" x14ac:dyDescent="0.25">
      <c r="A3633" s="3">
        <v>4604135</v>
      </c>
      <c r="B3633" s="3" t="s">
        <v>21</v>
      </c>
      <c r="C3633" s="3" t="s">
        <v>13</v>
      </c>
      <c r="D3633" s="3">
        <v>29</v>
      </c>
      <c r="E3633" s="3" t="s">
        <v>14</v>
      </c>
      <c r="F3633" s="4">
        <v>38581</v>
      </c>
      <c r="G3633" s="11">
        <f t="shared" si="336"/>
        <v>4</v>
      </c>
      <c r="H3633" s="11">
        <f t="shared" si="337"/>
        <v>10</v>
      </c>
      <c r="I3633" s="5">
        <v>0.41666666666666669</v>
      </c>
      <c r="J3633" s="11">
        <f>IF(L3633&lt;=I3633,1,0)</f>
        <v>1</v>
      </c>
      <c r="K3633" s="22" t="str">
        <f t="shared" si="338"/>
        <v/>
      </c>
      <c r="L3633" s="5">
        <v>0.41666666666666669</v>
      </c>
      <c r="M3633" s="22">
        <f t="shared" si="339"/>
        <v>16.021369907442438</v>
      </c>
      <c r="N3633" s="22">
        <f t="shared" si="340"/>
        <v>16.021369907442438</v>
      </c>
      <c r="O3633" s="5">
        <v>0.42779261799127949</v>
      </c>
      <c r="P3633" s="11">
        <f>IF(O3633&gt;=I3633,0,1)</f>
        <v>0</v>
      </c>
      <c r="Q3633" s="11">
        <f>IF(O3633&lt;=(I3633+0.00347),1,0)</f>
        <v>0</v>
      </c>
      <c r="R3633" s="5">
        <v>0.44032880608241215</v>
      </c>
      <c r="S3633" s="22">
        <f t="shared" si="341"/>
        <v>18.052110851231031</v>
      </c>
      <c r="T3633" s="3" t="s">
        <v>27</v>
      </c>
    </row>
    <row r="3634" spans="1:20" x14ac:dyDescent="0.25">
      <c r="A3634" s="3">
        <v>4571578</v>
      </c>
      <c r="B3634" s="3" t="s">
        <v>21</v>
      </c>
      <c r="C3634" s="3" t="s">
        <v>17</v>
      </c>
      <c r="D3634" s="3">
        <v>32</v>
      </c>
      <c r="E3634" s="3" t="s">
        <v>18</v>
      </c>
      <c r="F3634" s="4">
        <v>38581</v>
      </c>
      <c r="G3634" s="11">
        <f t="shared" si="336"/>
        <v>4</v>
      </c>
      <c r="H3634" s="11">
        <f t="shared" si="337"/>
        <v>10</v>
      </c>
      <c r="I3634" s="5">
        <v>0.45763888888888887</v>
      </c>
      <c r="J3634" s="11">
        <f>IF(L3634&lt;=I3634,1,0)</f>
        <v>1</v>
      </c>
      <c r="K3634" s="22" t="str">
        <f t="shared" si="338"/>
        <v/>
      </c>
      <c r="L3634" s="5">
        <v>0.45513888888888887</v>
      </c>
      <c r="M3634" s="22">
        <f t="shared" si="339"/>
        <v>15.915251276722735</v>
      </c>
      <c r="N3634" s="22">
        <f t="shared" si="340"/>
        <v>12.315251276722732</v>
      </c>
      <c r="O3634" s="5">
        <v>0.46619114671994633</v>
      </c>
      <c r="P3634" s="11">
        <f>IF(O3634&gt;=I3634,0,1)</f>
        <v>0</v>
      </c>
      <c r="Q3634" s="11">
        <f>IF(O3634&lt;=(I3634+0.00347),1,0)</f>
        <v>0</v>
      </c>
      <c r="R3634" s="5">
        <v>0.48241238466771313</v>
      </c>
      <c r="S3634" s="22">
        <f t="shared" si="341"/>
        <v>23.358582644784207</v>
      </c>
      <c r="T3634" s="3" t="s">
        <v>23</v>
      </c>
    </row>
    <row r="3635" spans="1:20" x14ac:dyDescent="0.25">
      <c r="A3635" s="3">
        <v>4599638</v>
      </c>
      <c r="B3635" s="3" t="s">
        <v>21</v>
      </c>
      <c r="C3635" s="3" t="s">
        <v>13</v>
      </c>
      <c r="D3635" s="3">
        <v>20</v>
      </c>
      <c r="E3635" s="3" t="s">
        <v>14</v>
      </c>
      <c r="F3635" s="4">
        <v>38581</v>
      </c>
      <c r="G3635" s="11">
        <f t="shared" si="336"/>
        <v>4</v>
      </c>
      <c r="H3635" s="11">
        <f t="shared" si="337"/>
        <v>11</v>
      </c>
      <c r="I3635" s="5">
        <v>0.46875</v>
      </c>
      <c r="J3635" s="11">
        <f>IF(L3635&lt;=I3635,1,0)</f>
        <v>0</v>
      </c>
      <c r="K3635" s="22">
        <f t="shared" si="338"/>
        <v>3.6000000000000032</v>
      </c>
      <c r="L3635" s="5">
        <v>0.47125</v>
      </c>
      <c r="M3635" s="22">
        <f t="shared" si="339"/>
        <v>2.9298041147652576</v>
      </c>
      <c r="N3635" s="22">
        <f t="shared" si="340"/>
        <v>6.5298041147652608</v>
      </c>
      <c r="O3635" s="5">
        <v>0.47328458619080921</v>
      </c>
      <c r="P3635" s="11">
        <f>IF(O3635&gt;=I3635,0,1)</f>
        <v>0</v>
      </c>
      <c r="Q3635" s="11">
        <f>IF(O3635&lt;=(I3635+0.00347),1,0)</f>
        <v>0</v>
      </c>
      <c r="R3635" s="5">
        <v>0.48961899147889532</v>
      </c>
      <c r="S3635" s="22">
        <f t="shared" si="341"/>
        <v>23.521543614843992</v>
      </c>
      <c r="T3635" s="3" t="s">
        <v>28</v>
      </c>
    </row>
    <row r="3636" spans="1:20" x14ac:dyDescent="0.25">
      <c r="A3636" s="3">
        <v>4587677</v>
      </c>
      <c r="B3636" s="3" t="s">
        <v>21</v>
      </c>
      <c r="C3636" s="3" t="s">
        <v>25</v>
      </c>
      <c r="D3636" s="3">
        <v>24</v>
      </c>
      <c r="E3636" s="3" t="s">
        <v>14</v>
      </c>
      <c r="F3636" s="4">
        <v>38581</v>
      </c>
      <c r="G3636" s="11">
        <f t="shared" si="336"/>
        <v>4</v>
      </c>
      <c r="H3636" s="11">
        <f t="shared" si="337"/>
        <v>11</v>
      </c>
      <c r="I3636" s="5">
        <v>0.47916666666666669</v>
      </c>
      <c r="J3636" s="11">
        <f>IF(L3636&lt;=I3636,1,0)</f>
        <v>0</v>
      </c>
      <c r="K3636" s="22">
        <f t="shared" si="338"/>
        <v>3.6000000000000032</v>
      </c>
      <c r="L3636" s="5">
        <v>0.48166666666666669</v>
      </c>
      <c r="M3636" s="22">
        <f t="shared" si="339"/>
        <v>15.740279348603927</v>
      </c>
      <c r="N3636" s="22">
        <f t="shared" si="340"/>
        <v>19.340279348603929</v>
      </c>
      <c r="O3636" s="5">
        <v>0.4925974162143083</v>
      </c>
      <c r="P3636" s="11">
        <f>IF(O3636&gt;=I3636,0,1)</f>
        <v>0</v>
      </c>
      <c r="Q3636" s="11">
        <f>IF(O3636&lt;=(I3636+0.00347),1,0)</f>
        <v>0</v>
      </c>
      <c r="R3636" s="5">
        <v>0.5116465127531552</v>
      </c>
      <c r="S3636" s="22">
        <f t="shared" si="341"/>
        <v>27.430699015939535</v>
      </c>
      <c r="T3636" s="3" t="s">
        <v>28</v>
      </c>
    </row>
    <row r="3637" spans="1:20" x14ac:dyDescent="0.25">
      <c r="A3637" s="3">
        <v>4595612</v>
      </c>
      <c r="B3637" s="3" t="s">
        <v>16</v>
      </c>
      <c r="C3637" s="3" t="s">
        <v>17</v>
      </c>
      <c r="D3637" s="3">
        <v>55</v>
      </c>
      <c r="E3637" s="3" t="s">
        <v>18</v>
      </c>
      <c r="F3637" s="4">
        <v>38581</v>
      </c>
      <c r="G3637" s="11">
        <f t="shared" si="336"/>
        <v>4</v>
      </c>
      <c r="H3637" s="11">
        <f t="shared" si="337"/>
        <v>12</v>
      </c>
      <c r="I3637" s="5">
        <v>0.5</v>
      </c>
      <c r="J3637" s="11">
        <f>IF(L3637&lt;=I3637,1,0)</f>
        <v>0</v>
      </c>
      <c r="K3637" s="22">
        <f t="shared" si="338"/>
        <v>3.5999999999999233</v>
      </c>
      <c r="L3637" s="5">
        <v>0.50249999999999995</v>
      </c>
      <c r="M3637" s="22">
        <f t="shared" si="339"/>
        <v>35.652119698995662</v>
      </c>
      <c r="N3637" s="22">
        <f t="shared" si="340"/>
        <v>39.252119698995585</v>
      </c>
      <c r="O3637" s="5">
        <v>0.52725841645763583</v>
      </c>
      <c r="P3637" s="11">
        <f>IF(O3637&gt;=I3637,0,1)</f>
        <v>0</v>
      </c>
      <c r="Q3637" s="11">
        <f>IF(O3637&lt;=(I3637+0.00347),1,0)</f>
        <v>0</v>
      </c>
      <c r="R3637" s="5">
        <v>0.5512601401132764</v>
      </c>
      <c r="S3637" s="22">
        <f t="shared" si="341"/>
        <v>34.56248206412242</v>
      </c>
      <c r="T3637" s="3" t="s">
        <v>24</v>
      </c>
    </row>
    <row r="3638" spans="1:20" x14ac:dyDescent="0.25">
      <c r="A3638" s="3">
        <v>4576050</v>
      </c>
      <c r="B3638" s="3" t="s">
        <v>21</v>
      </c>
      <c r="C3638" s="3" t="s">
        <v>17</v>
      </c>
      <c r="D3638" s="3">
        <v>27</v>
      </c>
      <c r="E3638" s="3" t="s">
        <v>18</v>
      </c>
      <c r="F3638" s="4">
        <v>38581</v>
      </c>
      <c r="G3638" s="11">
        <f t="shared" si="336"/>
        <v>4</v>
      </c>
      <c r="H3638" s="11">
        <f t="shared" si="337"/>
        <v>12</v>
      </c>
      <c r="I3638" s="5">
        <v>0.5</v>
      </c>
      <c r="J3638" s="11">
        <f>IF(L3638&lt;=I3638,1,0)</f>
        <v>1</v>
      </c>
      <c r="K3638" s="22" t="str">
        <f t="shared" si="338"/>
        <v/>
      </c>
      <c r="L3638" s="5">
        <v>0.5</v>
      </c>
      <c r="M3638" s="22">
        <f t="shared" si="339"/>
        <v>7.515208258699797</v>
      </c>
      <c r="N3638" s="22">
        <f t="shared" si="340"/>
        <v>7.515208258699797</v>
      </c>
      <c r="O3638" s="5">
        <v>0.50521889462409708</v>
      </c>
      <c r="P3638" s="11">
        <f>IF(O3638&gt;=I3638,0,1)</f>
        <v>0</v>
      </c>
      <c r="Q3638" s="11">
        <f>IF(O3638&lt;=(I3638+0.00347),1,0)</f>
        <v>0</v>
      </c>
      <c r="R3638" s="5">
        <v>0.52089995623990093</v>
      </c>
      <c r="S3638" s="22">
        <f t="shared" si="341"/>
        <v>22.580728726757542</v>
      </c>
      <c r="T3638" s="3" t="s">
        <v>28</v>
      </c>
    </row>
    <row r="3639" spans="1:20" x14ac:dyDescent="0.25">
      <c r="A3639" s="3">
        <v>4597727</v>
      </c>
      <c r="B3639" s="3" t="s">
        <v>21</v>
      </c>
      <c r="C3639" s="3" t="s">
        <v>13</v>
      </c>
      <c r="D3639" s="3">
        <v>29</v>
      </c>
      <c r="E3639" s="3" t="s">
        <v>14</v>
      </c>
      <c r="F3639" s="4">
        <v>38581</v>
      </c>
      <c r="G3639" s="11">
        <f t="shared" si="336"/>
        <v>4</v>
      </c>
      <c r="H3639" s="11">
        <f t="shared" si="337"/>
        <v>12</v>
      </c>
      <c r="I3639" s="5">
        <v>0.5</v>
      </c>
      <c r="J3639" s="11">
        <f>IF(L3639&lt;=I3639,1,0)</f>
        <v>1</v>
      </c>
      <c r="K3639" s="22" t="str">
        <f t="shared" si="338"/>
        <v/>
      </c>
      <c r="L3639" s="5">
        <v>0.4975</v>
      </c>
      <c r="M3639" s="22">
        <f t="shared" si="339"/>
        <v>16.986674138983602</v>
      </c>
      <c r="N3639" s="22">
        <f t="shared" si="340"/>
        <v>13.386674138983601</v>
      </c>
      <c r="O3639" s="5">
        <v>0.50929630148540528</v>
      </c>
      <c r="P3639" s="11">
        <f>IF(O3639&gt;=I3639,0,1)</f>
        <v>0</v>
      </c>
      <c r="Q3639" s="11">
        <f>IF(O3639&lt;=(I3639+0.00347),1,0)</f>
        <v>0</v>
      </c>
      <c r="R3639" s="5">
        <v>0.52801467582895745</v>
      </c>
      <c r="S3639" s="22">
        <f t="shared" si="341"/>
        <v>26.954459054715123</v>
      </c>
      <c r="T3639" s="3" t="s">
        <v>27</v>
      </c>
    </row>
    <row r="3640" spans="1:20" x14ac:dyDescent="0.25">
      <c r="A3640" s="3">
        <v>4611907</v>
      </c>
      <c r="B3640" s="3" t="s">
        <v>21</v>
      </c>
      <c r="C3640" s="3" t="s">
        <v>17</v>
      </c>
      <c r="D3640" s="3">
        <v>23</v>
      </c>
      <c r="E3640" s="3" t="s">
        <v>18</v>
      </c>
      <c r="F3640" s="4">
        <v>38581</v>
      </c>
      <c r="G3640" s="11">
        <f t="shared" si="336"/>
        <v>4</v>
      </c>
      <c r="H3640" s="11">
        <f t="shared" si="337"/>
        <v>12</v>
      </c>
      <c r="I3640" s="5">
        <v>0.5</v>
      </c>
      <c r="J3640" s="11">
        <f>IF(L3640&lt;=I3640,1,0)</f>
        <v>0</v>
      </c>
      <c r="K3640" s="22">
        <f t="shared" si="338"/>
        <v>3.5999999999999233</v>
      </c>
      <c r="L3640" s="5">
        <v>0.50249999999999995</v>
      </c>
      <c r="M3640" s="22">
        <f t="shared" si="339"/>
        <v>12.995305625018414</v>
      </c>
      <c r="N3640" s="22">
        <f t="shared" si="340"/>
        <v>16.595305625018337</v>
      </c>
      <c r="O3640" s="5">
        <v>0.51152451779515162</v>
      </c>
      <c r="P3640" s="11">
        <f>IF(O3640&gt;=I3640,0,1)</f>
        <v>0</v>
      </c>
      <c r="Q3640" s="11">
        <f>IF(O3640&lt;=(I3640+0.00347),1,0)</f>
        <v>0</v>
      </c>
      <c r="R3640" s="5">
        <v>0.5309794290140345</v>
      </c>
      <c r="S3640" s="22">
        <f t="shared" si="341"/>
        <v>28.015072155191341</v>
      </c>
      <c r="T3640" s="3" t="s">
        <v>28</v>
      </c>
    </row>
    <row r="3641" spans="1:20" x14ac:dyDescent="0.25">
      <c r="A3641" s="3">
        <v>4616822</v>
      </c>
      <c r="B3641" s="3" t="s">
        <v>16</v>
      </c>
      <c r="C3641" s="3" t="s">
        <v>17</v>
      </c>
      <c r="D3641" s="3">
        <v>74</v>
      </c>
      <c r="E3641" s="3" t="s">
        <v>14</v>
      </c>
      <c r="F3641" s="4">
        <v>38581</v>
      </c>
      <c r="G3641" s="11">
        <f t="shared" si="336"/>
        <v>4</v>
      </c>
      <c r="H3641" s="11">
        <f t="shared" si="337"/>
        <v>12</v>
      </c>
      <c r="I3641" s="5">
        <v>0.52013888888888882</v>
      </c>
      <c r="J3641" s="11">
        <f>IF(L3641&lt;=I3641,1,0)</f>
        <v>1</v>
      </c>
      <c r="K3641" s="22" t="str">
        <f t="shared" si="338"/>
        <v/>
      </c>
      <c r="L3641" s="5">
        <v>0.52013888888888882</v>
      </c>
      <c r="M3641" s="22">
        <f t="shared" si="339"/>
        <v>8.1416244127774995</v>
      </c>
      <c r="N3641" s="22">
        <f t="shared" si="340"/>
        <v>8.1416244127774995</v>
      </c>
      <c r="O3641" s="5">
        <v>0.52579279473109541</v>
      </c>
      <c r="P3641" s="11">
        <f>IF(O3641&gt;=I3641,0,1)</f>
        <v>0</v>
      </c>
      <c r="Q3641" s="11">
        <f>IF(O3641&lt;=(I3641+0.00347),1,0)</f>
        <v>0</v>
      </c>
      <c r="R3641" s="5">
        <v>0.54859070592735371</v>
      </c>
      <c r="S3641" s="22">
        <f t="shared" si="341"/>
        <v>32.828992122611936</v>
      </c>
      <c r="T3641" s="3" t="s">
        <v>24</v>
      </c>
    </row>
    <row r="3642" spans="1:20" x14ac:dyDescent="0.25">
      <c r="A3642" s="3">
        <v>4606866</v>
      </c>
      <c r="B3642" s="3" t="s">
        <v>21</v>
      </c>
      <c r="C3642" s="3" t="s">
        <v>25</v>
      </c>
      <c r="D3642" s="3">
        <v>32</v>
      </c>
      <c r="E3642" s="3" t="s">
        <v>14</v>
      </c>
      <c r="F3642" s="4">
        <v>38581</v>
      </c>
      <c r="G3642" s="11">
        <f t="shared" si="336"/>
        <v>4</v>
      </c>
      <c r="H3642" s="11">
        <f t="shared" si="337"/>
        <v>12</v>
      </c>
      <c r="I3642" s="5">
        <v>0.53125</v>
      </c>
      <c r="J3642" s="11">
        <f>IF(L3642&lt;=I3642,1,0)</f>
        <v>0</v>
      </c>
      <c r="K3642" s="22">
        <f t="shared" si="338"/>
        <v>3.5999999999999233</v>
      </c>
      <c r="L3642" s="5">
        <v>0.53374999999999995</v>
      </c>
      <c r="M3642" s="22">
        <f t="shared" si="339"/>
        <v>3.2451661135094234</v>
      </c>
      <c r="N3642" s="22">
        <f t="shared" si="340"/>
        <v>6.8451661135093467</v>
      </c>
      <c r="O3642" s="5">
        <v>0.53600358757882594</v>
      </c>
      <c r="P3642" s="11">
        <f>IF(O3642&gt;=I3642,0,1)</f>
        <v>0</v>
      </c>
      <c r="Q3642" s="11">
        <f>IF(O3642&lt;=(I3642+0.00347),1,0)</f>
        <v>0</v>
      </c>
      <c r="R3642" s="5">
        <v>0.55570067628903075</v>
      </c>
      <c r="S3642" s="22">
        <f t="shared" si="341"/>
        <v>28.363807742694931</v>
      </c>
      <c r="T3642" s="3" t="s">
        <v>23</v>
      </c>
    </row>
    <row r="3643" spans="1:20" x14ac:dyDescent="0.25">
      <c r="A3643" s="3">
        <v>4611624</v>
      </c>
      <c r="B3643" s="3" t="s">
        <v>12</v>
      </c>
      <c r="C3643" s="3" t="s">
        <v>17</v>
      </c>
      <c r="D3643" s="3">
        <v>30</v>
      </c>
      <c r="E3643" s="3" t="s">
        <v>14</v>
      </c>
      <c r="F3643" s="4">
        <v>38581</v>
      </c>
      <c r="G3643" s="11">
        <f t="shared" si="336"/>
        <v>4</v>
      </c>
      <c r="H3643" s="11">
        <f t="shared" si="337"/>
        <v>13</v>
      </c>
      <c r="I3643" s="5">
        <v>0.54166666666666663</v>
      </c>
      <c r="J3643" s="11">
        <f>IF(L3643&lt;=I3643,1,0)</f>
        <v>1</v>
      </c>
      <c r="K3643" s="22" t="str">
        <f t="shared" si="338"/>
        <v/>
      </c>
      <c r="L3643" s="5">
        <v>0.53916666666666668</v>
      </c>
      <c r="M3643" s="22">
        <f t="shared" si="339"/>
        <v>9.8865446046094263</v>
      </c>
      <c r="N3643" s="22">
        <f t="shared" si="340"/>
        <v>6.286544604609503</v>
      </c>
      <c r="O3643" s="5">
        <v>0.5460323226420899</v>
      </c>
      <c r="P3643" s="11">
        <f>IF(O3643&gt;=I3643,0,1)</f>
        <v>0</v>
      </c>
      <c r="Q3643" s="11">
        <f>IF(O3643&lt;=(I3643+0.00347),1,0)</f>
        <v>0</v>
      </c>
      <c r="R3643" s="5">
        <v>0.55893104441094066</v>
      </c>
      <c r="S3643" s="22">
        <f t="shared" si="341"/>
        <v>18.574159347145098</v>
      </c>
      <c r="T3643" s="3" t="s">
        <v>26</v>
      </c>
    </row>
    <row r="3644" spans="1:20" x14ac:dyDescent="0.25">
      <c r="A3644" s="3">
        <v>4614584</v>
      </c>
      <c r="B3644" s="3" t="s">
        <v>12</v>
      </c>
      <c r="C3644" s="3" t="s">
        <v>25</v>
      </c>
      <c r="D3644" s="3">
        <v>36</v>
      </c>
      <c r="E3644" s="3" t="s">
        <v>18</v>
      </c>
      <c r="F3644" s="4">
        <v>38581</v>
      </c>
      <c r="G3644" s="11">
        <f t="shared" si="336"/>
        <v>4</v>
      </c>
      <c r="H3644" s="11">
        <f t="shared" si="337"/>
        <v>15</v>
      </c>
      <c r="I3644" s="5">
        <v>0.625</v>
      </c>
      <c r="J3644" s="11">
        <f>IF(L3644&lt;=I3644,1,0)</f>
        <v>1</v>
      </c>
      <c r="K3644" s="22" t="str">
        <f t="shared" si="338"/>
        <v/>
      </c>
      <c r="L3644" s="5">
        <v>0.625</v>
      </c>
      <c r="M3644" s="22">
        <f t="shared" si="339"/>
        <v>10.622043915356354</v>
      </c>
      <c r="N3644" s="22">
        <f t="shared" si="340"/>
        <v>10.622043915356354</v>
      </c>
      <c r="O3644" s="5">
        <v>0.63237641938566413</v>
      </c>
      <c r="P3644" s="11">
        <f>IF(O3644&gt;=I3644,0,1)</f>
        <v>0</v>
      </c>
      <c r="Q3644" s="11">
        <f>IF(O3644&lt;=(I3644+0.00347),1,0)</f>
        <v>0</v>
      </c>
      <c r="R3644" s="5">
        <v>0.64458784045369222</v>
      </c>
      <c r="S3644" s="22">
        <f t="shared" si="341"/>
        <v>17.58444633796044</v>
      </c>
      <c r="T3644" s="3" t="s">
        <v>29</v>
      </c>
    </row>
    <row r="3645" spans="1:20" x14ac:dyDescent="0.25">
      <c r="A3645" s="3">
        <v>4615052</v>
      </c>
      <c r="B3645" s="3" t="s">
        <v>21</v>
      </c>
      <c r="C3645" s="3" t="s">
        <v>25</v>
      </c>
      <c r="D3645" s="3">
        <v>25</v>
      </c>
      <c r="E3645" s="3" t="s">
        <v>14</v>
      </c>
      <c r="F3645" s="4">
        <v>38581</v>
      </c>
      <c r="G3645" s="11">
        <f t="shared" si="336"/>
        <v>4</v>
      </c>
      <c r="H3645" s="11">
        <f t="shared" si="337"/>
        <v>16</v>
      </c>
      <c r="I3645" s="5">
        <v>0.66666666666666663</v>
      </c>
      <c r="J3645" s="11">
        <f>IF(L3645&lt;=I3645,1,0)</f>
        <v>0</v>
      </c>
      <c r="K3645" s="22">
        <f t="shared" si="338"/>
        <v>3.5999999999999233</v>
      </c>
      <c r="L3645" s="5">
        <v>0.66916666666666658</v>
      </c>
      <c r="M3645" s="22">
        <f t="shared" si="339"/>
        <v>17.644455413630009</v>
      </c>
      <c r="N3645" s="22">
        <f t="shared" si="340"/>
        <v>21.244455413629932</v>
      </c>
      <c r="O3645" s="5">
        <v>0.68141976070390964</v>
      </c>
      <c r="P3645" s="11">
        <f>IF(O3645&gt;=I3645,0,1)</f>
        <v>0</v>
      </c>
      <c r="Q3645" s="11">
        <f>IF(O3645&lt;=(I3645+0.00347),1,0)</f>
        <v>0</v>
      </c>
      <c r="R3645" s="5">
        <v>0.69670357176288811</v>
      </c>
      <c r="S3645" s="22">
        <f t="shared" si="341"/>
        <v>22.008687924928996</v>
      </c>
      <c r="T3645" s="3" t="s">
        <v>23</v>
      </c>
    </row>
    <row r="3646" spans="1:20" x14ac:dyDescent="0.25">
      <c r="A3646" s="3">
        <v>4598948</v>
      </c>
      <c r="B3646" s="3" t="s">
        <v>21</v>
      </c>
      <c r="C3646" s="3" t="s">
        <v>25</v>
      </c>
      <c r="D3646" s="3">
        <v>27</v>
      </c>
      <c r="E3646" s="3" t="s">
        <v>14</v>
      </c>
      <c r="F3646" s="4">
        <v>38581</v>
      </c>
      <c r="G3646" s="11">
        <f t="shared" si="336"/>
        <v>4</v>
      </c>
      <c r="H3646" s="11">
        <f t="shared" si="337"/>
        <v>16</v>
      </c>
      <c r="I3646" s="5">
        <v>0.69791666666666663</v>
      </c>
      <c r="J3646" s="11">
        <f>IF(L3646&lt;=I3646,1,0)</f>
        <v>1</v>
      </c>
      <c r="K3646" s="22" t="str">
        <f t="shared" si="338"/>
        <v/>
      </c>
      <c r="L3646" s="5">
        <v>0.69541666666666668</v>
      </c>
      <c r="M3646" s="22">
        <f t="shared" si="339"/>
        <v>3.7883024407921262</v>
      </c>
      <c r="N3646" s="22">
        <f t="shared" si="340"/>
        <v>0.18830244079220293</v>
      </c>
      <c r="O3646" s="5">
        <v>0.6980474322505501</v>
      </c>
      <c r="P3646" s="11">
        <f>IF(O3646&gt;=I3646,0,1)</f>
        <v>0</v>
      </c>
      <c r="Q3646" s="11">
        <f>IF(O3646&lt;=(I3646+0.00347),1,0)</f>
        <v>1</v>
      </c>
      <c r="R3646" s="5">
        <v>0.7173950730209393</v>
      </c>
      <c r="S3646" s="22">
        <f t="shared" si="341"/>
        <v>27.860602709360442</v>
      </c>
      <c r="T3646" s="3" t="s">
        <v>28</v>
      </c>
    </row>
    <row r="3647" spans="1:20" x14ac:dyDescent="0.25">
      <c r="A3647" s="3">
        <v>4573144</v>
      </c>
      <c r="B3647" s="3" t="s">
        <v>12</v>
      </c>
      <c r="C3647" s="3" t="s">
        <v>25</v>
      </c>
      <c r="D3647" s="3">
        <v>37</v>
      </c>
      <c r="E3647" s="3" t="s">
        <v>14</v>
      </c>
      <c r="F3647" s="4">
        <v>38582</v>
      </c>
      <c r="G3647" s="11">
        <f t="shared" si="336"/>
        <v>5</v>
      </c>
      <c r="H3647" s="11">
        <f t="shared" si="337"/>
        <v>7</v>
      </c>
      <c r="I3647" s="5">
        <v>0.33263888888888887</v>
      </c>
      <c r="J3647" s="11">
        <f>IF(L3647&lt;=I3647,1,0)</f>
        <v>1</v>
      </c>
      <c r="K3647" s="22" t="str">
        <f t="shared" si="338"/>
        <v/>
      </c>
      <c r="L3647" s="5">
        <v>0.33263888888888887</v>
      </c>
      <c r="M3647" s="22">
        <f t="shared" si="339"/>
        <v>14.680163047575769</v>
      </c>
      <c r="N3647" s="22">
        <f t="shared" si="340"/>
        <v>14.680163047575769</v>
      </c>
      <c r="O3647" s="5">
        <v>0.34283344656081649</v>
      </c>
      <c r="P3647" s="11">
        <f>IF(O3647&gt;=I3647,0,1)</f>
        <v>0</v>
      </c>
      <c r="Q3647" s="11">
        <f>IF(O3647&lt;=(I3647+0.00347),1,0)</f>
        <v>0</v>
      </c>
      <c r="R3647" s="5">
        <v>0.35385357935699047</v>
      </c>
      <c r="S3647" s="22">
        <f t="shared" si="341"/>
        <v>15.868991226490525</v>
      </c>
      <c r="T3647" s="3" t="s">
        <v>26</v>
      </c>
    </row>
    <row r="3648" spans="1:20" x14ac:dyDescent="0.25">
      <c r="A3648" s="3">
        <v>4573681</v>
      </c>
      <c r="B3648" s="3" t="s">
        <v>12</v>
      </c>
      <c r="C3648" s="3" t="s">
        <v>25</v>
      </c>
      <c r="D3648" s="3">
        <v>29</v>
      </c>
      <c r="E3648" s="3" t="s">
        <v>18</v>
      </c>
      <c r="F3648" s="4">
        <v>38582</v>
      </c>
      <c r="G3648" s="11">
        <f t="shared" si="336"/>
        <v>5</v>
      </c>
      <c r="H3648" s="11">
        <f t="shared" si="337"/>
        <v>7</v>
      </c>
      <c r="I3648" s="5">
        <v>0.33263888888888887</v>
      </c>
      <c r="J3648" s="11">
        <f>IF(L3648&lt;=I3648,1,0)</f>
        <v>1</v>
      </c>
      <c r="K3648" s="22" t="str">
        <f t="shared" si="338"/>
        <v/>
      </c>
      <c r="L3648" s="5">
        <v>0.33263888888888887</v>
      </c>
      <c r="M3648" s="22">
        <f t="shared" si="339"/>
        <v>6.9211770554560736</v>
      </c>
      <c r="N3648" s="22">
        <f t="shared" si="340"/>
        <v>6.9211770554560736</v>
      </c>
      <c r="O3648" s="5">
        <v>0.3374452618440667</v>
      </c>
      <c r="P3648" s="11">
        <f>IF(O3648&gt;=I3648,0,1)</f>
        <v>0</v>
      </c>
      <c r="Q3648" s="11">
        <f>IF(O3648&lt;=(I3648+0.00347),1,0)</f>
        <v>0</v>
      </c>
      <c r="R3648" s="5">
        <v>0.34734929269805398</v>
      </c>
      <c r="S3648" s="22">
        <f t="shared" si="341"/>
        <v>14.26180442974168</v>
      </c>
      <c r="T3648" s="3" t="s">
        <v>26</v>
      </c>
    </row>
    <row r="3649" spans="1:20" x14ac:dyDescent="0.25">
      <c r="A3649" s="3">
        <v>4607570</v>
      </c>
      <c r="B3649" s="3" t="s">
        <v>21</v>
      </c>
      <c r="C3649" s="3" t="s">
        <v>25</v>
      </c>
      <c r="D3649" s="3">
        <v>23</v>
      </c>
      <c r="E3649" s="3" t="s">
        <v>14</v>
      </c>
      <c r="F3649" s="4">
        <v>38582</v>
      </c>
      <c r="G3649" s="11">
        <f t="shared" si="336"/>
        <v>5</v>
      </c>
      <c r="H3649" s="11">
        <f t="shared" si="337"/>
        <v>9</v>
      </c>
      <c r="I3649" s="5">
        <v>0.375</v>
      </c>
      <c r="J3649" s="11">
        <f>IF(L3649&lt;=I3649,1,0)</f>
        <v>0</v>
      </c>
      <c r="K3649" s="22">
        <f t="shared" si="338"/>
        <v>3.6000000000000032</v>
      </c>
      <c r="L3649" s="5">
        <v>0.3775</v>
      </c>
      <c r="M3649" s="22">
        <f t="shared" si="339"/>
        <v>11.65569620325746</v>
      </c>
      <c r="N3649" s="22">
        <f t="shared" si="340"/>
        <v>15.255696203257463</v>
      </c>
      <c r="O3649" s="5">
        <v>0.38559423347448435</v>
      </c>
      <c r="P3649" s="11">
        <f>IF(O3649&gt;=I3649,0,1)</f>
        <v>0</v>
      </c>
      <c r="Q3649" s="11">
        <f>IF(O3649&lt;=(I3649+0.00347),1,0)</f>
        <v>0</v>
      </c>
      <c r="R3649" s="5">
        <v>0.40767859245141386</v>
      </c>
      <c r="S3649" s="22">
        <f t="shared" si="341"/>
        <v>31.801476926778491</v>
      </c>
      <c r="T3649" s="3" t="s">
        <v>28</v>
      </c>
    </row>
    <row r="3650" spans="1:20" x14ac:dyDescent="0.25">
      <c r="A3650" s="3">
        <v>4615211</v>
      </c>
      <c r="B3650" s="3" t="s">
        <v>21</v>
      </c>
      <c r="C3650" s="3" t="s">
        <v>17</v>
      </c>
      <c r="D3650" s="3">
        <v>24</v>
      </c>
      <c r="E3650" s="3" t="s">
        <v>14</v>
      </c>
      <c r="F3650" s="4">
        <v>38582</v>
      </c>
      <c r="G3650" s="11">
        <f t="shared" si="336"/>
        <v>5</v>
      </c>
      <c r="H3650" s="11">
        <f t="shared" si="337"/>
        <v>9</v>
      </c>
      <c r="I3650" s="5">
        <v>0.375</v>
      </c>
      <c r="J3650" s="11">
        <f>IF(L3650&lt;=I3650,1,0)</f>
        <v>1</v>
      </c>
      <c r="K3650" s="22" t="str">
        <f t="shared" si="338"/>
        <v/>
      </c>
      <c r="L3650" s="5">
        <v>0.375</v>
      </c>
      <c r="M3650" s="22">
        <f t="shared" si="339"/>
        <v>4.1673108136335912</v>
      </c>
      <c r="N3650" s="22">
        <f t="shared" si="340"/>
        <v>4.1673108136335912</v>
      </c>
      <c r="O3650" s="5">
        <v>0.37789396584280111</v>
      </c>
      <c r="P3650" s="11">
        <f>IF(O3650&gt;=I3650,0,1)</f>
        <v>0</v>
      </c>
      <c r="Q3650" s="11">
        <f>IF(O3650&lt;=(I3650+0.00347),1,0)</f>
        <v>1</v>
      </c>
      <c r="R3650" s="5">
        <v>0.39235315314335978</v>
      </c>
      <c r="S3650" s="22">
        <f t="shared" si="341"/>
        <v>20.821229712804488</v>
      </c>
      <c r="T3650" s="3" t="s">
        <v>23</v>
      </c>
    </row>
    <row r="3651" spans="1:20" x14ac:dyDescent="0.25">
      <c r="A3651" s="3">
        <v>4582363</v>
      </c>
      <c r="B3651" s="3" t="s">
        <v>21</v>
      </c>
      <c r="C3651" s="3" t="s">
        <v>13</v>
      </c>
      <c r="D3651" s="3">
        <v>27</v>
      </c>
      <c r="E3651" s="3" t="s">
        <v>14</v>
      </c>
      <c r="F3651" s="4">
        <v>38582</v>
      </c>
      <c r="G3651" s="11">
        <f t="shared" ref="G3651:G3714" si="342">WEEKDAY(F3651)</f>
        <v>5</v>
      </c>
      <c r="H3651" s="11">
        <f t="shared" ref="H3651:H3714" si="343">HOUR(I3651)</f>
        <v>9</v>
      </c>
      <c r="I3651" s="5">
        <v>0.39513888888888887</v>
      </c>
      <c r="J3651" s="11">
        <f>IF(L3651&lt;=I3651,1,0)</f>
        <v>1</v>
      </c>
      <c r="K3651" s="22" t="str">
        <f t="shared" ref="K3651:K3714" si="344">IF(L3651&lt;=I3651,"",(L3651-I3651)*60*24)</f>
        <v/>
      </c>
      <c r="L3651" s="5">
        <v>0.39263888888888887</v>
      </c>
      <c r="M3651" s="22">
        <f t="shared" ref="M3651:M3714" si="345">(O3651-L3651)*60*24</f>
        <v>5.0297260706950997</v>
      </c>
      <c r="N3651" s="22">
        <f t="shared" ref="N3651:N3714" si="346">IF((O3651-I3651)&lt;0,0,((O3651-I3651)*60*24))</f>
        <v>1.4297260706950965</v>
      </c>
      <c r="O3651" s="5">
        <v>0.39613175421576047</v>
      </c>
      <c r="P3651" s="11">
        <f>IF(O3651&gt;=I3651,0,1)</f>
        <v>0</v>
      </c>
      <c r="Q3651" s="11">
        <f>IF(O3651&lt;=(I3651+0.00347),1,0)</f>
        <v>1</v>
      </c>
      <c r="R3651" s="5">
        <v>0.41068246052679436</v>
      </c>
      <c r="S3651" s="22">
        <f t="shared" ref="S3651:S3714" si="347">VALUE((R3651-O3651)*60*24)</f>
        <v>20.953017087888803</v>
      </c>
      <c r="T3651" s="3" t="s">
        <v>23</v>
      </c>
    </row>
    <row r="3652" spans="1:20" x14ac:dyDescent="0.25">
      <c r="A3652" s="3">
        <v>4578367</v>
      </c>
      <c r="B3652" s="3" t="s">
        <v>12</v>
      </c>
      <c r="C3652" s="3" t="s">
        <v>17</v>
      </c>
      <c r="D3652" s="3">
        <v>37</v>
      </c>
      <c r="E3652" s="3" t="s">
        <v>14</v>
      </c>
      <c r="F3652" s="4">
        <v>38582</v>
      </c>
      <c r="G3652" s="11">
        <f t="shared" si="342"/>
        <v>5</v>
      </c>
      <c r="H3652" s="11">
        <f t="shared" si="343"/>
        <v>9</v>
      </c>
      <c r="I3652" s="5">
        <v>0.39513888888888887</v>
      </c>
      <c r="J3652" s="11">
        <f>IF(L3652&lt;=I3652,1,0)</f>
        <v>1</v>
      </c>
      <c r="K3652" s="22" t="str">
        <f t="shared" si="344"/>
        <v/>
      </c>
      <c r="L3652" s="5">
        <v>0.39513888888888887</v>
      </c>
      <c r="M3652" s="22">
        <f t="shared" si="345"/>
        <v>20.475388979803888</v>
      </c>
      <c r="N3652" s="22">
        <f t="shared" si="346"/>
        <v>20.475388979803888</v>
      </c>
      <c r="O3652" s="5">
        <v>0.40935790901375269</v>
      </c>
      <c r="P3652" s="11">
        <f>IF(O3652&gt;=I3652,0,1)</f>
        <v>0</v>
      </c>
      <c r="Q3652" s="11">
        <f>IF(O3652&lt;=(I3652+0.00347),1,0)</f>
        <v>0</v>
      </c>
      <c r="R3652" s="5">
        <v>0.42122987318059135</v>
      </c>
      <c r="S3652" s="22">
        <f t="shared" si="347"/>
        <v>17.09562840024768</v>
      </c>
      <c r="T3652" s="3" t="s">
        <v>29</v>
      </c>
    </row>
    <row r="3653" spans="1:20" x14ac:dyDescent="0.25">
      <c r="A3653" s="3">
        <v>4608537</v>
      </c>
      <c r="B3653" s="3" t="s">
        <v>21</v>
      </c>
      <c r="C3653" s="3" t="s">
        <v>25</v>
      </c>
      <c r="D3653" s="3">
        <v>29</v>
      </c>
      <c r="E3653" s="3" t="s">
        <v>14</v>
      </c>
      <c r="F3653" s="4">
        <v>38582</v>
      </c>
      <c r="G3653" s="11">
        <f t="shared" si="342"/>
        <v>5</v>
      </c>
      <c r="H3653" s="11">
        <f t="shared" si="343"/>
        <v>9</v>
      </c>
      <c r="I3653" s="5">
        <v>0.39513888888888887</v>
      </c>
      <c r="J3653" s="11">
        <f>IF(L3653&lt;=I3653,1,0)</f>
        <v>1</v>
      </c>
      <c r="K3653" s="22" t="str">
        <f t="shared" si="344"/>
        <v/>
      </c>
      <c r="L3653" s="5">
        <v>0.39513888888888887</v>
      </c>
      <c r="M3653" s="22">
        <f t="shared" si="345"/>
        <v>14.580600827891272</v>
      </c>
      <c r="N3653" s="22">
        <f t="shared" si="346"/>
        <v>14.580600827891272</v>
      </c>
      <c r="O3653" s="5">
        <v>0.40526430613048003</v>
      </c>
      <c r="P3653" s="11">
        <f>IF(O3653&gt;=I3653,0,1)</f>
        <v>0</v>
      </c>
      <c r="Q3653" s="11">
        <f>IF(O3653&lt;=(I3653+0.00347),1,0)</f>
        <v>0</v>
      </c>
      <c r="R3653" s="5">
        <v>0.42061187815421919</v>
      </c>
      <c r="S3653" s="22">
        <f t="shared" si="347"/>
        <v>22.100503714184381</v>
      </c>
      <c r="T3653" s="3" t="s">
        <v>23</v>
      </c>
    </row>
    <row r="3654" spans="1:20" x14ac:dyDescent="0.25">
      <c r="A3654" s="3">
        <v>4612221</v>
      </c>
      <c r="B3654" s="3" t="s">
        <v>12</v>
      </c>
      <c r="C3654" s="3" t="s">
        <v>17</v>
      </c>
      <c r="D3654" s="3">
        <v>33</v>
      </c>
      <c r="E3654" s="3" t="s">
        <v>14</v>
      </c>
      <c r="F3654" s="4">
        <v>38582</v>
      </c>
      <c r="G3654" s="11">
        <f t="shared" si="342"/>
        <v>5</v>
      </c>
      <c r="H3654" s="11">
        <f t="shared" si="343"/>
        <v>10</v>
      </c>
      <c r="I3654" s="5">
        <v>0.41666666666666669</v>
      </c>
      <c r="J3654" s="11">
        <f>IF(L3654&lt;=I3654,1,0)</f>
        <v>1</v>
      </c>
      <c r="K3654" s="22" t="str">
        <f t="shared" si="344"/>
        <v/>
      </c>
      <c r="L3654" s="5">
        <v>0.41666666666666669</v>
      </c>
      <c r="M3654" s="22">
        <f t="shared" si="345"/>
        <v>9.9527411484239625</v>
      </c>
      <c r="N3654" s="22">
        <f t="shared" si="346"/>
        <v>9.9527411484239625</v>
      </c>
      <c r="O3654" s="5">
        <v>0.42357829246418333</v>
      </c>
      <c r="P3654" s="11">
        <f>IF(O3654&gt;=I3654,0,1)</f>
        <v>0</v>
      </c>
      <c r="Q3654" s="11">
        <f>IF(O3654&lt;=(I3654+0.00347),1,0)</f>
        <v>0</v>
      </c>
      <c r="R3654" s="5">
        <v>0.43418370594337574</v>
      </c>
      <c r="S3654" s="22">
        <f t="shared" si="347"/>
        <v>15.271795410037079</v>
      </c>
      <c r="T3654" s="3" t="s">
        <v>15</v>
      </c>
    </row>
    <row r="3655" spans="1:20" x14ac:dyDescent="0.25">
      <c r="A3655" s="3">
        <v>4597235</v>
      </c>
      <c r="B3655" s="3" t="s">
        <v>21</v>
      </c>
      <c r="C3655" s="3" t="s">
        <v>25</v>
      </c>
      <c r="D3655" s="3">
        <v>17</v>
      </c>
      <c r="E3655" s="3" t="s">
        <v>14</v>
      </c>
      <c r="F3655" s="4">
        <v>38582</v>
      </c>
      <c r="G3655" s="11">
        <f t="shared" si="342"/>
        <v>5</v>
      </c>
      <c r="H3655" s="11">
        <f t="shared" si="343"/>
        <v>10</v>
      </c>
      <c r="I3655" s="5">
        <v>0.41666666666666669</v>
      </c>
      <c r="J3655" s="11">
        <f>IF(L3655&lt;=I3655,1,0)</f>
        <v>1</v>
      </c>
      <c r="K3655" s="22" t="str">
        <f t="shared" si="344"/>
        <v/>
      </c>
      <c r="L3655" s="5">
        <v>0.41666666666666669</v>
      </c>
      <c r="M3655" s="22">
        <f t="shared" si="345"/>
        <v>22.863406976364509</v>
      </c>
      <c r="N3655" s="22">
        <f t="shared" si="346"/>
        <v>22.863406976364509</v>
      </c>
      <c r="O3655" s="5">
        <v>0.43254403262247537</v>
      </c>
      <c r="P3655" s="11">
        <f>IF(O3655&gt;=I3655,0,1)</f>
        <v>0</v>
      </c>
      <c r="Q3655" s="11">
        <f>IF(O3655&lt;=(I3655+0.00347),1,0)</f>
        <v>0</v>
      </c>
      <c r="R3655" s="5">
        <v>0.4476757437303065</v>
      </c>
      <c r="S3655" s="22">
        <f t="shared" si="347"/>
        <v>21.789663995276818</v>
      </c>
      <c r="T3655" s="3" t="s">
        <v>23</v>
      </c>
    </row>
    <row r="3656" spans="1:20" x14ac:dyDescent="0.25">
      <c r="A3656" s="3">
        <v>4617085</v>
      </c>
      <c r="B3656" s="3" t="s">
        <v>16</v>
      </c>
      <c r="C3656" s="3" t="s">
        <v>13</v>
      </c>
      <c r="D3656" s="3">
        <v>42</v>
      </c>
      <c r="E3656" s="3" t="s">
        <v>18</v>
      </c>
      <c r="F3656" s="4">
        <v>38582</v>
      </c>
      <c r="G3656" s="11">
        <f t="shared" si="342"/>
        <v>5</v>
      </c>
      <c r="H3656" s="11">
        <f t="shared" si="343"/>
        <v>10</v>
      </c>
      <c r="I3656" s="5">
        <v>0.41666666666666669</v>
      </c>
      <c r="J3656" s="11">
        <f>IF(L3656&lt;=I3656,1,0)</f>
        <v>0</v>
      </c>
      <c r="K3656" s="22">
        <f t="shared" si="344"/>
        <v>3.6000000000000032</v>
      </c>
      <c r="L3656" s="5">
        <v>0.41916666666666669</v>
      </c>
      <c r="M3656" s="22">
        <f t="shared" si="345"/>
        <v>27.302711513255318</v>
      </c>
      <c r="N3656" s="22">
        <f t="shared" si="346"/>
        <v>30.902711513255319</v>
      </c>
      <c r="O3656" s="5">
        <v>0.43812688299531621</v>
      </c>
      <c r="P3656" s="11">
        <f>IF(O3656&gt;=I3656,0,1)</f>
        <v>0</v>
      </c>
      <c r="Q3656" s="11">
        <f>IF(O3656&lt;=(I3656+0.00347),1,0)</f>
        <v>0</v>
      </c>
      <c r="R3656" s="5">
        <v>0.46244784879234374</v>
      </c>
      <c r="S3656" s="22">
        <f t="shared" si="347"/>
        <v>35.022190747719641</v>
      </c>
      <c r="T3656" s="3" t="s">
        <v>20</v>
      </c>
    </row>
    <row r="3657" spans="1:20" x14ac:dyDescent="0.25">
      <c r="A3657" s="3">
        <v>4576440</v>
      </c>
      <c r="B3657" s="3" t="s">
        <v>21</v>
      </c>
      <c r="C3657" s="3" t="s">
        <v>13</v>
      </c>
      <c r="D3657" s="3">
        <v>30</v>
      </c>
      <c r="E3657" s="3" t="s">
        <v>14</v>
      </c>
      <c r="F3657" s="4">
        <v>38582</v>
      </c>
      <c r="G3657" s="11">
        <f t="shared" si="342"/>
        <v>5</v>
      </c>
      <c r="H3657" s="11">
        <f t="shared" si="343"/>
        <v>10</v>
      </c>
      <c r="I3657" s="5">
        <v>0.4375</v>
      </c>
      <c r="J3657" s="11">
        <f>IF(L3657&lt;=I3657,1,0)</f>
        <v>0</v>
      </c>
      <c r="K3657" s="22">
        <f t="shared" si="344"/>
        <v>3.6000000000000032</v>
      </c>
      <c r="L3657" s="5">
        <v>0.44</v>
      </c>
      <c r="M3657" s="22">
        <f t="shared" si="345"/>
        <v>3.7509937303392427</v>
      </c>
      <c r="N3657" s="22">
        <f t="shared" si="346"/>
        <v>7.3509937303392459</v>
      </c>
      <c r="O3657" s="5">
        <v>0.44260485675718003</v>
      </c>
      <c r="P3657" s="11">
        <f>IF(O3657&gt;=I3657,0,1)</f>
        <v>0</v>
      </c>
      <c r="Q3657" s="11">
        <f>IF(O3657&lt;=(I3657+0.00347),1,0)</f>
        <v>0</v>
      </c>
      <c r="R3657" s="5">
        <v>0.46036299780200596</v>
      </c>
      <c r="S3657" s="22">
        <f t="shared" si="347"/>
        <v>25.571723104549335</v>
      </c>
      <c r="T3657" s="3" t="s">
        <v>23</v>
      </c>
    </row>
    <row r="3658" spans="1:20" x14ac:dyDescent="0.25">
      <c r="A3658" s="3">
        <v>4582543</v>
      </c>
      <c r="B3658" s="3" t="s">
        <v>21</v>
      </c>
      <c r="C3658" s="3" t="s">
        <v>17</v>
      </c>
      <c r="D3658" s="3">
        <v>24</v>
      </c>
      <c r="E3658" s="3" t="s">
        <v>18</v>
      </c>
      <c r="F3658" s="4">
        <v>38582</v>
      </c>
      <c r="G3658" s="11">
        <f t="shared" si="342"/>
        <v>5</v>
      </c>
      <c r="H3658" s="11">
        <f t="shared" si="343"/>
        <v>10</v>
      </c>
      <c r="I3658" s="5">
        <v>0.44791666666666669</v>
      </c>
      <c r="J3658" s="11">
        <f>IF(L3658&lt;=I3658,1,0)</f>
        <v>0</v>
      </c>
      <c r="K3658" s="22">
        <f t="shared" si="344"/>
        <v>3.6000000000000032</v>
      </c>
      <c r="L3658" s="5">
        <v>0.45041666666666669</v>
      </c>
      <c r="M3658" s="22">
        <f t="shared" si="345"/>
        <v>1.6779070791576611</v>
      </c>
      <c r="N3658" s="22">
        <f t="shared" si="346"/>
        <v>5.2779070791576643</v>
      </c>
      <c r="O3658" s="5">
        <v>0.45158187991608173</v>
      </c>
      <c r="P3658" s="11">
        <f>IF(O3658&gt;=I3658,0,1)</f>
        <v>0</v>
      </c>
      <c r="Q3658" s="11">
        <f>IF(O3658&lt;=(I3658+0.00347),1,0)</f>
        <v>0</v>
      </c>
      <c r="R3658" s="5">
        <v>0.47084329523003443</v>
      </c>
      <c r="S3658" s="22">
        <f t="shared" si="347"/>
        <v>27.736438052091891</v>
      </c>
      <c r="T3658" s="3" t="s">
        <v>27</v>
      </c>
    </row>
    <row r="3659" spans="1:20" x14ac:dyDescent="0.25">
      <c r="A3659" s="3">
        <v>4606891</v>
      </c>
      <c r="B3659" s="3" t="s">
        <v>16</v>
      </c>
      <c r="C3659" s="3" t="s">
        <v>25</v>
      </c>
      <c r="D3659" s="3">
        <v>42</v>
      </c>
      <c r="E3659" s="3" t="s">
        <v>18</v>
      </c>
      <c r="F3659" s="4">
        <v>38582</v>
      </c>
      <c r="G3659" s="11">
        <f t="shared" si="342"/>
        <v>5</v>
      </c>
      <c r="H3659" s="11">
        <f t="shared" si="343"/>
        <v>10</v>
      </c>
      <c r="I3659" s="5">
        <v>0.44791666666666669</v>
      </c>
      <c r="J3659" s="11">
        <f>IF(L3659&lt;=I3659,1,0)</f>
        <v>1</v>
      </c>
      <c r="K3659" s="22" t="str">
        <f t="shared" si="344"/>
        <v/>
      </c>
      <c r="L3659" s="5">
        <v>0.44541666666666668</v>
      </c>
      <c r="M3659" s="22">
        <f t="shared" si="345"/>
        <v>34.553989441116066</v>
      </c>
      <c r="N3659" s="22">
        <f t="shared" si="346"/>
        <v>30.953989441116061</v>
      </c>
      <c r="O3659" s="5">
        <v>0.46941249266744173</v>
      </c>
      <c r="P3659" s="11">
        <f>IF(O3659&gt;=I3659,0,1)</f>
        <v>0</v>
      </c>
      <c r="Q3659" s="11">
        <f>IF(O3659&lt;=(I3659+0.00347),1,0)</f>
        <v>0</v>
      </c>
      <c r="R3659" s="5">
        <v>0.49333126601015137</v>
      </c>
      <c r="S3659" s="22">
        <f t="shared" si="347"/>
        <v>34.443033613501882</v>
      </c>
      <c r="T3659" s="3" t="s">
        <v>20</v>
      </c>
    </row>
    <row r="3660" spans="1:20" x14ac:dyDescent="0.25">
      <c r="A3660" s="3">
        <v>4611544</v>
      </c>
      <c r="B3660" s="3" t="s">
        <v>12</v>
      </c>
      <c r="C3660" s="3" t="s">
        <v>25</v>
      </c>
      <c r="D3660" s="3">
        <v>27</v>
      </c>
      <c r="E3660" s="3" t="s">
        <v>18</v>
      </c>
      <c r="F3660" s="4">
        <v>38582</v>
      </c>
      <c r="G3660" s="11">
        <f t="shared" si="342"/>
        <v>5</v>
      </c>
      <c r="H3660" s="11">
        <f t="shared" si="343"/>
        <v>11</v>
      </c>
      <c r="I3660" s="5">
        <v>0.47916666666666669</v>
      </c>
      <c r="J3660" s="11">
        <f>IF(L3660&lt;=I3660,1,0)</f>
        <v>1</v>
      </c>
      <c r="K3660" s="22" t="str">
        <f t="shared" si="344"/>
        <v/>
      </c>
      <c r="L3660" s="5">
        <v>0.47666666666666668</v>
      </c>
      <c r="M3660" s="22">
        <f t="shared" si="345"/>
        <v>12.035201798854214</v>
      </c>
      <c r="N3660" s="22">
        <f t="shared" si="346"/>
        <v>8.4352017988542105</v>
      </c>
      <c r="O3660" s="5">
        <v>0.48502444569364878</v>
      </c>
      <c r="P3660" s="11">
        <f>IF(O3660&gt;=I3660,0,1)</f>
        <v>0</v>
      </c>
      <c r="Q3660" s="11">
        <f>IF(O3660&lt;=(I3660+0.00347),1,0)</f>
        <v>0</v>
      </c>
      <c r="R3660" s="5">
        <v>0.49767668904144852</v>
      </c>
      <c r="S3660" s="22">
        <f t="shared" si="347"/>
        <v>18.219230420831629</v>
      </c>
      <c r="T3660" s="3" t="s">
        <v>29</v>
      </c>
    </row>
    <row r="3661" spans="1:20" x14ac:dyDescent="0.25">
      <c r="A3661" s="3">
        <v>4575591</v>
      </c>
      <c r="B3661" s="3" t="s">
        <v>21</v>
      </c>
      <c r="C3661" s="3" t="s">
        <v>25</v>
      </c>
      <c r="D3661" s="3">
        <v>27</v>
      </c>
      <c r="E3661" s="3" t="s">
        <v>18</v>
      </c>
      <c r="F3661" s="4">
        <v>38582</v>
      </c>
      <c r="G3661" s="11">
        <f t="shared" si="342"/>
        <v>5</v>
      </c>
      <c r="H3661" s="11">
        <f t="shared" si="343"/>
        <v>11</v>
      </c>
      <c r="I3661" s="5">
        <v>0.47916666666666669</v>
      </c>
      <c r="J3661" s="11">
        <f>IF(L3661&lt;=I3661,1,0)</f>
        <v>1</v>
      </c>
      <c r="K3661" s="22" t="str">
        <f t="shared" si="344"/>
        <v/>
      </c>
      <c r="L3661" s="5">
        <v>0.47916666666666669</v>
      </c>
      <c r="M3661" s="22">
        <f t="shared" si="345"/>
        <v>14.293400607428062</v>
      </c>
      <c r="N3661" s="22">
        <f t="shared" si="346"/>
        <v>14.293400607428062</v>
      </c>
      <c r="O3661" s="5">
        <v>0.48909263931071395</v>
      </c>
      <c r="P3661" s="11">
        <f>IF(O3661&gt;=I3661,0,1)</f>
        <v>0</v>
      </c>
      <c r="Q3661" s="11">
        <f>IF(O3661&lt;=(I3661+0.00347),1,0)</f>
        <v>0</v>
      </c>
      <c r="R3661" s="5">
        <v>0.50786481535300354</v>
      </c>
      <c r="S3661" s="22">
        <f t="shared" si="347"/>
        <v>27.031933500897011</v>
      </c>
      <c r="T3661" s="3" t="s">
        <v>27</v>
      </c>
    </row>
    <row r="3662" spans="1:20" x14ac:dyDescent="0.25">
      <c r="A3662" s="3">
        <v>4575783</v>
      </c>
      <c r="B3662" s="3" t="s">
        <v>21</v>
      </c>
      <c r="C3662" s="3" t="s">
        <v>25</v>
      </c>
      <c r="D3662" s="3">
        <v>26</v>
      </c>
      <c r="E3662" s="3" t="s">
        <v>14</v>
      </c>
      <c r="F3662" s="4">
        <v>38582</v>
      </c>
      <c r="G3662" s="11">
        <f t="shared" si="342"/>
        <v>5</v>
      </c>
      <c r="H3662" s="11">
        <f t="shared" si="343"/>
        <v>12</v>
      </c>
      <c r="I3662" s="5">
        <v>0.5</v>
      </c>
      <c r="J3662" s="11">
        <f>IF(L3662&lt;=I3662,1,0)</f>
        <v>1</v>
      </c>
      <c r="K3662" s="22" t="str">
        <f t="shared" si="344"/>
        <v/>
      </c>
      <c r="L3662" s="5">
        <v>0.4975</v>
      </c>
      <c r="M3662" s="22">
        <f t="shared" si="345"/>
        <v>3.5265776946120653</v>
      </c>
      <c r="N3662" s="22">
        <f t="shared" si="346"/>
        <v>0</v>
      </c>
      <c r="O3662" s="5">
        <v>0.49994901228792504</v>
      </c>
      <c r="P3662" s="11">
        <f>IF(O3662&gt;=I3662,0,1)</f>
        <v>1</v>
      </c>
      <c r="Q3662" s="11">
        <f>IF(O3662&lt;=(I3662+0.00347),1,0)</f>
        <v>1</v>
      </c>
      <c r="R3662" s="5">
        <v>0.51638025155332479</v>
      </c>
      <c r="S3662" s="22">
        <f t="shared" si="347"/>
        <v>23.660984542175633</v>
      </c>
      <c r="T3662" s="3" t="s">
        <v>28</v>
      </c>
    </row>
    <row r="3663" spans="1:20" x14ac:dyDescent="0.25">
      <c r="A3663" s="3">
        <v>4606388</v>
      </c>
      <c r="B3663" s="3" t="s">
        <v>12</v>
      </c>
      <c r="C3663" s="3" t="s">
        <v>13</v>
      </c>
      <c r="D3663" s="3">
        <v>34</v>
      </c>
      <c r="E3663" s="3" t="s">
        <v>18</v>
      </c>
      <c r="F3663" s="4">
        <v>38582</v>
      </c>
      <c r="G3663" s="11">
        <f t="shared" si="342"/>
        <v>5</v>
      </c>
      <c r="H3663" s="11">
        <f t="shared" si="343"/>
        <v>12</v>
      </c>
      <c r="I3663" s="5">
        <v>0.51041666666666663</v>
      </c>
      <c r="J3663" s="11">
        <f>IF(L3663&lt;=I3663,1,0)</f>
        <v>0</v>
      </c>
      <c r="K3663" s="22">
        <f t="shared" si="344"/>
        <v>3.5999999999999233</v>
      </c>
      <c r="L3663" s="5">
        <v>0.51291666666666658</v>
      </c>
      <c r="M3663" s="22">
        <f t="shared" si="345"/>
        <v>15.527970570319756</v>
      </c>
      <c r="N3663" s="22">
        <f t="shared" si="346"/>
        <v>19.127970570319679</v>
      </c>
      <c r="O3663" s="5">
        <v>0.52369997956272196</v>
      </c>
      <c r="P3663" s="11">
        <f>IF(O3663&gt;=I3663,0,1)</f>
        <v>0</v>
      </c>
      <c r="Q3663" s="11">
        <f>IF(O3663&lt;=(I3663+0.00347),1,0)</f>
        <v>0</v>
      </c>
      <c r="R3663" s="5">
        <v>0.53716281539670807</v>
      </c>
      <c r="S3663" s="22">
        <f t="shared" si="347"/>
        <v>19.386483600939997</v>
      </c>
      <c r="T3663" s="3" t="s">
        <v>29</v>
      </c>
    </row>
    <row r="3664" spans="1:20" x14ac:dyDescent="0.25">
      <c r="A3664" s="3">
        <v>4596362</v>
      </c>
      <c r="B3664" s="3" t="s">
        <v>21</v>
      </c>
      <c r="C3664" s="3" t="s">
        <v>17</v>
      </c>
      <c r="D3664" s="3">
        <v>30</v>
      </c>
      <c r="E3664" s="3" t="s">
        <v>18</v>
      </c>
      <c r="F3664" s="4">
        <v>38582</v>
      </c>
      <c r="G3664" s="11">
        <f t="shared" si="342"/>
        <v>5</v>
      </c>
      <c r="H3664" s="11">
        <f t="shared" si="343"/>
        <v>12</v>
      </c>
      <c r="I3664" s="5">
        <v>0.52013888888888882</v>
      </c>
      <c r="J3664" s="11">
        <f>IF(L3664&lt;=I3664,1,0)</f>
        <v>0</v>
      </c>
      <c r="K3664" s="22">
        <f t="shared" si="344"/>
        <v>3.5999999999999233</v>
      </c>
      <c r="L3664" s="5">
        <v>0.52263888888888876</v>
      </c>
      <c r="M3664" s="22">
        <f t="shared" si="345"/>
        <v>12.352232827419609</v>
      </c>
      <c r="N3664" s="22">
        <f t="shared" si="346"/>
        <v>15.952232827419532</v>
      </c>
      <c r="O3664" s="5">
        <v>0.5312168283523746</v>
      </c>
      <c r="P3664" s="11">
        <f>IF(O3664&gt;=I3664,0,1)</f>
        <v>0</v>
      </c>
      <c r="Q3664" s="11">
        <f>IF(O3664&lt;=(I3664+0.00347),1,0)</f>
        <v>0</v>
      </c>
      <c r="R3664" s="5">
        <v>0.54574123595377133</v>
      </c>
      <c r="S3664" s="22">
        <f t="shared" si="347"/>
        <v>20.915146946011287</v>
      </c>
      <c r="T3664" s="3" t="s">
        <v>23</v>
      </c>
    </row>
    <row r="3665" spans="1:20" x14ac:dyDescent="0.25">
      <c r="A3665" s="3">
        <v>4587844</v>
      </c>
      <c r="B3665" s="3" t="s">
        <v>21</v>
      </c>
      <c r="C3665" s="3" t="s">
        <v>17</v>
      </c>
      <c r="D3665" s="3">
        <v>27</v>
      </c>
      <c r="E3665" s="3" t="s">
        <v>14</v>
      </c>
      <c r="F3665" s="4">
        <v>38582</v>
      </c>
      <c r="G3665" s="11">
        <f t="shared" si="342"/>
        <v>5</v>
      </c>
      <c r="H3665" s="11">
        <f t="shared" si="343"/>
        <v>15</v>
      </c>
      <c r="I3665" s="5">
        <v>0.625</v>
      </c>
      <c r="J3665" s="11">
        <f>IF(L3665&lt;=I3665,1,0)</f>
        <v>0</v>
      </c>
      <c r="K3665" s="22">
        <f t="shared" si="344"/>
        <v>3.5999999999999233</v>
      </c>
      <c r="L3665" s="5">
        <v>0.62749999999999995</v>
      </c>
      <c r="M3665" s="22">
        <f t="shared" si="345"/>
        <v>15.32732826480359</v>
      </c>
      <c r="N3665" s="22">
        <f t="shared" si="346"/>
        <v>18.927328264803513</v>
      </c>
      <c r="O3665" s="5">
        <v>0.63814397796166911</v>
      </c>
      <c r="P3665" s="11">
        <f>IF(O3665&gt;=I3665,0,1)</f>
        <v>0</v>
      </c>
      <c r="Q3665" s="11">
        <f>IF(O3665&lt;=(I3665+0.00347),1,0)</f>
        <v>0</v>
      </c>
      <c r="R3665" s="5">
        <v>0.65197545110175659</v>
      </c>
      <c r="S3665" s="22">
        <f t="shared" si="347"/>
        <v>19.917321321725971</v>
      </c>
      <c r="T3665" s="3" t="s">
        <v>28</v>
      </c>
    </row>
    <row r="3666" spans="1:20" x14ac:dyDescent="0.25">
      <c r="A3666" s="3">
        <v>4615964</v>
      </c>
      <c r="B3666" s="3" t="s">
        <v>16</v>
      </c>
      <c r="C3666" s="3" t="s">
        <v>25</v>
      </c>
      <c r="D3666" s="3">
        <v>42</v>
      </c>
      <c r="E3666" s="3" t="s">
        <v>14</v>
      </c>
      <c r="F3666" s="4">
        <v>38583</v>
      </c>
      <c r="G3666" s="11">
        <f t="shared" si="342"/>
        <v>6</v>
      </c>
      <c r="H3666" s="11">
        <f t="shared" si="343"/>
        <v>7</v>
      </c>
      <c r="I3666" s="5">
        <v>0.33263888888888887</v>
      </c>
      <c r="J3666" s="11">
        <f>IF(L3666&lt;=I3666,1,0)</f>
        <v>1</v>
      </c>
      <c r="K3666" s="22" t="str">
        <f t="shared" si="344"/>
        <v/>
      </c>
      <c r="L3666" s="5">
        <v>0.33263888888888887</v>
      </c>
      <c r="M3666" s="22">
        <f t="shared" si="345"/>
        <v>28.164754404405763</v>
      </c>
      <c r="N3666" s="22">
        <f t="shared" si="346"/>
        <v>28.164754404405763</v>
      </c>
      <c r="O3666" s="5">
        <v>0.35219774611417065</v>
      </c>
      <c r="P3666" s="11">
        <f>IF(O3666&gt;=I3666,0,1)</f>
        <v>0</v>
      </c>
      <c r="Q3666" s="11">
        <f>IF(O3666&lt;=(I3666+0.00347),1,0)</f>
        <v>0</v>
      </c>
      <c r="R3666" s="5">
        <v>0.37855796759579735</v>
      </c>
      <c r="S3666" s="22">
        <f t="shared" si="347"/>
        <v>37.95871893354245</v>
      </c>
      <c r="T3666" s="3" t="s">
        <v>20</v>
      </c>
    </row>
    <row r="3667" spans="1:20" x14ac:dyDescent="0.25">
      <c r="A3667" s="3">
        <v>4574153</v>
      </c>
      <c r="B3667" s="3" t="s">
        <v>16</v>
      </c>
      <c r="C3667" s="3" t="s">
        <v>25</v>
      </c>
      <c r="D3667" s="3">
        <v>42</v>
      </c>
      <c r="E3667" s="3" t="s">
        <v>18</v>
      </c>
      <c r="F3667" s="4">
        <v>38583</v>
      </c>
      <c r="G3667" s="11">
        <f t="shared" si="342"/>
        <v>6</v>
      </c>
      <c r="H3667" s="11">
        <f t="shared" si="343"/>
        <v>7</v>
      </c>
      <c r="I3667" s="5">
        <v>0.33263888888888887</v>
      </c>
      <c r="J3667" s="11">
        <f>IF(L3667&lt;=I3667,1,0)</f>
        <v>1</v>
      </c>
      <c r="K3667" s="22" t="str">
        <f t="shared" si="344"/>
        <v/>
      </c>
      <c r="L3667" s="5">
        <v>0.33013888888888887</v>
      </c>
      <c r="M3667" s="22">
        <f t="shared" si="345"/>
        <v>28.993837965708671</v>
      </c>
      <c r="N3667" s="22">
        <f t="shared" si="346"/>
        <v>25.39383796570867</v>
      </c>
      <c r="O3667" s="5">
        <v>0.35027349858729767</v>
      </c>
      <c r="P3667" s="11">
        <f>IF(O3667&gt;=I3667,0,1)</f>
        <v>0</v>
      </c>
      <c r="Q3667" s="11">
        <f>IF(O3667&lt;=(I3667+0.00347),1,0)</f>
        <v>0</v>
      </c>
      <c r="R3667" s="5">
        <v>0.37327259009303387</v>
      </c>
      <c r="S3667" s="22">
        <f t="shared" si="347"/>
        <v>33.118691768260135</v>
      </c>
      <c r="T3667" s="3" t="s">
        <v>20</v>
      </c>
    </row>
    <row r="3668" spans="1:20" x14ac:dyDescent="0.25">
      <c r="A3668" s="3">
        <v>4587408</v>
      </c>
      <c r="B3668" s="3" t="s">
        <v>12</v>
      </c>
      <c r="C3668" s="3" t="s">
        <v>25</v>
      </c>
      <c r="D3668" s="3">
        <v>32</v>
      </c>
      <c r="E3668" s="3" t="s">
        <v>18</v>
      </c>
      <c r="F3668" s="4">
        <v>38583</v>
      </c>
      <c r="G3668" s="11">
        <f t="shared" si="342"/>
        <v>6</v>
      </c>
      <c r="H3668" s="11">
        <f t="shared" si="343"/>
        <v>8</v>
      </c>
      <c r="I3668" s="5">
        <v>0.35416666666666669</v>
      </c>
      <c r="J3668" s="11">
        <f>IF(L3668&lt;=I3668,1,0)</f>
        <v>1</v>
      </c>
      <c r="K3668" s="22" t="str">
        <f t="shared" si="344"/>
        <v/>
      </c>
      <c r="L3668" s="5">
        <v>0.35416666666666669</v>
      </c>
      <c r="M3668" s="22">
        <f t="shared" si="345"/>
        <v>15.055879645132322</v>
      </c>
      <c r="N3668" s="22">
        <f t="shared" si="346"/>
        <v>15.055879645132322</v>
      </c>
      <c r="O3668" s="5">
        <v>0.36462213864245302</v>
      </c>
      <c r="P3668" s="11">
        <f>IF(O3668&gt;=I3668,0,1)</f>
        <v>0</v>
      </c>
      <c r="Q3668" s="11">
        <f>IF(O3668&lt;=(I3668+0.00347),1,0)</f>
        <v>0</v>
      </c>
      <c r="R3668" s="5">
        <v>0.37870375936989847</v>
      </c>
      <c r="S3668" s="22">
        <f t="shared" si="347"/>
        <v>20.277533847521454</v>
      </c>
      <c r="T3668" s="3" t="s">
        <v>15</v>
      </c>
    </row>
    <row r="3669" spans="1:20" x14ac:dyDescent="0.25">
      <c r="A3669" s="3">
        <v>4613833</v>
      </c>
      <c r="B3669" s="3" t="s">
        <v>12</v>
      </c>
      <c r="C3669" s="3" t="s">
        <v>13</v>
      </c>
      <c r="D3669" s="3">
        <v>28</v>
      </c>
      <c r="E3669" s="3" t="s">
        <v>14</v>
      </c>
      <c r="F3669" s="4">
        <v>38583</v>
      </c>
      <c r="G3669" s="11">
        <f t="shared" si="342"/>
        <v>6</v>
      </c>
      <c r="H3669" s="11">
        <f t="shared" si="343"/>
        <v>9</v>
      </c>
      <c r="I3669" s="5">
        <v>0.375</v>
      </c>
      <c r="J3669" s="11">
        <f>IF(L3669&lt;=I3669,1,0)</f>
        <v>0</v>
      </c>
      <c r="K3669" s="22">
        <f t="shared" si="344"/>
        <v>3.6000000000000032</v>
      </c>
      <c r="L3669" s="5">
        <v>0.3775</v>
      </c>
      <c r="M3669" s="22">
        <f t="shared" si="345"/>
        <v>14.005909920486541</v>
      </c>
      <c r="N3669" s="22">
        <f t="shared" si="346"/>
        <v>17.605909920486546</v>
      </c>
      <c r="O3669" s="5">
        <v>0.38722632633367121</v>
      </c>
      <c r="P3669" s="11">
        <f>IF(O3669&gt;=I3669,0,1)</f>
        <v>0</v>
      </c>
      <c r="Q3669" s="11">
        <f>IF(O3669&lt;=(I3669+0.00347),1,0)</f>
        <v>0</v>
      </c>
      <c r="R3669" s="5">
        <v>0.39929083651082842</v>
      </c>
      <c r="S3669" s="22">
        <f t="shared" si="347"/>
        <v>17.372894655106379</v>
      </c>
      <c r="T3669" s="3" t="s">
        <v>15</v>
      </c>
    </row>
    <row r="3670" spans="1:20" x14ac:dyDescent="0.25">
      <c r="A3670" s="3">
        <v>4579238</v>
      </c>
      <c r="B3670" s="3" t="s">
        <v>21</v>
      </c>
      <c r="C3670" s="3" t="s">
        <v>25</v>
      </c>
      <c r="D3670" s="3">
        <v>22</v>
      </c>
      <c r="E3670" s="3" t="s">
        <v>18</v>
      </c>
      <c r="F3670" s="4">
        <v>38583</v>
      </c>
      <c r="G3670" s="11">
        <f t="shared" si="342"/>
        <v>6</v>
      </c>
      <c r="H3670" s="11">
        <f t="shared" si="343"/>
        <v>9</v>
      </c>
      <c r="I3670" s="5">
        <v>0.39513888888888887</v>
      </c>
      <c r="J3670" s="11">
        <f>IF(L3670&lt;=I3670,1,0)</f>
        <v>1</v>
      </c>
      <c r="K3670" s="22" t="str">
        <f t="shared" si="344"/>
        <v/>
      </c>
      <c r="L3670" s="5">
        <v>0.39513888888888887</v>
      </c>
      <c r="M3670" s="22">
        <f t="shared" si="345"/>
        <v>5.4561343784114502</v>
      </c>
      <c r="N3670" s="22">
        <f t="shared" si="346"/>
        <v>5.4561343784114502</v>
      </c>
      <c r="O3670" s="5">
        <v>0.39892787109611905</v>
      </c>
      <c r="P3670" s="11">
        <f>IF(O3670&gt;=I3670,0,1)</f>
        <v>0</v>
      </c>
      <c r="Q3670" s="11">
        <f>IF(O3670&lt;=(I3670+0.00347),1,0)</f>
        <v>0</v>
      </c>
      <c r="R3670" s="5">
        <v>0.41506777919570881</v>
      </c>
      <c r="S3670" s="22">
        <f t="shared" si="347"/>
        <v>23.241467663409257</v>
      </c>
      <c r="T3670" s="3" t="s">
        <v>28</v>
      </c>
    </row>
    <row r="3671" spans="1:20" x14ac:dyDescent="0.25">
      <c r="A3671" s="3">
        <v>4588371</v>
      </c>
      <c r="B3671" s="3" t="s">
        <v>21</v>
      </c>
      <c r="C3671" s="3" t="s">
        <v>25</v>
      </c>
      <c r="D3671" s="3">
        <v>23</v>
      </c>
      <c r="E3671" s="3" t="s">
        <v>18</v>
      </c>
      <c r="F3671" s="4">
        <v>38583</v>
      </c>
      <c r="G3671" s="11">
        <f t="shared" si="342"/>
        <v>6</v>
      </c>
      <c r="H3671" s="11">
        <f t="shared" si="343"/>
        <v>10</v>
      </c>
      <c r="I3671" s="5">
        <v>0.41666666666666669</v>
      </c>
      <c r="J3671" s="11">
        <f>IF(L3671&lt;=I3671,1,0)</f>
        <v>0</v>
      </c>
      <c r="K3671" s="22">
        <f t="shared" si="344"/>
        <v>3.6000000000000032</v>
      </c>
      <c r="L3671" s="5">
        <v>0.41916666666666669</v>
      </c>
      <c r="M3671" s="22">
        <f t="shared" si="345"/>
        <v>2.2183622229304323</v>
      </c>
      <c r="N3671" s="22">
        <f t="shared" si="346"/>
        <v>5.8183622229304355</v>
      </c>
      <c r="O3671" s="5">
        <v>0.42070719598814615</v>
      </c>
      <c r="P3671" s="11">
        <f>IF(O3671&gt;=I3671,0,1)</f>
        <v>0</v>
      </c>
      <c r="Q3671" s="11">
        <f>IF(O3671&lt;=(I3671+0.00347),1,0)</f>
        <v>0</v>
      </c>
      <c r="R3671" s="5">
        <v>0.4393330748224038</v>
      </c>
      <c r="S3671" s="22">
        <f t="shared" si="347"/>
        <v>26.821265521331014</v>
      </c>
      <c r="T3671" s="3" t="s">
        <v>28</v>
      </c>
    </row>
    <row r="3672" spans="1:20" x14ac:dyDescent="0.25">
      <c r="A3672" s="3">
        <v>4589874</v>
      </c>
      <c r="B3672" s="3" t="s">
        <v>21</v>
      </c>
      <c r="C3672" s="3" t="s">
        <v>25</v>
      </c>
      <c r="D3672" s="3">
        <v>24</v>
      </c>
      <c r="E3672" s="3" t="s">
        <v>18</v>
      </c>
      <c r="F3672" s="4">
        <v>38583</v>
      </c>
      <c r="G3672" s="11">
        <f t="shared" si="342"/>
        <v>6</v>
      </c>
      <c r="H3672" s="11">
        <f t="shared" si="343"/>
        <v>10</v>
      </c>
      <c r="I3672" s="5">
        <v>0.4375</v>
      </c>
      <c r="J3672" s="11">
        <f>IF(L3672&lt;=I3672,1,0)</f>
        <v>0</v>
      </c>
      <c r="K3672" s="22">
        <f t="shared" si="344"/>
        <v>3.6000000000000032</v>
      </c>
      <c r="L3672" s="5">
        <v>0.44</v>
      </c>
      <c r="M3672" s="22">
        <f t="shared" si="345"/>
        <v>17.783556710183184</v>
      </c>
      <c r="N3672" s="22">
        <f t="shared" si="346"/>
        <v>21.383556710183189</v>
      </c>
      <c r="O3672" s="5">
        <v>0.45234969215984944</v>
      </c>
      <c r="P3672" s="11">
        <f>IF(O3672&gt;=I3672,0,1)</f>
        <v>0</v>
      </c>
      <c r="Q3672" s="11">
        <f>IF(O3672&lt;=(I3672+0.00347),1,0)</f>
        <v>0</v>
      </c>
      <c r="R3672" s="5">
        <v>0.4689285167238233</v>
      </c>
      <c r="S3672" s="22">
        <f t="shared" si="347"/>
        <v>23.873507372122358</v>
      </c>
      <c r="T3672" s="3" t="s">
        <v>23</v>
      </c>
    </row>
    <row r="3673" spans="1:20" x14ac:dyDescent="0.25">
      <c r="A3673" s="3">
        <v>4571552</v>
      </c>
      <c r="B3673" s="3" t="s">
        <v>21</v>
      </c>
      <c r="C3673" s="3" t="s">
        <v>25</v>
      </c>
      <c r="D3673" s="3">
        <v>26</v>
      </c>
      <c r="E3673" s="3" t="s">
        <v>14</v>
      </c>
      <c r="F3673" s="4">
        <v>38583</v>
      </c>
      <c r="G3673" s="11">
        <f t="shared" si="342"/>
        <v>6</v>
      </c>
      <c r="H3673" s="11">
        <f t="shared" si="343"/>
        <v>10</v>
      </c>
      <c r="I3673" s="5">
        <v>0.45763888888888887</v>
      </c>
      <c r="J3673" s="11">
        <f>IF(L3673&lt;=I3673,1,0)</f>
        <v>1</v>
      </c>
      <c r="K3673" s="22" t="str">
        <f t="shared" si="344"/>
        <v/>
      </c>
      <c r="L3673" s="5">
        <v>0.45763888888888887</v>
      </c>
      <c r="M3673" s="22">
        <f t="shared" si="345"/>
        <v>3.7978308276607642</v>
      </c>
      <c r="N3673" s="22">
        <f t="shared" si="346"/>
        <v>3.7978308276607642</v>
      </c>
      <c r="O3673" s="5">
        <v>0.46027627140809774</v>
      </c>
      <c r="P3673" s="11">
        <f>IF(O3673&gt;=I3673,0,1)</f>
        <v>0</v>
      </c>
      <c r="Q3673" s="11">
        <f>IF(O3673&lt;=(I3673+0.00347),1,0)</f>
        <v>1</v>
      </c>
      <c r="R3673" s="5">
        <v>0.47395688842921363</v>
      </c>
      <c r="S3673" s="22">
        <f t="shared" si="347"/>
        <v>19.700088510406886</v>
      </c>
      <c r="T3673" s="3" t="s">
        <v>23</v>
      </c>
    </row>
    <row r="3674" spans="1:20" x14ac:dyDescent="0.25">
      <c r="A3674" s="3">
        <v>4574584</v>
      </c>
      <c r="B3674" s="3" t="s">
        <v>21</v>
      </c>
      <c r="C3674" s="3" t="s">
        <v>25</v>
      </c>
      <c r="D3674" s="3">
        <v>30</v>
      </c>
      <c r="E3674" s="3" t="s">
        <v>14</v>
      </c>
      <c r="F3674" s="4">
        <v>38583</v>
      </c>
      <c r="G3674" s="11">
        <f t="shared" si="342"/>
        <v>6</v>
      </c>
      <c r="H3674" s="11">
        <f t="shared" si="343"/>
        <v>12</v>
      </c>
      <c r="I3674" s="5">
        <v>0.5</v>
      </c>
      <c r="J3674" s="11">
        <f>IF(L3674&lt;=I3674,1,0)</f>
        <v>1</v>
      </c>
      <c r="K3674" s="22" t="str">
        <f t="shared" si="344"/>
        <v/>
      </c>
      <c r="L3674" s="5">
        <v>0.5</v>
      </c>
      <c r="M3674" s="22">
        <f t="shared" si="345"/>
        <v>9.3314985606679279</v>
      </c>
      <c r="N3674" s="22">
        <f t="shared" si="346"/>
        <v>9.3314985606679279</v>
      </c>
      <c r="O3674" s="5">
        <v>0.50648020733379717</v>
      </c>
      <c r="P3674" s="11">
        <f>IF(O3674&gt;=I3674,0,1)</f>
        <v>0</v>
      </c>
      <c r="Q3674" s="11">
        <f>IF(O3674&lt;=(I3674+0.00347),1,0)</f>
        <v>0</v>
      </c>
      <c r="R3674" s="5">
        <v>0.5225503376045274</v>
      </c>
      <c r="S3674" s="22">
        <f t="shared" si="347"/>
        <v>23.140987589851534</v>
      </c>
      <c r="T3674" s="3" t="s">
        <v>27</v>
      </c>
    </row>
    <row r="3675" spans="1:20" x14ac:dyDescent="0.25">
      <c r="A3675" s="3">
        <v>4603849</v>
      </c>
      <c r="B3675" s="3" t="s">
        <v>12</v>
      </c>
      <c r="C3675" s="3" t="s">
        <v>22</v>
      </c>
      <c r="D3675" s="3">
        <v>36</v>
      </c>
      <c r="E3675" s="3" t="s">
        <v>18</v>
      </c>
      <c r="F3675" s="4">
        <v>38583</v>
      </c>
      <c r="G3675" s="11">
        <f t="shared" si="342"/>
        <v>6</v>
      </c>
      <c r="H3675" s="11">
        <f t="shared" si="343"/>
        <v>13</v>
      </c>
      <c r="I3675" s="5">
        <v>0.54166666666666663</v>
      </c>
      <c r="J3675" s="11">
        <f>IF(L3675&lt;=I3675,1,0)</f>
        <v>1</v>
      </c>
      <c r="K3675" s="22" t="str">
        <f t="shared" si="344"/>
        <v/>
      </c>
      <c r="L3675" s="5">
        <v>0.53916666666666668</v>
      </c>
      <c r="M3675" s="22">
        <f t="shared" si="345"/>
        <v>7.0760940087746782</v>
      </c>
      <c r="N3675" s="22">
        <f t="shared" si="346"/>
        <v>3.4760940087747549</v>
      </c>
      <c r="O3675" s="5">
        <v>0.54408062083942688</v>
      </c>
      <c r="P3675" s="11">
        <f>IF(O3675&gt;=I3675,0,1)</f>
        <v>0</v>
      </c>
      <c r="Q3675" s="11">
        <f>IF(O3675&lt;=(I3675+0.00347),1,0)</f>
        <v>1</v>
      </c>
      <c r="R3675" s="5">
        <v>0.55256539888032696</v>
      </c>
      <c r="S3675" s="22">
        <f t="shared" si="347"/>
        <v>12.218080378896126</v>
      </c>
      <c r="T3675" s="3" t="s">
        <v>26</v>
      </c>
    </row>
    <row r="3676" spans="1:20" x14ac:dyDescent="0.25">
      <c r="A3676" s="3">
        <v>4595633</v>
      </c>
      <c r="B3676" s="3" t="s">
        <v>12</v>
      </c>
      <c r="C3676" s="3" t="s">
        <v>25</v>
      </c>
      <c r="D3676" s="3">
        <v>30</v>
      </c>
      <c r="E3676" s="3" t="s">
        <v>18</v>
      </c>
      <c r="F3676" s="4">
        <v>38583</v>
      </c>
      <c r="G3676" s="11">
        <f t="shared" si="342"/>
        <v>6</v>
      </c>
      <c r="H3676" s="11">
        <f t="shared" si="343"/>
        <v>13</v>
      </c>
      <c r="I3676" s="5">
        <v>0.58263888888888882</v>
      </c>
      <c r="J3676" s="11">
        <f>IF(L3676&lt;=I3676,1,0)</f>
        <v>0</v>
      </c>
      <c r="K3676" s="22">
        <f t="shared" si="344"/>
        <v>3.5999999999999233</v>
      </c>
      <c r="L3676" s="5">
        <v>0.58513888888888876</v>
      </c>
      <c r="M3676" s="22">
        <f t="shared" si="345"/>
        <v>8.9987102503250682</v>
      </c>
      <c r="N3676" s="22">
        <f t="shared" si="346"/>
        <v>12.598710250324991</v>
      </c>
      <c r="O3676" s="5">
        <v>0.59138799322939228</v>
      </c>
      <c r="P3676" s="11">
        <f>IF(O3676&gt;=I3676,0,1)</f>
        <v>0</v>
      </c>
      <c r="Q3676" s="11">
        <f>IF(O3676&lt;=(I3676+0.00347),1,0)</f>
        <v>0</v>
      </c>
      <c r="R3676" s="5">
        <v>0.60187898448394805</v>
      </c>
      <c r="S3676" s="22">
        <f t="shared" si="347"/>
        <v>15.107027406560309</v>
      </c>
      <c r="T3676" s="3" t="s">
        <v>29</v>
      </c>
    </row>
    <row r="3677" spans="1:20" x14ac:dyDescent="0.25">
      <c r="A3677" s="3">
        <v>4596153</v>
      </c>
      <c r="B3677" s="3" t="s">
        <v>12</v>
      </c>
      <c r="C3677" s="3" t="s">
        <v>17</v>
      </c>
      <c r="D3677" s="3">
        <v>33</v>
      </c>
      <c r="E3677" s="3" t="s">
        <v>14</v>
      </c>
      <c r="F3677" s="4">
        <v>38583</v>
      </c>
      <c r="G3677" s="11">
        <f t="shared" si="342"/>
        <v>6</v>
      </c>
      <c r="H3677" s="11">
        <f t="shared" si="343"/>
        <v>16</v>
      </c>
      <c r="I3677" s="5">
        <v>0.66666666666666663</v>
      </c>
      <c r="J3677" s="11">
        <f>IF(L3677&lt;=I3677,1,0)</f>
        <v>1</v>
      </c>
      <c r="K3677" s="22" t="str">
        <f t="shared" si="344"/>
        <v/>
      </c>
      <c r="L3677" s="5">
        <v>0.66666666666666663</v>
      </c>
      <c r="M3677" s="22">
        <f t="shared" si="345"/>
        <v>2.9409043610944074</v>
      </c>
      <c r="N3677" s="22">
        <f t="shared" si="346"/>
        <v>2.9409043610944074</v>
      </c>
      <c r="O3677" s="5">
        <v>0.66870896136187108</v>
      </c>
      <c r="P3677" s="11">
        <f>IF(O3677&gt;=I3677,0,1)</f>
        <v>0</v>
      </c>
      <c r="Q3677" s="11">
        <f>IF(O3677&lt;=(I3677+0.00347),1,0)</f>
        <v>1</v>
      </c>
      <c r="R3677" s="5">
        <v>0.68085585937352144</v>
      </c>
      <c r="S3677" s="22">
        <f t="shared" si="347"/>
        <v>17.491533136776525</v>
      </c>
      <c r="T3677" s="3" t="s">
        <v>29</v>
      </c>
    </row>
    <row r="3678" spans="1:20" x14ac:dyDescent="0.25">
      <c r="A3678" s="3">
        <v>4574162</v>
      </c>
      <c r="B3678" s="3" t="s">
        <v>21</v>
      </c>
      <c r="C3678" s="3" t="s">
        <v>17</v>
      </c>
      <c r="D3678" s="3">
        <v>29</v>
      </c>
      <c r="E3678" s="3" t="s">
        <v>14</v>
      </c>
      <c r="F3678" s="4">
        <v>38583</v>
      </c>
      <c r="G3678" s="11">
        <f t="shared" si="342"/>
        <v>6</v>
      </c>
      <c r="H3678" s="11">
        <f t="shared" si="343"/>
        <v>17</v>
      </c>
      <c r="I3678" s="5">
        <v>0.72916666666666663</v>
      </c>
      <c r="J3678" s="11">
        <f>IF(L3678&lt;=I3678,1,0)</f>
        <v>0</v>
      </c>
      <c r="K3678" s="22">
        <f t="shared" si="344"/>
        <v>3.5999999999999233</v>
      </c>
      <c r="L3678" s="5">
        <v>0.73166666666666658</v>
      </c>
      <c r="M3678" s="22">
        <f t="shared" si="345"/>
        <v>20.083733885038093</v>
      </c>
      <c r="N3678" s="22">
        <f t="shared" si="346"/>
        <v>23.683733885038016</v>
      </c>
      <c r="O3678" s="5">
        <v>0.74561370408683192</v>
      </c>
      <c r="P3678" s="11">
        <f>IF(O3678&gt;=I3678,0,1)</f>
        <v>0</v>
      </c>
      <c r="Q3678" s="11">
        <f>IF(O3678&lt;=(I3678+0.00347),1,0)</f>
        <v>0</v>
      </c>
      <c r="R3678" s="5">
        <v>0.76214399600917182</v>
      </c>
      <c r="S3678" s="22">
        <f t="shared" si="347"/>
        <v>23.803620368169458</v>
      </c>
      <c r="T3678" s="3" t="s">
        <v>28</v>
      </c>
    </row>
    <row r="3679" spans="1:20" x14ac:dyDescent="0.25">
      <c r="A3679" s="3">
        <v>4579551</v>
      </c>
      <c r="B3679" s="3" t="s">
        <v>21</v>
      </c>
      <c r="C3679" s="3" t="s">
        <v>22</v>
      </c>
      <c r="D3679" s="3">
        <v>29</v>
      </c>
      <c r="E3679" s="3" t="s">
        <v>18</v>
      </c>
      <c r="F3679" s="4">
        <v>38584</v>
      </c>
      <c r="G3679" s="11">
        <f t="shared" si="342"/>
        <v>7</v>
      </c>
      <c r="H3679" s="11">
        <f t="shared" si="343"/>
        <v>7</v>
      </c>
      <c r="I3679" s="5">
        <v>0.33263888888888887</v>
      </c>
      <c r="J3679" s="11">
        <f>IF(L3679&lt;=I3679,1,0)</f>
        <v>0</v>
      </c>
      <c r="K3679" s="22">
        <f t="shared" si="344"/>
        <v>3.6000000000000032</v>
      </c>
      <c r="L3679" s="5">
        <v>0.33513888888888888</v>
      </c>
      <c r="M3679" s="22">
        <f t="shared" si="345"/>
        <v>4.2032456188223577</v>
      </c>
      <c r="N3679" s="22">
        <f t="shared" si="346"/>
        <v>7.8032456188223609</v>
      </c>
      <c r="O3679" s="5">
        <v>0.33805780945751551</v>
      </c>
      <c r="P3679" s="11">
        <f>IF(O3679&gt;=I3679,0,1)</f>
        <v>0</v>
      </c>
      <c r="Q3679" s="11">
        <f>IF(O3679&lt;=(I3679+0.00347),1,0)</f>
        <v>0</v>
      </c>
      <c r="R3679" s="5">
        <v>0.35219421810673635</v>
      </c>
      <c r="S3679" s="22">
        <f t="shared" si="347"/>
        <v>20.356428454877999</v>
      </c>
      <c r="T3679" s="3" t="s">
        <v>27</v>
      </c>
    </row>
    <row r="3680" spans="1:20" x14ac:dyDescent="0.25">
      <c r="A3680" s="3">
        <v>4601730</v>
      </c>
      <c r="B3680" s="3" t="s">
        <v>21</v>
      </c>
      <c r="C3680" s="3" t="s">
        <v>25</v>
      </c>
      <c r="D3680" s="3">
        <v>28</v>
      </c>
      <c r="E3680" s="3" t="s">
        <v>14</v>
      </c>
      <c r="F3680" s="4">
        <v>38584</v>
      </c>
      <c r="G3680" s="11">
        <f t="shared" si="342"/>
        <v>7</v>
      </c>
      <c r="H3680" s="11">
        <f t="shared" si="343"/>
        <v>9</v>
      </c>
      <c r="I3680" s="5">
        <v>0.375</v>
      </c>
      <c r="J3680" s="11">
        <f>IF(L3680&lt;=I3680,1,0)</f>
        <v>1</v>
      </c>
      <c r="K3680" s="22" t="str">
        <f t="shared" si="344"/>
        <v/>
      </c>
      <c r="L3680" s="5">
        <v>0.375</v>
      </c>
      <c r="M3680" s="22">
        <f t="shared" si="345"/>
        <v>7.3802698280914569</v>
      </c>
      <c r="N3680" s="22">
        <f t="shared" si="346"/>
        <v>7.3802698280914569</v>
      </c>
      <c r="O3680" s="5">
        <v>0.38012518738061907</v>
      </c>
      <c r="P3680" s="11">
        <f>IF(O3680&gt;=I3680,0,1)</f>
        <v>0</v>
      </c>
      <c r="Q3680" s="11">
        <f>IF(O3680&lt;=(I3680+0.00347),1,0)</f>
        <v>0</v>
      </c>
      <c r="R3680" s="5">
        <v>0.39373821881575394</v>
      </c>
      <c r="S3680" s="22">
        <f t="shared" si="347"/>
        <v>19.602765266594211</v>
      </c>
      <c r="T3680" s="3" t="s">
        <v>27</v>
      </c>
    </row>
    <row r="3681" spans="1:20" x14ac:dyDescent="0.25">
      <c r="A3681" s="3">
        <v>4613997</v>
      </c>
      <c r="B3681" s="3" t="s">
        <v>21</v>
      </c>
      <c r="C3681" s="3" t="s">
        <v>13</v>
      </c>
      <c r="D3681" s="3">
        <v>20</v>
      </c>
      <c r="E3681" s="3" t="s">
        <v>14</v>
      </c>
      <c r="F3681" s="4">
        <v>38584</v>
      </c>
      <c r="G3681" s="11">
        <f t="shared" si="342"/>
        <v>7</v>
      </c>
      <c r="H3681" s="11">
        <f t="shared" si="343"/>
        <v>9</v>
      </c>
      <c r="I3681" s="5">
        <v>0.375</v>
      </c>
      <c r="J3681" s="11">
        <f>IF(L3681&lt;=I3681,1,0)</f>
        <v>0</v>
      </c>
      <c r="K3681" s="22">
        <f t="shared" si="344"/>
        <v>3.6000000000000032</v>
      </c>
      <c r="L3681" s="5">
        <v>0.3775</v>
      </c>
      <c r="M3681" s="22">
        <f t="shared" si="345"/>
        <v>4.3027733521980061</v>
      </c>
      <c r="N3681" s="22">
        <f t="shared" si="346"/>
        <v>7.9027733521980092</v>
      </c>
      <c r="O3681" s="5">
        <v>0.38048803705013751</v>
      </c>
      <c r="P3681" s="11">
        <f>IF(O3681&gt;=I3681,0,1)</f>
        <v>0</v>
      </c>
      <c r="Q3681" s="11">
        <f>IF(O3681&lt;=(I3681+0.00347),1,0)</f>
        <v>0</v>
      </c>
      <c r="R3681" s="5">
        <v>0.39682152144278265</v>
      </c>
      <c r="S3681" s="22">
        <f t="shared" si="347"/>
        <v>23.520217525409013</v>
      </c>
      <c r="T3681" s="3" t="s">
        <v>28</v>
      </c>
    </row>
    <row r="3682" spans="1:20" x14ac:dyDescent="0.25">
      <c r="A3682" s="3">
        <v>4600522</v>
      </c>
      <c r="B3682" s="3" t="s">
        <v>16</v>
      </c>
      <c r="C3682" s="3" t="s">
        <v>22</v>
      </c>
      <c r="D3682" s="3">
        <v>45</v>
      </c>
      <c r="E3682" s="3" t="s">
        <v>18</v>
      </c>
      <c r="F3682" s="4">
        <v>38584</v>
      </c>
      <c r="G3682" s="11">
        <f t="shared" si="342"/>
        <v>7</v>
      </c>
      <c r="H3682" s="11">
        <f t="shared" si="343"/>
        <v>9</v>
      </c>
      <c r="I3682" s="5">
        <v>0.39513888888888887</v>
      </c>
      <c r="J3682" s="11">
        <f>IF(L3682&lt;=I3682,1,0)</f>
        <v>1</v>
      </c>
      <c r="K3682" s="22" t="str">
        <f t="shared" si="344"/>
        <v/>
      </c>
      <c r="L3682" s="5">
        <v>0.39513888888888887</v>
      </c>
      <c r="M3682" s="22">
        <f t="shared" si="345"/>
        <v>18.063696707659915</v>
      </c>
      <c r="N3682" s="22">
        <f t="shared" si="346"/>
        <v>18.063696707659915</v>
      </c>
      <c r="O3682" s="5">
        <v>0.4076831227136527</v>
      </c>
      <c r="P3682" s="11">
        <f>IF(O3682&gt;=I3682,0,1)</f>
        <v>0</v>
      </c>
      <c r="Q3682" s="11">
        <f>IF(O3682&lt;=(I3682+0.00347),1,0)</f>
        <v>0</v>
      </c>
      <c r="R3682" s="5">
        <v>0.43036719562869985</v>
      </c>
      <c r="S3682" s="22">
        <f t="shared" si="347"/>
        <v>32.665064997667898</v>
      </c>
      <c r="T3682" s="3" t="s">
        <v>24</v>
      </c>
    </row>
    <row r="3683" spans="1:20" x14ac:dyDescent="0.25">
      <c r="A3683" s="3">
        <v>4607975</v>
      </c>
      <c r="B3683" s="3" t="s">
        <v>21</v>
      </c>
      <c r="C3683" s="3" t="s">
        <v>17</v>
      </c>
      <c r="D3683" s="3">
        <v>28</v>
      </c>
      <c r="E3683" s="3" t="s">
        <v>14</v>
      </c>
      <c r="F3683" s="4">
        <v>38584</v>
      </c>
      <c r="G3683" s="11">
        <f t="shared" si="342"/>
        <v>7</v>
      </c>
      <c r="H3683" s="11">
        <f t="shared" si="343"/>
        <v>10</v>
      </c>
      <c r="I3683" s="5">
        <v>0.41666666666666669</v>
      </c>
      <c r="J3683" s="11">
        <f>IF(L3683&lt;=I3683,1,0)</f>
        <v>0</v>
      </c>
      <c r="K3683" s="22">
        <f t="shared" si="344"/>
        <v>3.6000000000000032</v>
      </c>
      <c r="L3683" s="5">
        <v>0.41916666666666669</v>
      </c>
      <c r="M3683" s="22">
        <f t="shared" si="345"/>
        <v>7.4470958493975647</v>
      </c>
      <c r="N3683" s="22">
        <f t="shared" si="346"/>
        <v>11.047095849397568</v>
      </c>
      <c r="O3683" s="5">
        <v>0.42433826100652611</v>
      </c>
      <c r="P3683" s="11">
        <f>IF(O3683&gt;=I3683,0,1)</f>
        <v>0</v>
      </c>
      <c r="Q3683" s="11">
        <f>IF(O3683&lt;=(I3683+0.00347),1,0)</f>
        <v>0</v>
      </c>
      <c r="R3683" s="5">
        <v>0.44125032532963682</v>
      </c>
      <c r="S3683" s="22">
        <f t="shared" si="347"/>
        <v>24.35337262527942</v>
      </c>
      <c r="T3683" s="3" t="s">
        <v>23</v>
      </c>
    </row>
    <row r="3684" spans="1:20" x14ac:dyDescent="0.25">
      <c r="A3684" s="3">
        <v>4599602</v>
      </c>
      <c r="B3684" s="3" t="s">
        <v>21</v>
      </c>
      <c r="C3684" s="3" t="s">
        <v>17</v>
      </c>
      <c r="D3684" s="3">
        <v>28</v>
      </c>
      <c r="E3684" s="3" t="s">
        <v>14</v>
      </c>
      <c r="F3684" s="4">
        <v>38584</v>
      </c>
      <c r="G3684" s="11">
        <f t="shared" si="342"/>
        <v>7</v>
      </c>
      <c r="H3684" s="11">
        <f t="shared" si="343"/>
        <v>10</v>
      </c>
      <c r="I3684" s="5">
        <v>0.4375</v>
      </c>
      <c r="J3684" s="11">
        <f>IF(L3684&lt;=I3684,1,0)</f>
        <v>0</v>
      </c>
      <c r="K3684" s="22">
        <f t="shared" si="344"/>
        <v>3.6000000000000032</v>
      </c>
      <c r="L3684" s="5">
        <v>0.44</v>
      </c>
      <c r="M3684" s="22">
        <f t="shared" si="345"/>
        <v>1.4715008493760173</v>
      </c>
      <c r="N3684" s="22">
        <f t="shared" si="346"/>
        <v>5.0715008493760205</v>
      </c>
      <c r="O3684" s="5">
        <v>0.44102187558984446</v>
      </c>
      <c r="P3684" s="11">
        <f>IF(O3684&gt;=I3684,0,1)</f>
        <v>0</v>
      </c>
      <c r="Q3684" s="11">
        <f>IF(O3684&lt;=(I3684+0.00347),1,0)</f>
        <v>0</v>
      </c>
      <c r="R3684" s="5">
        <v>0.45502100218753005</v>
      </c>
      <c r="S3684" s="22">
        <f t="shared" si="347"/>
        <v>20.158742300667257</v>
      </c>
      <c r="T3684" s="3" t="s">
        <v>23</v>
      </c>
    </row>
    <row r="3685" spans="1:20" x14ac:dyDescent="0.25">
      <c r="A3685" s="3">
        <v>4579675</v>
      </c>
      <c r="B3685" s="3" t="s">
        <v>21</v>
      </c>
      <c r="C3685" s="3" t="s">
        <v>17</v>
      </c>
      <c r="D3685" s="3">
        <v>23</v>
      </c>
      <c r="E3685" s="3" t="s">
        <v>18</v>
      </c>
      <c r="F3685" s="4">
        <v>38584</v>
      </c>
      <c r="G3685" s="11">
        <f t="shared" si="342"/>
        <v>7</v>
      </c>
      <c r="H3685" s="11">
        <f t="shared" si="343"/>
        <v>10</v>
      </c>
      <c r="I3685" s="5">
        <v>0.45763888888888887</v>
      </c>
      <c r="J3685" s="11">
        <f>IF(L3685&lt;=I3685,1,0)</f>
        <v>1</v>
      </c>
      <c r="K3685" s="22" t="str">
        <f t="shared" si="344"/>
        <v/>
      </c>
      <c r="L3685" s="5">
        <v>0.45763888888888887</v>
      </c>
      <c r="M3685" s="22">
        <f t="shared" si="345"/>
        <v>2.8126153042222501</v>
      </c>
      <c r="N3685" s="22">
        <f t="shared" si="346"/>
        <v>2.8126153042222501</v>
      </c>
      <c r="O3685" s="5">
        <v>0.45959209396126544</v>
      </c>
      <c r="P3685" s="11">
        <f>IF(O3685&gt;=I3685,0,1)</f>
        <v>0</v>
      </c>
      <c r="Q3685" s="11">
        <f>IF(O3685&lt;=(I3685+0.00347),1,0)</f>
        <v>1</v>
      </c>
      <c r="R3685" s="5">
        <v>0.47704840306173157</v>
      </c>
      <c r="S3685" s="22">
        <f t="shared" si="347"/>
        <v>25.13708510467124</v>
      </c>
      <c r="T3685" s="3" t="s">
        <v>23</v>
      </c>
    </row>
    <row r="3686" spans="1:20" x14ac:dyDescent="0.25">
      <c r="A3686" s="3">
        <v>4572994</v>
      </c>
      <c r="B3686" s="3" t="s">
        <v>21</v>
      </c>
      <c r="C3686" s="3" t="s">
        <v>25</v>
      </c>
      <c r="D3686" s="3">
        <v>25</v>
      </c>
      <c r="E3686" s="3" t="s">
        <v>14</v>
      </c>
      <c r="F3686" s="4">
        <v>38584</v>
      </c>
      <c r="G3686" s="11">
        <f t="shared" si="342"/>
        <v>7</v>
      </c>
      <c r="H3686" s="11">
        <f t="shared" si="343"/>
        <v>11</v>
      </c>
      <c r="I3686" s="5">
        <v>0.48888888888888887</v>
      </c>
      <c r="J3686" s="11">
        <f>IF(L3686&lt;=I3686,1,0)</f>
        <v>0</v>
      </c>
      <c r="K3686" s="22">
        <f t="shared" si="344"/>
        <v>3.6000000000000032</v>
      </c>
      <c r="L3686" s="5">
        <v>0.49138888888888888</v>
      </c>
      <c r="M3686" s="22">
        <f t="shared" si="345"/>
        <v>9.0689498293791626</v>
      </c>
      <c r="N3686" s="22">
        <f t="shared" si="346"/>
        <v>12.668949829379166</v>
      </c>
      <c r="O3686" s="5">
        <v>0.49768677071484663</v>
      </c>
      <c r="P3686" s="11">
        <f>IF(O3686&gt;=I3686,0,1)</f>
        <v>0</v>
      </c>
      <c r="Q3686" s="11">
        <f>IF(O3686&lt;=(I3686+0.00347),1,0)</f>
        <v>0</v>
      </c>
      <c r="R3686" s="5">
        <v>0.51447029944515366</v>
      </c>
      <c r="S3686" s="22">
        <f t="shared" si="347"/>
        <v>24.168281371642124</v>
      </c>
      <c r="T3686" s="3" t="s">
        <v>28</v>
      </c>
    </row>
    <row r="3687" spans="1:20" x14ac:dyDescent="0.25">
      <c r="A3687" s="3">
        <v>4575587</v>
      </c>
      <c r="B3687" s="3" t="s">
        <v>12</v>
      </c>
      <c r="C3687" s="3" t="s">
        <v>17</v>
      </c>
      <c r="D3687" s="3">
        <v>41</v>
      </c>
      <c r="E3687" s="3" t="s">
        <v>14</v>
      </c>
      <c r="F3687" s="4">
        <v>38584</v>
      </c>
      <c r="G3687" s="11">
        <f t="shared" si="342"/>
        <v>7</v>
      </c>
      <c r="H3687" s="11">
        <f t="shared" si="343"/>
        <v>12</v>
      </c>
      <c r="I3687" s="5">
        <v>0.51041666666666663</v>
      </c>
      <c r="J3687" s="11">
        <f>IF(L3687&lt;=I3687,1,0)</f>
        <v>1</v>
      </c>
      <c r="K3687" s="22" t="str">
        <f t="shared" si="344"/>
        <v/>
      </c>
      <c r="L3687" s="5">
        <v>0.50791666666666668</v>
      </c>
      <c r="M3687" s="22">
        <f t="shared" si="345"/>
        <v>14.267545575767464</v>
      </c>
      <c r="N3687" s="22">
        <f t="shared" si="346"/>
        <v>10.667545575767541</v>
      </c>
      <c r="O3687" s="5">
        <v>0.51782468442761631</v>
      </c>
      <c r="P3687" s="11">
        <f>IF(O3687&gt;=I3687,0,1)</f>
        <v>0</v>
      </c>
      <c r="Q3687" s="11">
        <f>IF(O3687&lt;=(I3687+0.00347),1,0)</f>
        <v>0</v>
      </c>
      <c r="R3687" s="5">
        <v>0.53086102571595073</v>
      </c>
      <c r="S3687" s="22">
        <f t="shared" si="347"/>
        <v>18.772331455201563</v>
      </c>
      <c r="T3687" s="3" t="s">
        <v>26</v>
      </c>
    </row>
    <row r="3688" spans="1:20" x14ac:dyDescent="0.25">
      <c r="A3688" s="3">
        <v>4576645</v>
      </c>
      <c r="B3688" s="3" t="s">
        <v>21</v>
      </c>
      <c r="C3688" s="3" t="s">
        <v>17</v>
      </c>
      <c r="D3688" s="3">
        <v>23</v>
      </c>
      <c r="E3688" s="3" t="s">
        <v>14</v>
      </c>
      <c r="F3688" s="4">
        <v>38584</v>
      </c>
      <c r="G3688" s="11">
        <f t="shared" si="342"/>
        <v>7</v>
      </c>
      <c r="H3688" s="11">
        <f t="shared" si="343"/>
        <v>12</v>
      </c>
      <c r="I3688" s="5">
        <v>0.52013888888888882</v>
      </c>
      <c r="J3688" s="11">
        <f>IF(L3688&lt;=I3688,1,0)</f>
        <v>0</v>
      </c>
      <c r="K3688" s="22">
        <f t="shared" si="344"/>
        <v>3.5999999999999233</v>
      </c>
      <c r="L3688" s="5">
        <v>0.52263888888888876</v>
      </c>
      <c r="M3688" s="22">
        <f t="shared" si="345"/>
        <v>9.7972625550118053</v>
      </c>
      <c r="N3688" s="22">
        <f t="shared" si="346"/>
        <v>13.397262555011729</v>
      </c>
      <c r="O3688" s="5">
        <v>0.5294425434409803</v>
      </c>
      <c r="P3688" s="11">
        <f>IF(O3688&gt;=I3688,0,1)</f>
        <v>0</v>
      </c>
      <c r="Q3688" s="11">
        <f>IF(O3688&lt;=(I3688+0.00347),1,0)</f>
        <v>0</v>
      </c>
      <c r="R3688" s="5">
        <v>0.54660445972891447</v>
      </c>
      <c r="S3688" s="22">
        <f t="shared" si="347"/>
        <v>24.713159454625213</v>
      </c>
      <c r="T3688" s="3" t="s">
        <v>28</v>
      </c>
    </row>
    <row r="3689" spans="1:20" x14ac:dyDescent="0.25">
      <c r="A3689" s="3">
        <v>4580457</v>
      </c>
      <c r="B3689" s="3" t="s">
        <v>21</v>
      </c>
      <c r="C3689" s="3" t="s">
        <v>13</v>
      </c>
      <c r="D3689" s="3">
        <v>20</v>
      </c>
      <c r="E3689" s="3" t="s">
        <v>18</v>
      </c>
      <c r="F3689" s="4">
        <v>38584</v>
      </c>
      <c r="G3689" s="11">
        <f t="shared" si="342"/>
        <v>7</v>
      </c>
      <c r="H3689" s="11">
        <f t="shared" si="343"/>
        <v>13</v>
      </c>
      <c r="I3689" s="5">
        <v>0.54166666666666663</v>
      </c>
      <c r="J3689" s="11">
        <f>IF(L3689&lt;=I3689,1,0)</f>
        <v>1</v>
      </c>
      <c r="K3689" s="22" t="str">
        <f t="shared" si="344"/>
        <v/>
      </c>
      <c r="L3689" s="5">
        <v>0.53916666666666668</v>
      </c>
      <c r="M3689" s="22">
        <f t="shared" si="345"/>
        <v>11.06898181774703</v>
      </c>
      <c r="N3689" s="22">
        <f t="shared" si="346"/>
        <v>7.4689818177471068</v>
      </c>
      <c r="O3689" s="5">
        <v>0.54685345959565768</v>
      </c>
      <c r="P3689" s="11">
        <f>IF(O3689&gt;=I3689,0,1)</f>
        <v>0</v>
      </c>
      <c r="Q3689" s="11">
        <f>IF(O3689&lt;=(I3689+0.00347),1,0)</f>
        <v>0</v>
      </c>
      <c r="R3689" s="5">
        <v>0.56204527665166182</v>
      </c>
      <c r="S3689" s="22">
        <f t="shared" si="347"/>
        <v>21.876216560645965</v>
      </c>
      <c r="T3689" s="3" t="s">
        <v>23</v>
      </c>
    </row>
    <row r="3690" spans="1:20" x14ac:dyDescent="0.25">
      <c r="A3690" s="3">
        <v>4605289</v>
      </c>
      <c r="B3690" s="3" t="s">
        <v>12</v>
      </c>
      <c r="C3690" s="3" t="s">
        <v>17</v>
      </c>
      <c r="D3690" s="3">
        <v>37</v>
      </c>
      <c r="E3690" s="3" t="s">
        <v>14</v>
      </c>
      <c r="F3690" s="4">
        <v>38584</v>
      </c>
      <c r="G3690" s="11">
        <f t="shared" si="342"/>
        <v>7</v>
      </c>
      <c r="H3690" s="11">
        <f t="shared" si="343"/>
        <v>13</v>
      </c>
      <c r="I3690" s="5">
        <v>0.55138888888888882</v>
      </c>
      <c r="J3690" s="11">
        <f>IF(L3690&lt;=I3690,1,0)</f>
        <v>0</v>
      </c>
      <c r="K3690" s="22">
        <f t="shared" si="344"/>
        <v>3.5999999999999233</v>
      </c>
      <c r="L3690" s="5">
        <v>0.55388888888888876</v>
      </c>
      <c r="M3690" s="22">
        <f t="shared" si="345"/>
        <v>14.405821741165798</v>
      </c>
      <c r="N3690" s="22">
        <f t="shared" si="346"/>
        <v>18.005821741165722</v>
      </c>
      <c r="O3690" s="5">
        <v>0.56389293176469835</v>
      </c>
      <c r="P3690" s="11">
        <f>IF(O3690&gt;=I3690,0,1)</f>
        <v>0</v>
      </c>
      <c r="Q3690" s="11">
        <f>IF(O3690&lt;=(I3690+0.00347),1,0)</f>
        <v>0</v>
      </c>
      <c r="R3690" s="5">
        <v>0.57538367451422734</v>
      </c>
      <c r="S3690" s="22">
        <f t="shared" si="347"/>
        <v>16.546669559321749</v>
      </c>
      <c r="T3690" s="3" t="s">
        <v>15</v>
      </c>
    </row>
    <row r="3691" spans="1:20" x14ac:dyDescent="0.25">
      <c r="A3691" s="3">
        <v>4608454</v>
      </c>
      <c r="B3691" s="3" t="s">
        <v>12</v>
      </c>
      <c r="C3691" s="3" t="s">
        <v>17</v>
      </c>
      <c r="D3691" s="3">
        <v>35</v>
      </c>
      <c r="E3691" s="3" t="s">
        <v>14</v>
      </c>
      <c r="F3691" s="4">
        <v>38584</v>
      </c>
      <c r="G3691" s="11">
        <f t="shared" si="342"/>
        <v>7</v>
      </c>
      <c r="H3691" s="11">
        <f t="shared" si="343"/>
        <v>16</v>
      </c>
      <c r="I3691" s="5">
        <v>0.66666666666666663</v>
      </c>
      <c r="J3691" s="11">
        <f>IF(L3691&lt;=I3691,1,0)</f>
        <v>1</v>
      </c>
      <c r="K3691" s="22" t="str">
        <f t="shared" si="344"/>
        <v/>
      </c>
      <c r="L3691" s="5">
        <v>0.66666666666666663</v>
      </c>
      <c r="M3691" s="22">
        <f t="shared" si="345"/>
        <v>7.332389445271783</v>
      </c>
      <c r="N3691" s="22">
        <f t="shared" si="346"/>
        <v>7.332389445271783</v>
      </c>
      <c r="O3691" s="5">
        <v>0.6717586037814387</v>
      </c>
      <c r="P3691" s="11">
        <f>IF(O3691&gt;=I3691,0,1)</f>
        <v>0</v>
      </c>
      <c r="Q3691" s="11">
        <f>IF(O3691&lt;=(I3691+0.00347),1,0)</f>
        <v>0</v>
      </c>
      <c r="R3691" s="5">
        <v>0.67928328689260042</v>
      </c>
      <c r="S3691" s="22">
        <f t="shared" si="347"/>
        <v>10.835543680072881</v>
      </c>
      <c r="T3691" s="3" t="s">
        <v>15</v>
      </c>
    </row>
    <row r="3692" spans="1:20" x14ac:dyDescent="0.25">
      <c r="A3692" s="3">
        <v>4597040</v>
      </c>
      <c r="B3692" s="3" t="s">
        <v>21</v>
      </c>
      <c r="C3692" s="3" t="s">
        <v>25</v>
      </c>
      <c r="D3692" s="3">
        <v>25</v>
      </c>
      <c r="E3692" s="3" t="s">
        <v>18</v>
      </c>
      <c r="F3692" s="4">
        <v>38584</v>
      </c>
      <c r="G3692" s="11">
        <f t="shared" si="342"/>
        <v>7</v>
      </c>
      <c r="H3692" s="11">
        <f t="shared" si="343"/>
        <v>16</v>
      </c>
      <c r="I3692" s="5">
        <v>0.6875</v>
      </c>
      <c r="J3692" s="11">
        <f>IF(L3692&lt;=I3692,1,0)</f>
        <v>1</v>
      </c>
      <c r="K3692" s="22" t="str">
        <f t="shared" si="344"/>
        <v/>
      </c>
      <c r="L3692" s="5">
        <v>0.6875</v>
      </c>
      <c r="M3692" s="22">
        <f t="shared" si="345"/>
        <v>18.248619993250461</v>
      </c>
      <c r="N3692" s="22">
        <f t="shared" si="346"/>
        <v>18.248619993250461</v>
      </c>
      <c r="O3692" s="5">
        <v>0.7001726527730906</v>
      </c>
      <c r="P3692" s="11">
        <f>IF(O3692&gt;=I3692,0,1)</f>
        <v>0</v>
      </c>
      <c r="Q3692" s="11">
        <f>IF(O3692&lt;=(I3692+0.00347),1,0)</f>
        <v>0</v>
      </c>
      <c r="R3692" s="5">
        <v>0.7136611792727211</v>
      </c>
      <c r="S3692" s="22">
        <f t="shared" si="347"/>
        <v>19.423478159467926</v>
      </c>
      <c r="T3692" s="3" t="s">
        <v>23</v>
      </c>
    </row>
    <row r="3693" spans="1:20" x14ac:dyDescent="0.25">
      <c r="A3693" s="3">
        <v>4610783</v>
      </c>
      <c r="B3693" s="3" t="s">
        <v>21</v>
      </c>
      <c r="C3693" s="3" t="s">
        <v>17</v>
      </c>
      <c r="D3693" s="3">
        <v>22</v>
      </c>
      <c r="E3693" s="3" t="s">
        <v>14</v>
      </c>
      <c r="F3693" s="4">
        <v>38586</v>
      </c>
      <c r="G3693" s="11">
        <f t="shared" si="342"/>
        <v>2</v>
      </c>
      <c r="H3693" s="11">
        <f t="shared" si="343"/>
        <v>7</v>
      </c>
      <c r="I3693" s="5">
        <v>0.33263888888888887</v>
      </c>
      <c r="J3693" s="11">
        <f>IF(L3693&lt;=I3693,1,0)</f>
        <v>1</v>
      </c>
      <c r="K3693" s="22" t="str">
        <f t="shared" si="344"/>
        <v/>
      </c>
      <c r="L3693" s="5">
        <v>0.33263888888888887</v>
      </c>
      <c r="M3693" s="22">
        <f t="shared" si="345"/>
        <v>23.366640785902657</v>
      </c>
      <c r="N3693" s="22">
        <f t="shared" si="346"/>
        <v>23.366640785902657</v>
      </c>
      <c r="O3693" s="5">
        <v>0.34886572276798794</v>
      </c>
      <c r="P3693" s="11">
        <f>IF(O3693&gt;=I3693,0,1)</f>
        <v>0</v>
      </c>
      <c r="Q3693" s="11">
        <f>IF(O3693&lt;=(I3693+0.00347),1,0)</f>
        <v>0</v>
      </c>
      <c r="R3693" s="5">
        <v>0.36542046089231794</v>
      </c>
      <c r="S3693" s="22">
        <f t="shared" si="347"/>
        <v>23.838822899035208</v>
      </c>
      <c r="T3693" s="3" t="s">
        <v>27</v>
      </c>
    </row>
    <row r="3694" spans="1:20" x14ac:dyDescent="0.25">
      <c r="A3694" s="3">
        <v>4619316</v>
      </c>
      <c r="B3694" s="3" t="s">
        <v>21</v>
      </c>
      <c r="C3694" s="3" t="s">
        <v>17</v>
      </c>
      <c r="D3694" s="3">
        <v>20</v>
      </c>
      <c r="E3694" s="3" t="s">
        <v>14</v>
      </c>
      <c r="F3694" s="4">
        <v>38586</v>
      </c>
      <c r="G3694" s="11">
        <f t="shared" si="342"/>
        <v>2</v>
      </c>
      <c r="H3694" s="11">
        <f t="shared" si="343"/>
        <v>7</v>
      </c>
      <c r="I3694" s="5">
        <v>0.33263888888888887</v>
      </c>
      <c r="J3694" s="11">
        <f>IF(L3694&lt;=I3694,1,0)</f>
        <v>1</v>
      </c>
      <c r="K3694" s="22" t="str">
        <f t="shared" si="344"/>
        <v/>
      </c>
      <c r="L3694" s="5">
        <v>0.33263888888888887</v>
      </c>
      <c r="M3694" s="22">
        <f t="shared" si="345"/>
        <v>3.4158361331917142</v>
      </c>
      <c r="N3694" s="22">
        <f t="shared" si="346"/>
        <v>3.4158361331917142</v>
      </c>
      <c r="O3694" s="5">
        <v>0.33501099731471645</v>
      </c>
      <c r="P3694" s="11">
        <f>IF(O3694&gt;=I3694,0,1)</f>
        <v>0</v>
      </c>
      <c r="Q3694" s="11">
        <f>IF(O3694&lt;=(I3694+0.00347),1,0)</f>
        <v>1</v>
      </c>
      <c r="R3694" s="5">
        <v>0.35055456041441091</v>
      </c>
      <c r="S3694" s="22">
        <f t="shared" si="347"/>
        <v>22.38273086356002</v>
      </c>
      <c r="T3694" s="3" t="s">
        <v>27</v>
      </c>
    </row>
    <row r="3695" spans="1:20" x14ac:dyDescent="0.25">
      <c r="A3695" s="3">
        <v>4610492</v>
      </c>
      <c r="B3695" s="3" t="s">
        <v>12</v>
      </c>
      <c r="C3695" s="3" t="s">
        <v>13</v>
      </c>
      <c r="D3695" s="3">
        <v>34</v>
      </c>
      <c r="E3695" s="3" t="s">
        <v>18</v>
      </c>
      <c r="F3695" s="4">
        <v>38586</v>
      </c>
      <c r="G3695" s="11">
        <f t="shared" si="342"/>
        <v>2</v>
      </c>
      <c r="H3695" s="11">
        <f t="shared" si="343"/>
        <v>8</v>
      </c>
      <c r="I3695" s="5">
        <v>0.34375</v>
      </c>
      <c r="J3695" s="11">
        <f>IF(L3695&lt;=I3695,1,0)</f>
        <v>1</v>
      </c>
      <c r="K3695" s="22" t="str">
        <f t="shared" si="344"/>
        <v/>
      </c>
      <c r="L3695" s="5">
        <v>0.34375</v>
      </c>
      <c r="M3695" s="22">
        <f t="shared" si="345"/>
        <v>2.1105502259870068</v>
      </c>
      <c r="N3695" s="22">
        <f t="shared" si="346"/>
        <v>2.1105502259870068</v>
      </c>
      <c r="O3695" s="5">
        <v>0.34521565987915764</v>
      </c>
      <c r="P3695" s="11">
        <f>IF(O3695&gt;=I3695,0,1)</f>
        <v>0</v>
      </c>
      <c r="Q3695" s="11">
        <f>IF(O3695&lt;=(I3695+0.00347),1,0)</f>
        <v>1</v>
      </c>
      <c r="R3695" s="5">
        <v>0.35487916220059368</v>
      </c>
      <c r="S3695" s="22">
        <f t="shared" si="347"/>
        <v>13.91544334286789</v>
      </c>
      <c r="T3695" s="3" t="s">
        <v>29</v>
      </c>
    </row>
    <row r="3696" spans="1:20" x14ac:dyDescent="0.25">
      <c r="A3696" s="3">
        <v>4581519</v>
      </c>
      <c r="B3696" s="3" t="s">
        <v>12</v>
      </c>
      <c r="C3696" s="3" t="s">
        <v>13</v>
      </c>
      <c r="D3696" s="3">
        <v>22</v>
      </c>
      <c r="E3696" s="3" t="s">
        <v>14</v>
      </c>
      <c r="F3696" s="4">
        <v>38586</v>
      </c>
      <c r="G3696" s="11">
        <f t="shared" si="342"/>
        <v>2</v>
      </c>
      <c r="H3696" s="11">
        <f t="shared" si="343"/>
        <v>9</v>
      </c>
      <c r="I3696" s="5">
        <v>0.375</v>
      </c>
      <c r="J3696" s="11">
        <f>IF(L3696&lt;=I3696,1,0)</f>
        <v>0</v>
      </c>
      <c r="K3696" s="22">
        <f t="shared" si="344"/>
        <v>3.6000000000000032</v>
      </c>
      <c r="L3696" s="5">
        <v>0.3775</v>
      </c>
      <c r="M3696" s="22">
        <f t="shared" si="345"/>
        <v>19.549517969598426</v>
      </c>
      <c r="N3696" s="22">
        <f t="shared" si="346"/>
        <v>23.149517969598428</v>
      </c>
      <c r="O3696" s="5">
        <v>0.39107605414555446</v>
      </c>
      <c r="P3696" s="11">
        <f>IF(O3696&gt;=I3696,0,1)</f>
        <v>0</v>
      </c>
      <c r="Q3696" s="11">
        <f>IF(O3696&lt;=(I3696+0.00347),1,0)</f>
        <v>0</v>
      </c>
      <c r="R3696" s="5">
        <v>0.40339877415253178</v>
      </c>
      <c r="S3696" s="22">
        <f t="shared" si="347"/>
        <v>17.744716810047336</v>
      </c>
      <c r="T3696" s="3" t="s">
        <v>26</v>
      </c>
    </row>
    <row r="3697" spans="1:20" x14ac:dyDescent="0.25">
      <c r="A3697" s="3">
        <v>4603906</v>
      </c>
      <c r="B3697" s="3" t="s">
        <v>21</v>
      </c>
      <c r="C3697" s="3" t="s">
        <v>25</v>
      </c>
      <c r="D3697" s="3">
        <v>27</v>
      </c>
      <c r="E3697" s="3" t="s">
        <v>18</v>
      </c>
      <c r="F3697" s="4">
        <v>38586</v>
      </c>
      <c r="G3697" s="11">
        <f t="shared" si="342"/>
        <v>2</v>
      </c>
      <c r="H3697" s="11">
        <f t="shared" si="343"/>
        <v>9</v>
      </c>
      <c r="I3697" s="5">
        <v>0.375</v>
      </c>
      <c r="J3697" s="11">
        <f>IF(L3697&lt;=I3697,1,0)</f>
        <v>1</v>
      </c>
      <c r="K3697" s="22" t="str">
        <f t="shared" si="344"/>
        <v/>
      </c>
      <c r="L3697" s="5">
        <v>0.375</v>
      </c>
      <c r="M3697" s="22">
        <f t="shared" si="345"/>
        <v>6.34090432827767</v>
      </c>
      <c r="N3697" s="22">
        <f t="shared" si="346"/>
        <v>6.34090432827767</v>
      </c>
      <c r="O3697" s="5">
        <v>0.37940340578352616</v>
      </c>
      <c r="P3697" s="11">
        <f>IF(O3697&gt;=I3697,0,1)</f>
        <v>0</v>
      </c>
      <c r="Q3697" s="11">
        <f>IF(O3697&lt;=(I3697+0.00347),1,0)</f>
        <v>0</v>
      </c>
      <c r="R3697" s="5">
        <v>0.39418985494707004</v>
      </c>
      <c r="S3697" s="22">
        <f t="shared" si="347"/>
        <v>21.292486795503187</v>
      </c>
      <c r="T3697" s="3" t="s">
        <v>27</v>
      </c>
    </row>
    <row r="3698" spans="1:20" x14ac:dyDescent="0.25">
      <c r="A3698" s="3">
        <v>4607486</v>
      </c>
      <c r="B3698" s="3" t="s">
        <v>12</v>
      </c>
      <c r="C3698" s="3" t="s">
        <v>25</v>
      </c>
      <c r="D3698" s="3">
        <v>34</v>
      </c>
      <c r="E3698" s="3" t="s">
        <v>14</v>
      </c>
      <c r="F3698" s="4">
        <v>38586</v>
      </c>
      <c r="G3698" s="11">
        <f t="shared" si="342"/>
        <v>2</v>
      </c>
      <c r="H3698" s="11">
        <f t="shared" si="343"/>
        <v>9</v>
      </c>
      <c r="I3698" s="5">
        <v>0.38541666666666669</v>
      </c>
      <c r="J3698" s="11">
        <f>IF(L3698&lt;=I3698,1,0)</f>
        <v>1</v>
      </c>
      <c r="K3698" s="22" t="str">
        <f t="shared" si="344"/>
        <v/>
      </c>
      <c r="L3698" s="5">
        <v>0.38541666666666669</v>
      </c>
      <c r="M3698" s="22">
        <f t="shared" si="345"/>
        <v>6.9340583584724769</v>
      </c>
      <c r="N3698" s="22">
        <f t="shared" si="346"/>
        <v>6.9340583584724769</v>
      </c>
      <c r="O3698" s="5">
        <v>0.39023198497116146</v>
      </c>
      <c r="P3698" s="11">
        <f>IF(O3698&gt;=I3698,0,1)</f>
        <v>0</v>
      </c>
      <c r="Q3698" s="11">
        <f>IF(O3698&lt;=(I3698+0.00347),1,0)</f>
        <v>0</v>
      </c>
      <c r="R3698" s="5">
        <v>0.40072157760317262</v>
      </c>
      <c r="S3698" s="22">
        <f t="shared" si="347"/>
        <v>15.105013390096067</v>
      </c>
      <c r="T3698" s="3" t="s">
        <v>29</v>
      </c>
    </row>
    <row r="3699" spans="1:20" x14ac:dyDescent="0.25">
      <c r="A3699" s="3">
        <v>4571306</v>
      </c>
      <c r="B3699" s="3" t="s">
        <v>21</v>
      </c>
      <c r="C3699" s="3" t="s">
        <v>25</v>
      </c>
      <c r="D3699" s="3">
        <v>31</v>
      </c>
      <c r="E3699" s="3" t="s">
        <v>18</v>
      </c>
      <c r="F3699" s="4">
        <v>38586</v>
      </c>
      <c r="G3699" s="11">
        <f t="shared" si="342"/>
        <v>2</v>
      </c>
      <c r="H3699" s="11">
        <f t="shared" si="343"/>
        <v>9</v>
      </c>
      <c r="I3699" s="5">
        <v>0.39513888888888887</v>
      </c>
      <c r="J3699" s="11">
        <f>IF(L3699&lt;=I3699,1,0)</f>
        <v>1</v>
      </c>
      <c r="K3699" s="22" t="str">
        <f t="shared" si="344"/>
        <v/>
      </c>
      <c r="L3699" s="5">
        <v>0.39513888888888887</v>
      </c>
      <c r="M3699" s="22">
        <f t="shared" si="345"/>
        <v>3.8350047626632477</v>
      </c>
      <c r="N3699" s="22">
        <f t="shared" si="346"/>
        <v>3.8350047626632477</v>
      </c>
      <c r="O3699" s="5">
        <v>0.39780208664073835</v>
      </c>
      <c r="P3699" s="11">
        <f>IF(O3699&gt;=I3699,0,1)</f>
        <v>0</v>
      </c>
      <c r="Q3699" s="11">
        <f>IF(O3699&lt;=(I3699+0.00347),1,0)</f>
        <v>1</v>
      </c>
      <c r="R3699" s="5">
        <v>0.41244764048194871</v>
      </c>
      <c r="S3699" s="22">
        <f t="shared" si="347"/>
        <v>21.089597531342914</v>
      </c>
      <c r="T3699" s="3" t="s">
        <v>27</v>
      </c>
    </row>
    <row r="3700" spans="1:20" x14ac:dyDescent="0.25">
      <c r="A3700" s="3">
        <v>4578152</v>
      </c>
      <c r="B3700" s="3" t="s">
        <v>21</v>
      </c>
      <c r="C3700" s="3" t="s">
        <v>13</v>
      </c>
      <c r="D3700" s="3">
        <v>31</v>
      </c>
      <c r="E3700" s="3" t="s">
        <v>14</v>
      </c>
      <c r="F3700" s="4">
        <v>38586</v>
      </c>
      <c r="G3700" s="11">
        <f t="shared" si="342"/>
        <v>2</v>
      </c>
      <c r="H3700" s="11">
        <f t="shared" si="343"/>
        <v>9</v>
      </c>
      <c r="I3700" s="5">
        <v>0.39513888888888887</v>
      </c>
      <c r="J3700" s="11">
        <f>IF(L3700&lt;=I3700,1,0)</f>
        <v>1</v>
      </c>
      <c r="K3700" s="22" t="str">
        <f t="shared" si="344"/>
        <v/>
      </c>
      <c r="L3700" s="5">
        <v>0.39263888888888887</v>
      </c>
      <c r="M3700" s="22">
        <f t="shared" si="345"/>
        <v>10.432479187646599</v>
      </c>
      <c r="N3700" s="22">
        <f t="shared" si="346"/>
        <v>6.8324791876465962</v>
      </c>
      <c r="O3700" s="5">
        <v>0.39988366610253234</v>
      </c>
      <c r="P3700" s="11">
        <f>IF(O3700&gt;=I3700,0,1)</f>
        <v>0</v>
      </c>
      <c r="Q3700" s="11">
        <f>IF(O3700&lt;=(I3700+0.00347),1,0)</f>
        <v>0</v>
      </c>
      <c r="R3700" s="5">
        <v>0.41468224366975293</v>
      </c>
      <c r="S3700" s="22">
        <f t="shared" si="347"/>
        <v>21.30995169679764</v>
      </c>
      <c r="T3700" s="3" t="s">
        <v>27</v>
      </c>
    </row>
    <row r="3701" spans="1:20" x14ac:dyDescent="0.25">
      <c r="A3701" s="3">
        <v>4601793</v>
      </c>
      <c r="B3701" s="3" t="s">
        <v>21</v>
      </c>
      <c r="C3701" s="3" t="s">
        <v>13</v>
      </c>
      <c r="D3701" s="3">
        <v>29</v>
      </c>
      <c r="E3701" s="3" t="s">
        <v>14</v>
      </c>
      <c r="F3701" s="4">
        <v>38586</v>
      </c>
      <c r="G3701" s="11">
        <f t="shared" si="342"/>
        <v>2</v>
      </c>
      <c r="H3701" s="11">
        <f t="shared" si="343"/>
        <v>9</v>
      </c>
      <c r="I3701" s="5">
        <v>0.40625</v>
      </c>
      <c r="J3701" s="11">
        <f>IF(L3701&lt;=I3701,1,0)</f>
        <v>1</v>
      </c>
      <c r="K3701" s="22" t="str">
        <f t="shared" si="344"/>
        <v/>
      </c>
      <c r="L3701" s="5">
        <v>0.40375</v>
      </c>
      <c r="M3701" s="22">
        <f t="shared" si="345"/>
        <v>7.0709371048748526</v>
      </c>
      <c r="N3701" s="22">
        <f t="shared" si="346"/>
        <v>3.4709371048748494</v>
      </c>
      <c r="O3701" s="5">
        <v>0.40866037298949642</v>
      </c>
      <c r="P3701" s="11">
        <f>IF(O3701&gt;=I3701,0,1)</f>
        <v>0</v>
      </c>
      <c r="Q3701" s="11">
        <f>IF(O3701&lt;=(I3701+0.00347),1,0)</f>
        <v>1</v>
      </c>
      <c r="R3701" s="5">
        <v>0.42704673764689638</v>
      </c>
      <c r="S3701" s="22">
        <f t="shared" si="347"/>
        <v>26.476365106655937</v>
      </c>
      <c r="T3701" s="3" t="s">
        <v>23</v>
      </c>
    </row>
    <row r="3702" spans="1:20" x14ac:dyDescent="0.25">
      <c r="A3702" s="3">
        <v>4581001</v>
      </c>
      <c r="B3702" s="3" t="s">
        <v>12</v>
      </c>
      <c r="C3702" s="3" t="s">
        <v>13</v>
      </c>
      <c r="D3702" s="3">
        <v>29</v>
      </c>
      <c r="E3702" s="3" t="s">
        <v>14</v>
      </c>
      <c r="F3702" s="4">
        <v>38586</v>
      </c>
      <c r="G3702" s="11">
        <f t="shared" si="342"/>
        <v>2</v>
      </c>
      <c r="H3702" s="11">
        <f t="shared" si="343"/>
        <v>10</v>
      </c>
      <c r="I3702" s="5">
        <v>0.42638888888888887</v>
      </c>
      <c r="J3702" s="11">
        <f>IF(L3702&lt;=I3702,1,0)</f>
        <v>1</v>
      </c>
      <c r="K3702" s="22" t="str">
        <f t="shared" si="344"/>
        <v/>
      </c>
      <c r="L3702" s="5">
        <v>0.42388888888888887</v>
      </c>
      <c r="M3702" s="22">
        <f t="shared" si="345"/>
        <v>4.6891126870990352</v>
      </c>
      <c r="N3702" s="22">
        <f t="shared" si="346"/>
        <v>1.089112687099032</v>
      </c>
      <c r="O3702" s="5">
        <v>0.42714521714381876</v>
      </c>
      <c r="P3702" s="11">
        <f>IF(O3702&gt;=I3702,0,1)</f>
        <v>0</v>
      </c>
      <c r="Q3702" s="11">
        <f>IF(O3702&lt;=(I3702+0.00347),1,0)</f>
        <v>1</v>
      </c>
      <c r="R3702" s="5">
        <v>0.43854486851786478</v>
      </c>
      <c r="S3702" s="22">
        <f t="shared" si="347"/>
        <v>16.415497978626277</v>
      </c>
      <c r="T3702" s="3" t="s">
        <v>15</v>
      </c>
    </row>
    <row r="3703" spans="1:20" x14ac:dyDescent="0.25">
      <c r="A3703" s="3">
        <v>4596046</v>
      </c>
      <c r="B3703" s="3" t="s">
        <v>16</v>
      </c>
      <c r="C3703" s="3" t="s">
        <v>13</v>
      </c>
      <c r="D3703" s="3">
        <v>42</v>
      </c>
      <c r="E3703" s="3" t="s">
        <v>18</v>
      </c>
      <c r="F3703" s="4">
        <v>38586</v>
      </c>
      <c r="G3703" s="11">
        <f t="shared" si="342"/>
        <v>2</v>
      </c>
      <c r="H3703" s="11">
        <f t="shared" si="343"/>
        <v>10</v>
      </c>
      <c r="I3703" s="5">
        <v>0.44791666666666669</v>
      </c>
      <c r="J3703" s="11">
        <f>IF(L3703&lt;=I3703,1,0)</f>
        <v>1</v>
      </c>
      <c r="K3703" s="22" t="str">
        <f t="shared" si="344"/>
        <v/>
      </c>
      <c r="L3703" s="5">
        <v>0.44791666666666669</v>
      </c>
      <c r="M3703" s="22">
        <f t="shared" si="345"/>
        <v>20.622224347831761</v>
      </c>
      <c r="N3703" s="22">
        <f t="shared" si="346"/>
        <v>20.622224347831761</v>
      </c>
      <c r="O3703" s="5">
        <v>0.46223765579710541</v>
      </c>
      <c r="P3703" s="11">
        <f>IF(O3703&gt;=I3703,0,1)</f>
        <v>0</v>
      </c>
      <c r="Q3703" s="11">
        <f>IF(O3703&lt;=(I3703+0.00347),1,0)</f>
        <v>0</v>
      </c>
      <c r="R3703" s="5">
        <v>0.48455568789517744</v>
      </c>
      <c r="S3703" s="22">
        <f t="shared" si="347"/>
        <v>32.137966221223735</v>
      </c>
      <c r="T3703" s="3" t="s">
        <v>20</v>
      </c>
    </row>
    <row r="3704" spans="1:20" x14ac:dyDescent="0.25">
      <c r="A3704" s="3">
        <v>4571854</v>
      </c>
      <c r="B3704" s="3" t="s">
        <v>12</v>
      </c>
      <c r="C3704" s="3" t="s">
        <v>17</v>
      </c>
      <c r="D3704" s="3">
        <v>28</v>
      </c>
      <c r="E3704" s="3" t="s">
        <v>18</v>
      </c>
      <c r="F3704" s="4">
        <v>38586</v>
      </c>
      <c r="G3704" s="11">
        <f t="shared" si="342"/>
        <v>2</v>
      </c>
      <c r="H3704" s="11">
        <f t="shared" si="343"/>
        <v>10</v>
      </c>
      <c r="I3704" s="5">
        <v>0.45763888888888887</v>
      </c>
      <c r="J3704" s="11">
        <f>IF(L3704&lt;=I3704,1,0)</f>
        <v>1</v>
      </c>
      <c r="K3704" s="22" t="str">
        <f t="shared" si="344"/>
        <v/>
      </c>
      <c r="L3704" s="5">
        <v>0.45513888888888887</v>
      </c>
      <c r="M3704" s="22">
        <f t="shared" si="345"/>
        <v>6.2569067669319978</v>
      </c>
      <c r="N3704" s="22">
        <f t="shared" si="346"/>
        <v>2.6569067669319946</v>
      </c>
      <c r="O3704" s="5">
        <v>0.45948396303259165</v>
      </c>
      <c r="P3704" s="11">
        <f>IF(O3704&gt;=I3704,0,1)</f>
        <v>0</v>
      </c>
      <c r="Q3704" s="11">
        <f>IF(O3704&lt;=(I3704+0.00347),1,0)</f>
        <v>1</v>
      </c>
      <c r="R3704" s="5">
        <v>0.47200867585591771</v>
      </c>
      <c r="S3704" s="22">
        <f t="shared" si="347"/>
        <v>18.035586465589539</v>
      </c>
      <c r="T3704" s="3" t="s">
        <v>26</v>
      </c>
    </row>
    <row r="3705" spans="1:20" x14ac:dyDescent="0.25">
      <c r="A3705" s="3">
        <v>4576416</v>
      </c>
      <c r="B3705" s="3" t="s">
        <v>21</v>
      </c>
      <c r="C3705" s="3" t="s">
        <v>17</v>
      </c>
      <c r="D3705" s="3">
        <v>31</v>
      </c>
      <c r="E3705" s="3" t="s">
        <v>14</v>
      </c>
      <c r="F3705" s="4">
        <v>38586</v>
      </c>
      <c r="G3705" s="11">
        <f t="shared" si="342"/>
        <v>2</v>
      </c>
      <c r="H3705" s="11">
        <f t="shared" si="343"/>
        <v>10</v>
      </c>
      <c r="I3705" s="5">
        <v>0.45763888888888887</v>
      </c>
      <c r="J3705" s="11">
        <f>IF(L3705&lt;=I3705,1,0)</f>
        <v>1</v>
      </c>
      <c r="K3705" s="22" t="str">
        <f t="shared" si="344"/>
        <v/>
      </c>
      <c r="L3705" s="5">
        <v>0.45513888888888887</v>
      </c>
      <c r="M3705" s="22">
        <f t="shared" si="345"/>
        <v>16.649808275859563</v>
      </c>
      <c r="N3705" s="22">
        <f t="shared" si="346"/>
        <v>13.049808275859558</v>
      </c>
      <c r="O3705" s="5">
        <v>0.46670125574712468</v>
      </c>
      <c r="P3705" s="11">
        <f>IF(O3705&gt;=I3705,0,1)</f>
        <v>0</v>
      </c>
      <c r="Q3705" s="11">
        <f>IF(O3705&lt;=(I3705+0.00347),1,0)</f>
        <v>0</v>
      </c>
      <c r="R3705" s="5">
        <v>0.48377547930435449</v>
      </c>
      <c r="S3705" s="22">
        <f t="shared" si="347"/>
        <v>24.586881922410939</v>
      </c>
      <c r="T3705" s="3" t="s">
        <v>28</v>
      </c>
    </row>
    <row r="3706" spans="1:20" x14ac:dyDescent="0.25">
      <c r="A3706" s="3">
        <v>4595015</v>
      </c>
      <c r="B3706" s="3" t="s">
        <v>21</v>
      </c>
      <c r="C3706" s="3" t="s">
        <v>17</v>
      </c>
      <c r="D3706" s="3">
        <v>23</v>
      </c>
      <c r="E3706" s="3" t="s">
        <v>14</v>
      </c>
      <c r="F3706" s="4">
        <v>38586</v>
      </c>
      <c r="G3706" s="11">
        <f t="shared" si="342"/>
        <v>2</v>
      </c>
      <c r="H3706" s="11">
        <f t="shared" si="343"/>
        <v>11</v>
      </c>
      <c r="I3706" s="5">
        <v>0.47916666666666669</v>
      </c>
      <c r="J3706" s="11">
        <f>IF(L3706&lt;=I3706,1,0)</f>
        <v>1</v>
      </c>
      <c r="K3706" s="22" t="str">
        <f t="shared" si="344"/>
        <v/>
      </c>
      <c r="L3706" s="5">
        <v>0.47916666666666669</v>
      </c>
      <c r="M3706" s="22">
        <f t="shared" si="345"/>
        <v>5.6999608646370614</v>
      </c>
      <c r="N3706" s="22">
        <f t="shared" si="346"/>
        <v>5.6999608646370614</v>
      </c>
      <c r="O3706" s="5">
        <v>0.48312497282266464</v>
      </c>
      <c r="P3706" s="11">
        <f>IF(O3706&gt;=I3706,0,1)</f>
        <v>0</v>
      </c>
      <c r="Q3706" s="11">
        <f>IF(O3706&lt;=(I3706+0.00347),1,0)</f>
        <v>0</v>
      </c>
      <c r="R3706" s="5">
        <v>0.50092764795444966</v>
      </c>
      <c r="S3706" s="22">
        <f t="shared" si="347"/>
        <v>25.635852189770425</v>
      </c>
      <c r="T3706" s="3" t="s">
        <v>27</v>
      </c>
    </row>
    <row r="3707" spans="1:20" x14ac:dyDescent="0.25">
      <c r="A3707" s="3">
        <v>4613006</v>
      </c>
      <c r="B3707" s="3" t="s">
        <v>16</v>
      </c>
      <c r="C3707" s="3" t="s">
        <v>17</v>
      </c>
      <c r="D3707" s="3">
        <v>42</v>
      </c>
      <c r="E3707" s="3" t="s">
        <v>14</v>
      </c>
      <c r="F3707" s="4">
        <v>38586</v>
      </c>
      <c r="G3707" s="11">
        <f t="shared" si="342"/>
        <v>2</v>
      </c>
      <c r="H3707" s="11">
        <f t="shared" si="343"/>
        <v>12</v>
      </c>
      <c r="I3707" s="5">
        <v>0.5</v>
      </c>
      <c r="J3707" s="11">
        <f>IF(L3707&lt;=I3707,1,0)</f>
        <v>1</v>
      </c>
      <c r="K3707" s="22" t="str">
        <f t="shared" si="344"/>
        <v/>
      </c>
      <c r="L3707" s="5">
        <v>0.5</v>
      </c>
      <c r="M3707" s="22">
        <f t="shared" si="345"/>
        <v>29.771572770925161</v>
      </c>
      <c r="N3707" s="22">
        <f t="shared" si="346"/>
        <v>29.771572770925161</v>
      </c>
      <c r="O3707" s="5">
        <v>0.52067470331314247</v>
      </c>
      <c r="P3707" s="11">
        <f>IF(O3707&gt;=I3707,0,1)</f>
        <v>0</v>
      </c>
      <c r="Q3707" s="11">
        <f>IF(O3707&lt;=(I3707+0.00347),1,0)</f>
        <v>0</v>
      </c>
      <c r="R3707" s="5">
        <v>0.54431200003293601</v>
      </c>
      <c r="S3707" s="22">
        <f t="shared" si="347"/>
        <v>34.037707276502687</v>
      </c>
      <c r="T3707" s="3" t="s">
        <v>20</v>
      </c>
    </row>
    <row r="3708" spans="1:20" x14ac:dyDescent="0.25">
      <c r="A3708" s="3">
        <v>4607668</v>
      </c>
      <c r="B3708" s="3" t="s">
        <v>21</v>
      </c>
      <c r="C3708" s="3" t="s">
        <v>25</v>
      </c>
      <c r="D3708" s="3">
        <v>34</v>
      </c>
      <c r="E3708" s="3" t="s">
        <v>18</v>
      </c>
      <c r="F3708" s="4">
        <v>38586</v>
      </c>
      <c r="G3708" s="11">
        <f t="shared" si="342"/>
        <v>2</v>
      </c>
      <c r="H3708" s="11">
        <f t="shared" si="343"/>
        <v>12</v>
      </c>
      <c r="I3708" s="5">
        <v>0.5</v>
      </c>
      <c r="J3708" s="11">
        <f>IF(L3708&lt;=I3708,1,0)</f>
        <v>1</v>
      </c>
      <c r="K3708" s="22" t="str">
        <f t="shared" si="344"/>
        <v/>
      </c>
      <c r="L3708" s="5">
        <v>0.4975</v>
      </c>
      <c r="M3708" s="22">
        <f t="shared" si="345"/>
        <v>9.2559873048041919</v>
      </c>
      <c r="N3708" s="22">
        <f t="shared" si="346"/>
        <v>5.6559873048041887</v>
      </c>
      <c r="O3708" s="5">
        <v>0.50392776896166958</v>
      </c>
      <c r="P3708" s="11">
        <f>IF(O3708&gt;=I3708,0,1)</f>
        <v>0</v>
      </c>
      <c r="Q3708" s="11">
        <f>IF(O3708&lt;=(I3708+0.00347),1,0)</f>
        <v>0</v>
      </c>
      <c r="R3708" s="5">
        <v>0.5189018831097032</v>
      </c>
      <c r="S3708" s="22">
        <f t="shared" si="347"/>
        <v>21.562724373168418</v>
      </c>
      <c r="T3708" s="3" t="s">
        <v>28</v>
      </c>
    </row>
    <row r="3709" spans="1:20" x14ac:dyDescent="0.25">
      <c r="A3709" s="3">
        <v>4607395</v>
      </c>
      <c r="B3709" s="3" t="s">
        <v>21</v>
      </c>
      <c r="C3709" s="3" t="s">
        <v>25</v>
      </c>
      <c r="D3709" s="3">
        <v>21</v>
      </c>
      <c r="E3709" s="3" t="s">
        <v>14</v>
      </c>
      <c r="F3709" s="4">
        <v>38586</v>
      </c>
      <c r="G3709" s="11">
        <f t="shared" si="342"/>
        <v>2</v>
      </c>
      <c r="H3709" s="11">
        <f t="shared" si="343"/>
        <v>12</v>
      </c>
      <c r="I3709" s="5">
        <v>0.5</v>
      </c>
      <c r="J3709" s="11">
        <f>IF(L3709&lt;=I3709,1,0)</f>
        <v>1</v>
      </c>
      <c r="K3709" s="22" t="str">
        <f t="shared" si="344"/>
        <v/>
      </c>
      <c r="L3709" s="5">
        <v>0.4975</v>
      </c>
      <c r="M3709" s="22">
        <f t="shared" si="345"/>
        <v>1.8646537967112309</v>
      </c>
      <c r="N3709" s="22">
        <f t="shared" si="346"/>
        <v>0</v>
      </c>
      <c r="O3709" s="5">
        <v>0.49879489846993835</v>
      </c>
      <c r="P3709" s="11">
        <f>IF(O3709&gt;=I3709,0,1)</f>
        <v>1</v>
      </c>
      <c r="Q3709" s="11">
        <f>IF(O3709&lt;=(I3709+0.00347),1,0)</f>
        <v>1</v>
      </c>
      <c r="R3709" s="5">
        <v>0.51260796580036938</v>
      </c>
      <c r="S3709" s="22">
        <f t="shared" si="347"/>
        <v>19.890816955820682</v>
      </c>
      <c r="T3709" s="3" t="s">
        <v>27</v>
      </c>
    </row>
    <row r="3710" spans="1:20" x14ac:dyDescent="0.25">
      <c r="A3710" s="3">
        <v>4572732</v>
      </c>
      <c r="B3710" s="3" t="s">
        <v>12</v>
      </c>
      <c r="C3710" s="3" t="s">
        <v>17</v>
      </c>
      <c r="D3710" s="3">
        <v>33</v>
      </c>
      <c r="E3710" s="3" t="s">
        <v>14</v>
      </c>
      <c r="F3710" s="4">
        <v>38586</v>
      </c>
      <c r="G3710" s="11">
        <f t="shared" si="342"/>
        <v>2</v>
      </c>
      <c r="H3710" s="11">
        <f t="shared" si="343"/>
        <v>12</v>
      </c>
      <c r="I3710" s="5">
        <v>0.5</v>
      </c>
      <c r="J3710" s="11">
        <f>IF(L3710&lt;=I3710,1,0)</f>
        <v>0</v>
      </c>
      <c r="K3710" s="22">
        <f t="shared" si="344"/>
        <v>3.5999999999999233</v>
      </c>
      <c r="L3710" s="5">
        <v>0.50249999999999995</v>
      </c>
      <c r="M3710" s="22">
        <f t="shared" si="345"/>
        <v>9.2778138764457019</v>
      </c>
      <c r="N3710" s="22">
        <f t="shared" si="346"/>
        <v>12.877813876445625</v>
      </c>
      <c r="O3710" s="5">
        <v>0.50894292630308724</v>
      </c>
      <c r="P3710" s="11">
        <f>IF(O3710&gt;=I3710,0,1)</f>
        <v>0</v>
      </c>
      <c r="Q3710" s="11">
        <f>IF(O3710&lt;=(I3710+0.00347),1,0)</f>
        <v>0</v>
      </c>
      <c r="R3710" s="5">
        <v>0.51982586565027489</v>
      </c>
      <c r="S3710" s="22">
        <f t="shared" si="347"/>
        <v>15.671432659950213</v>
      </c>
      <c r="T3710" s="3" t="s">
        <v>15</v>
      </c>
    </row>
    <row r="3711" spans="1:20" x14ac:dyDescent="0.25">
      <c r="A3711" s="3">
        <v>4610305</v>
      </c>
      <c r="B3711" s="3" t="s">
        <v>16</v>
      </c>
      <c r="C3711" s="3" t="s">
        <v>25</v>
      </c>
      <c r="D3711" s="3">
        <v>42</v>
      </c>
      <c r="E3711" s="3" t="s">
        <v>18</v>
      </c>
      <c r="F3711" s="4">
        <v>38586</v>
      </c>
      <c r="G3711" s="11">
        <f t="shared" si="342"/>
        <v>2</v>
      </c>
      <c r="H3711" s="11">
        <f t="shared" si="343"/>
        <v>12</v>
      </c>
      <c r="I3711" s="5">
        <v>0.51041666666666663</v>
      </c>
      <c r="J3711" s="11">
        <f>IF(L3711&lt;=I3711,1,0)</f>
        <v>1</v>
      </c>
      <c r="K3711" s="22" t="str">
        <f t="shared" si="344"/>
        <v/>
      </c>
      <c r="L3711" s="5">
        <v>0.51041666666666663</v>
      </c>
      <c r="M3711" s="22">
        <f t="shared" si="345"/>
        <v>45.167287509518005</v>
      </c>
      <c r="N3711" s="22">
        <f t="shared" si="346"/>
        <v>45.167287509518005</v>
      </c>
      <c r="O3711" s="5">
        <v>0.54178283854827636</v>
      </c>
      <c r="P3711" s="11">
        <f>IF(O3711&gt;=I3711,0,1)</f>
        <v>0</v>
      </c>
      <c r="Q3711" s="11">
        <f>IF(O3711&lt;=(I3711+0.00347),1,0)</f>
        <v>0</v>
      </c>
      <c r="R3711" s="5">
        <v>0.56635605426795654</v>
      </c>
      <c r="S3711" s="22">
        <f t="shared" si="347"/>
        <v>35.385430636339464</v>
      </c>
      <c r="T3711" s="3" t="s">
        <v>20</v>
      </c>
    </row>
    <row r="3712" spans="1:20" x14ac:dyDescent="0.25">
      <c r="A3712" s="3">
        <v>4589781</v>
      </c>
      <c r="B3712" s="3" t="s">
        <v>12</v>
      </c>
      <c r="C3712" s="3" t="s">
        <v>17</v>
      </c>
      <c r="D3712" s="3">
        <v>30</v>
      </c>
      <c r="E3712" s="3" t="s">
        <v>14</v>
      </c>
      <c r="F3712" s="4">
        <v>38586</v>
      </c>
      <c r="G3712" s="11">
        <f t="shared" si="342"/>
        <v>2</v>
      </c>
      <c r="H3712" s="11">
        <f t="shared" si="343"/>
        <v>13</v>
      </c>
      <c r="I3712" s="5">
        <v>0.55138888888888882</v>
      </c>
      <c r="J3712" s="11">
        <f>IF(L3712&lt;=I3712,1,0)</f>
        <v>1</v>
      </c>
      <c r="K3712" s="22" t="str">
        <f t="shared" si="344"/>
        <v/>
      </c>
      <c r="L3712" s="5">
        <v>0.55138888888888882</v>
      </c>
      <c r="M3712" s="22">
        <f t="shared" si="345"/>
        <v>26.084195726143911</v>
      </c>
      <c r="N3712" s="22">
        <f t="shared" si="346"/>
        <v>26.084195726143911</v>
      </c>
      <c r="O3712" s="5">
        <v>0.56950291369871098</v>
      </c>
      <c r="P3712" s="11">
        <f>IF(O3712&gt;=I3712,0,1)</f>
        <v>0</v>
      </c>
      <c r="Q3712" s="11">
        <f>IF(O3712&lt;=(I3712+0.00347),1,0)</f>
        <v>0</v>
      </c>
      <c r="R3712" s="5">
        <v>0.58144997080703265</v>
      </c>
      <c r="S3712" s="22">
        <f t="shared" si="347"/>
        <v>17.203762235983202</v>
      </c>
      <c r="T3712" s="3" t="s">
        <v>15</v>
      </c>
    </row>
    <row r="3713" spans="1:20" x14ac:dyDescent="0.25">
      <c r="A3713" s="3">
        <v>4594934</v>
      </c>
      <c r="B3713" s="3" t="s">
        <v>12</v>
      </c>
      <c r="C3713" s="3" t="s">
        <v>25</v>
      </c>
      <c r="D3713" s="3">
        <v>31</v>
      </c>
      <c r="E3713" s="3" t="s">
        <v>14</v>
      </c>
      <c r="F3713" s="4">
        <v>38586</v>
      </c>
      <c r="G3713" s="11">
        <f t="shared" si="342"/>
        <v>2</v>
      </c>
      <c r="H3713" s="11">
        <f t="shared" si="343"/>
        <v>14</v>
      </c>
      <c r="I3713" s="5">
        <v>0.60416666666666663</v>
      </c>
      <c r="J3713" s="11">
        <f>IF(L3713&lt;=I3713,1,0)</f>
        <v>0</v>
      </c>
      <c r="K3713" s="22">
        <f t="shared" si="344"/>
        <v>3.5999999999999233</v>
      </c>
      <c r="L3713" s="5">
        <v>0.60666666666666658</v>
      </c>
      <c r="M3713" s="22">
        <f t="shared" si="345"/>
        <v>22.66495951704993</v>
      </c>
      <c r="N3713" s="22">
        <f t="shared" si="346"/>
        <v>26.264959517049853</v>
      </c>
      <c r="O3713" s="5">
        <v>0.62240622188684014</v>
      </c>
      <c r="P3713" s="11">
        <f>IF(O3713&gt;=I3713,0,1)</f>
        <v>0</v>
      </c>
      <c r="Q3713" s="11">
        <f>IF(O3713&lt;=(I3713+0.00347),1,0)</f>
        <v>0</v>
      </c>
      <c r="R3713" s="5">
        <v>0.63509444772761181</v>
      </c>
      <c r="S3713" s="22">
        <f t="shared" si="347"/>
        <v>18.271045210711208</v>
      </c>
      <c r="T3713" s="3" t="s">
        <v>26</v>
      </c>
    </row>
    <row r="3714" spans="1:20" x14ac:dyDescent="0.25">
      <c r="A3714" s="3">
        <v>4588555</v>
      </c>
      <c r="B3714" s="3" t="s">
        <v>21</v>
      </c>
      <c r="C3714" s="3" t="s">
        <v>17</v>
      </c>
      <c r="D3714" s="3">
        <v>30</v>
      </c>
      <c r="E3714" s="3" t="s">
        <v>14</v>
      </c>
      <c r="F3714" s="4">
        <v>38586</v>
      </c>
      <c r="G3714" s="11">
        <f t="shared" si="342"/>
        <v>2</v>
      </c>
      <c r="H3714" s="11">
        <f t="shared" si="343"/>
        <v>14</v>
      </c>
      <c r="I3714" s="5">
        <v>0.61388888888888882</v>
      </c>
      <c r="J3714" s="11">
        <f>IF(L3714&lt;=I3714,1,0)</f>
        <v>0</v>
      </c>
      <c r="K3714" s="22">
        <f t="shared" si="344"/>
        <v>3.5999999999999233</v>
      </c>
      <c r="L3714" s="5">
        <v>0.61638888888888876</v>
      </c>
      <c r="M3714" s="22">
        <f t="shared" si="345"/>
        <v>8.6016840711809728</v>
      </c>
      <c r="N3714" s="22">
        <f t="shared" si="346"/>
        <v>12.201684071180896</v>
      </c>
      <c r="O3714" s="5">
        <v>0.62236228060498666</v>
      </c>
      <c r="P3714" s="11">
        <f>IF(O3714&gt;=I3714,0,1)</f>
        <v>0</v>
      </c>
      <c r="Q3714" s="11">
        <f>IF(O3714&lt;=(I3714+0.00347),1,0)</f>
        <v>0</v>
      </c>
      <c r="R3714" s="5">
        <v>0.63892485728880488</v>
      </c>
      <c r="S3714" s="22">
        <f t="shared" si="347"/>
        <v>23.850110424698236</v>
      </c>
      <c r="T3714" s="3" t="s">
        <v>28</v>
      </c>
    </row>
    <row r="3715" spans="1:20" x14ac:dyDescent="0.25">
      <c r="A3715" s="3">
        <v>4617072</v>
      </c>
      <c r="B3715" s="3" t="s">
        <v>12</v>
      </c>
      <c r="C3715" s="3" t="s">
        <v>22</v>
      </c>
      <c r="D3715" s="3">
        <v>42</v>
      </c>
      <c r="E3715" s="3" t="s">
        <v>14</v>
      </c>
      <c r="F3715" s="4">
        <v>38586</v>
      </c>
      <c r="G3715" s="11">
        <f t="shared" ref="G3715:G3778" si="348">WEEKDAY(F3715)</f>
        <v>2</v>
      </c>
      <c r="H3715" s="11">
        <f t="shared" ref="H3715:H3778" si="349">HOUR(I3715)</f>
        <v>15</v>
      </c>
      <c r="I3715" s="5">
        <v>0.64513888888888882</v>
      </c>
      <c r="J3715" s="11">
        <f>IF(L3715&lt;=I3715,1,0)</f>
        <v>0</v>
      </c>
      <c r="K3715" s="22">
        <f t="shared" ref="K3715:K3778" si="350">IF(L3715&lt;=I3715,"",(L3715-I3715)*60*24)</f>
        <v>3.5999999999999233</v>
      </c>
      <c r="L3715" s="5">
        <v>0.64763888888888876</v>
      </c>
      <c r="M3715" s="22">
        <f t="shared" ref="M3715:M3778" si="351">(O3715-L3715)*60*24</f>
        <v>4.5113802016921056</v>
      </c>
      <c r="N3715" s="22">
        <f t="shared" ref="N3715:N3778" si="352">IF((O3715-I3715)&lt;0,0,((O3715-I3715)*60*24))</f>
        <v>8.1113802016920289</v>
      </c>
      <c r="O3715" s="5">
        <v>0.6507717918067305</v>
      </c>
      <c r="P3715" s="11">
        <f>IF(O3715&gt;=I3715,0,1)</f>
        <v>0</v>
      </c>
      <c r="Q3715" s="11">
        <f>IF(O3715&lt;=(I3715+0.00347),1,0)</f>
        <v>0</v>
      </c>
      <c r="R3715" s="5">
        <v>0.66344116527084473</v>
      </c>
      <c r="S3715" s="22">
        <f t="shared" ref="S3715:S3778" si="353">VALUE((R3715-O3715)*60*24)</f>
        <v>18.243897788324492</v>
      </c>
      <c r="T3715" s="3" t="s">
        <v>29</v>
      </c>
    </row>
    <row r="3716" spans="1:20" x14ac:dyDescent="0.25">
      <c r="A3716" s="3">
        <v>4586216</v>
      </c>
      <c r="B3716" s="3" t="s">
        <v>12</v>
      </c>
      <c r="C3716" s="3" t="s">
        <v>25</v>
      </c>
      <c r="D3716" s="3">
        <v>29</v>
      </c>
      <c r="E3716" s="3" t="s">
        <v>14</v>
      </c>
      <c r="F3716" s="4">
        <v>38586</v>
      </c>
      <c r="G3716" s="11">
        <f t="shared" si="348"/>
        <v>2</v>
      </c>
      <c r="H3716" s="11">
        <f t="shared" si="349"/>
        <v>17</v>
      </c>
      <c r="I3716" s="5">
        <v>0.71875</v>
      </c>
      <c r="J3716" s="11">
        <f>IF(L3716&lt;=I3716,1,0)</f>
        <v>0</v>
      </c>
      <c r="K3716" s="22">
        <f t="shared" si="350"/>
        <v>3.5999999999999233</v>
      </c>
      <c r="L3716" s="5">
        <v>0.72124999999999995</v>
      </c>
      <c r="M3716" s="22">
        <f t="shared" si="351"/>
        <v>17.837089615104844</v>
      </c>
      <c r="N3716" s="22">
        <f t="shared" si="352"/>
        <v>21.437089615104767</v>
      </c>
      <c r="O3716" s="5">
        <v>0.7336368677882672</v>
      </c>
      <c r="P3716" s="11">
        <f>IF(O3716&gt;=I3716,0,1)</f>
        <v>0</v>
      </c>
      <c r="Q3716" s="11">
        <f>IF(O3716&lt;=(I3716+0.00347),1,0)</f>
        <v>0</v>
      </c>
      <c r="R3716" s="5">
        <v>0.7415893400947835</v>
      </c>
      <c r="S3716" s="22">
        <f t="shared" si="353"/>
        <v>11.451560121383473</v>
      </c>
      <c r="T3716" s="3" t="s">
        <v>15</v>
      </c>
    </row>
    <row r="3717" spans="1:20" x14ac:dyDescent="0.25">
      <c r="A3717" s="3">
        <v>4600891</v>
      </c>
      <c r="B3717" s="3" t="s">
        <v>16</v>
      </c>
      <c r="C3717" s="3" t="s">
        <v>17</v>
      </c>
      <c r="D3717" s="3">
        <v>60</v>
      </c>
      <c r="E3717" s="3" t="s">
        <v>18</v>
      </c>
      <c r="F3717" s="4">
        <v>38586</v>
      </c>
      <c r="G3717" s="11">
        <f t="shared" si="348"/>
        <v>2</v>
      </c>
      <c r="H3717" s="11">
        <f t="shared" si="349"/>
        <v>17</v>
      </c>
      <c r="I3717" s="5">
        <v>0.72916666666666663</v>
      </c>
      <c r="J3717" s="11">
        <f>IF(L3717&lt;=I3717,1,0)</f>
        <v>0</v>
      </c>
      <c r="K3717" s="22">
        <f t="shared" si="350"/>
        <v>3.5999999999999233</v>
      </c>
      <c r="L3717" s="5">
        <v>0.73166666666666658</v>
      </c>
      <c r="M3717" s="22">
        <f t="shared" si="351"/>
        <v>34.372453395263335</v>
      </c>
      <c r="N3717" s="22">
        <f t="shared" si="352"/>
        <v>37.972453395263258</v>
      </c>
      <c r="O3717" s="5">
        <v>0.75553642596893278</v>
      </c>
      <c r="P3717" s="11">
        <f>IF(O3717&gt;=I3717,0,1)</f>
        <v>0</v>
      </c>
      <c r="Q3717" s="11">
        <f>IF(O3717&lt;=(I3717+0.00347),1,0)</f>
        <v>0</v>
      </c>
      <c r="R3717" s="5">
        <v>0.7799396974319589</v>
      </c>
      <c r="S3717" s="22">
        <f t="shared" si="353"/>
        <v>35.140710906757619</v>
      </c>
      <c r="T3717" s="3" t="s">
        <v>24</v>
      </c>
    </row>
    <row r="3718" spans="1:20" x14ac:dyDescent="0.25">
      <c r="A3718" s="3">
        <v>4584913</v>
      </c>
      <c r="B3718" s="3" t="s">
        <v>21</v>
      </c>
      <c r="C3718" s="3" t="s">
        <v>13</v>
      </c>
      <c r="D3718" s="3">
        <v>32</v>
      </c>
      <c r="E3718" s="3" t="s">
        <v>18</v>
      </c>
      <c r="F3718" s="4">
        <v>38587</v>
      </c>
      <c r="G3718" s="11">
        <f t="shared" si="348"/>
        <v>3</v>
      </c>
      <c r="H3718" s="11">
        <f t="shared" si="349"/>
        <v>7</v>
      </c>
      <c r="I3718" s="5">
        <v>0.33263888888888887</v>
      </c>
      <c r="J3718" s="11">
        <f>IF(L3718&lt;=I3718,1,0)</f>
        <v>1</v>
      </c>
      <c r="K3718" s="22" t="str">
        <f t="shared" si="350"/>
        <v/>
      </c>
      <c r="L3718" s="5">
        <v>0.33263888888888887</v>
      </c>
      <c r="M3718" s="22">
        <f t="shared" si="351"/>
        <v>6.8017689400025816</v>
      </c>
      <c r="N3718" s="22">
        <f t="shared" si="352"/>
        <v>6.8017689400025816</v>
      </c>
      <c r="O3718" s="5">
        <v>0.33736233954166844</v>
      </c>
      <c r="P3718" s="11">
        <f>IF(O3718&gt;=I3718,0,1)</f>
        <v>0</v>
      </c>
      <c r="Q3718" s="11">
        <f>IF(O3718&lt;=(I3718+0.00347),1,0)</f>
        <v>0</v>
      </c>
      <c r="R3718" s="5">
        <v>0.35125137581781951</v>
      </c>
      <c r="S3718" s="22">
        <f t="shared" si="353"/>
        <v>20.000212237657536</v>
      </c>
      <c r="T3718" s="3" t="s">
        <v>23</v>
      </c>
    </row>
    <row r="3719" spans="1:20" x14ac:dyDescent="0.25">
      <c r="A3719" s="3">
        <v>4578124</v>
      </c>
      <c r="B3719" s="3" t="s">
        <v>12</v>
      </c>
      <c r="C3719" s="3" t="s">
        <v>22</v>
      </c>
      <c r="D3719" s="3">
        <v>35</v>
      </c>
      <c r="E3719" s="3" t="s">
        <v>14</v>
      </c>
      <c r="F3719" s="4">
        <v>38587</v>
      </c>
      <c r="G3719" s="11">
        <f t="shared" si="348"/>
        <v>3</v>
      </c>
      <c r="H3719" s="11">
        <f t="shared" si="349"/>
        <v>7</v>
      </c>
      <c r="I3719" s="5">
        <v>0.33263888888888887</v>
      </c>
      <c r="J3719" s="11">
        <f>IF(L3719&lt;=I3719,1,0)</f>
        <v>1</v>
      </c>
      <c r="K3719" s="22" t="str">
        <f t="shared" si="350"/>
        <v/>
      </c>
      <c r="L3719" s="5">
        <v>0.33263888888888887</v>
      </c>
      <c r="M3719" s="22">
        <f t="shared" si="351"/>
        <v>8.6214439368459672</v>
      </c>
      <c r="N3719" s="22">
        <f t="shared" si="352"/>
        <v>8.6214439368459672</v>
      </c>
      <c r="O3719" s="5">
        <v>0.33862600273392079</v>
      </c>
      <c r="P3719" s="11">
        <f>IF(O3719&gt;=I3719,0,1)</f>
        <v>0</v>
      </c>
      <c r="Q3719" s="11">
        <f>IF(O3719&lt;=(I3719+0.00347),1,0)</f>
        <v>0</v>
      </c>
      <c r="R3719" s="5">
        <v>0.35097358413228902</v>
      </c>
      <c r="S3719" s="22">
        <f t="shared" si="353"/>
        <v>17.780517213650242</v>
      </c>
      <c r="T3719" s="3" t="s">
        <v>29</v>
      </c>
    </row>
    <row r="3720" spans="1:20" x14ac:dyDescent="0.25">
      <c r="A3720" s="3">
        <v>4585963</v>
      </c>
      <c r="B3720" s="3" t="s">
        <v>12</v>
      </c>
      <c r="C3720" s="3" t="s">
        <v>17</v>
      </c>
      <c r="D3720" s="3">
        <v>44</v>
      </c>
      <c r="E3720" s="3" t="s">
        <v>18</v>
      </c>
      <c r="F3720" s="4">
        <v>38587</v>
      </c>
      <c r="G3720" s="11">
        <f t="shared" si="348"/>
        <v>3</v>
      </c>
      <c r="H3720" s="11">
        <f t="shared" si="349"/>
        <v>8</v>
      </c>
      <c r="I3720" s="5">
        <v>0.34375</v>
      </c>
      <c r="J3720" s="11">
        <f>IF(L3720&lt;=I3720,1,0)</f>
        <v>1</v>
      </c>
      <c r="K3720" s="22" t="str">
        <f t="shared" si="350"/>
        <v/>
      </c>
      <c r="L3720" s="5">
        <v>0.34375</v>
      </c>
      <c r="M3720" s="22">
        <f t="shared" si="351"/>
        <v>16.700267272696347</v>
      </c>
      <c r="N3720" s="22">
        <f t="shared" si="352"/>
        <v>16.700267272696347</v>
      </c>
      <c r="O3720" s="5">
        <v>0.35534740782826135</v>
      </c>
      <c r="P3720" s="11">
        <f>IF(O3720&gt;=I3720,0,1)</f>
        <v>0</v>
      </c>
      <c r="Q3720" s="11">
        <f>IF(O3720&lt;=(I3720+0.00347),1,0)</f>
        <v>0</v>
      </c>
      <c r="R3720" s="5">
        <v>0.36936737213009835</v>
      </c>
      <c r="S3720" s="22">
        <f t="shared" si="353"/>
        <v>20.188748594645276</v>
      </c>
      <c r="T3720" s="3" t="s">
        <v>29</v>
      </c>
    </row>
    <row r="3721" spans="1:20" x14ac:dyDescent="0.25">
      <c r="A3721" s="3">
        <v>4618791</v>
      </c>
      <c r="B3721" s="3" t="s">
        <v>21</v>
      </c>
      <c r="C3721" s="3" t="s">
        <v>17</v>
      </c>
      <c r="D3721" s="3">
        <v>28</v>
      </c>
      <c r="E3721" s="3" t="s">
        <v>18</v>
      </c>
      <c r="F3721" s="4">
        <v>38587</v>
      </c>
      <c r="G3721" s="11">
        <f t="shared" si="348"/>
        <v>3</v>
      </c>
      <c r="H3721" s="11">
        <f t="shared" si="349"/>
        <v>8</v>
      </c>
      <c r="I3721" s="5">
        <v>0.34375</v>
      </c>
      <c r="J3721" s="11">
        <f>IF(L3721&lt;=I3721,1,0)</f>
        <v>1</v>
      </c>
      <c r="K3721" s="22" t="str">
        <f t="shared" si="350"/>
        <v/>
      </c>
      <c r="L3721" s="5">
        <v>0.34375</v>
      </c>
      <c r="M3721" s="22">
        <f t="shared" si="351"/>
        <v>21.658293587731325</v>
      </c>
      <c r="N3721" s="22">
        <f t="shared" si="352"/>
        <v>21.658293587731325</v>
      </c>
      <c r="O3721" s="5">
        <v>0.35879048165814675</v>
      </c>
      <c r="P3721" s="11">
        <f>IF(O3721&gt;=I3721,0,1)</f>
        <v>0</v>
      </c>
      <c r="Q3721" s="11">
        <f>IF(O3721&lt;=(I3721+0.00347),1,0)</f>
        <v>0</v>
      </c>
      <c r="R3721" s="5">
        <v>0.37425046743884655</v>
      </c>
      <c r="S3721" s="22">
        <f t="shared" si="353"/>
        <v>22.262379524207702</v>
      </c>
      <c r="T3721" s="3" t="s">
        <v>27</v>
      </c>
    </row>
    <row r="3722" spans="1:20" x14ac:dyDescent="0.25">
      <c r="A3722" s="3">
        <v>4584019</v>
      </c>
      <c r="B3722" s="3" t="s">
        <v>12</v>
      </c>
      <c r="C3722" s="3" t="s">
        <v>25</v>
      </c>
      <c r="D3722" s="3">
        <v>35</v>
      </c>
      <c r="E3722" s="3" t="s">
        <v>14</v>
      </c>
      <c r="F3722" s="4">
        <v>38587</v>
      </c>
      <c r="G3722" s="11">
        <f t="shared" si="348"/>
        <v>3</v>
      </c>
      <c r="H3722" s="11">
        <f t="shared" si="349"/>
        <v>8</v>
      </c>
      <c r="I3722" s="5">
        <v>0.35416666666666669</v>
      </c>
      <c r="J3722" s="11">
        <f>IF(L3722&lt;=I3722,1,0)</f>
        <v>0</v>
      </c>
      <c r="K3722" s="22">
        <f t="shared" si="350"/>
        <v>3.6000000000000032</v>
      </c>
      <c r="L3722" s="5">
        <v>0.35666666666666669</v>
      </c>
      <c r="M3722" s="22">
        <f t="shared" si="351"/>
        <v>7.8004865956533109</v>
      </c>
      <c r="N3722" s="22">
        <f t="shared" si="352"/>
        <v>11.400486595653314</v>
      </c>
      <c r="O3722" s="5">
        <v>0.36208367124698149</v>
      </c>
      <c r="P3722" s="11">
        <f>IF(O3722&gt;=I3722,0,1)</f>
        <v>0</v>
      </c>
      <c r="Q3722" s="11">
        <f>IF(O3722&lt;=(I3722+0.00347),1,0)</f>
        <v>0</v>
      </c>
      <c r="R3722" s="5">
        <v>0.37405100119482781</v>
      </c>
      <c r="S3722" s="22">
        <f t="shared" si="353"/>
        <v>17.232955124898712</v>
      </c>
      <c r="T3722" s="3" t="s">
        <v>26</v>
      </c>
    </row>
    <row r="3723" spans="1:20" x14ac:dyDescent="0.25">
      <c r="A3723" s="3">
        <v>4619456</v>
      </c>
      <c r="B3723" s="3" t="s">
        <v>21</v>
      </c>
      <c r="C3723" s="3" t="s">
        <v>17</v>
      </c>
      <c r="D3723" s="3">
        <v>25</v>
      </c>
      <c r="E3723" s="3" t="s">
        <v>14</v>
      </c>
      <c r="F3723" s="4">
        <v>38587</v>
      </c>
      <c r="G3723" s="11">
        <f t="shared" si="348"/>
        <v>3</v>
      </c>
      <c r="H3723" s="11">
        <f t="shared" si="349"/>
        <v>9</v>
      </c>
      <c r="I3723" s="5">
        <v>0.375</v>
      </c>
      <c r="J3723" s="11">
        <f>IF(L3723&lt;=I3723,1,0)</f>
        <v>1</v>
      </c>
      <c r="K3723" s="22" t="str">
        <f t="shared" si="350"/>
        <v/>
      </c>
      <c r="L3723" s="5">
        <v>0.375</v>
      </c>
      <c r="M3723" s="22">
        <f t="shared" si="351"/>
        <v>5.2760433731156109</v>
      </c>
      <c r="N3723" s="22">
        <f t="shared" si="352"/>
        <v>5.2760433731156109</v>
      </c>
      <c r="O3723" s="5">
        <v>0.37866391900910806</v>
      </c>
      <c r="P3723" s="11">
        <f>IF(O3723&gt;=I3723,0,1)</f>
        <v>0</v>
      </c>
      <c r="Q3723" s="11">
        <f>IF(O3723&lt;=(I3723+0.00347),1,0)</f>
        <v>0</v>
      </c>
      <c r="R3723" s="5">
        <v>0.39464944389796636</v>
      </c>
      <c r="S3723" s="22">
        <f t="shared" si="353"/>
        <v>23.019155839955943</v>
      </c>
      <c r="T3723" s="3" t="s">
        <v>28</v>
      </c>
    </row>
    <row r="3724" spans="1:20" x14ac:dyDescent="0.25">
      <c r="A3724" s="3">
        <v>4602497</v>
      </c>
      <c r="B3724" s="3" t="s">
        <v>21</v>
      </c>
      <c r="C3724" s="3" t="s">
        <v>25</v>
      </c>
      <c r="D3724" s="3">
        <v>24</v>
      </c>
      <c r="E3724" s="3" t="s">
        <v>18</v>
      </c>
      <c r="F3724" s="4">
        <v>38587</v>
      </c>
      <c r="G3724" s="11">
        <f t="shared" si="348"/>
        <v>3</v>
      </c>
      <c r="H3724" s="11">
        <f t="shared" si="349"/>
        <v>9</v>
      </c>
      <c r="I3724" s="5">
        <v>0.375</v>
      </c>
      <c r="J3724" s="11">
        <f>IF(L3724&lt;=I3724,1,0)</f>
        <v>1</v>
      </c>
      <c r="K3724" s="22" t="str">
        <f t="shared" si="350"/>
        <v/>
      </c>
      <c r="L3724" s="5">
        <v>0.375</v>
      </c>
      <c r="M3724" s="22">
        <f t="shared" si="351"/>
        <v>29.83629347983485</v>
      </c>
      <c r="N3724" s="22">
        <f t="shared" si="352"/>
        <v>29.83629347983485</v>
      </c>
      <c r="O3724" s="5">
        <v>0.39571964824988531</v>
      </c>
      <c r="P3724" s="11">
        <f>IF(O3724&gt;=I3724,0,1)</f>
        <v>0</v>
      </c>
      <c r="Q3724" s="11">
        <f>IF(O3724&lt;=(I3724+0.00347),1,0)</f>
        <v>0</v>
      </c>
      <c r="R3724" s="5">
        <v>0.4122355892825364</v>
      </c>
      <c r="S3724" s="22">
        <f t="shared" si="353"/>
        <v>23.782955087017559</v>
      </c>
      <c r="T3724" s="3" t="s">
        <v>27</v>
      </c>
    </row>
    <row r="3725" spans="1:20" x14ac:dyDescent="0.25">
      <c r="A3725" s="3">
        <v>4599488</v>
      </c>
      <c r="B3725" s="3" t="s">
        <v>16</v>
      </c>
      <c r="C3725" s="3" t="s">
        <v>17</v>
      </c>
      <c r="D3725" s="3">
        <v>57</v>
      </c>
      <c r="E3725" s="3" t="s">
        <v>14</v>
      </c>
      <c r="F3725" s="4">
        <v>38587</v>
      </c>
      <c r="G3725" s="11">
        <f t="shared" si="348"/>
        <v>3</v>
      </c>
      <c r="H3725" s="11">
        <f t="shared" si="349"/>
        <v>9</v>
      </c>
      <c r="I3725" s="5">
        <v>0.39513888888888887</v>
      </c>
      <c r="J3725" s="11">
        <f>IF(L3725&lt;=I3725,1,0)</f>
        <v>1</v>
      </c>
      <c r="K3725" s="22" t="str">
        <f t="shared" si="350"/>
        <v/>
      </c>
      <c r="L3725" s="5">
        <v>0.39263888888888887</v>
      </c>
      <c r="M3725" s="22">
        <f t="shared" si="351"/>
        <v>40.741664744065467</v>
      </c>
      <c r="N3725" s="22">
        <f t="shared" si="352"/>
        <v>37.141664744065466</v>
      </c>
      <c r="O3725" s="5">
        <v>0.42093171162782322</v>
      </c>
      <c r="P3725" s="11">
        <f>IF(O3725&gt;=I3725,0,1)</f>
        <v>0</v>
      </c>
      <c r="Q3725" s="11">
        <f>IF(O3725&lt;=(I3725+0.00347),1,0)</f>
        <v>0</v>
      </c>
      <c r="R3725" s="5">
        <v>0.44274932613415546</v>
      </c>
      <c r="S3725" s="22">
        <f t="shared" si="353"/>
        <v>31.417364889118424</v>
      </c>
      <c r="T3725" s="3" t="s">
        <v>24</v>
      </c>
    </row>
    <row r="3726" spans="1:20" x14ac:dyDescent="0.25">
      <c r="A3726" s="3">
        <v>4605598</v>
      </c>
      <c r="B3726" s="3" t="s">
        <v>12</v>
      </c>
      <c r="C3726" s="3" t="s">
        <v>25</v>
      </c>
      <c r="D3726" s="3">
        <v>30</v>
      </c>
      <c r="E3726" s="3" t="s">
        <v>18</v>
      </c>
      <c r="F3726" s="4">
        <v>38587</v>
      </c>
      <c r="G3726" s="11">
        <f t="shared" si="348"/>
        <v>3</v>
      </c>
      <c r="H3726" s="11">
        <f t="shared" si="349"/>
        <v>9</v>
      </c>
      <c r="I3726" s="5">
        <v>0.39513888888888887</v>
      </c>
      <c r="J3726" s="11">
        <f>IF(L3726&lt;=I3726,1,0)</f>
        <v>1</v>
      </c>
      <c r="K3726" s="22" t="str">
        <f t="shared" si="350"/>
        <v/>
      </c>
      <c r="L3726" s="5">
        <v>0.39263888888888887</v>
      </c>
      <c r="M3726" s="22">
        <f t="shared" si="351"/>
        <v>8.0248396458020554</v>
      </c>
      <c r="N3726" s="22">
        <f t="shared" si="352"/>
        <v>4.4248396458020522</v>
      </c>
      <c r="O3726" s="5">
        <v>0.39821169419847363</v>
      </c>
      <c r="P3726" s="11">
        <f>IF(O3726&gt;=I3726,0,1)</f>
        <v>0</v>
      </c>
      <c r="Q3726" s="11">
        <f>IF(O3726&lt;=(I3726+0.00347),1,0)</f>
        <v>1</v>
      </c>
      <c r="R3726" s="5">
        <v>0.40751086115014667</v>
      </c>
      <c r="S3726" s="22">
        <f t="shared" si="353"/>
        <v>13.390800410409183</v>
      </c>
      <c r="T3726" s="3" t="s">
        <v>29</v>
      </c>
    </row>
    <row r="3727" spans="1:20" x14ac:dyDescent="0.25">
      <c r="A3727" s="3">
        <v>4613793</v>
      </c>
      <c r="B3727" s="3" t="s">
        <v>12</v>
      </c>
      <c r="C3727" s="3" t="s">
        <v>17</v>
      </c>
      <c r="D3727" s="3">
        <v>35</v>
      </c>
      <c r="E3727" s="3" t="s">
        <v>18</v>
      </c>
      <c r="F3727" s="4">
        <v>38587</v>
      </c>
      <c r="G3727" s="11">
        <f t="shared" si="348"/>
        <v>3</v>
      </c>
      <c r="H3727" s="11">
        <f t="shared" si="349"/>
        <v>9</v>
      </c>
      <c r="I3727" s="5">
        <v>0.40625</v>
      </c>
      <c r="J3727" s="11">
        <f>IF(L3727&lt;=I3727,1,0)</f>
        <v>1</v>
      </c>
      <c r="K3727" s="22" t="str">
        <f t="shared" si="350"/>
        <v/>
      </c>
      <c r="L3727" s="5">
        <v>0.40375</v>
      </c>
      <c r="M3727" s="22">
        <f t="shared" si="351"/>
        <v>3.6306184973402633</v>
      </c>
      <c r="N3727" s="22">
        <f t="shared" si="352"/>
        <v>3.061849734026012E-2</v>
      </c>
      <c r="O3727" s="5">
        <v>0.40627126284537518</v>
      </c>
      <c r="P3727" s="11">
        <f>IF(O3727&gt;=I3727,0,1)</f>
        <v>0</v>
      </c>
      <c r="Q3727" s="11">
        <f>IF(O3727&lt;=(I3727+0.00347),1,0)</f>
        <v>1</v>
      </c>
      <c r="R3727" s="5">
        <v>0.41604285698021576</v>
      </c>
      <c r="S3727" s="22">
        <f t="shared" si="353"/>
        <v>14.071095554170432</v>
      </c>
      <c r="T3727" s="3" t="s">
        <v>29</v>
      </c>
    </row>
    <row r="3728" spans="1:20" x14ac:dyDescent="0.25">
      <c r="A3728" s="3">
        <v>4615066</v>
      </c>
      <c r="B3728" s="3" t="s">
        <v>16</v>
      </c>
      <c r="C3728" s="3" t="s">
        <v>25</v>
      </c>
      <c r="D3728" s="3">
        <v>42</v>
      </c>
      <c r="E3728" s="3" t="s">
        <v>18</v>
      </c>
      <c r="F3728" s="4">
        <v>38587</v>
      </c>
      <c r="G3728" s="11">
        <f t="shared" si="348"/>
        <v>3</v>
      </c>
      <c r="H3728" s="11">
        <f t="shared" si="349"/>
        <v>10</v>
      </c>
      <c r="I3728" s="5">
        <v>0.41666666666666669</v>
      </c>
      <c r="J3728" s="11">
        <f>IF(L3728&lt;=I3728,1,0)</f>
        <v>1</v>
      </c>
      <c r="K3728" s="22" t="str">
        <f t="shared" si="350"/>
        <v/>
      </c>
      <c r="L3728" s="5">
        <v>0.41666666666666669</v>
      </c>
      <c r="M3728" s="22">
        <f t="shared" si="351"/>
        <v>24.474454838284061</v>
      </c>
      <c r="N3728" s="22">
        <f t="shared" si="352"/>
        <v>24.474454838284061</v>
      </c>
      <c r="O3728" s="5">
        <v>0.4336628158599195</v>
      </c>
      <c r="P3728" s="11">
        <f>IF(O3728&gt;=I3728,0,1)</f>
        <v>0</v>
      </c>
      <c r="Q3728" s="11">
        <f>IF(O3728&lt;=(I3728+0.00347),1,0)</f>
        <v>0</v>
      </c>
      <c r="R3728" s="5">
        <v>0.45747493808703199</v>
      </c>
      <c r="S3728" s="22">
        <f t="shared" si="353"/>
        <v>34.289456007041977</v>
      </c>
      <c r="T3728" s="3" t="s">
        <v>20</v>
      </c>
    </row>
    <row r="3729" spans="1:20" x14ac:dyDescent="0.25">
      <c r="A3729" s="3">
        <v>4574017</v>
      </c>
      <c r="B3729" s="3" t="s">
        <v>12</v>
      </c>
      <c r="C3729" s="3" t="s">
        <v>25</v>
      </c>
      <c r="D3729" s="3">
        <v>35</v>
      </c>
      <c r="E3729" s="3" t="s">
        <v>18</v>
      </c>
      <c r="F3729" s="4">
        <v>38587</v>
      </c>
      <c r="G3729" s="11">
        <f t="shared" si="348"/>
        <v>3</v>
      </c>
      <c r="H3729" s="11">
        <f t="shared" si="349"/>
        <v>10</v>
      </c>
      <c r="I3729" s="5">
        <v>0.45763888888888887</v>
      </c>
      <c r="J3729" s="11">
        <f>IF(L3729&lt;=I3729,1,0)</f>
        <v>0</v>
      </c>
      <c r="K3729" s="22">
        <f t="shared" si="350"/>
        <v>3.6000000000000032</v>
      </c>
      <c r="L3729" s="5">
        <v>0.46013888888888888</v>
      </c>
      <c r="M3729" s="22">
        <f t="shared" si="351"/>
        <v>3.0075786770061885</v>
      </c>
      <c r="N3729" s="22">
        <f t="shared" si="352"/>
        <v>6.6075786770061917</v>
      </c>
      <c r="O3729" s="5">
        <v>0.46222748519236539</v>
      </c>
      <c r="P3729" s="11">
        <f>IF(O3729&gt;=I3729,0,1)</f>
        <v>0</v>
      </c>
      <c r="Q3729" s="11">
        <f>IF(O3729&lt;=(I3729+0.00347),1,0)</f>
        <v>0</v>
      </c>
      <c r="R3729" s="5">
        <v>0.47366776849905828</v>
      </c>
      <c r="S3729" s="22">
        <f t="shared" si="353"/>
        <v>16.47400796163776</v>
      </c>
      <c r="T3729" s="3" t="s">
        <v>15</v>
      </c>
    </row>
    <row r="3730" spans="1:20" x14ac:dyDescent="0.25">
      <c r="A3730" s="3">
        <v>4614822</v>
      </c>
      <c r="B3730" s="3" t="s">
        <v>12</v>
      </c>
      <c r="C3730" s="3" t="s">
        <v>13</v>
      </c>
      <c r="D3730" s="3">
        <v>28</v>
      </c>
      <c r="E3730" s="3" t="s">
        <v>18</v>
      </c>
      <c r="F3730" s="4">
        <v>38587</v>
      </c>
      <c r="G3730" s="11">
        <f t="shared" si="348"/>
        <v>3</v>
      </c>
      <c r="H3730" s="11">
        <f t="shared" si="349"/>
        <v>10</v>
      </c>
      <c r="I3730" s="5">
        <v>0.45763888888888887</v>
      </c>
      <c r="J3730" s="11">
        <f>IF(L3730&lt;=I3730,1,0)</f>
        <v>1</v>
      </c>
      <c r="K3730" s="22" t="str">
        <f t="shared" si="350"/>
        <v/>
      </c>
      <c r="L3730" s="5">
        <v>0.45763888888888887</v>
      </c>
      <c r="M3730" s="22">
        <f t="shared" si="351"/>
        <v>5.2644721485671564</v>
      </c>
      <c r="N3730" s="22">
        <f t="shared" si="352"/>
        <v>5.2644721485671564</v>
      </c>
      <c r="O3730" s="5">
        <v>0.46129477232539384</v>
      </c>
      <c r="P3730" s="11">
        <f>IF(O3730&gt;=I3730,0,1)</f>
        <v>0</v>
      </c>
      <c r="Q3730" s="11">
        <f>IF(O3730&lt;=(I3730+0.00347),1,0)</f>
        <v>0</v>
      </c>
      <c r="R3730" s="5">
        <v>0.47457448449848216</v>
      </c>
      <c r="S3730" s="22">
        <f t="shared" si="353"/>
        <v>19.122785529247182</v>
      </c>
      <c r="T3730" s="3" t="s">
        <v>15</v>
      </c>
    </row>
    <row r="3731" spans="1:20" x14ac:dyDescent="0.25">
      <c r="A3731" s="3">
        <v>4590936</v>
      </c>
      <c r="B3731" s="3" t="s">
        <v>21</v>
      </c>
      <c r="C3731" s="3" t="s">
        <v>17</v>
      </c>
      <c r="D3731" s="3">
        <v>24</v>
      </c>
      <c r="E3731" s="3" t="s">
        <v>18</v>
      </c>
      <c r="F3731" s="4">
        <v>38587</v>
      </c>
      <c r="G3731" s="11">
        <f t="shared" si="348"/>
        <v>3</v>
      </c>
      <c r="H3731" s="11">
        <f t="shared" si="349"/>
        <v>12</v>
      </c>
      <c r="I3731" s="5">
        <v>0.52013888888888882</v>
      </c>
      <c r="J3731" s="11">
        <f>IF(L3731&lt;=I3731,1,0)</f>
        <v>1</v>
      </c>
      <c r="K3731" s="22" t="str">
        <f t="shared" si="350"/>
        <v/>
      </c>
      <c r="L3731" s="5">
        <v>0.52013888888888882</v>
      </c>
      <c r="M3731" s="22">
        <f t="shared" si="351"/>
        <v>3.8513939169653355</v>
      </c>
      <c r="N3731" s="22">
        <f t="shared" si="352"/>
        <v>3.8513939169653355</v>
      </c>
      <c r="O3731" s="5">
        <v>0.52281346799789252</v>
      </c>
      <c r="P3731" s="11">
        <f>IF(O3731&gt;=I3731,0,1)</f>
        <v>0</v>
      </c>
      <c r="Q3731" s="11">
        <f>IF(O3731&lt;=(I3731+0.00347),1,0)</f>
        <v>1</v>
      </c>
      <c r="R3731" s="5">
        <v>0.53929916816479451</v>
      </c>
      <c r="S3731" s="22">
        <f t="shared" si="353"/>
        <v>23.739408240338857</v>
      </c>
      <c r="T3731" s="3" t="s">
        <v>27</v>
      </c>
    </row>
    <row r="3732" spans="1:20" x14ac:dyDescent="0.25">
      <c r="A3732" s="3">
        <v>4599374</v>
      </c>
      <c r="B3732" s="3" t="s">
        <v>16</v>
      </c>
      <c r="C3732" s="3" t="s">
        <v>25</v>
      </c>
      <c r="D3732" s="3">
        <v>42</v>
      </c>
      <c r="E3732" s="3" t="s">
        <v>18</v>
      </c>
      <c r="F3732" s="4">
        <v>38587</v>
      </c>
      <c r="G3732" s="11">
        <f t="shared" si="348"/>
        <v>3</v>
      </c>
      <c r="H3732" s="11">
        <f t="shared" si="349"/>
        <v>13</v>
      </c>
      <c r="I3732" s="5">
        <v>0.54166666666666663</v>
      </c>
      <c r="J3732" s="11">
        <f>IF(L3732&lt;=I3732,1,0)</f>
        <v>1</v>
      </c>
      <c r="K3732" s="22" t="str">
        <f t="shared" si="350"/>
        <v/>
      </c>
      <c r="L3732" s="5">
        <v>0.53916666666666668</v>
      </c>
      <c r="M3732" s="22">
        <f t="shared" si="351"/>
        <v>36.631153778348384</v>
      </c>
      <c r="N3732" s="22">
        <f t="shared" si="352"/>
        <v>33.031153778348461</v>
      </c>
      <c r="O3732" s="5">
        <v>0.56460496790163084</v>
      </c>
      <c r="P3732" s="11">
        <f>IF(O3732&gt;=I3732,0,1)</f>
        <v>0</v>
      </c>
      <c r="Q3732" s="11">
        <f>IF(O3732&lt;=(I3732+0.00347),1,0)</f>
        <v>0</v>
      </c>
      <c r="R3732" s="5">
        <v>0.58611488182628158</v>
      </c>
      <c r="S3732" s="22">
        <f t="shared" si="353"/>
        <v>30.974276051497061</v>
      </c>
      <c r="T3732" s="3" t="s">
        <v>20</v>
      </c>
    </row>
    <row r="3733" spans="1:20" x14ac:dyDescent="0.25">
      <c r="A3733" s="3">
        <v>4571973</v>
      </c>
      <c r="B3733" s="3" t="s">
        <v>16</v>
      </c>
      <c r="C3733" s="3" t="s">
        <v>22</v>
      </c>
      <c r="D3733" s="3">
        <v>42</v>
      </c>
      <c r="E3733" s="3" t="s">
        <v>18</v>
      </c>
      <c r="F3733" s="4">
        <v>38587</v>
      </c>
      <c r="G3733" s="11">
        <f t="shared" si="348"/>
        <v>3</v>
      </c>
      <c r="H3733" s="11">
        <f t="shared" si="349"/>
        <v>14</v>
      </c>
      <c r="I3733" s="5">
        <v>0.60416666666666663</v>
      </c>
      <c r="J3733" s="11">
        <f>IF(L3733&lt;=I3733,1,0)</f>
        <v>1</v>
      </c>
      <c r="K3733" s="22" t="str">
        <f t="shared" si="350"/>
        <v/>
      </c>
      <c r="L3733" s="5">
        <v>0.60166666666666668</v>
      </c>
      <c r="M3733" s="22">
        <f t="shared" si="351"/>
        <v>52.554104978492703</v>
      </c>
      <c r="N3733" s="22">
        <f t="shared" si="352"/>
        <v>48.954104978492779</v>
      </c>
      <c r="O3733" s="5">
        <v>0.63816257290173106</v>
      </c>
      <c r="P3733" s="11">
        <f>IF(O3733&gt;=I3733,0,1)</f>
        <v>0</v>
      </c>
      <c r="Q3733" s="11">
        <f>IF(O3733&lt;=(I3733+0.00347),1,0)</f>
        <v>0</v>
      </c>
      <c r="R3733" s="5">
        <v>0.66076769157665605</v>
      </c>
      <c r="S3733" s="22">
        <f t="shared" si="353"/>
        <v>32.551370891891978</v>
      </c>
      <c r="T3733" s="3" t="s">
        <v>20</v>
      </c>
    </row>
    <row r="3734" spans="1:20" x14ac:dyDescent="0.25">
      <c r="A3734" s="3">
        <v>4604949</v>
      </c>
      <c r="B3734" s="3" t="s">
        <v>21</v>
      </c>
      <c r="C3734" s="3" t="s">
        <v>25</v>
      </c>
      <c r="D3734" s="3">
        <v>22</v>
      </c>
      <c r="E3734" s="3" t="s">
        <v>14</v>
      </c>
      <c r="F3734" s="4">
        <v>38587</v>
      </c>
      <c r="G3734" s="11">
        <f t="shared" si="348"/>
        <v>3</v>
      </c>
      <c r="H3734" s="11">
        <f t="shared" si="349"/>
        <v>15</v>
      </c>
      <c r="I3734" s="5">
        <v>0.625</v>
      </c>
      <c r="J3734" s="11">
        <f>IF(L3734&lt;=I3734,1,0)</f>
        <v>0</v>
      </c>
      <c r="K3734" s="22">
        <f t="shared" si="350"/>
        <v>3.5999999999999233</v>
      </c>
      <c r="L3734" s="5">
        <v>0.62749999999999995</v>
      </c>
      <c r="M3734" s="22">
        <f t="shared" si="351"/>
        <v>2.4363059671984288</v>
      </c>
      <c r="N3734" s="22">
        <f t="shared" si="352"/>
        <v>6.0363059671983521</v>
      </c>
      <c r="O3734" s="5">
        <v>0.62919187914388774</v>
      </c>
      <c r="P3734" s="11">
        <f>IF(O3734&gt;=I3734,0,1)</f>
        <v>0</v>
      </c>
      <c r="Q3734" s="11">
        <f>IF(O3734&lt;=(I3734+0.00347),1,0)</f>
        <v>0</v>
      </c>
      <c r="R3734" s="5">
        <v>0.64394141879861055</v>
      </c>
      <c r="S3734" s="22">
        <f t="shared" si="353"/>
        <v>21.239337102800846</v>
      </c>
      <c r="T3734" s="3" t="s">
        <v>23</v>
      </c>
    </row>
    <row r="3735" spans="1:20" x14ac:dyDescent="0.25">
      <c r="A3735" s="3">
        <v>4613572</v>
      </c>
      <c r="B3735" s="3" t="s">
        <v>21</v>
      </c>
      <c r="C3735" s="3" t="s">
        <v>13</v>
      </c>
      <c r="D3735" s="3">
        <v>33</v>
      </c>
      <c r="E3735" s="3" t="s">
        <v>14</v>
      </c>
      <c r="F3735" s="4">
        <v>38587</v>
      </c>
      <c r="G3735" s="11">
        <f t="shared" si="348"/>
        <v>3</v>
      </c>
      <c r="H3735" s="11">
        <f t="shared" si="349"/>
        <v>16</v>
      </c>
      <c r="I3735" s="5">
        <v>0.66666666666666663</v>
      </c>
      <c r="J3735" s="11">
        <f>IF(L3735&lt;=I3735,1,0)</f>
        <v>1</v>
      </c>
      <c r="K3735" s="22" t="str">
        <f t="shared" si="350"/>
        <v/>
      </c>
      <c r="L3735" s="5">
        <v>0.66416666666666668</v>
      </c>
      <c r="M3735" s="22">
        <f t="shared" si="351"/>
        <v>19.774612337151911</v>
      </c>
      <c r="N3735" s="22">
        <f t="shared" si="352"/>
        <v>16.174612337151988</v>
      </c>
      <c r="O3735" s="5">
        <v>0.6778990363452444</v>
      </c>
      <c r="P3735" s="11">
        <f>IF(O3735&gt;=I3735,0,1)</f>
        <v>0</v>
      </c>
      <c r="Q3735" s="11">
        <f>IF(O3735&lt;=(I3735+0.00347),1,0)</f>
        <v>0</v>
      </c>
      <c r="R3735" s="5">
        <v>0.69627106402828021</v>
      </c>
      <c r="S3735" s="22">
        <f t="shared" si="353"/>
        <v>26.455719863571563</v>
      </c>
      <c r="T3735" s="3" t="s">
        <v>23</v>
      </c>
    </row>
    <row r="3736" spans="1:20" x14ac:dyDescent="0.25">
      <c r="A3736" s="3">
        <v>4606970</v>
      </c>
      <c r="B3736" s="3" t="s">
        <v>21</v>
      </c>
      <c r="C3736" s="3" t="s">
        <v>13</v>
      </c>
      <c r="D3736" s="3">
        <v>18</v>
      </c>
      <c r="E3736" s="3" t="s">
        <v>14</v>
      </c>
      <c r="F3736" s="4">
        <v>38588</v>
      </c>
      <c r="G3736" s="11">
        <f t="shared" si="348"/>
        <v>4</v>
      </c>
      <c r="H3736" s="11">
        <f t="shared" si="349"/>
        <v>7</v>
      </c>
      <c r="I3736" s="5">
        <v>0.33263888888888887</v>
      </c>
      <c r="J3736" s="11">
        <f>IF(L3736&lt;=I3736,1,0)</f>
        <v>1</v>
      </c>
      <c r="K3736" s="22" t="str">
        <f t="shared" si="350"/>
        <v/>
      </c>
      <c r="L3736" s="5">
        <v>0.33263888888888887</v>
      </c>
      <c r="M3736" s="22">
        <f t="shared" si="351"/>
        <v>10.276007024327374</v>
      </c>
      <c r="N3736" s="22">
        <f t="shared" si="352"/>
        <v>10.276007024327374</v>
      </c>
      <c r="O3736" s="5">
        <v>0.3397750048780051</v>
      </c>
      <c r="P3736" s="11">
        <f>IF(O3736&gt;=I3736,0,1)</f>
        <v>0</v>
      </c>
      <c r="Q3736" s="11">
        <f>IF(O3736&lt;=(I3736+0.00347),1,0)</f>
        <v>0</v>
      </c>
      <c r="R3736" s="5">
        <v>0.35698679085239315</v>
      </c>
      <c r="S3736" s="22">
        <f t="shared" si="353"/>
        <v>24.784971803118793</v>
      </c>
      <c r="T3736" s="3" t="s">
        <v>27</v>
      </c>
    </row>
    <row r="3737" spans="1:20" x14ac:dyDescent="0.25">
      <c r="A3737" s="3">
        <v>4616917</v>
      </c>
      <c r="B3737" s="3" t="s">
        <v>12</v>
      </c>
      <c r="C3737" s="3" t="s">
        <v>17</v>
      </c>
      <c r="D3737" s="3">
        <v>32</v>
      </c>
      <c r="E3737" s="3" t="s">
        <v>18</v>
      </c>
      <c r="F3737" s="4">
        <v>38588</v>
      </c>
      <c r="G3737" s="11">
        <f t="shared" si="348"/>
        <v>4</v>
      </c>
      <c r="H3737" s="11">
        <f t="shared" si="349"/>
        <v>9</v>
      </c>
      <c r="I3737" s="5">
        <v>0.375</v>
      </c>
      <c r="J3737" s="11">
        <f>IF(L3737&lt;=I3737,1,0)</f>
        <v>1</v>
      </c>
      <c r="K3737" s="22" t="str">
        <f t="shared" si="350"/>
        <v/>
      </c>
      <c r="L3737" s="5">
        <v>0.375</v>
      </c>
      <c r="M3737" s="22">
        <f t="shared" si="351"/>
        <v>21.095044854634317</v>
      </c>
      <c r="N3737" s="22">
        <f t="shared" si="352"/>
        <v>21.095044854634317</v>
      </c>
      <c r="O3737" s="5">
        <v>0.38964933670460716</v>
      </c>
      <c r="P3737" s="11">
        <f>IF(O3737&gt;=I3737,0,1)</f>
        <v>0</v>
      </c>
      <c r="Q3737" s="11">
        <f>IF(O3737&lt;=(I3737+0.00347),1,0)</f>
        <v>0</v>
      </c>
      <c r="R3737" s="5">
        <v>0.40115163463882386</v>
      </c>
      <c r="S3737" s="22">
        <f t="shared" si="353"/>
        <v>16.563309025272048</v>
      </c>
      <c r="T3737" s="3" t="s">
        <v>29</v>
      </c>
    </row>
    <row r="3738" spans="1:20" x14ac:dyDescent="0.25">
      <c r="A3738" s="3">
        <v>4579377</v>
      </c>
      <c r="B3738" s="3" t="s">
        <v>21</v>
      </c>
      <c r="C3738" s="3" t="s">
        <v>17</v>
      </c>
      <c r="D3738" s="3">
        <v>35</v>
      </c>
      <c r="E3738" s="3" t="s">
        <v>18</v>
      </c>
      <c r="F3738" s="4">
        <v>38588</v>
      </c>
      <c r="G3738" s="11">
        <f t="shared" si="348"/>
        <v>4</v>
      </c>
      <c r="H3738" s="11">
        <f t="shared" si="349"/>
        <v>9</v>
      </c>
      <c r="I3738" s="5">
        <v>0.39513888888888887</v>
      </c>
      <c r="J3738" s="11">
        <f>IF(L3738&lt;=I3738,1,0)</f>
        <v>1</v>
      </c>
      <c r="K3738" s="22" t="str">
        <f t="shared" si="350"/>
        <v/>
      </c>
      <c r="L3738" s="5">
        <v>0.39513888888888887</v>
      </c>
      <c r="M3738" s="22">
        <f t="shared" si="351"/>
        <v>14.204805517910142</v>
      </c>
      <c r="N3738" s="22">
        <f t="shared" si="352"/>
        <v>14.204805517910142</v>
      </c>
      <c r="O3738" s="5">
        <v>0.40500333716521536</v>
      </c>
      <c r="P3738" s="11">
        <f>IF(O3738&gt;=I3738,0,1)</f>
        <v>0</v>
      </c>
      <c r="Q3738" s="11">
        <f>IF(O3738&lt;=(I3738+0.00347),1,0)</f>
        <v>0</v>
      </c>
      <c r="R3738" s="5">
        <v>0.41931921744341616</v>
      </c>
      <c r="S3738" s="22">
        <f t="shared" si="353"/>
        <v>20.614867600609152</v>
      </c>
      <c r="T3738" s="3" t="s">
        <v>28</v>
      </c>
    </row>
    <row r="3739" spans="1:20" x14ac:dyDescent="0.25">
      <c r="A3739" s="3">
        <v>4601198</v>
      </c>
      <c r="B3739" s="3" t="s">
        <v>12</v>
      </c>
      <c r="C3739" s="3" t="s">
        <v>25</v>
      </c>
      <c r="D3739" s="3">
        <v>33</v>
      </c>
      <c r="E3739" s="3" t="s">
        <v>14</v>
      </c>
      <c r="F3739" s="4">
        <v>38588</v>
      </c>
      <c r="G3739" s="11">
        <f t="shared" si="348"/>
        <v>4</v>
      </c>
      <c r="H3739" s="11">
        <f t="shared" si="349"/>
        <v>10</v>
      </c>
      <c r="I3739" s="5">
        <v>0.41666666666666669</v>
      </c>
      <c r="J3739" s="11">
        <f>IF(L3739&lt;=I3739,1,0)</f>
        <v>1</v>
      </c>
      <c r="K3739" s="22" t="str">
        <f t="shared" si="350"/>
        <v/>
      </c>
      <c r="L3739" s="5">
        <v>0.41666666666666669</v>
      </c>
      <c r="M3739" s="22">
        <f t="shared" si="351"/>
        <v>5.0345005590553704</v>
      </c>
      <c r="N3739" s="22">
        <f t="shared" si="352"/>
        <v>5.0345005590553704</v>
      </c>
      <c r="O3739" s="5">
        <v>0.42016284761045514</v>
      </c>
      <c r="P3739" s="11">
        <f>IF(O3739&gt;=I3739,0,1)</f>
        <v>0</v>
      </c>
      <c r="Q3739" s="11">
        <f>IF(O3739&lt;=(I3739+0.00347),1,0)</f>
        <v>0</v>
      </c>
      <c r="R3739" s="5">
        <v>0.43100742818819182</v>
      </c>
      <c r="S3739" s="22">
        <f t="shared" si="353"/>
        <v>15.616196031940826</v>
      </c>
      <c r="T3739" s="3" t="s">
        <v>15</v>
      </c>
    </row>
    <row r="3740" spans="1:20" x14ac:dyDescent="0.25">
      <c r="A3740" s="3">
        <v>4619103</v>
      </c>
      <c r="B3740" s="3" t="s">
        <v>21</v>
      </c>
      <c r="C3740" s="3" t="s">
        <v>25</v>
      </c>
      <c r="D3740" s="3">
        <v>25</v>
      </c>
      <c r="E3740" s="3" t="s">
        <v>14</v>
      </c>
      <c r="F3740" s="4">
        <v>38588</v>
      </c>
      <c r="G3740" s="11">
        <f t="shared" si="348"/>
        <v>4</v>
      </c>
      <c r="H3740" s="11">
        <f t="shared" si="349"/>
        <v>10</v>
      </c>
      <c r="I3740" s="5">
        <v>0.4375</v>
      </c>
      <c r="J3740" s="11">
        <f>IF(L3740&lt;=I3740,1,0)</f>
        <v>1</v>
      </c>
      <c r="K3740" s="22" t="str">
        <f t="shared" si="350"/>
        <v/>
      </c>
      <c r="L3740" s="5">
        <v>0.435</v>
      </c>
      <c r="M3740" s="22">
        <f t="shared" si="351"/>
        <v>2.9458563829057383</v>
      </c>
      <c r="N3740" s="22">
        <f t="shared" si="352"/>
        <v>0</v>
      </c>
      <c r="O3740" s="5">
        <v>0.43704573359924009</v>
      </c>
      <c r="P3740" s="11">
        <f>IF(O3740&gt;=I3740,0,1)</f>
        <v>1</v>
      </c>
      <c r="Q3740" s="11">
        <f>IF(O3740&lt;=(I3740+0.00347),1,0)</f>
        <v>1</v>
      </c>
      <c r="R3740" s="5">
        <v>0.45392278130871888</v>
      </c>
      <c r="S3740" s="22">
        <f t="shared" si="353"/>
        <v>24.302948701649456</v>
      </c>
      <c r="T3740" s="3" t="s">
        <v>27</v>
      </c>
    </row>
    <row r="3741" spans="1:20" x14ac:dyDescent="0.25">
      <c r="A3741" s="3">
        <v>4610638</v>
      </c>
      <c r="B3741" s="3" t="s">
        <v>12</v>
      </c>
      <c r="C3741" s="3" t="s">
        <v>13</v>
      </c>
      <c r="D3741" s="3">
        <v>41</v>
      </c>
      <c r="E3741" s="3" t="s">
        <v>14</v>
      </c>
      <c r="F3741" s="4">
        <v>38588</v>
      </c>
      <c r="G3741" s="11">
        <f t="shared" si="348"/>
        <v>4</v>
      </c>
      <c r="H3741" s="11">
        <f t="shared" si="349"/>
        <v>10</v>
      </c>
      <c r="I3741" s="5">
        <v>0.45763888888888887</v>
      </c>
      <c r="J3741" s="11">
        <f>IF(L3741&lt;=I3741,1,0)</f>
        <v>0</v>
      </c>
      <c r="K3741" s="22">
        <f t="shared" si="350"/>
        <v>3.6000000000000032</v>
      </c>
      <c r="L3741" s="5">
        <v>0.46013888888888888</v>
      </c>
      <c r="M3741" s="22">
        <f t="shared" si="351"/>
        <v>7.4556157140395918</v>
      </c>
      <c r="N3741" s="22">
        <f t="shared" si="352"/>
        <v>11.055615714039595</v>
      </c>
      <c r="O3741" s="5">
        <v>0.46531639980141637</v>
      </c>
      <c r="P3741" s="11">
        <f>IF(O3741&gt;=I3741,0,1)</f>
        <v>0</v>
      </c>
      <c r="Q3741" s="11">
        <f>IF(O3741&lt;=(I3741+0.00347),1,0)</f>
        <v>0</v>
      </c>
      <c r="R3741" s="5">
        <v>0.47413618035907867</v>
      </c>
      <c r="S3741" s="22">
        <f t="shared" si="353"/>
        <v>12.700484003033718</v>
      </c>
      <c r="T3741" s="3" t="s">
        <v>15</v>
      </c>
    </row>
    <row r="3742" spans="1:20" x14ac:dyDescent="0.25">
      <c r="A3742" s="3">
        <v>4619941</v>
      </c>
      <c r="B3742" s="3" t="s">
        <v>21</v>
      </c>
      <c r="C3742" s="3" t="s">
        <v>17</v>
      </c>
      <c r="D3742" s="3">
        <v>31</v>
      </c>
      <c r="E3742" s="3" t="s">
        <v>18</v>
      </c>
      <c r="F3742" s="4">
        <v>38588</v>
      </c>
      <c r="G3742" s="11">
        <f t="shared" si="348"/>
        <v>4</v>
      </c>
      <c r="H3742" s="11">
        <f t="shared" si="349"/>
        <v>10</v>
      </c>
      <c r="I3742" s="5">
        <v>0.45763888888888887</v>
      </c>
      <c r="J3742" s="11">
        <f>IF(L3742&lt;=I3742,1,0)</f>
        <v>1</v>
      </c>
      <c r="K3742" s="22" t="str">
        <f t="shared" si="350"/>
        <v/>
      </c>
      <c r="L3742" s="5">
        <v>0.45763888888888887</v>
      </c>
      <c r="M3742" s="22">
        <f t="shared" si="351"/>
        <v>5.4671425664245898</v>
      </c>
      <c r="N3742" s="22">
        <f t="shared" si="352"/>
        <v>5.4671425664245898</v>
      </c>
      <c r="O3742" s="5">
        <v>0.46143551567112817</v>
      </c>
      <c r="P3742" s="11">
        <f>IF(O3742&gt;=I3742,0,1)</f>
        <v>0</v>
      </c>
      <c r="Q3742" s="11">
        <f>IF(O3742&lt;=(I3742+0.00347),1,0)</f>
        <v>0</v>
      </c>
      <c r="R3742" s="5">
        <v>0.47669299905882589</v>
      </c>
      <c r="S3742" s="22">
        <f t="shared" si="353"/>
        <v>21.970776078284722</v>
      </c>
      <c r="T3742" s="3" t="s">
        <v>23</v>
      </c>
    </row>
    <row r="3743" spans="1:20" x14ac:dyDescent="0.25">
      <c r="A3743" s="3">
        <v>4577483</v>
      </c>
      <c r="B3743" s="3" t="s">
        <v>21</v>
      </c>
      <c r="C3743" s="3" t="s">
        <v>25</v>
      </c>
      <c r="D3743" s="3">
        <v>30</v>
      </c>
      <c r="E3743" s="3" t="s">
        <v>14</v>
      </c>
      <c r="F3743" s="4">
        <v>38588</v>
      </c>
      <c r="G3743" s="11">
        <f t="shared" si="348"/>
        <v>4</v>
      </c>
      <c r="H3743" s="11">
        <f t="shared" si="349"/>
        <v>10</v>
      </c>
      <c r="I3743" s="5">
        <v>0.45763888888888887</v>
      </c>
      <c r="J3743" s="11">
        <f>IF(L3743&lt;=I3743,1,0)</f>
        <v>0</v>
      </c>
      <c r="K3743" s="22">
        <f t="shared" si="350"/>
        <v>3.6000000000000032</v>
      </c>
      <c r="L3743" s="5">
        <v>0.46013888888888888</v>
      </c>
      <c r="M3743" s="22">
        <f t="shared" si="351"/>
        <v>3.5825259537456411</v>
      </c>
      <c r="N3743" s="22">
        <f t="shared" si="352"/>
        <v>7.1825259537456443</v>
      </c>
      <c r="O3743" s="5">
        <v>0.46262675413454557</v>
      </c>
      <c r="P3743" s="11">
        <f>IF(O3743&gt;=I3743,0,1)</f>
        <v>0</v>
      </c>
      <c r="Q3743" s="11">
        <f>IF(O3743&lt;=(I3743+0.00347),1,0)</f>
        <v>0</v>
      </c>
      <c r="R3743" s="5">
        <v>0.47733806117118327</v>
      </c>
      <c r="S3743" s="22">
        <f t="shared" si="353"/>
        <v>21.184282132758288</v>
      </c>
      <c r="T3743" s="3" t="s">
        <v>27</v>
      </c>
    </row>
    <row r="3744" spans="1:20" x14ac:dyDescent="0.25">
      <c r="A3744" s="3">
        <v>4619496</v>
      </c>
      <c r="B3744" s="3" t="s">
        <v>21</v>
      </c>
      <c r="C3744" s="3" t="s">
        <v>13</v>
      </c>
      <c r="D3744" s="3">
        <v>21</v>
      </c>
      <c r="E3744" s="3" t="s">
        <v>18</v>
      </c>
      <c r="F3744" s="4">
        <v>38588</v>
      </c>
      <c r="G3744" s="11">
        <f t="shared" si="348"/>
        <v>4</v>
      </c>
      <c r="H3744" s="11">
        <f t="shared" si="349"/>
        <v>11</v>
      </c>
      <c r="I3744" s="5">
        <v>0.47916666666666669</v>
      </c>
      <c r="J3744" s="11">
        <f>IF(L3744&lt;=I3744,1,0)</f>
        <v>0</v>
      </c>
      <c r="K3744" s="22">
        <f t="shared" si="350"/>
        <v>3.6000000000000032</v>
      </c>
      <c r="L3744" s="5">
        <v>0.48166666666666669</v>
      </c>
      <c r="M3744" s="22">
        <f t="shared" si="351"/>
        <v>4.1734932528723867</v>
      </c>
      <c r="N3744" s="22">
        <f t="shared" si="352"/>
        <v>7.7734932528723899</v>
      </c>
      <c r="O3744" s="5">
        <v>0.48456492587005029</v>
      </c>
      <c r="P3744" s="11">
        <f>IF(O3744&gt;=I3744,0,1)</f>
        <v>0</v>
      </c>
      <c r="Q3744" s="11">
        <f>IF(O3744&lt;=(I3744+0.00347),1,0)</f>
        <v>0</v>
      </c>
      <c r="R3744" s="5">
        <v>0.50183189113673488</v>
      </c>
      <c r="S3744" s="22">
        <f t="shared" si="353"/>
        <v>24.864429984025804</v>
      </c>
      <c r="T3744" s="3" t="s">
        <v>28</v>
      </c>
    </row>
    <row r="3745" spans="1:20" x14ac:dyDescent="0.25">
      <c r="A3745" s="3">
        <v>4579033</v>
      </c>
      <c r="B3745" s="3" t="s">
        <v>12</v>
      </c>
      <c r="C3745" s="3" t="s">
        <v>17</v>
      </c>
      <c r="D3745" s="3">
        <v>36</v>
      </c>
      <c r="E3745" s="3" t="s">
        <v>14</v>
      </c>
      <c r="F3745" s="4">
        <v>38588</v>
      </c>
      <c r="G3745" s="11">
        <f t="shared" si="348"/>
        <v>4</v>
      </c>
      <c r="H3745" s="11">
        <f t="shared" si="349"/>
        <v>12</v>
      </c>
      <c r="I3745" s="5">
        <v>0.5</v>
      </c>
      <c r="J3745" s="11">
        <f>IF(L3745&lt;=I3745,1,0)</f>
        <v>1</v>
      </c>
      <c r="K3745" s="22" t="str">
        <f t="shared" si="350"/>
        <v/>
      </c>
      <c r="L3745" s="5">
        <v>0.5</v>
      </c>
      <c r="M3745" s="22">
        <f t="shared" si="351"/>
        <v>5.1109471220247116</v>
      </c>
      <c r="N3745" s="22">
        <f t="shared" si="352"/>
        <v>5.1109471220247116</v>
      </c>
      <c r="O3745" s="5">
        <v>0.50354926883473938</v>
      </c>
      <c r="P3745" s="11">
        <f>IF(O3745&gt;=I3745,0,1)</f>
        <v>0</v>
      </c>
      <c r="Q3745" s="11">
        <f>IF(O3745&lt;=(I3745+0.00347),1,0)</f>
        <v>0</v>
      </c>
      <c r="R3745" s="5">
        <v>0.51571486389763299</v>
      </c>
      <c r="S3745" s="22">
        <f t="shared" si="353"/>
        <v>17.518456890566796</v>
      </c>
      <c r="T3745" s="3" t="s">
        <v>29</v>
      </c>
    </row>
    <row r="3746" spans="1:20" x14ac:dyDescent="0.25">
      <c r="A3746" s="3">
        <v>4579452</v>
      </c>
      <c r="B3746" s="3" t="s">
        <v>21</v>
      </c>
      <c r="C3746" s="3" t="s">
        <v>17</v>
      </c>
      <c r="D3746" s="3">
        <v>23</v>
      </c>
      <c r="E3746" s="3" t="s">
        <v>18</v>
      </c>
      <c r="F3746" s="4">
        <v>38588</v>
      </c>
      <c r="G3746" s="11">
        <f t="shared" si="348"/>
        <v>4</v>
      </c>
      <c r="H3746" s="11">
        <f t="shared" si="349"/>
        <v>12</v>
      </c>
      <c r="I3746" s="5">
        <v>0.52013888888888882</v>
      </c>
      <c r="J3746" s="11">
        <f>IF(L3746&lt;=I3746,1,0)</f>
        <v>1</v>
      </c>
      <c r="K3746" s="22" t="str">
        <f t="shared" si="350"/>
        <v/>
      </c>
      <c r="L3746" s="5">
        <v>0.51763888888888887</v>
      </c>
      <c r="M3746" s="22">
        <f t="shared" si="351"/>
        <v>10.65380077525715</v>
      </c>
      <c r="N3746" s="22">
        <f t="shared" si="352"/>
        <v>7.0538007752572263</v>
      </c>
      <c r="O3746" s="5">
        <v>0.52503736164948411</v>
      </c>
      <c r="P3746" s="11">
        <f>IF(O3746&gt;=I3746,0,1)</f>
        <v>0</v>
      </c>
      <c r="Q3746" s="11">
        <f>IF(O3746&lt;=(I3746+0.00347),1,0)</f>
        <v>0</v>
      </c>
      <c r="R3746" s="5">
        <v>0.5408084223466495</v>
      </c>
      <c r="S3746" s="22">
        <f t="shared" si="353"/>
        <v>22.710327403918154</v>
      </c>
      <c r="T3746" s="3" t="s">
        <v>23</v>
      </c>
    </row>
    <row r="3747" spans="1:20" x14ac:dyDescent="0.25">
      <c r="A3747" s="3">
        <v>4578849</v>
      </c>
      <c r="B3747" s="3" t="s">
        <v>21</v>
      </c>
      <c r="C3747" s="3" t="s">
        <v>17</v>
      </c>
      <c r="D3747" s="3">
        <v>30</v>
      </c>
      <c r="E3747" s="3" t="s">
        <v>18</v>
      </c>
      <c r="F3747" s="4">
        <v>38588</v>
      </c>
      <c r="G3747" s="11">
        <f t="shared" si="348"/>
        <v>4</v>
      </c>
      <c r="H3747" s="11">
        <f t="shared" si="349"/>
        <v>13</v>
      </c>
      <c r="I3747" s="5">
        <v>0.54166666666666663</v>
      </c>
      <c r="J3747" s="11">
        <f>IF(L3747&lt;=I3747,1,0)</f>
        <v>1</v>
      </c>
      <c r="K3747" s="22" t="str">
        <f t="shared" si="350"/>
        <v/>
      </c>
      <c r="L3747" s="5">
        <v>0.53916666666666668</v>
      </c>
      <c r="M3747" s="22">
        <f t="shared" si="351"/>
        <v>10.095447048109598</v>
      </c>
      <c r="N3747" s="22">
        <f t="shared" si="352"/>
        <v>6.4954470481096749</v>
      </c>
      <c r="O3747" s="5">
        <v>0.54617739378340946</v>
      </c>
      <c r="P3747" s="11">
        <f>IF(O3747&gt;=I3747,0,1)</f>
        <v>0</v>
      </c>
      <c r="Q3747" s="11">
        <f>IF(O3747&lt;=(I3747+0.00347),1,0)</f>
        <v>0</v>
      </c>
      <c r="R3747" s="5">
        <v>0.56551707404278628</v>
      </c>
      <c r="S3747" s="22">
        <f t="shared" si="353"/>
        <v>27.849139573502626</v>
      </c>
      <c r="T3747" s="3" t="s">
        <v>28</v>
      </c>
    </row>
    <row r="3748" spans="1:20" x14ac:dyDescent="0.25">
      <c r="A3748" s="3">
        <v>4578034</v>
      </c>
      <c r="B3748" s="3" t="s">
        <v>12</v>
      </c>
      <c r="C3748" s="3" t="s">
        <v>25</v>
      </c>
      <c r="D3748" s="3">
        <v>30</v>
      </c>
      <c r="E3748" s="3" t="s">
        <v>14</v>
      </c>
      <c r="F3748" s="4">
        <v>38588</v>
      </c>
      <c r="G3748" s="11">
        <f t="shared" si="348"/>
        <v>4</v>
      </c>
      <c r="H3748" s="11">
        <f t="shared" si="349"/>
        <v>13</v>
      </c>
      <c r="I3748" s="5">
        <v>0.58263888888888882</v>
      </c>
      <c r="J3748" s="11">
        <f>IF(L3748&lt;=I3748,1,0)</f>
        <v>1</v>
      </c>
      <c r="K3748" s="22" t="str">
        <f t="shared" si="350"/>
        <v/>
      </c>
      <c r="L3748" s="5">
        <v>0.58263888888888882</v>
      </c>
      <c r="M3748" s="22">
        <f t="shared" si="351"/>
        <v>10.906776264961895</v>
      </c>
      <c r="N3748" s="22">
        <f t="shared" si="352"/>
        <v>10.906776264961895</v>
      </c>
      <c r="O3748" s="5">
        <v>0.59021303907289013</v>
      </c>
      <c r="P3748" s="11">
        <f>IF(O3748&gt;=I3748,0,1)</f>
        <v>0</v>
      </c>
      <c r="Q3748" s="11">
        <f>IF(O3748&lt;=(I3748+0.00347),1,0)</f>
        <v>0</v>
      </c>
      <c r="R3748" s="5">
        <v>0.6036493651016368</v>
      </c>
      <c r="S3748" s="22">
        <f t="shared" si="353"/>
        <v>19.348309481395205</v>
      </c>
      <c r="T3748" s="3" t="s">
        <v>26</v>
      </c>
    </row>
    <row r="3749" spans="1:20" x14ac:dyDescent="0.25">
      <c r="A3749" s="3">
        <v>4590273</v>
      </c>
      <c r="B3749" s="3" t="s">
        <v>12</v>
      </c>
      <c r="C3749" s="3" t="s">
        <v>25</v>
      </c>
      <c r="D3749" s="3">
        <v>20</v>
      </c>
      <c r="E3749" s="3" t="s">
        <v>14</v>
      </c>
      <c r="F3749" s="4">
        <v>38588</v>
      </c>
      <c r="G3749" s="11">
        <f t="shared" si="348"/>
        <v>4</v>
      </c>
      <c r="H3749" s="11">
        <f t="shared" si="349"/>
        <v>16</v>
      </c>
      <c r="I3749" s="5">
        <v>0.66666666666666663</v>
      </c>
      <c r="J3749" s="11">
        <f>IF(L3749&lt;=I3749,1,0)</f>
        <v>1</v>
      </c>
      <c r="K3749" s="22" t="str">
        <f t="shared" si="350"/>
        <v/>
      </c>
      <c r="L3749" s="5">
        <v>0.66666666666666663</v>
      </c>
      <c r="M3749" s="22">
        <f t="shared" si="351"/>
        <v>13.989805132869773</v>
      </c>
      <c r="N3749" s="22">
        <f t="shared" si="352"/>
        <v>13.989805132869773</v>
      </c>
      <c r="O3749" s="5">
        <v>0.67638180912004842</v>
      </c>
      <c r="P3749" s="11">
        <f>IF(O3749&gt;=I3749,0,1)</f>
        <v>0</v>
      </c>
      <c r="Q3749" s="11">
        <f>IF(O3749&lt;=(I3749+0.00347),1,0)</f>
        <v>0</v>
      </c>
      <c r="R3749" s="5">
        <v>0.68724402952965535</v>
      </c>
      <c r="S3749" s="22">
        <f t="shared" si="353"/>
        <v>15.64159738983399</v>
      </c>
      <c r="T3749" s="3" t="s">
        <v>15</v>
      </c>
    </row>
    <row r="3750" spans="1:20" x14ac:dyDescent="0.25">
      <c r="A3750" s="3">
        <v>4603290</v>
      </c>
      <c r="B3750" s="3" t="s">
        <v>21</v>
      </c>
      <c r="C3750" s="3" t="s">
        <v>25</v>
      </c>
      <c r="D3750" s="3">
        <v>32</v>
      </c>
      <c r="E3750" s="3" t="s">
        <v>14</v>
      </c>
      <c r="F3750" s="4">
        <v>38588</v>
      </c>
      <c r="G3750" s="11">
        <f t="shared" si="348"/>
        <v>4</v>
      </c>
      <c r="H3750" s="11">
        <f t="shared" si="349"/>
        <v>17</v>
      </c>
      <c r="I3750" s="5">
        <v>0.71875</v>
      </c>
      <c r="J3750" s="11">
        <f>IF(L3750&lt;=I3750,1,0)</f>
        <v>0</v>
      </c>
      <c r="K3750" s="22">
        <f t="shared" si="350"/>
        <v>3.5999999999999233</v>
      </c>
      <c r="L3750" s="5">
        <v>0.72124999999999995</v>
      </c>
      <c r="M3750" s="22">
        <f t="shared" si="351"/>
        <v>10.587654483451647</v>
      </c>
      <c r="N3750" s="22">
        <f t="shared" si="352"/>
        <v>14.187654483451571</v>
      </c>
      <c r="O3750" s="5">
        <v>0.72860253783573026</v>
      </c>
      <c r="P3750" s="11">
        <f>IF(O3750&gt;=I3750,0,1)</f>
        <v>0</v>
      </c>
      <c r="Q3750" s="11">
        <f>IF(O3750&lt;=(I3750+0.00347),1,0)</f>
        <v>0</v>
      </c>
      <c r="R3750" s="5">
        <v>0.74510374255526568</v>
      </c>
      <c r="S3750" s="22">
        <f t="shared" si="353"/>
        <v>23.761734796131009</v>
      </c>
      <c r="T3750" s="3" t="s">
        <v>27</v>
      </c>
    </row>
    <row r="3751" spans="1:20" x14ac:dyDescent="0.25">
      <c r="A3751" s="3">
        <v>4574477</v>
      </c>
      <c r="B3751" s="3" t="s">
        <v>12</v>
      </c>
      <c r="C3751" s="3" t="s">
        <v>17</v>
      </c>
      <c r="D3751" s="3">
        <v>42</v>
      </c>
      <c r="E3751" s="3" t="s">
        <v>14</v>
      </c>
      <c r="F3751" s="4">
        <v>38588</v>
      </c>
      <c r="G3751" s="11">
        <f t="shared" si="348"/>
        <v>4</v>
      </c>
      <c r="H3751" s="11">
        <f t="shared" si="349"/>
        <v>17</v>
      </c>
      <c r="I3751" s="5">
        <v>0.72916666666666663</v>
      </c>
      <c r="J3751" s="11">
        <f>IF(L3751&lt;=I3751,1,0)</f>
        <v>1</v>
      </c>
      <c r="K3751" s="22" t="str">
        <f t="shared" si="350"/>
        <v/>
      </c>
      <c r="L3751" s="5">
        <v>0.72666666666666668</v>
      </c>
      <c r="M3751" s="22">
        <f t="shared" si="351"/>
        <v>13.777175469103415</v>
      </c>
      <c r="N3751" s="22">
        <f t="shared" si="352"/>
        <v>10.177175469103492</v>
      </c>
      <c r="O3751" s="5">
        <v>0.73623414963132183</v>
      </c>
      <c r="P3751" s="11">
        <f>IF(O3751&gt;=I3751,0,1)</f>
        <v>0</v>
      </c>
      <c r="Q3751" s="11">
        <f>IF(O3751&lt;=(I3751+0.00347),1,0)</f>
        <v>0</v>
      </c>
      <c r="R3751" s="5">
        <v>0.74597662585720781</v>
      </c>
      <c r="S3751" s="22">
        <f t="shared" si="353"/>
        <v>14.029165765275806</v>
      </c>
      <c r="T3751" s="3" t="s">
        <v>29</v>
      </c>
    </row>
    <row r="3752" spans="1:20" x14ac:dyDescent="0.25">
      <c r="A3752" s="3">
        <v>4585414</v>
      </c>
      <c r="B3752" s="3" t="s">
        <v>16</v>
      </c>
      <c r="C3752" s="3" t="s">
        <v>25</v>
      </c>
      <c r="D3752" s="3">
        <v>42</v>
      </c>
      <c r="E3752" s="3" t="s">
        <v>14</v>
      </c>
      <c r="F3752" s="4">
        <v>38589</v>
      </c>
      <c r="G3752" s="11">
        <f t="shared" si="348"/>
        <v>5</v>
      </c>
      <c r="H3752" s="11">
        <f t="shared" si="349"/>
        <v>7</v>
      </c>
      <c r="I3752" s="5">
        <v>0.33263888888888887</v>
      </c>
      <c r="J3752" s="11">
        <f>IF(L3752&lt;=I3752,1,0)</f>
        <v>1</v>
      </c>
      <c r="K3752" s="22" t="str">
        <f t="shared" si="350"/>
        <v/>
      </c>
      <c r="L3752" s="5">
        <v>0.33263888888888887</v>
      </c>
      <c r="M3752" s="22">
        <f t="shared" si="351"/>
        <v>38.605923173585012</v>
      </c>
      <c r="N3752" s="22">
        <f t="shared" si="352"/>
        <v>38.605923173585012</v>
      </c>
      <c r="O3752" s="5">
        <v>0.35944855775943402</v>
      </c>
      <c r="P3752" s="11">
        <f>IF(O3752&gt;=I3752,0,1)</f>
        <v>0</v>
      </c>
      <c r="Q3752" s="11">
        <f>IF(O3752&lt;=(I3752+0.00347),1,0)</f>
        <v>0</v>
      </c>
      <c r="R3752" s="5">
        <v>0.38361426311835289</v>
      </c>
      <c r="S3752" s="22">
        <f t="shared" si="353"/>
        <v>34.79861571684318</v>
      </c>
      <c r="T3752" s="3" t="s">
        <v>20</v>
      </c>
    </row>
    <row r="3753" spans="1:20" x14ac:dyDescent="0.25">
      <c r="A3753" s="3">
        <v>4587704</v>
      </c>
      <c r="B3753" s="3" t="s">
        <v>21</v>
      </c>
      <c r="C3753" s="3" t="s">
        <v>13</v>
      </c>
      <c r="D3753" s="3">
        <v>22</v>
      </c>
      <c r="E3753" s="3" t="s">
        <v>18</v>
      </c>
      <c r="F3753" s="4">
        <v>38589</v>
      </c>
      <c r="G3753" s="11">
        <f t="shared" si="348"/>
        <v>5</v>
      </c>
      <c r="H3753" s="11">
        <f t="shared" si="349"/>
        <v>7</v>
      </c>
      <c r="I3753" s="5">
        <v>0.33263888888888887</v>
      </c>
      <c r="J3753" s="11">
        <f>IF(L3753&lt;=I3753,1,0)</f>
        <v>0</v>
      </c>
      <c r="K3753" s="22">
        <f t="shared" si="350"/>
        <v>3.6000000000000032</v>
      </c>
      <c r="L3753" s="5">
        <v>0.33513888888888888</v>
      </c>
      <c r="M3753" s="22">
        <f t="shared" si="351"/>
        <v>1.5746370418106626</v>
      </c>
      <c r="N3753" s="22">
        <f t="shared" si="352"/>
        <v>5.1746370418106657</v>
      </c>
      <c r="O3753" s="5">
        <v>0.33623238683459072</v>
      </c>
      <c r="P3753" s="11">
        <f>IF(O3753&gt;=I3753,0,1)</f>
        <v>0</v>
      </c>
      <c r="Q3753" s="11">
        <f>IF(O3753&lt;=(I3753+0.00347),1,0)</f>
        <v>0</v>
      </c>
      <c r="R3753" s="5">
        <v>0.35304393228459036</v>
      </c>
      <c r="S3753" s="22">
        <f t="shared" si="353"/>
        <v>24.20862544799947</v>
      </c>
      <c r="T3753" s="3" t="s">
        <v>27</v>
      </c>
    </row>
    <row r="3754" spans="1:20" x14ac:dyDescent="0.25">
      <c r="A3754" s="3">
        <v>4608978</v>
      </c>
      <c r="B3754" s="3" t="s">
        <v>12</v>
      </c>
      <c r="C3754" s="3" t="s">
        <v>17</v>
      </c>
      <c r="D3754" s="3">
        <v>49</v>
      </c>
      <c r="E3754" s="3" t="s">
        <v>18</v>
      </c>
      <c r="F3754" s="4">
        <v>38589</v>
      </c>
      <c r="G3754" s="11">
        <f t="shared" si="348"/>
        <v>5</v>
      </c>
      <c r="H3754" s="11">
        <f t="shared" si="349"/>
        <v>8</v>
      </c>
      <c r="I3754" s="5">
        <v>0.34375</v>
      </c>
      <c r="J3754" s="11">
        <f>IF(L3754&lt;=I3754,1,0)</f>
        <v>1</v>
      </c>
      <c r="K3754" s="22" t="str">
        <f t="shared" si="350"/>
        <v/>
      </c>
      <c r="L3754" s="5">
        <v>0.34375</v>
      </c>
      <c r="M3754" s="22">
        <f t="shared" si="351"/>
        <v>6.5805250512158064</v>
      </c>
      <c r="N3754" s="22">
        <f t="shared" si="352"/>
        <v>6.5805250512158064</v>
      </c>
      <c r="O3754" s="5">
        <v>0.34831980906334431</v>
      </c>
      <c r="P3754" s="11">
        <f>IF(O3754&gt;=I3754,0,1)</f>
        <v>0</v>
      </c>
      <c r="Q3754" s="11">
        <f>IF(O3754&lt;=(I3754+0.00347),1,0)</f>
        <v>0</v>
      </c>
      <c r="R3754" s="5">
        <v>0.3586461797865495</v>
      </c>
      <c r="S3754" s="22">
        <f t="shared" si="353"/>
        <v>14.869973841415476</v>
      </c>
      <c r="T3754" s="3" t="s">
        <v>29</v>
      </c>
    </row>
    <row r="3755" spans="1:20" x14ac:dyDescent="0.25">
      <c r="A3755" s="3">
        <v>4597905</v>
      </c>
      <c r="B3755" s="3" t="s">
        <v>21</v>
      </c>
      <c r="C3755" s="3" t="s">
        <v>25</v>
      </c>
      <c r="D3755" s="3">
        <v>28</v>
      </c>
      <c r="E3755" s="3" t="s">
        <v>14</v>
      </c>
      <c r="F3755" s="4">
        <v>38589</v>
      </c>
      <c r="G3755" s="11">
        <f t="shared" si="348"/>
        <v>5</v>
      </c>
      <c r="H3755" s="11">
        <f t="shared" si="349"/>
        <v>8</v>
      </c>
      <c r="I3755" s="5">
        <v>0.34375</v>
      </c>
      <c r="J3755" s="11">
        <f>IF(L3755&lt;=I3755,1,0)</f>
        <v>1</v>
      </c>
      <c r="K3755" s="22" t="str">
        <f t="shared" si="350"/>
        <v/>
      </c>
      <c r="L3755" s="5">
        <v>0.34125</v>
      </c>
      <c r="M3755" s="22">
        <f t="shared" si="351"/>
        <v>12.225737820340257</v>
      </c>
      <c r="N3755" s="22">
        <f t="shared" si="352"/>
        <v>8.6257378203402535</v>
      </c>
      <c r="O3755" s="5">
        <v>0.34974009570856962</v>
      </c>
      <c r="P3755" s="11">
        <f>IF(O3755&gt;=I3755,0,1)</f>
        <v>0</v>
      </c>
      <c r="Q3755" s="11">
        <f>IF(O3755&lt;=(I3755+0.00347),1,0)</f>
        <v>0</v>
      </c>
      <c r="R3755" s="5">
        <v>0.36718364020082345</v>
      </c>
      <c r="S3755" s="22">
        <f t="shared" si="353"/>
        <v>25.11870406884551</v>
      </c>
      <c r="T3755" s="3" t="s">
        <v>28</v>
      </c>
    </row>
    <row r="3756" spans="1:20" x14ac:dyDescent="0.25">
      <c r="A3756" s="3">
        <v>4581662</v>
      </c>
      <c r="B3756" s="3" t="s">
        <v>12</v>
      </c>
      <c r="C3756" s="3" t="s">
        <v>17</v>
      </c>
      <c r="D3756" s="3">
        <v>34</v>
      </c>
      <c r="E3756" s="3" t="s">
        <v>14</v>
      </c>
      <c r="F3756" s="4">
        <v>38589</v>
      </c>
      <c r="G3756" s="11">
        <f t="shared" si="348"/>
        <v>5</v>
      </c>
      <c r="H3756" s="11">
        <f t="shared" si="349"/>
        <v>8</v>
      </c>
      <c r="I3756" s="5">
        <v>0.35416666666666669</v>
      </c>
      <c r="J3756" s="11">
        <f>IF(L3756&lt;=I3756,1,0)</f>
        <v>1</v>
      </c>
      <c r="K3756" s="22" t="str">
        <f t="shared" si="350"/>
        <v/>
      </c>
      <c r="L3756" s="5">
        <v>0.35166666666666668</v>
      </c>
      <c r="M3756" s="22">
        <f t="shared" si="351"/>
        <v>19.966729953556587</v>
      </c>
      <c r="N3756" s="22">
        <f t="shared" si="352"/>
        <v>16.366729953556582</v>
      </c>
      <c r="O3756" s="5">
        <v>0.36553245135663653</v>
      </c>
      <c r="P3756" s="11">
        <f>IF(O3756&gt;=I3756,0,1)</f>
        <v>0</v>
      </c>
      <c r="Q3756" s="11">
        <f>IF(O3756&lt;=(I3756+0.00347),1,0)</f>
        <v>0</v>
      </c>
      <c r="R3756" s="5">
        <v>0.3746999609758655</v>
      </c>
      <c r="S3756" s="22">
        <f t="shared" si="353"/>
        <v>13.201213851689708</v>
      </c>
      <c r="T3756" s="3" t="s">
        <v>29</v>
      </c>
    </row>
    <row r="3757" spans="1:20" x14ac:dyDescent="0.25">
      <c r="A3757" s="3">
        <v>4611554</v>
      </c>
      <c r="B3757" s="3" t="s">
        <v>16</v>
      </c>
      <c r="C3757" s="3" t="s">
        <v>22</v>
      </c>
      <c r="D3757" s="3">
        <v>42</v>
      </c>
      <c r="E3757" s="3" t="s">
        <v>18</v>
      </c>
      <c r="F3757" s="4">
        <v>38589</v>
      </c>
      <c r="G3757" s="11">
        <f t="shared" si="348"/>
        <v>5</v>
      </c>
      <c r="H3757" s="11">
        <f t="shared" si="349"/>
        <v>8</v>
      </c>
      <c r="I3757" s="5">
        <v>0.35416666666666669</v>
      </c>
      <c r="J3757" s="11">
        <f>IF(L3757&lt;=I3757,1,0)</f>
        <v>1</v>
      </c>
      <c r="K3757" s="22" t="str">
        <f t="shared" si="350"/>
        <v/>
      </c>
      <c r="L3757" s="5">
        <v>0.35166666666666668</v>
      </c>
      <c r="M3757" s="22">
        <f t="shared" si="351"/>
        <v>54.605306282706017</v>
      </c>
      <c r="N3757" s="22">
        <f t="shared" si="352"/>
        <v>51.005306282706009</v>
      </c>
      <c r="O3757" s="5">
        <v>0.38958701825187919</v>
      </c>
      <c r="P3757" s="11">
        <f>IF(O3757&gt;=I3757,0,1)</f>
        <v>0</v>
      </c>
      <c r="Q3757" s="11">
        <f>IF(O3757&lt;=(I3757+0.00347),1,0)</f>
        <v>0</v>
      </c>
      <c r="R3757" s="5">
        <v>0.4137495375972961</v>
      </c>
      <c r="S3757" s="22">
        <f t="shared" si="353"/>
        <v>34.794027857400351</v>
      </c>
      <c r="T3757" s="3" t="s">
        <v>20</v>
      </c>
    </row>
    <row r="3758" spans="1:20" x14ac:dyDescent="0.25">
      <c r="A3758" s="3">
        <v>4618412</v>
      </c>
      <c r="B3758" s="3" t="s">
        <v>16</v>
      </c>
      <c r="C3758" s="3" t="s">
        <v>17</v>
      </c>
      <c r="D3758" s="3">
        <v>54</v>
      </c>
      <c r="E3758" s="3" t="s">
        <v>18</v>
      </c>
      <c r="F3758" s="4">
        <v>38589</v>
      </c>
      <c r="G3758" s="11">
        <f t="shared" si="348"/>
        <v>5</v>
      </c>
      <c r="H3758" s="11">
        <f t="shared" si="349"/>
        <v>9</v>
      </c>
      <c r="I3758" s="5">
        <v>0.375</v>
      </c>
      <c r="J3758" s="11">
        <f>IF(L3758&lt;=I3758,1,0)</f>
        <v>0</v>
      </c>
      <c r="K3758" s="22">
        <f t="shared" si="350"/>
        <v>3.6000000000000032</v>
      </c>
      <c r="L3758" s="5">
        <v>0.3775</v>
      </c>
      <c r="M3758" s="22">
        <f t="shared" si="351"/>
        <v>49.520442939976093</v>
      </c>
      <c r="N3758" s="22">
        <f t="shared" si="352"/>
        <v>53.120442939976101</v>
      </c>
      <c r="O3758" s="5">
        <v>0.41188919648609451</v>
      </c>
      <c r="P3758" s="11">
        <f>IF(O3758&gt;=I3758,0,1)</f>
        <v>0</v>
      </c>
      <c r="Q3758" s="11">
        <f>IF(O3758&lt;=(I3758+0.00347),1,0)</f>
        <v>0</v>
      </c>
      <c r="R3758" s="5">
        <v>0.43536916759498834</v>
      </c>
      <c r="S3758" s="22">
        <f t="shared" si="353"/>
        <v>33.811158396807109</v>
      </c>
      <c r="T3758" s="3" t="s">
        <v>24</v>
      </c>
    </row>
    <row r="3759" spans="1:20" x14ac:dyDescent="0.25">
      <c r="A3759" s="3">
        <v>4611619</v>
      </c>
      <c r="B3759" s="3" t="s">
        <v>21</v>
      </c>
      <c r="C3759" s="3" t="s">
        <v>17</v>
      </c>
      <c r="D3759" s="3">
        <v>30</v>
      </c>
      <c r="E3759" s="3" t="s">
        <v>18</v>
      </c>
      <c r="F3759" s="4">
        <v>38589</v>
      </c>
      <c r="G3759" s="11">
        <f t="shared" si="348"/>
        <v>5</v>
      </c>
      <c r="H3759" s="11">
        <f t="shared" si="349"/>
        <v>9</v>
      </c>
      <c r="I3759" s="5">
        <v>0.39513888888888887</v>
      </c>
      <c r="J3759" s="11">
        <f>IF(L3759&lt;=I3759,1,0)</f>
        <v>0</v>
      </c>
      <c r="K3759" s="22">
        <f t="shared" si="350"/>
        <v>3.6000000000000032</v>
      </c>
      <c r="L3759" s="5">
        <v>0.39763888888888888</v>
      </c>
      <c r="M3759" s="22">
        <f t="shared" si="351"/>
        <v>15.236956730441884</v>
      </c>
      <c r="N3759" s="22">
        <f t="shared" si="352"/>
        <v>18.836956730441887</v>
      </c>
      <c r="O3759" s="5">
        <v>0.40822010884058463</v>
      </c>
      <c r="P3759" s="11">
        <f>IF(O3759&gt;=I3759,0,1)</f>
        <v>0</v>
      </c>
      <c r="Q3759" s="11">
        <f>IF(O3759&lt;=(I3759+0.00347),1,0)</f>
        <v>0</v>
      </c>
      <c r="R3759" s="5">
        <v>0.42009368825757792</v>
      </c>
      <c r="S3759" s="22">
        <f t="shared" si="353"/>
        <v>17.097954360470347</v>
      </c>
      <c r="T3759" s="3" t="s">
        <v>27</v>
      </c>
    </row>
    <row r="3760" spans="1:20" x14ac:dyDescent="0.25">
      <c r="A3760" s="3">
        <v>4588365</v>
      </c>
      <c r="B3760" s="3" t="s">
        <v>12</v>
      </c>
      <c r="C3760" s="3" t="s">
        <v>13</v>
      </c>
      <c r="D3760" s="3">
        <v>35</v>
      </c>
      <c r="E3760" s="3" t="s">
        <v>18</v>
      </c>
      <c r="F3760" s="4">
        <v>38589</v>
      </c>
      <c r="G3760" s="11">
        <f t="shared" si="348"/>
        <v>5</v>
      </c>
      <c r="H3760" s="11">
        <f t="shared" si="349"/>
        <v>9</v>
      </c>
      <c r="I3760" s="5">
        <v>0.39513888888888887</v>
      </c>
      <c r="J3760" s="11">
        <f>IF(L3760&lt;=I3760,1,0)</f>
        <v>1</v>
      </c>
      <c r="K3760" s="22" t="str">
        <f t="shared" si="350"/>
        <v/>
      </c>
      <c r="L3760" s="5">
        <v>0.39263888888888887</v>
      </c>
      <c r="M3760" s="22">
        <f t="shared" si="351"/>
        <v>5.6726264677732452</v>
      </c>
      <c r="N3760" s="22">
        <f t="shared" si="352"/>
        <v>2.072626467773242</v>
      </c>
      <c r="O3760" s="5">
        <v>0.39657821282484251</v>
      </c>
      <c r="P3760" s="11">
        <f>IF(O3760&gt;=I3760,0,1)</f>
        <v>0</v>
      </c>
      <c r="Q3760" s="11">
        <f>IF(O3760&lt;=(I3760+0.00347),1,0)</f>
        <v>1</v>
      </c>
      <c r="R3760" s="5">
        <v>0.40763281150320541</v>
      </c>
      <c r="S3760" s="22">
        <f t="shared" si="353"/>
        <v>15.918622096842565</v>
      </c>
      <c r="T3760" s="3" t="s">
        <v>15</v>
      </c>
    </row>
    <row r="3761" spans="1:20" x14ac:dyDescent="0.25">
      <c r="A3761" s="3">
        <v>4617445</v>
      </c>
      <c r="B3761" s="3" t="s">
        <v>21</v>
      </c>
      <c r="C3761" s="3" t="s">
        <v>17</v>
      </c>
      <c r="D3761" s="3">
        <v>22</v>
      </c>
      <c r="E3761" s="3" t="s">
        <v>18</v>
      </c>
      <c r="F3761" s="4">
        <v>38589</v>
      </c>
      <c r="G3761" s="11">
        <f t="shared" si="348"/>
        <v>5</v>
      </c>
      <c r="H3761" s="11">
        <f t="shared" si="349"/>
        <v>10</v>
      </c>
      <c r="I3761" s="5">
        <v>0.41666666666666669</v>
      </c>
      <c r="J3761" s="11">
        <f>IF(L3761&lt;=I3761,1,0)</f>
        <v>0</v>
      </c>
      <c r="K3761" s="22">
        <f t="shared" si="350"/>
        <v>3.6000000000000032</v>
      </c>
      <c r="L3761" s="5">
        <v>0.41916666666666669</v>
      </c>
      <c r="M3761" s="22">
        <f t="shared" si="351"/>
        <v>7.5112458862702702</v>
      </c>
      <c r="N3761" s="22">
        <f t="shared" si="352"/>
        <v>11.111245886270273</v>
      </c>
      <c r="O3761" s="5">
        <v>0.42438280964324326</v>
      </c>
      <c r="P3761" s="11">
        <f>IF(O3761&gt;=I3761,0,1)</f>
        <v>0</v>
      </c>
      <c r="Q3761" s="11">
        <f>IF(O3761&lt;=(I3761+0.00347),1,0)</f>
        <v>0</v>
      </c>
      <c r="R3761" s="5">
        <v>0.44126688451662255</v>
      </c>
      <c r="S3761" s="22">
        <f t="shared" si="353"/>
        <v>24.31306781766617</v>
      </c>
      <c r="T3761" s="3" t="s">
        <v>23</v>
      </c>
    </row>
    <row r="3762" spans="1:20" x14ac:dyDescent="0.25">
      <c r="A3762" s="3">
        <v>4574721</v>
      </c>
      <c r="B3762" s="3" t="s">
        <v>21</v>
      </c>
      <c r="C3762" s="3" t="s">
        <v>22</v>
      </c>
      <c r="D3762" s="3">
        <v>25</v>
      </c>
      <c r="E3762" s="3" t="s">
        <v>14</v>
      </c>
      <c r="F3762" s="4">
        <v>38589</v>
      </c>
      <c r="G3762" s="11">
        <f t="shared" si="348"/>
        <v>5</v>
      </c>
      <c r="H3762" s="11">
        <f t="shared" si="349"/>
        <v>10</v>
      </c>
      <c r="I3762" s="5">
        <v>0.4375</v>
      </c>
      <c r="J3762" s="11">
        <f>IF(L3762&lt;=I3762,1,0)</f>
        <v>1</v>
      </c>
      <c r="K3762" s="22" t="str">
        <f t="shared" si="350"/>
        <v/>
      </c>
      <c r="L3762" s="5">
        <v>0.435</v>
      </c>
      <c r="M3762" s="22">
        <f t="shared" si="351"/>
        <v>19.75223122821064</v>
      </c>
      <c r="N3762" s="22">
        <f t="shared" si="352"/>
        <v>16.152231228210638</v>
      </c>
      <c r="O3762" s="5">
        <v>0.44871682724181294</v>
      </c>
      <c r="P3762" s="11">
        <f>IF(O3762&gt;=I3762,0,1)</f>
        <v>0</v>
      </c>
      <c r="Q3762" s="11">
        <f>IF(O3762&lt;=(I3762+0.00347),1,0)</f>
        <v>0</v>
      </c>
      <c r="R3762" s="5">
        <v>0.46314881726518131</v>
      </c>
      <c r="S3762" s="22">
        <f t="shared" si="353"/>
        <v>20.782065633650451</v>
      </c>
      <c r="T3762" s="3" t="s">
        <v>23</v>
      </c>
    </row>
    <row r="3763" spans="1:20" x14ac:dyDescent="0.25">
      <c r="A3763" s="3">
        <v>4578345</v>
      </c>
      <c r="B3763" s="3" t="s">
        <v>12</v>
      </c>
      <c r="C3763" s="3" t="s">
        <v>13</v>
      </c>
      <c r="D3763" s="3">
        <v>39</v>
      </c>
      <c r="E3763" s="3" t="s">
        <v>18</v>
      </c>
      <c r="F3763" s="4">
        <v>38589</v>
      </c>
      <c r="G3763" s="11">
        <f t="shared" si="348"/>
        <v>5</v>
      </c>
      <c r="H3763" s="11">
        <f t="shared" si="349"/>
        <v>10</v>
      </c>
      <c r="I3763" s="5">
        <v>0.45763888888888887</v>
      </c>
      <c r="J3763" s="11">
        <f>IF(L3763&lt;=I3763,1,0)</f>
        <v>1</v>
      </c>
      <c r="K3763" s="22" t="str">
        <f t="shared" si="350"/>
        <v/>
      </c>
      <c r="L3763" s="5">
        <v>0.45513888888888887</v>
      </c>
      <c r="M3763" s="22">
        <f t="shared" si="351"/>
        <v>6.6100880671606621</v>
      </c>
      <c r="N3763" s="22">
        <f t="shared" si="352"/>
        <v>3.0100880671606589</v>
      </c>
      <c r="O3763" s="5">
        <v>0.45972922782441711</v>
      </c>
      <c r="P3763" s="11">
        <f>IF(O3763&gt;=I3763,0,1)</f>
        <v>0</v>
      </c>
      <c r="Q3763" s="11">
        <f>IF(O3763&lt;=(I3763+0.00347),1,0)</f>
        <v>1</v>
      </c>
      <c r="R3763" s="5">
        <v>0.47031477635739061</v>
      </c>
      <c r="S3763" s="22">
        <f t="shared" si="353"/>
        <v>15.243189887481838</v>
      </c>
      <c r="T3763" s="3" t="s">
        <v>26</v>
      </c>
    </row>
    <row r="3764" spans="1:20" x14ac:dyDescent="0.25">
      <c r="A3764" s="3">
        <v>4586367</v>
      </c>
      <c r="B3764" s="3" t="s">
        <v>21</v>
      </c>
      <c r="C3764" s="3" t="s">
        <v>25</v>
      </c>
      <c r="D3764" s="3">
        <v>28</v>
      </c>
      <c r="E3764" s="3" t="s">
        <v>18</v>
      </c>
      <c r="F3764" s="4">
        <v>38589</v>
      </c>
      <c r="G3764" s="11">
        <f t="shared" si="348"/>
        <v>5</v>
      </c>
      <c r="H3764" s="11">
        <f t="shared" si="349"/>
        <v>10</v>
      </c>
      <c r="I3764" s="5">
        <v>0.45763888888888887</v>
      </c>
      <c r="J3764" s="11">
        <f>IF(L3764&lt;=I3764,1,0)</f>
        <v>1</v>
      </c>
      <c r="K3764" s="22" t="str">
        <f t="shared" si="350"/>
        <v/>
      </c>
      <c r="L3764" s="5">
        <v>0.45763888888888887</v>
      </c>
      <c r="M3764" s="22">
        <f t="shared" si="351"/>
        <v>23.795951292354822</v>
      </c>
      <c r="N3764" s="22">
        <f t="shared" si="352"/>
        <v>23.795951292354822</v>
      </c>
      <c r="O3764" s="5">
        <v>0.47416385506413528</v>
      </c>
      <c r="P3764" s="11">
        <f>IF(O3764&gt;=I3764,0,1)</f>
        <v>0</v>
      </c>
      <c r="Q3764" s="11">
        <f>IF(O3764&lt;=(I3764+0.00347),1,0)</f>
        <v>0</v>
      </c>
      <c r="R3764" s="5">
        <v>0.49014482746856614</v>
      </c>
      <c r="S3764" s="22">
        <f t="shared" si="353"/>
        <v>23.012600262380438</v>
      </c>
      <c r="T3764" s="3" t="s">
        <v>23</v>
      </c>
    </row>
    <row r="3765" spans="1:20" x14ac:dyDescent="0.25">
      <c r="A3765" s="3">
        <v>4584188</v>
      </c>
      <c r="B3765" s="3" t="s">
        <v>21</v>
      </c>
      <c r="C3765" s="3" t="s">
        <v>25</v>
      </c>
      <c r="D3765" s="3">
        <v>31</v>
      </c>
      <c r="E3765" s="3" t="s">
        <v>14</v>
      </c>
      <c r="F3765" s="4">
        <v>38589</v>
      </c>
      <c r="G3765" s="11">
        <f t="shared" si="348"/>
        <v>5</v>
      </c>
      <c r="H3765" s="11">
        <f t="shared" si="349"/>
        <v>10</v>
      </c>
      <c r="I3765" s="5">
        <v>0.45763888888888887</v>
      </c>
      <c r="J3765" s="11">
        <f>IF(L3765&lt;=I3765,1,0)</f>
        <v>1</v>
      </c>
      <c r="K3765" s="22" t="str">
        <f t="shared" si="350"/>
        <v/>
      </c>
      <c r="L3765" s="5">
        <v>0.45513888888888887</v>
      </c>
      <c r="M3765" s="22">
        <f t="shared" si="351"/>
        <v>19.765190454735091</v>
      </c>
      <c r="N3765" s="22">
        <f t="shared" si="352"/>
        <v>16.16519045473509</v>
      </c>
      <c r="O3765" s="5">
        <v>0.46886471559356602</v>
      </c>
      <c r="P3765" s="11">
        <f>IF(O3765&gt;=I3765,0,1)</f>
        <v>0</v>
      </c>
      <c r="Q3765" s="11">
        <f>IF(O3765&lt;=(I3765+0.00347),1,0)</f>
        <v>0</v>
      </c>
      <c r="R3765" s="5">
        <v>0.4854782768799995</v>
      </c>
      <c r="S3765" s="22">
        <f t="shared" si="353"/>
        <v>23.923528252464223</v>
      </c>
      <c r="T3765" s="3" t="s">
        <v>27</v>
      </c>
    </row>
    <row r="3766" spans="1:20" x14ac:dyDescent="0.25">
      <c r="A3766" s="3">
        <v>4603959</v>
      </c>
      <c r="B3766" s="3" t="s">
        <v>12</v>
      </c>
      <c r="C3766" s="3" t="s">
        <v>17</v>
      </c>
      <c r="D3766" s="3">
        <v>46</v>
      </c>
      <c r="E3766" s="3" t="s">
        <v>18</v>
      </c>
      <c r="F3766" s="4">
        <v>38589</v>
      </c>
      <c r="G3766" s="11">
        <f t="shared" si="348"/>
        <v>5</v>
      </c>
      <c r="H3766" s="11">
        <f t="shared" si="349"/>
        <v>12</v>
      </c>
      <c r="I3766" s="5">
        <v>0.5</v>
      </c>
      <c r="J3766" s="11">
        <f>IF(L3766&lt;=I3766,1,0)</f>
        <v>1</v>
      </c>
      <c r="K3766" s="22" t="str">
        <f t="shared" si="350"/>
        <v/>
      </c>
      <c r="L3766" s="5">
        <v>0.4975</v>
      </c>
      <c r="M3766" s="22">
        <f t="shared" si="351"/>
        <v>19.561749756961568</v>
      </c>
      <c r="N3766" s="22">
        <f t="shared" si="352"/>
        <v>15.961749756961563</v>
      </c>
      <c r="O3766" s="5">
        <v>0.51108454844233442</v>
      </c>
      <c r="P3766" s="11">
        <f>IF(O3766&gt;=I3766,0,1)</f>
        <v>0</v>
      </c>
      <c r="Q3766" s="11">
        <f>IF(O3766&lt;=(I3766+0.00347),1,0)</f>
        <v>0</v>
      </c>
      <c r="R3766" s="5">
        <v>0.52270327868333744</v>
      </c>
      <c r="S3766" s="22">
        <f t="shared" si="353"/>
        <v>16.730971547044344</v>
      </c>
      <c r="T3766" s="3" t="s">
        <v>15</v>
      </c>
    </row>
    <row r="3767" spans="1:20" x14ac:dyDescent="0.25">
      <c r="A3767" s="3">
        <v>4590248</v>
      </c>
      <c r="B3767" s="3" t="s">
        <v>21</v>
      </c>
      <c r="C3767" s="3" t="s">
        <v>25</v>
      </c>
      <c r="D3767" s="3">
        <v>31</v>
      </c>
      <c r="E3767" s="3" t="s">
        <v>14</v>
      </c>
      <c r="F3767" s="4">
        <v>38589</v>
      </c>
      <c r="G3767" s="11">
        <f t="shared" si="348"/>
        <v>5</v>
      </c>
      <c r="H3767" s="11">
        <f t="shared" si="349"/>
        <v>12</v>
      </c>
      <c r="I3767" s="5">
        <v>0.5</v>
      </c>
      <c r="J3767" s="11">
        <f>IF(L3767&lt;=I3767,1,0)</f>
        <v>0</v>
      </c>
      <c r="K3767" s="22">
        <f t="shared" si="350"/>
        <v>3.5999999999999233</v>
      </c>
      <c r="L3767" s="5">
        <v>0.50249999999999995</v>
      </c>
      <c r="M3767" s="22">
        <f t="shared" si="351"/>
        <v>14.819556870027011</v>
      </c>
      <c r="N3767" s="22">
        <f t="shared" si="352"/>
        <v>18.419556870026934</v>
      </c>
      <c r="O3767" s="5">
        <v>0.5127913589375187</v>
      </c>
      <c r="P3767" s="11">
        <f>IF(O3767&gt;=I3767,0,1)</f>
        <v>0</v>
      </c>
      <c r="Q3767" s="11">
        <f>IF(O3767&lt;=(I3767+0.00347),1,0)</f>
        <v>0</v>
      </c>
      <c r="R3767" s="5">
        <v>0.52532887420165097</v>
      </c>
      <c r="S3767" s="22">
        <f t="shared" si="353"/>
        <v>18.05402198035047</v>
      </c>
      <c r="T3767" s="3" t="s">
        <v>28</v>
      </c>
    </row>
    <row r="3768" spans="1:20" x14ac:dyDescent="0.25">
      <c r="A3768" s="3">
        <v>4592928</v>
      </c>
      <c r="B3768" s="3" t="s">
        <v>21</v>
      </c>
      <c r="C3768" s="3" t="s">
        <v>22</v>
      </c>
      <c r="D3768" s="3">
        <v>24</v>
      </c>
      <c r="E3768" s="3" t="s">
        <v>18</v>
      </c>
      <c r="F3768" s="4">
        <v>38589</v>
      </c>
      <c r="G3768" s="11">
        <f t="shared" si="348"/>
        <v>5</v>
      </c>
      <c r="H3768" s="11">
        <f t="shared" si="349"/>
        <v>13</v>
      </c>
      <c r="I3768" s="5">
        <v>0.54166666666666663</v>
      </c>
      <c r="J3768" s="11">
        <f>IF(L3768&lt;=I3768,1,0)</f>
        <v>1</v>
      </c>
      <c r="K3768" s="22" t="str">
        <f t="shared" si="350"/>
        <v/>
      </c>
      <c r="L3768" s="5">
        <v>0.53916666666666668</v>
      </c>
      <c r="M3768" s="22">
        <f t="shared" si="351"/>
        <v>12.629473979358483</v>
      </c>
      <c r="N3768" s="22">
        <f t="shared" si="352"/>
        <v>9.0294739793585599</v>
      </c>
      <c r="O3768" s="5">
        <v>0.54793713470788785</v>
      </c>
      <c r="P3768" s="11">
        <f>IF(O3768&gt;=I3768,0,1)</f>
        <v>0</v>
      </c>
      <c r="Q3768" s="11">
        <f>IF(O3768&lt;=(I3768+0.00347),1,0)</f>
        <v>0</v>
      </c>
      <c r="R3768" s="5">
        <v>0.564691608968239</v>
      </c>
      <c r="S3768" s="22">
        <f t="shared" si="353"/>
        <v>24.126442934905654</v>
      </c>
      <c r="T3768" s="3" t="s">
        <v>28</v>
      </c>
    </row>
    <row r="3769" spans="1:20" x14ac:dyDescent="0.25">
      <c r="A3769" s="3">
        <v>4596324</v>
      </c>
      <c r="B3769" s="3" t="s">
        <v>16</v>
      </c>
      <c r="C3769" s="3" t="s">
        <v>17</v>
      </c>
      <c r="D3769" s="3">
        <v>42</v>
      </c>
      <c r="E3769" s="3" t="s">
        <v>18</v>
      </c>
      <c r="F3769" s="4">
        <v>38589</v>
      </c>
      <c r="G3769" s="11">
        <f t="shared" si="348"/>
        <v>5</v>
      </c>
      <c r="H3769" s="11">
        <f t="shared" si="349"/>
        <v>13</v>
      </c>
      <c r="I3769" s="5">
        <v>0.5625</v>
      </c>
      <c r="J3769" s="11">
        <f>IF(L3769&lt;=I3769,1,0)</f>
        <v>0</v>
      </c>
      <c r="K3769" s="22">
        <f t="shared" si="350"/>
        <v>3.5999999999999233</v>
      </c>
      <c r="L3769" s="5">
        <v>0.56499999999999995</v>
      </c>
      <c r="M3769" s="22">
        <f t="shared" si="351"/>
        <v>40.770947866275492</v>
      </c>
      <c r="N3769" s="22">
        <f t="shared" si="352"/>
        <v>44.370947866275415</v>
      </c>
      <c r="O3769" s="5">
        <v>0.59331315824046904</v>
      </c>
      <c r="P3769" s="11">
        <f>IF(O3769&gt;=I3769,0,1)</f>
        <v>0</v>
      </c>
      <c r="Q3769" s="11">
        <f>IF(O3769&lt;=(I3769+0.00347),1,0)</f>
        <v>0</v>
      </c>
      <c r="R3769" s="5">
        <v>0.61737945645471437</v>
      </c>
      <c r="S3769" s="22">
        <f t="shared" si="353"/>
        <v>34.655469428513271</v>
      </c>
      <c r="T3769" s="3" t="s">
        <v>20</v>
      </c>
    </row>
    <row r="3770" spans="1:20" x14ac:dyDescent="0.25">
      <c r="A3770" s="3">
        <v>4620074</v>
      </c>
      <c r="B3770" s="3" t="s">
        <v>12</v>
      </c>
      <c r="C3770" s="3" t="s">
        <v>22</v>
      </c>
      <c r="D3770" s="3">
        <v>48</v>
      </c>
      <c r="E3770" s="3" t="s">
        <v>14</v>
      </c>
      <c r="F3770" s="4">
        <v>38589</v>
      </c>
      <c r="G3770" s="11">
        <f t="shared" si="348"/>
        <v>5</v>
      </c>
      <c r="H3770" s="11">
        <f t="shared" si="349"/>
        <v>14</v>
      </c>
      <c r="I3770" s="5">
        <v>0.59375</v>
      </c>
      <c r="J3770" s="11">
        <f>IF(L3770&lt;=I3770,1,0)</f>
        <v>1</v>
      </c>
      <c r="K3770" s="22" t="str">
        <f t="shared" si="350"/>
        <v/>
      </c>
      <c r="L3770" s="5">
        <v>0.59125000000000005</v>
      </c>
      <c r="M3770" s="22">
        <f t="shared" si="351"/>
        <v>8.4820760640345227</v>
      </c>
      <c r="N3770" s="22">
        <f t="shared" si="352"/>
        <v>4.8820760640345995</v>
      </c>
      <c r="O3770" s="5">
        <v>0.59714033060002403</v>
      </c>
      <c r="P3770" s="11">
        <f>IF(O3770&gt;=I3770,0,1)</f>
        <v>0</v>
      </c>
      <c r="Q3770" s="11">
        <f>IF(O3770&lt;=(I3770+0.00347),1,0)</f>
        <v>1</v>
      </c>
      <c r="R3770" s="5">
        <v>0.60683247313277</v>
      </c>
      <c r="S3770" s="22">
        <f t="shared" si="353"/>
        <v>13.956685247154201</v>
      </c>
      <c r="T3770" s="3" t="s">
        <v>29</v>
      </c>
    </row>
    <row r="3771" spans="1:20" x14ac:dyDescent="0.25">
      <c r="A3771" s="3">
        <v>4583798</v>
      </c>
      <c r="B3771" s="3" t="s">
        <v>21</v>
      </c>
      <c r="C3771" s="3" t="s">
        <v>17</v>
      </c>
      <c r="D3771" s="3">
        <v>23</v>
      </c>
      <c r="E3771" s="3" t="s">
        <v>14</v>
      </c>
      <c r="F3771" s="4">
        <v>38590</v>
      </c>
      <c r="G3771" s="11">
        <f t="shared" si="348"/>
        <v>6</v>
      </c>
      <c r="H3771" s="11">
        <f t="shared" si="349"/>
        <v>9</v>
      </c>
      <c r="I3771" s="5">
        <v>0.375</v>
      </c>
      <c r="J3771" s="11">
        <f>IF(L3771&lt;=I3771,1,0)</f>
        <v>0</v>
      </c>
      <c r="K3771" s="22">
        <f t="shared" si="350"/>
        <v>3.6000000000000032</v>
      </c>
      <c r="L3771" s="5">
        <v>0.3775</v>
      </c>
      <c r="M3771" s="22">
        <f t="shared" si="351"/>
        <v>3.3902570448782487</v>
      </c>
      <c r="N3771" s="22">
        <f t="shared" si="352"/>
        <v>6.9902570448782519</v>
      </c>
      <c r="O3771" s="5">
        <v>0.37985434517005434</v>
      </c>
      <c r="P3771" s="11">
        <f>IF(O3771&gt;=I3771,0,1)</f>
        <v>0</v>
      </c>
      <c r="Q3771" s="11">
        <f>IF(O3771&lt;=(I3771+0.00347),1,0)</f>
        <v>0</v>
      </c>
      <c r="R3771" s="5">
        <v>0.39593830166536464</v>
      </c>
      <c r="S3771" s="22">
        <f t="shared" si="353"/>
        <v>23.160897353246838</v>
      </c>
      <c r="T3771" s="3" t="s">
        <v>27</v>
      </c>
    </row>
    <row r="3772" spans="1:20" x14ac:dyDescent="0.25">
      <c r="A3772" s="3">
        <v>4589292</v>
      </c>
      <c r="B3772" s="3" t="s">
        <v>12</v>
      </c>
      <c r="C3772" s="3" t="s">
        <v>25</v>
      </c>
      <c r="D3772" s="3">
        <v>30</v>
      </c>
      <c r="E3772" s="3" t="s">
        <v>14</v>
      </c>
      <c r="F3772" s="4">
        <v>38590</v>
      </c>
      <c r="G3772" s="11">
        <f t="shared" si="348"/>
        <v>6</v>
      </c>
      <c r="H3772" s="11">
        <f t="shared" si="349"/>
        <v>9</v>
      </c>
      <c r="I3772" s="5">
        <v>0.375</v>
      </c>
      <c r="J3772" s="11">
        <f>IF(L3772&lt;=I3772,1,0)</f>
        <v>1</v>
      </c>
      <c r="K3772" s="22" t="str">
        <f t="shared" si="350"/>
        <v/>
      </c>
      <c r="L3772" s="5">
        <v>0.375</v>
      </c>
      <c r="M3772" s="22">
        <f t="shared" si="351"/>
        <v>19.200467659434342</v>
      </c>
      <c r="N3772" s="22">
        <f t="shared" si="352"/>
        <v>19.200467659434342</v>
      </c>
      <c r="O3772" s="5">
        <v>0.3883336580968294</v>
      </c>
      <c r="P3772" s="11">
        <f>IF(O3772&gt;=I3772,0,1)</f>
        <v>0</v>
      </c>
      <c r="Q3772" s="11">
        <f>IF(O3772&lt;=(I3772+0.00347),1,0)</f>
        <v>0</v>
      </c>
      <c r="R3772" s="5">
        <v>0.3996443641923173</v>
      </c>
      <c r="S3772" s="22">
        <f t="shared" si="353"/>
        <v>16.287416777502575</v>
      </c>
      <c r="T3772" s="3" t="s">
        <v>26</v>
      </c>
    </row>
    <row r="3773" spans="1:20" x14ac:dyDescent="0.25">
      <c r="A3773" s="3">
        <v>4590806</v>
      </c>
      <c r="B3773" s="3" t="s">
        <v>21</v>
      </c>
      <c r="C3773" s="3" t="s">
        <v>25</v>
      </c>
      <c r="D3773" s="3">
        <v>34</v>
      </c>
      <c r="E3773" s="3" t="s">
        <v>14</v>
      </c>
      <c r="F3773" s="4">
        <v>38590</v>
      </c>
      <c r="G3773" s="11">
        <f t="shared" si="348"/>
        <v>6</v>
      </c>
      <c r="H3773" s="11">
        <f t="shared" si="349"/>
        <v>9</v>
      </c>
      <c r="I3773" s="5">
        <v>0.375</v>
      </c>
      <c r="J3773" s="11">
        <f>IF(L3773&lt;=I3773,1,0)</f>
        <v>0</v>
      </c>
      <c r="K3773" s="22">
        <f t="shared" si="350"/>
        <v>3.6000000000000032</v>
      </c>
      <c r="L3773" s="5">
        <v>0.3775</v>
      </c>
      <c r="M3773" s="22">
        <f t="shared" si="351"/>
        <v>6.9116509399226356</v>
      </c>
      <c r="N3773" s="22">
        <f t="shared" si="352"/>
        <v>10.511650939922639</v>
      </c>
      <c r="O3773" s="5">
        <v>0.3822997575971685</v>
      </c>
      <c r="P3773" s="11">
        <f>IF(O3773&gt;=I3773,0,1)</f>
        <v>0</v>
      </c>
      <c r="Q3773" s="11">
        <f>IF(O3773&lt;=(I3773+0.00347),1,0)</f>
        <v>0</v>
      </c>
      <c r="R3773" s="5">
        <v>0.39811290736951593</v>
      </c>
      <c r="S3773" s="22">
        <f t="shared" si="353"/>
        <v>22.770935672180308</v>
      </c>
      <c r="T3773" s="3" t="s">
        <v>23</v>
      </c>
    </row>
    <row r="3774" spans="1:20" x14ac:dyDescent="0.25">
      <c r="A3774" s="3">
        <v>4574613</v>
      </c>
      <c r="B3774" s="3" t="s">
        <v>21</v>
      </c>
      <c r="C3774" s="3" t="s">
        <v>17</v>
      </c>
      <c r="D3774" s="3">
        <v>26</v>
      </c>
      <c r="E3774" s="3" t="s">
        <v>18</v>
      </c>
      <c r="F3774" s="4">
        <v>38590</v>
      </c>
      <c r="G3774" s="11">
        <f t="shared" si="348"/>
        <v>6</v>
      </c>
      <c r="H3774" s="11">
        <f t="shared" si="349"/>
        <v>9</v>
      </c>
      <c r="I3774" s="5">
        <v>0.38541666666666669</v>
      </c>
      <c r="J3774" s="11">
        <f>IF(L3774&lt;=I3774,1,0)</f>
        <v>1</v>
      </c>
      <c r="K3774" s="22" t="str">
        <f t="shared" si="350"/>
        <v/>
      </c>
      <c r="L3774" s="5">
        <v>0.38291666666666668</v>
      </c>
      <c r="M3774" s="22">
        <f t="shared" si="351"/>
        <v>11.91619684842177</v>
      </c>
      <c r="N3774" s="22">
        <f t="shared" si="352"/>
        <v>8.3161968484217663</v>
      </c>
      <c r="O3774" s="5">
        <v>0.39119180336695958</v>
      </c>
      <c r="P3774" s="11">
        <f>IF(O3774&gt;=I3774,0,1)</f>
        <v>0</v>
      </c>
      <c r="Q3774" s="11">
        <f>IF(O3774&lt;=(I3774+0.00347),1,0)</f>
        <v>0</v>
      </c>
      <c r="R3774" s="5">
        <v>0.40963984875995713</v>
      </c>
      <c r="S3774" s="22">
        <f t="shared" si="353"/>
        <v>26.56518536591647</v>
      </c>
      <c r="T3774" s="3" t="s">
        <v>28</v>
      </c>
    </row>
    <row r="3775" spans="1:20" x14ac:dyDescent="0.25">
      <c r="A3775" s="3">
        <v>4584352</v>
      </c>
      <c r="B3775" s="3" t="s">
        <v>21</v>
      </c>
      <c r="C3775" s="3" t="s">
        <v>17</v>
      </c>
      <c r="D3775" s="3">
        <v>24</v>
      </c>
      <c r="E3775" s="3" t="s">
        <v>14</v>
      </c>
      <c r="F3775" s="4">
        <v>38590</v>
      </c>
      <c r="G3775" s="11">
        <f t="shared" si="348"/>
        <v>6</v>
      </c>
      <c r="H3775" s="11">
        <f t="shared" si="349"/>
        <v>9</v>
      </c>
      <c r="I3775" s="5">
        <v>0.38541666666666669</v>
      </c>
      <c r="J3775" s="11">
        <f>IF(L3775&lt;=I3775,1,0)</f>
        <v>1</v>
      </c>
      <c r="K3775" s="22" t="str">
        <f t="shared" si="350"/>
        <v/>
      </c>
      <c r="L3775" s="5">
        <v>0.38541666666666669</v>
      </c>
      <c r="M3775" s="22">
        <f t="shared" si="351"/>
        <v>13.590348707895101</v>
      </c>
      <c r="N3775" s="22">
        <f t="shared" si="352"/>
        <v>13.590348707895101</v>
      </c>
      <c r="O3775" s="5">
        <v>0.39485440882492717</v>
      </c>
      <c r="P3775" s="11">
        <f>IF(O3775&gt;=I3775,0,1)</f>
        <v>0</v>
      </c>
      <c r="Q3775" s="11">
        <f>IF(O3775&lt;=(I3775+0.00347),1,0)</f>
        <v>0</v>
      </c>
      <c r="R3775" s="5">
        <v>0.41223989277372597</v>
      </c>
      <c r="S3775" s="22">
        <f t="shared" si="353"/>
        <v>25.035096886270267</v>
      </c>
      <c r="T3775" s="3" t="s">
        <v>27</v>
      </c>
    </row>
    <row r="3776" spans="1:20" x14ac:dyDescent="0.25">
      <c r="A3776" s="3">
        <v>4618157</v>
      </c>
      <c r="B3776" s="3" t="s">
        <v>21</v>
      </c>
      <c r="C3776" s="3" t="s">
        <v>13</v>
      </c>
      <c r="D3776" s="3">
        <v>33</v>
      </c>
      <c r="E3776" s="3" t="s">
        <v>14</v>
      </c>
      <c r="F3776" s="4">
        <v>38590</v>
      </c>
      <c r="G3776" s="11">
        <f t="shared" si="348"/>
        <v>6</v>
      </c>
      <c r="H3776" s="11">
        <f t="shared" si="349"/>
        <v>9</v>
      </c>
      <c r="I3776" s="5">
        <v>0.38541666666666669</v>
      </c>
      <c r="J3776" s="11">
        <f>IF(L3776&lt;=I3776,1,0)</f>
        <v>0</v>
      </c>
      <c r="K3776" s="22">
        <f t="shared" si="350"/>
        <v>3.6000000000000032</v>
      </c>
      <c r="L3776" s="5">
        <v>0.38791666666666669</v>
      </c>
      <c r="M3776" s="22">
        <f t="shared" si="351"/>
        <v>6.5509272039001232</v>
      </c>
      <c r="N3776" s="22">
        <f t="shared" si="352"/>
        <v>10.150927203900126</v>
      </c>
      <c r="O3776" s="5">
        <v>0.39246592166937511</v>
      </c>
      <c r="P3776" s="11">
        <f>IF(O3776&gt;=I3776,0,1)</f>
        <v>0</v>
      </c>
      <c r="Q3776" s="11">
        <f>IF(O3776&lt;=(I3776+0.00347),1,0)</f>
        <v>0</v>
      </c>
      <c r="R3776" s="5">
        <v>0.40920545811110115</v>
      </c>
      <c r="S3776" s="22">
        <f t="shared" si="353"/>
        <v>24.104932476085501</v>
      </c>
      <c r="T3776" s="3" t="s">
        <v>27</v>
      </c>
    </row>
    <row r="3777" spans="1:20" x14ac:dyDescent="0.25">
      <c r="A3777" s="3">
        <v>4606485</v>
      </c>
      <c r="B3777" s="3" t="s">
        <v>21</v>
      </c>
      <c r="C3777" s="3" t="s">
        <v>22</v>
      </c>
      <c r="D3777" s="3">
        <v>25</v>
      </c>
      <c r="E3777" s="3" t="s">
        <v>18</v>
      </c>
      <c r="F3777" s="4">
        <v>38590</v>
      </c>
      <c r="G3777" s="11">
        <f t="shared" si="348"/>
        <v>6</v>
      </c>
      <c r="H3777" s="11">
        <f t="shared" si="349"/>
        <v>9</v>
      </c>
      <c r="I3777" s="5">
        <v>0.39513888888888887</v>
      </c>
      <c r="J3777" s="11">
        <f>IF(L3777&lt;=I3777,1,0)</f>
        <v>1</v>
      </c>
      <c r="K3777" s="22" t="str">
        <f t="shared" si="350"/>
        <v/>
      </c>
      <c r="L3777" s="5">
        <v>0.39263888888888887</v>
      </c>
      <c r="M3777" s="22">
        <f t="shared" si="351"/>
        <v>15.890616905421808</v>
      </c>
      <c r="N3777" s="22">
        <f t="shared" si="352"/>
        <v>12.290616905421805</v>
      </c>
      <c r="O3777" s="5">
        <v>0.40367403951765402</v>
      </c>
      <c r="P3777" s="11">
        <f>IF(O3777&gt;=I3777,0,1)</f>
        <v>0</v>
      </c>
      <c r="Q3777" s="11">
        <f>IF(O3777&lt;=(I3777+0.00347),1,0)</f>
        <v>0</v>
      </c>
      <c r="R3777" s="5">
        <v>0.4181608383833238</v>
      </c>
      <c r="S3777" s="22">
        <f t="shared" si="353"/>
        <v>20.860990366564486</v>
      </c>
      <c r="T3777" s="3" t="s">
        <v>23</v>
      </c>
    </row>
    <row r="3778" spans="1:20" x14ac:dyDescent="0.25">
      <c r="A3778" s="3">
        <v>4578134</v>
      </c>
      <c r="B3778" s="3" t="s">
        <v>16</v>
      </c>
      <c r="C3778" s="3" t="s">
        <v>17</v>
      </c>
      <c r="D3778" s="3">
        <v>69</v>
      </c>
      <c r="E3778" s="3" t="s">
        <v>18</v>
      </c>
      <c r="F3778" s="4">
        <v>38590</v>
      </c>
      <c r="G3778" s="11">
        <f t="shared" si="348"/>
        <v>6</v>
      </c>
      <c r="H3778" s="11">
        <f t="shared" si="349"/>
        <v>9</v>
      </c>
      <c r="I3778" s="5">
        <v>0.39513888888888887</v>
      </c>
      <c r="J3778" s="11">
        <f>IF(L3778&lt;=I3778,1,0)</f>
        <v>1</v>
      </c>
      <c r="K3778" s="22" t="str">
        <f t="shared" si="350"/>
        <v/>
      </c>
      <c r="L3778" s="5">
        <v>0.39513888888888887</v>
      </c>
      <c r="M3778" s="22">
        <f t="shared" si="351"/>
        <v>27.017551673651976</v>
      </c>
      <c r="N3778" s="22">
        <f t="shared" si="352"/>
        <v>27.017551673651976</v>
      </c>
      <c r="O3778" s="5">
        <v>0.41390107755114719</v>
      </c>
      <c r="P3778" s="11">
        <f>IF(O3778&gt;=I3778,0,1)</f>
        <v>0</v>
      </c>
      <c r="Q3778" s="11">
        <f>IF(O3778&lt;=(I3778+0.00347),1,0)</f>
        <v>0</v>
      </c>
      <c r="R3778" s="5">
        <v>0.43703034506914795</v>
      </c>
      <c r="S3778" s="22">
        <f t="shared" si="353"/>
        <v>33.306145225921099</v>
      </c>
      <c r="T3778" s="3" t="s">
        <v>24</v>
      </c>
    </row>
    <row r="3779" spans="1:20" x14ac:dyDescent="0.25">
      <c r="A3779" s="3">
        <v>4594493</v>
      </c>
      <c r="B3779" s="3" t="s">
        <v>16</v>
      </c>
      <c r="C3779" s="3" t="s">
        <v>13</v>
      </c>
      <c r="D3779" s="3">
        <v>42</v>
      </c>
      <c r="E3779" s="3" t="s">
        <v>18</v>
      </c>
      <c r="F3779" s="4">
        <v>38590</v>
      </c>
      <c r="G3779" s="11">
        <f t="shared" ref="G3779:G3842" si="354">WEEKDAY(F3779)</f>
        <v>6</v>
      </c>
      <c r="H3779" s="11">
        <f t="shared" ref="H3779:H3842" si="355">HOUR(I3779)</f>
        <v>10</v>
      </c>
      <c r="I3779" s="5">
        <v>0.41666666666666669</v>
      </c>
      <c r="J3779" s="11">
        <f>IF(L3779&lt;=I3779,1,0)</f>
        <v>1</v>
      </c>
      <c r="K3779" s="22" t="str">
        <f t="shared" ref="K3779:K3842" si="356">IF(L3779&lt;=I3779,"",(L3779-I3779)*60*24)</f>
        <v/>
      </c>
      <c r="L3779" s="5">
        <v>0.41416666666666668</v>
      </c>
      <c r="M3779" s="22">
        <f t="shared" ref="M3779:M3842" si="357">(O3779-L3779)*60*24</f>
        <v>28.540379469233955</v>
      </c>
      <c r="N3779" s="22">
        <f t="shared" ref="N3779:N3842" si="358">IF((O3779-I3779)&lt;0,0,((O3779-I3779)*60*24))</f>
        <v>24.940379469233953</v>
      </c>
      <c r="O3779" s="5">
        <v>0.43398637463141249</v>
      </c>
      <c r="P3779" s="11">
        <f>IF(O3779&gt;=I3779,0,1)</f>
        <v>0</v>
      </c>
      <c r="Q3779" s="11">
        <f>IF(O3779&lt;=(I3779+0.00347),1,0)</f>
        <v>0</v>
      </c>
      <c r="R3779" s="5">
        <v>0.45566969997202389</v>
      </c>
      <c r="S3779" s="22">
        <f t="shared" ref="S3779:S3842" si="359">VALUE((R3779-O3779)*60*24)</f>
        <v>31.223988490480423</v>
      </c>
      <c r="T3779" s="3" t="s">
        <v>20</v>
      </c>
    </row>
    <row r="3780" spans="1:20" x14ac:dyDescent="0.25">
      <c r="A3780" s="3">
        <v>4602779</v>
      </c>
      <c r="B3780" s="3" t="s">
        <v>12</v>
      </c>
      <c r="C3780" s="3" t="s">
        <v>17</v>
      </c>
      <c r="D3780" s="3">
        <v>23</v>
      </c>
      <c r="E3780" s="3" t="s">
        <v>14</v>
      </c>
      <c r="F3780" s="4">
        <v>38590</v>
      </c>
      <c r="G3780" s="11">
        <f t="shared" si="354"/>
        <v>6</v>
      </c>
      <c r="H3780" s="11">
        <f t="shared" si="355"/>
        <v>10</v>
      </c>
      <c r="I3780" s="5">
        <v>0.41666666666666669</v>
      </c>
      <c r="J3780" s="11">
        <f>IF(L3780&lt;=I3780,1,0)</f>
        <v>0</v>
      </c>
      <c r="K3780" s="22">
        <f t="shared" si="356"/>
        <v>3.6000000000000032</v>
      </c>
      <c r="L3780" s="5">
        <v>0.41916666666666669</v>
      </c>
      <c r="M3780" s="22">
        <f t="shared" si="357"/>
        <v>4.0736484355199831</v>
      </c>
      <c r="N3780" s="22">
        <f t="shared" si="358"/>
        <v>7.6736484355199863</v>
      </c>
      <c r="O3780" s="5">
        <v>0.42199558919133334</v>
      </c>
      <c r="P3780" s="11">
        <f>IF(O3780&gt;=I3780,0,1)</f>
        <v>0</v>
      </c>
      <c r="Q3780" s="11">
        <f>IF(O3780&lt;=(I3780+0.00347),1,0)</f>
        <v>0</v>
      </c>
      <c r="R3780" s="5">
        <v>0.43474339728207329</v>
      </c>
      <c r="S3780" s="22">
        <f t="shared" si="359"/>
        <v>18.356843650665517</v>
      </c>
      <c r="T3780" s="3" t="s">
        <v>29</v>
      </c>
    </row>
    <row r="3781" spans="1:20" x14ac:dyDescent="0.25">
      <c r="A3781" s="3">
        <v>4617637</v>
      </c>
      <c r="B3781" s="3" t="s">
        <v>16</v>
      </c>
      <c r="C3781" s="3" t="s">
        <v>17</v>
      </c>
      <c r="D3781" s="3">
        <v>42</v>
      </c>
      <c r="E3781" s="3" t="s">
        <v>18</v>
      </c>
      <c r="F3781" s="4">
        <v>38590</v>
      </c>
      <c r="G3781" s="11">
        <f t="shared" si="354"/>
        <v>6</v>
      </c>
      <c r="H3781" s="11">
        <f t="shared" si="355"/>
        <v>10</v>
      </c>
      <c r="I3781" s="5">
        <v>0.4375</v>
      </c>
      <c r="J3781" s="11">
        <f>IF(L3781&lt;=I3781,1,0)</f>
        <v>1</v>
      </c>
      <c r="K3781" s="22" t="str">
        <f t="shared" si="356"/>
        <v/>
      </c>
      <c r="L3781" s="5">
        <v>0.4375</v>
      </c>
      <c r="M3781" s="22">
        <f t="shared" si="357"/>
        <v>44.130964705205933</v>
      </c>
      <c r="N3781" s="22">
        <f t="shared" si="358"/>
        <v>44.130964705205933</v>
      </c>
      <c r="O3781" s="5">
        <v>0.46814650326750412</v>
      </c>
      <c r="P3781" s="11">
        <f>IF(O3781&gt;=I3781,0,1)</f>
        <v>0</v>
      </c>
      <c r="Q3781" s="11">
        <f>IF(O3781&lt;=(I3781+0.00347),1,0)</f>
        <v>0</v>
      </c>
      <c r="R3781" s="5">
        <v>0.4933410799780657</v>
      </c>
      <c r="S3781" s="22">
        <f t="shared" si="359"/>
        <v>36.280190463208669</v>
      </c>
      <c r="T3781" s="3" t="s">
        <v>20</v>
      </c>
    </row>
    <row r="3782" spans="1:20" x14ac:dyDescent="0.25">
      <c r="A3782" s="3">
        <v>4579858</v>
      </c>
      <c r="B3782" s="3" t="s">
        <v>12</v>
      </c>
      <c r="C3782" s="3" t="s">
        <v>13</v>
      </c>
      <c r="D3782" s="3">
        <v>40</v>
      </c>
      <c r="E3782" s="3" t="s">
        <v>14</v>
      </c>
      <c r="F3782" s="4">
        <v>38590</v>
      </c>
      <c r="G3782" s="11">
        <f t="shared" si="354"/>
        <v>6</v>
      </c>
      <c r="H3782" s="11">
        <f t="shared" si="355"/>
        <v>10</v>
      </c>
      <c r="I3782" s="5">
        <v>0.44791666666666669</v>
      </c>
      <c r="J3782" s="11">
        <f>IF(L3782&lt;=I3782,1,0)</f>
        <v>1</v>
      </c>
      <c r="K3782" s="22" t="str">
        <f t="shared" si="356"/>
        <v/>
      </c>
      <c r="L3782" s="5">
        <v>0.44791666666666669</v>
      </c>
      <c r="M3782" s="22">
        <f t="shared" si="357"/>
        <v>7.785676679108029</v>
      </c>
      <c r="N3782" s="22">
        <f t="shared" si="358"/>
        <v>7.785676679108029</v>
      </c>
      <c r="O3782" s="5">
        <v>0.45332338658271393</v>
      </c>
      <c r="P3782" s="11">
        <f>IF(O3782&gt;=I3782,0,1)</f>
        <v>0</v>
      </c>
      <c r="Q3782" s="11">
        <f>IF(O3782&lt;=(I3782+0.00347),1,0)</f>
        <v>0</v>
      </c>
      <c r="R3782" s="5">
        <v>0.46357066181662315</v>
      </c>
      <c r="S3782" s="22">
        <f t="shared" si="359"/>
        <v>14.756076336829285</v>
      </c>
      <c r="T3782" s="3" t="s">
        <v>15</v>
      </c>
    </row>
    <row r="3783" spans="1:20" x14ac:dyDescent="0.25">
      <c r="A3783" s="3">
        <v>4592977</v>
      </c>
      <c r="B3783" s="3" t="s">
        <v>12</v>
      </c>
      <c r="C3783" s="3" t="s">
        <v>25</v>
      </c>
      <c r="D3783" s="3">
        <v>52</v>
      </c>
      <c r="E3783" s="3" t="s">
        <v>14</v>
      </c>
      <c r="F3783" s="4">
        <v>38590</v>
      </c>
      <c r="G3783" s="11">
        <f t="shared" si="354"/>
        <v>6</v>
      </c>
      <c r="H3783" s="11">
        <f t="shared" si="355"/>
        <v>11</v>
      </c>
      <c r="I3783" s="5">
        <v>0.47916666666666669</v>
      </c>
      <c r="J3783" s="11">
        <f>IF(L3783&lt;=I3783,1,0)</f>
        <v>0</v>
      </c>
      <c r="K3783" s="22">
        <f t="shared" si="356"/>
        <v>3.6000000000000032</v>
      </c>
      <c r="L3783" s="5">
        <v>0.48166666666666669</v>
      </c>
      <c r="M3783" s="22">
        <f t="shared" si="357"/>
        <v>7.0696247284685043</v>
      </c>
      <c r="N3783" s="22">
        <f t="shared" si="358"/>
        <v>10.669624728468508</v>
      </c>
      <c r="O3783" s="5">
        <v>0.4865761282836587</v>
      </c>
      <c r="P3783" s="11">
        <f>IF(O3783&gt;=I3783,0,1)</f>
        <v>0</v>
      </c>
      <c r="Q3783" s="11">
        <f>IF(O3783&lt;=(I3783+0.00347),1,0)</f>
        <v>0</v>
      </c>
      <c r="R3783" s="5">
        <v>0.49692962386801509</v>
      </c>
      <c r="S3783" s="22">
        <f t="shared" si="359"/>
        <v>14.909033641473197</v>
      </c>
      <c r="T3783" s="3" t="s">
        <v>26</v>
      </c>
    </row>
    <row r="3784" spans="1:20" x14ac:dyDescent="0.25">
      <c r="A3784" s="3">
        <v>4576703</v>
      </c>
      <c r="B3784" s="3" t="s">
        <v>21</v>
      </c>
      <c r="C3784" s="3" t="s">
        <v>17</v>
      </c>
      <c r="D3784" s="3">
        <v>29</v>
      </c>
      <c r="E3784" s="3" t="s">
        <v>14</v>
      </c>
      <c r="F3784" s="4">
        <v>38590</v>
      </c>
      <c r="G3784" s="11">
        <f t="shared" si="354"/>
        <v>6</v>
      </c>
      <c r="H3784" s="11">
        <f t="shared" si="355"/>
        <v>12</v>
      </c>
      <c r="I3784" s="5">
        <v>0.5</v>
      </c>
      <c r="J3784" s="11">
        <f>IF(L3784&lt;=I3784,1,0)</f>
        <v>1</v>
      </c>
      <c r="K3784" s="22" t="str">
        <f t="shared" si="356"/>
        <v/>
      </c>
      <c r="L3784" s="5">
        <v>0.5</v>
      </c>
      <c r="M3784" s="22">
        <f t="shared" si="357"/>
        <v>8.0293777149920054</v>
      </c>
      <c r="N3784" s="22">
        <f t="shared" si="358"/>
        <v>8.0293777149920054</v>
      </c>
      <c r="O3784" s="5">
        <v>0.50557595674652223</v>
      </c>
      <c r="P3784" s="11">
        <f>IF(O3784&gt;=I3784,0,1)</f>
        <v>0</v>
      </c>
      <c r="Q3784" s="11">
        <f>IF(O3784&lt;=(I3784+0.00347),1,0)</f>
        <v>0</v>
      </c>
      <c r="R3784" s="5">
        <v>0.5234088502611336</v>
      </c>
      <c r="S3784" s="22">
        <f t="shared" si="359"/>
        <v>25.679366661040373</v>
      </c>
      <c r="T3784" s="3" t="s">
        <v>28</v>
      </c>
    </row>
    <row r="3785" spans="1:20" x14ac:dyDescent="0.25">
      <c r="A3785" s="3">
        <v>4616869</v>
      </c>
      <c r="B3785" s="3" t="s">
        <v>21</v>
      </c>
      <c r="C3785" s="3" t="s">
        <v>13</v>
      </c>
      <c r="D3785" s="3">
        <v>21</v>
      </c>
      <c r="E3785" s="3" t="s">
        <v>14</v>
      </c>
      <c r="F3785" s="4">
        <v>38590</v>
      </c>
      <c r="G3785" s="11">
        <f t="shared" si="354"/>
        <v>6</v>
      </c>
      <c r="H3785" s="11">
        <f t="shared" si="355"/>
        <v>12</v>
      </c>
      <c r="I3785" s="5">
        <v>0.51041666666666663</v>
      </c>
      <c r="J3785" s="11">
        <f>IF(L3785&lt;=I3785,1,0)</f>
        <v>0</v>
      </c>
      <c r="K3785" s="22">
        <f t="shared" si="356"/>
        <v>3.5999999999999233</v>
      </c>
      <c r="L3785" s="5">
        <v>0.51291666666666658</v>
      </c>
      <c r="M3785" s="22">
        <f t="shared" si="357"/>
        <v>4.7757885052107518</v>
      </c>
      <c r="N3785" s="22">
        <f t="shared" si="358"/>
        <v>8.3757885052106751</v>
      </c>
      <c r="O3785" s="5">
        <v>0.51623318646195182</v>
      </c>
      <c r="P3785" s="11">
        <f>IF(O3785&gt;=I3785,0,1)</f>
        <v>0</v>
      </c>
      <c r="Q3785" s="11">
        <f>IF(O3785&lt;=(I3785+0.00347),1,0)</f>
        <v>0</v>
      </c>
      <c r="R3785" s="5">
        <v>0.53062547491694789</v>
      </c>
      <c r="S3785" s="22">
        <f t="shared" si="359"/>
        <v>20.724895375194343</v>
      </c>
      <c r="T3785" s="3" t="s">
        <v>23</v>
      </c>
    </row>
    <row r="3786" spans="1:20" x14ac:dyDescent="0.25">
      <c r="A3786" s="3">
        <v>4596021</v>
      </c>
      <c r="B3786" s="3" t="s">
        <v>12</v>
      </c>
      <c r="C3786" s="3" t="s">
        <v>13</v>
      </c>
      <c r="D3786" s="3">
        <v>28</v>
      </c>
      <c r="E3786" s="3" t="s">
        <v>14</v>
      </c>
      <c r="F3786" s="4">
        <v>38590</v>
      </c>
      <c r="G3786" s="11">
        <f t="shared" si="354"/>
        <v>6</v>
      </c>
      <c r="H3786" s="11">
        <f t="shared" si="355"/>
        <v>13</v>
      </c>
      <c r="I3786" s="5">
        <v>0.54166666666666663</v>
      </c>
      <c r="J3786" s="11">
        <f>IF(L3786&lt;=I3786,1,0)</f>
        <v>1</v>
      </c>
      <c r="K3786" s="22" t="str">
        <f t="shared" si="356"/>
        <v/>
      </c>
      <c r="L3786" s="5">
        <v>0.53916666666666668</v>
      </c>
      <c r="M3786" s="22">
        <f t="shared" si="357"/>
        <v>11.210000912471116</v>
      </c>
      <c r="N3786" s="22">
        <f t="shared" si="358"/>
        <v>7.6100009124711931</v>
      </c>
      <c r="O3786" s="5">
        <v>0.5469513895225494</v>
      </c>
      <c r="P3786" s="11">
        <f>IF(O3786&gt;=I3786,0,1)</f>
        <v>0</v>
      </c>
      <c r="Q3786" s="11">
        <f>IF(O3786&lt;=(I3786+0.00347),1,0)</f>
        <v>0</v>
      </c>
      <c r="R3786" s="5">
        <v>0.55922783756530192</v>
      </c>
      <c r="S3786" s="22">
        <f t="shared" si="359"/>
        <v>17.678085181563628</v>
      </c>
      <c r="T3786" s="3" t="s">
        <v>15</v>
      </c>
    </row>
    <row r="3787" spans="1:20" x14ac:dyDescent="0.25">
      <c r="A3787" s="3">
        <v>4608851</v>
      </c>
      <c r="B3787" s="3" t="s">
        <v>21</v>
      </c>
      <c r="C3787" s="3" t="s">
        <v>25</v>
      </c>
      <c r="D3787" s="3">
        <v>19</v>
      </c>
      <c r="E3787" s="3" t="s">
        <v>14</v>
      </c>
      <c r="F3787" s="4">
        <v>38590</v>
      </c>
      <c r="G3787" s="11">
        <f t="shared" si="354"/>
        <v>6</v>
      </c>
      <c r="H3787" s="11">
        <f t="shared" si="355"/>
        <v>13</v>
      </c>
      <c r="I3787" s="5">
        <v>0.5625</v>
      </c>
      <c r="J3787" s="11">
        <f>IF(L3787&lt;=I3787,1,0)</f>
        <v>0</v>
      </c>
      <c r="K3787" s="22">
        <f t="shared" si="356"/>
        <v>3.5999999999999233</v>
      </c>
      <c r="L3787" s="5">
        <v>0.56499999999999995</v>
      </c>
      <c r="M3787" s="22">
        <f t="shared" si="357"/>
        <v>12.748135808725607</v>
      </c>
      <c r="N3787" s="22">
        <f t="shared" si="358"/>
        <v>16.34813580872553</v>
      </c>
      <c r="O3787" s="5">
        <v>0.57385287208939273</v>
      </c>
      <c r="P3787" s="11">
        <f>IF(O3787&gt;=I3787,0,1)</f>
        <v>0</v>
      </c>
      <c r="Q3787" s="11">
        <f>IF(O3787&lt;=(I3787+0.00347),1,0)</f>
        <v>0</v>
      </c>
      <c r="R3787" s="5">
        <v>0.59205453578168321</v>
      </c>
      <c r="S3787" s="22">
        <f t="shared" si="359"/>
        <v>26.210395716898294</v>
      </c>
      <c r="T3787" s="3" t="s">
        <v>23</v>
      </c>
    </row>
    <row r="3788" spans="1:20" x14ac:dyDescent="0.25">
      <c r="A3788" s="3">
        <v>4591807</v>
      </c>
      <c r="B3788" s="3" t="s">
        <v>16</v>
      </c>
      <c r="C3788" s="3" t="s">
        <v>17</v>
      </c>
      <c r="D3788" s="3">
        <v>42</v>
      </c>
      <c r="E3788" s="3" t="s">
        <v>18</v>
      </c>
      <c r="F3788" s="4">
        <v>38590</v>
      </c>
      <c r="G3788" s="11">
        <f t="shared" si="354"/>
        <v>6</v>
      </c>
      <c r="H3788" s="11">
        <f t="shared" si="355"/>
        <v>13</v>
      </c>
      <c r="I3788" s="5">
        <v>0.58263888888888882</v>
      </c>
      <c r="J3788" s="11">
        <f>IF(L3788&lt;=I3788,1,0)</f>
        <v>1</v>
      </c>
      <c r="K3788" s="22" t="str">
        <f t="shared" si="356"/>
        <v/>
      </c>
      <c r="L3788" s="5">
        <v>0.58013888888888887</v>
      </c>
      <c r="M3788" s="22">
        <f t="shared" si="357"/>
        <v>21.60444246954329</v>
      </c>
      <c r="N3788" s="22">
        <f t="shared" si="358"/>
        <v>18.004442469543367</v>
      </c>
      <c r="O3788" s="5">
        <v>0.59514197393718282</v>
      </c>
      <c r="P3788" s="11">
        <f>IF(O3788&gt;=I3788,0,1)</f>
        <v>0</v>
      </c>
      <c r="Q3788" s="11">
        <f>IF(O3788&lt;=(I3788+0.00347),1,0)</f>
        <v>0</v>
      </c>
      <c r="R3788" s="5">
        <v>0.61944696581383507</v>
      </c>
      <c r="S3788" s="22">
        <f t="shared" si="359"/>
        <v>34.999188302379238</v>
      </c>
      <c r="T3788" s="3" t="s">
        <v>20</v>
      </c>
    </row>
    <row r="3789" spans="1:20" x14ac:dyDescent="0.25">
      <c r="A3789" s="3">
        <v>4603315</v>
      </c>
      <c r="B3789" s="3" t="s">
        <v>16</v>
      </c>
      <c r="C3789" s="3" t="s">
        <v>22</v>
      </c>
      <c r="D3789" s="3">
        <v>42</v>
      </c>
      <c r="E3789" s="3" t="s">
        <v>14</v>
      </c>
      <c r="F3789" s="4">
        <v>38590</v>
      </c>
      <c r="G3789" s="11">
        <f t="shared" si="354"/>
        <v>6</v>
      </c>
      <c r="H3789" s="11">
        <f t="shared" si="355"/>
        <v>14</v>
      </c>
      <c r="I3789" s="5">
        <v>0.60416666666666663</v>
      </c>
      <c r="J3789" s="11">
        <f>IF(L3789&lt;=I3789,1,0)</f>
        <v>0</v>
      </c>
      <c r="K3789" s="22">
        <f t="shared" si="356"/>
        <v>3.5999999999999233</v>
      </c>
      <c r="L3789" s="5">
        <v>0.60666666666666658</v>
      </c>
      <c r="M3789" s="22">
        <f t="shared" si="357"/>
        <v>22.807150613642211</v>
      </c>
      <c r="N3789" s="22">
        <f t="shared" si="358"/>
        <v>26.407150613642134</v>
      </c>
      <c r="O3789" s="5">
        <v>0.62250496570391811</v>
      </c>
      <c r="P3789" s="11">
        <f>IF(O3789&gt;=I3789,0,1)</f>
        <v>0</v>
      </c>
      <c r="Q3789" s="11">
        <f>IF(O3789&lt;=(I3789+0.00347),1,0)</f>
        <v>0</v>
      </c>
      <c r="R3789" s="5">
        <v>0.64685000335528708</v>
      </c>
      <c r="S3789" s="22">
        <f t="shared" si="359"/>
        <v>35.056854217971321</v>
      </c>
      <c r="T3789" s="3" t="s">
        <v>20</v>
      </c>
    </row>
    <row r="3790" spans="1:20" x14ac:dyDescent="0.25">
      <c r="A3790" s="3">
        <v>4619306</v>
      </c>
      <c r="B3790" s="3" t="s">
        <v>21</v>
      </c>
      <c r="C3790" s="3" t="s">
        <v>25</v>
      </c>
      <c r="D3790" s="3">
        <v>30</v>
      </c>
      <c r="E3790" s="3" t="s">
        <v>14</v>
      </c>
      <c r="F3790" s="4">
        <v>38590</v>
      </c>
      <c r="G3790" s="11">
        <f t="shared" si="354"/>
        <v>6</v>
      </c>
      <c r="H3790" s="11">
        <f t="shared" si="355"/>
        <v>14</v>
      </c>
      <c r="I3790" s="5">
        <v>0.61388888888888882</v>
      </c>
      <c r="J3790" s="11">
        <f>IF(L3790&lt;=I3790,1,0)</f>
        <v>0</v>
      </c>
      <c r="K3790" s="22">
        <f t="shared" si="356"/>
        <v>3.5999999999999233</v>
      </c>
      <c r="L3790" s="5">
        <v>0.61638888888888876</v>
      </c>
      <c r="M3790" s="22">
        <f t="shared" si="357"/>
        <v>4.3063604344665052</v>
      </c>
      <c r="N3790" s="22">
        <f t="shared" si="358"/>
        <v>7.9063604344664284</v>
      </c>
      <c r="O3790" s="5">
        <v>0.61937941696837939</v>
      </c>
      <c r="P3790" s="11">
        <f>IF(O3790&gt;=I3790,0,1)</f>
        <v>0</v>
      </c>
      <c r="Q3790" s="11">
        <f>IF(O3790&lt;=(I3790+0.00347),1,0)</f>
        <v>0</v>
      </c>
      <c r="R3790" s="5">
        <v>0.63551923302794977</v>
      </c>
      <c r="S3790" s="22">
        <f t="shared" si="359"/>
        <v>23.241335125781344</v>
      </c>
      <c r="T3790" s="3" t="s">
        <v>27</v>
      </c>
    </row>
    <row r="3791" spans="1:20" x14ac:dyDescent="0.25">
      <c r="A3791" s="3">
        <v>4585396</v>
      </c>
      <c r="B3791" s="3" t="s">
        <v>21</v>
      </c>
      <c r="C3791" s="3" t="s">
        <v>17</v>
      </c>
      <c r="D3791" s="3">
        <v>33</v>
      </c>
      <c r="E3791" s="3" t="s">
        <v>14</v>
      </c>
      <c r="F3791" s="4">
        <v>38590</v>
      </c>
      <c r="G3791" s="11">
        <f t="shared" si="354"/>
        <v>6</v>
      </c>
      <c r="H3791" s="11">
        <f t="shared" si="355"/>
        <v>15</v>
      </c>
      <c r="I3791" s="5">
        <v>0.625</v>
      </c>
      <c r="J3791" s="11">
        <f>IF(L3791&lt;=I3791,1,0)</f>
        <v>0</v>
      </c>
      <c r="K3791" s="22">
        <f t="shared" si="356"/>
        <v>3.5999999999999233</v>
      </c>
      <c r="L3791" s="5">
        <v>0.62749999999999995</v>
      </c>
      <c r="M3791" s="22">
        <f t="shared" si="357"/>
        <v>3.5470248954021955</v>
      </c>
      <c r="N3791" s="22">
        <f t="shared" si="358"/>
        <v>7.1470248954021187</v>
      </c>
      <c r="O3791" s="5">
        <v>0.62996321173291814</v>
      </c>
      <c r="P3791" s="11">
        <f>IF(O3791&gt;=I3791,0,1)</f>
        <v>0</v>
      </c>
      <c r="Q3791" s="11">
        <f>IF(O3791&lt;=(I3791+0.00347),1,0)</f>
        <v>0</v>
      </c>
      <c r="R3791" s="5">
        <v>0.64888613909859727</v>
      </c>
      <c r="S3791" s="22">
        <f t="shared" si="359"/>
        <v>27.24901540657795</v>
      </c>
      <c r="T3791" s="3" t="s">
        <v>27</v>
      </c>
    </row>
    <row r="3792" spans="1:20" x14ac:dyDescent="0.25">
      <c r="A3792" s="3">
        <v>4576268</v>
      </c>
      <c r="B3792" s="3" t="s">
        <v>21</v>
      </c>
      <c r="C3792" s="3" t="s">
        <v>25</v>
      </c>
      <c r="D3792" s="3">
        <v>29</v>
      </c>
      <c r="E3792" s="3" t="s">
        <v>14</v>
      </c>
      <c r="F3792" s="4">
        <v>38590</v>
      </c>
      <c r="G3792" s="11">
        <f t="shared" si="354"/>
        <v>6</v>
      </c>
      <c r="H3792" s="11">
        <f t="shared" si="355"/>
        <v>15</v>
      </c>
      <c r="I3792" s="5">
        <v>0.63541666666666663</v>
      </c>
      <c r="J3792" s="11">
        <f>IF(L3792&lt;=I3792,1,0)</f>
        <v>1</v>
      </c>
      <c r="K3792" s="22" t="str">
        <f t="shared" si="356"/>
        <v/>
      </c>
      <c r="L3792" s="5">
        <v>0.63541666666666663</v>
      </c>
      <c r="M3792" s="22">
        <f t="shared" si="357"/>
        <v>7.2336426442387669</v>
      </c>
      <c r="N3792" s="22">
        <f t="shared" si="358"/>
        <v>7.2336426442387669</v>
      </c>
      <c r="O3792" s="5">
        <v>0.64044002961405466</v>
      </c>
      <c r="P3792" s="11">
        <f>IF(O3792&gt;=I3792,0,1)</f>
        <v>0</v>
      </c>
      <c r="Q3792" s="11">
        <f>IF(O3792&lt;=(I3792+0.00347),1,0)</f>
        <v>0</v>
      </c>
      <c r="R3792" s="5">
        <v>0.65619105653710375</v>
      </c>
      <c r="S3792" s="22">
        <f t="shared" si="359"/>
        <v>22.681478769190679</v>
      </c>
      <c r="T3792" s="3" t="s">
        <v>28</v>
      </c>
    </row>
    <row r="3793" spans="1:20" x14ac:dyDescent="0.25">
      <c r="A3793" s="3">
        <v>4601147</v>
      </c>
      <c r="B3793" s="3" t="s">
        <v>12</v>
      </c>
      <c r="C3793" s="3" t="s">
        <v>25</v>
      </c>
      <c r="D3793" s="3">
        <v>43</v>
      </c>
      <c r="E3793" s="3" t="s">
        <v>14</v>
      </c>
      <c r="F3793" s="4">
        <v>38590</v>
      </c>
      <c r="G3793" s="11">
        <f t="shared" si="354"/>
        <v>6</v>
      </c>
      <c r="H3793" s="11">
        <f t="shared" si="355"/>
        <v>15</v>
      </c>
      <c r="I3793" s="5">
        <v>0.64513888888888882</v>
      </c>
      <c r="J3793" s="11">
        <f>IF(L3793&lt;=I3793,1,0)</f>
        <v>0</v>
      </c>
      <c r="K3793" s="22">
        <f t="shared" si="356"/>
        <v>3.5999999999999233</v>
      </c>
      <c r="L3793" s="5">
        <v>0.64763888888888876</v>
      </c>
      <c r="M3793" s="22">
        <f t="shared" si="357"/>
        <v>5.0212595005391769</v>
      </c>
      <c r="N3793" s="22">
        <f t="shared" si="358"/>
        <v>8.6212595005391002</v>
      </c>
      <c r="O3793" s="5">
        <v>0.65112587465315208</v>
      </c>
      <c r="P3793" s="11">
        <f>IF(O3793&gt;=I3793,0,1)</f>
        <v>0</v>
      </c>
      <c r="Q3793" s="11">
        <f>IF(O3793&lt;=(I3793+0.00347),1,0)</f>
        <v>0</v>
      </c>
      <c r="R3793" s="5">
        <v>0.66496721346832521</v>
      </c>
      <c r="S3793" s="22">
        <f t="shared" si="359"/>
        <v>19.93152789384931</v>
      </c>
      <c r="T3793" s="3" t="s">
        <v>29</v>
      </c>
    </row>
    <row r="3794" spans="1:20" x14ac:dyDescent="0.25">
      <c r="A3794" s="3">
        <v>4594125</v>
      </c>
      <c r="B3794" s="3" t="s">
        <v>12</v>
      </c>
      <c r="C3794" s="3" t="s">
        <v>22</v>
      </c>
      <c r="D3794" s="3">
        <v>39</v>
      </c>
      <c r="E3794" s="3" t="s">
        <v>14</v>
      </c>
      <c r="F3794" s="4">
        <v>38590</v>
      </c>
      <c r="G3794" s="11">
        <f t="shared" si="354"/>
        <v>6</v>
      </c>
      <c r="H3794" s="11">
        <f t="shared" si="355"/>
        <v>16</v>
      </c>
      <c r="I3794" s="5">
        <v>0.66666666666666663</v>
      </c>
      <c r="J3794" s="11">
        <f>IF(L3794&lt;=I3794,1,0)</f>
        <v>1</v>
      </c>
      <c r="K3794" s="22" t="str">
        <f t="shared" si="356"/>
        <v/>
      </c>
      <c r="L3794" s="5">
        <v>0.66666666666666663</v>
      </c>
      <c r="M3794" s="22">
        <f t="shared" si="357"/>
        <v>19.061997882043329</v>
      </c>
      <c r="N3794" s="22">
        <f t="shared" si="358"/>
        <v>19.061997882043329</v>
      </c>
      <c r="O3794" s="5">
        <v>0.67990416519586339</v>
      </c>
      <c r="P3794" s="11">
        <f>IF(O3794&gt;=I3794,0,1)</f>
        <v>0</v>
      </c>
      <c r="Q3794" s="11">
        <f>IF(O3794&lt;=(I3794+0.00347),1,0)</f>
        <v>0</v>
      </c>
      <c r="R3794" s="5">
        <v>0.69210597660361484</v>
      </c>
      <c r="S3794" s="22">
        <f t="shared" si="359"/>
        <v>17.570608427162089</v>
      </c>
      <c r="T3794" s="3" t="s">
        <v>15</v>
      </c>
    </row>
    <row r="3795" spans="1:20" x14ac:dyDescent="0.25">
      <c r="A3795" s="3">
        <v>4604406</v>
      </c>
      <c r="B3795" s="3" t="s">
        <v>21</v>
      </c>
      <c r="C3795" s="3" t="s">
        <v>17</v>
      </c>
      <c r="D3795" s="3">
        <v>23</v>
      </c>
      <c r="E3795" s="3" t="s">
        <v>14</v>
      </c>
      <c r="F3795" s="4">
        <v>38590</v>
      </c>
      <c r="G3795" s="11">
        <f t="shared" si="354"/>
        <v>6</v>
      </c>
      <c r="H3795" s="11">
        <f t="shared" si="355"/>
        <v>16</v>
      </c>
      <c r="I3795" s="5">
        <v>0.66666666666666663</v>
      </c>
      <c r="J3795" s="11">
        <f>IF(L3795&lt;=I3795,1,0)</f>
        <v>1</v>
      </c>
      <c r="K3795" s="22" t="str">
        <f t="shared" si="356"/>
        <v/>
      </c>
      <c r="L3795" s="5">
        <v>0.66666666666666663</v>
      </c>
      <c r="M3795" s="22">
        <f t="shared" si="357"/>
        <v>1.9533483532197948</v>
      </c>
      <c r="N3795" s="22">
        <f t="shared" si="358"/>
        <v>1.9533483532197948</v>
      </c>
      <c r="O3795" s="5">
        <v>0.66802315857862482</v>
      </c>
      <c r="P3795" s="11">
        <f>IF(O3795&gt;=I3795,0,1)</f>
        <v>0</v>
      </c>
      <c r="Q3795" s="11">
        <f>IF(O3795&lt;=(I3795+0.00347),1,0)</f>
        <v>1</v>
      </c>
      <c r="R3795" s="5">
        <v>0.6845075284362625</v>
      </c>
      <c r="S3795" s="22">
        <f t="shared" si="359"/>
        <v>23.737492594998262</v>
      </c>
      <c r="T3795" s="3" t="s">
        <v>27</v>
      </c>
    </row>
    <row r="3796" spans="1:20" x14ac:dyDescent="0.25">
      <c r="A3796" s="3">
        <v>4591429</v>
      </c>
      <c r="B3796" s="3" t="s">
        <v>21</v>
      </c>
      <c r="C3796" s="3" t="s">
        <v>25</v>
      </c>
      <c r="D3796" s="3">
        <v>21</v>
      </c>
      <c r="E3796" s="3" t="s">
        <v>14</v>
      </c>
      <c r="F3796" s="4">
        <v>38590</v>
      </c>
      <c r="G3796" s="11">
        <f t="shared" si="354"/>
        <v>6</v>
      </c>
      <c r="H3796" s="11">
        <f t="shared" si="355"/>
        <v>16</v>
      </c>
      <c r="I3796" s="5">
        <v>0.70763888888888893</v>
      </c>
      <c r="J3796" s="11">
        <f>IF(L3796&lt;=I3796,1,0)</f>
        <v>1</v>
      </c>
      <c r="K3796" s="22" t="str">
        <f t="shared" si="356"/>
        <v/>
      </c>
      <c r="L3796" s="5">
        <v>0.70763888888888893</v>
      </c>
      <c r="M3796" s="22">
        <f t="shared" si="357"/>
        <v>17.968321300504968</v>
      </c>
      <c r="N3796" s="22">
        <f t="shared" si="358"/>
        <v>17.968321300504968</v>
      </c>
      <c r="O3796" s="5">
        <v>0.72011688979201738</v>
      </c>
      <c r="P3796" s="11">
        <f>IF(O3796&gt;=I3796,0,1)</f>
        <v>0</v>
      </c>
      <c r="Q3796" s="11">
        <f>IF(O3796&lt;=(I3796+0.00347),1,0)</f>
        <v>0</v>
      </c>
      <c r="R3796" s="5">
        <v>0.73485492474134706</v>
      </c>
      <c r="S3796" s="22">
        <f t="shared" si="359"/>
        <v>21.222770327034741</v>
      </c>
      <c r="T3796" s="3" t="s">
        <v>28</v>
      </c>
    </row>
    <row r="3797" spans="1:20" x14ac:dyDescent="0.25">
      <c r="A3797" s="3">
        <v>4617182</v>
      </c>
      <c r="B3797" s="3" t="s">
        <v>21</v>
      </c>
      <c r="C3797" s="3" t="s">
        <v>17</v>
      </c>
      <c r="D3797" s="3">
        <v>29</v>
      </c>
      <c r="E3797" s="3" t="s">
        <v>18</v>
      </c>
      <c r="F3797" s="4">
        <v>38590</v>
      </c>
      <c r="G3797" s="11">
        <f t="shared" si="354"/>
        <v>6</v>
      </c>
      <c r="H3797" s="11">
        <f t="shared" si="355"/>
        <v>16</v>
      </c>
      <c r="I3797" s="5">
        <v>0.70763888888888893</v>
      </c>
      <c r="J3797" s="11">
        <f>IF(L3797&lt;=I3797,1,0)</f>
        <v>1</v>
      </c>
      <c r="K3797" s="22" t="str">
        <f t="shared" si="356"/>
        <v/>
      </c>
      <c r="L3797" s="5">
        <v>0.70763888888888893</v>
      </c>
      <c r="M3797" s="22">
        <f t="shared" si="357"/>
        <v>25.97824791261484</v>
      </c>
      <c r="N3797" s="22">
        <f t="shared" si="358"/>
        <v>25.97824791261484</v>
      </c>
      <c r="O3797" s="5">
        <v>0.72567933882820479</v>
      </c>
      <c r="P3797" s="11">
        <f>IF(O3797&gt;=I3797,0,1)</f>
        <v>0</v>
      </c>
      <c r="Q3797" s="11">
        <f>IF(O3797&lt;=(I3797+0.00347),1,0)</f>
        <v>0</v>
      </c>
      <c r="R3797" s="5">
        <v>0.7414783944420168</v>
      </c>
      <c r="S3797" s="22">
        <f t="shared" si="359"/>
        <v>22.750640083889291</v>
      </c>
      <c r="T3797" s="3" t="s">
        <v>28</v>
      </c>
    </row>
    <row r="3798" spans="1:20" x14ac:dyDescent="0.25">
      <c r="A3798" s="3">
        <v>4600454</v>
      </c>
      <c r="B3798" s="3" t="s">
        <v>21</v>
      </c>
      <c r="C3798" s="3" t="s">
        <v>17</v>
      </c>
      <c r="D3798" s="3">
        <v>26</v>
      </c>
      <c r="E3798" s="3" t="s">
        <v>14</v>
      </c>
      <c r="F3798" s="4">
        <v>38590</v>
      </c>
      <c r="G3798" s="11">
        <f t="shared" si="354"/>
        <v>6</v>
      </c>
      <c r="H3798" s="11">
        <f t="shared" si="355"/>
        <v>17</v>
      </c>
      <c r="I3798" s="5">
        <v>0.72916666666666663</v>
      </c>
      <c r="J3798" s="11">
        <f>IF(L3798&lt;=I3798,1,0)</f>
        <v>0</v>
      </c>
      <c r="K3798" s="22">
        <f t="shared" si="356"/>
        <v>3.5999999999999233</v>
      </c>
      <c r="L3798" s="5">
        <v>0.73166666666666658</v>
      </c>
      <c r="M3798" s="22">
        <f t="shared" si="357"/>
        <v>9.7313436151058497</v>
      </c>
      <c r="N3798" s="22">
        <f t="shared" si="358"/>
        <v>13.331343615105773</v>
      </c>
      <c r="O3798" s="5">
        <v>0.73842454417715675</v>
      </c>
      <c r="P3798" s="11">
        <f>IF(O3798&gt;=I3798,0,1)</f>
        <v>0</v>
      </c>
      <c r="Q3798" s="11">
        <f>IF(O3798&lt;=(I3798+0.00347),1,0)</f>
        <v>0</v>
      </c>
      <c r="R3798" s="5">
        <v>0.75511555331564695</v>
      </c>
      <c r="S3798" s="22">
        <f t="shared" si="359"/>
        <v>24.035053159425885</v>
      </c>
      <c r="T3798" s="3" t="s">
        <v>28</v>
      </c>
    </row>
    <row r="3799" spans="1:20" x14ac:dyDescent="0.25">
      <c r="A3799" s="3">
        <v>4608762</v>
      </c>
      <c r="B3799" s="3" t="s">
        <v>21</v>
      </c>
      <c r="C3799" s="3" t="s">
        <v>17</v>
      </c>
      <c r="D3799" s="3">
        <v>21</v>
      </c>
      <c r="E3799" s="3" t="s">
        <v>14</v>
      </c>
      <c r="F3799" s="4">
        <v>38593</v>
      </c>
      <c r="G3799" s="11">
        <f t="shared" si="354"/>
        <v>2</v>
      </c>
      <c r="H3799" s="11">
        <f t="shared" si="355"/>
        <v>10</v>
      </c>
      <c r="I3799" s="5">
        <v>0.45763888888888887</v>
      </c>
      <c r="J3799" s="11">
        <f>IF(L3799&lt;=I3799,1,0)</f>
        <v>1</v>
      </c>
      <c r="K3799" s="22" t="str">
        <f t="shared" si="356"/>
        <v/>
      </c>
      <c r="L3799" s="5">
        <v>0.45513888888888887</v>
      </c>
      <c r="M3799" s="22">
        <f t="shared" si="357"/>
        <v>13.084196596415332</v>
      </c>
      <c r="N3799" s="22">
        <f t="shared" si="358"/>
        <v>9.4841965964153285</v>
      </c>
      <c r="O3799" s="5">
        <v>0.46422513652528841</v>
      </c>
      <c r="P3799" s="11">
        <f>IF(O3799&gt;=I3799,0,1)</f>
        <v>0</v>
      </c>
      <c r="Q3799" s="11">
        <f>IF(O3799&lt;=(I3799+0.00347),1,0)</f>
        <v>0</v>
      </c>
      <c r="R3799" s="5">
        <v>0.48036663620953785</v>
      </c>
      <c r="S3799" s="22">
        <f t="shared" si="359"/>
        <v>23.243759545319193</v>
      </c>
      <c r="T3799" s="3" t="s">
        <v>28</v>
      </c>
    </row>
    <row r="3800" spans="1:20" x14ac:dyDescent="0.25">
      <c r="A3800" s="3">
        <v>4605138</v>
      </c>
      <c r="B3800" s="3" t="s">
        <v>21</v>
      </c>
      <c r="C3800" s="3" t="s">
        <v>13</v>
      </c>
      <c r="D3800" s="3">
        <v>22</v>
      </c>
      <c r="E3800" s="3" t="s">
        <v>14</v>
      </c>
      <c r="F3800" s="4">
        <v>38593</v>
      </c>
      <c r="G3800" s="11">
        <f t="shared" si="354"/>
        <v>2</v>
      </c>
      <c r="H3800" s="11">
        <f t="shared" si="355"/>
        <v>10</v>
      </c>
      <c r="I3800" s="5">
        <v>0.45763888888888887</v>
      </c>
      <c r="J3800" s="11">
        <f>IF(L3800&lt;=I3800,1,0)</f>
        <v>1</v>
      </c>
      <c r="K3800" s="22" t="str">
        <f t="shared" si="356"/>
        <v/>
      </c>
      <c r="L3800" s="5">
        <v>0.45513888888888887</v>
      </c>
      <c r="M3800" s="22">
        <f t="shared" si="357"/>
        <v>3.2261470528945324</v>
      </c>
      <c r="N3800" s="22">
        <f t="shared" si="358"/>
        <v>0</v>
      </c>
      <c r="O3800" s="5">
        <v>0.4573792687867323</v>
      </c>
      <c r="P3800" s="11">
        <f>IF(O3800&gt;=I3800,0,1)</f>
        <v>1</v>
      </c>
      <c r="Q3800" s="11">
        <f>IF(O3800&lt;=(I3800+0.00347),1,0)</f>
        <v>1</v>
      </c>
      <c r="R3800" s="5">
        <v>0.47200507510459533</v>
      </c>
      <c r="S3800" s="22">
        <f t="shared" si="359"/>
        <v>21.061161097722767</v>
      </c>
      <c r="T3800" s="3" t="s">
        <v>27</v>
      </c>
    </row>
    <row r="3801" spans="1:20" x14ac:dyDescent="0.25">
      <c r="A3801" s="3">
        <v>4572159</v>
      </c>
      <c r="B3801" s="3" t="s">
        <v>21</v>
      </c>
      <c r="C3801" s="3" t="s">
        <v>17</v>
      </c>
      <c r="D3801" s="3">
        <v>23</v>
      </c>
      <c r="E3801" s="3" t="s">
        <v>14</v>
      </c>
      <c r="F3801" s="4">
        <v>38593</v>
      </c>
      <c r="G3801" s="11">
        <f t="shared" si="354"/>
        <v>2</v>
      </c>
      <c r="H3801" s="11">
        <f t="shared" si="355"/>
        <v>10</v>
      </c>
      <c r="I3801" s="5">
        <v>0.45763888888888887</v>
      </c>
      <c r="J3801" s="11">
        <f>IF(L3801&lt;=I3801,1,0)</f>
        <v>1</v>
      </c>
      <c r="K3801" s="22" t="str">
        <f t="shared" si="356"/>
        <v/>
      </c>
      <c r="L3801" s="5">
        <v>0.45763888888888887</v>
      </c>
      <c r="M3801" s="22">
        <f t="shared" si="357"/>
        <v>7.4396450599128983</v>
      </c>
      <c r="N3801" s="22">
        <f t="shared" si="358"/>
        <v>7.4396450599128983</v>
      </c>
      <c r="O3801" s="5">
        <v>0.46280530906938394</v>
      </c>
      <c r="P3801" s="11">
        <f>IF(O3801&gt;=I3801,0,1)</f>
        <v>0</v>
      </c>
      <c r="Q3801" s="11">
        <f>IF(O3801&lt;=(I3801+0.00347),1,0)</f>
        <v>0</v>
      </c>
      <c r="R3801" s="5">
        <v>0.47970428063076087</v>
      </c>
      <c r="S3801" s="22">
        <f t="shared" si="359"/>
        <v>24.334519048382781</v>
      </c>
      <c r="T3801" s="3" t="s">
        <v>27</v>
      </c>
    </row>
    <row r="3802" spans="1:20" x14ac:dyDescent="0.25">
      <c r="A3802" s="3">
        <v>4578584</v>
      </c>
      <c r="B3802" s="3" t="s">
        <v>12</v>
      </c>
      <c r="C3802" s="3" t="s">
        <v>17</v>
      </c>
      <c r="D3802" s="3">
        <v>32</v>
      </c>
      <c r="E3802" s="3" t="s">
        <v>14</v>
      </c>
      <c r="F3802" s="4">
        <v>38593</v>
      </c>
      <c r="G3802" s="11">
        <f t="shared" si="354"/>
        <v>2</v>
      </c>
      <c r="H3802" s="11">
        <f t="shared" si="355"/>
        <v>10</v>
      </c>
      <c r="I3802" s="5">
        <v>0.45763888888888887</v>
      </c>
      <c r="J3802" s="11">
        <f>IF(L3802&lt;=I3802,1,0)</f>
        <v>1</v>
      </c>
      <c r="K3802" s="22" t="str">
        <f t="shared" si="356"/>
        <v/>
      </c>
      <c r="L3802" s="5">
        <v>0.45763888888888887</v>
      </c>
      <c r="M3802" s="22">
        <f t="shared" si="357"/>
        <v>2.8921723995461601</v>
      </c>
      <c r="N3802" s="22">
        <f t="shared" si="358"/>
        <v>2.8921723995461601</v>
      </c>
      <c r="O3802" s="5">
        <v>0.45964734194412926</v>
      </c>
      <c r="P3802" s="11">
        <f>IF(O3802&gt;=I3802,0,1)</f>
        <v>0</v>
      </c>
      <c r="Q3802" s="11">
        <f>IF(O3802&lt;=(I3802+0.00347),1,0)</f>
        <v>1</v>
      </c>
      <c r="R3802" s="5">
        <v>0.46854157593615681</v>
      </c>
      <c r="S3802" s="22">
        <f t="shared" si="359"/>
        <v>12.807696948519665</v>
      </c>
      <c r="T3802" s="3" t="s">
        <v>26</v>
      </c>
    </row>
    <row r="3803" spans="1:20" x14ac:dyDescent="0.25">
      <c r="A3803" s="3">
        <v>4593278</v>
      </c>
      <c r="B3803" s="3" t="s">
        <v>21</v>
      </c>
      <c r="C3803" s="3" t="s">
        <v>25</v>
      </c>
      <c r="D3803" s="3">
        <v>21</v>
      </c>
      <c r="E3803" s="3" t="s">
        <v>14</v>
      </c>
      <c r="F3803" s="4">
        <v>38593</v>
      </c>
      <c r="G3803" s="11">
        <f t="shared" si="354"/>
        <v>2</v>
      </c>
      <c r="H3803" s="11">
        <f t="shared" si="355"/>
        <v>11</v>
      </c>
      <c r="I3803" s="5">
        <v>0.46875</v>
      </c>
      <c r="J3803" s="11">
        <f>IF(L3803&lt;=I3803,1,0)</f>
        <v>1</v>
      </c>
      <c r="K3803" s="22" t="str">
        <f t="shared" si="356"/>
        <v/>
      </c>
      <c r="L3803" s="5">
        <v>0.46625</v>
      </c>
      <c r="M3803" s="22">
        <f t="shared" si="357"/>
        <v>22.074559283989448</v>
      </c>
      <c r="N3803" s="22">
        <f t="shared" si="358"/>
        <v>18.474559283989443</v>
      </c>
      <c r="O3803" s="5">
        <v>0.481579555058326</v>
      </c>
      <c r="P3803" s="11">
        <f>IF(O3803&gt;=I3803,0,1)</f>
        <v>0</v>
      </c>
      <c r="Q3803" s="11">
        <f>IF(O3803&lt;=(I3803+0.00347),1,0)</f>
        <v>0</v>
      </c>
      <c r="R3803" s="5">
        <v>0.49749620220750312</v>
      </c>
      <c r="S3803" s="22">
        <f t="shared" si="359"/>
        <v>22.919971894815056</v>
      </c>
      <c r="T3803" s="3" t="s">
        <v>23</v>
      </c>
    </row>
    <row r="3804" spans="1:20" x14ac:dyDescent="0.25">
      <c r="A3804" s="3">
        <v>4587298</v>
      </c>
      <c r="B3804" s="3" t="s">
        <v>21</v>
      </c>
      <c r="C3804" s="3" t="s">
        <v>22</v>
      </c>
      <c r="D3804" s="3">
        <v>27</v>
      </c>
      <c r="E3804" s="3" t="s">
        <v>14</v>
      </c>
      <c r="F3804" s="4">
        <v>38593</v>
      </c>
      <c r="G3804" s="11">
        <f t="shared" si="354"/>
        <v>2</v>
      </c>
      <c r="H3804" s="11">
        <f t="shared" si="355"/>
        <v>11</v>
      </c>
      <c r="I3804" s="5">
        <v>0.47916666666666669</v>
      </c>
      <c r="J3804" s="11">
        <f>IF(L3804&lt;=I3804,1,0)</f>
        <v>1</v>
      </c>
      <c r="K3804" s="22" t="str">
        <f t="shared" si="356"/>
        <v/>
      </c>
      <c r="L3804" s="5">
        <v>0.47916666666666669</v>
      </c>
      <c r="M3804" s="22">
        <f t="shared" si="357"/>
        <v>5.7973121373025727</v>
      </c>
      <c r="N3804" s="22">
        <f t="shared" si="358"/>
        <v>5.7973121373025727</v>
      </c>
      <c r="O3804" s="5">
        <v>0.48319257787312681</v>
      </c>
      <c r="P3804" s="11">
        <f>IF(O3804&gt;=I3804,0,1)</f>
        <v>0</v>
      </c>
      <c r="Q3804" s="11">
        <f>IF(O3804&lt;=(I3804+0.00347),1,0)</f>
        <v>0</v>
      </c>
      <c r="R3804" s="5">
        <v>0.49707482496226207</v>
      </c>
      <c r="S3804" s="22">
        <f t="shared" si="359"/>
        <v>19.990435808354789</v>
      </c>
      <c r="T3804" s="3" t="s">
        <v>23</v>
      </c>
    </row>
    <row r="3805" spans="1:20" x14ac:dyDescent="0.25">
      <c r="A3805" s="3">
        <v>4579751</v>
      </c>
      <c r="B3805" s="3" t="s">
        <v>21</v>
      </c>
      <c r="C3805" s="3" t="s">
        <v>13</v>
      </c>
      <c r="D3805" s="3">
        <v>27</v>
      </c>
      <c r="E3805" s="3" t="s">
        <v>14</v>
      </c>
      <c r="F3805" s="4">
        <v>38593</v>
      </c>
      <c r="G3805" s="11">
        <f t="shared" si="354"/>
        <v>2</v>
      </c>
      <c r="H3805" s="11">
        <f t="shared" si="355"/>
        <v>11</v>
      </c>
      <c r="I3805" s="5">
        <v>0.47916666666666669</v>
      </c>
      <c r="J3805" s="11">
        <f>IF(L3805&lt;=I3805,1,0)</f>
        <v>0</v>
      </c>
      <c r="K3805" s="22">
        <f t="shared" si="356"/>
        <v>3.6000000000000032</v>
      </c>
      <c r="L3805" s="5">
        <v>0.48166666666666669</v>
      </c>
      <c r="M3805" s="22">
        <f t="shared" si="357"/>
        <v>7.9580282608296127</v>
      </c>
      <c r="N3805" s="22">
        <f t="shared" si="358"/>
        <v>11.558028260829616</v>
      </c>
      <c r="O3805" s="5">
        <v>0.4871930751811317</v>
      </c>
      <c r="P3805" s="11">
        <f>IF(O3805&gt;=I3805,0,1)</f>
        <v>0</v>
      </c>
      <c r="Q3805" s="11">
        <f>IF(O3805&lt;=(I3805+0.00347),1,0)</f>
        <v>0</v>
      </c>
      <c r="R3805" s="5">
        <v>0.5012723534438599</v>
      </c>
      <c r="S3805" s="22">
        <f t="shared" si="359"/>
        <v>20.274160698328608</v>
      </c>
      <c r="T3805" s="3" t="s">
        <v>28</v>
      </c>
    </row>
    <row r="3806" spans="1:20" x14ac:dyDescent="0.25">
      <c r="A3806" s="3">
        <v>4594887</v>
      </c>
      <c r="B3806" s="3" t="s">
        <v>12</v>
      </c>
      <c r="C3806" s="3" t="s">
        <v>17</v>
      </c>
      <c r="D3806" s="3">
        <v>47</v>
      </c>
      <c r="E3806" s="3" t="s">
        <v>14</v>
      </c>
      <c r="F3806" s="4">
        <v>38593</v>
      </c>
      <c r="G3806" s="11">
        <f t="shared" si="354"/>
        <v>2</v>
      </c>
      <c r="H3806" s="11">
        <f t="shared" si="355"/>
        <v>11</v>
      </c>
      <c r="I3806" s="5">
        <v>0.48888888888888887</v>
      </c>
      <c r="J3806" s="11">
        <f>IF(L3806&lt;=I3806,1,0)</f>
        <v>0</v>
      </c>
      <c r="K3806" s="22">
        <f t="shared" si="356"/>
        <v>3.6000000000000032</v>
      </c>
      <c r="L3806" s="5">
        <v>0.49138888888888888</v>
      </c>
      <c r="M3806" s="22">
        <f t="shared" si="357"/>
        <v>11.799531069711806</v>
      </c>
      <c r="N3806" s="22">
        <f t="shared" si="358"/>
        <v>15.399531069711809</v>
      </c>
      <c r="O3806" s="5">
        <v>0.49958300768729985</v>
      </c>
      <c r="P3806" s="11">
        <f>IF(O3806&gt;=I3806,0,1)</f>
        <v>0</v>
      </c>
      <c r="Q3806" s="11">
        <f>IF(O3806&lt;=(I3806+0.00347),1,0)</f>
        <v>0</v>
      </c>
      <c r="R3806" s="5">
        <v>0.5108983873205345</v>
      </c>
      <c r="S3806" s="22">
        <f t="shared" si="359"/>
        <v>16.294146671857888</v>
      </c>
      <c r="T3806" s="3" t="s">
        <v>26</v>
      </c>
    </row>
    <row r="3807" spans="1:20" x14ac:dyDescent="0.25">
      <c r="A3807" s="3">
        <v>4609811</v>
      </c>
      <c r="B3807" s="3" t="s">
        <v>21</v>
      </c>
      <c r="C3807" s="3" t="s">
        <v>17</v>
      </c>
      <c r="D3807" s="3">
        <v>29</v>
      </c>
      <c r="E3807" s="3" t="s">
        <v>14</v>
      </c>
      <c r="F3807" s="4">
        <v>38593</v>
      </c>
      <c r="G3807" s="11">
        <f t="shared" si="354"/>
        <v>2</v>
      </c>
      <c r="H3807" s="11">
        <f t="shared" si="355"/>
        <v>12</v>
      </c>
      <c r="I3807" s="5">
        <v>0.5</v>
      </c>
      <c r="J3807" s="11">
        <f>IF(L3807&lt;=I3807,1,0)</f>
        <v>0</v>
      </c>
      <c r="K3807" s="22">
        <f t="shared" si="356"/>
        <v>3.5999999999999233</v>
      </c>
      <c r="L3807" s="5">
        <v>0.50249999999999995</v>
      </c>
      <c r="M3807" s="22">
        <f t="shared" si="357"/>
        <v>10.257619233147448</v>
      </c>
      <c r="N3807" s="22">
        <f t="shared" si="358"/>
        <v>13.857619233147371</v>
      </c>
      <c r="O3807" s="5">
        <v>0.50962334668968567</v>
      </c>
      <c r="P3807" s="11">
        <f>IF(O3807&gt;=I3807,0,1)</f>
        <v>0</v>
      </c>
      <c r="Q3807" s="11">
        <f>IF(O3807&lt;=(I3807+0.00347),1,0)</f>
        <v>0</v>
      </c>
      <c r="R3807" s="5">
        <v>0.52428245363608295</v>
      </c>
      <c r="S3807" s="22">
        <f t="shared" si="359"/>
        <v>21.109114002812071</v>
      </c>
      <c r="T3807" s="3" t="s">
        <v>27</v>
      </c>
    </row>
    <row r="3808" spans="1:20" x14ac:dyDescent="0.25">
      <c r="A3808" s="3">
        <v>4578644</v>
      </c>
      <c r="B3808" s="3" t="s">
        <v>12</v>
      </c>
      <c r="C3808" s="3" t="s">
        <v>13</v>
      </c>
      <c r="D3808" s="3">
        <v>41</v>
      </c>
      <c r="E3808" s="3" t="s">
        <v>14</v>
      </c>
      <c r="F3808" s="4">
        <v>38593</v>
      </c>
      <c r="G3808" s="11">
        <f t="shared" si="354"/>
        <v>2</v>
      </c>
      <c r="H3808" s="11">
        <f t="shared" si="355"/>
        <v>12</v>
      </c>
      <c r="I3808" s="5">
        <v>0.5</v>
      </c>
      <c r="J3808" s="11">
        <f>IF(L3808&lt;=I3808,1,0)</f>
        <v>1</v>
      </c>
      <c r="K3808" s="22" t="str">
        <f t="shared" si="356"/>
        <v/>
      </c>
      <c r="L3808" s="5">
        <v>0.4975</v>
      </c>
      <c r="M3808" s="22">
        <f t="shared" si="357"/>
        <v>4.0340909131243574</v>
      </c>
      <c r="N3808" s="22">
        <f t="shared" si="358"/>
        <v>0.43409091312435422</v>
      </c>
      <c r="O3808" s="5">
        <v>0.50030145202300302</v>
      </c>
      <c r="P3808" s="11">
        <f>IF(O3808&gt;=I3808,0,1)</f>
        <v>0</v>
      </c>
      <c r="Q3808" s="11">
        <f>IF(O3808&lt;=(I3808+0.00347),1,0)</f>
        <v>1</v>
      </c>
      <c r="R3808" s="5">
        <v>0.51233196700206884</v>
      </c>
      <c r="S3808" s="22">
        <f t="shared" si="359"/>
        <v>17.323941569854782</v>
      </c>
      <c r="T3808" s="3" t="s">
        <v>29</v>
      </c>
    </row>
    <row r="3809" spans="1:20" x14ac:dyDescent="0.25">
      <c r="A3809" s="3">
        <v>4611165</v>
      </c>
      <c r="B3809" s="3" t="s">
        <v>21</v>
      </c>
      <c r="C3809" s="3" t="s">
        <v>25</v>
      </c>
      <c r="D3809" s="3">
        <v>21</v>
      </c>
      <c r="E3809" s="3" t="s">
        <v>18</v>
      </c>
      <c r="F3809" s="4">
        <v>38593</v>
      </c>
      <c r="G3809" s="11">
        <f t="shared" si="354"/>
        <v>2</v>
      </c>
      <c r="H3809" s="11">
        <f t="shared" si="355"/>
        <v>12</v>
      </c>
      <c r="I3809" s="5">
        <v>0.5</v>
      </c>
      <c r="J3809" s="11">
        <f>IF(L3809&lt;=I3809,1,0)</f>
        <v>0</v>
      </c>
      <c r="K3809" s="22">
        <f t="shared" si="356"/>
        <v>3.5999999999999233</v>
      </c>
      <c r="L3809" s="5">
        <v>0.50249999999999995</v>
      </c>
      <c r="M3809" s="22">
        <f t="shared" si="357"/>
        <v>9.5663058818689528</v>
      </c>
      <c r="N3809" s="22">
        <f t="shared" si="358"/>
        <v>13.166305881868876</v>
      </c>
      <c r="O3809" s="5">
        <v>0.50914326797352005</v>
      </c>
      <c r="P3809" s="11">
        <f>IF(O3809&gt;=I3809,0,1)</f>
        <v>0</v>
      </c>
      <c r="Q3809" s="11">
        <f>IF(O3809&lt;=(I3809+0.00347),1,0)</f>
        <v>0</v>
      </c>
      <c r="R3809" s="5">
        <v>0.52665399435514937</v>
      </c>
      <c r="S3809" s="22">
        <f t="shared" si="359"/>
        <v>25.215445989546215</v>
      </c>
      <c r="T3809" s="3" t="s">
        <v>28</v>
      </c>
    </row>
    <row r="3810" spans="1:20" x14ac:dyDescent="0.25">
      <c r="A3810" s="3">
        <v>4604904</v>
      </c>
      <c r="B3810" s="3" t="s">
        <v>16</v>
      </c>
      <c r="C3810" s="3" t="s">
        <v>17</v>
      </c>
      <c r="D3810" s="3">
        <v>42</v>
      </c>
      <c r="E3810" s="3" t="s">
        <v>18</v>
      </c>
      <c r="F3810" s="4">
        <v>38593</v>
      </c>
      <c r="G3810" s="11">
        <f t="shared" si="354"/>
        <v>2</v>
      </c>
      <c r="H3810" s="11">
        <f t="shared" si="355"/>
        <v>12</v>
      </c>
      <c r="I3810" s="5">
        <v>0.51041666666666663</v>
      </c>
      <c r="J3810" s="11">
        <f>IF(L3810&lt;=I3810,1,0)</f>
        <v>1</v>
      </c>
      <c r="K3810" s="22" t="str">
        <f t="shared" si="356"/>
        <v/>
      </c>
      <c r="L3810" s="5">
        <v>0.50791666666666668</v>
      </c>
      <c r="M3810" s="22">
        <f t="shared" si="357"/>
        <v>22.961139816807155</v>
      </c>
      <c r="N3810" s="22">
        <f t="shared" si="358"/>
        <v>19.361139816807231</v>
      </c>
      <c r="O3810" s="5">
        <v>0.52386190265056054</v>
      </c>
      <c r="P3810" s="11">
        <f>IF(O3810&gt;=I3810,0,1)</f>
        <v>0</v>
      </c>
      <c r="Q3810" s="11">
        <f>IF(O3810&lt;=(I3810+0.00347),1,0)</f>
        <v>0</v>
      </c>
      <c r="R3810" s="5">
        <v>0.5489336503863308</v>
      </c>
      <c r="S3810" s="22">
        <f t="shared" si="359"/>
        <v>36.103316739509168</v>
      </c>
      <c r="T3810" s="3" t="s">
        <v>20</v>
      </c>
    </row>
    <row r="3811" spans="1:20" x14ac:dyDescent="0.25">
      <c r="A3811" s="3">
        <v>4595157</v>
      </c>
      <c r="B3811" s="3" t="s">
        <v>21</v>
      </c>
      <c r="C3811" s="3" t="s">
        <v>13</v>
      </c>
      <c r="D3811" s="3">
        <v>30</v>
      </c>
      <c r="E3811" s="3" t="s">
        <v>14</v>
      </c>
      <c r="F3811" s="4">
        <v>38593</v>
      </c>
      <c r="G3811" s="11">
        <f t="shared" si="354"/>
        <v>2</v>
      </c>
      <c r="H3811" s="11">
        <f t="shared" si="355"/>
        <v>12</v>
      </c>
      <c r="I3811" s="5">
        <v>0.52013888888888882</v>
      </c>
      <c r="J3811" s="11">
        <f>IF(L3811&lt;=I3811,1,0)</f>
        <v>1</v>
      </c>
      <c r="K3811" s="22" t="str">
        <f t="shared" si="356"/>
        <v/>
      </c>
      <c r="L3811" s="5">
        <v>0.52013888888888882</v>
      </c>
      <c r="M3811" s="22">
        <f t="shared" si="357"/>
        <v>9.8833375243578203</v>
      </c>
      <c r="N3811" s="22">
        <f t="shared" si="358"/>
        <v>9.8833375243578203</v>
      </c>
      <c r="O3811" s="5">
        <v>0.52700231772524841</v>
      </c>
      <c r="P3811" s="11">
        <f>IF(O3811&gt;=I3811,0,1)</f>
        <v>0</v>
      </c>
      <c r="Q3811" s="11">
        <f>IF(O3811&lt;=(I3811+0.00347),1,0)</f>
        <v>0</v>
      </c>
      <c r="R3811" s="5">
        <v>0.54605361336505187</v>
      </c>
      <c r="S3811" s="22">
        <f t="shared" si="359"/>
        <v>27.433865721316977</v>
      </c>
      <c r="T3811" s="3" t="s">
        <v>27</v>
      </c>
    </row>
    <row r="3812" spans="1:20" x14ac:dyDescent="0.25">
      <c r="A3812" s="3">
        <v>4581883</v>
      </c>
      <c r="B3812" s="3" t="s">
        <v>21</v>
      </c>
      <c r="C3812" s="3" t="s">
        <v>13</v>
      </c>
      <c r="D3812" s="3">
        <v>33</v>
      </c>
      <c r="E3812" s="3" t="s">
        <v>18</v>
      </c>
      <c r="F3812" s="4">
        <v>38593</v>
      </c>
      <c r="G3812" s="11">
        <f t="shared" si="354"/>
        <v>2</v>
      </c>
      <c r="H3812" s="11">
        <f t="shared" si="355"/>
        <v>12</v>
      </c>
      <c r="I3812" s="5">
        <v>0.52013888888888882</v>
      </c>
      <c r="J3812" s="11">
        <f>IF(L3812&lt;=I3812,1,0)</f>
        <v>1</v>
      </c>
      <c r="K3812" s="22" t="str">
        <f t="shared" si="356"/>
        <v/>
      </c>
      <c r="L3812" s="5">
        <v>0.51763888888888887</v>
      </c>
      <c r="M3812" s="22">
        <f t="shared" si="357"/>
        <v>14.457644652494732</v>
      </c>
      <c r="N3812" s="22">
        <f t="shared" si="358"/>
        <v>10.857644652494809</v>
      </c>
      <c r="O3812" s="5">
        <v>0.52767891989756577</v>
      </c>
      <c r="P3812" s="11">
        <f>IF(O3812&gt;=I3812,0,1)</f>
        <v>0</v>
      </c>
      <c r="Q3812" s="11">
        <f>IF(O3812&lt;=(I3812+0.00347),1,0)</f>
        <v>0</v>
      </c>
      <c r="R3812" s="5">
        <v>0.53924611117252996</v>
      </c>
      <c r="S3812" s="22">
        <f t="shared" si="359"/>
        <v>16.65675543594844</v>
      </c>
      <c r="T3812" s="3" t="s">
        <v>23</v>
      </c>
    </row>
    <row r="3813" spans="1:20" x14ac:dyDescent="0.25">
      <c r="A3813" s="3">
        <v>4619789</v>
      </c>
      <c r="B3813" s="3" t="s">
        <v>16</v>
      </c>
      <c r="C3813" s="3" t="s">
        <v>22</v>
      </c>
      <c r="D3813" s="3">
        <v>42</v>
      </c>
      <c r="E3813" s="3" t="s">
        <v>14</v>
      </c>
      <c r="F3813" s="4">
        <v>38593</v>
      </c>
      <c r="G3813" s="11">
        <f t="shared" si="354"/>
        <v>2</v>
      </c>
      <c r="H3813" s="11">
        <f t="shared" si="355"/>
        <v>13</v>
      </c>
      <c r="I3813" s="5">
        <v>0.54166666666666663</v>
      </c>
      <c r="J3813" s="11">
        <f>IF(L3813&lt;=I3813,1,0)</f>
        <v>1</v>
      </c>
      <c r="K3813" s="22" t="str">
        <f t="shared" si="356"/>
        <v/>
      </c>
      <c r="L3813" s="5">
        <v>0.54166666666666663</v>
      </c>
      <c r="M3813" s="22">
        <f t="shared" si="357"/>
        <v>53.214911134651182</v>
      </c>
      <c r="N3813" s="22">
        <f t="shared" si="358"/>
        <v>53.214911134651182</v>
      </c>
      <c r="O3813" s="5">
        <v>0.57862146606572995</v>
      </c>
      <c r="P3813" s="11">
        <f>IF(O3813&gt;=I3813,0,1)</f>
        <v>0</v>
      </c>
      <c r="Q3813" s="11">
        <f>IF(O3813&lt;=(I3813+0.00347),1,0)</f>
        <v>0</v>
      </c>
      <c r="R3813" s="5">
        <v>0.60142326517825817</v>
      </c>
      <c r="S3813" s="22">
        <f t="shared" si="359"/>
        <v>32.834590722040637</v>
      </c>
      <c r="T3813" s="3" t="s">
        <v>20</v>
      </c>
    </row>
    <row r="3814" spans="1:20" x14ac:dyDescent="0.25">
      <c r="A3814" s="3">
        <v>4590696</v>
      </c>
      <c r="B3814" s="3" t="s">
        <v>21</v>
      </c>
      <c r="C3814" s="3" t="s">
        <v>22</v>
      </c>
      <c r="D3814" s="3">
        <v>23</v>
      </c>
      <c r="E3814" s="3" t="s">
        <v>14</v>
      </c>
      <c r="F3814" s="4">
        <v>38593</v>
      </c>
      <c r="G3814" s="11">
        <f t="shared" si="354"/>
        <v>2</v>
      </c>
      <c r="H3814" s="11">
        <f t="shared" si="355"/>
        <v>13</v>
      </c>
      <c r="I3814" s="5">
        <v>0.5625</v>
      </c>
      <c r="J3814" s="11">
        <f>IF(L3814&lt;=I3814,1,0)</f>
        <v>0</v>
      </c>
      <c r="K3814" s="22">
        <f t="shared" si="356"/>
        <v>3.5999999999999233</v>
      </c>
      <c r="L3814" s="5">
        <v>0.56499999999999995</v>
      </c>
      <c r="M3814" s="22">
        <f t="shared" si="357"/>
        <v>13.072980464974755</v>
      </c>
      <c r="N3814" s="22">
        <f t="shared" si="358"/>
        <v>16.672980464974678</v>
      </c>
      <c r="O3814" s="5">
        <v>0.57407845865623242</v>
      </c>
      <c r="P3814" s="11">
        <f>IF(O3814&gt;=I3814,0,1)</f>
        <v>0</v>
      </c>
      <c r="Q3814" s="11">
        <f>IF(O3814&lt;=(I3814+0.00347),1,0)</f>
        <v>0</v>
      </c>
      <c r="R3814" s="5">
        <v>0.59156154269170624</v>
      </c>
      <c r="S3814" s="22">
        <f t="shared" si="359"/>
        <v>25.175641011082313</v>
      </c>
      <c r="T3814" s="3" t="s">
        <v>23</v>
      </c>
    </row>
    <row r="3815" spans="1:20" x14ac:dyDescent="0.25">
      <c r="A3815" s="3">
        <v>4615043</v>
      </c>
      <c r="B3815" s="3" t="s">
        <v>21</v>
      </c>
      <c r="C3815" s="3" t="s">
        <v>22</v>
      </c>
      <c r="D3815" s="3">
        <v>34</v>
      </c>
      <c r="E3815" s="3" t="s">
        <v>14</v>
      </c>
      <c r="F3815" s="4">
        <v>38593</v>
      </c>
      <c r="G3815" s="11">
        <f t="shared" si="354"/>
        <v>2</v>
      </c>
      <c r="H3815" s="11">
        <f t="shared" si="355"/>
        <v>13</v>
      </c>
      <c r="I3815" s="5">
        <v>0.5625</v>
      </c>
      <c r="J3815" s="11">
        <f>IF(L3815&lt;=I3815,1,0)</f>
        <v>1</v>
      </c>
      <c r="K3815" s="22" t="str">
        <f t="shared" si="356"/>
        <v/>
      </c>
      <c r="L3815" s="5">
        <v>0.56000000000000005</v>
      </c>
      <c r="M3815" s="22">
        <f t="shared" si="357"/>
        <v>13.490128602256011</v>
      </c>
      <c r="N3815" s="22">
        <f t="shared" si="358"/>
        <v>9.8901286022560875</v>
      </c>
      <c r="O3815" s="5">
        <v>0.56936814486267784</v>
      </c>
      <c r="P3815" s="11">
        <f>IF(O3815&gt;=I3815,0,1)</f>
        <v>0</v>
      </c>
      <c r="Q3815" s="11">
        <f>IF(O3815&lt;=(I3815+0.00347),1,0)</f>
        <v>0</v>
      </c>
      <c r="R3815" s="5">
        <v>0.58725827564052002</v>
      </c>
      <c r="S3815" s="22">
        <f t="shared" si="359"/>
        <v>25.761788320092744</v>
      </c>
      <c r="T3815" s="3" t="s">
        <v>27</v>
      </c>
    </row>
    <row r="3816" spans="1:20" x14ac:dyDescent="0.25">
      <c r="A3816" s="3">
        <v>4591976</v>
      </c>
      <c r="B3816" s="3" t="s">
        <v>12</v>
      </c>
      <c r="C3816" s="3" t="s">
        <v>25</v>
      </c>
      <c r="D3816" s="3">
        <v>34</v>
      </c>
      <c r="E3816" s="3" t="s">
        <v>14</v>
      </c>
      <c r="F3816" s="4">
        <v>38593</v>
      </c>
      <c r="G3816" s="11">
        <f t="shared" si="354"/>
        <v>2</v>
      </c>
      <c r="H3816" s="11">
        <f t="shared" si="355"/>
        <v>13</v>
      </c>
      <c r="I3816" s="5">
        <v>0.58263888888888882</v>
      </c>
      <c r="J3816" s="11">
        <f>IF(L3816&lt;=I3816,1,0)</f>
        <v>0</v>
      </c>
      <c r="K3816" s="22">
        <f t="shared" si="356"/>
        <v>3.5999999999999233</v>
      </c>
      <c r="L3816" s="5">
        <v>0.58513888888888876</v>
      </c>
      <c r="M3816" s="22">
        <f t="shared" si="357"/>
        <v>13.453858133342749</v>
      </c>
      <c r="N3816" s="22">
        <f t="shared" si="358"/>
        <v>17.053858133342672</v>
      </c>
      <c r="O3816" s="5">
        <v>0.59448184592593234</v>
      </c>
      <c r="P3816" s="11">
        <f>IF(O3816&gt;=I3816,0,1)</f>
        <v>0</v>
      </c>
      <c r="Q3816" s="11">
        <f>IF(O3816&lt;=(I3816+0.00347),1,0)</f>
        <v>0</v>
      </c>
      <c r="R3816" s="5">
        <v>0.60428007469637668</v>
      </c>
      <c r="S3816" s="22">
        <f t="shared" si="359"/>
        <v>14.109449429439849</v>
      </c>
      <c r="T3816" s="3" t="s">
        <v>15</v>
      </c>
    </row>
    <row r="3817" spans="1:20" x14ac:dyDescent="0.25">
      <c r="A3817" s="3">
        <v>4584803</v>
      </c>
      <c r="B3817" s="3" t="s">
        <v>12</v>
      </c>
      <c r="C3817" s="3" t="s">
        <v>25</v>
      </c>
      <c r="D3817" s="3">
        <v>36</v>
      </c>
      <c r="E3817" s="3" t="s">
        <v>18</v>
      </c>
      <c r="F3817" s="4">
        <v>38593</v>
      </c>
      <c r="G3817" s="11">
        <f t="shared" si="354"/>
        <v>2</v>
      </c>
      <c r="H3817" s="11">
        <f t="shared" si="355"/>
        <v>13</v>
      </c>
      <c r="I3817" s="5">
        <v>0.58263888888888882</v>
      </c>
      <c r="J3817" s="11">
        <f>IF(L3817&lt;=I3817,1,0)</f>
        <v>0</v>
      </c>
      <c r="K3817" s="22">
        <f t="shared" si="356"/>
        <v>3.5999999999999233</v>
      </c>
      <c r="L3817" s="5">
        <v>0.58513888888888876</v>
      </c>
      <c r="M3817" s="22">
        <f t="shared" si="357"/>
        <v>17.595125080684291</v>
      </c>
      <c r="N3817" s="22">
        <f t="shared" si="358"/>
        <v>21.195125080684214</v>
      </c>
      <c r="O3817" s="5">
        <v>0.59735772575047508</v>
      </c>
      <c r="P3817" s="11">
        <f>IF(O3817&gt;=I3817,0,1)</f>
        <v>0</v>
      </c>
      <c r="Q3817" s="11">
        <f>IF(O3817&lt;=(I3817+0.00347),1,0)</f>
        <v>0</v>
      </c>
      <c r="R3817" s="5">
        <v>0.60839602558395156</v>
      </c>
      <c r="S3817" s="22">
        <f t="shared" si="359"/>
        <v>15.895151760206137</v>
      </c>
      <c r="T3817" s="3" t="s">
        <v>29</v>
      </c>
    </row>
    <row r="3818" spans="1:20" x14ac:dyDescent="0.25">
      <c r="A3818" s="3">
        <v>4575748</v>
      </c>
      <c r="B3818" s="3" t="s">
        <v>12</v>
      </c>
      <c r="C3818" s="3" t="s">
        <v>17</v>
      </c>
      <c r="D3818" s="3">
        <v>41</v>
      </c>
      <c r="E3818" s="3" t="s">
        <v>14</v>
      </c>
      <c r="F3818" s="4">
        <v>38594</v>
      </c>
      <c r="G3818" s="11">
        <f t="shared" si="354"/>
        <v>3</v>
      </c>
      <c r="H3818" s="11">
        <f t="shared" si="355"/>
        <v>7</v>
      </c>
      <c r="I3818" s="5">
        <v>0.33263888888888887</v>
      </c>
      <c r="J3818" s="11">
        <f>IF(L3818&lt;=I3818,1,0)</f>
        <v>0</v>
      </c>
      <c r="K3818" s="22">
        <f t="shared" si="356"/>
        <v>3.6000000000000032</v>
      </c>
      <c r="L3818" s="5">
        <v>0.33513888888888888</v>
      </c>
      <c r="M3818" s="22">
        <f t="shared" si="357"/>
        <v>2.3915241216567917</v>
      </c>
      <c r="N3818" s="22">
        <f t="shared" si="358"/>
        <v>5.9915241216567949</v>
      </c>
      <c r="O3818" s="5">
        <v>0.33679966952892831</v>
      </c>
      <c r="P3818" s="11">
        <f>IF(O3818&gt;=I3818,0,1)</f>
        <v>0</v>
      </c>
      <c r="Q3818" s="11">
        <f>IF(O3818&lt;=(I3818+0.00347),1,0)</f>
        <v>0</v>
      </c>
      <c r="R3818" s="5">
        <v>0.34681941378571096</v>
      </c>
      <c r="S3818" s="22">
        <f t="shared" si="359"/>
        <v>14.428431729767013</v>
      </c>
      <c r="T3818" s="3" t="s">
        <v>15</v>
      </c>
    </row>
    <row r="3819" spans="1:20" x14ac:dyDescent="0.25">
      <c r="A3819" s="3">
        <v>4580816</v>
      </c>
      <c r="B3819" s="3" t="s">
        <v>21</v>
      </c>
      <c r="C3819" s="3" t="s">
        <v>13</v>
      </c>
      <c r="D3819" s="3">
        <v>26</v>
      </c>
      <c r="E3819" s="3" t="s">
        <v>14</v>
      </c>
      <c r="F3819" s="4">
        <v>38594</v>
      </c>
      <c r="G3819" s="11">
        <f t="shared" si="354"/>
        <v>3</v>
      </c>
      <c r="H3819" s="11">
        <f t="shared" si="355"/>
        <v>7</v>
      </c>
      <c r="I3819" s="5">
        <v>0.33263888888888887</v>
      </c>
      <c r="J3819" s="11">
        <f>IF(L3819&lt;=I3819,1,0)</f>
        <v>1</v>
      </c>
      <c r="K3819" s="22" t="str">
        <f t="shared" si="356"/>
        <v/>
      </c>
      <c r="L3819" s="5">
        <v>0.33263888888888887</v>
      </c>
      <c r="M3819" s="22">
        <f t="shared" si="357"/>
        <v>6.7328565961293663</v>
      </c>
      <c r="N3819" s="22">
        <f t="shared" si="358"/>
        <v>6.7328565961293663</v>
      </c>
      <c r="O3819" s="5">
        <v>0.33731448374731204</v>
      </c>
      <c r="P3819" s="11">
        <f>IF(O3819&gt;=I3819,0,1)</f>
        <v>0</v>
      </c>
      <c r="Q3819" s="11">
        <f>IF(O3819&lt;=(I3819+0.00347),1,0)</f>
        <v>0</v>
      </c>
      <c r="R3819" s="5">
        <v>0.35429223883612737</v>
      </c>
      <c r="S3819" s="22">
        <f t="shared" si="359"/>
        <v>24.447967327894069</v>
      </c>
      <c r="T3819" s="3" t="s">
        <v>23</v>
      </c>
    </row>
    <row r="3820" spans="1:20" x14ac:dyDescent="0.25">
      <c r="A3820" s="3">
        <v>4617255</v>
      </c>
      <c r="B3820" s="3" t="s">
        <v>21</v>
      </c>
      <c r="C3820" s="3" t="s">
        <v>17</v>
      </c>
      <c r="D3820" s="3">
        <v>25</v>
      </c>
      <c r="E3820" s="3" t="s">
        <v>14</v>
      </c>
      <c r="F3820" s="4">
        <v>38594</v>
      </c>
      <c r="G3820" s="11">
        <f t="shared" si="354"/>
        <v>3</v>
      </c>
      <c r="H3820" s="11">
        <f t="shared" si="355"/>
        <v>8</v>
      </c>
      <c r="I3820" s="5">
        <v>0.35416666666666669</v>
      </c>
      <c r="J3820" s="11">
        <f>IF(L3820&lt;=I3820,1,0)</f>
        <v>1</v>
      </c>
      <c r="K3820" s="22" t="str">
        <f t="shared" si="356"/>
        <v/>
      </c>
      <c r="L3820" s="5">
        <v>0.35166666666666668</v>
      </c>
      <c r="M3820" s="22">
        <f t="shared" si="357"/>
        <v>4.8458829265456416</v>
      </c>
      <c r="N3820" s="22">
        <f t="shared" si="358"/>
        <v>1.2458829265456384</v>
      </c>
      <c r="O3820" s="5">
        <v>0.35503186314343449</v>
      </c>
      <c r="P3820" s="11">
        <f>IF(O3820&gt;=I3820,0,1)</f>
        <v>0</v>
      </c>
      <c r="Q3820" s="11">
        <f>IF(O3820&lt;=(I3820+0.00347),1,0)</f>
        <v>1</v>
      </c>
      <c r="R3820" s="5">
        <v>0.37421150936799735</v>
      </c>
      <c r="S3820" s="22">
        <f t="shared" si="359"/>
        <v>27.618690563370521</v>
      </c>
      <c r="T3820" s="3" t="s">
        <v>23</v>
      </c>
    </row>
    <row r="3821" spans="1:20" x14ac:dyDescent="0.25">
      <c r="A3821" s="3">
        <v>4609366</v>
      </c>
      <c r="B3821" s="3" t="s">
        <v>16</v>
      </c>
      <c r="C3821" s="3" t="s">
        <v>25</v>
      </c>
      <c r="D3821" s="3">
        <v>42</v>
      </c>
      <c r="E3821" s="3" t="s">
        <v>18</v>
      </c>
      <c r="F3821" s="4">
        <v>38594</v>
      </c>
      <c r="G3821" s="11">
        <f t="shared" si="354"/>
        <v>3</v>
      </c>
      <c r="H3821" s="11">
        <f t="shared" si="355"/>
        <v>9</v>
      </c>
      <c r="I3821" s="5">
        <v>0.375</v>
      </c>
      <c r="J3821" s="11">
        <f>IF(L3821&lt;=I3821,1,0)</f>
        <v>1</v>
      </c>
      <c r="K3821" s="22" t="str">
        <f t="shared" si="356"/>
        <v/>
      </c>
      <c r="L3821" s="5">
        <v>0.3725</v>
      </c>
      <c r="M3821" s="22">
        <f t="shared" si="357"/>
        <v>23.346469775293734</v>
      </c>
      <c r="N3821" s="22">
        <f t="shared" si="358"/>
        <v>19.746469775293729</v>
      </c>
      <c r="O3821" s="5">
        <v>0.38871282623284287</v>
      </c>
      <c r="P3821" s="11">
        <f>IF(O3821&gt;=I3821,0,1)</f>
        <v>0</v>
      </c>
      <c r="Q3821" s="11">
        <f>IF(O3821&lt;=(I3821+0.00347),1,0)</f>
        <v>0</v>
      </c>
      <c r="R3821" s="5">
        <v>0.41261150079412057</v>
      </c>
      <c r="S3821" s="22">
        <f t="shared" si="359"/>
        <v>34.414091368239887</v>
      </c>
      <c r="T3821" s="3" t="s">
        <v>20</v>
      </c>
    </row>
    <row r="3822" spans="1:20" x14ac:dyDescent="0.25">
      <c r="A3822" s="3">
        <v>4586770</v>
      </c>
      <c r="B3822" s="3" t="s">
        <v>21</v>
      </c>
      <c r="C3822" s="3" t="s">
        <v>22</v>
      </c>
      <c r="D3822" s="3">
        <v>31</v>
      </c>
      <c r="E3822" s="3" t="s">
        <v>18</v>
      </c>
      <c r="F3822" s="4">
        <v>38594</v>
      </c>
      <c r="G3822" s="11">
        <f t="shared" si="354"/>
        <v>3</v>
      </c>
      <c r="H3822" s="11">
        <f t="shared" si="355"/>
        <v>10</v>
      </c>
      <c r="I3822" s="5">
        <v>0.41666666666666669</v>
      </c>
      <c r="J3822" s="11">
        <f>IF(L3822&lt;=I3822,1,0)</f>
        <v>1</v>
      </c>
      <c r="K3822" s="22" t="str">
        <f t="shared" si="356"/>
        <v/>
      </c>
      <c r="L3822" s="5">
        <v>0.41666666666666669</v>
      </c>
      <c r="M3822" s="22">
        <f t="shared" si="357"/>
        <v>11.297304810776847</v>
      </c>
      <c r="N3822" s="22">
        <f t="shared" si="358"/>
        <v>11.297304810776847</v>
      </c>
      <c r="O3822" s="5">
        <v>0.42451201722970616</v>
      </c>
      <c r="P3822" s="11">
        <f>IF(O3822&gt;=I3822,0,1)</f>
        <v>0</v>
      </c>
      <c r="Q3822" s="11">
        <f>IF(O3822&lt;=(I3822+0.00347),1,0)</f>
        <v>0</v>
      </c>
      <c r="R3822" s="5">
        <v>0.43536398384454672</v>
      </c>
      <c r="S3822" s="22">
        <f t="shared" si="359"/>
        <v>15.626831925370404</v>
      </c>
      <c r="T3822" s="3" t="s">
        <v>23</v>
      </c>
    </row>
    <row r="3823" spans="1:20" x14ac:dyDescent="0.25">
      <c r="A3823" s="3">
        <v>4578017</v>
      </c>
      <c r="B3823" s="3" t="s">
        <v>21</v>
      </c>
      <c r="C3823" s="3" t="s">
        <v>17</v>
      </c>
      <c r="D3823" s="3">
        <v>26</v>
      </c>
      <c r="E3823" s="3" t="s">
        <v>18</v>
      </c>
      <c r="F3823" s="4">
        <v>38594</v>
      </c>
      <c r="G3823" s="11">
        <f t="shared" si="354"/>
        <v>3</v>
      </c>
      <c r="H3823" s="11">
        <f t="shared" si="355"/>
        <v>10</v>
      </c>
      <c r="I3823" s="5">
        <v>0.41666666666666669</v>
      </c>
      <c r="J3823" s="11">
        <f>IF(L3823&lt;=I3823,1,0)</f>
        <v>1</v>
      </c>
      <c r="K3823" s="22" t="str">
        <f t="shared" si="356"/>
        <v/>
      </c>
      <c r="L3823" s="5">
        <v>0.41666666666666669</v>
      </c>
      <c r="M3823" s="22">
        <f t="shared" si="357"/>
        <v>10.193151388768431</v>
      </c>
      <c r="N3823" s="22">
        <f t="shared" si="358"/>
        <v>10.193151388768431</v>
      </c>
      <c r="O3823" s="5">
        <v>0.4237452440199781</v>
      </c>
      <c r="P3823" s="11">
        <f>IF(O3823&gt;=I3823,0,1)</f>
        <v>0</v>
      </c>
      <c r="Q3823" s="11">
        <f>IF(O3823&lt;=(I3823+0.00347),1,0)</f>
        <v>0</v>
      </c>
      <c r="R3823" s="5">
        <v>0.43779630852889073</v>
      </c>
      <c r="S3823" s="22">
        <f t="shared" si="359"/>
        <v>20.233532892834198</v>
      </c>
      <c r="T3823" s="3" t="s">
        <v>28</v>
      </c>
    </row>
    <row r="3824" spans="1:20" x14ac:dyDescent="0.25">
      <c r="A3824" s="3">
        <v>4578879</v>
      </c>
      <c r="B3824" s="3" t="s">
        <v>21</v>
      </c>
      <c r="C3824" s="3" t="s">
        <v>13</v>
      </c>
      <c r="D3824" s="3">
        <v>31</v>
      </c>
      <c r="E3824" s="3" t="s">
        <v>14</v>
      </c>
      <c r="F3824" s="4">
        <v>38594</v>
      </c>
      <c r="G3824" s="11">
        <f t="shared" si="354"/>
        <v>3</v>
      </c>
      <c r="H3824" s="11">
        <f t="shared" si="355"/>
        <v>10</v>
      </c>
      <c r="I3824" s="5">
        <v>0.4375</v>
      </c>
      <c r="J3824" s="11">
        <f>IF(L3824&lt;=I3824,1,0)</f>
        <v>0</v>
      </c>
      <c r="K3824" s="22">
        <f t="shared" si="356"/>
        <v>3.6000000000000032</v>
      </c>
      <c r="L3824" s="5">
        <v>0.44</v>
      </c>
      <c r="M3824" s="22">
        <f t="shared" si="357"/>
        <v>9.4039193281866673</v>
      </c>
      <c r="N3824" s="22">
        <f t="shared" si="358"/>
        <v>13.003919328186671</v>
      </c>
      <c r="O3824" s="5">
        <v>0.44653049953346297</v>
      </c>
      <c r="P3824" s="11">
        <f>IF(O3824&gt;=I3824,0,1)</f>
        <v>0</v>
      </c>
      <c r="Q3824" s="11">
        <f>IF(O3824&lt;=(I3824+0.00347),1,0)</f>
        <v>0</v>
      </c>
      <c r="R3824" s="5">
        <v>0.46459144086883036</v>
      </c>
      <c r="S3824" s="22">
        <f t="shared" si="359"/>
        <v>26.007755522929052</v>
      </c>
      <c r="T3824" s="3" t="s">
        <v>23</v>
      </c>
    </row>
    <row r="3825" spans="1:20" x14ac:dyDescent="0.25">
      <c r="A3825" s="3">
        <v>4592628</v>
      </c>
      <c r="B3825" s="3" t="s">
        <v>21</v>
      </c>
      <c r="C3825" s="3" t="s">
        <v>25</v>
      </c>
      <c r="D3825" s="3">
        <v>19</v>
      </c>
      <c r="E3825" s="3" t="s">
        <v>18</v>
      </c>
      <c r="F3825" s="4">
        <v>38594</v>
      </c>
      <c r="G3825" s="11">
        <f t="shared" si="354"/>
        <v>3</v>
      </c>
      <c r="H3825" s="11">
        <f t="shared" si="355"/>
        <v>10</v>
      </c>
      <c r="I3825" s="5">
        <v>0.45763888888888887</v>
      </c>
      <c r="J3825" s="11">
        <f>IF(L3825&lt;=I3825,1,0)</f>
        <v>0</v>
      </c>
      <c r="K3825" s="22">
        <f t="shared" si="356"/>
        <v>3.6000000000000032</v>
      </c>
      <c r="L3825" s="5">
        <v>0.46013888888888888</v>
      </c>
      <c r="M3825" s="22">
        <f t="shared" si="357"/>
        <v>2.1885401358846845</v>
      </c>
      <c r="N3825" s="22">
        <f t="shared" si="358"/>
        <v>5.7885401358846877</v>
      </c>
      <c r="O3825" s="5">
        <v>0.46165870842769768</v>
      </c>
      <c r="P3825" s="11">
        <f>IF(O3825&gt;=I3825,0,1)</f>
        <v>0</v>
      </c>
      <c r="Q3825" s="11">
        <f>IF(O3825&lt;=(I3825+0.00347),1,0)</f>
        <v>0</v>
      </c>
      <c r="R3825" s="5">
        <v>0.47793732259526889</v>
      </c>
      <c r="S3825" s="22">
        <f t="shared" si="359"/>
        <v>23.441204401302535</v>
      </c>
      <c r="T3825" s="3" t="s">
        <v>23</v>
      </c>
    </row>
    <row r="3826" spans="1:20" x14ac:dyDescent="0.25">
      <c r="A3826" s="3">
        <v>4582439</v>
      </c>
      <c r="B3826" s="3" t="s">
        <v>16</v>
      </c>
      <c r="C3826" s="3" t="s">
        <v>22</v>
      </c>
      <c r="D3826" s="3">
        <v>42</v>
      </c>
      <c r="E3826" s="3" t="s">
        <v>18</v>
      </c>
      <c r="F3826" s="4">
        <v>38594</v>
      </c>
      <c r="G3826" s="11">
        <f t="shared" si="354"/>
        <v>3</v>
      </c>
      <c r="H3826" s="11">
        <f t="shared" si="355"/>
        <v>11</v>
      </c>
      <c r="I3826" s="5">
        <v>0.47916666666666669</v>
      </c>
      <c r="J3826" s="11">
        <f>IF(L3826&lt;=I3826,1,0)</f>
        <v>1</v>
      </c>
      <c r="K3826" s="22" t="str">
        <f t="shared" si="356"/>
        <v/>
      </c>
      <c r="L3826" s="5">
        <v>0.47916666666666669</v>
      </c>
      <c r="M3826" s="22">
        <f t="shared" si="357"/>
        <v>55.122526322412583</v>
      </c>
      <c r="N3826" s="22">
        <f t="shared" si="358"/>
        <v>55.122526322412583</v>
      </c>
      <c r="O3826" s="5">
        <v>0.51744619883500875</v>
      </c>
      <c r="P3826" s="11">
        <f>IF(O3826&gt;=I3826,0,1)</f>
        <v>0</v>
      </c>
      <c r="Q3826" s="11">
        <f>IF(O3826&lt;=(I3826+0.00347),1,0)</f>
        <v>0</v>
      </c>
      <c r="R3826" s="5">
        <v>0.54074314081941821</v>
      </c>
      <c r="S3826" s="22">
        <f t="shared" si="359"/>
        <v>33.547596457549616</v>
      </c>
      <c r="T3826" s="3" t="s">
        <v>20</v>
      </c>
    </row>
    <row r="3827" spans="1:20" x14ac:dyDescent="0.25">
      <c r="A3827" s="3">
        <v>4617584</v>
      </c>
      <c r="B3827" s="3" t="s">
        <v>21</v>
      </c>
      <c r="C3827" s="3" t="s">
        <v>25</v>
      </c>
      <c r="D3827" s="3">
        <v>23</v>
      </c>
      <c r="E3827" s="3" t="s">
        <v>14</v>
      </c>
      <c r="F3827" s="4">
        <v>38594</v>
      </c>
      <c r="G3827" s="11">
        <f t="shared" si="354"/>
        <v>3</v>
      </c>
      <c r="H3827" s="11">
        <f t="shared" si="355"/>
        <v>12</v>
      </c>
      <c r="I3827" s="5">
        <v>0.5</v>
      </c>
      <c r="J3827" s="11">
        <f>IF(L3827&lt;=I3827,1,0)</f>
        <v>1</v>
      </c>
      <c r="K3827" s="22" t="str">
        <f t="shared" si="356"/>
        <v/>
      </c>
      <c r="L3827" s="5">
        <v>0.5</v>
      </c>
      <c r="M3827" s="22">
        <f t="shared" si="357"/>
        <v>6.5851196983704696</v>
      </c>
      <c r="N3827" s="22">
        <f t="shared" si="358"/>
        <v>6.5851196983704696</v>
      </c>
      <c r="O3827" s="5">
        <v>0.50457299979053505</v>
      </c>
      <c r="P3827" s="11">
        <f>IF(O3827&gt;=I3827,0,1)</f>
        <v>0</v>
      </c>
      <c r="Q3827" s="11">
        <f>IF(O3827&lt;=(I3827+0.00347),1,0)</f>
        <v>0</v>
      </c>
      <c r="R3827" s="5">
        <v>0.51701054372315014</v>
      </c>
      <c r="S3827" s="22">
        <f t="shared" si="359"/>
        <v>17.910063262965732</v>
      </c>
      <c r="T3827" s="3" t="s">
        <v>28</v>
      </c>
    </row>
    <row r="3828" spans="1:20" x14ac:dyDescent="0.25">
      <c r="A3828" s="3">
        <v>4584707</v>
      </c>
      <c r="B3828" s="3" t="s">
        <v>12</v>
      </c>
      <c r="C3828" s="3" t="s">
        <v>17</v>
      </c>
      <c r="D3828" s="3">
        <v>42</v>
      </c>
      <c r="E3828" s="3" t="s">
        <v>14</v>
      </c>
      <c r="F3828" s="4">
        <v>38594</v>
      </c>
      <c r="G3828" s="11">
        <f t="shared" si="354"/>
        <v>3</v>
      </c>
      <c r="H3828" s="11">
        <f t="shared" si="355"/>
        <v>12</v>
      </c>
      <c r="I3828" s="5">
        <v>0.51041666666666663</v>
      </c>
      <c r="J3828" s="11">
        <f>IF(L3828&lt;=I3828,1,0)</f>
        <v>0</v>
      </c>
      <c r="K3828" s="22">
        <f t="shared" si="356"/>
        <v>3.5999999999999233</v>
      </c>
      <c r="L3828" s="5">
        <v>0.51291666666666658</v>
      </c>
      <c r="M3828" s="22">
        <f t="shared" si="357"/>
        <v>13.297587276419716</v>
      </c>
      <c r="N3828" s="22">
        <f t="shared" si="358"/>
        <v>16.897587276419639</v>
      </c>
      <c r="O3828" s="5">
        <v>0.52215110227529138</v>
      </c>
      <c r="P3828" s="11">
        <f>IF(O3828&gt;=I3828,0,1)</f>
        <v>0</v>
      </c>
      <c r="Q3828" s="11">
        <f>IF(O3828&lt;=(I3828+0.00347),1,0)</f>
        <v>0</v>
      </c>
      <c r="R3828" s="5">
        <v>0.53616067170022197</v>
      </c>
      <c r="S3828" s="22">
        <f t="shared" si="359"/>
        <v>20.17377997190005</v>
      </c>
      <c r="T3828" s="3" t="s">
        <v>29</v>
      </c>
    </row>
    <row r="3829" spans="1:20" x14ac:dyDescent="0.25">
      <c r="A3829" s="3">
        <v>4571378</v>
      </c>
      <c r="B3829" s="3" t="s">
        <v>21</v>
      </c>
      <c r="C3829" s="3" t="s">
        <v>17</v>
      </c>
      <c r="D3829" s="3">
        <v>23</v>
      </c>
      <c r="E3829" s="3" t="s">
        <v>14</v>
      </c>
      <c r="F3829" s="4">
        <v>38594</v>
      </c>
      <c r="G3829" s="11">
        <f t="shared" si="354"/>
        <v>3</v>
      </c>
      <c r="H3829" s="11">
        <f t="shared" si="355"/>
        <v>16</v>
      </c>
      <c r="I3829" s="5">
        <v>0.66666666666666663</v>
      </c>
      <c r="J3829" s="11">
        <f>IF(L3829&lt;=I3829,1,0)</f>
        <v>0</v>
      </c>
      <c r="K3829" s="22">
        <f t="shared" si="356"/>
        <v>3.5999999999999233</v>
      </c>
      <c r="L3829" s="5">
        <v>0.66916666666666658</v>
      </c>
      <c r="M3829" s="22">
        <f t="shared" si="357"/>
        <v>20.903046455323917</v>
      </c>
      <c r="N3829" s="22">
        <f t="shared" si="358"/>
        <v>24.50304645532384</v>
      </c>
      <c r="O3829" s="5">
        <v>0.68368267114953041</v>
      </c>
      <c r="P3829" s="11">
        <f>IF(O3829&gt;=I3829,0,1)</f>
        <v>0</v>
      </c>
      <c r="Q3829" s="11">
        <f>IF(O3829&lt;=(I3829+0.00347),1,0)</f>
        <v>0</v>
      </c>
      <c r="R3829" s="5">
        <v>0.69879090424482448</v>
      </c>
      <c r="S3829" s="22">
        <f t="shared" si="359"/>
        <v>21.755855657223471</v>
      </c>
      <c r="T3829" s="3" t="s">
        <v>23</v>
      </c>
    </row>
    <row r="3830" spans="1:20" x14ac:dyDescent="0.25">
      <c r="A3830" s="3">
        <v>4587254</v>
      </c>
      <c r="B3830" s="3" t="s">
        <v>21</v>
      </c>
      <c r="C3830" s="3" t="s">
        <v>25</v>
      </c>
      <c r="D3830" s="3">
        <v>26</v>
      </c>
      <c r="E3830" s="3" t="s">
        <v>14</v>
      </c>
      <c r="F3830" s="4">
        <v>38594</v>
      </c>
      <c r="G3830" s="11">
        <f t="shared" si="354"/>
        <v>3</v>
      </c>
      <c r="H3830" s="11">
        <f t="shared" si="355"/>
        <v>16</v>
      </c>
      <c r="I3830" s="5">
        <v>0.67638888888888893</v>
      </c>
      <c r="J3830" s="11">
        <f>IF(L3830&lt;=I3830,1,0)</f>
        <v>1</v>
      </c>
      <c r="K3830" s="22" t="str">
        <f t="shared" si="356"/>
        <v/>
      </c>
      <c r="L3830" s="5">
        <v>0.67638888888888893</v>
      </c>
      <c r="M3830" s="22">
        <f t="shared" si="357"/>
        <v>6.7633929332991194</v>
      </c>
      <c r="N3830" s="22">
        <f t="shared" si="358"/>
        <v>6.7633929332991194</v>
      </c>
      <c r="O3830" s="5">
        <v>0.68108568953701332</v>
      </c>
      <c r="P3830" s="11">
        <f>IF(O3830&gt;=I3830,0,1)</f>
        <v>0</v>
      </c>
      <c r="Q3830" s="11">
        <f>IF(O3830&lt;=(I3830+0.00347),1,0)</f>
        <v>0</v>
      </c>
      <c r="R3830" s="5">
        <v>0.69661423050040816</v>
      </c>
      <c r="S3830" s="22">
        <f t="shared" si="359"/>
        <v>22.361098987288575</v>
      </c>
      <c r="T3830" s="3" t="s">
        <v>28</v>
      </c>
    </row>
    <row r="3831" spans="1:20" x14ac:dyDescent="0.25">
      <c r="A3831" s="3">
        <v>4598752</v>
      </c>
      <c r="B3831" s="3" t="s">
        <v>16</v>
      </c>
      <c r="C3831" s="3" t="s">
        <v>22</v>
      </c>
      <c r="D3831" s="3">
        <v>62</v>
      </c>
      <c r="E3831" s="3" t="s">
        <v>18</v>
      </c>
      <c r="F3831" s="4">
        <v>38595</v>
      </c>
      <c r="G3831" s="11">
        <f t="shared" si="354"/>
        <v>4</v>
      </c>
      <c r="H3831" s="11">
        <f t="shared" si="355"/>
        <v>7</v>
      </c>
      <c r="I3831" s="5">
        <v>0.33263888888888887</v>
      </c>
      <c r="J3831" s="11">
        <f>IF(L3831&lt;=I3831,1,0)</f>
        <v>0</v>
      </c>
      <c r="K3831" s="22">
        <f t="shared" si="356"/>
        <v>3.6000000000000032</v>
      </c>
      <c r="L3831" s="5">
        <v>0.33513888888888888</v>
      </c>
      <c r="M3831" s="22">
        <f t="shared" si="357"/>
        <v>22.392286595287835</v>
      </c>
      <c r="N3831" s="22">
        <f t="shared" si="358"/>
        <v>25.992286595287837</v>
      </c>
      <c r="O3831" s="5">
        <v>0.35068908791339432</v>
      </c>
      <c r="P3831" s="11">
        <f>IF(O3831&gt;=I3831,0,1)</f>
        <v>0</v>
      </c>
      <c r="Q3831" s="11">
        <f>IF(O3831&lt;=(I3831+0.00347),1,0)</f>
        <v>0</v>
      </c>
      <c r="R3831" s="5">
        <v>0.37292363746367696</v>
      </c>
      <c r="S3831" s="22">
        <f t="shared" si="359"/>
        <v>32.017751352407011</v>
      </c>
      <c r="T3831" s="3" t="s">
        <v>24</v>
      </c>
    </row>
    <row r="3832" spans="1:20" x14ac:dyDescent="0.25">
      <c r="A3832" s="3">
        <v>4576239</v>
      </c>
      <c r="B3832" s="3" t="s">
        <v>21</v>
      </c>
      <c r="C3832" s="3" t="s">
        <v>25</v>
      </c>
      <c r="D3832" s="3">
        <v>23</v>
      </c>
      <c r="E3832" s="3" t="s">
        <v>14</v>
      </c>
      <c r="F3832" s="4">
        <v>38595</v>
      </c>
      <c r="G3832" s="11">
        <f t="shared" si="354"/>
        <v>4</v>
      </c>
      <c r="H3832" s="11">
        <f t="shared" si="355"/>
        <v>7</v>
      </c>
      <c r="I3832" s="5">
        <v>0.33263888888888887</v>
      </c>
      <c r="J3832" s="11">
        <f>IF(L3832&lt;=I3832,1,0)</f>
        <v>1</v>
      </c>
      <c r="K3832" s="22" t="str">
        <f t="shared" si="356"/>
        <v/>
      </c>
      <c r="L3832" s="5">
        <v>0.33263888888888887</v>
      </c>
      <c r="M3832" s="22">
        <f t="shared" si="357"/>
        <v>3.1998881497648668</v>
      </c>
      <c r="N3832" s="22">
        <f t="shared" si="358"/>
        <v>3.1998881497648668</v>
      </c>
      <c r="O3832" s="5">
        <v>0.3348610334373367</v>
      </c>
      <c r="P3832" s="11">
        <f>IF(O3832&gt;=I3832,0,1)</f>
        <v>0</v>
      </c>
      <c r="Q3832" s="11">
        <f>IF(O3832&lt;=(I3832+0.00347),1,0)</f>
        <v>1</v>
      </c>
      <c r="R3832" s="5">
        <v>0.35167159198726172</v>
      </c>
      <c r="S3832" s="22">
        <f t="shared" si="359"/>
        <v>24.207204311892035</v>
      </c>
      <c r="T3832" s="3" t="s">
        <v>28</v>
      </c>
    </row>
    <row r="3833" spans="1:20" x14ac:dyDescent="0.25">
      <c r="A3833" s="3">
        <v>4603093</v>
      </c>
      <c r="B3833" s="3" t="s">
        <v>21</v>
      </c>
      <c r="C3833" s="3" t="s">
        <v>25</v>
      </c>
      <c r="D3833" s="3">
        <v>26</v>
      </c>
      <c r="E3833" s="3" t="s">
        <v>18</v>
      </c>
      <c r="F3833" s="4">
        <v>38595</v>
      </c>
      <c r="G3833" s="11">
        <f t="shared" si="354"/>
        <v>4</v>
      </c>
      <c r="H3833" s="11">
        <f t="shared" si="355"/>
        <v>9</v>
      </c>
      <c r="I3833" s="5">
        <v>0.375</v>
      </c>
      <c r="J3833" s="11">
        <f>IF(L3833&lt;=I3833,1,0)</f>
        <v>1</v>
      </c>
      <c r="K3833" s="22" t="str">
        <f t="shared" si="356"/>
        <v/>
      </c>
      <c r="L3833" s="5">
        <v>0.3725</v>
      </c>
      <c r="M3833" s="22">
        <f t="shared" si="357"/>
        <v>29.080620647934346</v>
      </c>
      <c r="N3833" s="22">
        <f t="shared" si="358"/>
        <v>25.480620647934344</v>
      </c>
      <c r="O3833" s="5">
        <v>0.39269487544995441</v>
      </c>
      <c r="P3833" s="11">
        <f>IF(O3833&gt;=I3833,0,1)</f>
        <v>0</v>
      </c>
      <c r="Q3833" s="11">
        <f>IF(O3833&lt;=(I3833+0.00347),1,0)</f>
        <v>0</v>
      </c>
      <c r="R3833" s="5">
        <v>0.40550346719158087</v>
      </c>
      <c r="S3833" s="22">
        <f t="shared" si="359"/>
        <v>18.444372107942108</v>
      </c>
      <c r="T3833" s="3" t="s">
        <v>23</v>
      </c>
    </row>
    <row r="3834" spans="1:20" x14ac:dyDescent="0.25">
      <c r="A3834" s="3">
        <v>4591838</v>
      </c>
      <c r="B3834" s="3" t="s">
        <v>21</v>
      </c>
      <c r="C3834" s="3" t="s">
        <v>17</v>
      </c>
      <c r="D3834" s="3">
        <v>23</v>
      </c>
      <c r="E3834" s="3" t="s">
        <v>14</v>
      </c>
      <c r="F3834" s="4">
        <v>38595</v>
      </c>
      <c r="G3834" s="11">
        <f t="shared" si="354"/>
        <v>4</v>
      </c>
      <c r="H3834" s="11">
        <f t="shared" si="355"/>
        <v>9</v>
      </c>
      <c r="I3834" s="5">
        <v>0.375</v>
      </c>
      <c r="J3834" s="11">
        <f>IF(L3834&lt;=I3834,1,0)</f>
        <v>0</v>
      </c>
      <c r="K3834" s="22">
        <f t="shared" si="356"/>
        <v>3.6000000000000032</v>
      </c>
      <c r="L3834" s="5">
        <v>0.3775</v>
      </c>
      <c r="M3834" s="22">
        <f t="shared" si="357"/>
        <v>23.865759363981525</v>
      </c>
      <c r="N3834" s="22">
        <f t="shared" si="358"/>
        <v>27.465759363981526</v>
      </c>
      <c r="O3834" s="5">
        <v>0.39407344400276495</v>
      </c>
      <c r="P3834" s="11">
        <f>IF(O3834&gt;=I3834,0,1)</f>
        <v>0</v>
      </c>
      <c r="Q3834" s="11">
        <f>IF(O3834&lt;=(I3834+0.00347),1,0)</f>
        <v>0</v>
      </c>
      <c r="R3834" s="5">
        <v>0.41006922747688129</v>
      </c>
      <c r="S3834" s="22">
        <f t="shared" si="359"/>
        <v>23.033928202727534</v>
      </c>
      <c r="T3834" s="3" t="s">
        <v>27</v>
      </c>
    </row>
    <row r="3835" spans="1:20" x14ac:dyDescent="0.25">
      <c r="A3835" s="3">
        <v>4595776</v>
      </c>
      <c r="B3835" s="3" t="s">
        <v>12</v>
      </c>
      <c r="C3835" s="3" t="s">
        <v>17</v>
      </c>
      <c r="D3835" s="3">
        <v>34</v>
      </c>
      <c r="E3835" s="3" t="s">
        <v>18</v>
      </c>
      <c r="F3835" s="4">
        <v>38595</v>
      </c>
      <c r="G3835" s="11">
        <f t="shared" si="354"/>
        <v>4</v>
      </c>
      <c r="H3835" s="11">
        <f t="shared" si="355"/>
        <v>9</v>
      </c>
      <c r="I3835" s="5">
        <v>0.39513888888888887</v>
      </c>
      <c r="J3835" s="11">
        <f>IF(L3835&lt;=I3835,1,0)</f>
        <v>1</v>
      </c>
      <c r="K3835" s="22" t="str">
        <f t="shared" si="356"/>
        <v/>
      </c>
      <c r="L3835" s="5">
        <v>0.39513888888888887</v>
      </c>
      <c r="M3835" s="22">
        <f t="shared" si="357"/>
        <v>15.513759978712871</v>
      </c>
      <c r="N3835" s="22">
        <f t="shared" si="358"/>
        <v>15.513759978712871</v>
      </c>
      <c r="O3835" s="5">
        <v>0.40591233331855059</v>
      </c>
      <c r="P3835" s="11">
        <f>IF(O3835&gt;=I3835,0,1)</f>
        <v>0</v>
      </c>
      <c r="Q3835" s="11">
        <f>IF(O3835&lt;=(I3835+0.00347),1,0)</f>
        <v>0</v>
      </c>
      <c r="R3835" s="5">
        <v>0.41799289509374399</v>
      </c>
      <c r="S3835" s="22">
        <f t="shared" si="359"/>
        <v>17.396008956278493</v>
      </c>
      <c r="T3835" s="3" t="s">
        <v>26</v>
      </c>
    </row>
    <row r="3836" spans="1:20" x14ac:dyDescent="0.25">
      <c r="A3836" s="3">
        <v>4590126</v>
      </c>
      <c r="B3836" s="3" t="s">
        <v>21</v>
      </c>
      <c r="C3836" s="3" t="s">
        <v>17</v>
      </c>
      <c r="D3836" s="3">
        <v>35</v>
      </c>
      <c r="E3836" s="3" t="s">
        <v>14</v>
      </c>
      <c r="F3836" s="4">
        <v>38595</v>
      </c>
      <c r="G3836" s="11">
        <f t="shared" si="354"/>
        <v>4</v>
      </c>
      <c r="H3836" s="11">
        <f t="shared" si="355"/>
        <v>10</v>
      </c>
      <c r="I3836" s="5">
        <v>0.41666666666666669</v>
      </c>
      <c r="J3836" s="11">
        <f>IF(L3836&lt;=I3836,1,0)</f>
        <v>0</v>
      </c>
      <c r="K3836" s="22">
        <f t="shared" si="356"/>
        <v>3.6000000000000032</v>
      </c>
      <c r="L3836" s="5">
        <v>0.41916666666666669</v>
      </c>
      <c r="M3836" s="22">
        <f t="shared" si="357"/>
        <v>12.284103173920746</v>
      </c>
      <c r="N3836" s="22">
        <f t="shared" si="358"/>
        <v>15.884103173920749</v>
      </c>
      <c r="O3836" s="5">
        <v>0.42769729387077832</v>
      </c>
      <c r="P3836" s="11">
        <f>IF(O3836&gt;=I3836,0,1)</f>
        <v>0</v>
      </c>
      <c r="Q3836" s="11">
        <f>IF(O3836&lt;=(I3836+0.00347),1,0)</f>
        <v>0</v>
      </c>
      <c r="R3836" s="5">
        <v>0.44319297324230839</v>
      </c>
      <c r="S3836" s="22">
        <f t="shared" si="359"/>
        <v>22.313778295003299</v>
      </c>
      <c r="T3836" s="3" t="s">
        <v>28</v>
      </c>
    </row>
    <row r="3837" spans="1:20" x14ac:dyDescent="0.25">
      <c r="A3837" s="3">
        <v>4593829</v>
      </c>
      <c r="B3837" s="3" t="s">
        <v>21</v>
      </c>
      <c r="C3837" s="3" t="s">
        <v>13</v>
      </c>
      <c r="D3837" s="3">
        <v>32</v>
      </c>
      <c r="E3837" s="3" t="s">
        <v>18</v>
      </c>
      <c r="F3837" s="4">
        <v>38595</v>
      </c>
      <c r="G3837" s="11">
        <f t="shared" si="354"/>
        <v>4</v>
      </c>
      <c r="H3837" s="11">
        <f t="shared" si="355"/>
        <v>10</v>
      </c>
      <c r="I3837" s="5">
        <v>0.41666666666666669</v>
      </c>
      <c r="J3837" s="11">
        <f>IF(L3837&lt;=I3837,1,0)</f>
        <v>1</v>
      </c>
      <c r="K3837" s="22" t="str">
        <f t="shared" si="356"/>
        <v/>
      </c>
      <c r="L3837" s="5">
        <v>0.41666666666666669</v>
      </c>
      <c r="M3837" s="22">
        <f t="shared" si="357"/>
        <v>7.765388876436683</v>
      </c>
      <c r="N3837" s="22">
        <f t="shared" si="358"/>
        <v>7.765388876436683</v>
      </c>
      <c r="O3837" s="5">
        <v>0.42205929783085883</v>
      </c>
      <c r="P3837" s="11">
        <f>IF(O3837&gt;=I3837,0,1)</f>
        <v>0</v>
      </c>
      <c r="Q3837" s="11">
        <f>IF(O3837&lt;=(I3837+0.00347),1,0)</f>
        <v>0</v>
      </c>
      <c r="R3837" s="5">
        <v>0.43930628716735637</v>
      </c>
      <c r="S3837" s="22">
        <f t="shared" si="359"/>
        <v>24.835664644556459</v>
      </c>
      <c r="T3837" s="3" t="s">
        <v>23</v>
      </c>
    </row>
    <row r="3838" spans="1:20" x14ac:dyDescent="0.25">
      <c r="A3838" s="3">
        <v>4586514</v>
      </c>
      <c r="B3838" s="3" t="s">
        <v>21</v>
      </c>
      <c r="C3838" s="3" t="s">
        <v>17</v>
      </c>
      <c r="D3838" s="3">
        <v>34</v>
      </c>
      <c r="E3838" s="3" t="s">
        <v>14</v>
      </c>
      <c r="F3838" s="4">
        <v>38595</v>
      </c>
      <c r="G3838" s="11">
        <f t="shared" si="354"/>
        <v>4</v>
      </c>
      <c r="H3838" s="11">
        <f t="shared" si="355"/>
        <v>10</v>
      </c>
      <c r="I3838" s="5">
        <v>0.4375</v>
      </c>
      <c r="J3838" s="11">
        <f>IF(L3838&lt;=I3838,1,0)</f>
        <v>0</v>
      </c>
      <c r="K3838" s="22">
        <f t="shared" si="356"/>
        <v>3.6000000000000032</v>
      </c>
      <c r="L3838" s="5">
        <v>0.44</v>
      </c>
      <c r="M3838" s="22">
        <f t="shared" si="357"/>
        <v>12.915542970231293</v>
      </c>
      <c r="N3838" s="22">
        <f t="shared" si="358"/>
        <v>16.515542970231294</v>
      </c>
      <c r="O3838" s="5">
        <v>0.44896912706266062</v>
      </c>
      <c r="P3838" s="11">
        <f>IF(O3838&gt;=I3838,0,1)</f>
        <v>0</v>
      </c>
      <c r="Q3838" s="11">
        <f>IF(O3838&lt;=(I3838+0.00347),1,0)</f>
        <v>0</v>
      </c>
      <c r="R3838" s="5">
        <v>0.46405003854539562</v>
      </c>
      <c r="S3838" s="22">
        <f t="shared" si="359"/>
        <v>21.716512535138392</v>
      </c>
      <c r="T3838" s="3" t="s">
        <v>28</v>
      </c>
    </row>
    <row r="3839" spans="1:20" x14ac:dyDescent="0.25">
      <c r="A3839" s="3">
        <v>4620156</v>
      </c>
      <c r="B3839" s="3" t="s">
        <v>12</v>
      </c>
      <c r="C3839" s="3" t="s">
        <v>17</v>
      </c>
      <c r="D3839" s="3">
        <v>34</v>
      </c>
      <c r="E3839" s="3" t="s">
        <v>18</v>
      </c>
      <c r="F3839" s="4">
        <v>38595</v>
      </c>
      <c r="G3839" s="11">
        <f t="shared" si="354"/>
        <v>4</v>
      </c>
      <c r="H3839" s="11">
        <f t="shared" si="355"/>
        <v>10</v>
      </c>
      <c r="I3839" s="5">
        <v>0.45763888888888887</v>
      </c>
      <c r="J3839" s="11">
        <f>IF(L3839&lt;=I3839,1,0)</f>
        <v>0</v>
      </c>
      <c r="K3839" s="22">
        <f t="shared" si="356"/>
        <v>3.6000000000000032</v>
      </c>
      <c r="L3839" s="5">
        <v>0.46013888888888888</v>
      </c>
      <c r="M3839" s="22">
        <f t="shared" si="357"/>
        <v>9.6550914256517917</v>
      </c>
      <c r="N3839" s="22">
        <f t="shared" si="358"/>
        <v>13.255091425651795</v>
      </c>
      <c r="O3839" s="5">
        <v>0.46684381349003595</v>
      </c>
      <c r="P3839" s="11">
        <f>IF(O3839&gt;=I3839,0,1)</f>
        <v>0</v>
      </c>
      <c r="Q3839" s="11">
        <f>IF(O3839&lt;=(I3839+0.00347),1,0)</f>
        <v>0</v>
      </c>
      <c r="R3839" s="5">
        <v>0.47565630646990564</v>
      </c>
      <c r="S3839" s="22">
        <f t="shared" si="359"/>
        <v>12.689989891012354</v>
      </c>
      <c r="T3839" s="3" t="s">
        <v>15</v>
      </c>
    </row>
    <row r="3840" spans="1:20" x14ac:dyDescent="0.25">
      <c r="A3840" s="3">
        <v>4576023</v>
      </c>
      <c r="B3840" s="3" t="s">
        <v>21</v>
      </c>
      <c r="C3840" s="3" t="s">
        <v>17</v>
      </c>
      <c r="D3840" s="3">
        <v>29</v>
      </c>
      <c r="E3840" s="3" t="s">
        <v>14</v>
      </c>
      <c r="F3840" s="4">
        <v>38595</v>
      </c>
      <c r="G3840" s="11">
        <f t="shared" si="354"/>
        <v>4</v>
      </c>
      <c r="H3840" s="11">
        <f t="shared" si="355"/>
        <v>10</v>
      </c>
      <c r="I3840" s="5">
        <v>0.45763888888888887</v>
      </c>
      <c r="J3840" s="11">
        <f>IF(L3840&lt;=I3840,1,0)</f>
        <v>0</v>
      </c>
      <c r="K3840" s="22">
        <f t="shared" si="356"/>
        <v>3.6000000000000032</v>
      </c>
      <c r="L3840" s="5">
        <v>0.46013888888888888</v>
      </c>
      <c r="M3840" s="22">
        <f t="shared" si="357"/>
        <v>4.2534226656061591</v>
      </c>
      <c r="N3840" s="22">
        <f t="shared" si="358"/>
        <v>7.8534226656061623</v>
      </c>
      <c r="O3840" s="5">
        <v>0.46309265462889315</v>
      </c>
      <c r="P3840" s="11">
        <f>IF(O3840&gt;=I3840,0,1)</f>
        <v>0</v>
      </c>
      <c r="Q3840" s="11">
        <f>IF(O3840&lt;=(I3840+0.00347),1,0)</f>
        <v>0</v>
      </c>
      <c r="R3840" s="5">
        <v>0.481201062290191</v>
      </c>
      <c r="S3840" s="22">
        <f t="shared" si="359"/>
        <v>26.076107032268894</v>
      </c>
      <c r="T3840" s="3" t="s">
        <v>23</v>
      </c>
    </row>
    <row r="3841" spans="1:20" x14ac:dyDescent="0.25">
      <c r="A3841" s="3">
        <v>4573193</v>
      </c>
      <c r="B3841" s="3" t="s">
        <v>16</v>
      </c>
      <c r="C3841" s="3" t="s">
        <v>13</v>
      </c>
      <c r="D3841" s="3">
        <v>42</v>
      </c>
      <c r="E3841" s="3" t="s">
        <v>18</v>
      </c>
      <c r="F3841" s="4">
        <v>38595</v>
      </c>
      <c r="G3841" s="11">
        <f t="shared" si="354"/>
        <v>4</v>
      </c>
      <c r="H3841" s="11">
        <f t="shared" si="355"/>
        <v>10</v>
      </c>
      <c r="I3841" s="5">
        <v>0.45763888888888887</v>
      </c>
      <c r="J3841" s="11">
        <f>IF(L3841&lt;=I3841,1,0)</f>
        <v>0</v>
      </c>
      <c r="K3841" s="22">
        <f t="shared" si="356"/>
        <v>3.6000000000000032</v>
      </c>
      <c r="L3841" s="5">
        <v>0.46013888888888888</v>
      </c>
      <c r="M3841" s="22">
        <f t="shared" si="357"/>
        <v>35.469333511922386</v>
      </c>
      <c r="N3841" s="22">
        <f t="shared" si="358"/>
        <v>39.069333511922395</v>
      </c>
      <c r="O3841" s="5">
        <v>0.48477037049439053</v>
      </c>
      <c r="P3841" s="11">
        <f>IF(O3841&gt;=I3841,0,1)</f>
        <v>0</v>
      </c>
      <c r="Q3841" s="11">
        <f>IF(O3841&lt;=(I3841+0.00347),1,0)</f>
        <v>0</v>
      </c>
      <c r="R3841" s="5">
        <v>0.50790816686225226</v>
      </c>
      <c r="S3841" s="22">
        <f t="shared" si="359"/>
        <v>33.318426769720887</v>
      </c>
      <c r="T3841" s="3" t="s">
        <v>20</v>
      </c>
    </row>
    <row r="3842" spans="1:20" x14ac:dyDescent="0.25">
      <c r="A3842" s="3">
        <v>4587100</v>
      </c>
      <c r="B3842" s="3" t="s">
        <v>21</v>
      </c>
      <c r="C3842" s="3" t="s">
        <v>17</v>
      </c>
      <c r="D3842" s="3">
        <v>29</v>
      </c>
      <c r="E3842" s="3" t="s">
        <v>18</v>
      </c>
      <c r="F3842" s="4">
        <v>38595</v>
      </c>
      <c r="G3842" s="11">
        <f t="shared" si="354"/>
        <v>4</v>
      </c>
      <c r="H3842" s="11">
        <f t="shared" si="355"/>
        <v>11</v>
      </c>
      <c r="I3842" s="5">
        <v>0.47916666666666669</v>
      </c>
      <c r="J3842" s="11">
        <f>IF(L3842&lt;=I3842,1,0)</f>
        <v>0</v>
      </c>
      <c r="K3842" s="22">
        <f t="shared" si="356"/>
        <v>3.6000000000000032</v>
      </c>
      <c r="L3842" s="5">
        <v>0.48166666666666669</v>
      </c>
      <c r="M3842" s="22">
        <f t="shared" si="357"/>
        <v>15.096372529813733</v>
      </c>
      <c r="N3842" s="22">
        <f t="shared" si="358"/>
        <v>18.696372529813736</v>
      </c>
      <c r="O3842" s="5">
        <v>0.49215025870125956</v>
      </c>
      <c r="P3842" s="11">
        <f>IF(O3842&gt;=I3842,0,1)</f>
        <v>0</v>
      </c>
      <c r="Q3842" s="11">
        <f>IF(O3842&lt;=(I3842+0.00347),1,0)</f>
        <v>0</v>
      </c>
      <c r="R3842" s="5">
        <v>0.51172813480517376</v>
      </c>
      <c r="S3842" s="22">
        <f t="shared" si="359"/>
        <v>28.192141589636456</v>
      </c>
      <c r="T3842" s="3" t="s">
        <v>27</v>
      </c>
    </row>
    <row r="3843" spans="1:20" x14ac:dyDescent="0.25">
      <c r="A3843" s="3">
        <v>4601473</v>
      </c>
      <c r="B3843" s="3" t="s">
        <v>12</v>
      </c>
      <c r="C3843" s="3" t="s">
        <v>25</v>
      </c>
      <c r="D3843" s="3">
        <v>42</v>
      </c>
      <c r="E3843" s="3" t="s">
        <v>14</v>
      </c>
      <c r="F3843" s="4">
        <v>38595</v>
      </c>
      <c r="G3843" s="11">
        <f t="shared" ref="G3843:G3906" si="360">WEEKDAY(F3843)</f>
        <v>4</v>
      </c>
      <c r="H3843" s="11">
        <f t="shared" ref="H3843:H3906" si="361">HOUR(I3843)</f>
        <v>12</v>
      </c>
      <c r="I3843" s="5">
        <v>0.5</v>
      </c>
      <c r="J3843" s="11">
        <f>IF(L3843&lt;=I3843,1,0)</f>
        <v>1</v>
      </c>
      <c r="K3843" s="22" t="str">
        <f t="shared" ref="K3843:K3906" si="362">IF(L3843&lt;=I3843,"",(L3843-I3843)*60*24)</f>
        <v/>
      </c>
      <c r="L3843" s="5">
        <v>0.4975</v>
      </c>
      <c r="M3843" s="22">
        <f t="shared" ref="M3843:M3906" si="363">(O3843-L3843)*60*24</f>
        <v>10.425294824101323</v>
      </c>
      <c r="N3843" s="22">
        <f t="shared" ref="N3843:N3906" si="364">IF((O3843-I3843)&lt;0,0,((O3843-I3843)*60*24))</f>
        <v>6.82529482410132</v>
      </c>
      <c r="O3843" s="5">
        <v>0.50473978807229258</v>
      </c>
      <c r="P3843" s="11">
        <f>IF(O3843&gt;=I3843,0,1)</f>
        <v>0</v>
      </c>
      <c r="Q3843" s="11">
        <f>IF(O3843&lt;=(I3843+0.00347),1,0)</f>
        <v>0</v>
      </c>
      <c r="R3843" s="5">
        <v>0.5152939930149939</v>
      </c>
      <c r="S3843" s="22">
        <f t="shared" ref="S3843:S3906" si="365">VALUE((R3843-O3843)*60*24)</f>
        <v>15.198055117489897</v>
      </c>
      <c r="T3843" s="3" t="s">
        <v>26</v>
      </c>
    </row>
    <row r="3844" spans="1:20" x14ac:dyDescent="0.25">
      <c r="A3844" s="3">
        <v>4599599</v>
      </c>
      <c r="B3844" s="3" t="s">
        <v>21</v>
      </c>
      <c r="C3844" s="3" t="s">
        <v>13</v>
      </c>
      <c r="D3844" s="3">
        <v>26</v>
      </c>
      <c r="E3844" s="3" t="s">
        <v>14</v>
      </c>
      <c r="F3844" s="4">
        <v>38595</v>
      </c>
      <c r="G3844" s="11">
        <f t="shared" si="360"/>
        <v>4</v>
      </c>
      <c r="H3844" s="11">
        <f t="shared" si="361"/>
        <v>12</v>
      </c>
      <c r="I3844" s="5">
        <v>0.5</v>
      </c>
      <c r="J3844" s="11">
        <f>IF(L3844&lt;=I3844,1,0)</f>
        <v>0</v>
      </c>
      <c r="K3844" s="22">
        <f t="shared" si="362"/>
        <v>3.5999999999999233</v>
      </c>
      <c r="L3844" s="5">
        <v>0.50249999999999995</v>
      </c>
      <c r="M3844" s="22">
        <f t="shared" si="363"/>
        <v>7.2311311465129791</v>
      </c>
      <c r="N3844" s="22">
        <f t="shared" si="364"/>
        <v>10.831131146512902</v>
      </c>
      <c r="O3844" s="5">
        <v>0.50752161885174507</v>
      </c>
      <c r="P3844" s="11">
        <f>IF(O3844&gt;=I3844,0,1)</f>
        <v>0</v>
      </c>
      <c r="Q3844" s="11">
        <f>IF(O3844&lt;=(I3844+0.00347),1,0)</f>
        <v>0</v>
      </c>
      <c r="R3844" s="5">
        <v>0.52356662712602531</v>
      </c>
      <c r="S3844" s="22">
        <f t="shared" si="365"/>
        <v>23.104811914963541</v>
      </c>
      <c r="T3844" s="3" t="s">
        <v>23</v>
      </c>
    </row>
    <row r="3845" spans="1:20" x14ac:dyDescent="0.25">
      <c r="A3845" s="3">
        <v>4572933</v>
      </c>
      <c r="B3845" s="3" t="s">
        <v>16</v>
      </c>
      <c r="C3845" s="3" t="s">
        <v>17</v>
      </c>
      <c r="D3845" s="3">
        <v>42</v>
      </c>
      <c r="E3845" s="3" t="s">
        <v>18</v>
      </c>
      <c r="F3845" s="4">
        <v>38595</v>
      </c>
      <c r="G3845" s="11">
        <f t="shared" si="360"/>
        <v>4</v>
      </c>
      <c r="H3845" s="11">
        <f t="shared" si="361"/>
        <v>12</v>
      </c>
      <c r="I3845" s="5">
        <v>0.52013888888888882</v>
      </c>
      <c r="J3845" s="11">
        <f>IF(L3845&lt;=I3845,1,0)</f>
        <v>1</v>
      </c>
      <c r="K3845" s="22" t="str">
        <f t="shared" si="362"/>
        <v/>
      </c>
      <c r="L3845" s="5">
        <v>0.51763888888888887</v>
      </c>
      <c r="M3845" s="22">
        <f t="shared" si="363"/>
        <v>15.070670518871072</v>
      </c>
      <c r="N3845" s="22">
        <f t="shared" si="364"/>
        <v>11.470670518871149</v>
      </c>
      <c r="O3845" s="5">
        <v>0.52810463230477156</v>
      </c>
      <c r="P3845" s="11">
        <f>IF(O3845&gt;=I3845,0,1)</f>
        <v>0</v>
      </c>
      <c r="Q3845" s="11">
        <f>IF(O3845&lt;=(I3845+0.00347),1,0)</f>
        <v>0</v>
      </c>
      <c r="R3845" s="5">
        <v>0.55207709117564208</v>
      </c>
      <c r="S3845" s="22">
        <f t="shared" si="365"/>
        <v>34.520340774053544</v>
      </c>
      <c r="T3845" s="3" t="s">
        <v>20</v>
      </c>
    </row>
    <row r="3846" spans="1:20" x14ac:dyDescent="0.25">
      <c r="A3846" s="3">
        <v>4592540</v>
      </c>
      <c r="B3846" s="3" t="s">
        <v>21</v>
      </c>
      <c r="C3846" s="3" t="s">
        <v>17</v>
      </c>
      <c r="D3846" s="3">
        <v>25</v>
      </c>
      <c r="E3846" s="3" t="s">
        <v>14</v>
      </c>
      <c r="F3846" s="4">
        <v>38595</v>
      </c>
      <c r="G3846" s="11">
        <f t="shared" si="360"/>
        <v>4</v>
      </c>
      <c r="H3846" s="11">
        <f t="shared" si="361"/>
        <v>12</v>
      </c>
      <c r="I3846" s="5">
        <v>0.52013888888888882</v>
      </c>
      <c r="J3846" s="11">
        <f>IF(L3846&lt;=I3846,1,0)</f>
        <v>1</v>
      </c>
      <c r="K3846" s="22" t="str">
        <f t="shared" si="362"/>
        <v/>
      </c>
      <c r="L3846" s="5">
        <v>0.52013888888888882</v>
      </c>
      <c r="M3846" s="22">
        <f t="shared" si="363"/>
        <v>4.3954996822233738</v>
      </c>
      <c r="N3846" s="22">
        <f t="shared" si="364"/>
        <v>4.3954996822233738</v>
      </c>
      <c r="O3846" s="5">
        <v>0.52319131922376616</v>
      </c>
      <c r="P3846" s="11">
        <f>IF(O3846&gt;=I3846,0,1)</f>
        <v>0</v>
      </c>
      <c r="Q3846" s="11">
        <f>IF(O3846&lt;=(I3846+0.00347),1,0)</f>
        <v>1</v>
      </c>
      <c r="R3846" s="5">
        <v>0.53798128003268963</v>
      </c>
      <c r="S3846" s="22">
        <f t="shared" si="365"/>
        <v>21.297543564849803</v>
      </c>
      <c r="T3846" s="3" t="s">
        <v>23</v>
      </c>
    </row>
    <row r="3847" spans="1:20" x14ac:dyDescent="0.25">
      <c r="A3847" s="3">
        <v>4607614</v>
      </c>
      <c r="B3847" s="3" t="s">
        <v>16</v>
      </c>
      <c r="C3847" s="3" t="s">
        <v>25</v>
      </c>
      <c r="D3847" s="3">
        <v>42</v>
      </c>
      <c r="E3847" s="3" t="s">
        <v>18</v>
      </c>
      <c r="F3847" s="4">
        <v>38595</v>
      </c>
      <c r="G3847" s="11">
        <f t="shared" si="360"/>
        <v>4</v>
      </c>
      <c r="H3847" s="11">
        <f t="shared" si="361"/>
        <v>12</v>
      </c>
      <c r="I3847" s="5">
        <v>0.53125</v>
      </c>
      <c r="J3847" s="11">
        <f>IF(L3847&lt;=I3847,1,0)</f>
        <v>1</v>
      </c>
      <c r="K3847" s="22" t="str">
        <f t="shared" si="362"/>
        <v/>
      </c>
      <c r="L3847" s="5">
        <v>0.53125</v>
      </c>
      <c r="M3847" s="22">
        <f t="shared" si="363"/>
        <v>47.99359170576377</v>
      </c>
      <c r="N3847" s="22">
        <f t="shared" si="364"/>
        <v>47.99359170576377</v>
      </c>
      <c r="O3847" s="5">
        <v>0.56457888312900262</v>
      </c>
      <c r="P3847" s="11">
        <f>IF(O3847&gt;=I3847,0,1)</f>
        <v>0</v>
      </c>
      <c r="Q3847" s="11">
        <f>IF(O3847&lt;=(I3847+0.00347),1,0)</f>
        <v>0</v>
      </c>
      <c r="R3847" s="5">
        <v>0.5885050009887508</v>
      </c>
      <c r="S3847" s="22">
        <f t="shared" si="365"/>
        <v>34.453609718037384</v>
      </c>
      <c r="T3847" s="3" t="s">
        <v>20</v>
      </c>
    </row>
    <row r="3848" spans="1:20" x14ac:dyDescent="0.25">
      <c r="A3848" s="3">
        <v>4600653</v>
      </c>
      <c r="B3848" s="3" t="s">
        <v>21</v>
      </c>
      <c r="C3848" s="3" t="s">
        <v>17</v>
      </c>
      <c r="D3848" s="3">
        <v>31</v>
      </c>
      <c r="E3848" s="3" t="s">
        <v>18</v>
      </c>
      <c r="F3848" s="4">
        <v>38595</v>
      </c>
      <c r="G3848" s="11">
        <f t="shared" si="360"/>
        <v>4</v>
      </c>
      <c r="H3848" s="11">
        <f t="shared" si="361"/>
        <v>13</v>
      </c>
      <c r="I3848" s="5">
        <v>0.54166666666666663</v>
      </c>
      <c r="J3848" s="11">
        <f>IF(L3848&lt;=I3848,1,0)</f>
        <v>1</v>
      </c>
      <c r="K3848" s="22" t="str">
        <f t="shared" si="362"/>
        <v/>
      </c>
      <c r="L3848" s="5">
        <v>0.54166666666666663</v>
      </c>
      <c r="M3848" s="22">
        <f t="shared" si="363"/>
        <v>13.750462927126463</v>
      </c>
      <c r="N3848" s="22">
        <f t="shared" si="364"/>
        <v>13.750462927126463</v>
      </c>
      <c r="O3848" s="5">
        <v>0.5512155992549489</v>
      </c>
      <c r="P3848" s="11">
        <f>IF(O3848&gt;=I3848,0,1)</f>
        <v>0</v>
      </c>
      <c r="Q3848" s="11">
        <f>IF(O3848&lt;=(I3848+0.00347),1,0)</f>
        <v>0</v>
      </c>
      <c r="R3848" s="5">
        <v>0.56734578625423704</v>
      </c>
      <c r="S3848" s="22">
        <f t="shared" si="365"/>
        <v>23.227469278974926</v>
      </c>
      <c r="T3848" s="3" t="s">
        <v>23</v>
      </c>
    </row>
    <row r="3849" spans="1:20" x14ac:dyDescent="0.25">
      <c r="A3849" s="3">
        <v>4605191</v>
      </c>
      <c r="B3849" s="3" t="s">
        <v>12</v>
      </c>
      <c r="C3849" s="3" t="s">
        <v>17</v>
      </c>
      <c r="D3849" s="3">
        <v>35</v>
      </c>
      <c r="E3849" s="3" t="s">
        <v>18</v>
      </c>
      <c r="F3849" s="4">
        <v>38595</v>
      </c>
      <c r="G3849" s="11">
        <f t="shared" si="360"/>
        <v>4</v>
      </c>
      <c r="H3849" s="11">
        <f t="shared" si="361"/>
        <v>16</v>
      </c>
      <c r="I3849" s="5">
        <v>0.66666666666666663</v>
      </c>
      <c r="J3849" s="11">
        <f>IF(L3849&lt;=I3849,1,0)</f>
        <v>0</v>
      </c>
      <c r="K3849" s="22">
        <f t="shared" si="362"/>
        <v>3.5999999999999233</v>
      </c>
      <c r="L3849" s="5">
        <v>0.66916666666666658</v>
      </c>
      <c r="M3849" s="22">
        <f t="shared" si="363"/>
        <v>11.495080813526197</v>
      </c>
      <c r="N3849" s="22">
        <f t="shared" si="364"/>
        <v>15.095080813526121</v>
      </c>
      <c r="O3849" s="5">
        <v>0.67714936167605977</v>
      </c>
      <c r="P3849" s="11">
        <f>IF(O3849&gt;=I3849,0,1)</f>
        <v>0</v>
      </c>
      <c r="Q3849" s="11">
        <f>IF(O3849&lt;=(I3849+0.00347),1,0)</f>
        <v>0</v>
      </c>
      <c r="R3849" s="5">
        <v>0.68848109514157152</v>
      </c>
      <c r="S3849" s="22">
        <f t="shared" si="365"/>
        <v>16.317696190336921</v>
      </c>
      <c r="T3849" s="3" t="s">
        <v>15</v>
      </c>
    </row>
    <row r="3850" spans="1:20" x14ac:dyDescent="0.25">
      <c r="A3850" s="3">
        <v>4583557</v>
      </c>
      <c r="B3850" s="3" t="s">
        <v>21</v>
      </c>
      <c r="C3850" s="3" t="s">
        <v>17</v>
      </c>
      <c r="D3850" s="3">
        <v>24</v>
      </c>
      <c r="E3850" s="3" t="s">
        <v>14</v>
      </c>
      <c r="F3850" s="4">
        <v>38596</v>
      </c>
      <c r="G3850" s="11">
        <f t="shared" si="360"/>
        <v>5</v>
      </c>
      <c r="H3850" s="11">
        <f t="shared" si="361"/>
        <v>7</v>
      </c>
      <c r="I3850" s="5">
        <v>0.33263888888888887</v>
      </c>
      <c r="J3850" s="11">
        <f>IF(L3850&lt;=I3850,1,0)</f>
        <v>1</v>
      </c>
      <c r="K3850" s="22" t="str">
        <f t="shared" si="362"/>
        <v/>
      </c>
      <c r="L3850" s="5">
        <v>0.33263888888888887</v>
      </c>
      <c r="M3850" s="22">
        <f t="shared" si="363"/>
        <v>13.910965644058315</v>
      </c>
      <c r="N3850" s="22">
        <f t="shared" si="364"/>
        <v>13.910965644058315</v>
      </c>
      <c r="O3850" s="5">
        <v>0.3422992816972627</v>
      </c>
      <c r="P3850" s="11">
        <f>IF(O3850&gt;=I3850,0,1)</f>
        <v>0</v>
      </c>
      <c r="Q3850" s="11">
        <f>IF(O3850&lt;=(I3850+0.00347),1,0)</f>
        <v>0</v>
      </c>
      <c r="R3850" s="5">
        <v>0.35644074810427179</v>
      </c>
      <c r="S3850" s="22">
        <f t="shared" si="365"/>
        <v>20.363711626093082</v>
      </c>
      <c r="T3850" s="3" t="s">
        <v>23</v>
      </c>
    </row>
    <row r="3851" spans="1:20" x14ac:dyDescent="0.25">
      <c r="A3851" s="3">
        <v>4575717</v>
      </c>
      <c r="B3851" s="3" t="s">
        <v>21</v>
      </c>
      <c r="C3851" s="3" t="s">
        <v>17</v>
      </c>
      <c r="D3851" s="3">
        <v>35</v>
      </c>
      <c r="E3851" s="3" t="s">
        <v>14</v>
      </c>
      <c r="F3851" s="4">
        <v>38596</v>
      </c>
      <c r="G3851" s="11">
        <f t="shared" si="360"/>
        <v>5</v>
      </c>
      <c r="H3851" s="11">
        <f t="shared" si="361"/>
        <v>8</v>
      </c>
      <c r="I3851" s="5">
        <v>0.35416666666666669</v>
      </c>
      <c r="J3851" s="11">
        <f>IF(L3851&lt;=I3851,1,0)</f>
        <v>1</v>
      </c>
      <c r="K3851" s="22" t="str">
        <f t="shared" si="362"/>
        <v/>
      </c>
      <c r="L3851" s="5">
        <v>0.35166666666666668</v>
      </c>
      <c r="M3851" s="22">
        <f t="shared" si="363"/>
        <v>10.011818587190389</v>
      </c>
      <c r="N3851" s="22">
        <f t="shared" si="364"/>
        <v>6.4118185871903854</v>
      </c>
      <c r="O3851" s="5">
        <v>0.35861931846332668</v>
      </c>
      <c r="P3851" s="11">
        <f>IF(O3851&gt;=I3851,0,1)</f>
        <v>0</v>
      </c>
      <c r="Q3851" s="11">
        <f>IF(O3851&lt;=(I3851+0.00347),1,0)</f>
        <v>0</v>
      </c>
      <c r="R3851" s="5">
        <v>0.37469167011044141</v>
      </c>
      <c r="S3851" s="22">
        <f t="shared" si="365"/>
        <v>23.144186371845219</v>
      </c>
      <c r="T3851" s="3" t="s">
        <v>28</v>
      </c>
    </row>
    <row r="3852" spans="1:20" x14ac:dyDescent="0.25">
      <c r="A3852" s="3">
        <v>4609358</v>
      </c>
      <c r="B3852" s="3" t="s">
        <v>12</v>
      </c>
      <c r="C3852" s="3" t="s">
        <v>17</v>
      </c>
      <c r="D3852" s="3">
        <v>33</v>
      </c>
      <c r="E3852" s="3" t="s">
        <v>14</v>
      </c>
      <c r="F3852" s="4">
        <v>38596</v>
      </c>
      <c r="G3852" s="11">
        <f t="shared" si="360"/>
        <v>5</v>
      </c>
      <c r="H3852" s="11">
        <f t="shared" si="361"/>
        <v>8</v>
      </c>
      <c r="I3852" s="5">
        <v>0.35416666666666669</v>
      </c>
      <c r="J3852" s="11">
        <f>IF(L3852&lt;=I3852,1,0)</f>
        <v>0</v>
      </c>
      <c r="K3852" s="22">
        <f t="shared" si="362"/>
        <v>3.6000000000000032</v>
      </c>
      <c r="L3852" s="5">
        <v>0.35666666666666669</v>
      </c>
      <c r="M3852" s="22">
        <f t="shared" si="363"/>
        <v>1.9066007088107906</v>
      </c>
      <c r="N3852" s="22">
        <f t="shared" si="364"/>
        <v>5.5066007088107938</v>
      </c>
      <c r="O3852" s="5">
        <v>0.35799069493667418</v>
      </c>
      <c r="P3852" s="11">
        <f>IF(O3852&gt;=I3852,0,1)</f>
        <v>0</v>
      </c>
      <c r="Q3852" s="11">
        <f>IF(O3852&lt;=(I3852+0.00347),1,0)</f>
        <v>0</v>
      </c>
      <c r="R3852" s="5">
        <v>0.36947254491257847</v>
      </c>
      <c r="S3852" s="22">
        <f t="shared" si="365"/>
        <v>16.533863965302178</v>
      </c>
      <c r="T3852" s="3" t="s">
        <v>26</v>
      </c>
    </row>
    <row r="3853" spans="1:20" x14ac:dyDescent="0.25">
      <c r="A3853" s="3">
        <v>4588981</v>
      </c>
      <c r="B3853" s="3" t="s">
        <v>12</v>
      </c>
      <c r="C3853" s="3" t="s">
        <v>17</v>
      </c>
      <c r="D3853" s="3">
        <v>33</v>
      </c>
      <c r="E3853" s="3" t="s">
        <v>14</v>
      </c>
      <c r="F3853" s="4">
        <v>38596</v>
      </c>
      <c r="G3853" s="11">
        <f t="shared" si="360"/>
        <v>5</v>
      </c>
      <c r="H3853" s="11">
        <f t="shared" si="361"/>
        <v>8</v>
      </c>
      <c r="I3853" s="5">
        <v>0.35416666666666669</v>
      </c>
      <c r="J3853" s="11">
        <f>IF(L3853&lt;=I3853,1,0)</f>
        <v>1</v>
      </c>
      <c r="K3853" s="22" t="str">
        <f t="shared" si="362"/>
        <v/>
      </c>
      <c r="L3853" s="5">
        <v>0.35166666666666668</v>
      </c>
      <c r="M3853" s="22">
        <f t="shared" si="363"/>
        <v>6.0473502199913742</v>
      </c>
      <c r="N3853" s="22">
        <f t="shared" si="364"/>
        <v>2.447350219991371</v>
      </c>
      <c r="O3853" s="5">
        <v>0.35586621543054958</v>
      </c>
      <c r="P3853" s="11">
        <f>IF(O3853&gt;=I3853,0,1)</f>
        <v>0</v>
      </c>
      <c r="Q3853" s="11">
        <f>IF(O3853&lt;=(I3853+0.00347),1,0)</f>
        <v>1</v>
      </c>
      <c r="R3853" s="5">
        <v>0.36740482707212563</v>
      </c>
      <c r="S3853" s="22">
        <f t="shared" si="365"/>
        <v>16.615600763869509</v>
      </c>
      <c r="T3853" s="3" t="s">
        <v>29</v>
      </c>
    </row>
    <row r="3854" spans="1:20" x14ac:dyDescent="0.25">
      <c r="A3854" s="3">
        <v>4592275</v>
      </c>
      <c r="B3854" s="3" t="s">
        <v>16</v>
      </c>
      <c r="C3854" s="3" t="s">
        <v>22</v>
      </c>
      <c r="D3854" s="3">
        <v>42</v>
      </c>
      <c r="E3854" s="3" t="s">
        <v>18</v>
      </c>
      <c r="F3854" s="4">
        <v>38596</v>
      </c>
      <c r="G3854" s="11">
        <f t="shared" si="360"/>
        <v>5</v>
      </c>
      <c r="H3854" s="11">
        <f t="shared" si="361"/>
        <v>9</v>
      </c>
      <c r="I3854" s="5">
        <v>0.375</v>
      </c>
      <c r="J3854" s="11">
        <f>IF(L3854&lt;=I3854,1,0)</f>
        <v>0</v>
      </c>
      <c r="K3854" s="22">
        <f t="shared" si="362"/>
        <v>3.6000000000000032</v>
      </c>
      <c r="L3854" s="5">
        <v>0.3775</v>
      </c>
      <c r="M3854" s="22">
        <f t="shared" si="363"/>
        <v>20.108727446777372</v>
      </c>
      <c r="N3854" s="22">
        <f t="shared" si="364"/>
        <v>23.708727446777374</v>
      </c>
      <c r="O3854" s="5">
        <v>0.39146439406026207</v>
      </c>
      <c r="P3854" s="11">
        <f>IF(O3854&gt;=I3854,0,1)</f>
        <v>0</v>
      </c>
      <c r="Q3854" s="11">
        <f>IF(O3854&lt;=(I3854+0.00347),1,0)</f>
        <v>0</v>
      </c>
      <c r="R3854" s="5">
        <v>0.41377324345419797</v>
      </c>
      <c r="S3854" s="22">
        <f t="shared" si="365"/>
        <v>32.124743127267699</v>
      </c>
      <c r="T3854" s="3" t="s">
        <v>20</v>
      </c>
    </row>
    <row r="3855" spans="1:20" x14ac:dyDescent="0.25">
      <c r="A3855" s="3">
        <v>4588952</v>
      </c>
      <c r="B3855" s="3" t="s">
        <v>12</v>
      </c>
      <c r="C3855" s="3" t="s">
        <v>17</v>
      </c>
      <c r="D3855" s="3">
        <v>29</v>
      </c>
      <c r="E3855" s="3" t="s">
        <v>14</v>
      </c>
      <c r="F3855" s="4">
        <v>38596</v>
      </c>
      <c r="G3855" s="11">
        <f t="shared" si="360"/>
        <v>5</v>
      </c>
      <c r="H3855" s="11">
        <f t="shared" si="361"/>
        <v>9</v>
      </c>
      <c r="I3855" s="5">
        <v>0.39513888888888887</v>
      </c>
      <c r="J3855" s="11">
        <f>IF(L3855&lt;=I3855,1,0)</f>
        <v>1</v>
      </c>
      <c r="K3855" s="22" t="str">
        <f t="shared" si="362"/>
        <v/>
      </c>
      <c r="L3855" s="5">
        <v>0.39513888888888887</v>
      </c>
      <c r="M3855" s="22">
        <f t="shared" si="363"/>
        <v>2.326610636238744</v>
      </c>
      <c r="N3855" s="22">
        <f t="shared" si="364"/>
        <v>2.326610636238744</v>
      </c>
      <c r="O3855" s="5">
        <v>0.39675459071961022</v>
      </c>
      <c r="P3855" s="11">
        <f>IF(O3855&gt;=I3855,0,1)</f>
        <v>0</v>
      </c>
      <c r="Q3855" s="11">
        <f>IF(O3855&lt;=(I3855+0.00347),1,0)</f>
        <v>1</v>
      </c>
      <c r="R3855" s="5">
        <v>0.40910120413274764</v>
      </c>
      <c r="S3855" s="22">
        <f t="shared" si="365"/>
        <v>17.779123314917882</v>
      </c>
      <c r="T3855" s="3" t="s">
        <v>29</v>
      </c>
    </row>
    <row r="3856" spans="1:20" x14ac:dyDescent="0.25">
      <c r="A3856" s="3">
        <v>4612452</v>
      </c>
      <c r="B3856" s="3" t="s">
        <v>12</v>
      </c>
      <c r="C3856" s="3" t="s">
        <v>25</v>
      </c>
      <c r="D3856" s="3">
        <v>41</v>
      </c>
      <c r="E3856" s="3" t="s">
        <v>14</v>
      </c>
      <c r="F3856" s="4">
        <v>38596</v>
      </c>
      <c r="G3856" s="11">
        <f t="shared" si="360"/>
        <v>5</v>
      </c>
      <c r="H3856" s="11">
        <f t="shared" si="361"/>
        <v>10</v>
      </c>
      <c r="I3856" s="5">
        <v>0.41666666666666669</v>
      </c>
      <c r="J3856" s="11">
        <f>IF(L3856&lt;=I3856,1,0)</f>
        <v>1</v>
      </c>
      <c r="K3856" s="22" t="str">
        <f t="shared" si="362"/>
        <v/>
      </c>
      <c r="L3856" s="5">
        <v>0.41416666666666668</v>
      </c>
      <c r="M3856" s="22">
        <f t="shared" si="363"/>
        <v>6.7625385182498476</v>
      </c>
      <c r="N3856" s="22">
        <f t="shared" si="364"/>
        <v>3.1625385182498444</v>
      </c>
      <c r="O3856" s="5">
        <v>0.41886287397100685</v>
      </c>
      <c r="P3856" s="11">
        <f>IF(O3856&gt;=I3856,0,1)</f>
        <v>0</v>
      </c>
      <c r="Q3856" s="11">
        <f>IF(O3856&lt;=(I3856+0.00347),1,0)</f>
        <v>1</v>
      </c>
      <c r="R3856" s="5">
        <v>0.43109507146259429</v>
      </c>
      <c r="S3856" s="22">
        <f t="shared" si="365"/>
        <v>17.61436438788591</v>
      </c>
      <c r="T3856" s="3" t="s">
        <v>26</v>
      </c>
    </row>
    <row r="3857" spans="1:20" x14ac:dyDescent="0.25">
      <c r="A3857" s="3">
        <v>4587215</v>
      </c>
      <c r="B3857" s="3" t="s">
        <v>21</v>
      </c>
      <c r="C3857" s="3" t="s">
        <v>17</v>
      </c>
      <c r="D3857" s="3">
        <v>22</v>
      </c>
      <c r="E3857" s="3" t="s">
        <v>14</v>
      </c>
      <c r="F3857" s="4">
        <v>38596</v>
      </c>
      <c r="G3857" s="11">
        <f t="shared" si="360"/>
        <v>5</v>
      </c>
      <c r="H3857" s="11">
        <f t="shared" si="361"/>
        <v>10</v>
      </c>
      <c r="I3857" s="5">
        <v>0.42638888888888887</v>
      </c>
      <c r="J3857" s="11">
        <f>IF(L3857&lt;=I3857,1,0)</f>
        <v>0</v>
      </c>
      <c r="K3857" s="22">
        <f t="shared" si="362"/>
        <v>3.6000000000000032</v>
      </c>
      <c r="L3857" s="5">
        <v>0.42888888888888888</v>
      </c>
      <c r="M3857" s="22">
        <f t="shared" si="363"/>
        <v>1.8794218580480937</v>
      </c>
      <c r="N3857" s="22">
        <f t="shared" si="364"/>
        <v>5.4794218580480969</v>
      </c>
      <c r="O3857" s="5">
        <v>0.43019404295697783</v>
      </c>
      <c r="P3857" s="11">
        <f>IF(O3857&gt;=I3857,0,1)</f>
        <v>0</v>
      </c>
      <c r="Q3857" s="11">
        <f>IF(O3857&lt;=(I3857+0.00347),1,0)</f>
        <v>0</v>
      </c>
      <c r="R3857" s="5">
        <v>0.44695690064633686</v>
      </c>
      <c r="S3857" s="22">
        <f t="shared" si="365"/>
        <v>24.138515072677009</v>
      </c>
      <c r="T3857" s="3" t="s">
        <v>23</v>
      </c>
    </row>
    <row r="3858" spans="1:20" x14ac:dyDescent="0.25">
      <c r="A3858" s="3">
        <v>4613781</v>
      </c>
      <c r="B3858" s="3" t="s">
        <v>21</v>
      </c>
      <c r="C3858" s="3" t="s">
        <v>25</v>
      </c>
      <c r="D3858" s="3">
        <v>30</v>
      </c>
      <c r="E3858" s="3" t="s">
        <v>14</v>
      </c>
      <c r="F3858" s="4">
        <v>38596</v>
      </c>
      <c r="G3858" s="11">
        <f t="shared" si="360"/>
        <v>5</v>
      </c>
      <c r="H3858" s="11">
        <f t="shared" si="361"/>
        <v>10</v>
      </c>
      <c r="I3858" s="5">
        <v>0.45763888888888887</v>
      </c>
      <c r="J3858" s="11">
        <f>IF(L3858&lt;=I3858,1,0)</f>
        <v>1</v>
      </c>
      <c r="K3858" s="22" t="str">
        <f t="shared" si="362"/>
        <v/>
      </c>
      <c r="L3858" s="5">
        <v>0.45763888888888887</v>
      </c>
      <c r="M3858" s="22">
        <f t="shared" si="363"/>
        <v>2.0006825841133846</v>
      </c>
      <c r="N3858" s="22">
        <f t="shared" si="364"/>
        <v>2.0006825841133846</v>
      </c>
      <c r="O3858" s="5">
        <v>0.45902825179452317</v>
      </c>
      <c r="P3858" s="11">
        <f>IF(O3858&gt;=I3858,0,1)</f>
        <v>0</v>
      </c>
      <c r="Q3858" s="11">
        <f>IF(O3858&lt;=(I3858+0.00347),1,0)</f>
        <v>1</v>
      </c>
      <c r="R3858" s="5">
        <v>0.47704797574034746</v>
      </c>
      <c r="S3858" s="22">
        <f t="shared" si="365"/>
        <v>25.948402481986985</v>
      </c>
      <c r="T3858" s="3" t="s">
        <v>23</v>
      </c>
    </row>
    <row r="3859" spans="1:20" x14ac:dyDescent="0.25">
      <c r="A3859" s="3">
        <v>4572869</v>
      </c>
      <c r="B3859" s="3" t="s">
        <v>21</v>
      </c>
      <c r="C3859" s="3" t="s">
        <v>22</v>
      </c>
      <c r="D3859" s="3">
        <v>23</v>
      </c>
      <c r="E3859" s="3" t="s">
        <v>14</v>
      </c>
      <c r="F3859" s="4">
        <v>38596</v>
      </c>
      <c r="G3859" s="11">
        <f t="shared" si="360"/>
        <v>5</v>
      </c>
      <c r="H3859" s="11">
        <f t="shared" si="361"/>
        <v>10</v>
      </c>
      <c r="I3859" s="5">
        <v>0.45763888888888887</v>
      </c>
      <c r="J3859" s="11">
        <f>IF(L3859&lt;=I3859,1,0)</f>
        <v>0</v>
      </c>
      <c r="K3859" s="22">
        <f t="shared" si="362"/>
        <v>3.6000000000000032</v>
      </c>
      <c r="L3859" s="5">
        <v>0.46013888888888888</v>
      </c>
      <c r="M3859" s="22">
        <f t="shared" si="363"/>
        <v>8.6107882051125895</v>
      </c>
      <c r="N3859" s="22">
        <f t="shared" si="364"/>
        <v>12.210788205112593</v>
      </c>
      <c r="O3859" s="5">
        <v>0.46611860292021706</v>
      </c>
      <c r="P3859" s="11">
        <f>IF(O3859&gt;=I3859,0,1)</f>
        <v>0</v>
      </c>
      <c r="Q3859" s="11">
        <f>IF(O3859&lt;=(I3859+0.00347),1,0)</f>
        <v>0</v>
      </c>
      <c r="R3859" s="5">
        <v>0.48354150279267766</v>
      </c>
      <c r="S3859" s="22">
        <f t="shared" si="365"/>
        <v>25.088975816343257</v>
      </c>
      <c r="T3859" s="3" t="s">
        <v>27</v>
      </c>
    </row>
    <row r="3860" spans="1:20" x14ac:dyDescent="0.25">
      <c r="A3860" s="3">
        <v>4609511</v>
      </c>
      <c r="B3860" s="3" t="s">
        <v>21</v>
      </c>
      <c r="C3860" s="3" t="s">
        <v>22</v>
      </c>
      <c r="D3860" s="3">
        <v>29</v>
      </c>
      <c r="E3860" s="3" t="s">
        <v>18</v>
      </c>
      <c r="F3860" s="4">
        <v>38596</v>
      </c>
      <c r="G3860" s="11">
        <f t="shared" si="360"/>
        <v>5</v>
      </c>
      <c r="H3860" s="11">
        <f t="shared" si="361"/>
        <v>12</v>
      </c>
      <c r="I3860" s="5">
        <v>0.5</v>
      </c>
      <c r="J3860" s="11">
        <f>IF(L3860&lt;=I3860,1,0)</f>
        <v>1</v>
      </c>
      <c r="K3860" s="22" t="str">
        <f t="shared" si="362"/>
        <v/>
      </c>
      <c r="L3860" s="5">
        <v>0.5</v>
      </c>
      <c r="M3860" s="22">
        <f t="shared" si="363"/>
        <v>11.249913774143465</v>
      </c>
      <c r="N3860" s="22">
        <f t="shared" si="364"/>
        <v>11.249913774143465</v>
      </c>
      <c r="O3860" s="5">
        <v>0.50781244012093296</v>
      </c>
      <c r="P3860" s="11">
        <f>IF(O3860&gt;=I3860,0,1)</f>
        <v>0</v>
      </c>
      <c r="Q3860" s="11">
        <f>IF(O3860&lt;=(I3860+0.00347),1,0)</f>
        <v>0</v>
      </c>
      <c r="R3860" s="5">
        <v>0.52807554742033558</v>
      </c>
      <c r="S3860" s="22">
        <f t="shared" si="365"/>
        <v>29.178874511139767</v>
      </c>
      <c r="T3860" s="3" t="s">
        <v>28</v>
      </c>
    </row>
    <row r="3861" spans="1:20" x14ac:dyDescent="0.25">
      <c r="A3861" s="3">
        <v>4611569</v>
      </c>
      <c r="B3861" s="3" t="s">
        <v>21</v>
      </c>
      <c r="C3861" s="3" t="s">
        <v>17</v>
      </c>
      <c r="D3861" s="3">
        <v>26</v>
      </c>
      <c r="E3861" s="3" t="s">
        <v>14</v>
      </c>
      <c r="F3861" s="4">
        <v>38596</v>
      </c>
      <c r="G3861" s="11">
        <f t="shared" si="360"/>
        <v>5</v>
      </c>
      <c r="H3861" s="11">
        <f t="shared" si="361"/>
        <v>12</v>
      </c>
      <c r="I3861" s="5">
        <v>0.5</v>
      </c>
      <c r="J3861" s="11">
        <f>IF(L3861&lt;=I3861,1,0)</f>
        <v>1</v>
      </c>
      <c r="K3861" s="22" t="str">
        <f t="shared" si="362"/>
        <v/>
      </c>
      <c r="L3861" s="5">
        <v>0.5</v>
      </c>
      <c r="M3861" s="22">
        <f t="shared" si="363"/>
        <v>12.916844969570995</v>
      </c>
      <c r="N3861" s="22">
        <f t="shared" si="364"/>
        <v>12.916844969570995</v>
      </c>
      <c r="O3861" s="5">
        <v>0.50897003122886875</v>
      </c>
      <c r="P3861" s="11">
        <f>IF(O3861&gt;=I3861,0,1)</f>
        <v>0</v>
      </c>
      <c r="Q3861" s="11">
        <f>IF(O3861&lt;=(I3861+0.00347),1,0)</f>
        <v>0</v>
      </c>
      <c r="R3861" s="5">
        <v>0.52895709925226764</v>
      </c>
      <c r="S3861" s="22">
        <f t="shared" si="365"/>
        <v>28.781377953694403</v>
      </c>
      <c r="T3861" s="3" t="s">
        <v>28</v>
      </c>
    </row>
    <row r="3862" spans="1:20" x14ac:dyDescent="0.25">
      <c r="A3862" s="3">
        <v>4613078</v>
      </c>
      <c r="B3862" s="3" t="s">
        <v>21</v>
      </c>
      <c r="C3862" s="3" t="s">
        <v>17</v>
      </c>
      <c r="D3862" s="3">
        <v>35</v>
      </c>
      <c r="E3862" s="3" t="s">
        <v>18</v>
      </c>
      <c r="F3862" s="4">
        <v>38596</v>
      </c>
      <c r="G3862" s="11">
        <f t="shared" si="360"/>
        <v>5</v>
      </c>
      <c r="H3862" s="11">
        <f t="shared" si="361"/>
        <v>13</v>
      </c>
      <c r="I3862" s="5">
        <v>0.54166666666666663</v>
      </c>
      <c r="J3862" s="11">
        <f>IF(L3862&lt;=I3862,1,0)</f>
        <v>1</v>
      </c>
      <c r="K3862" s="22" t="str">
        <f t="shared" si="362"/>
        <v/>
      </c>
      <c r="L3862" s="5">
        <v>0.53916666666666668</v>
      </c>
      <c r="M3862" s="22">
        <f t="shared" si="363"/>
        <v>15.011818801929397</v>
      </c>
      <c r="N3862" s="22">
        <f t="shared" si="364"/>
        <v>11.411818801929474</v>
      </c>
      <c r="O3862" s="5">
        <v>0.54959154083467321</v>
      </c>
      <c r="P3862" s="11">
        <f>IF(O3862&gt;=I3862,0,1)</f>
        <v>0</v>
      </c>
      <c r="Q3862" s="11">
        <f>IF(O3862&lt;=(I3862+0.00347),1,0)</f>
        <v>0</v>
      </c>
      <c r="R3862" s="5">
        <v>0.56327624142529176</v>
      </c>
      <c r="S3862" s="22">
        <f t="shared" si="365"/>
        <v>19.705968850490709</v>
      </c>
      <c r="T3862" s="3" t="s">
        <v>23</v>
      </c>
    </row>
    <row r="3863" spans="1:20" x14ac:dyDescent="0.25">
      <c r="A3863" s="3">
        <v>4608037</v>
      </c>
      <c r="B3863" s="3" t="s">
        <v>21</v>
      </c>
      <c r="C3863" s="3" t="s">
        <v>25</v>
      </c>
      <c r="D3863" s="3">
        <v>26</v>
      </c>
      <c r="E3863" s="3" t="s">
        <v>14</v>
      </c>
      <c r="F3863" s="4">
        <v>38596</v>
      </c>
      <c r="G3863" s="11">
        <f t="shared" si="360"/>
        <v>5</v>
      </c>
      <c r="H3863" s="11">
        <f t="shared" si="361"/>
        <v>13</v>
      </c>
      <c r="I3863" s="5">
        <v>0.54166666666666663</v>
      </c>
      <c r="J3863" s="11">
        <f>IF(L3863&lt;=I3863,1,0)</f>
        <v>1</v>
      </c>
      <c r="K3863" s="22" t="str">
        <f t="shared" si="362"/>
        <v/>
      </c>
      <c r="L3863" s="5">
        <v>0.54166666666666663</v>
      </c>
      <c r="M3863" s="22">
        <f t="shared" si="363"/>
        <v>16.566895168284912</v>
      </c>
      <c r="N3863" s="22">
        <f t="shared" si="364"/>
        <v>16.566895168284912</v>
      </c>
      <c r="O3863" s="5">
        <v>0.5531714549779756</v>
      </c>
      <c r="P3863" s="11">
        <f>IF(O3863&gt;=I3863,0,1)</f>
        <v>0</v>
      </c>
      <c r="Q3863" s="11">
        <f>IF(O3863&lt;=(I3863+0.00347),1,0)</f>
        <v>0</v>
      </c>
      <c r="R3863" s="5">
        <v>0.56668775506554681</v>
      </c>
      <c r="S3863" s="22">
        <f t="shared" si="365"/>
        <v>19.463472126102541</v>
      </c>
      <c r="T3863" s="3" t="s">
        <v>28</v>
      </c>
    </row>
    <row r="3864" spans="1:20" x14ac:dyDescent="0.25">
      <c r="A3864" s="3">
        <v>4599485</v>
      </c>
      <c r="B3864" s="3" t="s">
        <v>21</v>
      </c>
      <c r="C3864" s="3" t="s">
        <v>25</v>
      </c>
      <c r="D3864" s="3">
        <v>24</v>
      </c>
      <c r="E3864" s="3" t="s">
        <v>14</v>
      </c>
      <c r="F3864" s="4">
        <v>38596</v>
      </c>
      <c r="G3864" s="11">
        <f t="shared" si="360"/>
        <v>5</v>
      </c>
      <c r="H3864" s="11">
        <f t="shared" si="361"/>
        <v>13</v>
      </c>
      <c r="I3864" s="5">
        <v>0.58263888888888882</v>
      </c>
      <c r="J3864" s="11">
        <f>IF(L3864&lt;=I3864,1,0)</f>
        <v>0</v>
      </c>
      <c r="K3864" s="22">
        <f t="shared" si="362"/>
        <v>3.5999999999999233</v>
      </c>
      <c r="L3864" s="5">
        <v>0.58513888888888876</v>
      </c>
      <c r="M3864" s="22">
        <f t="shared" si="363"/>
        <v>11.569035603311111</v>
      </c>
      <c r="N3864" s="22">
        <f t="shared" si="364"/>
        <v>15.169035603311034</v>
      </c>
      <c r="O3864" s="5">
        <v>0.59317294139118815</v>
      </c>
      <c r="P3864" s="11">
        <f>IF(O3864&gt;=I3864,0,1)</f>
        <v>0</v>
      </c>
      <c r="Q3864" s="11">
        <f>IF(O3864&lt;=(I3864+0.00347),1,0)</f>
        <v>0</v>
      </c>
      <c r="R3864" s="5">
        <v>0.60777273755938033</v>
      </c>
      <c r="S3864" s="22">
        <f t="shared" si="365"/>
        <v>21.02370648219674</v>
      </c>
      <c r="T3864" s="3" t="s">
        <v>28</v>
      </c>
    </row>
    <row r="3865" spans="1:20" x14ac:dyDescent="0.25">
      <c r="A3865" s="3">
        <v>4595314</v>
      </c>
      <c r="B3865" s="3" t="s">
        <v>12</v>
      </c>
      <c r="C3865" s="3" t="s">
        <v>25</v>
      </c>
      <c r="D3865" s="3">
        <v>31</v>
      </c>
      <c r="E3865" s="3" t="s">
        <v>14</v>
      </c>
      <c r="F3865" s="4">
        <v>38596</v>
      </c>
      <c r="G3865" s="11">
        <f t="shared" si="360"/>
        <v>5</v>
      </c>
      <c r="H3865" s="11">
        <f t="shared" si="361"/>
        <v>13</v>
      </c>
      <c r="I3865" s="5">
        <v>0.58263888888888882</v>
      </c>
      <c r="J3865" s="11">
        <f>IF(L3865&lt;=I3865,1,0)</f>
        <v>0</v>
      </c>
      <c r="K3865" s="22">
        <f t="shared" si="362"/>
        <v>3.5999999999999233</v>
      </c>
      <c r="L3865" s="5">
        <v>0.58513888888888876</v>
      </c>
      <c r="M3865" s="22">
        <f t="shared" si="363"/>
        <v>16.708627880763647</v>
      </c>
      <c r="N3865" s="22">
        <f t="shared" si="364"/>
        <v>20.30862788076357</v>
      </c>
      <c r="O3865" s="5">
        <v>0.59674210269497463</v>
      </c>
      <c r="P3865" s="11">
        <f>IF(O3865&gt;=I3865,0,1)</f>
        <v>0</v>
      </c>
      <c r="Q3865" s="11">
        <f>IF(O3865&lt;=(I3865+0.00347),1,0)</f>
        <v>0</v>
      </c>
      <c r="R3865" s="5">
        <v>0.60563396383399337</v>
      </c>
      <c r="S3865" s="22">
        <f t="shared" si="365"/>
        <v>12.804280040186988</v>
      </c>
      <c r="T3865" s="3" t="s">
        <v>26</v>
      </c>
    </row>
    <row r="3866" spans="1:20" x14ac:dyDescent="0.25">
      <c r="A3866" s="3">
        <v>4594072</v>
      </c>
      <c r="B3866" s="3" t="s">
        <v>12</v>
      </c>
      <c r="C3866" s="3" t="s">
        <v>25</v>
      </c>
      <c r="D3866" s="3">
        <v>47</v>
      </c>
      <c r="E3866" s="3" t="s">
        <v>18</v>
      </c>
      <c r="F3866" s="4">
        <v>38597</v>
      </c>
      <c r="G3866" s="11">
        <f t="shared" si="360"/>
        <v>6</v>
      </c>
      <c r="H3866" s="11">
        <f t="shared" si="361"/>
        <v>7</v>
      </c>
      <c r="I3866" s="5">
        <v>0.33263888888888887</v>
      </c>
      <c r="J3866" s="11">
        <f>IF(L3866&lt;=I3866,1,0)</f>
        <v>1</v>
      </c>
      <c r="K3866" s="22" t="str">
        <f t="shared" si="362"/>
        <v/>
      </c>
      <c r="L3866" s="5">
        <v>0.33263888888888887</v>
      </c>
      <c r="M3866" s="22">
        <f t="shared" si="363"/>
        <v>18.52571013730218</v>
      </c>
      <c r="N3866" s="22">
        <f t="shared" si="364"/>
        <v>18.52571013730218</v>
      </c>
      <c r="O3866" s="5">
        <v>0.3455039653731265</v>
      </c>
      <c r="P3866" s="11">
        <f>IF(O3866&gt;=I3866,0,1)</f>
        <v>0</v>
      </c>
      <c r="Q3866" s="11">
        <f>IF(O3866&lt;=(I3866+0.00347),1,0)</f>
        <v>0</v>
      </c>
      <c r="R3866" s="5">
        <v>0.3579052458981678</v>
      </c>
      <c r="S3866" s="22">
        <f t="shared" si="365"/>
        <v>17.857843956059476</v>
      </c>
      <c r="T3866" s="3" t="s">
        <v>15</v>
      </c>
    </row>
    <row r="3867" spans="1:20" x14ac:dyDescent="0.25">
      <c r="A3867" s="3">
        <v>4572663</v>
      </c>
      <c r="B3867" s="3" t="s">
        <v>16</v>
      </c>
      <c r="C3867" s="3" t="s">
        <v>13</v>
      </c>
      <c r="D3867" s="3">
        <v>56</v>
      </c>
      <c r="E3867" s="3" t="s">
        <v>18</v>
      </c>
      <c r="F3867" s="4">
        <v>38597</v>
      </c>
      <c r="G3867" s="11">
        <f t="shared" si="360"/>
        <v>6</v>
      </c>
      <c r="H3867" s="11">
        <f t="shared" si="361"/>
        <v>8</v>
      </c>
      <c r="I3867" s="5">
        <v>0.34375</v>
      </c>
      <c r="J3867" s="11">
        <f>IF(L3867&lt;=I3867,1,0)</f>
        <v>1</v>
      </c>
      <c r="K3867" s="22" t="str">
        <f t="shared" si="362"/>
        <v/>
      </c>
      <c r="L3867" s="5">
        <v>0.34125</v>
      </c>
      <c r="M3867" s="22">
        <f t="shared" si="363"/>
        <v>35.211974507455594</v>
      </c>
      <c r="N3867" s="22">
        <f t="shared" si="364"/>
        <v>31.611974507455585</v>
      </c>
      <c r="O3867" s="5">
        <v>0.36570276007462194</v>
      </c>
      <c r="P3867" s="11">
        <f>IF(O3867&gt;=I3867,0,1)</f>
        <v>0</v>
      </c>
      <c r="Q3867" s="11">
        <f>IF(O3867&lt;=(I3867+0.00347),1,0)</f>
        <v>0</v>
      </c>
      <c r="R3867" s="5">
        <v>0.38894490518052544</v>
      </c>
      <c r="S3867" s="22">
        <f t="shared" si="365"/>
        <v>33.46868895250104</v>
      </c>
      <c r="T3867" s="3" t="s">
        <v>24</v>
      </c>
    </row>
    <row r="3868" spans="1:20" x14ac:dyDescent="0.25">
      <c r="A3868" s="3">
        <v>4582423</v>
      </c>
      <c r="B3868" s="3" t="s">
        <v>12</v>
      </c>
      <c r="C3868" s="3" t="s">
        <v>22</v>
      </c>
      <c r="D3868" s="3">
        <v>27</v>
      </c>
      <c r="E3868" s="3" t="s">
        <v>14</v>
      </c>
      <c r="F3868" s="4">
        <v>38597</v>
      </c>
      <c r="G3868" s="11">
        <f t="shared" si="360"/>
        <v>6</v>
      </c>
      <c r="H3868" s="11">
        <f t="shared" si="361"/>
        <v>8</v>
      </c>
      <c r="I3868" s="5">
        <v>0.34375</v>
      </c>
      <c r="J3868" s="11">
        <f>IF(L3868&lt;=I3868,1,0)</f>
        <v>1</v>
      </c>
      <c r="K3868" s="22" t="str">
        <f t="shared" si="362"/>
        <v/>
      </c>
      <c r="L3868" s="5">
        <v>0.34125</v>
      </c>
      <c r="M3868" s="22">
        <f t="shared" si="363"/>
        <v>9.5815184495663352</v>
      </c>
      <c r="N3868" s="22">
        <f t="shared" si="364"/>
        <v>5.9815184495663321</v>
      </c>
      <c r="O3868" s="5">
        <v>0.34790383225664329</v>
      </c>
      <c r="P3868" s="11">
        <f>IF(O3868&gt;=I3868,0,1)</f>
        <v>0</v>
      </c>
      <c r="Q3868" s="11">
        <f>IF(O3868&lt;=(I3868+0.00347),1,0)</f>
        <v>0</v>
      </c>
      <c r="R3868" s="5">
        <v>0.35828369475372723</v>
      </c>
      <c r="S3868" s="22">
        <f t="shared" si="365"/>
        <v>14.947001995800884</v>
      </c>
      <c r="T3868" s="3" t="s">
        <v>15</v>
      </c>
    </row>
    <row r="3869" spans="1:20" x14ac:dyDescent="0.25">
      <c r="A3869" s="3">
        <v>4596946</v>
      </c>
      <c r="B3869" s="3" t="s">
        <v>21</v>
      </c>
      <c r="C3869" s="3" t="s">
        <v>25</v>
      </c>
      <c r="D3869" s="3">
        <v>27</v>
      </c>
      <c r="E3869" s="3" t="s">
        <v>18</v>
      </c>
      <c r="F3869" s="4">
        <v>38597</v>
      </c>
      <c r="G3869" s="11">
        <f t="shared" si="360"/>
        <v>6</v>
      </c>
      <c r="H3869" s="11">
        <f t="shared" si="361"/>
        <v>8</v>
      </c>
      <c r="I3869" s="5">
        <v>0.35416666666666669</v>
      </c>
      <c r="J3869" s="11">
        <f>IF(L3869&lt;=I3869,1,0)</f>
        <v>0</v>
      </c>
      <c r="K3869" s="22">
        <f t="shared" si="362"/>
        <v>3.6000000000000032</v>
      </c>
      <c r="L3869" s="5">
        <v>0.35666666666666669</v>
      </c>
      <c r="M3869" s="22">
        <f t="shared" si="363"/>
        <v>1.9078804348743095</v>
      </c>
      <c r="N3869" s="22">
        <f t="shared" si="364"/>
        <v>5.5078804348743127</v>
      </c>
      <c r="O3869" s="5">
        <v>0.3579915836353294</v>
      </c>
      <c r="P3869" s="11">
        <f>IF(O3869&gt;=I3869,0,1)</f>
        <v>0</v>
      </c>
      <c r="Q3869" s="11">
        <f>IF(O3869&lt;=(I3869+0.00347),1,0)</f>
        <v>0</v>
      </c>
      <c r="R3869" s="5">
        <v>0.37225931206409341</v>
      </c>
      <c r="S3869" s="22">
        <f t="shared" si="365"/>
        <v>20.545528937420166</v>
      </c>
      <c r="T3869" s="3" t="s">
        <v>23</v>
      </c>
    </row>
    <row r="3870" spans="1:20" x14ac:dyDescent="0.25">
      <c r="A3870" s="3">
        <v>4578458</v>
      </c>
      <c r="B3870" s="3" t="s">
        <v>21</v>
      </c>
      <c r="C3870" s="3" t="s">
        <v>17</v>
      </c>
      <c r="D3870" s="3">
        <v>21</v>
      </c>
      <c r="E3870" s="3" t="s">
        <v>14</v>
      </c>
      <c r="F3870" s="4">
        <v>38597</v>
      </c>
      <c r="G3870" s="11">
        <f t="shared" si="360"/>
        <v>6</v>
      </c>
      <c r="H3870" s="11">
        <f t="shared" si="361"/>
        <v>9</v>
      </c>
      <c r="I3870" s="5">
        <v>0.375</v>
      </c>
      <c r="J3870" s="11">
        <f>IF(L3870&lt;=I3870,1,0)</f>
        <v>1</v>
      </c>
      <c r="K3870" s="22" t="str">
        <f t="shared" si="362"/>
        <v/>
      </c>
      <c r="L3870" s="5">
        <v>0.375</v>
      </c>
      <c r="M3870" s="22">
        <f t="shared" si="363"/>
        <v>10.791865962337788</v>
      </c>
      <c r="N3870" s="22">
        <f t="shared" si="364"/>
        <v>10.791865962337788</v>
      </c>
      <c r="O3870" s="5">
        <v>0.38249435136273457</v>
      </c>
      <c r="P3870" s="11">
        <f>IF(O3870&gt;=I3870,0,1)</f>
        <v>0</v>
      </c>
      <c r="Q3870" s="11">
        <f>IF(O3870&lt;=(I3870+0.00347),1,0)</f>
        <v>0</v>
      </c>
      <c r="R3870" s="5">
        <v>0.39786775173586647</v>
      </c>
      <c r="S3870" s="22">
        <f t="shared" si="365"/>
        <v>22.137696537309928</v>
      </c>
      <c r="T3870" s="3" t="s">
        <v>23</v>
      </c>
    </row>
    <row r="3871" spans="1:20" x14ac:dyDescent="0.25">
      <c r="A3871" s="3">
        <v>4571318</v>
      </c>
      <c r="B3871" s="3" t="s">
        <v>21</v>
      </c>
      <c r="C3871" s="3" t="s">
        <v>17</v>
      </c>
      <c r="D3871" s="3">
        <v>30</v>
      </c>
      <c r="E3871" s="3" t="s">
        <v>14</v>
      </c>
      <c r="F3871" s="4">
        <v>38597</v>
      </c>
      <c r="G3871" s="11">
        <f t="shared" si="360"/>
        <v>6</v>
      </c>
      <c r="H3871" s="11">
        <f t="shared" si="361"/>
        <v>9</v>
      </c>
      <c r="I3871" s="5">
        <v>0.375</v>
      </c>
      <c r="J3871" s="11">
        <f>IF(L3871&lt;=I3871,1,0)</f>
        <v>1</v>
      </c>
      <c r="K3871" s="22" t="str">
        <f t="shared" si="362"/>
        <v/>
      </c>
      <c r="L3871" s="5">
        <v>0.375</v>
      </c>
      <c r="M3871" s="22">
        <f t="shared" si="363"/>
        <v>14.921170293705526</v>
      </c>
      <c r="N3871" s="22">
        <f t="shared" si="364"/>
        <v>14.921170293705526</v>
      </c>
      <c r="O3871" s="5">
        <v>0.38536192381507328</v>
      </c>
      <c r="P3871" s="11">
        <f>IF(O3871&gt;=I3871,0,1)</f>
        <v>0</v>
      </c>
      <c r="Q3871" s="11">
        <f>IF(O3871&lt;=(I3871+0.00347),1,0)</f>
        <v>0</v>
      </c>
      <c r="R3871" s="5">
        <v>0.40336617142328962</v>
      </c>
      <c r="S3871" s="22">
        <f t="shared" si="365"/>
        <v>25.926116555831527</v>
      </c>
      <c r="T3871" s="3" t="s">
        <v>28</v>
      </c>
    </row>
    <row r="3872" spans="1:20" x14ac:dyDescent="0.25">
      <c r="A3872" s="3">
        <v>4614968</v>
      </c>
      <c r="B3872" s="3" t="s">
        <v>12</v>
      </c>
      <c r="C3872" s="3" t="s">
        <v>22</v>
      </c>
      <c r="D3872" s="3">
        <v>38</v>
      </c>
      <c r="E3872" s="3" t="s">
        <v>18</v>
      </c>
      <c r="F3872" s="4">
        <v>38597</v>
      </c>
      <c r="G3872" s="11">
        <f t="shared" si="360"/>
        <v>6</v>
      </c>
      <c r="H3872" s="11">
        <f t="shared" si="361"/>
        <v>9</v>
      </c>
      <c r="I3872" s="5">
        <v>0.38541666666666669</v>
      </c>
      <c r="J3872" s="11">
        <f>IF(L3872&lt;=I3872,1,0)</f>
        <v>1</v>
      </c>
      <c r="K3872" s="22" t="str">
        <f t="shared" si="362"/>
        <v/>
      </c>
      <c r="L3872" s="5">
        <v>0.38541666666666669</v>
      </c>
      <c r="M3872" s="22">
        <f t="shared" si="363"/>
        <v>1.884351788639691</v>
      </c>
      <c r="N3872" s="22">
        <f t="shared" si="364"/>
        <v>1.884351788639691</v>
      </c>
      <c r="O3872" s="5">
        <v>0.38672524429766647</v>
      </c>
      <c r="P3872" s="11">
        <f>IF(O3872&gt;=I3872,0,1)</f>
        <v>0</v>
      </c>
      <c r="Q3872" s="11">
        <f>IF(O3872&lt;=(I3872+0.00347),1,0)</f>
        <v>1</v>
      </c>
      <c r="R3872" s="5">
        <v>0.39600807197390497</v>
      </c>
      <c r="S3872" s="22">
        <f t="shared" si="365"/>
        <v>13.367271853783445</v>
      </c>
      <c r="T3872" s="3" t="s">
        <v>26</v>
      </c>
    </row>
    <row r="3873" spans="1:20" x14ac:dyDescent="0.25">
      <c r="A3873" s="3">
        <v>4575678</v>
      </c>
      <c r="B3873" s="3" t="s">
        <v>21</v>
      </c>
      <c r="C3873" s="3" t="s">
        <v>17</v>
      </c>
      <c r="D3873" s="3">
        <v>22</v>
      </c>
      <c r="E3873" s="3" t="s">
        <v>18</v>
      </c>
      <c r="F3873" s="4">
        <v>38597</v>
      </c>
      <c r="G3873" s="11">
        <f t="shared" si="360"/>
        <v>6</v>
      </c>
      <c r="H3873" s="11">
        <f t="shared" si="361"/>
        <v>10</v>
      </c>
      <c r="I3873" s="5">
        <v>0.41666666666666669</v>
      </c>
      <c r="J3873" s="11">
        <f>IF(L3873&lt;=I3873,1,0)</f>
        <v>0</v>
      </c>
      <c r="K3873" s="22">
        <f t="shared" si="362"/>
        <v>3.6000000000000032</v>
      </c>
      <c r="L3873" s="5">
        <v>0.41916666666666669</v>
      </c>
      <c r="M3873" s="22">
        <f t="shared" si="363"/>
        <v>17.671390476300594</v>
      </c>
      <c r="N3873" s="22">
        <f t="shared" si="364"/>
        <v>21.271390476300596</v>
      </c>
      <c r="O3873" s="5">
        <v>0.4314384656085421</v>
      </c>
      <c r="P3873" s="11">
        <f>IF(O3873&gt;=I3873,0,1)</f>
        <v>0</v>
      </c>
      <c r="Q3873" s="11">
        <f>IF(O3873&lt;=(I3873+0.00347),1,0)</f>
        <v>0</v>
      </c>
      <c r="R3873" s="5">
        <v>0.45134228531613213</v>
      </c>
      <c r="S3873" s="22">
        <f t="shared" si="365"/>
        <v>28.661500378929645</v>
      </c>
      <c r="T3873" s="3" t="s">
        <v>28</v>
      </c>
    </row>
    <row r="3874" spans="1:20" x14ac:dyDescent="0.25">
      <c r="A3874" s="3">
        <v>4587545</v>
      </c>
      <c r="B3874" s="3" t="s">
        <v>21</v>
      </c>
      <c r="C3874" s="3" t="s">
        <v>17</v>
      </c>
      <c r="D3874" s="3">
        <v>27</v>
      </c>
      <c r="E3874" s="3" t="s">
        <v>14</v>
      </c>
      <c r="F3874" s="4">
        <v>38597</v>
      </c>
      <c r="G3874" s="11">
        <f t="shared" si="360"/>
        <v>6</v>
      </c>
      <c r="H3874" s="11">
        <f t="shared" si="361"/>
        <v>10</v>
      </c>
      <c r="I3874" s="5">
        <v>0.45763888888888887</v>
      </c>
      <c r="J3874" s="11">
        <f>IF(L3874&lt;=I3874,1,0)</f>
        <v>0</v>
      </c>
      <c r="K3874" s="22">
        <f t="shared" si="362"/>
        <v>3.6000000000000032</v>
      </c>
      <c r="L3874" s="5">
        <v>0.46013888888888888</v>
      </c>
      <c r="M3874" s="22">
        <f t="shared" si="363"/>
        <v>17.025404448946517</v>
      </c>
      <c r="N3874" s="22">
        <f t="shared" si="364"/>
        <v>20.625404448946519</v>
      </c>
      <c r="O3874" s="5">
        <v>0.47196208642287951</v>
      </c>
      <c r="P3874" s="11">
        <f>IF(O3874&gt;=I3874,0,1)</f>
        <v>0</v>
      </c>
      <c r="Q3874" s="11">
        <f>IF(O3874&lt;=(I3874+0.00347),1,0)</f>
        <v>0</v>
      </c>
      <c r="R3874" s="5">
        <v>0.48992405083790069</v>
      </c>
      <c r="S3874" s="22">
        <f t="shared" si="365"/>
        <v>25.865228757630501</v>
      </c>
      <c r="T3874" s="3" t="s">
        <v>28</v>
      </c>
    </row>
    <row r="3875" spans="1:20" x14ac:dyDescent="0.25">
      <c r="A3875" s="3">
        <v>4573176</v>
      </c>
      <c r="B3875" s="3" t="s">
        <v>21</v>
      </c>
      <c r="C3875" s="3" t="s">
        <v>17</v>
      </c>
      <c r="D3875" s="3">
        <v>26</v>
      </c>
      <c r="E3875" s="3" t="s">
        <v>14</v>
      </c>
      <c r="F3875" s="4">
        <v>38597</v>
      </c>
      <c r="G3875" s="11">
        <f t="shared" si="360"/>
        <v>6</v>
      </c>
      <c r="H3875" s="11">
        <f t="shared" si="361"/>
        <v>10</v>
      </c>
      <c r="I3875" s="5">
        <v>0.45763888888888887</v>
      </c>
      <c r="J3875" s="11">
        <f>IF(L3875&lt;=I3875,1,0)</f>
        <v>1</v>
      </c>
      <c r="K3875" s="22" t="str">
        <f t="shared" si="362"/>
        <v/>
      </c>
      <c r="L3875" s="5">
        <v>0.45513888888888887</v>
      </c>
      <c r="M3875" s="22">
        <f t="shared" si="363"/>
        <v>8.1399897025117074</v>
      </c>
      <c r="N3875" s="22">
        <f t="shared" si="364"/>
        <v>4.5399897025117042</v>
      </c>
      <c r="O3875" s="5">
        <v>0.46079165951563311</v>
      </c>
      <c r="P3875" s="11">
        <f>IF(O3875&gt;=I3875,0,1)</f>
        <v>0</v>
      </c>
      <c r="Q3875" s="11">
        <f>IF(O3875&lt;=(I3875+0.00347),1,0)</f>
        <v>1</v>
      </c>
      <c r="R3875" s="5">
        <v>0.48058132328923581</v>
      </c>
      <c r="S3875" s="22">
        <f t="shared" si="365"/>
        <v>28.497115833987881</v>
      </c>
      <c r="T3875" s="3" t="s">
        <v>27</v>
      </c>
    </row>
    <row r="3876" spans="1:20" x14ac:dyDescent="0.25">
      <c r="A3876" s="3">
        <v>4589737</v>
      </c>
      <c r="B3876" s="3" t="s">
        <v>16</v>
      </c>
      <c r="C3876" s="3" t="s">
        <v>17</v>
      </c>
      <c r="D3876" s="3">
        <v>42</v>
      </c>
      <c r="E3876" s="3" t="s">
        <v>18</v>
      </c>
      <c r="F3876" s="4">
        <v>38597</v>
      </c>
      <c r="G3876" s="11">
        <f t="shared" si="360"/>
        <v>6</v>
      </c>
      <c r="H3876" s="11">
        <f t="shared" si="361"/>
        <v>11</v>
      </c>
      <c r="I3876" s="5">
        <v>0.46875</v>
      </c>
      <c r="J3876" s="11">
        <f>IF(L3876&lt;=I3876,1,0)</f>
        <v>0</v>
      </c>
      <c r="K3876" s="22">
        <f t="shared" si="362"/>
        <v>3.6000000000000032</v>
      </c>
      <c r="L3876" s="5">
        <v>0.47125</v>
      </c>
      <c r="M3876" s="22">
        <f t="shared" si="363"/>
        <v>31.950812415285085</v>
      </c>
      <c r="N3876" s="22">
        <f t="shared" si="364"/>
        <v>35.550812415285087</v>
      </c>
      <c r="O3876" s="5">
        <v>0.49343806417728131</v>
      </c>
      <c r="P3876" s="11">
        <f>IF(O3876&gt;=I3876,0,1)</f>
        <v>0</v>
      </c>
      <c r="Q3876" s="11">
        <f>IF(O3876&lt;=(I3876+0.00347),1,0)</f>
        <v>0</v>
      </c>
      <c r="R3876" s="5">
        <v>0.51787317379969866</v>
      </c>
      <c r="S3876" s="22">
        <f t="shared" si="365"/>
        <v>35.186557856280984</v>
      </c>
      <c r="T3876" s="3" t="s">
        <v>20</v>
      </c>
    </row>
    <row r="3877" spans="1:20" x14ac:dyDescent="0.25">
      <c r="A3877" s="3">
        <v>4599823</v>
      </c>
      <c r="B3877" s="3" t="s">
        <v>21</v>
      </c>
      <c r="C3877" s="3" t="s">
        <v>22</v>
      </c>
      <c r="D3877" s="3">
        <v>32</v>
      </c>
      <c r="E3877" s="3" t="s">
        <v>14</v>
      </c>
      <c r="F3877" s="4">
        <v>38597</v>
      </c>
      <c r="G3877" s="11">
        <f t="shared" si="360"/>
        <v>6</v>
      </c>
      <c r="H3877" s="11">
        <f t="shared" si="361"/>
        <v>11</v>
      </c>
      <c r="I3877" s="5">
        <v>0.46875</v>
      </c>
      <c r="J3877" s="11">
        <f>IF(L3877&lt;=I3877,1,0)</f>
        <v>0</v>
      </c>
      <c r="K3877" s="22">
        <f t="shared" si="362"/>
        <v>3.6000000000000032</v>
      </c>
      <c r="L3877" s="5">
        <v>0.47125</v>
      </c>
      <c r="M3877" s="22">
        <f t="shared" si="363"/>
        <v>3.1876612158808637</v>
      </c>
      <c r="N3877" s="22">
        <f t="shared" si="364"/>
        <v>6.7876612158808669</v>
      </c>
      <c r="O3877" s="5">
        <v>0.47346365362213949</v>
      </c>
      <c r="P3877" s="11">
        <f>IF(O3877&gt;=I3877,0,1)</f>
        <v>0</v>
      </c>
      <c r="Q3877" s="11">
        <f>IF(O3877&lt;=(I3877+0.00347),1,0)</f>
        <v>0</v>
      </c>
      <c r="R3877" s="5">
        <v>0.48902746717494017</v>
      </c>
      <c r="S3877" s="22">
        <f t="shared" si="365"/>
        <v>22.411891516032973</v>
      </c>
      <c r="T3877" s="3" t="s">
        <v>28</v>
      </c>
    </row>
    <row r="3878" spans="1:20" x14ac:dyDescent="0.25">
      <c r="A3878" s="3">
        <v>4605794</v>
      </c>
      <c r="B3878" s="3" t="s">
        <v>16</v>
      </c>
      <c r="C3878" s="3" t="s">
        <v>22</v>
      </c>
      <c r="D3878" s="3">
        <v>62</v>
      </c>
      <c r="E3878" s="3" t="s">
        <v>18</v>
      </c>
      <c r="F3878" s="4">
        <v>38597</v>
      </c>
      <c r="G3878" s="11">
        <f t="shared" si="360"/>
        <v>6</v>
      </c>
      <c r="H3878" s="11">
        <f t="shared" si="361"/>
        <v>11</v>
      </c>
      <c r="I3878" s="5">
        <v>0.47916666666666669</v>
      </c>
      <c r="J3878" s="11">
        <f>IF(L3878&lt;=I3878,1,0)</f>
        <v>0</v>
      </c>
      <c r="K3878" s="22">
        <f t="shared" si="362"/>
        <v>3.6000000000000032</v>
      </c>
      <c r="L3878" s="5">
        <v>0.48166666666666669</v>
      </c>
      <c r="M3878" s="22">
        <f t="shared" si="363"/>
        <v>16.434638291336494</v>
      </c>
      <c r="N3878" s="22">
        <f t="shared" si="364"/>
        <v>20.034638291336499</v>
      </c>
      <c r="O3878" s="5">
        <v>0.49307960992453925</v>
      </c>
      <c r="P3878" s="11">
        <f>IF(O3878&gt;=I3878,0,1)</f>
        <v>0</v>
      </c>
      <c r="Q3878" s="11">
        <f>IF(O3878&lt;=(I3878+0.00347),1,0)</f>
        <v>0</v>
      </c>
      <c r="R3878" s="5">
        <v>0.51721288794764009</v>
      </c>
      <c r="S3878" s="22">
        <f t="shared" si="365"/>
        <v>34.751920353265206</v>
      </c>
      <c r="T3878" s="3" t="s">
        <v>24</v>
      </c>
    </row>
    <row r="3879" spans="1:20" x14ac:dyDescent="0.25">
      <c r="A3879" s="3">
        <v>4610410</v>
      </c>
      <c r="B3879" s="3" t="s">
        <v>21</v>
      </c>
      <c r="C3879" s="3" t="s">
        <v>17</v>
      </c>
      <c r="D3879" s="3">
        <v>24</v>
      </c>
      <c r="E3879" s="3" t="s">
        <v>14</v>
      </c>
      <c r="F3879" s="4">
        <v>38597</v>
      </c>
      <c r="G3879" s="11">
        <f t="shared" si="360"/>
        <v>6</v>
      </c>
      <c r="H3879" s="11">
        <f t="shared" si="361"/>
        <v>11</v>
      </c>
      <c r="I3879" s="5">
        <v>0.48888888888888887</v>
      </c>
      <c r="J3879" s="11">
        <f>IF(L3879&lt;=I3879,1,0)</f>
        <v>1</v>
      </c>
      <c r="K3879" s="22" t="str">
        <f t="shared" si="362"/>
        <v/>
      </c>
      <c r="L3879" s="5">
        <v>0.48638888888888887</v>
      </c>
      <c r="M3879" s="22">
        <f t="shared" si="363"/>
        <v>10.953854430363075</v>
      </c>
      <c r="N3879" s="22">
        <f t="shared" si="364"/>
        <v>7.3538544303630715</v>
      </c>
      <c r="O3879" s="5">
        <v>0.49399573224330767</v>
      </c>
      <c r="P3879" s="11">
        <f>IF(O3879&gt;=I3879,0,1)</f>
        <v>0</v>
      </c>
      <c r="Q3879" s="11">
        <f>IF(O3879&lt;=(I3879+0.00347),1,0)</f>
        <v>0</v>
      </c>
      <c r="R3879" s="5">
        <v>0.50832643346579598</v>
      </c>
      <c r="S3879" s="22">
        <f t="shared" si="365"/>
        <v>20.63620976038316</v>
      </c>
      <c r="T3879" s="3" t="s">
        <v>23</v>
      </c>
    </row>
    <row r="3880" spans="1:20" x14ac:dyDescent="0.25">
      <c r="A3880" s="3">
        <v>4586539</v>
      </c>
      <c r="B3880" s="3" t="s">
        <v>21</v>
      </c>
      <c r="C3880" s="3" t="s">
        <v>17</v>
      </c>
      <c r="D3880" s="3">
        <v>22</v>
      </c>
      <c r="E3880" s="3" t="s">
        <v>18</v>
      </c>
      <c r="F3880" s="4">
        <v>38597</v>
      </c>
      <c r="G3880" s="11">
        <f t="shared" si="360"/>
        <v>6</v>
      </c>
      <c r="H3880" s="11">
        <f t="shared" si="361"/>
        <v>12</v>
      </c>
      <c r="I3880" s="5">
        <v>0.5</v>
      </c>
      <c r="J3880" s="11">
        <f>IF(L3880&lt;=I3880,1,0)</f>
        <v>1</v>
      </c>
      <c r="K3880" s="22" t="str">
        <f t="shared" si="362"/>
        <v/>
      </c>
      <c r="L3880" s="5">
        <v>0.5</v>
      </c>
      <c r="M3880" s="22">
        <f t="shared" si="363"/>
        <v>2.9295137547222083</v>
      </c>
      <c r="N3880" s="22">
        <f t="shared" si="364"/>
        <v>2.9295137547222083</v>
      </c>
      <c r="O3880" s="5">
        <v>0.50203438455189042</v>
      </c>
      <c r="P3880" s="11">
        <f>IF(O3880&gt;=I3880,0,1)</f>
        <v>0</v>
      </c>
      <c r="Q3880" s="11">
        <f>IF(O3880&lt;=(I3880+0.00347),1,0)</f>
        <v>1</v>
      </c>
      <c r="R3880" s="5">
        <v>0.51946132826668212</v>
      </c>
      <c r="S3880" s="22">
        <f t="shared" si="365"/>
        <v>25.094798949300046</v>
      </c>
      <c r="T3880" s="3" t="s">
        <v>27</v>
      </c>
    </row>
    <row r="3881" spans="1:20" x14ac:dyDescent="0.25">
      <c r="A3881" s="3">
        <v>4616346</v>
      </c>
      <c r="B3881" s="3" t="s">
        <v>21</v>
      </c>
      <c r="C3881" s="3" t="s">
        <v>22</v>
      </c>
      <c r="D3881" s="3">
        <v>23</v>
      </c>
      <c r="E3881" s="3" t="s">
        <v>14</v>
      </c>
      <c r="F3881" s="4">
        <v>38597</v>
      </c>
      <c r="G3881" s="11">
        <f t="shared" si="360"/>
        <v>6</v>
      </c>
      <c r="H3881" s="11">
        <f t="shared" si="361"/>
        <v>12</v>
      </c>
      <c r="I3881" s="5">
        <v>0.52013888888888882</v>
      </c>
      <c r="J3881" s="11">
        <f>IF(L3881&lt;=I3881,1,0)</f>
        <v>1</v>
      </c>
      <c r="K3881" s="22" t="str">
        <f t="shared" si="362"/>
        <v/>
      </c>
      <c r="L3881" s="5">
        <v>0.52013888888888882</v>
      </c>
      <c r="M3881" s="22">
        <f t="shared" si="363"/>
        <v>7.1955233639001115</v>
      </c>
      <c r="N3881" s="22">
        <f t="shared" si="364"/>
        <v>7.1955233639001115</v>
      </c>
      <c r="O3881" s="5">
        <v>0.52513578011381945</v>
      </c>
      <c r="P3881" s="11">
        <f>IF(O3881&gt;=I3881,0,1)</f>
        <v>0</v>
      </c>
      <c r="Q3881" s="11">
        <f>IF(O3881&lt;=(I3881+0.00347),1,0)</f>
        <v>0</v>
      </c>
      <c r="R3881" s="5">
        <v>0.53943456380437849</v>
      </c>
      <c r="S3881" s="22">
        <f t="shared" si="365"/>
        <v>20.590248514405012</v>
      </c>
      <c r="T3881" s="3" t="s">
        <v>23</v>
      </c>
    </row>
    <row r="3882" spans="1:20" x14ac:dyDescent="0.25">
      <c r="A3882" s="3">
        <v>4595098</v>
      </c>
      <c r="B3882" s="3" t="s">
        <v>21</v>
      </c>
      <c r="C3882" s="3" t="s">
        <v>17</v>
      </c>
      <c r="D3882" s="3">
        <v>29</v>
      </c>
      <c r="E3882" s="3" t="s">
        <v>14</v>
      </c>
      <c r="F3882" s="4">
        <v>38597</v>
      </c>
      <c r="G3882" s="11">
        <f t="shared" si="360"/>
        <v>6</v>
      </c>
      <c r="H3882" s="11">
        <f t="shared" si="361"/>
        <v>12</v>
      </c>
      <c r="I3882" s="5">
        <v>0.52013888888888882</v>
      </c>
      <c r="J3882" s="11">
        <f>IF(L3882&lt;=I3882,1,0)</f>
        <v>0</v>
      </c>
      <c r="K3882" s="22">
        <f t="shared" si="362"/>
        <v>3.5999999999999233</v>
      </c>
      <c r="L3882" s="5">
        <v>0.52263888888888876</v>
      </c>
      <c r="M3882" s="22">
        <f t="shared" si="363"/>
        <v>13.443074746483141</v>
      </c>
      <c r="N3882" s="22">
        <f t="shared" si="364"/>
        <v>17.043074746483065</v>
      </c>
      <c r="O3882" s="5">
        <v>0.53197435746283539</v>
      </c>
      <c r="P3882" s="11">
        <f>IF(O3882&gt;=I3882,0,1)</f>
        <v>0</v>
      </c>
      <c r="Q3882" s="11">
        <f>IF(O3882&lt;=(I3882+0.00347),1,0)</f>
        <v>0</v>
      </c>
      <c r="R3882" s="5">
        <v>0.54712792984560954</v>
      </c>
      <c r="S3882" s="22">
        <f t="shared" si="365"/>
        <v>21.821144231194776</v>
      </c>
      <c r="T3882" s="3" t="s">
        <v>28</v>
      </c>
    </row>
    <row r="3883" spans="1:20" x14ac:dyDescent="0.25">
      <c r="A3883" s="3">
        <v>4597515</v>
      </c>
      <c r="B3883" s="3" t="s">
        <v>21</v>
      </c>
      <c r="C3883" s="3" t="s">
        <v>25</v>
      </c>
      <c r="D3883" s="3">
        <v>25</v>
      </c>
      <c r="E3883" s="3" t="s">
        <v>14</v>
      </c>
      <c r="F3883" s="4">
        <v>38597</v>
      </c>
      <c r="G3883" s="11">
        <f t="shared" si="360"/>
        <v>6</v>
      </c>
      <c r="H3883" s="11">
        <f t="shared" si="361"/>
        <v>13</v>
      </c>
      <c r="I3883" s="5">
        <v>0.54166666666666663</v>
      </c>
      <c r="J3883" s="11">
        <f>IF(L3883&lt;=I3883,1,0)</f>
        <v>1</v>
      </c>
      <c r="K3883" s="22" t="str">
        <f t="shared" si="362"/>
        <v/>
      </c>
      <c r="L3883" s="5">
        <v>0.53916666666666668</v>
      </c>
      <c r="M3883" s="22">
        <f t="shared" si="363"/>
        <v>7.6305303656906709</v>
      </c>
      <c r="N3883" s="22">
        <f t="shared" si="364"/>
        <v>4.0305303656907476</v>
      </c>
      <c r="O3883" s="5">
        <v>0.5444656460872852</v>
      </c>
      <c r="P3883" s="11">
        <f>IF(O3883&gt;=I3883,0,1)</f>
        <v>0</v>
      </c>
      <c r="Q3883" s="11">
        <f>IF(O3883&lt;=(I3883+0.00347),1,0)</f>
        <v>1</v>
      </c>
      <c r="R3883" s="5">
        <v>0.55529469681531285</v>
      </c>
      <c r="S3883" s="22">
        <f t="shared" si="365"/>
        <v>15.593833048359809</v>
      </c>
      <c r="T3883" s="3" t="s">
        <v>23</v>
      </c>
    </row>
    <row r="3884" spans="1:20" x14ac:dyDescent="0.25">
      <c r="A3884" s="3">
        <v>4587403</v>
      </c>
      <c r="B3884" s="3" t="s">
        <v>21</v>
      </c>
      <c r="C3884" s="3" t="s">
        <v>17</v>
      </c>
      <c r="D3884" s="3">
        <v>28</v>
      </c>
      <c r="E3884" s="3" t="s">
        <v>14</v>
      </c>
      <c r="F3884" s="4">
        <v>38597</v>
      </c>
      <c r="G3884" s="11">
        <f t="shared" si="360"/>
        <v>6</v>
      </c>
      <c r="H3884" s="11">
        <f t="shared" si="361"/>
        <v>13</v>
      </c>
      <c r="I3884" s="5">
        <v>0.5625</v>
      </c>
      <c r="J3884" s="11">
        <f>IF(L3884&lt;=I3884,1,0)</f>
        <v>1</v>
      </c>
      <c r="K3884" s="22" t="str">
        <f t="shared" si="362"/>
        <v/>
      </c>
      <c r="L3884" s="5">
        <v>0.5625</v>
      </c>
      <c r="M3884" s="22">
        <f t="shared" si="363"/>
        <v>17.619110636156794</v>
      </c>
      <c r="N3884" s="22">
        <f t="shared" si="364"/>
        <v>17.619110636156794</v>
      </c>
      <c r="O3884" s="5">
        <v>0.57473549349733111</v>
      </c>
      <c r="P3884" s="11">
        <f>IF(O3884&gt;=I3884,0,1)</f>
        <v>0</v>
      </c>
      <c r="Q3884" s="11">
        <f>IF(O3884&lt;=(I3884+0.00347),1,0)</f>
        <v>0</v>
      </c>
      <c r="R3884" s="5">
        <v>0.59087310209441501</v>
      </c>
      <c r="S3884" s="22">
        <f t="shared" si="365"/>
        <v>23.238156379800827</v>
      </c>
      <c r="T3884" s="3" t="s">
        <v>23</v>
      </c>
    </row>
    <row r="3885" spans="1:20" x14ac:dyDescent="0.25">
      <c r="A3885" s="3">
        <v>4593689</v>
      </c>
      <c r="B3885" s="3" t="s">
        <v>21</v>
      </c>
      <c r="C3885" s="3" t="s">
        <v>17</v>
      </c>
      <c r="D3885" s="3">
        <v>22</v>
      </c>
      <c r="E3885" s="3" t="s">
        <v>18</v>
      </c>
      <c r="F3885" s="4">
        <v>38597</v>
      </c>
      <c r="G3885" s="11">
        <f t="shared" si="360"/>
        <v>6</v>
      </c>
      <c r="H3885" s="11">
        <f t="shared" si="361"/>
        <v>13</v>
      </c>
      <c r="I3885" s="5">
        <v>0.58263888888888882</v>
      </c>
      <c r="J3885" s="11">
        <f>IF(L3885&lt;=I3885,1,0)</f>
        <v>1</v>
      </c>
      <c r="K3885" s="22" t="str">
        <f t="shared" si="362"/>
        <v/>
      </c>
      <c r="L3885" s="5">
        <v>0.58013888888888887</v>
      </c>
      <c r="M3885" s="22">
        <f t="shared" si="363"/>
        <v>13.351781237515734</v>
      </c>
      <c r="N3885" s="22">
        <f t="shared" si="364"/>
        <v>9.7517812375158108</v>
      </c>
      <c r="O3885" s="5">
        <v>0.58941095919271924</v>
      </c>
      <c r="P3885" s="11">
        <f>IF(O3885&gt;=I3885,0,1)</f>
        <v>0</v>
      </c>
      <c r="Q3885" s="11">
        <f>IF(O3885&lt;=(I3885+0.00347),1,0)</f>
        <v>0</v>
      </c>
      <c r="R3885" s="5">
        <v>0.60530587007360703</v>
      </c>
      <c r="S3885" s="22">
        <f t="shared" si="365"/>
        <v>22.88867166847842</v>
      </c>
      <c r="T3885" s="3" t="s">
        <v>28</v>
      </c>
    </row>
    <row r="3886" spans="1:20" x14ac:dyDescent="0.25">
      <c r="A3886" s="3">
        <v>4603088</v>
      </c>
      <c r="B3886" s="3" t="s">
        <v>21</v>
      </c>
      <c r="C3886" s="3" t="s">
        <v>13</v>
      </c>
      <c r="D3886" s="3">
        <v>27</v>
      </c>
      <c r="E3886" s="3" t="s">
        <v>14</v>
      </c>
      <c r="F3886" s="4">
        <v>38597</v>
      </c>
      <c r="G3886" s="11">
        <f t="shared" si="360"/>
        <v>6</v>
      </c>
      <c r="H3886" s="11">
        <f t="shared" si="361"/>
        <v>15</v>
      </c>
      <c r="I3886" s="5">
        <v>0.625</v>
      </c>
      <c r="J3886" s="11">
        <f>IF(L3886&lt;=I3886,1,0)</f>
        <v>0</v>
      </c>
      <c r="K3886" s="22">
        <f t="shared" si="362"/>
        <v>3.5999999999999233</v>
      </c>
      <c r="L3886" s="5">
        <v>0.62749999999999995</v>
      </c>
      <c r="M3886" s="22">
        <f t="shared" si="363"/>
        <v>4.1290738559334805</v>
      </c>
      <c r="N3886" s="22">
        <f t="shared" si="364"/>
        <v>7.7290738559334038</v>
      </c>
      <c r="O3886" s="5">
        <v>0.63036741239995375</v>
      </c>
      <c r="P3886" s="11">
        <f>IF(O3886&gt;=I3886,0,1)</f>
        <v>0</v>
      </c>
      <c r="Q3886" s="11">
        <f>IF(O3886&lt;=(I3886+0.00347),1,0)</f>
        <v>0</v>
      </c>
      <c r="R3886" s="5">
        <v>0.64562910034320198</v>
      </c>
      <c r="S3886" s="22">
        <f t="shared" si="365"/>
        <v>21.976830638277445</v>
      </c>
      <c r="T3886" s="3" t="s">
        <v>23</v>
      </c>
    </row>
    <row r="3887" spans="1:20" x14ac:dyDescent="0.25">
      <c r="A3887" s="3">
        <v>4595210</v>
      </c>
      <c r="B3887" s="3" t="s">
        <v>21</v>
      </c>
      <c r="C3887" s="3" t="s">
        <v>25</v>
      </c>
      <c r="D3887" s="3">
        <v>22</v>
      </c>
      <c r="E3887" s="3" t="s">
        <v>18</v>
      </c>
      <c r="F3887" s="4">
        <v>38597</v>
      </c>
      <c r="G3887" s="11">
        <f t="shared" si="360"/>
        <v>6</v>
      </c>
      <c r="H3887" s="11">
        <f t="shared" si="361"/>
        <v>16</v>
      </c>
      <c r="I3887" s="5">
        <v>0.66666666666666663</v>
      </c>
      <c r="J3887" s="11">
        <f>IF(L3887&lt;=I3887,1,0)</f>
        <v>1</v>
      </c>
      <c r="K3887" s="22" t="str">
        <f t="shared" si="362"/>
        <v/>
      </c>
      <c r="L3887" s="5">
        <v>0.66666666666666663</v>
      </c>
      <c r="M3887" s="22">
        <f t="shared" si="363"/>
        <v>15.330534931949007</v>
      </c>
      <c r="N3887" s="22">
        <f t="shared" si="364"/>
        <v>15.330534931949007</v>
      </c>
      <c r="O3887" s="5">
        <v>0.67731287148052011</v>
      </c>
      <c r="P3887" s="11">
        <f>IF(O3887&gt;=I3887,0,1)</f>
        <v>0</v>
      </c>
      <c r="Q3887" s="11">
        <f>IF(O3887&lt;=(I3887+0.00347),1,0)</f>
        <v>0</v>
      </c>
      <c r="R3887" s="5">
        <v>0.69195086028754071</v>
      </c>
      <c r="S3887" s="22">
        <f t="shared" si="365"/>
        <v>21.078703882109675</v>
      </c>
      <c r="T3887" s="3" t="s">
        <v>23</v>
      </c>
    </row>
    <row r="3888" spans="1:20" x14ac:dyDescent="0.25">
      <c r="A3888" s="3">
        <v>4588443</v>
      </c>
      <c r="B3888" s="3" t="s">
        <v>12</v>
      </c>
      <c r="C3888" s="3" t="s">
        <v>22</v>
      </c>
      <c r="D3888" s="3">
        <v>30</v>
      </c>
      <c r="E3888" s="3" t="s">
        <v>18</v>
      </c>
      <c r="F3888" s="4">
        <v>38597</v>
      </c>
      <c r="G3888" s="11">
        <f t="shared" si="360"/>
        <v>6</v>
      </c>
      <c r="H3888" s="11">
        <f t="shared" si="361"/>
        <v>16</v>
      </c>
      <c r="I3888" s="5">
        <v>0.66666666666666663</v>
      </c>
      <c r="J3888" s="11">
        <f>IF(L3888&lt;=I3888,1,0)</f>
        <v>1</v>
      </c>
      <c r="K3888" s="22" t="str">
        <f t="shared" si="362"/>
        <v/>
      </c>
      <c r="L3888" s="5">
        <v>0.66666666666666663</v>
      </c>
      <c r="M3888" s="22">
        <f t="shared" si="363"/>
        <v>10.811482323458055</v>
      </c>
      <c r="N3888" s="22">
        <f t="shared" si="364"/>
        <v>10.811482323458055</v>
      </c>
      <c r="O3888" s="5">
        <v>0.67417464050240139</v>
      </c>
      <c r="P3888" s="11">
        <f>IF(O3888&gt;=I3888,0,1)</f>
        <v>0</v>
      </c>
      <c r="Q3888" s="11">
        <f>IF(O3888&lt;=(I3888+0.00347),1,0)</f>
        <v>0</v>
      </c>
      <c r="R3888" s="5">
        <v>0.68695389382203365</v>
      </c>
      <c r="S3888" s="22">
        <f t="shared" si="365"/>
        <v>18.402124780270448</v>
      </c>
      <c r="T3888" s="3" t="s">
        <v>26</v>
      </c>
    </row>
    <row r="3889" spans="1:20" x14ac:dyDescent="0.25">
      <c r="A3889" s="3">
        <v>4581237</v>
      </c>
      <c r="B3889" s="3" t="s">
        <v>12</v>
      </c>
      <c r="C3889" s="3" t="s">
        <v>25</v>
      </c>
      <c r="D3889" s="3">
        <v>33</v>
      </c>
      <c r="E3889" s="3" t="s">
        <v>18</v>
      </c>
      <c r="F3889" s="4">
        <v>38597</v>
      </c>
      <c r="G3889" s="11">
        <f t="shared" si="360"/>
        <v>6</v>
      </c>
      <c r="H3889" s="11">
        <f t="shared" si="361"/>
        <v>16</v>
      </c>
      <c r="I3889" s="5">
        <v>0.70763888888888893</v>
      </c>
      <c r="J3889" s="11">
        <f>IF(L3889&lt;=I3889,1,0)</f>
        <v>0</v>
      </c>
      <c r="K3889" s="22">
        <f t="shared" si="362"/>
        <v>3.5999999999999233</v>
      </c>
      <c r="L3889" s="5">
        <v>0.71013888888888888</v>
      </c>
      <c r="M3889" s="22">
        <f t="shared" si="363"/>
        <v>3.94381107550549</v>
      </c>
      <c r="N3889" s="22">
        <f t="shared" si="364"/>
        <v>7.5438110755054133</v>
      </c>
      <c r="O3889" s="5">
        <v>0.71287764658021213</v>
      </c>
      <c r="P3889" s="11">
        <f>IF(O3889&gt;=I3889,0,1)</f>
        <v>0</v>
      </c>
      <c r="Q3889" s="11">
        <f>IF(O3889&lt;=(I3889+0.00347),1,0)</f>
        <v>0</v>
      </c>
      <c r="R3889" s="5">
        <v>0.72181962665864186</v>
      </c>
      <c r="S3889" s="22">
        <f t="shared" si="365"/>
        <v>12.876451312938801</v>
      </c>
      <c r="T3889" s="3" t="s">
        <v>15</v>
      </c>
    </row>
    <row r="3890" spans="1:20" x14ac:dyDescent="0.25">
      <c r="A3890" s="3">
        <v>4607738</v>
      </c>
      <c r="B3890" s="3" t="s">
        <v>21</v>
      </c>
      <c r="C3890" s="3" t="s">
        <v>22</v>
      </c>
      <c r="D3890" s="3">
        <v>34</v>
      </c>
      <c r="E3890" s="3" t="s">
        <v>14</v>
      </c>
      <c r="F3890" s="4">
        <v>38598</v>
      </c>
      <c r="G3890" s="11">
        <f t="shared" si="360"/>
        <v>7</v>
      </c>
      <c r="H3890" s="11">
        <f t="shared" si="361"/>
        <v>10</v>
      </c>
      <c r="I3890" s="5">
        <v>0.41666666666666669</v>
      </c>
      <c r="J3890" s="11">
        <f>IF(L3890&lt;=I3890,1,0)</f>
        <v>1</v>
      </c>
      <c r="K3890" s="22" t="str">
        <f t="shared" si="362"/>
        <v/>
      </c>
      <c r="L3890" s="5">
        <v>0.41416666666666668</v>
      </c>
      <c r="M3890" s="22">
        <f t="shared" si="363"/>
        <v>4.7561646821987402</v>
      </c>
      <c r="N3890" s="22">
        <f t="shared" si="364"/>
        <v>1.156164682198737</v>
      </c>
      <c r="O3890" s="5">
        <v>0.41746955880708247</v>
      </c>
      <c r="P3890" s="11">
        <f>IF(O3890&gt;=I3890,0,1)</f>
        <v>0</v>
      </c>
      <c r="Q3890" s="11">
        <f>IF(O3890&lt;=(I3890+0.00347),1,0)</f>
        <v>1</v>
      </c>
      <c r="R3890" s="5">
        <v>0.43220289595962857</v>
      </c>
      <c r="S3890" s="22">
        <f t="shared" si="365"/>
        <v>21.216005499666384</v>
      </c>
      <c r="T3890" s="3" t="s">
        <v>28</v>
      </c>
    </row>
    <row r="3891" spans="1:20" x14ac:dyDescent="0.25">
      <c r="A3891" s="3">
        <v>4586922</v>
      </c>
      <c r="B3891" s="3" t="s">
        <v>16</v>
      </c>
      <c r="C3891" s="3" t="s">
        <v>25</v>
      </c>
      <c r="D3891" s="3">
        <v>62</v>
      </c>
      <c r="E3891" s="3" t="s">
        <v>18</v>
      </c>
      <c r="F3891" s="4">
        <v>38598</v>
      </c>
      <c r="G3891" s="11">
        <f t="shared" si="360"/>
        <v>7</v>
      </c>
      <c r="H3891" s="11">
        <f t="shared" si="361"/>
        <v>12</v>
      </c>
      <c r="I3891" s="5">
        <v>0.5</v>
      </c>
      <c r="J3891" s="11">
        <f>IF(L3891&lt;=I3891,1,0)</f>
        <v>0</v>
      </c>
      <c r="K3891" s="22">
        <f t="shared" si="362"/>
        <v>3.5999999999999233</v>
      </c>
      <c r="L3891" s="5">
        <v>0.50249999999999995</v>
      </c>
      <c r="M3891" s="22">
        <f t="shared" si="363"/>
        <v>4.0289839101205871</v>
      </c>
      <c r="N3891" s="22">
        <f t="shared" si="364"/>
        <v>7.6289839101205104</v>
      </c>
      <c r="O3891" s="5">
        <v>0.50529790549313924</v>
      </c>
      <c r="P3891" s="11">
        <f>IF(O3891&gt;=I3891,0,1)</f>
        <v>0</v>
      </c>
      <c r="Q3891" s="11">
        <f>IF(O3891&lt;=(I3891+0.00347),1,0)</f>
        <v>0</v>
      </c>
      <c r="R3891" s="5">
        <v>0.52813954087728843</v>
      </c>
      <c r="S3891" s="22">
        <f t="shared" si="365"/>
        <v>32.891954953174825</v>
      </c>
      <c r="T3891" s="3" t="s">
        <v>24</v>
      </c>
    </row>
    <row r="3892" spans="1:20" x14ac:dyDescent="0.25">
      <c r="A3892" s="3">
        <v>4608346</v>
      </c>
      <c r="B3892" s="3" t="s">
        <v>21</v>
      </c>
      <c r="C3892" s="3" t="s">
        <v>22</v>
      </c>
      <c r="D3892" s="3">
        <v>31</v>
      </c>
      <c r="E3892" s="3" t="s">
        <v>18</v>
      </c>
      <c r="F3892" s="4">
        <v>38598</v>
      </c>
      <c r="G3892" s="11">
        <f t="shared" si="360"/>
        <v>7</v>
      </c>
      <c r="H3892" s="11">
        <f t="shared" si="361"/>
        <v>13</v>
      </c>
      <c r="I3892" s="5">
        <v>0.54166666666666663</v>
      </c>
      <c r="J3892" s="11">
        <f>IF(L3892&lt;=I3892,1,0)</f>
        <v>0</v>
      </c>
      <c r="K3892" s="22">
        <f t="shared" si="362"/>
        <v>3.5999999999999233</v>
      </c>
      <c r="L3892" s="5">
        <v>0.54416666666666658</v>
      </c>
      <c r="M3892" s="22">
        <f t="shared" si="363"/>
        <v>10.859384603694888</v>
      </c>
      <c r="N3892" s="22">
        <f t="shared" si="364"/>
        <v>14.459384603694811</v>
      </c>
      <c r="O3892" s="5">
        <v>0.55170790597478803</v>
      </c>
      <c r="P3892" s="11">
        <f>IF(O3892&gt;=I3892,0,1)</f>
        <v>0</v>
      </c>
      <c r="Q3892" s="11">
        <f>IF(O3892&lt;=(I3892+0.00347),1,0)</f>
        <v>0</v>
      </c>
      <c r="R3892" s="5">
        <v>0.56631389970275925</v>
      </c>
      <c r="S3892" s="22">
        <f t="shared" si="365"/>
        <v>21.032630968278561</v>
      </c>
      <c r="T3892" s="3" t="s">
        <v>28</v>
      </c>
    </row>
    <row r="3893" spans="1:20" x14ac:dyDescent="0.25">
      <c r="A3893" s="3">
        <v>4573590</v>
      </c>
      <c r="B3893" s="3" t="s">
        <v>12</v>
      </c>
      <c r="C3893" s="3" t="s">
        <v>13</v>
      </c>
      <c r="D3893" s="3">
        <v>35</v>
      </c>
      <c r="E3893" s="3" t="s">
        <v>14</v>
      </c>
      <c r="F3893" s="4">
        <v>38598</v>
      </c>
      <c r="G3893" s="11">
        <f t="shared" si="360"/>
        <v>7</v>
      </c>
      <c r="H3893" s="11">
        <f t="shared" si="361"/>
        <v>15</v>
      </c>
      <c r="I3893" s="5">
        <v>0.64513888888888882</v>
      </c>
      <c r="J3893" s="11">
        <f>IF(L3893&lt;=I3893,1,0)</f>
        <v>1</v>
      </c>
      <c r="K3893" s="22" t="str">
        <f t="shared" si="362"/>
        <v/>
      </c>
      <c r="L3893" s="5">
        <v>0.64513888888888882</v>
      </c>
      <c r="M3893" s="22">
        <f t="shared" si="363"/>
        <v>12.399824753398789</v>
      </c>
      <c r="N3893" s="22">
        <f t="shared" si="364"/>
        <v>12.399824753398789</v>
      </c>
      <c r="O3893" s="5">
        <v>0.65374987830097131</v>
      </c>
      <c r="P3893" s="11">
        <f>IF(O3893&gt;=I3893,0,1)</f>
        <v>0</v>
      </c>
      <c r="Q3893" s="11">
        <f>IF(O3893&lt;=(I3893+0.00347),1,0)</f>
        <v>0</v>
      </c>
      <c r="R3893" s="5">
        <v>0.66451793582306706</v>
      </c>
      <c r="S3893" s="22">
        <f t="shared" si="365"/>
        <v>15.506002831817884</v>
      </c>
      <c r="T3893" s="3" t="s">
        <v>29</v>
      </c>
    </row>
    <row r="3894" spans="1:20" x14ac:dyDescent="0.25">
      <c r="A3894" s="3">
        <v>4573936</v>
      </c>
      <c r="B3894" s="3" t="s">
        <v>21</v>
      </c>
      <c r="C3894" s="3" t="s">
        <v>13</v>
      </c>
      <c r="D3894" s="3">
        <v>32</v>
      </c>
      <c r="E3894" s="3" t="s">
        <v>14</v>
      </c>
      <c r="F3894" s="4">
        <v>38598</v>
      </c>
      <c r="G3894" s="11">
        <f t="shared" si="360"/>
        <v>7</v>
      </c>
      <c r="H3894" s="11">
        <f t="shared" si="361"/>
        <v>16</v>
      </c>
      <c r="I3894" s="5">
        <v>0.66666666666666663</v>
      </c>
      <c r="J3894" s="11">
        <f>IF(L3894&lt;=I3894,1,0)</f>
        <v>1</v>
      </c>
      <c r="K3894" s="22" t="str">
        <f t="shared" si="362"/>
        <v/>
      </c>
      <c r="L3894" s="5">
        <v>0.66416666666666668</v>
      </c>
      <c r="M3894" s="22">
        <f t="shared" si="363"/>
        <v>15.429481753053249</v>
      </c>
      <c r="N3894" s="22">
        <f t="shared" si="364"/>
        <v>11.829481753053326</v>
      </c>
      <c r="O3894" s="5">
        <v>0.67488158455073144</v>
      </c>
      <c r="P3894" s="11">
        <f>IF(O3894&gt;=I3894,0,1)</f>
        <v>0</v>
      </c>
      <c r="Q3894" s="11">
        <f>IF(O3894&lt;=(I3894+0.00347),1,0)</f>
        <v>0</v>
      </c>
      <c r="R3894" s="5">
        <v>0.68688756724159561</v>
      </c>
      <c r="S3894" s="22">
        <f t="shared" si="365"/>
        <v>17.288615074844405</v>
      </c>
      <c r="T3894" s="3" t="s">
        <v>27</v>
      </c>
    </row>
    <row r="3895" spans="1:20" x14ac:dyDescent="0.25">
      <c r="A3895" s="3">
        <v>4619753</v>
      </c>
      <c r="B3895" s="3" t="s">
        <v>21</v>
      </c>
      <c r="C3895" s="3" t="s">
        <v>17</v>
      </c>
      <c r="D3895" s="3">
        <v>30</v>
      </c>
      <c r="E3895" s="3" t="s">
        <v>18</v>
      </c>
      <c r="F3895" s="4">
        <v>38598</v>
      </c>
      <c r="G3895" s="11">
        <f t="shared" si="360"/>
        <v>7</v>
      </c>
      <c r="H3895" s="11">
        <f t="shared" si="361"/>
        <v>16</v>
      </c>
      <c r="I3895" s="5">
        <v>0.67638888888888893</v>
      </c>
      <c r="J3895" s="11">
        <f>IF(L3895&lt;=I3895,1,0)</f>
        <v>1</v>
      </c>
      <c r="K3895" s="22" t="str">
        <f t="shared" si="362"/>
        <v/>
      </c>
      <c r="L3895" s="5">
        <v>0.67638888888888893</v>
      </c>
      <c r="M3895" s="22">
        <f t="shared" si="363"/>
        <v>4.1015288036580699</v>
      </c>
      <c r="N3895" s="22">
        <f t="shared" si="364"/>
        <v>4.1015288036580699</v>
      </c>
      <c r="O3895" s="5">
        <v>0.67923717278031814</v>
      </c>
      <c r="P3895" s="11">
        <f>IF(O3895&gt;=I3895,0,1)</f>
        <v>0</v>
      </c>
      <c r="Q3895" s="11">
        <f>IF(O3895&lt;=(I3895+0.00347),1,0)</f>
        <v>1</v>
      </c>
      <c r="R3895" s="5">
        <v>0.69320814036975598</v>
      </c>
      <c r="S3895" s="22">
        <f t="shared" si="365"/>
        <v>20.118193328790479</v>
      </c>
      <c r="T3895" s="3" t="s">
        <v>23</v>
      </c>
    </row>
    <row r="3896" spans="1:20" x14ac:dyDescent="0.25">
      <c r="A3896" s="3">
        <v>4615795</v>
      </c>
      <c r="B3896" s="3" t="s">
        <v>12</v>
      </c>
      <c r="C3896" s="3" t="s">
        <v>17</v>
      </c>
      <c r="D3896" s="3">
        <v>37</v>
      </c>
      <c r="E3896" s="3" t="s">
        <v>14</v>
      </c>
      <c r="F3896" s="4">
        <v>38598</v>
      </c>
      <c r="G3896" s="11">
        <f t="shared" si="360"/>
        <v>7</v>
      </c>
      <c r="H3896" s="11">
        <f t="shared" si="361"/>
        <v>16</v>
      </c>
      <c r="I3896" s="5">
        <v>0.69791666666666663</v>
      </c>
      <c r="J3896" s="11">
        <f>IF(L3896&lt;=I3896,1,0)</f>
        <v>1</v>
      </c>
      <c r="K3896" s="22" t="str">
        <f t="shared" si="362"/>
        <v/>
      </c>
      <c r="L3896" s="5">
        <v>0.69541666666666668</v>
      </c>
      <c r="M3896" s="22">
        <f t="shared" si="363"/>
        <v>13.922506380680666</v>
      </c>
      <c r="N3896" s="22">
        <f t="shared" si="364"/>
        <v>10.322506380680743</v>
      </c>
      <c r="O3896" s="5">
        <v>0.7050850738754727</v>
      </c>
      <c r="P3896" s="11">
        <f>IF(O3896&gt;=I3896,0,1)</f>
        <v>0</v>
      </c>
      <c r="Q3896" s="11">
        <f>IF(O3896&lt;=(I3896+0.00347),1,0)</f>
        <v>0</v>
      </c>
      <c r="R3896" s="5">
        <v>0.71641154543086649</v>
      </c>
      <c r="S3896" s="22">
        <f t="shared" si="365"/>
        <v>16.310119039767059</v>
      </c>
      <c r="T3896" s="3" t="s">
        <v>26</v>
      </c>
    </row>
    <row r="3897" spans="1:20" x14ac:dyDescent="0.25">
      <c r="A3897" s="3">
        <v>4595535</v>
      </c>
      <c r="B3897" s="3" t="s">
        <v>12</v>
      </c>
      <c r="C3897" s="3" t="s">
        <v>25</v>
      </c>
      <c r="D3897" s="3">
        <v>38</v>
      </c>
      <c r="E3897" s="3" t="s">
        <v>18</v>
      </c>
      <c r="F3897" s="4">
        <v>38601</v>
      </c>
      <c r="G3897" s="11">
        <f t="shared" si="360"/>
        <v>3</v>
      </c>
      <c r="H3897" s="11">
        <f t="shared" si="361"/>
        <v>7</v>
      </c>
      <c r="I3897" s="5">
        <v>0.33263888888888887</v>
      </c>
      <c r="J3897" s="11">
        <f>IF(L3897&lt;=I3897,1,0)</f>
        <v>1</v>
      </c>
      <c r="K3897" s="22" t="str">
        <f t="shared" si="362"/>
        <v/>
      </c>
      <c r="L3897" s="5">
        <v>0.33263888888888887</v>
      </c>
      <c r="M3897" s="22">
        <f t="shared" si="363"/>
        <v>3.836810136720219</v>
      </c>
      <c r="N3897" s="22">
        <f t="shared" si="364"/>
        <v>3.836810136720219</v>
      </c>
      <c r="O3897" s="5">
        <v>0.33530334037272236</v>
      </c>
      <c r="P3897" s="11">
        <f>IF(O3897&gt;=I3897,0,1)</f>
        <v>0</v>
      </c>
      <c r="Q3897" s="11">
        <f>IF(O3897&lt;=(I3897+0.00347),1,0)</f>
        <v>1</v>
      </c>
      <c r="R3897" s="5">
        <v>0.34540541840098599</v>
      </c>
      <c r="S3897" s="22">
        <f t="shared" si="365"/>
        <v>14.546992360699624</v>
      </c>
      <c r="T3897" s="3" t="s">
        <v>26</v>
      </c>
    </row>
    <row r="3898" spans="1:20" x14ac:dyDescent="0.25">
      <c r="A3898" s="3">
        <v>4587119</v>
      </c>
      <c r="B3898" s="3" t="s">
        <v>21</v>
      </c>
      <c r="C3898" s="3" t="s">
        <v>17</v>
      </c>
      <c r="D3898" s="3">
        <v>31</v>
      </c>
      <c r="E3898" s="3" t="s">
        <v>14</v>
      </c>
      <c r="F3898" s="4">
        <v>38601</v>
      </c>
      <c r="G3898" s="11">
        <f t="shared" si="360"/>
        <v>3</v>
      </c>
      <c r="H3898" s="11">
        <f t="shared" si="361"/>
        <v>8</v>
      </c>
      <c r="I3898" s="5">
        <v>0.35416666666666669</v>
      </c>
      <c r="J3898" s="11">
        <f>IF(L3898&lt;=I3898,1,0)</f>
        <v>1</v>
      </c>
      <c r="K3898" s="22" t="str">
        <f t="shared" si="362"/>
        <v/>
      </c>
      <c r="L3898" s="5">
        <v>0.35416666666666669</v>
      </c>
      <c r="M3898" s="22">
        <f t="shared" si="363"/>
        <v>7.7742421827097363</v>
      </c>
      <c r="N3898" s="22">
        <f t="shared" si="364"/>
        <v>7.7742421827097363</v>
      </c>
      <c r="O3898" s="5">
        <v>0.35956544596021511</v>
      </c>
      <c r="P3898" s="11">
        <f>IF(O3898&gt;=I3898,0,1)</f>
        <v>0</v>
      </c>
      <c r="Q3898" s="11">
        <f>IF(O3898&lt;=(I3898+0.00347),1,0)</f>
        <v>0</v>
      </c>
      <c r="R3898" s="5">
        <v>0.37738047230876504</v>
      </c>
      <c r="S3898" s="22">
        <f t="shared" si="365"/>
        <v>25.653637941911889</v>
      </c>
      <c r="T3898" s="3" t="s">
        <v>28</v>
      </c>
    </row>
    <row r="3899" spans="1:20" x14ac:dyDescent="0.25">
      <c r="A3899" s="3">
        <v>4596985</v>
      </c>
      <c r="B3899" s="3" t="s">
        <v>12</v>
      </c>
      <c r="C3899" s="3" t="s">
        <v>17</v>
      </c>
      <c r="D3899" s="3">
        <v>45</v>
      </c>
      <c r="E3899" s="3" t="s">
        <v>18</v>
      </c>
      <c r="F3899" s="4">
        <v>38601</v>
      </c>
      <c r="G3899" s="11">
        <f t="shared" si="360"/>
        <v>3</v>
      </c>
      <c r="H3899" s="11">
        <f t="shared" si="361"/>
        <v>9</v>
      </c>
      <c r="I3899" s="5">
        <v>0.375</v>
      </c>
      <c r="J3899" s="11">
        <f>IF(L3899&lt;=I3899,1,0)</f>
        <v>1</v>
      </c>
      <c r="K3899" s="22" t="str">
        <f t="shared" si="362"/>
        <v/>
      </c>
      <c r="L3899" s="5">
        <v>0.3725</v>
      </c>
      <c r="M3899" s="22">
        <f t="shared" si="363"/>
        <v>21.861769236067055</v>
      </c>
      <c r="N3899" s="22">
        <f t="shared" si="364"/>
        <v>18.261769236067053</v>
      </c>
      <c r="O3899" s="5">
        <v>0.38768178419171323</v>
      </c>
      <c r="P3899" s="11">
        <f>IF(O3899&gt;=I3899,0,1)</f>
        <v>0</v>
      </c>
      <c r="Q3899" s="11">
        <f>IF(O3899&lt;=(I3899+0.00347),1,0)</f>
        <v>0</v>
      </c>
      <c r="R3899" s="5">
        <v>0.40008139011582622</v>
      </c>
      <c r="S3899" s="22">
        <f t="shared" si="365"/>
        <v>17.855432530722702</v>
      </c>
      <c r="T3899" s="3" t="s">
        <v>15</v>
      </c>
    </row>
    <row r="3900" spans="1:20" x14ac:dyDescent="0.25">
      <c r="A3900" s="3">
        <v>4580362</v>
      </c>
      <c r="B3900" s="3" t="s">
        <v>21</v>
      </c>
      <c r="C3900" s="3" t="s">
        <v>25</v>
      </c>
      <c r="D3900" s="3">
        <v>27</v>
      </c>
      <c r="E3900" s="3" t="s">
        <v>18</v>
      </c>
      <c r="F3900" s="4">
        <v>38601</v>
      </c>
      <c r="G3900" s="11">
        <f t="shared" si="360"/>
        <v>3</v>
      </c>
      <c r="H3900" s="11">
        <f t="shared" si="361"/>
        <v>9</v>
      </c>
      <c r="I3900" s="5">
        <v>0.375</v>
      </c>
      <c r="J3900" s="11">
        <f>IF(L3900&lt;=I3900,1,0)</f>
        <v>0</v>
      </c>
      <c r="K3900" s="22">
        <f t="shared" si="362"/>
        <v>3.6000000000000032</v>
      </c>
      <c r="L3900" s="5">
        <v>0.3775</v>
      </c>
      <c r="M3900" s="22">
        <f t="shared" si="363"/>
        <v>17.048356327046761</v>
      </c>
      <c r="N3900" s="22">
        <f t="shared" si="364"/>
        <v>20.648356327046766</v>
      </c>
      <c r="O3900" s="5">
        <v>0.38933913633822692</v>
      </c>
      <c r="P3900" s="11">
        <f>IF(O3900&gt;=I3900,0,1)</f>
        <v>0</v>
      </c>
      <c r="Q3900" s="11">
        <f>IF(O3900&lt;=(I3900+0.00347),1,0)</f>
        <v>0</v>
      </c>
      <c r="R3900" s="5">
        <v>0.40632254770794457</v>
      </c>
      <c r="S3900" s="22">
        <f t="shared" si="365"/>
        <v>24.456112372393413</v>
      </c>
      <c r="T3900" s="3" t="s">
        <v>23</v>
      </c>
    </row>
    <row r="3901" spans="1:20" x14ac:dyDescent="0.25">
      <c r="A3901" s="3">
        <v>4614384</v>
      </c>
      <c r="B3901" s="3" t="s">
        <v>21</v>
      </c>
      <c r="C3901" s="3" t="s">
        <v>25</v>
      </c>
      <c r="D3901" s="3">
        <v>22</v>
      </c>
      <c r="E3901" s="3" t="s">
        <v>14</v>
      </c>
      <c r="F3901" s="4">
        <v>38601</v>
      </c>
      <c r="G3901" s="11">
        <f t="shared" si="360"/>
        <v>3</v>
      </c>
      <c r="H3901" s="11">
        <f t="shared" si="361"/>
        <v>9</v>
      </c>
      <c r="I3901" s="5">
        <v>0.375</v>
      </c>
      <c r="J3901" s="11">
        <f>IF(L3901&lt;=I3901,1,0)</f>
        <v>1</v>
      </c>
      <c r="K3901" s="22" t="str">
        <f t="shared" si="362"/>
        <v/>
      </c>
      <c r="L3901" s="5">
        <v>0.375</v>
      </c>
      <c r="M3901" s="22">
        <f t="shared" si="363"/>
        <v>2.5165998290642744</v>
      </c>
      <c r="N3901" s="22">
        <f t="shared" si="364"/>
        <v>2.5165998290642744</v>
      </c>
      <c r="O3901" s="5">
        <v>0.37674763877018352</v>
      </c>
      <c r="P3901" s="11">
        <f>IF(O3901&gt;=I3901,0,1)</f>
        <v>0</v>
      </c>
      <c r="Q3901" s="11">
        <f>IF(O3901&lt;=(I3901+0.00347),1,0)</f>
        <v>1</v>
      </c>
      <c r="R3901" s="5">
        <v>0.39320471349403946</v>
      </c>
      <c r="S3901" s="22">
        <f t="shared" si="365"/>
        <v>23.698187602352547</v>
      </c>
      <c r="T3901" s="3" t="s">
        <v>28</v>
      </c>
    </row>
    <row r="3902" spans="1:20" x14ac:dyDescent="0.25">
      <c r="A3902" s="3">
        <v>4611488</v>
      </c>
      <c r="B3902" s="3" t="s">
        <v>21</v>
      </c>
      <c r="C3902" s="3" t="s">
        <v>25</v>
      </c>
      <c r="D3902" s="3">
        <v>28</v>
      </c>
      <c r="E3902" s="3" t="s">
        <v>18</v>
      </c>
      <c r="F3902" s="4">
        <v>38601</v>
      </c>
      <c r="G3902" s="11">
        <f t="shared" si="360"/>
        <v>3</v>
      </c>
      <c r="H3902" s="11">
        <f t="shared" si="361"/>
        <v>10</v>
      </c>
      <c r="I3902" s="5">
        <v>0.41666666666666669</v>
      </c>
      <c r="J3902" s="11">
        <f>IF(L3902&lt;=I3902,1,0)</f>
        <v>0</v>
      </c>
      <c r="K3902" s="22">
        <f t="shared" si="362"/>
        <v>3.6000000000000032</v>
      </c>
      <c r="L3902" s="5">
        <v>0.41916666666666669</v>
      </c>
      <c r="M3902" s="22">
        <f t="shared" si="363"/>
        <v>20.37696125385547</v>
      </c>
      <c r="N3902" s="22">
        <f t="shared" si="364"/>
        <v>23.976961253855471</v>
      </c>
      <c r="O3902" s="5">
        <v>0.43331733420406632</v>
      </c>
      <c r="P3902" s="11">
        <f>IF(O3902&gt;=I3902,0,1)</f>
        <v>0</v>
      </c>
      <c r="Q3902" s="11">
        <f>IF(O3902&lt;=(I3902+0.00347),1,0)</f>
        <v>0</v>
      </c>
      <c r="R3902" s="5">
        <v>0.44930672013675188</v>
      </c>
      <c r="S3902" s="22">
        <f t="shared" si="365"/>
        <v>23.024715743067212</v>
      </c>
      <c r="T3902" s="3" t="s">
        <v>23</v>
      </c>
    </row>
    <row r="3903" spans="1:20" x14ac:dyDescent="0.25">
      <c r="A3903" s="3">
        <v>4595548</v>
      </c>
      <c r="B3903" s="3" t="s">
        <v>21</v>
      </c>
      <c r="C3903" s="3" t="s">
        <v>13</v>
      </c>
      <c r="D3903" s="3">
        <v>28</v>
      </c>
      <c r="E3903" s="3" t="s">
        <v>14</v>
      </c>
      <c r="F3903" s="4">
        <v>38601</v>
      </c>
      <c r="G3903" s="11">
        <f t="shared" si="360"/>
        <v>3</v>
      </c>
      <c r="H3903" s="11">
        <f t="shared" si="361"/>
        <v>10</v>
      </c>
      <c r="I3903" s="5">
        <v>0.41666666666666669</v>
      </c>
      <c r="J3903" s="11">
        <f>IF(L3903&lt;=I3903,1,0)</f>
        <v>1</v>
      </c>
      <c r="K3903" s="22" t="str">
        <f t="shared" si="362"/>
        <v/>
      </c>
      <c r="L3903" s="5">
        <v>0.41416666666666668</v>
      </c>
      <c r="M3903" s="22">
        <f t="shared" si="363"/>
        <v>23.737548400940369</v>
      </c>
      <c r="N3903" s="22">
        <f t="shared" si="364"/>
        <v>20.137548400940368</v>
      </c>
      <c r="O3903" s="5">
        <v>0.43065107527843083</v>
      </c>
      <c r="P3903" s="11">
        <f>IF(O3903&gt;=I3903,0,1)</f>
        <v>0</v>
      </c>
      <c r="Q3903" s="11">
        <f>IF(O3903&lt;=(I3903+0.00347),1,0)</f>
        <v>0</v>
      </c>
      <c r="R3903" s="5">
        <v>0.44820969247086423</v>
      </c>
      <c r="S3903" s="22">
        <f t="shared" si="365"/>
        <v>25.284408757104096</v>
      </c>
      <c r="T3903" s="3" t="s">
        <v>27</v>
      </c>
    </row>
    <row r="3904" spans="1:20" x14ac:dyDescent="0.25">
      <c r="A3904" s="3">
        <v>4589610</v>
      </c>
      <c r="B3904" s="3" t="s">
        <v>21</v>
      </c>
      <c r="C3904" s="3" t="s">
        <v>17</v>
      </c>
      <c r="D3904" s="3">
        <v>24</v>
      </c>
      <c r="E3904" s="3" t="s">
        <v>18</v>
      </c>
      <c r="F3904" s="4">
        <v>38601</v>
      </c>
      <c r="G3904" s="11">
        <f t="shared" si="360"/>
        <v>3</v>
      </c>
      <c r="H3904" s="11">
        <f t="shared" si="361"/>
        <v>10</v>
      </c>
      <c r="I3904" s="5">
        <v>0.4375</v>
      </c>
      <c r="J3904" s="11">
        <f>IF(L3904&lt;=I3904,1,0)</f>
        <v>0</v>
      </c>
      <c r="K3904" s="22">
        <f t="shared" si="362"/>
        <v>3.6000000000000032</v>
      </c>
      <c r="L3904" s="5">
        <v>0.44</v>
      </c>
      <c r="M3904" s="22">
        <f t="shared" si="363"/>
        <v>2.4382043629956307</v>
      </c>
      <c r="N3904" s="22">
        <f t="shared" si="364"/>
        <v>6.0382043629956339</v>
      </c>
      <c r="O3904" s="5">
        <v>0.44169319747430252</v>
      </c>
      <c r="P3904" s="11">
        <f>IF(O3904&gt;=I3904,0,1)</f>
        <v>0</v>
      </c>
      <c r="Q3904" s="11">
        <f>IF(O3904&lt;=(I3904+0.00347),1,0)</f>
        <v>0</v>
      </c>
      <c r="R3904" s="5">
        <v>0.46029211704292694</v>
      </c>
      <c r="S3904" s="22">
        <f t="shared" si="365"/>
        <v>26.782444178819162</v>
      </c>
      <c r="T3904" s="3" t="s">
        <v>27</v>
      </c>
    </row>
    <row r="3905" spans="1:20" x14ac:dyDescent="0.25">
      <c r="A3905" s="3">
        <v>4595667</v>
      </c>
      <c r="B3905" s="3" t="s">
        <v>16</v>
      </c>
      <c r="C3905" s="3" t="s">
        <v>22</v>
      </c>
      <c r="D3905" s="3">
        <v>42</v>
      </c>
      <c r="E3905" s="3" t="s">
        <v>18</v>
      </c>
      <c r="F3905" s="4">
        <v>38601</v>
      </c>
      <c r="G3905" s="11">
        <f t="shared" si="360"/>
        <v>3</v>
      </c>
      <c r="H3905" s="11">
        <f t="shared" si="361"/>
        <v>10</v>
      </c>
      <c r="I3905" s="5">
        <v>0.4375</v>
      </c>
      <c r="J3905" s="11">
        <f>IF(L3905&lt;=I3905,1,0)</f>
        <v>1</v>
      </c>
      <c r="K3905" s="22" t="str">
        <f t="shared" si="362"/>
        <v/>
      </c>
      <c r="L3905" s="5">
        <v>0.4375</v>
      </c>
      <c r="M3905" s="22">
        <f t="shared" si="363"/>
        <v>29.024576031888721</v>
      </c>
      <c r="N3905" s="22">
        <f t="shared" si="364"/>
        <v>29.024576031888721</v>
      </c>
      <c r="O3905" s="5">
        <v>0.4576559555777005</v>
      </c>
      <c r="P3905" s="11">
        <f>IF(O3905&gt;=I3905,0,1)</f>
        <v>0</v>
      </c>
      <c r="Q3905" s="11">
        <f>IF(O3905&lt;=(I3905+0.00347),1,0)</f>
        <v>0</v>
      </c>
      <c r="R3905" s="5">
        <v>0.48195535083269836</v>
      </c>
      <c r="S3905" s="22">
        <f t="shared" si="365"/>
        <v>34.991129167196917</v>
      </c>
      <c r="T3905" s="3" t="s">
        <v>20</v>
      </c>
    </row>
    <row r="3906" spans="1:20" x14ac:dyDescent="0.25">
      <c r="A3906" s="3">
        <v>4609757</v>
      </c>
      <c r="B3906" s="3" t="s">
        <v>21</v>
      </c>
      <c r="C3906" s="3" t="s">
        <v>25</v>
      </c>
      <c r="D3906" s="3">
        <v>37</v>
      </c>
      <c r="E3906" s="3" t="s">
        <v>14</v>
      </c>
      <c r="F3906" s="4">
        <v>38601</v>
      </c>
      <c r="G3906" s="11">
        <f t="shared" si="360"/>
        <v>3</v>
      </c>
      <c r="H3906" s="11">
        <f t="shared" si="361"/>
        <v>10</v>
      </c>
      <c r="I3906" s="5">
        <v>0.45763888888888887</v>
      </c>
      <c r="J3906" s="11">
        <f>IF(L3906&lt;=I3906,1,0)</f>
        <v>1</v>
      </c>
      <c r="K3906" s="22" t="str">
        <f t="shared" si="362"/>
        <v/>
      </c>
      <c r="L3906" s="5">
        <v>0.45763888888888887</v>
      </c>
      <c r="M3906" s="22">
        <f t="shared" si="363"/>
        <v>11.834029611151999</v>
      </c>
      <c r="N3906" s="22">
        <f t="shared" si="364"/>
        <v>11.834029611151999</v>
      </c>
      <c r="O3906" s="5">
        <v>0.46585696500774443</v>
      </c>
      <c r="P3906" s="11">
        <f>IF(O3906&gt;=I3906,0,1)</f>
        <v>0</v>
      </c>
      <c r="Q3906" s="11">
        <f>IF(O3906&lt;=(I3906+0.00347),1,0)</f>
        <v>0</v>
      </c>
      <c r="R3906" s="5">
        <v>0.48390753235176781</v>
      </c>
      <c r="S3906" s="22">
        <f t="shared" si="365"/>
        <v>25.992816975393673</v>
      </c>
      <c r="T3906" s="3" t="s">
        <v>28</v>
      </c>
    </row>
    <row r="3907" spans="1:20" x14ac:dyDescent="0.25">
      <c r="A3907" s="3">
        <v>4613468</v>
      </c>
      <c r="B3907" s="3" t="s">
        <v>21</v>
      </c>
      <c r="C3907" s="3" t="s">
        <v>17</v>
      </c>
      <c r="D3907" s="3">
        <v>26</v>
      </c>
      <c r="E3907" s="3" t="s">
        <v>14</v>
      </c>
      <c r="F3907" s="4">
        <v>38601</v>
      </c>
      <c r="G3907" s="11">
        <f t="shared" ref="G3907:G3970" si="366">WEEKDAY(F3907)</f>
        <v>3</v>
      </c>
      <c r="H3907" s="11">
        <f t="shared" ref="H3907:H3970" si="367">HOUR(I3907)</f>
        <v>10</v>
      </c>
      <c r="I3907" s="5">
        <v>0.45763888888888887</v>
      </c>
      <c r="J3907" s="11">
        <f>IF(L3907&lt;=I3907,1,0)</f>
        <v>1</v>
      </c>
      <c r="K3907" s="22" t="str">
        <f t="shared" ref="K3907:K3970" si="368">IF(L3907&lt;=I3907,"",(L3907-I3907)*60*24)</f>
        <v/>
      </c>
      <c r="L3907" s="5">
        <v>0.45763888888888887</v>
      </c>
      <c r="M3907" s="22">
        <f t="shared" ref="M3907:M3970" si="369">(O3907-L3907)*60*24</f>
        <v>26.838288552561728</v>
      </c>
      <c r="N3907" s="22">
        <f t="shared" ref="N3907:N3970" si="370">IF((O3907-I3907)&lt;0,0,((O3907-I3907)*60*24))</f>
        <v>26.838288552561728</v>
      </c>
      <c r="O3907" s="5">
        <v>0.47627658927261229</v>
      </c>
      <c r="P3907" s="11">
        <f>IF(O3907&gt;=I3907,0,1)</f>
        <v>0</v>
      </c>
      <c r="Q3907" s="11">
        <f>IF(O3907&lt;=(I3907+0.00347),1,0)</f>
        <v>0</v>
      </c>
      <c r="R3907" s="5">
        <v>0.49035185072970028</v>
      </c>
      <c r="S3907" s="22">
        <f t="shared" ref="S3907:S3970" si="371">VALUE((R3907-O3907)*60*24)</f>
        <v>20.268376498206699</v>
      </c>
      <c r="T3907" s="3" t="s">
        <v>27</v>
      </c>
    </row>
    <row r="3908" spans="1:20" x14ac:dyDescent="0.25">
      <c r="A3908" s="3">
        <v>4614519</v>
      </c>
      <c r="B3908" s="3" t="s">
        <v>21</v>
      </c>
      <c r="C3908" s="3" t="s">
        <v>13</v>
      </c>
      <c r="D3908" s="3">
        <v>23</v>
      </c>
      <c r="E3908" s="3" t="s">
        <v>14</v>
      </c>
      <c r="F3908" s="4">
        <v>38601</v>
      </c>
      <c r="G3908" s="11">
        <f t="shared" si="366"/>
        <v>3</v>
      </c>
      <c r="H3908" s="11">
        <f t="shared" si="367"/>
        <v>12</v>
      </c>
      <c r="I3908" s="5">
        <v>0.5</v>
      </c>
      <c r="J3908" s="11">
        <f>IF(L3908&lt;=I3908,1,0)</f>
        <v>0</v>
      </c>
      <c r="K3908" s="22">
        <f t="shared" si="368"/>
        <v>3.5999999999999233</v>
      </c>
      <c r="L3908" s="5">
        <v>0.50249999999999995</v>
      </c>
      <c r="M3908" s="22">
        <f t="shared" si="369"/>
        <v>19.750268445378296</v>
      </c>
      <c r="N3908" s="22">
        <f t="shared" si="370"/>
        <v>23.350268445378219</v>
      </c>
      <c r="O3908" s="5">
        <v>0.51621546419817932</v>
      </c>
      <c r="P3908" s="11">
        <f>IF(O3908&gt;=I3908,0,1)</f>
        <v>0</v>
      </c>
      <c r="Q3908" s="11">
        <f>IF(O3908&lt;=(I3908+0.00347),1,0)</f>
        <v>0</v>
      </c>
      <c r="R3908" s="5">
        <v>0.5318052163792828</v>
      </c>
      <c r="S3908" s="22">
        <f t="shared" si="371"/>
        <v>22.449243140789008</v>
      </c>
      <c r="T3908" s="3" t="s">
        <v>28</v>
      </c>
    </row>
    <row r="3909" spans="1:20" x14ac:dyDescent="0.25">
      <c r="A3909" s="3">
        <v>4606628</v>
      </c>
      <c r="B3909" s="3" t="s">
        <v>16</v>
      </c>
      <c r="C3909" s="3" t="s">
        <v>17</v>
      </c>
      <c r="D3909" s="3">
        <v>65</v>
      </c>
      <c r="E3909" s="3" t="s">
        <v>14</v>
      </c>
      <c r="F3909" s="4">
        <v>38601</v>
      </c>
      <c r="G3909" s="11">
        <f t="shared" si="366"/>
        <v>3</v>
      </c>
      <c r="H3909" s="11">
        <f t="shared" si="367"/>
        <v>12</v>
      </c>
      <c r="I3909" s="5">
        <v>0.5</v>
      </c>
      <c r="J3909" s="11">
        <f>IF(L3909&lt;=I3909,1,0)</f>
        <v>1</v>
      </c>
      <c r="K3909" s="22" t="str">
        <f t="shared" si="368"/>
        <v/>
      </c>
      <c r="L3909" s="5">
        <v>0.4975</v>
      </c>
      <c r="M3909" s="22">
        <f t="shared" si="369"/>
        <v>23.544585769440836</v>
      </c>
      <c r="N3909" s="22">
        <f t="shared" si="370"/>
        <v>19.944585769440835</v>
      </c>
      <c r="O3909" s="5">
        <v>0.51385040678433391</v>
      </c>
      <c r="P3909" s="11">
        <f>IF(O3909&gt;=I3909,0,1)</f>
        <v>0</v>
      </c>
      <c r="Q3909" s="11">
        <f>IF(O3909&lt;=(I3909+0.00347),1,0)</f>
        <v>0</v>
      </c>
      <c r="R3909" s="5">
        <v>0.53738818461897275</v>
      </c>
      <c r="S3909" s="22">
        <f t="shared" si="371"/>
        <v>33.89440008187993</v>
      </c>
      <c r="T3909" s="3" t="s">
        <v>24</v>
      </c>
    </row>
    <row r="3910" spans="1:20" x14ac:dyDescent="0.25">
      <c r="A3910" s="3">
        <v>4608121</v>
      </c>
      <c r="B3910" s="3" t="s">
        <v>16</v>
      </c>
      <c r="C3910" s="3" t="s">
        <v>22</v>
      </c>
      <c r="D3910" s="3">
        <v>56</v>
      </c>
      <c r="E3910" s="3" t="s">
        <v>18</v>
      </c>
      <c r="F3910" s="4">
        <v>38601</v>
      </c>
      <c r="G3910" s="11">
        <f t="shared" si="366"/>
        <v>3</v>
      </c>
      <c r="H3910" s="11">
        <f t="shared" si="367"/>
        <v>13</v>
      </c>
      <c r="I3910" s="5">
        <v>0.5625</v>
      </c>
      <c r="J3910" s="11">
        <f>IF(L3910&lt;=I3910,1,0)</f>
        <v>1</v>
      </c>
      <c r="K3910" s="22" t="str">
        <f t="shared" si="368"/>
        <v/>
      </c>
      <c r="L3910" s="5">
        <v>0.56000000000000005</v>
      </c>
      <c r="M3910" s="22">
        <f t="shared" si="369"/>
        <v>5.9321054243977045</v>
      </c>
      <c r="N3910" s="22">
        <f t="shared" si="370"/>
        <v>2.3321054243977812</v>
      </c>
      <c r="O3910" s="5">
        <v>0.56411951765583179</v>
      </c>
      <c r="P3910" s="11">
        <f>IF(O3910&gt;=I3910,0,1)</f>
        <v>0</v>
      </c>
      <c r="Q3910" s="11">
        <f>IF(O3910&lt;=(I3910+0.00347),1,0)</f>
        <v>1</v>
      </c>
      <c r="R3910" s="5">
        <v>0.58766617041779678</v>
      </c>
      <c r="S3910" s="22">
        <f t="shared" si="371"/>
        <v>33.907179977229589</v>
      </c>
      <c r="T3910" s="3" t="s">
        <v>24</v>
      </c>
    </row>
    <row r="3911" spans="1:20" x14ac:dyDescent="0.25">
      <c r="A3911" s="3">
        <v>4606117</v>
      </c>
      <c r="B3911" s="3" t="s">
        <v>21</v>
      </c>
      <c r="C3911" s="3" t="s">
        <v>25</v>
      </c>
      <c r="D3911" s="3">
        <v>29</v>
      </c>
      <c r="E3911" s="3" t="s">
        <v>18</v>
      </c>
      <c r="F3911" s="4">
        <v>38601</v>
      </c>
      <c r="G3911" s="11">
        <f t="shared" si="366"/>
        <v>3</v>
      </c>
      <c r="H3911" s="11">
        <f t="shared" si="367"/>
        <v>13</v>
      </c>
      <c r="I3911" s="5">
        <v>0.58263888888888882</v>
      </c>
      <c r="J3911" s="11">
        <f>IF(L3911&lt;=I3911,1,0)</f>
        <v>1</v>
      </c>
      <c r="K3911" s="22" t="str">
        <f t="shared" si="368"/>
        <v/>
      </c>
      <c r="L3911" s="5">
        <v>0.58263888888888882</v>
      </c>
      <c r="M3911" s="22">
        <f t="shared" si="369"/>
        <v>26.162315462884305</v>
      </c>
      <c r="N3911" s="22">
        <f t="shared" si="370"/>
        <v>26.162315462884305</v>
      </c>
      <c r="O3911" s="5">
        <v>0.60080716351589181</v>
      </c>
      <c r="P3911" s="11">
        <f>IF(O3911&gt;=I3911,0,1)</f>
        <v>0</v>
      </c>
      <c r="Q3911" s="11">
        <f>IF(O3911&lt;=(I3911+0.00347),1,0)</f>
        <v>0</v>
      </c>
      <c r="R3911" s="5">
        <v>0.61549223504146877</v>
      </c>
      <c r="S3911" s="22">
        <f t="shared" si="371"/>
        <v>21.146502996830829</v>
      </c>
      <c r="T3911" s="3" t="s">
        <v>28</v>
      </c>
    </row>
    <row r="3912" spans="1:20" x14ac:dyDescent="0.25">
      <c r="A3912" s="3">
        <v>4610163</v>
      </c>
      <c r="B3912" s="3" t="s">
        <v>12</v>
      </c>
      <c r="C3912" s="3" t="s">
        <v>25</v>
      </c>
      <c r="D3912" s="3">
        <v>35</v>
      </c>
      <c r="E3912" s="3" t="s">
        <v>18</v>
      </c>
      <c r="F3912" s="4">
        <v>38601</v>
      </c>
      <c r="G3912" s="11">
        <f t="shared" si="366"/>
        <v>3</v>
      </c>
      <c r="H3912" s="11">
        <f t="shared" si="367"/>
        <v>14</v>
      </c>
      <c r="I3912" s="5">
        <v>0.60416666666666663</v>
      </c>
      <c r="J3912" s="11">
        <f>IF(L3912&lt;=I3912,1,0)</f>
        <v>1</v>
      </c>
      <c r="K3912" s="22" t="str">
        <f t="shared" si="368"/>
        <v/>
      </c>
      <c r="L3912" s="5">
        <v>0.60416666666666663</v>
      </c>
      <c r="M3912" s="22">
        <f t="shared" si="369"/>
        <v>7.5330494079903687</v>
      </c>
      <c r="N3912" s="22">
        <f t="shared" si="370"/>
        <v>7.5330494079903687</v>
      </c>
      <c r="O3912" s="5">
        <v>0.60939795097777105</v>
      </c>
      <c r="P3912" s="11">
        <f>IF(O3912&gt;=I3912,0,1)</f>
        <v>0</v>
      </c>
      <c r="Q3912" s="11">
        <f>IF(O3912&lt;=(I3912+0.00347),1,0)</f>
        <v>0</v>
      </c>
      <c r="R3912" s="5">
        <v>0.61833126973268404</v>
      </c>
      <c r="S3912" s="22">
        <f t="shared" si="371"/>
        <v>12.863979007074704</v>
      </c>
      <c r="T3912" s="3" t="s">
        <v>26</v>
      </c>
    </row>
    <row r="3913" spans="1:20" x14ac:dyDescent="0.25">
      <c r="A3913" s="3">
        <v>4574680</v>
      </c>
      <c r="B3913" s="3" t="s">
        <v>16</v>
      </c>
      <c r="C3913" s="3" t="s">
        <v>22</v>
      </c>
      <c r="D3913" s="3">
        <v>66</v>
      </c>
      <c r="E3913" s="3" t="s">
        <v>18</v>
      </c>
      <c r="F3913" s="4">
        <v>38601</v>
      </c>
      <c r="G3913" s="11">
        <f t="shared" si="366"/>
        <v>3</v>
      </c>
      <c r="H3913" s="11">
        <f t="shared" si="367"/>
        <v>14</v>
      </c>
      <c r="I3913" s="5">
        <v>0.60416666666666663</v>
      </c>
      <c r="J3913" s="11">
        <f>IF(L3913&lt;=I3913,1,0)</f>
        <v>1</v>
      </c>
      <c r="K3913" s="22" t="str">
        <f t="shared" si="368"/>
        <v/>
      </c>
      <c r="L3913" s="5">
        <v>0.60166666666666668</v>
      </c>
      <c r="M3913" s="22">
        <f t="shared" si="369"/>
        <v>10.174444703262839</v>
      </c>
      <c r="N3913" s="22">
        <f t="shared" si="370"/>
        <v>6.5744447032629161</v>
      </c>
      <c r="O3913" s="5">
        <v>0.60873225326615477</v>
      </c>
      <c r="P3913" s="11">
        <f>IF(O3913&gt;=I3913,0,1)</f>
        <v>0</v>
      </c>
      <c r="Q3913" s="11">
        <f>IF(O3913&lt;=(I3913+0.00347),1,0)</f>
        <v>0</v>
      </c>
      <c r="R3913" s="5">
        <v>0.63052176477973387</v>
      </c>
      <c r="S3913" s="22">
        <f t="shared" si="371"/>
        <v>31.376896579553915</v>
      </c>
      <c r="T3913" s="3" t="s">
        <v>24</v>
      </c>
    </row>
    <row r="3914" spans="1:20" x14ac:dyDescent="0.25">
      <c r="A3914" s="3">
        <v>4588695</v>
      </c>
      <c r="B3914" s="3" t="s">
        <v>12</v>
      </c>
      <c r="C3914" s="3" t="s">
        <v>25</v>
      </c>
      <c r="D3914" s="3">
        <v>32</v>
      </c>
      <c r="E3914" s="3" t="s">
        <v>18</v>
      </c>
      <c r="F3914" s="4">
        <v>38601</v>
      </c>
      <c r="G3914" s="11">
        <f t="shared" si="366"/>
        <v>3</v>
      </c>
      <c r="H3914" s="11">
        <f t="shared" si="367"/>
        <v>16</v>
      </c>
      <c r="I3914" s="5">
        <v>0.66666666666666663</v>
      </c>
      <c r="J3914" s="11">
        <f>IF(L3914&lt;=I3914,1,0)</f>
        <v>0</v>
      </c>
      <c r="K3914" s="22">
        <f t="shared" si="368"/>
        <v>3.5999999999999233</v>
      </c>
      <c r="L3914" s="5">
        <v>0.66916666666666658</v>
      </c>
      <c r="M3914" s="22">
        <f t="shared" si="369"/>
        <v>13.158706155372766</v>
      </c>
      <c r="N3914" s="22">
        <f t="shared" si="370"/>
        <v>16.758706155372689</v>
      </c>
      <c r="O3914" s="5">
        <v>0.67830465705234211</v>
      </c>
      <c r="P3914" s="11">
        <f>IF(O3914&gt;=I3914,0,1)</f>
        <v>0</v>
      </c>
      <c r="Q3914" s="11">
        <f>IF(O3914&lt;=(I3914+0.00347),1,0)</f>
        <v>0</v>
      </c>
      <c r="R3914" s="5">
        <v>0.68974528892724596</v>
      </c>
      <c r="S3914" s="22">
        <f t="shared" si="371"/>
        <v>16.474509899861545</v>
      </c>
      <c r="T3914" s="3" t="s">
        <v>15</v>
      </c>
    </row>
    <row r="3915" spans="1:20" x14ac:dyDescent="0.25">
      <c r="A3915" s="3">
        <v>4602804</v>
      </c>
      <c r="B3915" s="3" t="s">
        <v>12</v>
      </c>
      <c r="C3915" s="3" t="s">
        <v>17</v>
      </c>
      <c r="D3915" s="3">
        <v>44</v>
      </c>
      <c r="E3915" s="3" t="s">
        <v>18</v>
      </c>
      <c r="F3915" s="4">
        <v>38602</v>
      </c>
      <c r="G3915" s="11">
        <f t="shared" si="366"/>
        <v>4</v>
      </c>
      <c r="H3915" s="11">
        <f t="shared" si="367"/>
        <v>7</v>
      </c>
      <c r="I3915" s="5">
        <v>0.33263888888888887</v>
      </c>
      <c r="J3915" s="11">
        <f>IF(L3915&lt;=I3915,1,0)</f>
        <v>1</v>
      </c>
      <c r="K3915" s="22" t="str">
        <f t="shared" si="368"/>
        <v/>
      </c>
      <c r="L3915" s="5">
        <v>0.33263888888888887</v>
      </c>
      <c r="M3915" s="22">
        <f t="shared" si="369"/>
        <v>4.7278052168757689</v>
      </c>
      <c r="N3915" s="22">
        <f t="shared" si="370"/>
        <v>4.7278052168757689</v>
      </c>
      <c r="O3915" s="5">
        <v>0.33592208695616371</v>
      </c>
      <c r="P3915" s="11">
        <f>IF(O3915&gt;=I3915,0,1)</f>
        <v>0</v>
      </c>
      <c r="Q3915" s="11">
        <f>IF(O3915&lt;=(I3915+0.00347),1,0)</f>
        <v>1</v>
      </c>
      <c r="R3915" s="5">
        <v>0.34635743558163945</v>
      </c>
      <c r="S3915" s="22">
        <f t="shared" si="371"/>
        <v>15.026902020685062</v>
      </c>
      <c r="T3915" s="3" t="s">
        <v>15</v>
      </c>
    </row>
    <row r="3916" spans="1:20" x14ac:dyDescent="0.25">
      <c r="A3916" s="3">
        <v>4575460</v>
      </c>
      <c r="B3916" s="3" t="s">
        <v>21</v>
      </c>
      <c r="C3916" s="3" t="s">
        <v>17</v>
      </c>
      <c r="D3916" s="3">
        <v>22</v>
      </c>
      <c r="E3916" s="3" t="s">
        <v>14</v>
      </c>
      <c r="F3916" s="4">
        <v>38602</v>
      </c>
      <c r="G3916" s="11">
        <f t="shared" si="366"/>
        <v>4</v>
      </c>
      <c r="H3916" s="11">
        <f t="shared" si="367"/>
        <v>9</v>
      </c>
      <c r="I3916" s="5">
        <v>0.375</v>
      </c>
      <c r="J3916" s="11">
        <f>IF(L3916&lt;=I3916,1,0)</f>
        <v>1</v>
      </c>
      <c r="K3916" s="22" t="str">
        <f t="shared" si="368"/>
        <v/>
      </c>
      <c r="L3916" s="5">
        <v>0.3725</v>
      </c>
      <c r="M3916" s="22">
        <f t="shared" si="369"/>
        <v>9.2188954823104208</v>
      </c>
      <c r="N3916" s="22">
        <f t="shared" si="370"/>
        <v>5.6188954823104176</v>
      </c>
      <c r="O3916" s="5">
        <v>0.37890201075160446</v>
      </c>
      <c r="P3916" s="11">
        <f>IF(O3916&gt;=I3916,0,1)</f>
        <v>0</v>
      </c>
      <c r="Q3916" s="11">
        <f>IF(O3916&lt;=(I3916+0.00347),1,0)</f>
        <v>0</v>
      </c>
      <c r="R3916" s="5">
        <v>0.39138234958214524</v>
      </c>
      <c r="S3916" s="22">
        <f t="shared" si="371"/>
        <v>17.971687915978727</v>
      </c>
      <c r="T3916" s="3" t="s">
        <v>27</v>
      </c>
    </row>
    <row r="3917" spans="1:20" x14ac:dyDescent="0.25">
      <c r="A3917" s="3">
        <v>4592774</v>
      </c>
      <c r="B3917" s="3" t="s">
        <v>12</v>
      </c>
      <c r="C3917" s="3" t="s">
        <v>13</v>
      </c>
      <c r="D3917" s="3">
        <v>42</v>
      </c>
      <c r="E3917" s="3" t="s">
        <v>14</v>
      </c>
      <c r="F3917" s="4">
        <v>38602</v>
      </c>
      <c r="G3917" s="11">
        <f t="shared" si="366"/>
        <v>4</v>
      </c>
      <c r="H3917" s="11">
        <f t="shared" si="367"/>
        <v>9</v>
      </c>
      <c r="I3917" s="5">
        <v>0.375</v>
      </c>
      <c r="J3917" s="11">
        <f>IF(L3917&lt;=I3917,1,0)</f>
        <v>1</v>
      </c>
      <c r="K3917" s="22" t="str">
        <f t="shared" si="368"/>
        <v/>
      </c>
      <c r="L3917" s="5">
        <v>0.375</v>
      </c>
      <c r="M3917" s="22">
        <f t="shared" si="369"/>
        <v>2.1771574584271303</v>
      </c>
      <c r="N3917" s="22">
        <f t="shared" si="370"/>
        <v>2.1771574584271303</v>
      </c>
      <c r="O3917" s="5">
        <v>0.37651191490168551</v>
      </c>
      <c r="P3917" s="11">
        <f>IF(O3917&gt;=I3917,0,1)</f>
        <v>0</v>
      </c>
      <c r="Q3917" s="11">
        <f>IF(O3917&lt;=(I3917+0.00347),1,0)</f>
        <v>1</v>
      </c>
      <c r="R3917" s="5">
        <v>0.38708078347932667</v>
      </c>
      <c r="S3917" s="22">
        <f t="shared" si="371"/>
        <v>15.219170751803279</v>
      </c>
      <c r="T3917" s="3" t="s">
        <v>26</v>
      </c>
    </row>
    <row r="3918" spans="1:20" x14ac:dyDescent="0.25">
      <c r="A3918" s="3">
        <v>4598436</v>
      </c>
      <c r="B3918" s="3" t="s">
        <v>21</v>
      </c>
      <c r="C3918" s="3" t="s">
        <v>17</v>
      </c>
      <c r="D3918" s="3">
        <v>27</v>
      </c>
      <c r="E3918" s="3" t="s">
        <v>18</v>
      </c>
      <c r="F3918" s="4">
        <v>38602</v>
      </c>
      <c r="G3918" s="11">
        <f t="shared" si="366"/>
        <v>4</v>
      </c>
      <c r="H3918" s="11">
        <f t="shared" si="367"/>
        <v>10</v>
      </c>
      <c r="I3918" s="5">
        <v>0.41666666666666669</v>
      </c>
      <c r="J3918" s="11">
        <f>IF(L3918&lt;=I3918,1,0)</f>
        <v>1</v>
      </c>
      <c r="K3918" s="22" t="str">
        <f t="shared" si="368"/>
        <v/>
      </c>
      <c r="L3918" s="5">
        <v>0.41666666666666669</v>
      </c>
      <c r="M3918" s="22">
        <f t="shared" si="369"/>
        <v>15.948668915865021</v>
      </c>
      <c r="N3918" s="22">
        <f t="shared" si="370"/>
        <v>15.948668915865021</v>
      </c>
      <c r="O3918" s="5">
        <v>0.42774213119157295</v>
      </c>
      <c r="P3918" s="11">
        <f>IF(O3918&gt;=I3918,0,1)</f>
        <v>0</v>
      </c>
      <c r="Q3918" s="11">
        <f>IF(O3918&lt;=(I3918+0.00347),1,0)</f>
        <v>0</v>
      </c>
      <c r="R3918" s="5">
        <v>0.44070534346701562</v>
      </c>
      <c r="S3918" s="22">
        <f t="shared" si="371"/>
        <v>18.667025676637444</v>
      </c>
      <c r="T3918" s="3" t="s">
        <v>23</v>
      </c>
    </row>
    <row r="3919" spans="1:20" x14ac:dyDescent="0.25">
      <c r="A3919" s="3">
        <v>4606792</v>
      </c>
      <c r="B3919" s="3" t="s">
        <v>21</v>
      </c>
      <c r="C3919" s="3" t="s">
        <v>25</v>
      </c>
      <c r="D3919" s="3">
        <v>28</v>
      </c>
      <c r="E3919" s="3" t="s">
        <v>14</v>
      </c>
      <c r="F3919" s="4">
        <v>38602</v>
      </c>
      <c r="G3919" s="11">
        <f t="shared" si="366"/>
        <v>4</v>
      </c>
      <c r="H3919" s="11">
        <f t="shared" si="367"/>
        <v>10</v>
      </c>
      <c r="I3919" s="5">
        <v>0.42638888888888887</v>
      </c>
      <c r="J3919" s="11">
        <f>IF(L3919&lt;=I3919,1,0)</f>
        <v>1</v>
      </c>
      <c r="K3919" s="22" t="str">
        <f t="shared" si="368"/>
        <v/>
      </c>
      <c r="L3919" s="5">
        <v>0.42388888888888887</v>
      </c>
      <c r="M3919" s="22">
        <f t="shared" si="369"/>
        <v>10.450583598420984</v>
      </c>
      <c r="N3919" s="22">
        <f t="shared" si="370"/>
        <v>6.8505835984209806</v>
      </c>
      <c r="O3919" s="5">
        <v>0.43114623861001455</v>
      </c>
      <c r="P3919" s="11">
        <f>IF(O3919&gt;=I3919,0,1)</f>
        <v>0</v>
      </c>
      <c r="Q3919" s="11">
        <f>IF(O3919&lt;=(I3919+0.00347),1,0)</f>
        <v>0</v>
      </c>
      <c r="R3919" s="5">
        <v>0.4492222824261155</v>
      </c>
      <c r="S3919" s="22">
        <f t="shared" si="371"/>
        <v>26.029503095185369</v>
      </c>
      <c r="T3919" s="3" t="s">
        <v>27</v>
      </c>
    </row>
    <row r="3920" spans="1:20" x14ac:dyDescent="0.25">
      <c r="A3920" s="3">
        <v>4597188</v>
      </c>
      <c r="B3920" s="3" t="s">
        <v>12</v>
      </c>
      <c r="C3920" s="3" t="s">
        <v>25</v>
      </c>
      <c r="D3920" s="3">
        <v>29</v>
      </c>
      <c r="E3920" s="3" t="s">
        <v>14</v>
      </c>
      <c r="F3920" s="4">
        <v>38602</v>
      </c>
      <c r="G3920" s="11">
        <f t="shared" si="366"/>
        <v>4</v>
      </c>
      <c r="H3920" s="11">
        <f t="shared" si="367"/>
        <v>10</v>
      </c>
      <c r="I3920" s="5">
        <v>0.4375</v>
      </c>
      <c r="J3920" s="11">
        <f>IF(L3920&lt;=I3920,1,0)</f>
        <v>0</v>
      </c>
      <c r="K3920" s="22">
        <f t="shared" si="368"/>
        <v>3.6000000000000032</v>
      </c>
      <c r="L3920" s="5">
        <v>0.44</v>
      </c>
      <c r="M3920" s="22">
        <f t="shared" si="369"/>
        <v>10.68734130473822</v>
      </c>
      <c r="N3920" s="22">
        <f t="shared" si="370"/>
        <v>14.287341304738224</v>
      </c>
      <c r="O3920" s="5">
        <v>0.4474217647949571</v>
      </c>
      <c r="P3920" s="11">
        <f>IF(O3920&gt;=I3920,0,1)</f>
        <v>0</v>
      </c>
      <c r="Q3920" s="11">
        <f>IF(O3920&lt;=(I3920+0.00347),1,0)</f>
        <v>0</v>
      </c>
      <c r="R3920" s="5">
        <v>0.46068676110334877</v>
      </c>
      <c r="S3920" s="22">
        <f t="shared" si="371"/>
        <v>19.101594684084013</v>
      </c>
      <c r="T3920" s="3" t="s">
        <v>29</v>
      </c>
    </row>
    <row r="3921" spans="1:20" x14ac:dyDescent="0.25">
      <c r="A3921" s="3">
        <v>4610293</v>
      </c>
      <c r="B3921" s="3" t="s">
        <v>12</v>
      </c>
      <c r="C3921" s="3" t="s">
        <v>25</v>
      </c>
      <c r="D3921" s="3">
        <v>26</v>
      </c>
      <c r="E3921" s="3" t="s">
        <v>14</v>
      </c>
      <c r="F3921" s="4">
        <v>38602</v>
      </c>
      <c r="G3921" s="11">
        <f t="shared" si="366"/>
        <v>4</v>
      </c>
      <c r="H3921" s="11">
        <f t="shared" si="367"/>
        <v>10</v>
      </c>
      <c r="I3921" s="5">
        <v>0.45763888888888887</v>
      </c>
      <c r="J3921" s="11">
        <f>IF(L3921&lt;=I3921,1,0)</f>
        <v>0</v>
      </c>
      <c r="K3921" s="22">
        <f t="shared" si="368"/>
        <v>3.6000000000000032</v>
      </c>
      <c r="L3921" s="5">
        <v>0.46013888888888888</v>
      </c>
      <c r="M3921" s="22">
        <f t="shared" si="369"/>
        <v>23.217591206420998</v>
      </c>
      <c r="N3921" s="22">
        <f t="shared" si="370"/>
        <v>26.817591206421003</v>
      </c>
      <c r="O3921" s="5">
        <v>0.47626221611557013</v>
      </c>
      <c r="P3921" s="11">
        <f>IF(O3921&gt;=I3921,0,1)</f>
        <v>0</v>
      </c>
      <c r="Q3921" s="11">
        <f>IF(O3921&lt;=(I3921+0.00347),1,0)</f>
        <v>0</v>
      </c>
      <c r="R3921" s="5">
        <v>0.48528778956985946</v>
      </c>
      <c r="S3921" s="22">
        <f t="shared" si="371"/>
        <v>12.996825774176646</v>
      </c>
      <c r="T3921" s="3" t="s">
        <v>26</v>
      </c>
    </row>
    <row r="3922" spans="1:20" x14ac:dyDescent="0.25">
      <c r="A3922" s="3">
        <v>4596141</v>
      </c>
      <c r="B3922" s="3" t="s">
        <v>21</v>
      </c>
      <c r="C3922" s="3" t="s">
        <v>17</v>
      </c>
      <c r="D3922" s="3">
        <v>35</v>
      </c>
      <c r="E3922" s="3" t="s">
        <v>14</v>
      </c>
      <c r="F3922" s="4">
        <v>38602</v>
      </c>
      <c r="G3922" s="11">
        <f t="shared" si="366"/>
        <v>4</v>
      </c>
      <c r="H3922" s="11">
        <f t="shared" si="367"/>
        <v>10</v>
      </c>
      <c r="I3922" s="5">
        <v>0.45763888888888887</v>
      </c>
      <c r="J3922" s="11">
        <f>IF(L3922&lt;=I3922,1,0)</f>
        <v>1</v>
      </c>
      <c r="K3922" s="22" t="str">
        <f t="shared" si="368"/>
        <v/>
      </c>
      <c r="L3922" s="5">
        <v>0.45513888888888887</v>
      </c>
      <c r="M3922" s="22">
        <f t="shared" si="369"/>
        <v>6.6820276312336713</v>
      </c>
      <c r="N3922" s="22">
        <f t="shared" si="370"/>
        <v>3.0820276312336681</v>
      </c>
      <c r="O3922" s="5">
        <v>0.45977918585502336</v>
      </c>
      <c r="P3922" s="11">
        <f>IF(O3922&gt;=I3922,0,1)</f>
        <v>0</v>
      </c>
      <c r="Q3922" s="11">
        <f>IF(O3922&lt;=(I3922+0.00347),1,0)</f>
        <v>1</v>
      </c>
      <c r="R3922" s="5">
        <v>0.47804263343769537</v>
      </c>
      <c r="S3922" s="22">
        <f t="shared" si="371"/>
        <v>26.299364519047693</v>
      </c>
      <c r="T3922" s="3" t="s">
        <v>27</v>
      </c>
    </row>
    <row r="3923" spans="1:20" x14ac:dyDescent="0.25">
      <c r="A3923" s="3">
        <v>4579816</v>
      </c>
      <c r="B3923" s="3" t="s">
        <v>21</v>
      </c>
      <c r="C3923" s="3" t="s">
        <v>17</v>
      </c>
      <c r="D3923" s="3">
        <v>25</v>
      </c>
      <c r="E3923" s="3" t="s">
        <v>18</v>
      </c>
      <c r="F3923" s="4">
        <v>38602</v>
      </c>
      <c r="G3923" s="11">
        <f t="shared" si="366"/>
        <v>4</v>
      </c>
      <c r="H3923" s="11">
        <f t="shared" si="367"/>
        <v>12</v>
      </c>
      <c r="I3923" s="5">
        <v>0.5</v>
      </c>
      <c r="J3923" s="11">
        <f>IF(L3923&lt;=I3923,1,0)</f>
        <v>0</v>
      </c>
      <c r="K3923" s="22">
        <f t="shared" si="368"/>
        <v>3.5999999999999233</v>
      </c>
      <c r="L3923" s="5">
        <v>0.50249999999999995</v>
      </c>
      <c r="M3923" s="22">
        <f t="shared" si="369"/>
        <v>15.14825829511981</v>
      </c>
      <c r="N3923" s="22">
        <f t="shared" si="370"/>
        <v>18.748258295119733</v>
      </c>
      <c r="O3923" s="5">
        <v>0.51301962381605537</v>
      </c>
      <c r="P3923" s="11">
        <f>IF(O3923&gt;=I3923,0,1)</f>
        <v>0</v>
      </c>
      <c r="Q3923" s="11">
        <f>IF(O3923&lt;=(I3923+0.00347),1,0)</f>
        <v>0</v>
      </c>
      <c r="R3923" s="5">
        <v>0.52818553380888322</v>
      </c>
      <c r="S3923" s="22">
        <f t="shared" si="371"/>
        <v>21.838910389672108</v>
      </c>
      <c r="T3923" s="3" t="s">
        <v>23</v>
      </c>
    </row>
    <row r="3924" spans="1:20" x14ac:dyDescent="0.25">
      <c r="A3924" s="3">
        <v>4575004</v>
      </c>
      <c r="B3924" s="3" t="s">
        <v>12</v>
      </c>
      <c r="C3924" s="3" t="s">
        <v>25</v>
      </c>
      <c r="D3924" s="3">
        <v>36</v>
      </c>
      <c r="E3924" s="3" t="s">
        <v>18</v>
      </c>
      <c r="F3924" s="4">
        <v>38602</v>
      </c>
      <c r="G3924" s="11">
        <f t="shared" si="366"/>
        <v>4</v>
      </c>
      <c r="H3924" s="11">
        <f t="shared" si="367"/>
        <v>12</v>
      </c>
      <c r="I3924" s="5">
        <v>0.5</v>
      </c>
      <c r="J3924" s="11">
        <f>IF(L3924&lt;=I3924,1,0)</f>
        <v>1</v>
      </c>
      <c r="K3924" s="22" t="str">
        <f t="shared" si="368"/>
        <v/>
      </c>
      <c r="L3924" s="5">
        <v>0.5</v>
      </c>
      <c r="M3924" s="22">
        <f t="shared" si="369"/>
        <v>12.951125560907624</v>
      </c>
      <c r="N3924" s="22">
        <f t="shared" si="370"/>
        <v>12.951125560907624</v>
      </c>
      <c r="O3924" s="5">
        <v>0.50899383719507474</v>
      </c>
      <c r="P3924" s="11">
        <f>IF(O3924&gt;=I3924,0,1)</f>
        <v>0</v>
      </c>
      <c r="Q3924" s="11">
        <f>IF(O3924&lt;=(I3924+0.00347),1,0)</f>
        <v>0</v>
      </c>
      <c r="R3924" s="5">
        <v>0.52065912694253635</v>
      </c>
      <c r="S3924" s="22">
        <f t="shared" si="371"/>
        <v>16.798017236344727</v>
      </c>
      <c r="T3924" s="3" t="s">
        <v>26</v>
      </c>
    </row>
    <row r="3925" spans="1:20" x14ac:dyDescent="0.25">
      <c r="A3925" s="3">
        <v>4576452</v>
      </c>
      <c r="B3925" s="3" t="s">
        <v>21</v>
      </c>
      <c r="C3925" s="3" t="s">
        <v>13</v>
      </c>
      <c r="D3925" s="3">
        <v>21</v>
      </c>
      <c r="E3925" s="3" t="s">
        <v>14</v>
      </c>
      <c r="F3925" s="4">
        <v>38602</v>
      </c>
      <c r="G3925" s="11">
        <f t="shared" si="366"/>
        <v>4</v>
      </c>
      <c r="H3925" s="11">
        <f t="shared" si="367"/>
        <v>12</v>
      </c>
      <c r="I3925" s="5">
        <v>0.5</v>
      </c>
      <c r="J3925" s="11">
        <f>IF(L3925&lt;=I3925,1,0)</f>
        <v>1</v>
      </c>
      <c r="K3925" s="22" t="str">
        <f t="shared" si="368"/>
        <v/>
      </c>
      <c r="L3925" s="5">
        <v>0.5</v>
      </c>
      <c r="M3925" s="22">
        <f t="shared" si="369"/>
        <v>12.454159711432933</v>
      </c>
      <c r="N3925" s="22">
        <f t="shared" si="370"/>
        <v>12.454159711432933</v>
      </c>
      <c r="O3925" s="5">
        <v>0.50864872202182843</v>
      </c>
      <c r="P3925" s="11">
        <f>IF(O3925&gt;=I3925,0,1)</f>
        <v>0</v>
      </c>
      <c r="Q3925" s="11">
        <f>IF(O3925&lt;=(I3925+0.00347),1,0)</f>
        <v>0</v>
      </c>
      <c r="R3925" s="5">
        <v>0.52335858905166865</v>
      </c>
      <c r="S3925" s="22">
        <f t="shared" si="371"/>
        <v>21.18220852296993</v>
      </c>
      <c r="T3925" s="3" t="s">
        <v>27</v>
      </c>
    </row>
    <row r="3926" spans="1:20" x14ac:dyDescent="0.25">
      <c r="A3926" s="3">
        <v>4582272</v>
      </c>
      <c r="B3926" s="3" t="s">
        <v>16</v>
      </c>
      <c r="C3926" s="3" t="s">
        <v>25</v>
      </c>
      <c r="D3926" s="3">
        <v>42</v>
      </c>
      <c r="E3926" s="3" t="s">
        <v>18</v>
      </c>
      <c r="F3926" s="4">
        <v>38602</v>
      </c>
      <c r="G3926" s="11">
        <f t="shared" si="366"/>
        <v>4</v>
      </c>
      <c r="H3926" s="11">
        <f t="shared" si="367"/>
        <v>12</v>
      </c>
      <c r="I3926" s="5">
        <v>0.5</v>
      </c>
      <c r="J3926" s="11">
        <f>IF(L3926&lt;=I3926,1,0)</f>
        <v>1</v>
      </c>
      <c r="K3926" s="22" t="str">
        <f t="shared" si="368"/>
        <v/>
      </c>
      <c r="L3926" s="5">
        <v>0.4975</v>
      </c>
      <c r="M3926" s="22">
        <f t="shared" si="369"/>
        <v>17.980199953465032</v>
      </c>
      <c r="N3926" s="22">
        <f t="shared" si="370"/>
        <v>14.380199953465027</v>
      </c>
      <c r="O3926" s="5">
        <v>0.50998624996768405</v>
      </c>
      <c r="P3926" s="11">
        <f>IF(O3926&gt;=I3926,0,1)</f>
        <v>0</v>
      </c>
      <c r="Q3926" s="11">
        <f>IF(O3926&lt;=(I3926+0.00347),1,0)</f>
        <v>0</v>
      </c>
      <c r="R3926" s="5">
        <v>0.53335165654874317</v>
      </c>
      <c r="S3926" s="22">
        <f t="shared" si="371"/>
        <v>33.646185476725137</v>
      </c>
      <c r="T3926" s="3" t="s">
        <v>20</v>
      </c>
    </row>
    <row r="3927" spans="1:20" x14ac:dyDescent="0.25">
      <c r="A3927" s="3">
        <v>4617010</v>
      </c>
      <c r="B3927" s="3" t="s">
        <v>21</v>
      </c>
      <c r="C3927" s="3" t="s">
        <v>17</v>
      </c>
      <c r="D3927" s="3">
        <v>25</v>
      </c>
      <c r="E3927" s="3" t="s">
        <v>18</v>
      </c>
      <c r="F3927" s="4">
        <v>38602</v>
      </c>
      <c r="G3927" s="11">
        <f t="shared" si="366"/>
        <v>4</v>
      </c>
      <c r="H3927" s="11">
        <f t="shared" si="367"/>
        <v>13</v>
      </c>
      <c r="I3927" s="5">
        <v>0.54166666666666663</v>
      </c>
      <c r="J3927" s="11">
        <f>IF(L3927&lt;=I3927,1,0)</f>
        <v>0</v>
      </c>
      <c r="K3927" s="22">
        <f t="shared" si="368"/>
        <v>3.5999999999999233</v>
      </c>
      <c r="L3927" s="5">
        <v>0.54416666666666658</v>
      </c>
      <c r="M3927" s="22">
        <f t="shared" si="369"/>
        <v>8.8851565863863513</v>
      </c>
      <c r="N3927" s="22">
        <f t="shared" si="370"/>
        <v>12.485156586386275</v>
      </c>
      <c r="O3927" s="5">
        <v>0.55033691429610154</v>
      </c>
      <c r="P3927" s="11">
        <f>IF(O3927&gt;=I3927,0,1)</f>
        <v>0</v>
      </c>
      <c r="Q3927" s="11">
        <f>IF(O3927&lt;=(I3927+0.00347),1,0)</f>
        <v>0</v>
      </c>
      <c r="R3927" s="5">
        <v>0.57009191506987178</v>
      </c>
      <c r="S3927" s="22">
        <f t="shared" si="371"/>
        <v>28.447201114229141</v>
      </c>
      <c r="T3927" s="3" t="s">
        <v>27</v>
      </c>
    </row>
    <row r="3928" spans="1:20" x14ac:dyDescent="0.25">
      <c r="A3928" s="3">
        <v>4572078</v>
      </c>
      <c r="B3928" s="3" t="s">
        <v>16</v>
      </c>
      <c r="C3928" s="3" t="s">
        <v>17</v>
      </c>
      <c r="D3928" s="3">
        <v>42</v>
      </c>
      <c r="E3928" s="3" t="s">
        <v>18</v>
      </c>
      <c r="F3928" s="4">
        <v>38602</v>
      </c>
      <c r="G3928" s="11">
        <f t="shared" si="366"/>
        <v>4</v>
      </c>
      <c r="H3928" s="11">
        <f t="shared" si="367"/>
        <v>13</v>
      </c>
      <c r="I3928" s="5">
        <v>0.54166666666666663</v>
      </c>
      <c r="J3928" s="11">
        <f>IF(L3928&lt;=I3928,1,0)</f>
        <v>1</v>
      </c>
      <c r="K3928" s="22" t="str">
        <f t="shared" si="368"/>
        <v/>
      </c>
      <c r="L3928" s="5">
        <v>0.53916666666666668</v>
      </c>
      <c r="M3928" s="22">
        <f t="shared" si="369"/>
        <v>1.7766646015695819</v>
      </c>
      <c r="N3928" s="22">
        <f t="shared" si="370"/>
        <v>0</v>
      </c>
      <c r="O3928" s="5">
        <v>0.54040046152886778</v>
      </c>
      <c r="P3928" s="11">
        <f>IF(O3928&gt;=I3928,0,1)</f>
        <v>1</v>
      </c>
      <c r="Q3928" s="11">
        <f>IF(O3928&lt;=(I3928+0.00347),1,0)</f>
        <v>1</v>
      </c>
      <c r="R3928" s="5">
        <v>0.56378202694814927</v>
      </c>
      <c r="S3928" s="22">
        <f t="shared" si="371"/>
        <v>33.669454203765348</v>
      </c>
      <c r="T3928" s="3" t="s">
        <v>20</v>
      </c>
    </row>
    <row r="3929" spans="1:20" x14ac:dyDescent="0.25">
      <c r="A3929" s="3">
        <v>4585162</v>
      </c>
      <c r="B3929" s="3" t="s">
        <v>16</v>
      </c>
      <c r="C3929" s="3" t="s">
        <v>17</v>
      </c>
      <c r="D3929" s="3">
        <v>42</v>
      </c>
      <c r="E3929" s="3" t="s">
        <v>18</v>
      </c>
      <c r="F3929" s="4">
        <v>38602</v>
      </c>
      <c r="G3929" s="11">
        <f t="shared" si="366"/>
        <v>4</v>
      </c>
      <c r="H3929" s="11">
        <f t="shared" si="367"/>
        <v>13</v>
      </c>
      <c r="I3929" s="5">
        <v>0.5625</v>
      </c>
      <c r="J3929" s="11">
        <f>IF(L3929&lt;=I3929,1,0)</f>
        <v>1</v>
      </c>
      <c r="K3929" s="22" t="str">
        <f t="shared" si="368"/>
        <v/>
      </c>
      <c r="L3929" s="5">
        <v>0.5625</v>
      </c>
      <c r="M3929" s="22">
        <f t="shared" si="369"/>
        <v>40.481937185196699</v>
      </c>
      <c r="N3929" s="22">
        <f t="shared" si="370"/>
        <v>40.481937185196699</v>
      </c>
      <c r="O3929" s="5">
        <v>0.59061245637860882</v>
      </c>
      <c r="P3929" s="11">
        <f>IF(O3929&gt;=I3929,0,1)</f>
        <v>0</v>
      </c>
      <c r="Q3929" s="11">
        <f>IF(O3929&lt;=(I3929+0.00347),1,0)</f>
        <v>0</v>
      </c>
      <c r="R3929" s="5">
        <v>0.61424052372874438</v>
      </c>
      <c r="S3929" s="22">
        <f t="shared" si="371"/>
        <v>34.024416984195213</v>
      </c>
      <c r="T3929" s="3" t="s">
        <v>20</v>
      </c>
    </row>
    <row r="3930" spans="1:20" x14ac:dyDescent="0.25">
      <c r="A3930" s="3">
        <v>4613546</v>
      </c>
      <c r="B3930" s="3" t="s">
        <v>21</v>
      </c>
      <c r="C3930" s="3" t="s">
        <v>22</v>
      </c>
      <c r="D3930" s="3">
        <v>31</v>
      </c>
      <c r="E3930" s="3" t="s">
        <v>14</v>
      </c>
      <c r="F3930" s="4">
        <v>38602</v>
      </c>
      <c r="G3930" s="11">
        <f t="shared" si="366"/>
        <v>4</v>
      </c>
      <c r="H3930" s="11">
        <f t="shared" si="367"/>
        <v>14</v>
      </c>
      <c r="I3930" s="5">
        <v>0.60416666666666663</v>
      </c>
      <c r="J3930" s="11">
        <f>IF(L3930&lt;=I3930,1,0)</f>
        <v>0</v>
      </c>
      <c r="K3930" s="22">
        <f t="shared" si="368"/>
        <v>3.5999999999999233</v>
      </c>
      <c r="L3930" s="5">
        <v>0.60666666666666658</v>
      </c>
      <c r="M3930" s="22">
        <f t="shared" si="369"/>
        <v>6.7884907914676518</v>
      </c>
      <c r="N3930" s="22">
        <f t="shared" si="370"/>
        <v>10.388490791467575</v>
      </c>
      <c r="O3930" s="5">
        <v>0.61138089638296356</v>
      </c>
      <c r="P3930" s="11">
        <f>IF(O3930&gt;=I3930,0,1)</f>
        <v>0</v>
      </c>
      <c r="Q3930" s="11">
        <f>IF(O3930&lt;=(I3930+0.00347),1,0)</f>
        <v>0</v>
      </c>
      <c r="R3930" s="5">
        <v>0.6246478586394687</v>
      </c>
      <c r="S3930" s="22">
        <f t="shared" si="371"/>
        <v>19.104425649367407</v>
      </c>
      <c r="T3930" s="3" t="s">
        <v>23</v>
      </c>
    </row>
    <row r="3931" spans="1:20" x14ac:dyDescent="0.25">
      <c r="A3931" s="3">
        <v>4591168</v>
      </c>
      <c r="B3931" s="3" t="s">
        <v>12</v>
      </c>
      <c r="C3931" s="3" t="s">
        <v>13</v>
      </c>
      <c r="D3931" s="3">
        <v>47</v>
      </c>
      <c r="E3931" s="3" t="s">
        <v>14</v>
      </c>
      <c r="F3931" s="4">
        <v>38602</v>
      </c>
      <c r="G3931" s="11">
        <f t="shared" si="366"/>
        <v>4</v>
      </c>
      <c r="H3931" s="11">
        <f t="shared" si="367"/>
        <v>16</v>
      </c>
      <c r="I3931" s="5">
        <v>0.66666666666666663</v>
      </c>
      <c r="J3931" s="11">
        <f>IF(L3931&lt;=I3931,1,0)</f>
        <v>1</v>
      </c>
      <c r="K3931" s="22" t="str">
        <f t="shared" si="368"/>
        <v/>
      </c>
      <c r="L3931" s="5">
        <v>0.66416666666666668</v>
      </c>
      <c r="M3931" s="22">
        <f t="shared" si="369"/>
        <v>3.2818628450477227</v>
      </c>
      <c r="N3931" s="22">
        <f t="shared" si="370"/>
        <v>0</v>
      </c>
      <c r="O3931" s="5">
        <v>0.66644573808683871</v>
      </c>
      <c r="P3931" s="11">
        <f>IF(O3931&gt;=I3931,0,1)</f>
        <v>1</v>
      </c>
      <c r="Q3931" s="11">
        <f>IF(O3931&lt;=(I3931+0.00347),1,0)</f>
        <v>1</v>
      </c>
      <c r="R3931" s="5">
        <v>0.67952072118785223</v>
      </c>
      <c r="S3931" s="22">
        <f t="shared" si="371"/>
        <v>18.827975665459462</v>
      </c>
      <c r="T3931" s="3" t="s">
        <v>29</v>
      </c>
    </row>
    <row r="3932" spans="1:20" x14ac:dyDescent="0.25">
      <c r="A3932" s="3">
        <v>4612251</v>
      </c>
      <c r="B3932" s="3" t="s">
        <v>21</v>
      </c>
      <c r="C3932" s="3" t="s">
        <v>13</v>
      </c>
      <c r="D3932" s="3">
        <v>31</v>
      </c>
      <c r="E3932" s="3" t="s">
        <v>18</v>
      </c>
      <c r="F3932" s="4">
        <v>38603</v>
      </c>
      <c r="G3932" s="11">
        <f t="shared" si="366"/>
        <v>5</v>
      </c>
      <c r="H3932" s="11">
        <f t="shared" si="367"/>
        <v>8</v>
      </c>
      <c r="I3932" s="5">
        <v>0.34375</v>
      </c>
      <c r="J3932" s="11">
        <f>IF(L3932&lt;=I3932,1,0)</f>
        <v>0</v>
      </c>
      <c r="K3932" s="22">
        <f t="shared" si="368"/>
        <v>3.6000000000000032</v>
      </c>
      <c r="L3932" s="5">
        <v>0.34625</v>
      </c>
      <c r="M3932" s="22">
        <f t="shared" si="369"/>
        <v>10.372148808505202</v>
      </c>
      <c r="N3932" s="22">
        <f t="shared" si="370"/>
        <v>13.972148808505205</v>
      </c>
      <c r="O3932" s="5">
        <v>0.3534528811170175</v>
      </c>
      <c r="P3932" s="11">
        <f>IF(O3932&gt;=I3932,0,1)</f>
        <v>0</v>
      </c>
      <c r="Q3932" s="11">
        <f>IF(O3932&lt;=(I3932+0.00347),1,0)</f>
        <v>0</v>
      </c>
      <c r="R3932" s="5">
        <v>0.368283184344875</v>
      </c>
      <c r="S3932" s="22">
        <f t="shared" si="371"/>
        <v>21.3556366481148</v>
      </c>
      <c r="T3932" s="3" t="s">
        <v>27</v>
      </c>
    </row>
    <row r="3933" spans="1:20" x14ac:dyDescent="0.25">
      <c r="A3933" s="3">
        <v>4582459</v>
      </c>
      <c r="B3933" s="3" t="s">
        <v>12</v>
      </c>
      <c r="C3933" s="3" t="s">
        <v>22</v>
      </c>
      <c r="D3933" s="3">
        <v>44</v>
      </c>
      <c r="E3933" s="3" t="s">
        <v>14</v>
      </c>
      <c r="F3933" s="4">
        <v>38603</v>
      </c>
      <c r="G3933" s="11">
        <f t="shared" si="366"/>
        <v>5</v>
      </c>
      <c r="H3933" s="11">
        <f t="shared" si="367"/>
        <v>9</v>
      </c>
      <c r="I3933" s="5">
        <v>0.375</v>
      </c>
      <c r="J3933" s="11">
        <f>IF(L3933&lt;=I3933,1,0)</f>
        <v>1</v>
      </c>
      <c r="K3933" s="22" t="str">
        <f t="shared" si="368"/>
        <v/>
      </c>
      <c r="L3933" s="5">
        <v>0.375</v>
      </c>
      <c r="M3933" s="22">
        <f t="shared" si="369"/>
        <v>28.480101763121858</v>
      </c>
      <c r="N3933" s="22">
        <f t="shared" si="370"/>
        <v>28.480101763121858</v>
      </c>
      <c r="O3933" s="5">
        <v>0.3947778484466124</v>
      </c>
      <c r="P3933" s="11">
        <f>IF(O3933&gt;=I3933,0,1)</f>
        <v>0</v>
      </c>
      <c r="Q3933" s="11">
        <f>IF(O3933&lt;=(I3933+0.00347),1,0)</f>
        <v>0</v>
      </c>
      <c r="R3933" s="5">
        <v>0.40542897643859632</v>
      </c>
      <c r="S3933" s="22">
        <f t="shared" si="371"/>
        <v>15.337624308456848</v>
      </c>
      <c r="T3933" s="3" t="s">
        <v>29</v>
      </c>
    </row>
    <row r="3934" spans="1:20" x14ac:dyDescent="0.25">
      <c r="A3934" s="3">
        <v>4590410</v>
      </c>
      <c r="B3934" s="3" t="s">
        <v>12</v>
      </c>
      <c r="C3934" s="3" t="s">
        <v>17</v>
      </c>
      <c r="D3934" s="3">
        <v>38</v>
      </c>
      <c r="E3934" s="3" t="s">
        <v>18</v>
      </c>
      <c r="F3934" s="4">
        <v>38603</v>
      </c>
      <c r="G3934" s="11">
        <f t="shared" si="366"/>
        <v>5</v>
      </c>
      <c r="H3934" s="11">
        <f t="shared" si="367"/>
        <v>9</v>
      </c>
      <c r="I3934" s="5">
        <v>0.375</v>
      </c>
      <c r="J3934" s="11">
        <f>IF(L3934&lt;=I3934,1,0)</f>
        <v>0</v>
      </c>
      <c r="K3934" s="22">
        <f t="shared" si="368"/>
        <v>3.6000000000000032</v>
      </c>
      <c r="L3934" s="5">
        <v>0.3775</v>
      </c>
      <c r="M3934" s="22">
        <f t="shared" si="369"/>
        <v>7.8399455459997736</v>
      </c>
      <c r="N3934" s="22">
        <f t="shared" si="370"/>
        <v>11.439945545999777</v>
      </c>
      <c r="O3934" s="5">
        <v>0.38294440662916651</v>
      </c>
      <c r="P3934" s="11">
        <f>IF(O3934&gt;=I3934,0,1)</f>
        <v>0</v>
      </c>
      <c r="Q3934" s="11">
        <f>IF(O3934&lt;=(I3934+0.00347),1,0)</f>
        <v>0</v>
      </c>
      <c r="R3934" s="5">
        <v>0.39493644966368013</v>
      </c>
      <c r="S3934" s="22">
        <f t="shared" si="371"/>
        <v>17.268541969699616</v>
      </c>
      <c r="T3934" s="3" t="s">
        <v>29</v>
      </c>
    </row>
    <row r="3935" spans="1:20" x14ac:dyDescent="0.25">
      <c r="A3935" s="3">
        <v>4578028</v>
      </c>
      <c r="B3935" s="3" t="s">
        <v>21</v>
      </c>
      <c r="C3935" s="3" t="s">
        <v>17</v>
      </c>
      <c r="D3935" s="3">
        <v>30</v>
      </c>
      <c r="E3935" s="3" t="s">
        <v>14</v>
      </c>
      <c r="F3935" s="4">
        <v>38603</v>
      </c>
      <c r="G3935" s="11">
        <f t="shared" si="366"/>
        <v>5</v>
      </c>
      <c r="H3935" s="11">
        <f t="shared" si="367"/>
        <v>9</v>
      </c>
      <c r="I3935" s="5">
        <v>0.375</v>
      </c>
      <c r="J3935" s="11">
        <f>IF(L3935&lt;=I3935,1,0)</f>
        <v>1</v>
      </c>
      <c r="K3935" s="22" t="str">
        <f t="shared" si="368"/>
        <v/>
      </c>
      <c r="L3935" s="5">
        <v>0.3725</v>
      </c>
      <c r="M3935" s="22">
        <f t="shared" si="369"/>
        <v>6.5222920296594555</v>
      </c>
      <c r="N3935" s="22">
        <f t="shared" si="370"/>
        <v>2.9222920296594523</v>
      </c>
      <c r="O3935" s="5">
        <v>0.37702936946504129</v>
      </c>
      <c r="P3935" s="11">
        <f>IF(O3935&gt;=I3935,0,1)</f>
        <v>0</v>
      </c>
      <c r="Q3935" s="11">
        <f>IF(O3935&lt;=(I3935+0.00347),1,0)</f>
        <v>1</v>
      </c>
      <c r="R3935" s="5">
        <v>0.3964051860724645</v>
      </c>
      <c r="S3935" s="22">
        <f t="shared" si="371"/>
        <v>27.901175914689425</v>
      </c>
      <c r="T3935" s="3" t="s">
        <v>27</v>
      </c>
    </row>
    <row r="3936" spans="1:20" x14ac:dyDescent="0.25">
      <c r="A3936" s="3">
        <v>4592213</v>
      </c>
      <c r="B3936" s="3" t="s">
        <v>21</v>
      </c>
      <c r="C3936" s="3" t="s">
        <v>17</v>
      </c>
      <c r="D3936" s="3">
        <v>31</v>
      </c>
      <c r="E3936" s="3" t="s">
        <v>18</v>
      </c>
      <c r="F3936" s="4">
        <v>38603</v>
      </c>
      <c r="G3936" s="11">
        <f t="shared" si="366"/>
        <v>5</v>
      </c>
      <c r="H3936" s="11">
        <f t="shared" si="367"/>
        <v>9</v>
      </c>
      <c r="I3936" s="5">
        <v>0.39513888888888887</v>
      </c>
      <c r="J3936" s="11">
        <f>IF(L3936&lt;=I3936,1,0)</f>
        <v>0</v>
      </c>
      <c r="K3936" s="22">
        <f t="shared" si="368"/>
        <v>3.6000000000000032</v>
      </c>
      <c r="L3936" s="5">
        <v>0.39763888888888888</v>
      </c>
      <c r="M3936" s="22">
        <f t="shared" si="369"/>
        <v>5.3538468352013791</v>
      </c>
      <c r="N3936" s="22">
        <f t="shared" si="370"/>
        <v>8.9538468352013822</v>
      </c>
      <c r="O3936" s="5">
        <v>0.40135683808000094</v>
      </c>
      <c r="P3936" s="11">
        <f>IF(O3936&gt;=I3936,0,1)</f>
        <v>0</v>
      </c>
      <c r="Q3936" s="11">
        <f>IF(O3936&lt;=(I3936+0.00347),1,0)</f>
        <v>0</v>
      </c>
      <c r="R3936" s="5">
        <v>0.41827806039184323</v>
      </c>
      <c r="S3936" s="22">
        <f t="shared" si="371"/>
        <v>24.366560129052893</v>
      </c>
      <c r="T3936" s="3" t="s">
        <v>28</v>
      </c>
    </row>
    <row r="3937" spans="1:20" x14ac:dyDescent="0.25">
      <c r="A3937" s="3">
        <v>4595320</v>
      </c>
      <c r="B3937" s="3" t="s">
        <v>21</v>
      </c>
      <c r="C3937" s="3" t="s">
        <v>17</v>
      </c>
      <c r="D3937" s="3">
        <v>21</v>
      </c>
      <c r="E3937" s="3" t="s">
        <v>14</v>
      </c>
      <c r="F3937" s="4">
        <v>38603</v>
      </c>
      <c r="G3937" s="11">
        <f t="shared" si="366"/>
        <v>5</v>
      </c>
      <c r="H3937" s="11">
        <f t="shared" si="367"/>
        <v>10</v>
      </c>
      <c r="I3937" s="5">
        <v>0.41666666666666669</v>
      </c>
      <c r="J3937" s="11">
        <f>IF(L3937&lt;=I3937,1,0)</f>
        <v>1</v>
      </c>
      <c r="K3937" s="22" t="str">
        <f t="shared" si="368"/>
        <v/>
      </c>
      <c r="L3937" s="5">
        <v>0.41666666666666669</v>
      </c>
      <c r="M3937" s="22">
        <f t="shared" si="369"/>
        <v>6.1515393486597425</v>
      </c>
      <c r="N3937" s="22">
        <f t="shared" si="370"/>
        <v>6.1515393486597425</v>
      </c>
      <c r="O3937" s="5">
        <v>0.42093856899212484</v>
      </c>
      <c r="P3937" s="11">
        <f>IF(O3937&gt;=I3937,0,1)</f>
        <v>0</v>
      </c>
      <c r="Q3937" s="11">
        <f>IF(O3937&lt;=(I3937+0.00347),1,0)</f>
        <v>0</v>
      </c>
      <c r="R3937" s="5">
        <v>0.437225701078859</v>
      </c>
      <c r="S3937" s="22">
        <f t="shared" si="371"/>
        <v>23.453470204897187</v>
      </c>
      <c r="T3937" s="3" t="s">
        <v>27</v>
      </c>
    </row>
    <row r="3938" spans="1:20" x14ac:dyDescent="0.25">
      <c r="A3938" s="3">
        <v>4580864</v>
      </c>
      <c r="B3938" s="3" t="s">
        <v>21</v>
      </c>
      <c r="C3938" s="3" t="s">
        <v>17</v>
      </c>
      <c r="D3938" s="3">
        <v>25</v>
      </c>
      <c r="E3938" s="3" t="s">
        <v>14</v>
      </c>
      <c r="F3938" s="4">
        <v>38603</v>
      </c>
      <c r="G3938" s="11">
        <f t="shared" si="366"/>
        <v>5</v>
      </c>
      <c r="H3938" s="11">
        <f t="shared" si="367"/>
        <v>10</v>
      </c>
      <c r="I3938" s="5">
        <v>0.41666666666666669</v>
      </c>
      <c r="J3938" s="11">
        <f>IF(L3938&lt;=I3938,1,0)</f>
        <v>1</v>
      </c>
      <c r="K3938" s="22" t="str">
        <f t="shared" si="368"/>
        <v/>
      </c>
      <c r="L3938" s="5">
        <v>0.41666666666666669</v>
      </c>
      <c r="M3938" s="22">
        <f t="shared" si="369"/>
        <v>2.3006439155444447</v>
      </c>
      <c r="N3938" s="22">
        <f t="shared" si="370"/>
        <v>2.3006439155444447</v>
      </c>
      <c r="O3938" s="5">
        <v>0.41826433605246144</v>
      </c>
      <c r="P3938" s="11">
        <f>IF(O3938&gt;=I3938,0,1)</f>
        <v>0</v>
      </c>
      <c r="Q3938" s="11">
        <f>IF(O3938&lt;=(I3938+0.00347),1,0)</f>
        <v>1</v>
      </c>
      <c r="R3938" s="5">
        <v>0.43504762774829142</v>
      </c>
      <c r="S3938" s="22">
        <f t="shared" si="371"/>
        <v>24.167940041995173</v>
      </c>
      <c r="T3938" s="3" t="s">
        <v>28</v>
      </c>
    </row>
    <row r="3939" spans="1:20" x14ac:dyDescent="0.25">
      <c r="A3939" s="3">
        <v>4618822</v>
      </c>
      <c r="B3939" s="3" t="s">
        <v>12</v>
      </c>
      <c r="C3939" s="3" t="s">
        <v>13</v>
      </c>
      <c r="D3939" s="3">
        <v>37</v>
      </c>
      <c r="E3939" s="3" t="s">
        <v>18</v>
      </c>
      <c r="F3939" s="4">
        <v>38603</v>
      </c>
      <c r="G3939" s="11">
        <f t="shared" si="366"/>
        <v>5</v>
      </c>
      <c r="H3939" s="11">
        <f t="shared" si="367"/>
        <v>10</v>
      </c>
      <c r="I3939" s="5">
        <v>0.41666666666666669</v>
      </c>
      <c r="J3939" s="11">
        <f>IF(L3939&lt;=I3939,1,0)</f>
        <v>1</v>
      </c>
      <c r="K3939" s="22" t="str">
        <f t="shared" si="368"/>
        <v/>
      </c>
      <c r="L3939" s="5">
        <v>0.41666666666666669</v>
      </c>
      <c r="M3939" s="22">
        <f t="shared" si="369"/>
        <v>4.8857683853158829</v>
      </c>
      <c r="N3939" s="22">
        <f t="shared" si="370"/>
        <v>4.8857683853158829</v>
      </c>
      <c r="O3939" s="5">
        <v>0.4200595613786916</v>
      </c>
      <c r="P3939" s="11">
        <f>IF(O3939&gt;=I3939,0,1)</f>
        <v>0</v>
      </c>
      <c r="Q3939" s="11">
        <f>IF(O3939&lt;=(I3939+0.00347),1,0)</f>
        <v>1</v>
      </c>
      <c r="R3939" s="5">
        <v>0.43062381397951316</v>
      </c>
      <c r="S3939" s="22">
        <f t="shared" si="371"/>
        <v>15.21252374518304</v>
      </c>
      <c r="T3939" s="3" t="s">
        <v>15</v>
      </c>
    </row>
    <row r="3940" spans="1:20" x14ac:dyDescent="0.25">
      <c r="A3940" s="3">
        <v>4617123</v>
      </c>
      <c r="B3940" s="3" t="s">
        <v>16</v>
      </c>
      <c r="C3940" s="3" t="s">
        <v>17</v>
      </c>
      <c r="D3940" s="3">
        <v>42</v>
      </c>
      <c r="E3940" s="3" t="s">
        <v>14</v>
      </c>
      <c r="F3940" s="4">
        <v>38603</v>
      </c>
      <c r="G3940" s="11">
        <f t="shared" si="366"/>
        <v>5</v>
      </c>
      <c r="H3940" s="11">
        <f t="shared" si="367"/>
        <v>10</v>
      </c>
      <c r="I3940" s="5">
        <v>0.4375</v>
      </c>
      <c r="J3940" s="11">
        <f>IF(L3940&lt;=I3940,1,0)</f>
        <v>1</v>
      </c>
      <c r="K3940" s="22" t="str">
        <f t="shared" si="368"/>
        <v/>
      </c>
      <c r="L3940" s="5">
        <v>0.435</v>
      </c>
      <c r="M3940" s="22">
        <f t="shared" si="369"/>
        <v>55.873560466434625</v>
      </c>
      <c r="N3940" s="22">
        <f t="shared" si="370"/>
        <v>52.273560466434631</v>
      </c>
      <c r="O3940" s="5">
        <v>0.47380108365724627</v>
      </c>
      <c r="P3940" s="11">
        <f>IF(O3940&gt;=I3940,0,1)</f>
        <v>0</v>
      </c>
      <c r="Q3940" s="11">
        <f>IF(O3940&lt;=(I3940+0.00347),1,0)</f>
        <v>0</v>
      </c>
      <c r="R3940" s="5">
        <v>0.49716228217123137</v>
      </c>
      <c r="S3940" s="22">
        <f t="shared" si="371"/>
        <v>33.640125860138554</v>
      </c>
      <c r="T3940" s="3" t="s">
        <v>20</v>
      </c>
    </row>
    <row r="3941" spans="1:20" x14ac:dyDescent="0.25">
      <c r="A3941" s="3">
        <v>4575147</v>
      </c>
      <c r="B3941" s="3" t="s">
        <v>12</v>
      </c>
      <c r="C3941" s="3" t="s">
        <v>13</v>
      </c>
      <c r="D3941" s="3">
        <v>39</v>
      </c>
      <c r="E3941" s="3" t="s">
        <v>18</v>
      </c>
      <c r="F3941" s="4">
        <v>38603</v>
      </c>
      <c r="G3941" s="11">
        <f t="shared" si="366"/>
        <v>5</v>
      </c>
      <c r="H3941" s="11">
        <f t="shared" si="367"/>
        <v>10</v>
      </c>
      <c r="I3941" s="5">
        <v>0.45763888888888887</v>
      </c>
      <c r="J3941" s="11">
        <f>IF(L3941&lt;=I3941,1,0)</f>
        <v>0</v>
      </c>
      <c r="K3941" s="22">
        <f t="shared" si="368"/>
        <v>3.6000000000000032</v>
      </c>
      <c r="L3941" s="5">
        <v>0.46013888888888888</v>
      </c>
      <c r="M3941" s="22">
        <f t="shared" si="369"/>
        <v>2.1515422017922869</v>
      </c>
      <c r="N3941" s="22">
        <f t="shared" si="370"/>
        <v>5.7515422017922901</v>
      </c>
      <c r="O3941" s="5">
        <v>0.4616330154179113</v>
      </c>
      <c r="P3941" s="11">
        <f>IF(O3941&gt;=I3941,0,1)</f>
        <v>0</v>
      </c>
      <c r="Q3941" s="11">
        <f>IF(O3941&lt;=(I3941+0.00347),1,0)</f>
        <v>0</v>
      </c>
      <c r="R3941" s="5">
        <v>0.47454658997894722</v>
      </c>
      <c r="S3941" s="22">
        <f t="shared" si="371"/>
        <v>18.595547367891729</v>
      </c>
      <c r="T3941" s="3" t="s">
        <v>29</v>
      </c>
    </row>
    <row r="3942" spans="1:20" x14ac:dyDescent="0.25">
      <c r="A3942" s="3">
        <v>4578102</v>
      </c>
      <c r="B3942" s="3" t="s">
        <v>21</v>
      </c>
      <c r="C3942" s="3" t="s">
        <v>17</v>
      </c>
      <c r="D3942" s="3">
        <v>29</v>
      </c>
      <c r="E3942" s="3" t="s">
        <v>14</v>
      </c>
      <c r="F3942" s="4">
        <v>38603</v>
      </c>
      <c r="G3942" s="11">
        <f t="shared" si="366"/>
        <v>5</v>
      </c>
      <c r="H3942" s="11">
        <f t="shared" si="367"/>
        <v>10</v>
      </c>
      <c r="I3942" s="5">
        <v>0.45763888888888887</v>
      </c>
      <c r="J3942" s="11">
        <f>IF(L3942&lt;=I3942,1,0)</f>
        <v>1</v>
      </c>
      <c r="K3942" s="22" t="str">
        <f t="shared" si="368"/>
        <v/>
      </c>
      <c r="L3942" s="5">
        <v>0.45763888888888887</v>
      </c>
      <c r="M3942" s="22">
        <f t="shared" si="369"/>
        <v>8.7583210710818626</v>
      </c>
      <c r="N3942" s="22">
        <f t="shared" si="370"/>
        <v>8.7583210710818626</v>
      </c>
      <c r="O3942" s="5">
        <v>0.46372105629936239</v>
      </c>
      <c r="P3942" s="11">
        <f>IF(O3942&gt;=I3942,0,1)</f>
        <v>0</v>
      </c>
      <c r="Q3942" s="11">
        <f>IF(O3942&lt;=(I3942+0.00347),1,0)</f>
        <v>0</v>
      </c>
      <c r="R3942" s="5">
        <v>0.48175771101178433</v>
      </c>
      <c r="S3942" s="22">
        <f t="shared" si="371"/>
        <v>25.972782785887595</v>
      </c>
      <c r="T3942" s="3" t="s">
        <v>27</v>
      </c>
    </row>
    <row r="3943" spans="1:20" x14ac:dyDescent="0.25">
      <c r="A3943" s="3">
        <v>4605871</v>
      </c>
      <c r="B3943" s="3" t="s">
        <v>21</v>
      </c>
      <c r="C3943" s="3" t="s">
        <v>17</v>
      </c>
      <c r="D3943" s="3">
        <v>32</v>
      </c>
      <c r="E3943" s="3" t="s">
        <v>14</v>
      </c>
      <c r="F3943" s="4">
        <v>38603</v>
      </c>
      <c r="G3943" s="11">
        <f t="shared" si="366"/>
        <v>5</v>
      </c>
      <c r="H3943" s="11">
        <f t="shared" si="367"/>
        <v>11</v>
      </c>
      <c r="I3943" s="5">
        <v>0.47916666666666669</v>
      </c>
      <c r="J3943" s="11">
        <f>IF(L3943&lt;=I3943,1,0)</f>
        <v>1</v>
      </c>
      <c r="K3943" s="22" t="str">
        <f t="shared" si="368"/>
        <v/>
      </c>
      <c r="L3943" s="5">
        <v>0.47666666666666668</v>
      </c>
      <c r="M3943" s="22">
        <f t="shared" si="369"/>
        <v>8.208655376127183</v>
      </c>
      <c r="N3943" s="22">
        <f t="shared" si="370"/>
        <v>4.6086553761271798</v>
      </c>
      <c r="O3943" s="5">
        <v>0.48236712178897723</v>
      </c>
      <c r="P3943" s="11">
        <f>IF(O3943&gt;=I3943,0,1)</f>
        <v>0</v>
      </c>
      <c r="Q3943" s="11">
        <f>IF(O3943&lt;=(I3943+0.00347),1,0)</f>
        <v>1</v>
      </c>
      <c r="R3943" s="5">
        <v>0.49712171017526596</v>
      </c>
      <c r="S3943" s="22">
        <f t="shared" si="371"/>
        <v>21.24660727625578</v>
      </c>
      <c r="T3943" s="3" t="s">
        <v>23</v>
      </c>
    </row>
    <row r="3944" spans="1:20" x14ac:dyDescent="0.25">
      <c r="A3944" s="3">
        <v>4612538</v>
      </c>
      <c r="B3944" s="3" t="s">
        <v>21</v>
      </c>
      <c r="C3944" s="3" t="s">
        <v>17</v>
      </c>
      <c r="D3944" s="3">
        <v>30</v>
      </c>
      <c r="E3944" s="3" t="s">
        <v>14</v>
      </c>
      <c r="F3944" s="4">
        <v>38603</v>
      </c>
      <c r="G3944" s="11">
        <f t="shared" si="366"/>
        <v>5</v>
      </c>
      <c r="H3944" s="11">
        <f t="shared" si="367"/>
        <v>12</v>
      </c>
      <c r="I3944" s="5">
        <v>0.5</v>
      </c>
      <c r="J3944" s="11">
        <f>IF(L3944&lt;=I3944,1,0)</f>
        <v>1</v>
      </c>
      <c r="K3944" s="22" t="str">
        <f t="shared" si="368"/>
        <v/>
      </c>
      <c r="L3944" s="5">
        <v>0.4975</v>
      </c>
      <c r="M3944" s="22">
        <f t="shared" si="369"/>
        <v>25.515672600708974</v>
      </c>
      <c r="N3944" s="22">
        <f t="shared" si="370"/>
        <v>21.915672600708973</v>
      </c>
      <c r="O3944" s="5">
        <v>0.51521921708382568</v>
      </c>
      <c r="P3944" s="11">
        <f>IF(O3944&gt;=I3944,0,1)</f>
        <v>0</v>
      </c>
      <c r="Q3944" s="11">
        <f>IF(O3944&lt;=(I3944+0.00347),1,0)</f>
        <v>0</v>
      </c>
      <c r="R3944" s="5">
        <v>0.52975998843840522</v>
      </c>
      <c r="S3944" s="22">
        <f t="shared" si="371"/>
        <v>20.938710750594538</v>
      </c>
      <c r="T3944" s="3" t="s">
        <v>27</v>
      </c>
    </row>
    <row r="3945" spans="1:20" x14ac:dyDescent="0.25">
      <c r="A3945" s="3">
        <v>4597286</v>
      </c>
      <c r="B3945" s="3" t="s">
        <v>21</v>
      </c>
      <c r="C3945" s="3" t="s">
        <v>13</v>
      </c>
      <c r="D3945" s="3">
        <v>30</v>
      </c>
      <c r="E3945" s="3" t="s">
        <v>14</v>
      </c>
      <c r="F3945" s="4">
        <v>38603</v>
      </c>
      <c r="G3945" s="11">
        <f t="shared" si="366"/>
        <v>5</v>
      </c>
      <c r="H3945" s="11">
        <f t="shared" si="367"/>
        <v>13</v>
      </c>
      <c r="I3945" s="5">
        <v>0.54166666666666663</v>
      </c>
      <c r="J3945" s="11">
        <f>IF(L3945&lt;=I3945,1,0)</f>
        <v>0</v>
      </c>
      <c r="K3945" s="22">
        <f t="shared" si="368"/>
        <v>3.5999999999999233</v>
      </c>
      <c r="L3945" s="5">
        <v>0.54416666666666658</v>
      </c>
      <c r="M3945" s="22">
        <f t="shared" si="369"/>
        <v>4.4280464015799303</v>
      </c>
      <c r="N3945" s="22">
        <f t="shared" si="370"/>
        <v>8.0280464015798536</v>
      </c>
      <c r="O3945" s="5">
        <v>0.54724169888998597</v>
      </c>
      <c r="P3945" s="11">
        <f>IF(O3945&gt;=I3945,0,1)</f>
        <v>0</v>
      </c>
      <c r="Q3945" s="11">
        <f>IF(O3945&lt;=(I3945+0.00347),1,0)</f>
        <v>0</v>
      </c>
      <c r="R3945" s="5">
        <v>0.56602031818298204</v>
      </c>
      <c r="S3945" s="22">
        <f t="shared" si="371"/>
        <v>27.041211781914338</v>
      </c>
      <c r="T3945" s="3" t="s">
        <v>23</v>
      </c>
    </row>
    <row r="3946" spans="1:20" x14ac:dyDescent="0.25">
      <c r="A3946" s="3">
        <v>4593171</v>
      </c>
      <c r="B3946" s="3" t="s">
        <v>21</v>
      </c>
      <c r="C3946" s="3" t="s">
        <v>17</v>
      </c>
      <c r="D3946" s="3">
        <v>26</v>
      </c>
      <c r="E3946" s="3" t="s">
        <v>14</v>
      </c>
      <c r="F3946" s="4">
        <v>38603</v>
      </c>
      <c r="G3946" s="11">
        <f t="shared" si="366"/>
        <v>5</v>
      </c>
      <c r="H3946" s="11">
        <f t="shared" si="367"/>
        <v>13</v>
      </c>
      <c r="I3946" s="5">
        <v>0.54166666666666663</v>
      </c>
      <c r="J3946" s="11">
        <f>IF(L3946&lt;=I3946,1,0)</f>
        <v>1</v>
      </c>
      <c r="K3946" s="22" t="str">
        <f t="shared" si="368"/>
        <v/>
      </c>
      <c r="L3946" s="5">
        <v>0.53916666666666668</v>
      </c>
      <c r="M3946" s="22">
        <f t="shared" si="369"/>
        <v>20.322575499637665</v>
      </c>
      <c r="N3946" s="22">
        <f t="shared" si="370"/>
        <v>16.722575499637742</v>
      </c>
      <c r="O3946" s="5">
        <v>0.55327956631919284</v>
      </c>
      <c r="P3946" s="11">
        <f>IF(O3946&gt;=I3946,0,1)</f>
        <v>0</v>
      </c>
      <c r="Q3946" s="11">
        <f>IF(O3946&lt;=(I3946+0.00347),1,0)</f>
        <v>0</v>
      </c>
      <c r="R3946" s="5">
        <v>0.56781749442475393</v>
      </c>
      <c r="S3946" s="22">
        <f t="shared" si="371"/>
        <v>20.934616472007974</v>
      </c>
      <c r="T3946" s="3" t="s">
        <v>23</v>
      </c>
    </row>
    <row r="3947" spans="1:20" x14ac:dyDescent="0.25">
      <c r="A3947" s="3">
        <v>4592286</v>
      </c>
      <c r="B3947" s="3" t="s">
        <v>16</v>
      </c>
      <c r="C3947" s="3" t="s">
        <v>17</v>
      </c>
      <c r="D3947" s="3">
        <v>65</v>
      </c>
      <c r="E3947" s="3" t="s">
        <v>14</v>
      </c>
      <c r="F3947" s="4">
        <v>38603</v>
      </c>
      <c r="G3947" s="11">
        <f t="shared" si="366"/>
        <v>5</v>
      </c>
      <c r="H3947" s="11">
        <f t="shared" si="367"/>
        <v>13</v>
      </c>
      <c r="I3947" s="5">
        <v>0.54166666666666663</v>
      </c>
      <c r="J3947" s="11">
        <f>IF(L3947&lt;=I3947,1,0)</f>
        <v>1</v>
      </c>
      <c r="K3947" s="22" t="str">
        <f t="shared" si="368"/>
        <v/>
      </c>
      <c r="L3947" s="5">
        <v>0.54166666666666663</v>
      </c>
      <c r="M3947" s="22">
        <f t="shared" si="369"/>
        <v>26.927834966016633</v>
      </c>
      <c r="N3947" s="22">
        <f t="shared" si="370"/>
        <v>26.927834966016633</v>
      </c>
      <c r="O3947" s="5">
        <v>0.56036655205973374</v>
      </c>
      <c r="P3947" s="11">
        <f>IF(O3947&gt;=I3947,0,1)</f>
        <v>0</v>
      </c>
      <c r="Q3947" s="11">
        <f>IF(O3947&lt;=(I3947+0.00347),1,0)</f>
        <v>0</v>
      </c>
      <c r="R3947" s="5">
        <v>0.58482176158911459</v>
      </c>
      <c r="S3947" s="22">
        <f t="shared" si="371"/>
        <v>35.215501722308424</v>
      </c>
      <c r="T3947" s="3" t="s">
        <v>24</v>
      </c>
    </row>
    <row r="3948" spans="1:20" x14ac:dyDescent="0.25">
      <c r="A3948" s="3">
        <v>4581773</v>
      </c>
      <c r="B3948" s="3" t="s">
        <v>21</v>
      </c>
      <c r="C3948" s="3" t="s">
        <v>13</v>
      </c>
      <c r="D3948" s="3">
        <v>25</v>
      </c>
      <c r="E3948" s="3" t="s">
        <v>14</v>
      </c>
      <c r="F3948" s="4">
        <v>38603</v>
      </c>
      <c r="G3948" s="11">
        <f t="shared" si="366"/>
        <v>5</v>
      </c>
      <c r="H3948" s="11">
        <f t="shared" si="367"/>
        <v>13</v>
      </c>
      <c r="I3948" s="5">
        <v>0.5625</v>
      </c>
      <c r="J3948" s="11">
        <f>IF(L3948&lt;=I3948,1,0)</f>
        <v>0</v>
      </c>
      <c r="K3948" s="22">
        <f t="shared" si="368"/>
        <v>3.5999999999999233</v>
      </c>
      <c r="L3948" s="5">
        <v>0.56499999999999995</v>
      </c>
      <c r="M3948" s="22">
        <f t="shared" si="369"/>
        <v>7.818265352275251</v>
      </c>
      <c r="N3948" s="22">
        <f t="shared" si="370"/>
        <v>11.418265352275174</v>
      </c>
      <c r="O3948" s="5">
        <v>0.57042935093907998</v>
      </c>
      <c r="P3948" s="11">
        <f>IF(O3948&gt;=I3948,0,1)</f>
        <v>0</v>
      </c>
      <c r="Q3948" s="11">
        <f>IF(O3948&lt;=(I3948+0.00347),1,0)</f>
        <v>0</v>
      </c>
      <c r="R3948" s="5">
        <v>0.58672753425881707</v>
      </c>
      <c r="S3948" s="22">
        <f t="shared" si="371"/>
        <v>23.469383980421412</v>
      </c>
      <c r="T3948" s="3" t="s">
        <v>27</v>
      </c>
    </row>
    <row r="3949" spans="1:20" x14ac:dyDescent="0.25">
      <c r="A3949" s="3">
        <v>4609301</v>
      </c>
      <c r="B3949" s="3" t="s">
        <v>21</v>
      </c>
      <c r="C3949" s="3" t="s">
        <v>13</v>
      </c>
      <c r="D3949" s="3">
        <v>25</v>
      </c>
      <c r="E3949" s="3" t="s">
        <v>18</v>
      </c>
      <c r="F3949" s="4">
        <v>38603</v>
      </c>
      <c r="G3949" s="11">
        <f t="shared" si="366"/>
        <v>5</v>
      </c>
      <c r="H3949" s="11">
        <f t="shared" si="367"/>
        <v>13</v>
      </c>
      <c r="I3949" s="5">
        <v>0.58263888888888882</v>
      </c>
      <c r="J3949" s="11">
        <f>IF(L3949&lt;=I3949,1,0)</f>
        <v>1</v>
      </c>
      <c r="K3949" s="22" t="str">
        <f t="shared" si="368"/>
        <v/>
      </c>
      <c r="L3949" s="5">
        <v>0.58013888888888887</v>
      </c>
      <c r="M3949" s="22">
        <f t="shared" si="369"/>
        <v>3.4825838006277898</v>
      </c>
      <c r="N3949" s="22">
        <f t="shared" si="370"/>
        <v>0</v>
      </c>
      <c r="O3949" s="5">
        <v>0.58255734986154706</v>
      </c>
      <c r="P3949" s="11">
        <f>IF(O3949&gt;=I3949,0,1)</f>
        <v>1</v>
      </c>
      <c r="Q3949" s="11">
        <f>IF(O3949&lt;=(I3949+0.00347),1,0)</f>
        <v>1</v>
      </c>
      <c r="R3949" s="5">
        <v>0.5976795252880952</v>
      </c>
      <c r="S3949" s="22">
        <f t="shared" si="371"/>
        <v>21.77593261422933</v>
      </c>
      <c r="T3949" s="3" t="s">
        <v>23</v>
      </c>
    </row>
    <row r="3950" spans="1:20" x14ac:dyDescent="0.25">
      <c r="A3950" s="3">
        <v>4576027</v>
      </c>
      <c r="B3950" s="3" t="s">
        <v>21</v>
      </c>
      <c r="C3950" s="3" t="s">
        <v>25</v>
      </c>
      <c r="D3950" s="3">
        <v>35</v>
      </c>
      <c r="E3950" s="3" t="s">
        <v>14</v>
      </c>
      <c r="F3950" s="4">
        <v>38603</v>
      </c>
      <c r="G3950" s="11">
        <f t="shared" si="366"/>
        <v>5</v>
      </c>
      <c r="H3950" s="11">
        <f t="shared" si="367"/>
        <v>14</v>
      </c>
      <c r="I3950" s="5">
        <v>0.60416666666666663</v>
      </c>
      <c r="J3950" s="11">
        <f>IF(L3950&lt;=I3950,1,0)</f>
        <v>1</v>
      </c>
      <c r="K3950" s="22" t="str">
        <f t="shared" si="368"/>
        <v/>
      </c>
      <c r="L3950" s="5">
        <v>0.60416666666666663</v>
      </c>
      <c r="M3950" s="22">
        <f t="shared" si="369"/>
        <v>13.763178704186085</v>
      </c>
      <c r="N3950" s="22">
        <f t="shared" si="370"/>
        <v>13.763178704186085</v>
      </c>
      <c r="O3950" s="5">
        <v>0.61372442965568474</v>
      </c>
      <c r="P3950" s="11">
        <f>IF(O3950&gt;=I3950,0,1)</f>
        <v>0</v>
      </c>
      <c r="Q3950" s="11">
        <f>IF(O3950&lt;=(I3950+0.00347),1,0)</f>
        <v>0</v>
      </c>
      <c r="R3950" s="5">
        <v>0.62982301051454348</v>
      </c>
      <c r="S3950" s="22">
        <f t="shared" si="371"/>
        <v>23.181956436756579</v>
      </c>
      <c r="T3950" s="3" t="s">
        <v>28</v>
      </c>
    </row>
    <row r="3951" spans="1:20" x14ac:dyDescent="0.25">
      <c r="A3951" s="3">
        <v>4603990</v>
      </c>
      <c r="B3951" s="3" t="s">
        <v>21</v>
      </c>
      <c r="C3951" s="3" t="s">
        <v>22</v>
      </c>
      <c r="D3951" s="3">
        <v>32</v>
      </c>
      <c r="E3951" s="3" t="s">
        <v>14</v>
      </c>
      <c r="F3951" s="4">
        <v>38603</v>
      </c>
      <c r="G3951" s="11">
        <f t="shared" si="366"/>
        <v>5</v>
      </c>
      <c r="H3951" s="11">
        <f t="shared" si="367"/>
        <v>15</v>
      </c>
      <c r="I3951" s="5">
        <v>0.625</v>
      </c>
      <c r="J3951" s="11">
        <f>IF(L3951&lt;=I3951,1,0)</f>
        <v>1</v>
      </c>
      <c r="K3951" s="22" t="str">
        <f t="shared" si="368"/>
        <v/>
      </c>
      <c r="L3951" s="5">
        <v>0.625</v>
      </c>
      <c r="M3951" s="22">
        <f t="shared" si="369"/>
        <v>3.6598127688916193</v>
      </c>
      <c r="N3951" s="22">
        <f t="shared" si="370"/>
        <v>3.6598127688916193</v>
      </c>
      <c r="O3951" s="5">
        <v>0.62754153664506362</v>
      </c>
      <c r="P3951" s="11">
        <f>IF(O3951&gt;=I3951,0,1)</f>
        <v>0</v>
      </c>
      <c r="Q3951" s="11">
        <f>IF(O3951&lt;=(I3951+0.00347),1,0)</f>
        <v>1</v>
      </c>
      <c r="R3951" s="5">
        <v>0.64328282162667094</v>
      </c>
      <c r="S3951" s="22">
        <f t="shared" si="371"/>
        <v>22.667450373514537</v>
      </c>
      <c r="T3951" s="3" t="s">
        <v>28</v>
      </c>
    </row>
    <row r="3952" spans="1:20" x14ac:dyDescent="0.25">
      <c r="A3952" s="3">
        <v>4602757</v>
      </c>
      <c r="B3952" s="3" t="s">
        <v>21</v>
      </c>
      <c r="C3952" s="3" t="s">
        <v>13</v>
      </c>
      <c r="D3952" s="3">
        <v>24</v>
      </c>
      <c r="E3952" s="3" t="s">
        <v>14</v>
      </c>
      <c r="F3952" s="4">
        <v>38603</v>
      </c>
      <c r="G3952" s="11">
        <f t="shared" si="366"/>
        <v>5</v>
      </c>
      <c r="H3952" s="11">
        <f t="shared" si="367"/>
        <v>16</v>
      </c>
      <c r="I3952" s="5">
        <v>0.66666666666666663</v>
      </c>
      <c r="J3952" s="11">
        <f>IF(L3952&lt;=I3952,1,0)</f>
        <v>1</v>
      </c>
      <c r="K3952" s="22" t="str">
        <f t="shared" si="368"/>
        <v/>
      </c>
      <c r="L3952" s="5">
        <v>0.66666666666666663</v>
      </c>
      <c r="M3952" s="22">
        <f t="shared" si="369"/>
        <v>8.8873653680966846</v>
      </c>
      <c r="N3952" s="22">
        <f t="shared" si="370"/>
        <v>8.8873653680966846</v>
      </c>
      <c r="O3952" s="5">
        <v>0.67283844817228933</v>
      </c>
      <c r="P3952" s="11">
        <f>IF(O3952&gt;=I3952,0,1)</f>
        <v>0</v>
      </c>
      <c r="Q3952" s="11">
        <f>IF(O3952&lt;=(I3952+0.00347),1,0)</f>
        <v>0</v>
      </c>
      <c r="R3952" s="5">
        <v>0.68971563893064269</v>
      </c>
      <c r="S3952" s="22">
        <f t="shared" si="371"/>
        <v>24.303154692028848</v>
      </c>
      <c r="T3952" s="3" t="s">
        <v>23</v>
      </c>
    </row>
    <row r="3953" spans="1:20" x14ac:dyDescent="0.25">
      <c r="A3953" s="3">
        <v>4617615</v>
      </c>
      <c r="B3953" s="3" t="s">
        <v>12</v>
      </c>
      <c r="C3953" s="3" t="s">
        <v>22</v>
      </c>
      <c r="D3953" s="3">
        <v>35</v>
      </c>
      <c r="E3953" s="3" t="s">
        <v>18</v>
      </c>
      <c r="F3953" s="4">
        <v>38604</v>
      </c>
      <c r="G3953" s="11">
        <f t="shared" si="366"/>
        <v>6</v>
      </c>
      <c r="H3953" s="11">
        <f t="shared" si="367"/>
        <v>8</v>
      </c>
      <c r="I3953" s="5">
        <v>0.35416666666666669</v>
      </c>
      <c r="J3953" s="11">
        <f>IF(L3953&lt;=I3953,1,0)</f>
        <v>1</v>
      </c>
      <c r="K3953" s="22" t="str">
        <f t="shared" si="368"/>
        <v/>
      </c>
      <c r="L3953" s="5">
        <v>0.35416666666666669</v>
      </c>
      <c r="M3953" s="22">
        <f t="shared" si="369"/>
        <v>3.8512713363506368</v>
      </c>
      <c r="N3953" s="22">
        <f t="shared" si="370"/>
        <v>3.8512713363506368</v>
      </c>
      <c r="O3953" s="5">
        <v>0.35684116065024352</v>
      </c>
      <c r="P3953" s="11">
        <f>IF(O3953&gt;=I3953,0,1)</f>
        <v>0</v>
      </c>
      <c r="Q3953" s="11">
        <f>IF(O3953&lt;=(I3953+0.00347),1,0)</f>
        <v>1</v>
      </c>
      <c r="R3953" s="5">
        <v>0.3683348461321288</v>
      </c>
      <c r="S3953" s="22">
        <f t="shared" si="371"/>
        <v>16.550907093914809</v>
      </c>
      <c r="T3953" s="3" t="s">
        <v>26</v>
      </c>
    </row>
    <row r="3954" spans="1:20" x14ac:dyDescent="0.25">
      <c r="A3954" s="3">
        <v>4579106</v>
      </c>
      <c r="B3954" s="3" t="s">
        <v>21</v>
      </c>
      <c r="C3954" s="3" t="s">
        <v>17</v>
      </c>
      <c r="D3954" s="3">
        <v>32</v>
      </c>
      <c r="E3954" s="3" t="s">
        <v>14</v>
      </c>
      <c r="F3954" s="4">
        <v>38604</v>
      </c>
      <c r="G3954" s="11">
        <f t="shared" si="366"/>
        <v>6</v>
      </c>
      <c r="H3954" s="11">
        <f t="shared" si="367"/>
        <v>9</v>
      </c>
      <c r="I3954" s="5">
        <v>0.375</v>
      </c>
      <c r="J3954" s="11">
        <f>IF(L3954&lt;=I3954,1,0)</f>
        <v>1</v>
      </c>
      <c r="K3954" s="22" t="str">
        <f t="shared" si="368"/>
        <v/>
      </c>
      <c r="L3954" s="5">
        <v>0.3725</v>
      </c>
      <c r="M3954" s="22">
        <f t="shared" si="369"/>
        <v>2.5789309412563455</v>
      </c>
      <c r="N3954" s="22">
        <f t="shared" si="370"/>
        <v>0</v>
      </c>
      <c r="O3954" s="5">
        <v>0.37429092426476135</v>
      </c>
      <c r="P3954" s="11">
        <f>IF(O3954&gt;=I3954,0,1)</f>
        <v>1</v>
      </c>
      <c r="Q3954" s="11">
        <f>IF(O3954&lt;=(I3954+0.00347),1,0)</f>
        <v>1</v>
      </c>
      <c r="R3954" s="5">
        <v>0.39096995176198712</v>
      </c>
      <c r="S3954" s="22">
        <f t="shared" si="371"/>
        <v>24.017799596005112</v>
      </c>
      <c r="T3954" s="3" t="s">
        <v>23</v>
      </c>
    </row>
    <row r="3955" spans="1:20" x14ac:dyDescent="0.25">
      <c r="A3955" s="3">
        <v>4605552</v>
      </c>
      <c r="B3955" s="3" t="s">
        <v>12</v>
      </c>
      <c r="C3955" s="3" t="s">
        <v>17</v>
      </c>
      <c r="D3955" s="3">
        <v>36</v>
      </c>
      <c r="E3955" s="3" t="s">
        <v>14</v>
      </c>
      <c r="F3955" s="4">
        <v>38604</v>
      </c>
      <c r="G3955" s="11">
        <f t="shared" si="366"/>
        <v>6</v>
      </c>
      <c r="H3955" s="11">
        <f t="shared" si="367"/>
        <v>9</v>
      </c>
      <c r="I3955" s="5">
        <v>0.39513888888888887</v>
      </c>
      <c r="J3955" s="11">
        <f>IF(L3955&lt;=I3955,1,0)</f>
        <v>0</v>
      </c>
      <c r="K3955" s="22">
        <f t="shared" si="368"/>
        <v>3.6000000000000032</v>
      </c>
      <c r="L3955" s="5">
        <v>0.39763888888888888</v>
      </c>
      <c r="M3955" s="22">
        <f t="shared" si="369"/>
        <v>8.5857786402043601</v>
      </c>
      <c r="N3955" s="22">
        <f t="shared" si="370"/>
        <v>12.185778640204363</v>
      </c>
      <c r="O3955" s="5">
        <v>0.40360123516680857</v>
      </c>
      <c r="P3955" s="11">
        <f>IF(O3955&gt;=I3955,0,1)</f>
        <v>0</v>
      </c>
      <c r="Q3955" s="11">
        <f>IF(O3955&lt;=(I3955+0.00347),1,0)</f>
        <v>0</v>
      </c>
      <c r="R3955" s="5">
        <v>0.41520297706757986</v>
      </c>
      <c r="S3955" s="22">
        <f t="shared" si="371"/>
        <v>16.706508337110655</v>
      </c>
      <c r="T3955" s="3" t="s">
        <v>29</v>
      </c>
    </row>
    <row r="3956" spans="1:20" x14ac:dyDescent="0.25">
      <c r="A3956" s="3">
        <v>4610621</v>
      </c>
      <c r="B3956" s="3" t="s">
        <v>16</v>
      </c>
      <c r="C3956" s="3" t="s">
        <v>13</v>
      </c>
      <c r="D3956" s="3">
        <v>54</v>
      </c>
      <c r="E3956" s="3" t="s">
        <v>14</v>
      </c>
      <c r="F3956" s="4">
        <v>38604</v>
      </c>
      <c r="G3956" s="11">
        <f t="shared" si="366"/>
        <v>6</v>
      </c>
      <c r="H3956" s="11">
        <f t="shared" si="367"/>
        <v>9</v>
      </c>
      <c r="I3956" s="5">
        <v>0.40625</v>
      </c>
      <c r="J3956" s="11">
        <f>IF(L3956&lt;=I3956,1,0)</f>
        <v>1</v>
      </c>
      <c r="K3956" s="22" t="str">
        <f t="shared" si="368"/>
        <v/>
      </c>
      <c r="L3956" s="5">
        <v>0.40375</v>
      </c>
      <c r="M3956" s="22">
        <f t="shared" si="369"/>
        <v>26.133383828036372</v>
      </c>
      <c r="N3956" s="22">
        <f t="shared" si="370"/>
        <v>22.533383828036371</v>
      </c>
      <c r="O3956" s="5">
        <v>0.42189818321391415</v>
      </c>
      <c r="P3956" s="11">
        <f>IF(O3956&gt;=I3956,0,1)</f>
        <v>0</v>
      </c>
      <c r="Q3956" s="11">
        <f>IF(O3956&lt;=(I3956+0.00347),1,0)</f>
        <v>0</v>
      </c>
      <c r="R3956" s="5">
        <v>0.4458594646977429</v>
      </c>
      <c r="S3956" s="22">
        <f t="shared" si="371"/>
        <v>34.50424533671341</v>
      </c>
      <c r="T3956" s="3" t="s">
        <v>24</v>
      </c>
    </row>
    <row r="3957" spans="1:20" x14ac:dyDescent="0.25">
      <c r="A3957" s="3">
        <v>4601761</v>
      </c>
      <c r="B3957" s="3" t="s">
        <v>12</v>
      </c>
      <c r="C3957" s="3" t="s">
        <v>13</v>
      </c>
      <c r="D3957" s="3">
        <v>30</v>
      </c>
      <c r="E3957" s="3" t="s">
        <v>18</v>
      </c>
      <c r="F3957" s="4">
        <v>38604</v>
      </c>
      <c r="G3957" s="11">
        <f t="shared" si="366"/>
        <v>6</v>
      </c>
      <c r="H3957" s="11">
        <f t="shared" si="367"/>
        <v>10</v>
      </c>
      <c r="I3957" s="5">
        <v>0.41666666666666669</v>
      </c>
      <c r="J3957" s="11">
        <f>IF(L3957&lt;=I3957,1,0)</f>
        <v>1</v>
      </c>
      <c r="K3957" s="22" t="str">
        <f t="shared" si="368"/>
        <v/>
      </c>
      <c r="L3957" s="5">
        <v>0.41666666666666669</v>
      </c>
      <c r="M3957" s="22">
        <f t="shared" si="369"/>
        <v>5.0429688508369352</v>
      </c>
      <c r="N3957" s="22">
        <f t="shared" si="370"/>
        <v>5.0429688508369352</v>
      </c>
      <c r="O3957" s="5">
        <v>0.42016872836863678</v>
      </c>
      <c r="P3957" s="11">
        <f>IF(O3957&gt;=I3957,0,1)</f>
        <v>0</v>
      </c>
      <c r="Q3957" s="11">
        <f>IF(O3957&lt;=(I3957+0.00347),1,0)</f>
        <v>0</v>
      </c>
      <c r="R3957" s="5">
        <v>0.43270143700444241</v>
      </c>
      <c r="S3957" s="22">
        <f t="shared" si="371"/>
        <v>18.047100435560111</v>
      </c>
      <c r="T3957" s="3" t="s">
        <v>26</v>
      </c>
    </row>
    <row r="3958" spans="1:20" x14ac:dyDescent="0.25">
      <c r="A3958" s="3">
        <v>4591778</v>
      </c>
      <c r="B3958" s="3" t="s">
        <v>21</v>
      </c>
      <c r="C3958" s="3" t="s">
        <v>17</v>
      </c>
      <c r="D3958" s="3">
        <v>28</v>
      </c>
      <c r="E3958" s="3" t="s">
        <v>14</v>
      </c>
      <c r="F3958" s="4">
        <v>38604</v>
      </c>
      <c r="G3958" s="11">
        <f t="shared" si="366"/>
        <v>6</v>
      </c>
      <c r="H3958" s="11">
        <f t="shared" si="367"/>
        <v>10</v>
      </c>
      <c r="I3958" s="5">
        <v>0.41666666666666669</v>
      </c>
      <c r="J3958" s="11">
        <f>IF(L3958&lt;=I3958,1,0)</f>
        <v>1</v>
      </c>
      <c r="K3958" s="22" t="str">
        <f t="shared" si="368"/>
        <v/>
      </c>
      <c r="L3958" s="5">
        <v>0.41416666666666668</v>
      </c>
      <c r="M3958" s="22">
        <f t="shared" si="369"/>
        <v>9.8608380729237055</v>
      </c>
      <c r="N3958" s="22">
        <f t="shared" si="370"/>
        <v>6.2608380729237023</v>
      </c>
      <c r="O3958" s="5">
        <v>0.42101447088397481</v>
      </c>
      <c r="P3958" s="11">
        <f>IF(O3958&gt;=I3958,0,1)</f>
        <v>0</v>
      </c>
      <c r="Q3958" s="11">
        <f>IF(O3958&lt;=(I3958+0.00347),1,0)</f>
        <v>0</v>
      </c>
      <c r="R3958" s="5">
        <v>0.43563202338899515</v>
      </c>
      <c r="S3958" s="22">
        <f t="shared" si="371"/>
        <v>21.049275607229283</v>
      </c>
      <c r="T3958" s="3" t="s">
        <v>23</v>
      </c>
    </row>
    <row r="3959" spans="1:20" x14ac:dyDescent="0.25">
      <c r="A3959" s="3">
        <v>4595655</v>
      </c>
      <c r="B3959" s="3" t="s">
        <v>21</v>
      </c>
      <c r="C3959" s="3" t="s">
        <v>17</v>
      </c>
      <c r="D3959" s="3">
        <v>24</v>
      </c>
      <c r="E3959" s="3" t="s">
        <v>14</v>
      </c>
      <c r="F3959" s="4">
        <v>38604</v>
      </c>
      <c r="G3959" s="11">
        <f t="shared" si="366"/>
        <v>6</v>
      </c>
      <c r="H3959" s="11">
        <f t="shared" si="367"/>
        <v>10</v>
      </c>
      <c r="I3959" s="5">
        <v>0.41666666666666669</v>
      </c>
      <c r="J3959" s="11">
        <f>IF(L3959&lt;=I3959,1,0)</f>
        <v>0</v>
      </c>
      <c r="K3959" s="22">
        <f t="shared" si="368"/>
        <v>3.6000000000000032</v>
      </c>
      <c r="L3959" s="5">
        <v>0.41916666666666669</v>
      </c>
      <c r="M3959" s="22">
        <f t="shared" si="369"/>
        <v>2.3882665009238657</v>
      </c>
      <c r="N3959" s="22">
        <f t="shared" si="370"/>
        <v>5.9882665009238689</v>
      </c>
      <c r="O3959" s="5">
        <v>0.42082518507008604</v>
      </c>
      <c r="P3959" s="11">
        <f>IF(O3959&gt;=I3959,0,1)</f>
        <v>0</v>
      </c>
      <c r="Q3959" s="11">
        <f>IF(O3959&lt;=(I3959+0.00347),1,0)</f>
        <v>0</v>
      </c>
      <c r="R3959" s="5">
        <v>0.43518606812574157</v>
      </c>
      <c r="S3959" s="22">
        <f t="shared" si="371"/>
        <v>20.679671600143958</v>
      </c>
      <c r="T3959" s="3" t="s">
        <v>27</v>
      </c>
    </row>
    <row r="3960" spans="1:20" x14ac:dyDescent="0.25">
      <c r="A3960" s="3">
        <v>4617848</v>
      </c>
      <c r="B3960" s="3" t="s">
        <v>21</v>
      </c>
      <c r="C3960" s="3" t="s">
        <v>13</v>
      </c>
      <c r="D3960" s="3">
        <v>28</v>
      </c>
      <c r="E3960" s="3" t="s">
        <v>14</v>
      </c>
      <c r="F3960" s="4">
        <v>38604</v>
      </c>
      <c r="G3960" s="11">
        <f t="shared" si="366"/>
        <v>6</v>
      </c>
      <c r="H3960" s="11">
        <f t="shared" si="367"/>
        <v>10</v>
      </c>
      <c r="I3960" s="5">
        <v>0.4375</v>
      </c>
      <c r="J3960" s="11">
        <f>IF(L3960&lt;=I3960,1,0)</f>
        <v>0</v>
      </c>
      <c r="K3960" s="22">
        <f t="shared" si="368"/>
        <v>3.6000000000000032</v>
      </c>
      <c r="L3960" s="5">
        <v>0.44</v>
      </c>
      <c r="M3960" s="22">
        <f t="shared" si="369"/>
        <v>5.6487812703168316</v>
      </c>
      <c r="N3960" s="22">
        <f t="shared" si="370"/>
        <v>9.2487812703168348</v>
      </c>
      <c r="O3960" s="5">
        <v>0.44392276477105336</v>
      </c>
      <c r="P3960" s="11">
        <f>IF(O3960&gt;=I3960,0,1)</f>
        <v>0</v>
      </c>
      <c r="Q3960" s="11">
        <f>IF(O3960&lt;=(I3960+0.00347),1,0)</f>
        <v>0</v>
      </c>
      <c r="R3960" s="5">
        <v>0.45687236322528946</v>
      </c>
      <c r="S3960" s="22">
        <f t="shared" si="371"/>
        <v>18.647421774099982</v>
      </c>
      <c r="T3960" s="3" t="s">
        <v>28</v>
      </c>
    </row>
    <row r="3961" spans="1:20" x14ac:dyDescent="0.25">
      <c r="A3961" s="3">
        <v>4610528</v>
      </c>
      <c r="B3961" s="3" t="s">
        <v>12</v>
      </c>
      <c r="C3961" s="3" t="s">
        <v>17</v>
      </c>
      <c r="D3961" s="3">
        <v>40</v>
      </c>
      <c r="E3961" s="3" t="s">
        <v>18</v>
      </c>
      <c r="F3961" s="4">
        <v>38604</v>
      </c>
      <c r="G3961" s="11">
        <f t="shared" si="366"/>
        <v>6</v>
      </c>
      <c r="H3961" s="11">
        <f t="shared" si="367"/>
        <v>10</v>
      </c>
      <c r="I3961" s="5">
        <v>0.44791666666666669</v>
      </c>
      <c r="J3961" s="11">
        <f>IF(L3961&lt;=I3961,1,0)</f>
        <v>1</v>
      </c>
      <c r="K3961" s="22" t="str">
        <f t="shared" si="368"/>
        <v/>
      </c>
      <c r="L3961" s="5">
        <v>0.44541666666666668</v>
      </c>
      <c r="M3961" s="22">
        <f t="shared" si="369"/>
        <v>2.2533300734242445</v>
      </c>
      <c r="N3961" s="22">
        <f t="shared" si="370"/>
        <v>0</v>
      </c>
      <c r="O3961" s="5">
        <v>0.44698147921765574</v>
      </c>
      <c r="P3961" s="11">
        <f>IF(O3961&gt;=I3961,0,1)</f>
        <v>1</v>
      </c>
      <c r="Q3961" s="11">
        <f>IF(O3961&lt;=(I3961+0.00347),1,0)</f>
        <v>1</v>
      </c>
      <c r="R3961" s="5">
        <v>0.45848278745011195</v>
      </c>
      <c r="S3961" s="22">
        <f t="shared" si="371"/>
        <v>16.561883854736941</v>
      </c>
      <c r="T3961" s="3" t="s">
        <v>26</v>
      </c>
    </row>
    <row r="3962" spans="1:20" x14ac:dyDescent="0.25">
      <c r="A3962" s="3">
        <v>4589777</v>
      </c>
      <c r="B3962" s="3" t="s">
        <v>21</v>
      </c>
      <c r="C3962" s="3" t="s">
        <v>22</v>
      </c>
      <c r="D3962" s="3">
        <v>28</v>
      </c>
      <c r="E3962" s="3" t="s">
        <v>14</v>
      </c>
      <c r="F3962" s="4">
        <v>38604</v>
      </c>
      <c r="G3962" s="11">
        <f t="shared" si="366"/>
        <v>6</v>
      </c>
      <c r="H3962" s="11">
        <f t="shared" si="367"/>
        <v>10</v>
      </c>
      <c r="I3962" s="5">
        <v>0.45763888888888887</v>
      </c>
      <c r="J3962" s="11">
        <f>IF(L3962&lt;=I3962,1,0)</f>
        <v>1</v>
      </c>
      <c r="K3962" s="22" t="str">
        <f t="shared" si="368"/>
        <v/>
      </c>
      <c r="L3962" s="5">
        <v>0.45763888888888887</v>
      </c>
      <c r="M3962" s="22">
        <f t="shared" si="369"/>
        <v>13.590561901336322</v>
      </c>
      <c r="N3962" s="22">
        <f t="shared" si="370"/>
        <v>13.590561901336322</v>
      </c>
      <c r="O3962" s="5">
        <v>0.46707677909815021</v>
      </c>
      <c r="P3962" s="11">
        <f>IF(O3962&gt;=I3962,0,1)</f>
        <v>0</v>
      </c>
      <c r="Q3962" s="11">
        <f>IF(O3962&lt;=(I3962+0.00347),1,0)</f>
        <v>0</v>
      </c>
      <c r="R3962" s="5">
        <v>0.47878059003499557</v>
      </c>
      <c r="S3962" s="22">
        <f t="shared" si="371"/>
        <v>16.853487749057319</v>
      </c>
      <c r="T3962" s="3" t="s">
        <v>28</v>
      </c>
    </row>
    <row r="3963" spans="1:20" x14ac:dyDescent="0.25">
      <c r="A3963" s="3">
        <v>4598310</v>
      </c>
      <c r="B3963" s="3" t="s">
        <v>12</v>
      </c>
      <c r="C3963" s="3" t="s">
        <v>17</v>
      </c>
      <c r="D3963" s="3">
        <v>30</v>
      </c>
      <c r="E3963" s="3" t="s">
        <v>14</v>
      </c>
      <c r="F3963" s="4">
        <v>38604</v>
      </c>
      <c r="G3963" s="11">
        <f t="shared" si="366"/>
        <v>6</v>
      </c>
      <c r="H3963" s="11">
        <f t="shared" si="367"/>
        <v>11</v>
      </c>
      <c r="I3963" s="5">
        <v>0.47916666666666669</v>
      </c>
      <c r="J3963" s="11">
        <f>IF(L3963&lt;=I3963,1,0)</f>
        <v>1</v>
      </c>
      <c r="K3963" s="22" t="str">
        <f t="shared" si="368"/>
        <v/>
      </c>
      <c r="L3963" s="5">
        <v>0.47916666666666669</v>
      </c>
      <c r="M3963" s="22">
        <f t="shared" si="369"/>
        <v>5.383422515618026</v>
      </c>
      <c r="N3963" s="22">
        <f t="shared" si="370"/>
        <v>5.383422515618026</v>
      </c>
      <c r="O3963" s="5">
        <v>0.48290515452473476</v>
      </c>
      <c r="P3963" s="11">
        <f>IF(O3963&gt;=I3963,0,1)</f>
        <v>0</v>
      </c>
      <c r="Q3963" s="11">
        <f>IF(O3963&lt;=(I3963+0.00347),1,0)</f>
        <v>0</v>
      </c>
      <c r="R3963" s="5">
        <v>0.49398461679912903</v>
      </c>
      <c r="S3963" s="22">
        <f t="shared" si="371"/>
        <v>15.954425675127748</v>
      </c>
      <c r="T3963" s="3" t="s">
        <v>29</v>
      </c>
    </row>
    <row r="3964" spans="1:20" x14ac:dyDescent="0.25">
      <c r="A3964" s="3">
        <v>4609707</v>
      </c>
      <c r="B3964" s="3" t="s">
        <v>21</v>
      </c>
      <c r="C3964" s="3" t="s">
        <v>17</v>
      </c>
      <c r="D3964" s="3">
        <v>24</v>
      </c>
      <c r="E3964" s="3" t="s">
        <v>14</v>
      </c>
      <c r="F3964" s="4">
        <v>38604</v>
      </c>
      <c r="G3964" s="11">
        <f t="shared" si="366"/>
        <v>6</v>
      </c>
      <c r="H3964" s="11">
        <f t="shared" si="367"/>
        <v>12</v>
      </c>
      <c r="I3964" s="5">
        <v>0.5</v>
      </c>
      <c r="J3964" s="11">
        <f>IF(L3964&lt;=I3964,1,0)</f>
        <v>0</v>
      </c>
      <c r="K3964" s="22">
        <f t="shared" si="368"/>
        <v>3.5999999999999233</v>
      </c>
      <c r="L3964" s="5">
        <v>0.50249999999999995</v>
      </c>
      <c r="M3964" s="22">
        <f t="shared" si="369"/>
        <v>18.649942486909108</v>
      </c>
      <c r="N3964" s="22">
        <f t="shared" si="370"/>
        <v>22.249942486909031</v>
      </c>
      <c r="O3964" s="5">
        <v>0.51545134894924238</v>
      </c>
      <c r="P3964" s="11">
        <f>IF(O3964&gt;=I3964,0,1)</f>
        <v>0</v>
      </c>
      <c r="Q3964" s="11">
        <f>IF(O3964&lt;=(I3964+0.00347),1,0)</f>
        <v>0</v>
      </c>
      <c r="R3964" s="5">
        <v>0.53019203351816746</v>
      </c>
      <c r="S3964" s="22">
        <f t="shared" si="371"/>
        <v>21.226585779252112</v>
      </c>
      <c r="T3964" s="3" t="s">
        <v>27</v>
      </c>
    </row>
    <row r="3965" spans="1:20" x14ac:dyDescent="0.25">
      <c r="A3965" s="3">
        <v>4595018</v>
      </c>
      <c r="B3965" s="3" t="s">
        <v>16</v>
      </c>
      <c r="C3965" s="3" t="s">
        <v>17</v>
      </c>
      <c r="D3965" s="3">
        <v>42</v>
      </c>
      <c r="E3965" s="3" t="s">
        <v>14</v>
      </c>
      <c r="F3965" s="4">
        <v>38604</v>
      </c>
      <c r="G3965" s="11">
        <f t="shared" si="366"/>
        <v>6</v>
      </c>
      <c r="H3965" s="11">
        <f t="shared" si="367"/>
        <v>12</v>
      </c>
      <c r="I3965" s="5">
        <v>0.52013888888888882</v>
      </c>
      <c r="J3965" s="11">
        <f>IF(L3965&lt;=I3965,1,0)</f>
        <v>1</v>
      </c>
      <c r="K3965" s="22" t="str">
        <f t="shared" si="368"/>
        <v/>
      </c>
      <c r="L3965" s="5">
        <v>0.51763888888888887</v>
      </c>
      <c r="M3965" s="22">
        <f t="shared" si="369"/>
        <v>18.021006949844534</v>
      </c>
      <c r="N3965" s="22">
        <f t="shared" si="370"/>
        <v>14.42100694984461</v>
      </c>
      <c r="O3965" s="5">
        <v>0.53015347704850313</v>
      </c>
      <c r="P3965" s="11">
        <f>IF(O3965&gt;=I3965,0,1)</f>
        <v>0</v>
      </c>
      <c r="Q3965" s="11">
        <f>IF(O3965&lt;=(I3965+0.00347),1,0)</f>
        <v>0</v>
      </c>
      <c r="R3965" s="5">
        <v>0.55473481488123255</v>
      </c>
      <c r="S3965" s="22">
        <f t="shared" si="371"/>
        <v>35.397126479130364</v>
      </c>
      <c r="T3965" s="3" t="s">
        <v>20</v>
      </c>
    </row>
    <row r="3966" spans="1:20" x14ac:dyDescent="0.25">
      <c r="A3966" s="3">
        <v>4573494</v>
      </c>
      <c r="B3966" s="3" t="s">
        <v>21</v>
      </c>
      <c r="C3966" s="3" t="s">
        <v>17</v>
      </c>
      <c r="D3966" s="3">
        <v>23</v>
      </c>
      <c r="E3966" s="3" t="s">
        <v>18</v>
      </c>
      <c r="F3966" s="4">
        <v>38604</v>
      </c>
      <c r="G3966" s="11">
        <f t="shared" si="366"/>
        <v>6</v>
      </c>
      <c r="H3966" s="11">
        <f t="shared" si="367"/>
        <v>13</v>
      </c>
      <c r="I3966" s="5">
        <v>0.54166666666666663</v>
      </c>
      <c r="J3966" s="11">
        <f>IF(L3966&lt;=I3966,1,0)</f>
        <v>0</v>
      </c>
      <c r="K3966" s="22">
        <f t="shared" si="368"/>
        <v>3.5999999999999233</v>
      </c>
      <c r="L3966" s="5">
        <v>0.54416666666666658</v>
      </c>
      <c r="M3966" s="22">
        <f t="shared" si="369"/>
        <v>22.906082857385535</v>
      </c>
      <c r="N3966" s="22">
        <f t="shared" si="370"/>
        <v>26.506082857385458</v>
      </c>
      <c r="O3966" s="5">
        <v>0.56007366865096209</v>
      </c>
      <c r="P3966" s="11">
        <f>IF(O3966&gt;=I3966,0,1)</f>
        <v>0</v>
      </c>
      <c r="Q3966" s="11">
        <f>IF(O3966&lt;=(I3966+0.00347),1,0)</f>
        <v>0</v>
      </c>
      <c r="R3966" s="5">
        <v>0.57529668606974493</v>
      </c>
      <c r="S3966" s="22">
        <f t="shared" si="371"/>
        <v>21.9211450830473</v>
      </c>
      <c r="T3966" s="3" t="s">
        <v>28</v>
      </c>
    </row>
    <row r="3967" spans="1:20" x14ac:dyDescent="0.25">
      <c r="A3967" s="3">
        <v>4611121</v>
      </c>
      <c r="B3967" s="3" t="s">
        <v>16</v>
      </c>
      <c r="C3967" s="3" t="s">
        <v>25</v>
      </c>
      <c r="D3967" s="3">
        <v>59</v>
      </c>
      <c r="E3967" s="3" t="s">
        <v>18</v>
      </c>
      <c r="F3967" s="4">
        <v>38604</v>
      </c>
      <c r="G3967" s="11">
        <f t="shared" si="366"/>
        <v>6</v>
      </c>
      <c r="H3967" s="11">
        <f t="shared" si="367"/>
        <v>13</v>
      </c>
      <c r="I3967" s="5">
        <v>0.5625</v>
      </c>
      <c r="J3967" s="11">
        <f>IF(L3967&lt;=I3967,1,0)</f>
        <v>1</v>
      </c>
      <c r="K3967" s="22" t="str">
        <f t="shared" si="368"/>
        <v/>
      </c>
      <c r="L3967" s="5">
        <v>0.56000000000000005</v>
      </c>
      <c r="M3967" s="22">
        <f t="shared" si="369"/>
        <v>18.832063187450583</v>
      </c>
      <c r="N3967" s="22">
        <f t="shared" si="370"/>
        <v>15.23206318745066</v>
      </c>
      <c r="O3967" s="5">
        <v>0.57307782165795185</v>
      </c>
      <c r="P3967" s="11">
        <f>IF(O3967&gt;=I3967,0,1)</f>
        <v>0</v>
      </c>
      <c r="Q3967" s="11">
        <f>IF(O3967&lt;=(I3967+0.00347),1,0)</f>
        <v>0</v>
      </c>
      <c r="R3967" s="5">
        <v>0.59765758367985544</v>
      </c>
      <c r="S3967" s="22">
        <f t="shared" si="371"/>
        <v>35.394857311541173</v>
      </c>
      <c r="T3967" s="3" t="s">
        <v>24</v>
      </c>
    </row>
    <row r="3968" spans="1:20" x14ac:dyDescent="0.25">
      <c r="A3968" s="3">
        <v>4590555</v>
      </c>
      <c r="B3968" s="3" t="s">
        <v>12</v>
      </c>
      <c r="C3968" s="3" t="s">
        <v>22</v>
      </c>
      <c r="D3968" s="3">
        <v>23</v>
      </c>
      <c r="E3968" s="3" t="s">
        <v>14</v>
      </c>
      <c r="F3968" s="4">
        <v>38604</v>
      </c>
      <c r="G3968" s="11">
        <f t="shared" si="366"/>
        <v>6</v>
      </c>
      <c r="H3968" s="11">
        <f t="shared" si="367"/>
        <v>13</v>
      </c>
      <c r="I3968" s="5">
        <v>0.57291666666666663</v>
      </c>
      <c r="J3968" s="11">
        <f>IF(L3968&lt;=I3968,1,0)</f>
        <v>1</v>
      </c>
      <c r="K3968" s="22" t="str">
        <f t="shared" si="368"/>
        <v/>
      </c>
      <c r="L3968" s="5">
        <v>0.57041666666666668</v>
      </c>
      <c r="M3968" s="22">
        <f t="shared" si="369"/>
        <v>6.7808311487031148</v>
      </c>
      <c r="N3968" s="22">
        <f t="shared" si="370"/>
        <v>3.1808311487031915</v>
      </c>
      <c r="O3968" s="5">
        <v>0.5751255771865994</v>
      </c>
      <c r="P3968" s="11">
        <f>IF(O3968&gt;=I3968,0,1)</f>
        <v>0</v>
      </c>
      <c r="Q3968" s="11">
        <f>IF(O3968&lt;=(I3968+0.00347),1,0)</f>
        <v>1</v>
      </c>
      <c r="R3968" s="5">
        <v>0.58520934531994728</v>
      </c>
      <c r="S3968" s="22">
        <f t="shared" si="371"/>
        <v>14.520626112020949</v>
      </c>
      <c r="T3968" s="3" t="s">
        <v>29</v>
      </c>
    </row>
    <row r="3969" spans="1:20" x14ac:dyDescent="0.25">
      <c r="A3969" s="3">
        <v>4586785</v>
      </c>
      <c r="B3969" s="3" t="s">
        <v>21</v>
      </c>
      <c r="C3969" s="3" t="s">
        <v>22</v>
      </c>
      <c r="D3969" s="3">
        <v>29</v>
      </c>
      <c r="E3969" s="3" t="s">
        <v>14</v>
      </c>
      <c r="F3969" s="4">
        <v>38604</v>
      </c>
      <c r="G3969" s="11">
        <f t="shared" si="366"/>
        <v>6</v>
      </c>
      <c r="H3969" s="11">
        <f t="shared" si="367"/>
        <v>13</v>
      </c>
      <c r="I3969" s="5">
        <v>0.58263888888888882</v>
      </c>
      <c r="J3969" s="11">
        <f>IF(L3969&lt;=I3969,1,0)</f>
        <v>1</v>
      </c>
      <c r="K3969" s="22" t="str">
        <f t="shared" si="368"/>
        <v/>
      </c>
      <c r="L3969" s="5">
        <v>0.58013888888888887</v>
      </c>
      <c r="M3969" s="22">
        <f t="shared" si="369"/>
        <v>10.400603392410463</v>
      </c>
      <c r="N3969" s="22">
        <f t="shared" si="370"/>
        <v>6.8006033924105402</v>
      </c>
      <c r="O3969" s="5">
        <v>0.58736153013361836</v>
      </c>
      <c r="P3969" s="11">
        <f>IF(O3969&gt;=I3969,0,1)</f>
        <v>0</v>
      </c>
      <c r="Q3969" s="11">
        <f>IF(O3969&lt;=(I3969+0.00347),1,0)</f>
        <v>0</v>
      </c>
      <c r="R3969" s="5">
        <v>0.60318200433214153</v>
      </c>
      <c r="S3969" s="22">
        <f t="shared" si="371"/>
        <v>22.781482845873366</v>
      </c>
      <c r="T3969" s="3" t="s">
        <v>27</v>
      </c>
    </row>
    <row r="3970" spans="1:20" x14ac:dyDescent="0.25">
      <c r="A3970" s="3">
        <v>4615441</v>
      </c>
      <c r="B3970" s="3" t="s">
        <v>12</v>
      </c>
      <c r="C3970" s="3" t="s">
        <v>25</v>
      </c>
      <c r="D3970" s="3">
        <v>37</v>
      </c>
      <c r="E3970" s="3" t="s">
        <v>14</v>
      </c>
      <c r="F3970" s="4">
        <v>38604</v>
      </c>
      <c r="G3970" s="11">
        <f t="shared" si="366"/>
        <v>6</v>
      </c>
      <c r="H3970" s="11">
        <f t="shared" si="367"/>
        <v>14</v>
      </c>
      <c r="I3970" s="5">
        <v>0.59375</v>
      </c>
      <c r="J3970" s="11">
        <f>IF(L3970&lt;=I3970,1,0)</f>
        <v>1</v>
      </c>
      <c r="K3970" s="22" t="str">
        <f t="shared" si="368"/>
        <v/>
      </c>
      <c r="L3970" s="5">
        <v>0.59125000000000005</v>
      </c>
      <c r="M3970" s="22">
        <f t="shared" si="369"/>
        <v>18.573471088020845</v>
      </c>
      <c r="N3970" s="22">
        <f t="shared" si="370"/>
        <v>14.973471088020922</v>
      </c>
      <c r="O3970" s="5">
        <v>0.60414824381112564</v>
      </c>
      <c r="P3970" s="11">
        <f>IF(O3970&gt;=I3970,0,1)</f>
        <v>0</v>
      </c>
      <c r="Q3970" s="11">
        <f>IF(O3970&lt;=(I3970+0.00347),1,0)</f>
        <v>0</v>
      </c>
      <c r="R3970" s="5">
        <v>0.61572659189871992</v>
      </c>
      <c r="S3970" s="22">
        <f t="shared" si="371"/>
        <v>16.672821246135765</v>
      </c>
      <c r="T3970" s="3" t="s">
        <v>26</v>
      </c>
    </row>
    <row r="3971" spans="1:20" x14ac:dyDescent="0.25">
      <c r="A3971" s="3">
        <v>4597178</v>
      </c>
      <c r="B3971" s="3" t="s">
        <v>16</v>
      </c>
      <c r="C3971" s="3" t="s">
        <v>13</v>
      </c>
      <c r="D3971" s="3">
        <v>57</v>
      </c>
      <c r="E3971" s="3" t="s">
        <v>14</v>
      </c>
      <c r="F3971" s="4">
        <v>38604</v>
      </c>
      <c r="G3971" s="11">
        <f t="shared" ref="G3971:G4034" si="372">WEEKDAY(F3971)</f>
        <v>6</v>
      </c>
      <c r="H3971" s="11">
        <f t="shared" ref="H3971:H4034" si="373">HOUR(I3971)</f>
        <v>15</v>
      </c>
      <c r="I3971" s="5">
        <v>0.625</v>
      </c>
      <c r="J3971" s="11">
        <f>IF(L3971&lt;=I3971,1,0)</f>
        <v>1</v>
      </c>
      <c r="K3971" s="22" t="str">
        <f t="shared" ref="K3971:K4034" si="374">IF(L3971&lt;=I3971,"",(L3971-I3971)*60*24)</f>
        <v/>
      </c>
      <c r="L3971" s="5">
        <v>0.62250000000000005</v>
      </c>
      <c r="M3971" s="22">
        <f t="shared" ref="M3971:M4034" si="375">(O3971-L3971)*60*24</f>
        <v>34.351179319818371</v>
      </c>
      <c r="N3971" s="22">
        <f t="shared" ref="N3971:N4034" si="376">IF((O3971-I3971)&lt;0,0,((O3971-I3971)*60*24))</f>
        <v>30.751179319818451</v>
      </c>
      <c r="O3971" s="5">
        <v>0.64635498563876281</v>
      </c>
      <c r="P3971" s="11">
        <f>IF(O3971&gt;=I3971,0,1)</f>
        <v>0</v>
      </c>
      <c r="Q3971" s="11">
        <f>IF(O3971&lt;=(I3971+0.00347),1,0)</f>
        <v>0</v>
      </c>
      <c r="R3971" s="5">
        <v>0.67037008750457627</v>
      </c>
      <c r="S3971" s="22">
        <f t="shared" ref="S3971:S4034" si="377">VALUE((R3971-O3971)*60*24)</f>
        <v>34.581746686771382</v>
      </c>
      <c r="T3971" s="3" t="s">
        <v>24</v>
      </c>
    </row>
    <row r="3972" spans="1:20" x14ac:dyDescent="0.25">
      <c r="A3972" s="3">
        <v>4581857</v>
      </c>
      <c r="B3972" s="3" t="s">
        <v>21</v>
      </c>
      <c r="C3972" s="3" t="s">
        <v>13</v>
      </c>
      <c r="D3972" s="3">
        <v>21</v>
      </c>
      <c r="E3972" s="3" t="s">
        <v>14</v>
      </c>
      <c r="F3972" s="4">
        <v>38604</v>
      </c>
      <c r="G3972" s="11">
        <f t="shared" si="372"/>
        <v>6</v>
      </c>
      <c r="H3972" s="11">
        <f t="shared" si="373"/>
        <v>15</v>
      </c>
      <c r="I3972" s="5">
        <v>0.625</v>
      </c>
      <c r="J3972" s="11">
        <f>IF(L3972&lt;=I3972,1,0)</f>
        <v>1</v>
      </c>
      <c r="K3972" s="22" t="str">
        <f t="shared" si="374"/>
        <v/>
      </c>
      <c r="L3972" s="5">
        <v>0.625</v>
      </c>
      <c r="M3972" s="22">
        <f t="shared" si="375"/>
        <v>9.3601582663760929</v>
      </c>
      <c r="N3972" s="22">
        <f t="shared" si="376"/>
        <v>9.3601582663760929</v>
      </c>
      <c r="O3972" s="5">
        <v>0.63150010990720562</v>
      </c>
      <c r="P3972" s="11">
        <f>IF(O3972&gt;=I3972,0,1)</f>
        <v>0</v>
      </c>
      <c r="Q3972" s="11">
        <f>IF(O3972&lt;=(I3972+0.00347),1,0)</f>
        <v>0</v>
      </c>
      <c r="R3972" s="5">
        <v>0.65343361323835047</v>
      </c>
      <c r="S3972" s="22">
        <f t="shared" si="377"/>
        <v>31.584244796848591</v>
      </c>
      <c r="T3972" s="3" t="s">
        <v>23</v>
      </c>
    </row>
    <row r="3973" spans="1:20" x14ac:dyDescent="0.25">
      <c r="A3973" s="3">
        <v>4585444</v>
      </c>
      <c r="B3973" s="3" t="s">
        <v>12</v>
      </c>
      <c r="C3973" s="3" t="s">
        <v>13</v>
      </c>
      <c r="D3973" s="3">
        <v>28</v>
      </c>
      <c r="E3973" s="3" t="s">
        <v>14</v>
      </c>
      <c r="F3973" s="4">
        <v>38604</v>
      </c>
      <c r="G3973" s="11">
        <f t="shared" si="372"/>
        <v>6</v>
      </c>
      <c r="H3973" s="11">
        <f t="shared" si="373"/>
        <v>15</v>
      </c>
      <c r="I3973" s="5">
        <v>0.625</v>
      </c>
      <c r="J3973" s="11">
        <f>IF(L3973&lt;=I3973,1,0)</f>
        <v>1</v>
      </c>
      <c r="K3973" s="22" t="str">
        <f t="shared" si="374"/>
        <v/>
      </c>
      <c r="L3973" s="5">
        <v>0.62250000000000005</v>
      </c>
      <c r="M3973" s="22">
        <f t="shared" si="375"/>
        <v>17.482551012658121</v>
      </c>
      <c r="N3973" s="22">
        <f t="shared" si="376"/>
        <v>13.882551012658197</v>
      </c>
      <c r="O3973" s="5">
        <v>0.63464066042545708</v>
      </c>
      <c r="P3973" s="11">
        <f>IF(O3973&gt;=I3973,0,1)</f>
        <v>0</v>
      </c>
      <c r="Q3973" s="11">
        <f>IF(O3973&lt;=(I3973+0.00347),1,0)</f>
        <v>0</v>
      </c>
      <c r="R3973" s="5">
        <v>0.6448866847775826</v>
      </c>
      <c r="S3973" s="22">
        <f t="shared" si="377"/>
        <v>14.754275067060743</v>
      </c>
      <c r="T3973" s="3" t="s">
        <v>29</v>
      </c>
    </row>
    <row r="3974" spans="1:20" x14ac:dyDescent="0.25">
      <c r="A3974" s="3">
        <v>4608641</v>
      </c>
      <c r="B3974" s="3" t="s">
        <v>21</v>
      </c>
      <c r="C3974" s="3" t="s">
        <v>17</v>
      </c>
      <c r="D3974" s="3">
        <v>21</v>
      </c>
      <c r="E3974" s="3" t="s">
        <v>14</v>
      </c>
      <c r="F3974" s="4">
        <v>38604</v>
      </c>
      <c r="G3974" s="11">
        <f t="shared" si="372"/>
        <v>6</v>
      </c>
      <c r="H3974" s="11">
        <f t="shared" si="373"/>
        <v>15</v>
      </c>
      <c r="I3974" s="5">
        <v>0.63541666666666663</v>
      </c>
      <c r="J3974" s="11">
        <f>IF(L3974&lt;=I3974,1,0)</f>
        <v>0</v>
      </c>
      <c r="K3974" s="22">
        <f t="shared" si="374"/>
        <v>3.5999999999999233</v>
      </c>
      <c r="L3974" s="5">
        <v>0.63791666666666658</v>
      </c>
      <c r="M3974" s="22">
        <f t="shared" si="375"/>
        <v>6.5783490033415148</v>
      </c>
      <c r="N3974" s="22">
        <f t="shared" si="376"/>
        <v>10.178349003341438</v>
      </c>
      <c r="O3974" s="5">
        <v>0.64248496458565374</v>
      </c>
      <c r="P3974" s="11">
        <f>IF(O3974&gt;=I3974,0,1)</f>
        <v>0</v>
      </c>
      <c r="Q3974" s="11">
        <f>IF(O3974&lt;=(I3974+0.00347),1,0)</f>
        <v>0</v>
      </c>
      <c r="R3974" s="5">
        <v>0.66236066737392774</v>
      </c>
      <c r="S3974" s="22">
        <f t="shared" si="377"/>
        <v>28.621012015114555</v>
      </c>
      <c r="T3974" s="3" t="s">
        <v>27</v>
      </c>
    </row>
    <row r="3975" spans="1:20" x14ac:dyDescent="0.25">
      <c r="A3975" s="3">
        <v>4587346</v>
      </c>
      <c r="B3975" s="3" t="s">
        <v>12</v>
      </c>
      <c r="C3975" s="3" t="s">
        <v>17</v>
      </c>
      <c r="D3975" s="3">
        <v>27</v>
      </c>
      <c r="E3975" s="3" t="s">
        <v>18</v>
      </c>
      <c r="F3975" s="4">
        <v>38604</v>
      </c>
      <c r="G3975" s="11">
        <f t="shared" si="372"/>
        <v>6</v>
      </c>
      <c r="H3975" s="11">
        <f t="shared" si="373"/>
        <v>15</v>
      </c>
      <c r="I3975" s="5">
        <v>0.65625</v>
      </c>
      <c r="J3975" s="11">
        <f>IF(L3975&lt;=I3975,1,0)</f>
        <v>1</v>
      </c>
      <c r="K3975" s="22" t="str">
        <f t="shared" si="374"/>
        <v/>
      </c>
      <c r="L3975" s="5">
        <v>0.65625</v>
      </c>
      <c r="M3975" s="22">
        <f t="shared" si="375"/>
        <v>33.144612353545654</v>
      </c>
      <c r="N3975" s="22">
        <f t="shared" si="376"/>
        <v>33.144612353545654</v>
      </c>
      <c r="O3975" s="5">
        <v>0.67926709191218448</v>
      </c>
      <c r="P3975" s="11">
        <f>IF(O3975&gt;=I3975,0,1)</f>
        <v>0</v>
      </c>
      <c r="Q3975" s="11">
        <f>IF(O3975&lt;=(I3975+0.00347),1,0)</f>
        <v>0</v>
      </c>
      <c r="R3975" s="5">
        <v>0.69242320334651208</v>
      </c>
      <c r="S3975" s="22">
        <f t="shared" si="377"/>
        <v>18.944800465431744</v>
      </c>
      <c r="T3975" s="3" t="s">
        <v>15</v>
      </c>
    </row>
    <row r="3976" spans="1:20" x14ac:dyDescent="0.25">
      <c r="A3976" s="3">
        <v>4577632</v>
      </c>
      <c r="B3976" s="3" t="s">
        <v>21</v>
      </c>
      <c r="C3976" s="3" t="s">
        <v>17</v>
      </c>
      <c r="D3976" s="3">
        <v>20</v>
      </c>
      <c r="E3976" s="3" t="s">
        <v>18</v>
      </c>
      <c r="F3976" s="4">
        <v>38604</v>
      </c>
      <c r="G3976" s="11">
        <f t="shared" si="372"/>
        <v>6</v>
      </c>
      <c r="H3976" s="11">
        <f t="shared" si="373"/>
        <v>16</v>
      </c>
      <c r="I3976" s="5">
        <v>0.66666666666666663</v>
      </c>
      <c r="J3976" s="11">
        <f>IF(L3976&lt;=I3976,1,0)</f>
        <v>1</v>
      </c>
      <c r="K3976" s="22" t="str">
        <f t="shared" si="374"/>
        <v/>
      </c>
      <c r="L3976" s="5">
        <v>0.66666666666666663</v>
      </c>
      <c r="M3976" s="22">
        <f t="shared" si="375"/>
        <v>14.717386141809339</v>
      </c>
      <c r="N3976" s="22">
        <f t="shared" si="376"/>
        <v>14.717386141809339</v>
      </c>
      <c r="O3976" s="5">
        <v>0.67688707370958978</v>
      </c>
      <c r="P3976" s="11">
        <f>IF(O3976&gt;=I3976,0,1)</f>
        <v>0</v>
      </c>
      <c r="Q3976" s="11">
        <f>IF(O3976&lt;=(I3976+0.00347),1,0)</f>
        <v>0</v>
      </c>
      <c r="R3976" s="5">
        <v>0.69470853790853992</v>
      </c>
      <c r="S3976" s="22">
        <f t="shared" si="377"/>
        <v>25.662908446488206</v>
      </c>
      <c r="T3976" s="3" t="s">
        <v>23</v>
      </c>
    </row>
    <row r="3977" spans="1:20" x14ac:dyDescent="0.25">
      <c r="A3977" s="3">
        <v>4591972</v>
      </c>
      <c r="B3977" s="3" t="s">
        <v>21</v>
      </c>
      <c r="C3977" s="3" t="s">
        <v>22</v>
      </c>
      <c r="D3977" s="3">
        <v>23</v>
      </c>
      <c r="E3977" s="3" t="s">
        <v>14</v>
      </c>
      <c r="F3977" s="4">
        <v>38604</v>
      </c>
      <c r="G3977" s="11">
        <f t="shared" si="372"/>
        <v>6</v>
      </c>
      <c r="H3977" s="11">
        <f t="shared" si="373"/>
        <v>16</v>
      </c>
      <c r="I3977" s="5">
        <v>0.66666666666666663</v>
      </c>
      <c r="J3977" s="11">
        <f>IF(L3977&lt;=I3977,1,0)</f>
        <v>1</v>
      </c>
      <c r="K3977" s="22" t="str">
        <f t="shared" si="374"/>
        <v/>
      </c>
      <c r="L3977" s="5">
        <v>0.66666666666666663</v>
      </c>
      <c r="M3977" s="22">
        <f t="shared" si="375"/>
        <v>5.8679553325776723</v>
      </c>
      <c r="N3977" s="22">
        <f t="shared" si="376"/>
        <v>5.8679553325776723</v>
      </c>
      <c r="O3977" s="5">
        <v>0.67074163564762335</v>
      </c>
      <c r="P3977" s="11">
        <f>IF(O3977&gt;=I3977,0,1)</f>
        <v>0</v>
      </c>
      <c r="Q3977" s="11">
        <f>IF(O3977&lt;=(I3977+0.00347),1,0)</f>
        <v>0</v>
      </c>
      <c r="R3977" s="5">
        <v>0.68557623645666488</v>
      </c>
      <c r="S3977" s="22">
        <f t="shared" si="377"/>
        <v>21.361825165019805</v>
      </c>
      <c r="T3977" s="3" t="s">
        <v>23</v>
      </c>
    </row>
    <row r="3978" spans="1:20" x14ac:dyDescent="0.25">
      <c r="A3978" s="3">
        <v>4601801</v>
      </c>
      <c r="B3978" s="3" t="s">
        <v>21</v>
      </c>
      <c r="C3978" s="3" t="s">
        <v>25</v>
      </c>
      <c r="D3978" s="3">
        <v>31</v>
      </c>
      <c r="E3978" s="3" t="s">
        <v>14</v>
      </c>
      <c r="F3978" s="4">
        <v>38604</v>
      </c>
      <c r="G3978" s="11">
        <f t="shared" si="372"/>
        <v>6</v>
      </c>
      <c r="H3978" s="11">
        <f t="shared" si="373"/>
        <v>16</v>
      </c>
      <c r="I3978" s="5">
        <v>0.66666666666666663</v>
      </c>
      <c r="J3978" s="11">
        <f>IF(L3978&lt;=I3978,1,0)</f>
        <v>1</v>
      </c>
      <c r="K3978" s="22" t="str">
        <f t="shared" si="374"/>
        <v/>
      </c>
      <c r="L3978" s="5">
        <v>0.66666666666666663</v>
      </c>
      <c r="M3978" s="22">
        <f t="shared" si="375"/>
        <v>14.725284651560067</v>
      </c>
      <c r="N3978" s="22">
        <f t="shared" si="376"/>
        <v>14.725284651560067</v>
      </c>
      <c r="O3978" s="5">
        <v>0.67689255878580556</v>
      </c>
      <c r="P3978" s="11">
        <f>IF(O3978&gt;=I3978,0,1)</f>
        <v>0</v>
      </c>
      <c r="Q3978" s="11">
        <f>IF(O3978&lt;=(I3978+0.00347),1,0)</f>
        <v>0</v>
      </c>
      <c r="R3978" s="5">
        <v>0.69310019632571818</v>
      </c>
      <c r="S3978" s="22">
        <f t="shared" si="377"/>
        <v>23.338998057474161</v>
      </c>
      <c r="T3978" s="3" t="s">
        <v>27</v>
      </c>
    </row>
    <row r="3979" spans="1:20" x14ac:dyDescent="0.25">
      <c r="A3979" s="3">
        <v>4580243</v>
      </c>
      <c r="B3979" s="3" t="s">
        <v>12</v>
      </c>
      <c r="C3979" s="3" t="s">
        <v>13</v>
      </c>
      <c r="D3979" s="3">
        <v>32</v>
      </c>
      <c r="E3979" s="3" t="s">
        <v>14</v>
      </c>
      <c r="F3979" s="4">
        <v>38604</v>
      </c>
      <c r="G3979" s="11">
        <f t="shared" si="372"/>
        <v>6</v>
      </c>
      <c r="H3979" s="11">
        <f t="shared" si="373"/>
        <v>17</v>
      </c>
      <c r="I3979" s="5">
        <v>0.72916666666666663</v>
      </c>
      <c r="J3979" s="11">
        <f>IF(L3979&lt;=I3979,1,0)</f>
        <v>0</v>
      </c>
      <c r="K3979" s="22">
        <f t="shared" si="374"/>
        <v>3.5999999999999233</v>
      </c>
      <c r="L3979" s="5">
        <v>0.73166666666666658</v>
      </c>
      <c r="M3979" s="22">
        <f t="shared" si="375"/>
        <v>6.2576416129424395</v>
      </c>
      <c r="N3979" s="22">
        <f t="shared" si="376"/>
        <v>9.8576416129423627</v>
      </c>
      <c r="O3979" s="5">
        <v>0.73601225112009883</v>
      </c>
      <c r="P3979" s="11">
        <f>IF(O3979&gt;=I3979,0,1)</f>
        <v>0</v>
      </c>
      <c r="Q3979" s="11">
        <f>IF(O3979&lt;=(I3979+0.00347),1,0)</f>
        <v>0</v>
      </c>
      <c r="R3979" s="5">
        <v>0.74924912875355687</v>
      </c>
      <c r="S3979" s="22">
        <f t="shared" si="377"/>
        <v>19.061103792179583</v>
      </c>
      <c r="T3979" s="3" t="s">
        <v>26</v>
      </c>
    </row>
    <row r="3980" spans="1:20" x14ac:dyDescent="0.25">
      <c r="A3980" s="3">
        <v>4583498</v>
      </c>
      <c r="B3980" s="3" t="s">
        <v>12</v>
      </c>
      <c r="C3980" s="3" t="s">
        <v>22</v>
      </c>
      <c r="D3980" s="3">
        <v>36</v>
      </c>
      <c r="E3980" s="3" t="s">
        <v>14</v>
      </c>
      <c r="F3980" s="4">
        <v>38604</v>
      </c>
      <c r="G3980" s="11">
        <f t="shared" si="372"/>
        <v>6</v>
      </c>
      <c r="H3980" s="11">
        <f t="shared" si="373"/>
        <v>17</v>
      </c>
      <c r="I3980" s="5">
        <v>0.72916666666666663</v>
      </c>
      <c r="J3980" s="11">
        <f>IF(L3980&lt;=I3980,1,0)</f>
        <v>0</v>
      </c>
      <c r="K3980" s="22">
        <f t="shared" si="374"/>
        <v>3.5999999999999233</v>
      </c>
      <c r="L3980" s="5">
        <v>0.73166666666666658</v>
      </c>
      <c r="M3980" s="22">
        <f t="shared" si="375"/>
        <v>15.908129043683239</v>
      </c>
      <c r="N3980" s="22">
        <f t="shared" si="376"/>
        <v>19.508129043683162</v>
      </c>
      <c r="O3980" s="5">
        <v>0.74271397850255771</v>
      </c>
      <c r="P3980" s="11">
        <f>IF(O3980&gt;=I3980,0,1)</f>
        <v>0</v>
      </c>
      <c r="Q3980" s="11">
        <f>IF(O3980&lt;=(I3980+0.00347),1,0)</f>
        <v>0</v>
      </c>
      <c r="R3980" s="5">
        <v>0.75432955960402703</v>
      </c>
      <c r="S3980" s="22">
        <f t="shared" si="377"/>
        <v>16.726436786115819</v>
      </c>
      <c r="T3980" s="3" t="s">
        <v>26</v>
      </c>
    </row>
    <row r="3981" spans="1:20" x14ac:dyDescent="0.25">
      <c r="A3981" s="3">
        <v>4591662</v>
      </c>
      <c r="B3981" s="3" t="s">
        <v>16</v>
      </c>
      <c r="C3981" s="3" t="s">
        <v>25</v>
      </c>
      <c r="D3981" s="3">
        <v>42</v>
      </c>
      <c r="E3981" s="3" t="s">
        <v>14</v>
      </c>
      <c r="F3981" s="4">
        <v>38605</v>
      </c>
      <c r="G3981" s="11">
        <f t="shared" si="372"/>
        <v>7</v>
      </c>
      <c r="H3981" s="11">
        <f t="shared" si="373"/>
        <v>9</v>
      </c>
      <c r="I3981" s="5">
        <v>0.375</v>
      </c>
      <c r="J3981" s="11">
        <f>IF(L3981&lt;=I3981,1,0)</f>
        <v>1</v>
      </c>
      <c r="K3981" s="22" t="str">
        <f t="shared" si="374"/>
        <v/>
      </c>
      <c r="L3981" s="5">
        <v>0.3725</v>
      </c>
      <c r="M3981" s="22">
        <f t="shared" si="375"/>
        <v>23.11730654496122</v>
      </c>
      <c r="N3981" s="22">
        <f t="shared" si="376"/>
        <v>19.517306544961215</v>
      </c>
      <c r="O3981" s="5">
        <v>0.38855368510066751</v>
      </c>
      <c r="P3981" s="11">
        <f>IF(O3981&gt;=I3981,0,1)</f>
        <v>0</v>
      </c>
      <c r="Q3981" s="11">
        <f>IF(O3981&lt;=(I3981+0.00347),1,0)</f>
        <v>0</v>
      </c>
      <c r="R3981" s="5">
        <v>0.41138316974233929</v>
      </c>
      <c r="S3981" s="22">
        <f t="shared" si="377"/>
        <v>32.87445788400737</v>
      </c>
      <c r="T3981" s="3" t="s">
        <v>20</v>
      </c>
    </row>
    <row r="3982" spans="1:20" x14ac:dyDescent="0.25">
      <c r="A3982" s="3">
        <v>4597757</v>
      </c>
      <c r="B3982" s="3" t="s">
        <v>21</v>
      </c>
      <c r="C3982" s="3" t="s">
        <v>13</v>
      </c>
      <c r="D3982" s="3">
        <v>32</v>
      </c>
      <c r="E3982" s="3" t="s">
        <v>18</v>
      </c>
      <c r="F3982" s="4">
        <v>38605</v>
      </c>
      <c r="G3982" s="11">
        <f t="shared" si="372"/>
        <v>7</v>
      </c>
      <c r="H3982" s="11">
        <f t="shared" si="373"/>
        <v>9</v>
      </c>
      <c r="I3982" s="5">
        <v>0.39513888888888887</v>
      </c>
      <c r="J3982" s="11">
        <f>IF(L3982&lt;=I3982,1,0)</f>
        <v>0</v>
      </c>
      <c r="K3982" s="22">
        <f t="shared" si="374"/>
        <v>3.6000000000000032</v>
      </c>
      <c r="L3982" s="5">
        <v>0.39763888888888888</v>
      </c>
      <c r="M3982" s="22">
        <f t="shared" si="375"/>
        <v>9.2443843090641398</v>
      </c>
      <c r="N3982" s="22">
        <f t="shared" si="376"/>
        <v>12.844384309064143</v>
      </c>
      <c r="O3982" s="5">
        <v>0.40405860021462786</v>
      </c>
      <c r="P3982" s="11">
        <f>IF(O3982&gt;=I3982,0,1)</f>
        <v>0</v>
      </c>
      <c r="Q3982" s="11">
        <f>IF(O3982&lt;=(I3982+0.00347),1,0)</f>
        <v>0</v>
      </c>
      <c r="R3982" s="5">
        <v>0.42114205960018164</v>
      </c>
      <c r="S3982" s="22">
        <f t="shared" si="377"/>
        <v>24.600181515197441</v>
      </c>
      <c r="T3982" s="3" t="s">
        <v>28</v>
      </c>
    </row>
    <row r="3983" spans="1:20" x14ac:dyDescent="0.25">
      <c r="A3983" s="3">
        <v>4589974</v>
      </c>
      <c r="B3983" s="3" t="s">
        <v>21</v>
      </c>
      <c r="C3983" s="3" t="s">
        <v>17</v>
      </c>
      <c r="D3983" s="3">
        <v>31</v>
      </c>
      <c r="E3983" s="3" t="s">
        <v>14</v>
      </c>
      <c r="F3983" s="4">
        <v>38605</v>
      </c>
      <c r="G3983" s="11">
        <f t="shared" si="372"/>
        <v>7</v>
      </c>
      <c r="H3983" s="11">
        <f t="shared" si="373"/>
        <v>9</v>
      </c>
      <c r="I3983" s="5">
        <v>0.39513888888888887</v>
      </c>
      <c r="J3983" s="11">
        <f>IF(L3983&lt;=I3983,1,0)</f>
        <v>1</v>
      </c>
      <c r="K3983" s="22" t="str">
        <f t="shared" si="374"/>
        <v/>
      </c>
      <c r="L3983" s="5">
        <v>0.39513888888888887</v>
      </c>
      <c r="M3983" s="22">
        <f t="shared" si="375"/>
        <v>16.589608210111599</v>
      </c>
      <c r="N3983" s="22">
        <f t="shared" si="376"/>
        <v>16.589608210111599</v>
      </c>
      <c r="O3983" s="5">
        <v>0.40665945014591082</v>
      </c>
      <c r="P3983" s="11">
        <f>IF(O3983&gt;=I3983,0,1)</f>
        <v>0</v>
      </c>
      <c r="Q3983" s="11">
        <f>IF(O3983&lt;=(I3983+0.00347),1,0)</f>
        <v>0</v>
      </c>
      <c r="R3983" s="5">
        <v>0.42180720439835839</v>
      </c>
      <c r="S3983" s="22">
        <f t="shared" si="377"/>
        <v>21.812766123524511</v>
      </c>
      <c r="T3983" s="3" t="s">
        <v>27</v>
      </c>
    </row>
    <row r="3984" spans="1:20" x14ac:dyDescent="0.25">
      <c r="A3984" s="3">
        <v>4600145</v>
      </c>
      <c r="B3984" s="3" t="s">
        <v>12</v>
      </c>
      <c r="C3984" s="3" t="s">
        <v>17</v>
      </c>
      <c r="D3984" s="3">
        <v>35</v>
      </c>
      <c r="E3984" s="3" t="s">
        <v>18</v>
      </c>
      <c r="F3984" s="4">
        <v>38605</v>
      </c>
      <c r="G3984" s="11">
        <f t="shared" si="372"/>
        <v>7</v>
      </c>
      <c r="H3984" s="11">
        <f t="shared" si="373"/>
        <v>9</v>
      </c>
      <c r="I3984" s="5">
        <v>0.39513888888888887</v>
      </c>
      <c r="J3984" s="11">
        <f>IF(L3984&lt;=I3984,1,0)</f>
        <v>1</v>
      </c>
      <c r="K3984" s="22" t="str">
        <f t="shared" si="374"/>
        <v/>
      </c>
      <c r="L3984" s="5">
        <v>0.39513888888888887</v>
      </c>
      <c r="M3984" s="22">
        <f t="shared" si="375"/>
        <v>15.604647119932427</v>
      </c>
      <c r="N3984" s="22">
        <f t="shared" si="376"/>
        <v>15.604647119932427</v>
      </c>
      <c r="O3984" s="5">
        <v>0.40597544938884195</v>
      </c>
      <c r="P3984" s="11">
        <f>IF(O3984&gt;=I3984,0,1)</f>
        <v>0</v>
      </c>
      <c r="Q3984" s="11">
        <f>IF(O3984&lt;=(I3984+0.00347),1,0)</f>
        <v>0</v>
      </c>
      <c r="R3984" s="5">
        <v>0.41635094717179083</v>
      </c>
      <c r="S3984" s="22">
        <f t="shared" si="377"/>
        <v>14.940716807446393</v>
      </c>
      <c r="T3984" s="3" t="s">
        <v>29</v>
      </c>
    </row>
    <row r="3985" spans="1:20" x14ac:dyDescent="0.25">
      <c r="A3985" s="3">
        <v>4571821</v>
      </c>
      <c r="B3985" s="3" t="s">
        <v>21</v>
      </c>
      <c r="C3985" s="3" t="s">
        <v>22</v>
      </c>
      <c r="D3985" s="3">
        <v>31</v>
      </c>
      <c r="E3985" s="3" t="s">
        <v>14</v>
      </c>
      <c r="F3985" s="4">
        <v>38605</v>
      </c>
      <c r="G3985" s="11">
        <f t="shared" si="372"/>
        <v>7</v>
      </c>
      <c r="H3985" s="11">
        <f t="shared" si="373"/>
        <v>10</v>
      </c>
      <c r="I3985" s="5">
        <v>0.41666666666666669</v>
      </c>
      <c r="J3985" s="11">
        <f>IF(L3985&lt;=I3985,1,0)</f>
        <v>1</v>
      </c>
      <c r="K3985" s="22" t="str">
        <f t="shared" si="374"/>
        <v/>
      </c>
      <c r="L3985" s="5">
        <v>0.41416666666666668</v>
      </c>
      <c r="M3985" s="22">
        <f t="shared" si="375"/>
        <v>9.748097450869766</v>
      </c>
      <c r="N3985" s="22">
        <f t="shared" si="376"/>
        <v>6.1480974508697628</v>
      </c>
      <c r="O3985" s="5">
        <v>0.42093617878532624</v>
      </c>
      <c r="P3985" s="11">
        <f>IF(O3985&gt;=I3985,0,1)</f>
        <v>0</v>
      </c>
      <c r="Q3985" s="11">
        <f>IF(O3985&lt;=(I3985+0.00347),1,0)</f>
        <v>0</v>
      </c>
      <c r="R3985" s="5">
        <v>0.43919274124728958</v>
      </c>
      <c r="S3985" s="22">
        <f t="shared" si="377"/>
        <v>26.289449945227197</v>
      </c>
      <c r="T3985" s="3" t="s">
        <v>27</v>
      </c>
    </row>
    <row r="3986" spans="1:20" x14ac:dyDescent="0.25">
      <c r="A3986" s="3">
        <v>4573227</v>
      </c>
      <c r="B3986" s="3" t="s">
        <v>21</v>
      </c>
      <c r="C3986" s="3" t="s">
        <v>17</v>
      </c>
      <c r="D3986" s="3">
        <v>32</v>
      </c>
      <c r="E3986" s="3" t="s">
        <v>14</v>
      </c>
      <c r="F3986" s="4">
        <v>38605</v>
      </c>
      <c r="G3986" s="11">
        <f t="shared" si="372"/>
        <v>7</v>
      </c>
      <c r="H3986" s="11">
        <f t="shared" si="373"/>
        <v>11</v>
      </c>
      <c r="I3986" s="5">
        <v>0.46875</v>
      </c>
      <c r="J3986" s="11">
        <f>IF(L3986&lt;=I3986,1,0)</f>
        <v>0</v>
      </c>
      <c r="K3986" s="22">
        <f t="shared" si="374"/>
        <v>3.6000000000000032</v>
      </c>
      <c r="L3986" s="5">
        <v>0.47125</v>
      </c>
      <c r="M3986" s="22">
        <f t="shared" si="375"/>
        <v>14.492896992331108</v>
      </c>
      <c r="N3986" s="22">
        <f t="shared" si="376"/>
        <v>18.092896992331113</v>
      </c>
      <c r="O3986" s="5">
        <v>0.48131451180022994</v>
      </c>
      <c r="P3986" s="11">
        <f>IF(O3986&gt;=I3986,0,1)</f>
        <v>0</v>
      </c>
      <c r="Q3986" s="11">
        <f>IF(O3986&lt;=(I3986+0.00347),1,0)</f>
        <v>0</v>
      </c>
      <c r="R3986" s="5">
        <v>0.49776760328577979</v>
      </c>
      <c r="S3986" s="22">
        <f t="shared" si="377"/>
        <v>23.692451739191789</v>
      </c>
      <c r="T3986" s="3" t="s">
        <v>23</v>
      </c>
    </row>
    <row r="3987" spans="1:20" x14ac:dyDescent="0.25">
      <c r="A3987" s="3">
        <v>4594308</v>
      </c>
      <c r="B3987" s="3" t="s">
        <v>21</v>
      </c>
      <c r="C3987" s="3" t="s">
        <v>13</v>
      </c>
      <c r="D3987" s="3">
        <v>27</v>
      </c>
      <c r="E3987" s="3" t="s">
        <v>14</v>
      </c>
      <c r="F3987" s="4">
        <v>38605</v>
      </c>
      <c r="G3987" s="11">
        <f t="shared" si="372"/>
        <v>7</v>
      </c>
      <c r="H3987" s="11">
        <f t="shared" si="373"/>
        <v>13</v>
      </c>
      <c r="I3987" s="5">
        <v>0.5625</v>
      </c>
      <c r="J3987" s="11">
        <f>IF(L3987&lt;=I3987,1,0)</f>
        <v>1</v>
      </c>
      <c r="K3987" s="22" t="str">
        <f t="shared" si="374"/>
        <v/>
      </c>
      <c r="L3987" s="5">
        <v>0.5625</v>
      </c>
      <c r="M3987" s="22">
        <f t="shared" si="375"/>
        <v>21.579823740625912</v>
      </c>
      <c r="N3987" s="22">
        <f t="shared" si="376"/>
        <v>21.579823740625912</v>
      </c>
      <c r="O3987" s="5">
        <v>0.57748598870876799</v>
      </c>
      <c r="P3987" s="11">
        <f>IF(O3987&gt;=I3987,0,1)</f>
        <v>0</v>
      </c>
      <c r="Q3987" s="11">
        <f>IF(O3987&lt;=(I3987+0.00347),1,0)</f>
        <v>0</v>
      </c>
      <c r="R3987" s="5">
        <v>0.59472483868064652</v>
      </c>
      <c r="S3987" s="22">
        <f t="shared" si="377"/>
        <v>24.823943959505073</v>
      </c>
      <c r="T3987" s="3" t="s">
        <v>27</v>
      </c>
    </row>
    <row r="3988" spans="1:20" x14ac:dyDescent="0.25">
      <c r="A3988" s="3">
        <v>4582800</v>
      </c>
      <c r="B3988" s="3" t="s">
        <v>21</v>
      </c>
      <c r="C3988" s="3" t="s">
        <v>22</v>
      </c>
      <c r="D3988" s="3">
        <v>26</v>
      </c>
      <c r="E3988" s="3" t="s">
        <v>14</v>
      </c>
      <c r="F3988" s="4">
        <v>38605</v>
      </c>
      <c r="G3988" s="11">
        <f t="shared" si="372"/>
        <v>7</v>
      </c>
      <c r="H3988" s="11">
        <f t="shared" si="373"/>
        <v>13</v>
      </c>
      <c r="I3988" s="5">
        <v>0.57291666666666663</v>
      </c>
      <c r="J3988" s="11">
        <f>IF(L3988&lt;=I3988,1,0)</f>
        <v>1</v>
      </c>
      <c r="K3988" s="22" t="str">
        <f t="shared" si="374"/>
        <v/>
      </c>
      <c r="L3988" s="5">
        <v>0.57041666666666668</v>
      </c>
      <c r="M3988" s="22">
        <f t="shared" si="375"/>
        <v>11.067582224075512</v>
      </c>
      <c r="N3988" s="22">
        <f t="shared" si="376"/>
        <v>7.4675822240755885</v>
      </c>
      <c r="O3988" s="5">
        <v>0.57810248765560801</v>
      </c>
      <c r="P3988" s="11">
        <f>IF(O3988&gt;=I3988,0,1)</f>
        <v>0</v>
      </c>
      <c r="Q3988" s="11">
        <f>IF(O3988&lt;=(I3988+0.00347),1,0)</f>
        <v>0</v>
      </c>
      <c r="R3988" s="5">
        <v>0.59474778251565896</v>
      </c>
      <c r="S3988" s="22">
        <f t="shared" si="377"/>
        <v>23.969224598473371</v>
      </c>
      <c r="T3988" s="3" t="s">
        <v>27</v>
      </c>
    </row>
    <row r="3989" spans="1:20" x14ac:dyDescent="0.25">
      <c r="A3989" s="3">
        <v>4577439</v>
      </c>
      <c r="B3989" s="3" t="s">
        <v>21</v>
      </c>
      <c r="C3989" s="3" t="s">
        <v>13</v>
      </c>
      <c r="D3989" s="3">
        <v>31</v>
      </c>
      <c r="E3989" s="3" t="s">
        <v>14</v>
      </c>
      <c r="F3989" s="4">
        <v>38605</v>
      </c>
      <c r="G3989" s="11">
        <f t="shared" si="372"/>
        <v>7</v>
      </c>
      <c r="H3989" s="11">
        <f t="shared" si="373"/>
        <v>13</v>
      </c>
      <c r="I3989" s="5">
        <v>0.58263888888888882</v>
      </c>
      <c r="J3989" s="11">
        <f>IF(L3989&lt;=I3989,1,0)</f>
        <v>1</v>
      </c>
      <c r="K3989" s="22" t="str">
        <f t="shared" si="374"/>
        <v/>
      </c>
      <c r="L3989" s="5">
        <v>0.58263888888888882</v>
      </c>
      <c r="M3989" s="22">
        <f t="shared" si="375"/>
        <v>2.8929653378379072</v>
      </c>
      <c r="N3989" s="22">
        <f t="shared" si="376"/>
        <v>2.8929653378379072</v>
      </c>
      <c r="O3989" s="5">
        <v>0.5846478925957207</v>
      </c>
      <c r="P3989" s="11">
        <f>IF(O3989&gt;=I3989,0,1)</f>
        <v>0</v>
      </c>
      <c r="Q3989" s="11">
        <f>IF(O3989&lt;=(I3989+0.00347),1,0)</f>
        <v>1</v>
      </c>
      <c r="R3989" s="5">
        <v>0.6027409578573516</v>
      </c>
      <c r="S3989" s="22">
        <f t="shared" si="377"/>
        <v>26.0540139767485</v>
      </c>
      <c r="T3989" s="3" t="s">
        <v>23</v>
      </c>
    </row>
    <row r="3990" spans="1:20" x14ac:dyDescent="0.25">
      <c r="A3990" s="3">
        <v>4618633</v>
      </c>
      <c r="B3990" s="3" t="s">
        <v>21</v>
      </c>
      <c r="C3990" s="3" t="s">
        <v>22</v>
      </c>
      <c r="D3990" s="3">
        <v>27</v>
      </c>
      <c r="E3990" s="3" t="s">
        <v>14</v>
      </c>
      <c r="F3990" s="4">
        <v>38605</v>
      </c>
      <c r="G3990" s="11">
        <f t="shared" si="372"/>
        <v>7</v>
      </c>
      <c r="H3990" s="11">
        <f t="shared" si="373"/>
        <v>14</v>
      </c>
      <c r="I3990" s="5">
        <v>0.60416666666666663</v>
      </c>
      <c r="J3990" s="11">
        <f>IF(L3990&lt;=I3990,1,0)</f>
        <v>0</v>
      </c>
      <c r="K3990" s="22">
        <f t="shared" si="374"/>
        <v>3.5999999999999233</v>
      </c>
      <c r="L3990" s="5">
        <v>0.60666666666666658</v>
      </c>
      <c r="M3990" s="22">
        <f t="shared" si="375"/>
        <v>1.8231260834934382</v>
      </c>
      <c r="N3990" s="22">
        <f t="shared" si="376"/>
        <v>5.4231260834933614</v>
      </c>
      <c r="O3990" s="5">
        <v>0.60793272644687035</v>
      </c>
      <c r="P3990" s="11">
        <f>IF(O3990&gt;=I3990,0,1)</f>
        <v>0</v>
      </c>
      <c r="Q3990" s="11">
        <f>IF(O3990&lt;=(I3990+0.00347),1,0)</f>
        <v>0</v>
      </c>
      <c r="R3990" s="5">
        <v>0.62300471947008085</v>
      </c>
      <c r="S3990" s="22">
        <f t="shared" si="377"/>
        <v>21.703669953423113</v>
      </c>
      <c r="T3990" s="3" t="s">
        <v>27</v>
      </c>
    </row>
    <row r="3991" spans="1:20" x14ac:dyDescent="0.25">
      <c r="A3991" s="3">
        <v>4579396</v>
      </c>
      <c r="B3991" s="3" t="s">
        <v>21</v>
      </c>
      <c r="C3991" s="3" t="s">
        <v>25</v>
      </c>
      <c r="D3991" s="3">
        <v>26</v>
      </c>
      <c r="E3991" s="3" t="s">
        <v>14</v>
      </c>
      <c r="F3991" s="4">
        <v>38605</v>
      </c>
      <c r="G3991" s="11">
        <f t="shared" si="372"/>
        <v>7</v>
      </c>
      <c r="H3991" s="11">
        <f t="shared" si="373"/>
        <v>14</v>
      </c>
      <c r="I3991" s="5">
        <v>0.60416666666666663</v>
      </c>
      <c r="J3991" s="11">
        <f>IF(L3991&lt;=I3991,1,0)</f>
        <v>1</v>
      </c>
      <c r="K3991" s="22" t="str">
        <f t="shared" si="374"/>
        <v/>
      </c>
      <c r="L3991" s="5">
        <v>0.60416666666666663</v>
      </c>
      <c r="M3991" s="22">
        <f t="shared" si="375"/>
        <v>3.5444473832444068</v>
      </c>
      <c r="N3991" s="22">
        <f t="shared" si="376"/>
        <v>3.5444473832444068</v>
      </c>
      <c r="O3991" s="5">
        <v>0.60662808846058636</v>
      </c>
      <c r="P3991" s="11">
        <f>IF(O3991&gt;=I3991,0,1)</f>
        <v>0</v>
      </c>
      <c r="Q3991" s="11">
        <f>IF(O3991&lt;=(I3991+0.00347),1,0)</f>
        <v>1</v>
      </c>
      <c r="R3991" s="5">
        <v>0.62272892528241175</v>
      </c>
      <c r="S3991" s="22">
        <f t="shared" si="377"/>
        <v>23.185205023428566</v>
      </c>
      <c r="T3991" s="3" t="s">
        <v>28</v>
      </c>
    </row>
    <row r="3992" spans="1:20" x14ac:dyDescent="0.25">
      <c r="A3992" s="3">
        <v>4584884</v>
      </c>
      <c r="B3992" s="3" t="s">
        <v>12</v>
      </c>
      <c r="C3992" s="3" t="s">
        <v>25</v>
      </c>
      <c r="D3992" s="3">
        <v>34</v>
      </c>
      <c r="E3992" s="3" t="s">
        <v>14</v>
      </c>
      <c r="F3992" s="4">
        <v>38605</v>
      </c>
      <c r="G3992" s="11">
        <f t="shared" si="372"/>
        <v>7</v>
      </c>
      <c r="H3992" s="11">
        <f t="shared" si="373"/>
        <v>14</v>
      </c>
      <c r="I3992" s="5">
        <v>0.61388888888888882</v>
      </c>
      <c r="J3992" s="11">
        <f>IF(L3992&lt;=I3992,1,0)</f>
        <v>0</v>
      </c>
      <c r="K3992" s="22">
        <f t="shared" si="374"/>
        <v>3.5999999999999233</v>
      </c>
      <c r="L3992" s="5">
        <v>0.61638888888888876</v>
      </c>
      <c r="M3992" s="22">
        <f t="shared" si="375"/>
        <v>7.2686245727213539</v>
      </c>
      <c r="N3992" s="22">
        <f t="shared" si="376"/>
        <v>10.868624572721277</v>
      </c>
      <c r="O3992" s="5">
        <v>0.62143654484216748</v>
      </c>
      <c r="P3992" s="11">
        <f>IF(O3992&gt;=I3992,0,1)</f>
        <v>0</v>
      </c>
      <c r="Q3992" s="11">
        <f>IF(O3992&lt;=(I3992+0.00347),1,0)</f>
        <v>0</v>
      </c>
      <c r="R3992" s="5">
        <v>0.63183932686008193</v>
      </c>
      <c r="S3992" s="22">
        <f t="shared" si="377"/>
        <v>14.980006105796804</v>
      </c>
      <c r="T3992" s="3" t="s">
        <v>26</v>
      </c>
    </row>
    <row r="3993" spans="1:20" x14ac:dyDescent="0.25">
      <c r="A3993" s="3">
        <v>4592032</v>
      </c>
      <c r="B3993" s="3" t="s">
        <v>12</v>
      </c>
      <c r="C3993" s="3" t="s">
        <v>17</v>
      </c>
      <c r="D3993" s="3">
        <v>34</v>
      </c>
      <c r="E3993" s="3" t="s">
        <v>14</v>
      </c>
      <c r="F3993" s="4">
        <v>38605</v>
      </c>
      <c r="G3993" s="11">
        <f t="shared" si="372"/>
        <v>7</v>
      </c>
      <c r="H3993" s="11">
        <f t="shared" si="373"/>
        <v>15</v>
      </c>
      <c r="I3993" s="5">
        <v>0.63541666666666663</v>
      </c>
      <c r="J3993" s="11">
        <f>IF(L3993&lt;=I3993,1,0)</f>
        <v>0</v>
      </c>
      <c r="K3993" s="22">
        <f t="shared" si="374"/>
        <v>3.5999999999999233</v>
      </c>
      <c r="L3993" s="5">
        <v>0.63791666666666658</v>
      </c>
      <c r="M3993" s="22">
        <f t="shared" si="375"/>
        <v>2.6979162392961165</v>
      </c>
      <c r="N3993" s="22">
        <f t="shared" si="376"/>
        <v>6.2979162392960397</v>
      </c>
      <c r="O3993" s="5">
        <v>0.63979021961062221</v>
      </c>
      <c r="P3993" s="11">
        <f>IF(O3993&gt;=I3993,0,1)</f>
        <v>0</v>
      </c>
      <c r="Q3993" s="11">
        <f>IF(O3993&lt;=(I3993+0.00347),1,0)</f>
        <v>0</v>
      </c>
      <c r="R3993" s="5">
        <v>0.65039751249522026</v>
      </c>
      <c r="S3993" s="22">
        <f t="shared" si="377"/>
        <v>15.274501753821195</v>
      </c>
      <c r="T3993" s="3" t="s">
        <v>15</v>
      </c>
    </row>
    <row r="3994" spans="1:20" x14ac:dyDescent="0.25">
      <c r="A3994" s="3">
        <v>4591354</v>
      </c>
      <c r="B3994" s="3" t="s">
        <v>16</v>
      </c>
      <c r="C3994" s="3" t="s">
        <v>22</v>
      </c>
      <c r="D3994" s="3">
        <v>66</v>
      </c>
      <c r="E3994" s="3" t="s">
        <v>18</v>
      </c>
      <c r="F3994" s="4">
        <v>38607</v>
      </c>
      <c r="G3994" s="11">
        <f t="shared" si="372"/>
        <v>2</v>
      </c>
      <c r="H3994" s="11">
        <f t="shared" si="373"/>
        <v>7</v>
      </c>
      <c r="I3994" s="5">
        <v>0.33263888888888887</v>
      </c>
      <c r="J3994" s="11">
        <f>IF(L3994&lt;=I3994,1,0)</f>
        <v>1</v>
      </c>
      <c r="K3994" s="22" t="str">
        <f t="shared" si="374"/>
        <v/>
      </c>
      <c r="L3994" s="5">
        <v>0.33263888888888887</v>
      </c>
      <c r="M3994" s="22">
        <f t="shared" si="375"/>
        <v>43.959358263941049</v>
      </c>
      <c r="N3994" s="22">
        <f t="shared" si="376"/>
        <v>43.959358263941049</v>
      </c>
      <c r="O3994" s="5">
        <v>0.36316622101662571</v>
      </c>
      <c r="P3994" s="11">
        <f>IF(O3994&gt;=I3994,0,1)</f>
        <v>0</v>
      </c>
      <c r="Q3994" s="11">
        <f>IF(O3994&lt;=(I3994+0.00347),1,0)</f>
        <v>0</v>
      </c>
      <c r="R3994" s="5">
        <v>0.38539814713779064</v>
      </c>
      <c r="S3994" s="22">
        <f t="shared" si="377"/>
        <v>32.013973614477493</v>
      </c>
      <c r="T3994" s="3" t="s">
        <v>24</v>
      </c>
    </row>
    <row r="3995" spans="1:20" x14ac:dyDescent="0.25">
      <c r="A3995" s="3">
        <v>4615787</v>
      </c>
      <c r="B3995" s="3" t="s">
        <v>21</v>
      </c>
      <c r="C3995" s="3" t="s">
        <v>25</v>
      </c>
      <c r="D3995" s="3">
        <v>32</v>
      </c>
      <c r="E3995" s="3" t="s">
        <v>18</v>
      </c>
      <c r="F3995" s="4">
        <v>38607</v>
      </c>
      <c r="G3995" s="11">
        <f t="shared" si="372"/>
        <v>2</v>
      </c>
      <c r="H3995" s="11">
        <f t="shared" si="373"/>
        <v>8</v>
      </c>
      <c r="I3995" s="5">
        <v>0.34375</v>
      </c>
      <c r="J3995" s="11">
        <f>IF(L3995&lt;=I3995,1,0)</f>
        <v>0</v>
      </c>
      <c r="K3995" s="22">
        <f t="shared" si="374"/>
        <v>3.6000000000000032</v>
      </c>
      <c r="L3995" s="5">
        <v>0.34625</v>
      </c>
      <c r="M3995" s="22">
        <f t="shared" si="375"/>
        <v>13.999113466552018</v>
      </c>
      <c r="N3995" s="22">
        <f t="shared" si="376"/>
        <v>17.599113466552019</v>
      </c>
      <c r="O3995" s="5">
        <v>0.35597160657399446</v>
      </c>
      <c r="P3995" s="11">
        <f>IF(O3995&gt;=I3995,0,1)</f>
        <v>0</v>
      </c>
      <c r="Q3995" s="11">
        <f>IF(O3995&lt;=(I3995+0.00347),1,0)</f>
        <v>0</v>
      </c>
      <c r="R3995" s="5">
        <v>0.37278596952393417</v>
      </c>
      <c r="S3995" s="22">
        <f t="shared" si="377"/>
        <v>24.212682647913184</v>
      </c>
      <c r="T3995" s="3" t="s">
        <v>23</v>
      </c>
    </row>
    <row r="3996" spans="1:20" x14ac:dyDescent="0.25">
      <c r="A3996" s="3">
        <v>4592415</v>
      </c>
      <c r="B3996" s="3" t="s">
        <v>21</v>
      </c>
      <c r="C3996" s="3" t="s">
        <v>25</v>
      </c>
      <c r="D3996" s="3">
        <v>29</v>
      </c>
      <c r="E3996" s="3" t="s">
        <v>18</v>
      </c>
      <c r="F3996" s="4">
        <v>38607</v>
      </c>
      <c r="G3996" s="11">
        <f t="shared" si="372"/>
        <v>2</v>
      </c>
      <c r="H3996" s="11">
        <f t="shared" si="373"/>
        <v>8</v>
      </c>
      <c r="I3996" s="5">
        <v>0.35416666666666669</v>
      </c>
      <c r="J3996" s="11">
        <f>IF(L3996&lt;=I3996,1,0)</f>
        <v>0</v>
      </c>
      <c r="K3996" s="22">
        <f t="shared" si="374"/>
        <v>3.6000000000000032</v>
      </c>
      <c r="L3996" s="5">
        <v>0.35666666666666669</v>
      </c>
      <c r="M3996" s="22">
        <f t="shared" si="375"/>
        <v>15.690310127074971</v>
      </c>
      <c r="N3996" s="22">
        <f t="shared" si="376"/>
        <v>19.290310127074974</v>
      </c>
      <c r="O3996" s="5">
        <v>0.36756271536602431</v>
      </c>
      <c r="P3996" s="11">
        <f>IF(O3996&gt;=I3996,0,1)</f>
        <v>0</v>
      </c>
      <c r="Q3996" s="11">
        <f>IF(O3996&lt;=(I3996+0.00347),1,0)</f>
        <v>0</v>
      </c>
      <c r="R3996" s="5">
        <v>0.38268556616293042</v>
      </c>
      <c r="S3996" s="22">
        <f t="shared" si="377"/>
        <v>21.776905147544809</v>
      </c>
      <c r="T3996" s="3" t="s">
        <v>28</v>
      </c>
    </row>
    <row r="3997" spans="1:20" x14ac:dyDescent="0.25">
      <c r="A3997" s="3">
        <v>4577912</v>
      </c>
      <c r="B3997" s="3" t="s">
        <v>12</v>
      </c>
      <c r="C3997" s="3" t="s">
        <v>17</v>
      </c>
      <c r="D3997" s="3">
        <v>43</v>
      </c>
      <c r="E3997" s="3" t="s">
        <v>18</v>
      </c>
      <c r="F3997" s="4">
        <v>38607</v>
      </c>
      <c r="G3997" s="11">
        <f t="shared" si="372"/>
        <v>2</v>
      </c>
      <c r="H3997" s="11">
        <f t="shared" si="373"/>
        <v>8</v>
      </c>
      <c r="I3997" s="5">
        <v>0.36388888888888887</v>
      </c>
      <c r="J3997" s="11">
        <f>IF(L3997&lt;=I3997,1,0)</f>
        <v>0</v>
      </c>
      <c r="K3997" s="22">
        <f t="shared" si="374"/>
        <v>3.6000000000000032</v>
      </c>
      <c r="L3997" s="5">
        <v>0.36638888888888888</v>
      </c>
      <c r="M3997" s="22">
        <f t="shared" si="375"/>
        <v>9.9396910917670578</v>
      </c>
      <c r="N3997" s="22">
        <f t="shared" si="376"/>
        <v>13.539691091767061</v>
      </c>
      <c r="O3997" s="5">
        <v>0.37329145214706044</v>
      </c>
      <c r="P3997" s="11">
        <f>IF(O3997&gt;=I3997,0,1)</f>
        <v>0</v>
      </c>
      <c r="Q3997" s="11">
        <f>IF(O3997&lt;=(I3997+0.00347),1,0)</f>
        <v>0</v>
      </c>
      <c r="R3997" s="5">
        <v>0.38316390339355455</v>
      </c>
      <c r="S3997" s="22">
        <f t="shared" si="377"/>
        <v>14.216329794951514</v>
      </c>
      <c r="T3997" s="3" t="s">
        <v>15</v>
      </c>
    </row>
    <row r="3998" spans="1:20" x14ac:dyDescent="0.25">
      <c r="A3998" s="3">
        <v>4595130</v>
      </c>
      <c r="B3998" s="3" t="s">
        <v>21</v>
      </c>
      <c r="C3998" s="3" t="s">
        <v>25</v>
      </c>
      <c r="D3998" s="3">
        <v>26</v>
      </c>
      <c r="E3998" s="3" t="s">
        <v>14</v>
      </c>
      <c r="F3998" s="4">
        <v>38607</v>
      </c>
      <c r="G3998" s="11">
        <f t="shared" si="372"/>
        <v>2</v>
      </c>
      <c r="H3998" s="11">
        <f t="shared" si="373"/>
        <v>10</v>
      </c>
      <c r="I3998" s="5">
        <v>0.4375</v>
      </c>
      <c r="J3998" s="11">
        <f>IF(L3998&lt;=I3998,1,0)</f>
        <v>1</v>
      </c>
      <c r="K3998" s="22" t="str">
        <f t="shared" si="374"/>
        <v/>
      </c>
      <c r="L3998" s="5">
        <v>0.4375</v>
      </c>
      <c r="M3998" s="22">
        <f t="shared" si="375"/>
        <v>2.4391584301608216</v>
      </c>
      <c r="N3998" s="22">
        <f t="shared" si="376"/>
        <v>2.4391584301608216</v>
      </c>
      <c r="O3998" s="5">
        <v>0.43919386002094501</v>
      </c>
      <c r="P3998" s="11">
        <f>IF(O3998&gt;=I3998,0,1)</f>
        <v>0</v>
      </c>
      <c r="Q3998" s="11">
        <f>IF(O3998&lt;=(I3998+0.00347),1,0)</f>
        <v>1</v>
      </c>
      <c r="R3998" s="5">
        <v>0.45631009419317509</v>
      </c>
      <c r="S3998" s="22">
        <f t="shared" si="377"/>
        <v>24.647377208011303</v>
      </c>
      <c r="T3998" s="3" t="s">
        <v>27</v>
      </c>
    </row>
    <row r="3999" spans="1:20" x14ac:dyDescent="0.25">
      <c r="A3999" s="3">
        <v>4599816</v>
      </c>
      <c r="B3999" s="3" t="s">
        <v>12</v>
      </c>
      <c r="C3999" s="3" t="s">
        <v>25</v>
      </c>
      <c r="D3999" s="3">
        <v>30</v>
      </c>
      <c r="E3999" s="3" t="s">
        <v>14</v>
      </c>
      <c r="F3999" s="4">
        <v>38607</v>
      </c>
      <c r="G3999" s="11">
        <f t="shared" si="372"/>
        <v>2</v>
      </c>
      <c r="H3999" s="11">
        <f t="shared" si="373"/>
        <v>10</v>
      </c>
      <c r="I3999" s="5">
        <v>0.45763888888888887</v>
      </c>
      <c r="J3999" s="11">
        <f>IF(L3999&lt;=I3999,1,0)</f>
        <v>1</v>
      </c>
      <c r="K3999" s="22" t="str">
        <f t="shared" si="374"/>
        <v/>
      </c>
      <c r="L3999" s="5">
        <v>0.45763888888888887</v>
      </c>
      <c r="M3999" s="22">
        <f t="shared" si="375"/>
        <v>4.0614838084773464</v>
      </c>
      <c r="N3999" s="22">
        <f t="shared" si="376"/>
        <v>4.0614838084773464</v>
      </c>
      <c r="O3999" s="5">
        <v>0.46045936375588703</v>
      </c>
      <c r="P3999" s="11">
        <f>IF(O3999&gt;=I3999,0,1)</f>
        <v>0</v>
      </c>
      <c r="Q3999" s="11">
        <f>IF(O3999&lt;=(I3999+0.00347),1,0)</f>
        <v>1</v>
      </c>
      <c r="R3999" s="5">
        <v>0.47215643919645489</v>
      </c>
      <c r="S3999" s="22">
        <f t="shared" si="377"/>
        <v>16.84378863441772</v>
      </c>
      <c r="T3999" s="3" t="s">
        <v>15</v>
      </c>
    </row>
    <row r="4000" spans="1:20" x14ac:dyDescent="0.25">
      <c r="A4000" s="3">
        <v>4612048</v>
      </c>
      <c r="B4000" s="3" t="s">
        <v>12</v>
      </c>
      <c r="C4000" s="3" t="s">
        <v>17</v>
      </c>
      <c r="D4000" s="3">
        <v>20</v>
      </c>
      <c r="E4000" s="3" t="s">
        <v>18</v>
      </c>
      <c r="F4000" s="4">
        <v>38607</v>
      </c>
      <c r="G4000" s="11">
        <f t="shared" si="372"/>
        <v>2</v>
      </c>
      <c r="H4000" s="11">
        <f t="shared" si="373"/>
        <v>11</v>
      </c>
      <c r="I4000" s="5">
        <v>0.47916666666666669</v>
      </c>
      <c r="J4000" s="11">
        <f>IF(L4000&lt;=I4000,1,0)</f>
        <v>0</v>
      </c>
      <c r="K4000" s="22">
        <f t="shared" si="374"/>
        <v>3.6000000000000032</v>
      </c>
      <c r="L4000" s="5">
        <v>0.48166666666666669</v>
      </c>
      <c r="M4000" s="22">
        <f t="shared" si="375"/>
        <v>13.789837996516745</v>
      </c>
      <c r="N4000" s="22">
        <f t="shared" si="376"/>
        <v>17.389837996516746</v>
      </c>
      <c r="O4000" s="5">
        <v>0.49124294305313665</v>
      </c>
      <c r="P4000" s="11">
        <f>IF(O4000&gt;=I4000,0,1)</f>
        <v>0</v>
      </c>
      <c r="Q4000" s="11">
        <f>IF(O4000&lt;=(I4000+0.00347),1,0)</f>
        <v>0</v>
      </c>
      <c r="R4000" s="5">
        <v>0.50296001282189506</v>
      </c>
      <c r="S4000" s="22">
        <f t="shared" si="377"/>
        <v>16.872580467012117</v>
      </c>
      <c r="T4000" s="3" t="s">
        <v>15</v>
      </c>
    </row>
    <row r="4001" spans="1:20" x14ac:dyDescent="0.25">
      <c r="A4001" s="3">
        <v>4580042</v>
      </c>
      <c r="B4001" s="3" t="s">
        <v>12</v>
      </c>
      <c r="C4001" s="3" t="s">
        <v>13</v>
      </c>
      <c r="D4001" s="3">
        <v>41</v>
      </c>
      <c r="E4001" s="3" t="s">
        <v>14</v>
      </c>
      <c r="F4001" s="4">
        <v>38607</v>
      </c>
      <c r="G4001" s="11">
        <f t="shared" si="372"/>
        <v>2</v>
      </c>
      <c r="H4001" s="11">
        <f t="shared" si="373"/>
        <v>12</v>
      </c>
      <c r="I4001" s="5">
        <v>0.5</v>
      </c>
      <c r="J4001" s="11">
        <f>IF(L4001&lt;=I4001,1,0)</f>
        <v>1</v>
      </c>
      <c r="K4001" s="22" t="str">
        <f t="shared" si="374"/>
        <v/>
      </c>
      <c r="L4001" s="5">
        <v>0.4975</v>
      </c>
      <c r="M4001" s="22">
        <f t="shared" si="375"/>
        <v>17.444839078670114</v>
      </c>
      <c r="N4001" s="22">
        <f t="shared" si="376"/>
        <v>13.844839078670113</v>
      </c>
      <c r="O4001" s="5">
        <v>0.5096144715824098</v>
      </c>
      <c r="P4001" s="11">
        <f>IF(O4001&gt;=I4001,0,1)</f>
        <v>0</v>
      </c>
      <c r="Q4001" s="11">
        <f>IF(O4001&lt;=(I4001+0.00347),1,0)</f>
        <v>0</v>
      </c>
      <c r="R4001" s="5">
        <v>0.52092212581841379</v>
      </c>
      <c r="S4001" s="22">
        <f t="shared" si="377"/>
        <v>16.283022099845752</v>
      </c>
      <c r="T4001" s="3" t="s">
        <v>15</v>
      </c>
    </row>
    <row r="4002" spans="1:20" x14ac:dyDescent="0.25">
      <c r="A4002" s="3">
        <v>4597072</v>
      </c>
      <c r="B4002" s="3" t="s">
        <v>21</v>
      </c>
      <c r="C4002" s="3" t="s">
        <v>17</v>
      </c>
      <c r="D4002" s="3">
        <v>32</v>
      </c>
      <c r="E4002" s="3" t="s">
        <v>18</v>
      </c>
      <c r="F4002" s="4">
        <v>38607</v>
      </c>
      <c r="G4002" s="11">
        <f t="shared" si="372"/>
        <v>2</v>
      </c>
      <c r="H4002" s="11">
        <f t="shared" si="373"/>
        <v>12</v>
      </c>
      <c r="I4002" s="5">
        <v>0.5</v>
      </c>
      <c r="J4002" s="11">
        <f>IF(L4002&lt;=I4002,1,0)</f>
        <v>1</v>
      </c>
      <c r="K4002" s="22" t="str">
        <f t="shared" si="374"/>
        <v/>
      </c>
      <c r="L4002" s="5">
        <v>0.5</v>
      </c>
      <c r="M4002" s="22">
        <f t="shared" si="375"/>
        <v>5.2016294126584128</v>
      </c>
      <c r="N4002" s="22">
        <f t="shared" si="376"/>
        <v>5.2016294126584128</v>
      </c>
      <c r="O4002" s="5">
        <v>0.50361224264767945</v>
      </c>
      <c r="P4002" s="11">
        <f>IF(O4002&gt;=I4002,0,1)</f>
        <v>0</v>
      </c>
      <c r="Q4002" s="11">
        <f>IF(O4002&lt;=(I4002+0.00347),1,0)</f>
        <v>0</v>
      </c>
      <c r="R4002" s="5">
        <v>0.5213281941203689</v>
      </c>
      <c r="S4002" s="22">
        <f t="shared" si="377"/>
        <v>25.510970120672809</v>
      </c>
      <c r="T4002" s="3" t="s">
        <v>27</v>
      </c>
    </row>
    <row r="4003" spans="1:20" x14ac:dyDescent="0.25">
      <c r="A4003" s="3">
        <v>4597430</v>
      </c>
      <c r="B4003" s="3" t="s">
        <v>12</v>
      </c>
      <c r="C4003" s="3" t="s">
        <v>17</v>
      </c>
      <c r="D4003" s="3">
        <v>48</v>
      </c>
      <c r="E4003" s="3" t="s">
        <v>18</v>
      </c>
      <c r="F4003" s="4">
        <v>38607</v>
      </c>
      <c r="G4003" s="11">
        <f t="shared" si="372"/>
        <v>2</v>
      </c>
      <c r="H4003" s="11">
        <f t="shared" si="373"/>
        <v>12</v>
      </c>
      <c r="I4003" s="5">
        <v>0.52013888888888882</v>
      </c>
      <c r="J4003" s="11">
        <f>IF(L4003&lt;=I4003,1,0)</f>
        <v>1</v>
      </c>
      <c r="K4003" s="22" t="str">
        <f t="shared" si="374"/>
        <v/>
      </c>
      <c r="L4003" s="5">
        <v>0.52013888888888882</v>
      </c>
      <c r="M4003" s="22">
        <f t="shared" si="375"/>
        <v>10.764010254062413</v>
      </c>
      <c r="N4003" s="22">
        <f t="shared" si="376"/>
        <v>10.764010254062413</v>
      </c>
      <c r="O4003" s="5">
        <v>0.52761389600976549</v>
      </c>
      <c r="P4003" s="11">
        <f>IF(O4003&gt;=I4003,0,1)</f>
        <v>0</v>
      </c>
      <c r="Q4003" s="11">
        <f>IF(O4003&lt;=(I4003+0.00347),1,0)</f>
        <v>0</v>
      </c>
      <c r="R4003" s="5">
        <v>0.54065526718499912</v>
      </c>
      <c r="S4003" s="22">
        <f t="shared" si="377"/>
        <v>18.779574492336426</v>
      </c>
      <c r="T4003" s="3" t="s">
        <v>15</v>
      </c>
    </row>
    <row r="4004" spans="1:20" x14ac:dyDescent="0.25">
      <c r="A4004" s="3">
        <v>4593724</v>
      </c>
      <c r="B4004" s="3" t="s">
        <v>21</v>
      </c>
      <c r="C4004" s="3" t="s">
        <v>17</v>
      </c>
      <c r="D4004" s="3">
        <v>30</v>
      </c>
      <c r="E4004" s="3" t="s">
        <v>18</v>
      </c>
      <c r="F4004" s="4">
        <v>38607</v>
      </c>
      <c r="G4004" s="11">
        <f t="shared" si="372"/>
        <v>2</v>
      </c>
      <c r="H4004" s="11">
        <f t="shared" si="373"/>
        <v>12</v>
      </c>
      <c r="I4004" s="5">
        <v>0.53125</v>
      </c>
      <c r="J4004" s="11">
        <f>IF(L4004&lt;=I4004,1,0)</f>
        <v>0</v>
      </c>
      <c r="K4004" s="22">
        <f t="shared" si="374"/>
        <v>3.5999999999999233</v>
      </c>
      <c r="L4004" s="5">
        <v>0.53374999999999995</v>
      </c>
      <c r="M4004" s="22">
        <f t="shared" si="375"/>
        <v>10.029531727457659</v>
      </c>
      <c r="N4004" s="22">
        <f t="shared" si="376"/>
        <v>13.629531727457582</v>
      </c>
      <c r="O4004" s="5">
        <v>0.54071495258851221</v>
      </c>
      <c r="P4004" s="11">
        <f>IF(O4004&gt;=I4004,0,1)</f>
        <v>0</v>
      </c>
      <c r="Q4004" s="11">
        <f>IF(O4004&lt;=(I4004+0.00347),1,0)</f>
        <v>0</v>
      </c>
      <c r="R4004" s="5">
        <v>0.55802275574103233</v>
      </c>
      <c r="S4004" s="22">
        <f t="shared" si="377"/>
        <v>24.92323653962897</v>
      </c>
      <c r="T4004" s="3" t="s">
        <v>23</v>
      </c>
    </row>
    <row r="4005" spans="1:20" x14ac:dyDescent="0.25">
      <c r="A4005" s="3">
        <v>4592505</v>
      </c>
      <c r="B4005" s="3" t="s">
        <v>12</v>
      </c>
      <c r="C4005" s="3" t="s">
        <v>17</v>
      </c>
      <c r="D4005" s="3">
        <v>45</v>
      </c>
      <c r="E4005" s="3" t="s">
        <v>14</v>
      </c>
      <c r="F4005" s="4">
        <v>38607</v>
      </c>
      <c r="G4005" s="11">
        <f t="shared" si="372"/>
        <v>2</v>
      </c>
      <c r="H4005" s="11">
        <f t="shared" si="373"/>
        <v>13</v>
      </c>
      <c r="I4005" s="5">
        <v>0.54166666666666663</v>
      </c>
      <c r="J4005" s="11">
        <f>IF(L4005&lt;=I4005,1,0)</f>
        <v>0</v>
      </c>
      <c r="K4005" s="22">
        <f t="shared" si="374"/>
        <v>3.5999999999999233</v>
      </c>
      <c r="L4005" s="5">
        <v>0.54416666666666658</v>
      </c>
      <c r="M4005" s="22">
        <f t="shared" si="375"/>
        <v>4.837984815198304</v>
      </c>
      <c r="N4005" s="22">
        <f t="shared" si="376"/>
        <v>8.4379848151982273</v>
      </c>
      <c r="O4005" s="5">
        <v>0.54752637834388762</v>
      </c>
      <c r="P4005" s="11">
        <f>IF(O4005&gt;=I4005,0,1)</f>
        <v>0</v>
      </c>
      <c r="Q4005" s="11">
        <f>IF(O4005&lt;=(I4005+0.00347),1,0)</f>
        <v>0</v>
      </c>
      <c r="R4005" s="5">
        <v>0.56002437428272023</v>
      </c>
      <c r="S4005" s="22">
        <f t="shared" si="377"/>
        <v>17.997114151918954</v>
      </c>
      <c r="T4005" s="3" t="s">
        <v>29</v>
      </c>
    </row>
    <row r="4006" spans="1:20" x14ac:dyDescent="0.25">
      <c r="A4006" s="3">
        <v>4587155</v>
      </c>
      <c r="B4006" s="3" t="s">
        <v>21</v>
      </c>
      <c r="C4006" s="3" t="s">
        <v>13</v>
      </c>
      <c r="D4006" s="3">
        <v>30</v>
      </c>
      <c r="E4006" s="3" t="s">
        <v>14</v>
      </c>
      <c r="F4006" s="4">
        <v>38607</v>
      </c>
      <c r="G4006" s="11">
        <f t="shared" si="372"/>
        <v>2</v>
      </c>
      <c r="H4006" s="11">
        <f t="shared" si="373"/>
        <v>13</v>
      </c>
      <c r="I4006" s="5">
        <v>0.55138888888888882</v>
      </c>
      <c r="J4006" s="11">
        <f>IF(L4006&lt;=I4006,1,0)</f>
        <v>0</v>
      </c>
      <c r="K4006" s="22">
        <f t="shared" si="374"/>
        <v>3.5999999999999233</v>
      </c>
      <c r="L4006" s="5">
        <v>0.55388888888888876</v>
      </c>
      <c r="M4006" s="22">
        <f t="shared" si="375"/>
        <v>19.841079587931052</v>
      </c>
      <c r="N4006" s="22">
        <f t="shared" si="376"/>
        <v>23.441079587930975</v>
      </c>
      <c r="O4006" s="5">
        <v>0.56766741638050755</v>
      </c>
      <c r="P4006" s="11">
        <f>IF(O4006&gt;=I4006,0,1)</f>
        <v>0</v>
      </c>
      <c r="Q4006" s="11">
        <f>IF(O4006&lt;=(I4006+0.00347),1,0)</f>
        <v>0</v>
      </c>
      <c r="R4006" s="5">
        <v>0.58721306768124537</v>
      </c>
      <c r="S4006" s="22">
        <f t="shared" si="377"/>
        <v>28.145737873062462</v>
      </c>
      <c r="T4006" s="3" t="s">
        <v>23</v>
      </c>
    </row>
    <row r="4007" spans="1:20" x14ac:dyDescent="0.25">
      <c r="A4007" s="3">
        <v>4614032</v>
      </c>
      <c r="B4007" s="3" t="s">
        <v>12</v>
      </c>
      <c r="C4007" s="3" t="s">
        <v>25</v>
      </c>
      <c r="D4007" s="3">
        <v>35</v>
      </c>
      <c r="E4007" s="3" t="s">
        <v>14</v>
      </c>
      <c r="F4007" s="4">
        <v>38607</v>
      </c>
      <c r="G4007" s="11">
        <f t="shared" si="372"/>
        <v>2</v>
      </c>
      <c r="H4007" s="11">
        <f t="shared" si="373"/>
        <v>13</v>
      </c>
      <c r="I4007" s="5">
        <v>0.5625</v>
      </c>
      <c r="J4007" s="11">
        <f>IF(L4007&lt;=I4007,1,0)</f>
        <v>1</v>
      </c>
      <c r="K4007" s="22" t="str">
        <f t="shared" si="374"/>
        <v/>
      </c>
      <c r="L4007" s="5">
        <v>0.56000000000000005</v>
      </c>
      <c r="M4007" s="22">
        <f t="shared" si="375"/>
        <v>21.898633019107265</v>
      </c>
      <c r="N4007" s="22">
        <f t="shared" si="376"/>
        <v>18.298633019107342</v>
      </c>
      <c r="O4007" s="5">
        <v>0.57520738404104677</v>
      </c>
      <c r="P4007" s="11">
        <f>IF(O4007&gt;=I4007,0,1)</f>
        <v>0</v>
      </c>
      <c r="Q4007" s="11">
        <f>IF(O4007&lt;=(I4007+0.00347),1,0)</f>
        <v>0</v>
      </c>
      <c r="R4007" s="5">
        <v>0.58785483706662933</v>
      </c>
      <c r="S4007" s="22">
        <f t="shared" si="377"/>
        <v>18.212332356838896</v>
      </c>
      <c r="T4007" s="3" t="s">
        <v>29</v>
      </c>
    </row>
    <row r="4008" spans="1:20" x14ac:dyDescent="0.25">
      <c r="A4008" s="3">
        <v>4611754</v>
      </c>
      <c r="B4008" s="3" t="s">
        <v>12</v>
      </c>
      <c r="C4008" s="3" t="s">
        <v>17</v>
      </c>
      <c r="D4008" s="3">
        <v>37</v>
      </c>
      <c r="E4008" s="3" t="s">
        <v>18</v>
      </c>
      <c r="F4008" s="4">
        <v>38607</v>
      </c>
      <c r="G4008" s="11">
        <f t="shared" si="372"/>
        <v>2</v>
      </c>
      <c r="H4008" s="11">
        <f t="shared" si="373"/>
        <v>13</v>
      </c>
      <c r="I4008" s="5">
        <v>0.58263888888888882</v>
      </c>
      <c r="J4008" s="11">
        <f>IF(L4008&lt;=I4008,1,0)</f>
        <v>0</v>
      </c>
      <c r="K4008" s="22">
        <f t="shared" si="374"/>
        <v>3.5999999999999233</v>
      </c>
      <c r="L4008" s="5">
        <v>0.58513888888888876</v>
      </c>
      <c r="M4008" s="22">
        <f t="shared" si="375"/>
        <v>9.1104325072264025</v>
      </c>
      <c r="N4008" s="22">
        <f t="shared" si="376"/>
        <v>12.710432507226326</v>
      </c>
      <c r="O4008" s="5">
        <v>0.59146557813001821</v>
      </c>
      <c r="P4008" s="11">
        <f>IF(O4008&gt;=I4008,0,1)</f>
        <v>0</v>
      </c>
      <c r="Q4008" s="11">
        <f>IF(O4008&lt;=(I4008+0.00347),1,0)</f>
        <v>0</v>
      </c>
      <c r="R4008" s="5">
        <v>0.60027941821056685</v>
      </c>
      <c r="S4008" s="22">
        <f t="shared" si="377"/>
        <v>12.691929715990042</v>
      </c>
      <c r="T4008" s="3" t="s">
        <v>15</v>
      </c>
    </row>
    <row r="4009" spans="1:20" x14ac:dyDescent="0.25">
      <c r="A4009" s="3">
        <v>4599161</v>
      </c>
      <c r="B4009" s="3" t="s">
        <v>12</v>
      </c>
      <c r="C4009" s="3" t="s">
        <v>13</v>
      </c>
      <c r="D4009" s="3">
        <v>34</v>
      </c>
      <c r="E4009" s="3" t="s">
        <v>18</v>
      </c>
      <c r="F4009" s="4">
        <v>38607</v>
      </c>
      <c r="G4009" s="11">
        <f t="shared" si="372"/>
        <v>2</v>
      </c>
      <c r="H4009" s="11">
        <f t="shared" si="373"/>
        <v>13</v>
      </c>
      <c r="I4009" s="5">
        <v>0.58263888888888882</v>
      </c>
      <c r="J4009" s="11">
        <f>IF(L4009&lt;=I4009,1,0)</f>
        <v>0</v>
      </c>
      <c r="K4009" s="22">
        <f t="shared" si="374"/>
        <v>3.5999999999999233</v>
      </c>
      <c r="L4009" s="5">
        <v>0.58513888888888876</v>
      </c>
      <c r="M4009" s="22">
        <f t="shared" si="375"/>
        <v>13.094560841877509</v>
      </c>
      <c r="N4009" s="22">
        <f t="shared" si="376"/>
        <v>16.694560841877433</v>
      </c>
      <c r="O4009" s="5">
        <v>0.59423233391797037</v>
      </c>
      <c r="P4009" s="11">
        <f>IF(O4009&gt;=I4009,0,1)</f>
        <v>0</v>
      </c>
      <c r="Q4009" s="11">
        <f>IF(O4009&lt;=(I4009+0.00347),1,0)</f>
        <v>0</v>
      </c>
      <c r="R4009" s="5">
        <v>0.60651234280610078</v>
      </c>
      <c r="S4009" s="22">
        <f t="shared" si="377"/>
        <v>17.683212798907793</v>
      </c>
      <c r="T4009" s="3" t="s">
        <v>29</v>
      </c>
    </row>
    <row r="4010" spans="1:20" x14ac:dyDescent="0.25">
      <c r="A4010" s="3">
        <v>4611644</v>
      </c>
      <c r="B4010" s="3" t="s">
        <v>21</v>
      </c>
      <c r="C4010" s="3" t="s">
        <v>17</v>
      </c>
      <c r="D4010" s="3">
        <v>33</v>
      </c>
      <c r="E4010" s="3" t="s">
        <v>18</v>
      </c>
      <c r="F4010" s="4">
        <v>38607</v>
      </c>
      <c r="G4010" s="11">
        <f t="shared" si="372"/>
        <v>2</v>
      </c>
      <c r="H4010" s="11">
        <f t="shared" si="373"/>
        <v>14</v>
      </c>
      <c r="I4010" s="5">
        <v>0.60416666666666663</v>
      </c>
      <c r="J4010" s="11">
        <f>IF(L4010&lt;=I4010,1,0)</f>
        <v>1</v>
      </c>
      <c r="K4010" s="22" t="str">
        <f t="shared" si="374"/>
        <v/>
      </c>
      <c r="L4010" s="5">
        <v>0.60416666666666663</v>
      </c>
      <c r="M4010" s="22">
        <f t="shared" si="375"/>
        <v>2.0720209175166637</v>
      </c>
      <c r="N4010" s="22">
        <f t="shared" si="376"/>
        <v>2.0720209175166637</v>
      </c>
      <c r="O4010" s="5">
        <v>0.60560557008160876</v>
      </c>
      <c r="P4010" s="11">
        <f>IF(O4010&gt;=I4010,0,1)</f>
        <v>0</v>
      </c>
      <c r="Q4010" s="11">
        <f>IF(O4010&lt;=(I4010+0.00347),1,0)</f>
        <v>1</v>
      </c>
      <c r="R4010" s="5">
        <v>0.62052800880486203</v>
      </c>
      <c r="S4010" s="22">
        <f t="shared" si="377"/>
        <v>21.488311761484713</v>
      </c>
      <c r="T4010" s="3" t="s">
        <v>23</v>
      </c>
    </row>
    <row r="4011" spans="1:20" x14ac:dyDescent="0.25">
      <c r="A4011" s="3">
        <v>4572833</v>
      </c>
      <c r="B4011" s="3" t="s">
        <v>16</v>
      </c>
      <c r="C4011" s="3" t="s">
        <v>17</v>
      </c>
      <c r="D4011" s="3">
        <v>33</v>
      </c>
      <c r="E4011" s="3" t="s">
        <v>18</v>
      </c>
      <c r="F4011" s="4">
        <v>38607</v>
      </c>
      <c r="G4011" s="11">
        <f t="shared" si="372"/>
        <v>2</v>
      </c>
      <c r="H4011" s="11">
        <f t="shared" si="373"/>
        <v>15</v>
      </c>
      <c r="I4011" s="5">
        <v>0.63541666666666663</v>
      </c>
      <c r="J4011" s="11">
        <f>IF(L4011&lt;=I4011,1,0)</f>
        <v>1</v>
      </c>
      <c r="K4011" s="22" t="str">
        <f t="shared" si="374"/>
        <v/>
      </c>
      <c r="L4011" s="5">
        <v>0.63291666666666668</v>
      </c>
      <c r="M4011" s="22">
        <f t="shared" si="375"/>
        <v>35.211024987353369</v>
      </c>
      <c r="N4011" s="22">
        <f t="shared" si="376"/>
        <v>31.611024987353442</v>
      </c>
      <c r="O4011" s="5">
        <v>0.65736876735232874</v>
      </c>
      <c r="P4011" s="11">
        <f>IF(O4011&gt;=I4011,0,1)</f>
        <v>0</v>
      </c>
      <c r="Q4011" s="11">
        <f>IF(O4011&lt;=(I4011+0.00347),1,0)</f>
        <v>0</v>
      </c>
      <c r="R4011" s="5">
        <v>0.68375158302882377</v>
      </c>
      <c r="S4011" s="22">
        <f t="shared" si="377"/>
        <v>37.991254574152848</v>
      </c>
      <c r="T4011" s="3" t="s">
        <v>24</v>
      </c>
    </row>
    <row r="4012" spans="1:20" x14ac:dyDescent="0.25">
      <c r="A4012" s="3">
        <v>4574768</v>
      </c>
      <c r="B4012" s="3" t="s">
        <v>12</v>
      </c>
      <c r="C4012" s="3" t="s">
        <v>25</v>
      </c>
      <c r="D4012" s="3">
        <v>37</v>
      </c>
      <c r="E4012" s="3" t="s">
        <v>18</v>
      </c>
      <c r="F4012" s="4">
        <v>38607</v>
      </c>
      <c r="G4012" s="11">
        <f t="shared" si="372"/>
        <v>2</v>
      </c>
      <c r="H4012" s="11">
        <f t="shared" si="373"/>
        <v>16</v>
      </c>
      <c r="I4012" s="5">
        <v>0.70763888888888893</v>
      </c>
      <c r="J4012" s="11">
        <f>IF(L4012&lt;=I4012,1,0)</f>
        <v>0</v>
      </c>
      <c r="K4012" s="22">
        <f t="shared" si="374"/>
        <v>3.5999999999999233</v>
      </c>
      <c r="L4012" s="5">
        <v>0.71013888888888888</v>
      </c>
      <c r="M4012" s="22">
        <f t="shared" si="375"/>
        <v>26.688069428019432</v>
      </c>
      <c r="N4012" s="22">
        <f t="shared" si="376"/>
        <v>30.288069428019355</v>
      </c>
      <c r="O4012" s="5">
        <v>0.72867227043612459</v>
      </c>
      <c r="P4012" s="11">
        <f>IF(O4012&gt;=I4012,0,1)</f>
        <v>0</v>
      </c>
      <c r="Q4012" s="11">
        <f>IF(O4012&lt;=(I4012+0.00347),1,0)</f>
        <v>0</v>
      </c>
      <c r="R4012" s="5">
        <v>0.74059559009503595</v>
      </c>
      <c r="S4012" s="22">
        <f t="shared" si="377"/>
        <v>17.169580308832355</v>
      </c>
      <c r="T4012" s="3" t="s">
        <v>29</v>
      </c>
    </row>
    <row r="4013" spans="1:20" x14ac:dyDescent="0.25">
      <c r="A4013" s="3">
        <v>4576491</v>
      </c>
      <c r="B4013" s="3" t="s">
        <v>12</v>
      </c>
      <c r="C4013" s="3" t="s">
        <v>13</v>
      </c>
      <c r="D4013" s="3">
        <v>34</v>
      </c>
      <c r="E4013" s="3" t="s">
        <v>18</v>
      </c>
      <c r="F4013" s="4">
        <v>38608</v>
      </c>
      <c r="G4013" s="11">
        <f t="shared" si="372"/>
        <v>3</v>
      </c>
      <c r="H4013" s="11">
        <f t="shared" si="373"/>
        <v>7</v>
      </c>
      <c r="I4013" s="5">
        <v>0.33263888888888887</v>
      </c>
      <c r="J4013" s="11">
        <f>IF(L4013&lt;=I4013,1,0)</f>
        <v>1</v>
      </c>
      <c r="K4013" s="22" t="str">
        <f t="shared" si="374"/>
        <v/>
      </c>
      <c r="L4013" s="5">
        <v>0.33013888888888887</v>
      </c>
      <c r="M4013" s="22">
        <f t="shared" si="375"/>
        <v>5.3788069594745025</v>
      </c>
      <c r="N4013" s="22">
        <f t="shared" si="376"/>
        <v>1.7788069594744993</v>
      </c>
      <c r="O4013" s="5">
        <v>0.33387417149963505</v>
      </c>
      <c r="P4013" s="11">
        <f>IF(O4013&gt;=I4013,0,1)</f>
        <v>0</v>
      </c>
      <c r="Q4013" s="11">
        <f>IF(O4013&lt;=(I4013+0.00347),1,0)</f>
        <v>1</v>
      </c>
      <c r="R4013" s="5">
        <v>0.34390305404761712</v>
      </c>
      <c r="S4013" s="22">
        <f t="shared" si="377"/>
        <v>14.441590869094174</v>
      </c>
      <c r="T4013" s="3" t="s">
        <v>15</v>
      </c>
    </row>
    <row r="4014" spans="1:20" x14ac:dyDescent="0.25">
      <c r="A4014" s="3">
        <v>4609050</v>
      </c>
      <c r="B4014" s="3" t="s">
        <v>21</v>
      </c>
      <c r="C4014" s="3" t="s">
        <v>17</v>
      </c>
      <c r="D4014" s="3">
        <v>36</v>
      </c>
      <c r="E4014" s="3" t="s">
        <v>14</v>
      </c>
      <c r="F4014" s="4">
        <v>38608</v>
      </c>
      <c r="G4014" s="11">
        <f t="shared" si="372"/>
        <v>3</v>
      </c>
      <c r="H4014" s="11">
        <f t="shared" si="373"/>
        <v>8</v>
      </c>
      <c r="I4014" s="5">
        <v>0.35416666666666669</v>
      </c>
      <c r="J4014" s="11">
        <f>IF(L4014&lt;=I4014,1,0)</f>
        <v>1</v>
      </c>
      <c r="K4014" s="22" t="str">
        <f t="shared" si="374"/>
        <v/>
      </c>
      <c r="L4014" s="5">
        <v>0.35166666666666668</v>
      </c>
      <c r="M4014" s="22">
        <f t="shared" si="375"/>
        <v>8.8344072404637508</v>
      </c>
      <c r="N4014" s="22">
        <f t="shared" si="376"/>
        <v>5.2344072404637476</v>
      </c>
      <c r="O4014" s="5">
        <v>0.35780167169476651</v>
      </c>
      <c r="P4014" s="11">
        <f>IF(O4014&gt;=I4014,0,1)</f>
        <v>0</v>
      </c>
      <c r="Q4014" s="11">
        <f>IF(O4014&lt;=(I4014+0.00347),1,0)</f>
        <v>0</v>
      </c>
      <c r="R4014" s="5">
        <v>0.37514494221591138</v>
      </c>
      <c r="S4014" s="22">
        <f t="shared" si="377"/>
        <v>24.974309550448616</v>
      </c>
      <c r="T4014" s="3" t="s">
        <v>23</v>
      </c>
    </row>
    <row r="4015" spans="1:20" x14ac:dyDescent="0.25">
      <c r="A4015" s="3">
        <v>4616557</v>
      </c>
      <c r="B4015" s="3" t="s">
        <v>21</v>
      </c>
      <c r="C4015" s="3" t="s">
        <v>17</v>
      </c>
      <c r="D4015" s="3">
        <v>21</v>
      </c>
      <c r="E4015" s="3" t="s">
        <v>14</v>
      </c>
      <c r="F4015" s="4">
        <v>38608</v>
      </c>
      <c r="G4015" s="11">
        <f t="shared" si="372"/>
        <v>3</v>
      </c>
      <c r="H4015" s="11">
        <f t="shared" si="373"/>
        <v>8</v>
      </c>
      <c r="I4015" s="5">
        <v>0.36388888888888887</v>
      </c>
      <c r="J4015" s="11">
        <f>IF(L4015&lt;=I4015,1,0)</f>
        <v>1</v>
      </c>
      <c r="K4015" s="22" t="str">
        <f t="shared" si="374"/>
        <v/>
      </c>
      <c r="L4015" s="5">
        <v>0.36388888888888887</v>
      </c>
      <c r="M4015" s="22">
        <f t="shared" si="375"/>
        <v>12.624266780183993</v>
      </c>
      <c r="N4015" s="22">
        <f t="shared" si="376"/>
        <v>12.624266780183993</v>
      </c>
      <c r="O4015" s="5">
        <v>0.3726557408195722</v>
      </c>
      <c r="P4015" s="11">
        <f>IF(O4015&gt;=I4015,0,1)</f>
        <v>0</v>
      </c>
      <c r="Q4015" s="11">
        <f>IF(O4015&lt;=(I4015+0.00347),1,0)</f>
        <v>0</v>
      </c>
      <c r="R4015" s="5">
        <v>0.3895522077956331</v>
      </c>
      <c r="S4015" s="22">
        <f t="shared" si="377"/>
        <v>24.330912445527694</v>
      </c>
      <c r="T4015" s="3" t="s">
        <v>28</v>
      </c>
    </row>
    <row r="4016" spans="1:20" x14ac:dyDescent="0.25">
      <c r="A4016" s="3">
        <v>4592554</v>
      </c>
      <c r="B4016" s="3" t="s">
        <v>21</v>
      </c>
      <c r="C4016" s="3" t="s">
        <v>25</v>
      </c>
      <c r="D4016" s="3">
        <v>29</v>
      </c>
      <c r="E4016" s="3" t="s">
        <v>14</v>
      </c>
      <c r="F4016" s="4">
        <v>38608</v>
      </c>
      <c r="G4016" s="11">
        <f t="shared" si="372"/>
        <v>3</v>
      </c>
      <c r="H4016" s="11">
        <f t="shared" si="373"/>
        <v>9</v>
      </c>
      <c r="I4016" s="5">
        <v>0.375</v>
      </c>
      <c r="J4016" s="11">
        <f>IF(L4016&lt;=I4016,1,0)</f>
        <v>0</v>
      </c>
      <c r="K4016" s="22">
        <f t="shared" si="374"/>
        <v>3.6000000000000032</v>
      </c>
      <c r="L4016" s="5">
        <v>0.3775</v>
      </c>
      <c r="M4016" s="22">
        <f t="shared" si="375"/>
        <v>12.024700354633282</v>
      </c>
      <c r="N4016" s="22">
        <f t="shared" si="376"/>
        <v>15.624700354633285</v>
      </c>
      <c r="O4016" s="5">
        <v>0.38585048635738423</v>
      </c>
      <c r="P4016" s="11">
        <f>IF(O4016&gt;=I4016,0,1)</f>
        <v>0</v>
      </c>
      <c r="Q4016" s="11">
        <f>IF(O4016&lt;=(I4016+0.00347),1,0)</f>
        <v>0</v>
      </c>
      <c r="R4016" s="5">
        <v>0.40167886924220336</v>
      </c>
      <c r="S4016" s="22">
        <f t="shared" si="377"/>
        <v>22.792871354139557</v>
      </c>
      <c r="T4016" s="3" t="s">
        <v>23</v>
      </c>
    </row>
    <row r="4017" spans="1:20" x14ac:dyDescent="0.25">
      <c r="A4017" s="3">
        <v>4594578</v>
      </c>
      <c r="B4017" s="3" t="s">
        <v>21</v>
      </c>
      <c r="C4017" s="3" t="s">
        <v>17</v>
      </c>
      <c r="D4017" s="3">
        <v>34</v>
      </c>
      <c r="E4017" s="3" t="s">
        <v>18</v>
      </c>
      <c r="F4017" s="4">
        <v>38608</v>
      </c>
      <c r="G4017" s="11">
        <f t="shared" si="372"/>
        <v>3</v>
      </c>
      <c r="H4017" s="11">
        <f t="shared" si="373"/>
        <v>9</v>
      </c>
      <c r="I4017" s="5">
        <v>0.375</v>
      </c>
      <c r="J4017" s="11">
        <f>IF(L4017&lt;=I4017,1,0)</f>
        <v>1</v>
      </c>
      <c r="K4017" s="22" t="str">
        <f t="shared" si="374"/>
        <v/>
      </c>
      <c r="L4017" s="5">
        <v>0.3725</v>
      </c>
      <c r="M4017" s="22">
        <f t="shared" si="375"/>
        <v>16.360341606968618</v>
      </c>
      <c r="N4017" s="22">
        <f t="shared" si="376"/>
        <v>12.760341606968613</v>
      </c>
      <c r="O4017" s="5">
        <v>0.38386134833817265</v>
      </c>
      <c r="P4017" s="11">
        <f>IF(O4017&gt;=I4017,0,1)</f>
        <v>0</v>
      </c>
      <c r="Q4017" s="11">
        <f>IF(O4017&lt;=(I4017+0.00347),1,0)</f>
        <v>0</v>
      </c>
      <c r="R4017" s="5">
        <v>0.40102234416310867</v>
      </c>
      <c r="S4017" s="22">
        <f t="shared" si="377"/>
        <v>24.71183398790787</v>
      </c>
      <c r="T4017" s="3" t="s">
        <v>28</v>
      </c>
    </row>
    <row r="4018" spans="1:20" x14ac:dyDescent="0.25">
      <c r="A4018" s="3">
        <v>4596035</v>
      </c>
      <c r="B4018" s="3" t="s">
        <v>16</v>
      </c>
      <c r="C4018" s="3" t="s">
        <v>25</v>
      </c>
      <c r="D4018" s="3">
        <v>42</v>
      </c>
      <c r="E4018" s="3" t="s">
        <v>18</v>
      </c>
      <c r="F4018" s="4">
        <v>38608</v>
      </c>
      <c r="G4018" s="11">
        <f t="shared" si="372"/>
        <v>3</v>
      </c>
      <c r="H4018" s="11">
        <f t="shared" si="373"/>
        <v>9</v>
      </c>
      <c r="I4018" s="5">
        <v>0.375</v>
      </c>
      <c r="J4018" s="11">
        <f>IF(L4018&lt;=I4018,1,0)</f>
        <v>1</v>
      </c>
      <c r="K4018" s="22" t="str">
        <f t="shared" si="374"/>
        <v/>
      </c>
      <c r="L4018" s="5">
        <v>0.3725</v>
      </c>
      <c r="M4018" s="22">
        <f t="shared" si="375"/>
        <v>26.389178099877064</v>
      </c>
      <c r="N4018" s="22">
        <f t="shared" si="376"/>
        <v>22.789178099877063</v>
      </c>
      <c r="O4018" s="5">
        <v>0.39082581812491463</v>
      </c>
      <c r="P4018" s="11">
        <f>IF(O4018&gt;=I4018,0,1)</f>
        <v>0</v>
      </c>
      <c r="Q4018" s="11">
        <f>IF(O4018&lt;=(I4018+0.00347),1,0)</f>
        <v>0</v>
      </c>
      <c r="R4018" s="5">
        <v>0.4154970776309847</v>
      </c>
      <c r="S4018" s="22">
        <f t="shared" si="377"/>
        <v>35.526613688740909</v>
      </c>
      <c r="T4018" s="3" t="s">
        <v>20</v>
      </c>
    </row>
    <row r="4019" spans="1:20" x14ac:dyDescent="0.25">
      <c r="A4019" s="3">
        <v>4587663</v>
      </c>
      <c r="B4019" s="3" t="s">
        <v>12</v>
      </c>
      <c r="C4019" s="3" t="s">
        <v>25</v>
      </c>
      <c r="D4019" s="3">
        <v>33</v>
      </c>
      <c r="E4019" s="3" t="s">
        <v>18</v>
      </c>
      <c r="F4019" s="4">
        <v>38608</v>
      </c>
      <c r="G4019" s="11">
        <f t="shared" si="372"/>
        <v>3</v>
      </c>
      <c r="H4019" s="11">
        <f t="shared" si="373"/>
        <v>9</v>
      </c>
      <c r="I4019" s="5">
        <v>0.38541666666666669</v>
      </c>
      <c r="J4019" s="11">
        <f>IF(L4019&lt;=I4019,1,0)</f>
        <v>0</v>
      </c>
      <c r="K4019" s="22">
        <f t="shared" si="374"/>
        <v>3.6000000000000032</v>
      </c>
      <c r="L4019" s="5">
        <v>0.38791666666666669</v>
      </c>
      <c r="M4019" s="22">
        <f t="shared" si="375"/>
        <v>5.7996154230833952</v>
      </c>
      <c r="N4019" s="22">
        <f t="shared" si="376"/>
        <v>9.3996154230833984</v>
      </c>
      <c r="O4019" s="5">
        <v>0.39194417737714127</v>
      </c>
      <c r="P4019" s="11">
        <f>IF(O4019&gt;=I4019,0,1)</f>
        <v>0</v>
      </c>
      <c r="Q4019" s="11">
        <f>IF(O4019&lt;=(I4019+0.00347),1,0)</f>
        <v>0</v>
      </c>
      <c r="R4019" s="5">
        <v>0.40239049171012786</v>
      </c>
      <c r="S4019" s="22">
        <f t="shared" si="377"/>
        <v>15.042692639500697</v>
      </c>
      <c r="T4019" s="3" t="s">
        <v>26</v>
      </c>
    </row>
    <row r="4020" spans="1:20" x14ac:dyDescent="0.25">
      <c r="A4020" s="3">
        <v>4616724</v>
      </c>
      <c r="B4020" s="3" t="s">
        <v>16</v>
      </c>
      <c r="C4020" s="3" t="s">
        <v>17</v>
      </c>
      <c r="D4020" s="3">
        <v>42</v>
      </c>
      <c r="E4020" s="3" t="s">
        <v>18</v>
      </c>
      <c r="F4020" s="4">
        <v>38608</v>
      </c>
      <c r="G4020" s="11">
        <f t="shared" si="372"/>
        <v>3</v>
      </c>
      <c r="H4020" s="11">
        <f t="shared" si="373"/>
        <v>9</v>
      </c>
      <c r="I4020" s="5">
        <v>0.40625</v>
      </c>
      <c r="J4020" s="11">
        <f>IF(L4020&lt;=I4020,1,0)</f>
        <v>1</v>
      </c>
      <c r="K4020" s="22" t="str">
        <f t="shared" si="374"/>
        <v/>
      </c>
      <c r="L4020" s="5">
        <v>0.40625</v>
      </c>
      <c r="M4020" s="22">
        <f t="shared" si="375"/>
        <v>59.143318175394754</v>
      </c>
      <c r="N4020" s="22">
        <f t="shared" si="376"/>
        <v>59.143318175394754</v>
      </c>
      <c r="O4020" s="5">
        <v>0.44732174873291303</v>
      </c>
      <c r="P4020" s="11">
        <f>IF(O4020&gt;=I4020,0,1)</f>
        <v>0</v>
      </c>
      <c r="Q4020" s="11">
        <f>IF(O4020&lt;=(I4020+0.00347),1,0)</f>
        <v>0</v>
      </c>
      <c r="R4020" s="5">
        <v>0.47083835546943126</v>
      </c>
      <c r="S4020" s="22">
        <f t="shared" si="377"/>
        <v>33.863913700586252</v>
      </c>
      <c r="T4020" s="3" t="s">
        <v>20</v>
      </c>
    </row>
    <row r="4021" spans="1:20" x14ac:dyDescent="0.25">
      <c r="A4021" s="3">
        <v>4589834</v>
      </c>
      <c r="B4021" s="3" t="s">
        <v>21</v>
      </c>
      <c r="C4021" s="3" t="s">
        <v>17</v>
      </c>
      <c r="D4021" s="3">
        <v>29</v>
      </c>
      <c r="E4021" s="3" t="s">
        <v>14</v>
      </c>
      <c r="F4021" s="4">
        <v>38608</v>
      </c>
      <c r="G4021" s="11">
        <f t="shared" si="372"/>
        <v>3</v>
      </c>
      <c r="H4021" s="11">
        <f t="shared" si="373"/>
        <v>9</v>
      </c>
      <c r="I4021" s="5">
        <v>0.40625</v>
      </c>
      <c r="J4021" s="11">
        <f>IF(L4021&lt;=I4021,1,0)</f>
        <v>1</v>
      </c>
      <c r="K4021" s="22" t="str">
        <f t="shared" si="374"/>
        <v/>
      </c>
      <c r="L4021" s="5">
        <v>0.40375</v>
      </c>
      <c r="M4021" s="22">
        <f t="shared" si="375"/>
        <v>3.9414646314476354</v>
      </c>
      <c r="N4021" s="22">
        <f t="shared" si="376"/>
        <v>0.34146463144763217</v>
      </c>
      <c r="O4021" s="5">
        <v>0.40648712821628308</v>
      </c>
      <c r="P4021" s="11">
        <f>IF(O4021&gt;=I4021,0,1)</f>
        <v>0</v>
      </c>
      <c r="Q4021" s="11">
        <f>IF(O4021&lt;=(I4021+0.00347),1,0)</f>
        <v>1</v>
      </c>
      <c r="R4021" s="5">
        <v>0.42353753532869176</v>
      </c>
      <c r="S4021" s="22">
        <f t="shared" si="377"/>
        <v>24.552586241868504</v>
      </c>
      <c r="T4021" s="3" t="s">
        <v>28</v>
      </c>
    </row>
    <row r="4022" spans="1:20" x14ac:dyDescent="0.25">
      <c r="A4022" s="3">
        <v>4618144</v>
      </c>
      <c r="B4022" s="3" t="s">
        <v>21</v>
      </c>
      <c r="C4022" s="3" t="s">
        <v>17</v>
      </c>
      <c r="D4022" s="3">
        <v>33</v>
      </c>
      <c r="E4022" s="3" t="s">
        <v>14</v>
      </c>
      <c r="F4022" s="4">
        <v>38608</v>
      </c>
      <c r="G4022" s="11">
        <f t="shared" si="372"/>
        <v>3</v>
      </c>
      <c r="H4022" s="11">
        <f t="shared" si="373"/>
        <v>10</v>
      </c>
      <c r="I4022" s="5">
        <v>0.41666666666666669</v>
      </c>
      <c r="J4022" s="11">
        <f>IF(L4022&lt;=I4022,1,0)</f>
        <v>0</v>
      </c>
      <c r="K4022" s="22">
        <f t="shared" si="374"/>
        <v>3.6000000000000032</v>
      </c>
      <c r="L4022" s="5">
        <v>0.41916666666666669</v>
      </c>
      <c r="M4022" s="22">
        <f t="shared" si="375"/>
        <v>5.5192727486258697</v>
      </c>
      <c r="N4022" s="22">
        <f t="shared" si="376"/>
        <v>9.1192727486258729</v>
      </c>
      <c r="O4022" s="5">
        <v>0.42299949496432354</v>
      </c>
      <c r="P4022" s="11">
        <f>IF(O4022&gt;=I4022,0,1)</f>
        <v>0</v>
      </c>
      <c r="Q4022" s="11">
        <f>IF(O4022&lt;=(I4022+0.00347),1,0)</f>
        <v>0</v>
      </c>
      <c r="R4022" s="5">
        <v>0.44040524382381502</v>
      </c>
      <c r="S4022" s="22">
        <f t="shared" si="377"/>
        <v>25.064278357667725</v>
      </c>
      <c r="T4022" s="3" t="s">
        <v>28</v>
      </c>
    </row>
    <row r="4023" spans="1:20" x14ac:dyDescent="0.25">
      <c r="A4023" s="3">
        <v>4576464</v>
      </c>
      <c r="B4023" s="3" t="s">
        <v>16</v>
      </c>
      <c r="C4023" s="3" t="s">
        <v>22</v>
      </c>
      <c r="D4023" s="3">
        <v>60</v>
      </c>
      <c r="E4023" s="3" t="s">
        <v>14</v>
      </c>
      <c r="F4023" s="4">
        <v>38608</v>
      </c>
      <c r="G4023" s="11">
        <f t="shared" si="372"/>
        <v>3</v>
      </c>
      <c r="H4023" s="11">
        <f t="shared" si="373"/>
        <v>10</v>
      </c>
      <c r="I4023" s="5">
        <v>0.42638888888888887</v>
      </c>
      <c r="J4023" s="11">
        <f>IF(L4023&lt;=I4023,1,0)</f>
        <v>1</v>
      </c>
      <c r="K4023" s="22" t="str">
        <f t="shared" si="374"/>
        <v/>
      </c>
      <c r="L4023" s="5">
        <v>0.42638888888888887</v>
      </c>
      <c r="M4023" s="22">
        <f t="shared" si="375"/>
        <v>25.041417826724679</v>
      </c>
      <c r="N4023" s="22">
        <f t="shared" si="376"/>
        <v>25.041417826724679</v>
      </c>
      <c r="O4023" s="5">
        <v>0.4437787623796699</v>
      </c>
      <c r="P4023" s="11">
        <f>IF(O4023&gt;=I4023,0,1)</f>
        <v>0</v>
      </c>
      <c r="Q4023" s="11">
        <f>IF(O4023&lt;=(I4023+0.00347),1,0)</f>
        <v>0</v>
      </c>
      <c r="R4023" s="5">
        <v>0.46777686305661487</v>
      </c>
      <c r="S4023" s="22">
        <f t="shared" si="377"/>
        <v>34.557264974800752</v>
      </c>
      <c r="T4023" s="3" t="s">
        <v>24</v>
      </c>
    </row>
    <row r="4024" spans="1:20" x14ac:dyDescent="0.25">
      <c r="A4024" s="3">
        <v>4580792</v>
      </c>
      <c r="B4024" s="3" t="s">
        <v>16</v>
      </c>
      <c r="C4024" s="3" t="s">
        <v>25</v>
      </c>
      <c r="D4024" s="3">
        <v>42</v>
      </c>
      <c r="E4024" s="3" t="s">
        <v>18</v>
      </c>
      <c r="F4024" s="4">
        <v>38608</v>
      </c>
      <c r="G4024" s="11">
        <f t="shared" si="372"/>
        <v>3</v>
      </c>
      <c r="H4024" s="11">
        <f t="shared" si="373"/>
        <v>12</v>
      </c>
      <c r="I4024" s="5">
        <v>0.51041666666666663</v>
      </c>
      <c r="J4024" s="11">
        <f>IF(L4024&lt;=I4024,1,0)</f>
        <v>1</v>
      </c>
      <c r="K4024" s="22" t="str">
        <f t="shared" si="374"/>
        <v/>
      </c>
      <c r="L4024" s="5">
        <v>0.50791666666666668</v>
      </c>
      <c r="M4024" s="22">
        <f t="shared" si="375"/>
        <v>29.838221838891208</v>
      </c>
      <c r="N4024" s="22">
        <f t="shared" si="376"/>
        <v>26.238221838891285</v>
      </c>
      <c r="O4024" s="5">
        <v>0.52863765405478558</v>
      </c>
      <c r="P4024" s="11">
        <f>IF(O4024&gt;=I4024,0,1)</f>
        <v>0</v>
      </c>
      <c r="Q4024" s="11">
        <f>IF(O4024&lt;=(I4024+0.00347),1,0)</f>
        <v>0</v>
      </c>
      <c r="R4024" s="5">
        <v>0.55148164675530387</v>
      </c>
      <c r="S4024" s="22">
        <f t="shared" si="377"/>
        <v>32.895349488746334</v>
      </c>
      <c r="T4024" s="3" t="s">
        <v>20</v>
      </c>
    </row>
    <row r="4025" spans="1:20" x14ac:dyDescent="0.25">
      <c r="A4025" s="3">
        <v>4585522</v>
      </c>
      <c r="B4025" s="3" t="s">
        <v>21</v>
      </c>
      <c r="C4025" s="3" t="s">
        <v>25</v>
      </c>
      <c r="D4025" s="3">
        <v>32</v>
      </c>
      <c r="E4025" s="3" t="s">
        <v>14</v>
      </c>
      <c r="F4025" s="4">
        <v>38608</v>
      </c>
      <c r="G4025" s="11">
        <f t="shared" si="372"/>
        <v>3</v>
      </c>
      <c r="H4025" s="11">
        <f t="shared" si="373"/>
        <v>13</v>
      </c>
      <c r="I4025" s="5">
        <v>0.58263888888888882</v>
      </c>
      <c r="J4025" s="11">
        <f>IF(L4025&lt;=I4025,1,0)</f>
        <v>1</v>
      </c>
      <c r="K4025" s="22" t="str">
        <f t="shared" si="374"/>
        <v/>
      </c>
      <c r="L4025" s="5">
        <v>0.58013888888888887</v>
      </c>
      <c r="M4025" s="22">
        <f t="shared" si="375"/>
        <v>2.4846332995983289</v>
      </c>
      <c r="N4025" s="22">
        <f t="shared" si="376"/>
        <v>0</v>
      </c>
      <c r="O4025" s="5">
        <v>0.5818643286802766</v>
      </c>
      <c r="P4025" s="11">
        <f>IF(O4025&gt;=I4025,0,1)</f>
        <v>1</v>
      </c>
      <c r="Q4025" s="11">
        <f>IF(O4025&lt;=(I4025+0.00347),1,0)</f>
        <v>1</v>
      </c>
      <c r="R4025" s="5">
        <v>0.597786773664988</v>
      </c>
      <c r="S4025" s="22">
        <f t="shared" si="377"/>
        <v>22.928320777984421</v>
      </c>
      <c r="T4025" s="3" t="s">
        <v>23</v>
      </c>
    </row>
    <row r="4026" spans="1:20" x14ac:dyDescent="0.25">
      <c r="A4026" s="3">
        <v>4576836</v>
      </c>
      <c r="B4026" s="3" t="s">
        <v>21</v>
      </c>
      <c r="C4026" s="3" t="s">
        <v>17</v>
      </c>
      <c r="D4026" s="3">
        <v>29</v>
      </c>
      <c r="E4026" s="3" t="s">
        <v>18</v>
      </c>
      <c r="F4026" s="4">
        <v>38608</v>
      </c>
      <c r="G4026" s="11">
        <f t="shared" si="372"/>
        <v>3</v>
      </c>
      <c r="H4026" s="11">
        <f t="shared" si="373"/>
        <v>16</v>
      </c>
      <c r="I4026" s="5">
        <v>0.66666666666666663</v>
      </c>
      <c r="J4026" s="11">
        <f>IF(L4026&lt;=I4026,1,0)</f>
        <v>1</v>
      </c>
      <c r="K4026" s="22" t="str">
        <f t="shared" si="374"/>
        <v/>
      </c>
      <c r="L4026" s="5">
        <v>0.66416666666666668</v>
      </c>
      <c r="M4026" s="22">
        <f t="shared" si="375"/>
        <v>6.2328942431456724</v>
      </c>
      <c r="N4026" s="22">
        <f t="shared" si="376"/>
        <v>2.6328942431457492</v>
      </c>
      <c r="O4026" s="5">
        <v>0.66849506544662896</v>
      </c>
      <c r="P4026" s="11">
        <f>IF(O4026&gt;=I4026,0,1)</f>
        <v>0</v>
      </c>
      <c r="Q4026" s="11">
        <f>IF(O4026&lt;=(I4026+0.00347),1,0)</f>
        <v>1</v>
      </c>
      <c r="R4026" s="5">
        <v>0.68595947723301332</v>
      </c>
      <c r="S4026" s="22">
        <f t="shared" si="377"/>
        <v>25.148752972393478</v>
      </c>
      <c r="T4026" s="3" t="s">
        <v>23</v>
      </c>
    </row>
    <row r="4027" spans="1:20" x14ac:dyDescent="0.25">
      <c r="A4027" s="3">
        <v>4585239</v>
      </c>
      <c r="B4027" s="3" t="s">
        <v>12</v>
      </c>
      <c r="C4027" s="3" t="s">
        <v>13</v>
      </c>
      <c r="D4027" s="3">
        <v>37</v>
      </c>
      <c r="E4027" s="3" t="s">
        <v>14</v>
      </c>
      <c r="F4027" s="4">
        <v>38609</v>
      </c>
      <c r="G4027" s="11">
        <f t="shared" si="372"/>
        <v>4</v>
      </c>
      <c r="H4027" s="11">
        <f t="shared" si="373"/>
        <v>7</v>
      </c>
      <c r="I4027" s="5">
        <v>0.33263888888888887</v>
      </c>
      <c r="J4027" s="11">
        <f>IF(L4027&lt;=I4027,1,0)</f>
        <v>1</v>
      </c>
      <c r="K4027" s="22" t="str">
        <f t="shared" si="374"/>
        <v/>
      </c>
      <c r="L4027" s="5">
        <v>0.33263888888888887</v>
      </c>
      <c r="M4027" s="22">
        <f t="shared" si="375"/>
        <v>5.952859471987324</v>
      </c>
      <c r="N4027" s="22">
        <f t="shared" si="376"/>
        <v>5.952859471987324</v>
      </c>
      <c r="O4027" s="5">
        <v>0.33677281907776896</v>
      </c>
      <c r="P4027" s="11">
        <f>IF(O4027&gt;=I4027,0,1)</f>
        <v>0</v>
      </c>
      <c r="Q4027" s="11">
        <f>IF(O4027&lt;=(I4027+0.00347),1,0)</f>
        <v>0</v>
      </c>
      <c r="R4027" s="5">
        <v>0.34950102140443778</v>
      </c>
      <c r="S4027" s="22">
        <f t="shared" si="377"/>
        <v>18.328611350403108</v>
      </c>
      <c r="T4027" s="3" t="s">
        <v>29</v>
      </c>
    </row>
    <row r="4028" spans="1:20" x14ac:dyDescent="0.25">
      <c r="A4028" s="3">
        <v>4603978</v>
      </c>
      <c r="B4028" s="3" t="s">
        <v>21</v>
      </c>
      <c r="C4028" s="3" t="s">
        <v>13</v>
      </c>
      <c r="D4028" s="3">
        <v>23</v>
      </c>
      <c r="E4028" s="3" t="s">
        <v>18</v>
      </c>
      <c r="F4028" s="4">
        <v>38609</v>
      </c>
      <c r="G4028" s="11">
        <f t="shared" si="372"/>
        <v>4</v>
      </c>
      <c r="H4028" s="11">
        <f t="shared" si="373"/>
        <v>8</v>
      </c>
      <c r="I4028" s="5">
        <v>0.35416666666666669</v>
      </c>
      <c r="J4028" s="11">
        <f>IF(L4028&lt;=I4028,1,0)</f>
        <v>1</v>
      </c>
      <c r="K4028" s="22" t="str">
        <f t="shared" si="374"/>
        <v/>
      </c>
      <c r="L4028" s="5">
        <v>0.35416666666666669</v>
      </c>
      <c r="M4028" s="22">
        <f t="shared" si="375"/>
        <v>9.9015302239180869</v>
      </c>
      <c r="N4028" s="22">
        <f t="shared" si="376"/>
        <v>9.9015302239180869</v>
      </c>
      <c r="O4028" s="5">
        <v>0.36104272932216536</v>
      </c>
      <c r="P4028" s="11">
        <f>IF(O4028&gt;=I4028,0,1)</f>
        <v>0</v>
      </c>
      <c r="Q4028" s="11">
        <f>IF(O4028&lt;=(I4028+0.00347),1,0)</f>
        <v>0</v>
      </c>
      <c r="R4028" s="5">
        <v>0.37497472100883372</v>
      </c>
      <c r="S4028" s="22">
        <f t="shared" si="377"/>
        <v>20.062068028802447</v>
      </c>
      <c r="T4028" s="3" t="s">
        <v>23</v>
      </c>
    </row>
    <row r="4029" spans="1:20" x14ac:dyDescent="0.25">
      <c r="A4029" s="3">
        <v>4595145</v>
      </c>
      <c r="B4029" s="3" t="s">
        <v>16</v>
      </c>
      <c r="C4029" s="3" t="s">
        <v>25</v>
      </c>
      <c r="D4029" s="3">
        <v>58</v>
      </c>
      <c r="E4029" s="3" t="s">
        <v>18</v>
      </c>
      <c r="F4029" s="4">
        <v>38609</v>
      </c>
      <c r="G4029" s="11">
        <f t="shared" si="372"/>
        <v>4</v>
      </c>
      <c r="H4029" s="11">
        <f t="shared" si="373"/>
        <v>9</v>
      </c>
      <c r="I4029" s="5">
        <v>0.375</v>
      </c>
      <c r="J4029" s="11">
        <f>IF(L4029&lt;=I4029,1,0)</f>
        <v>1</v>
      </c>
      <c r="K4029" s="22" t="str">
        <f t="shared" si="374"/>
        <v/>
      </c>
      <c r="L4029" s="5">
        <v>0.375</v>
      </c>
      <c r="M4029" s="22">
        <f t="shared" si="375"/>
        <v>40.053731613999908</v>
      </c>
      <c r="N4029" s="22">
        <f t="shared" si="376"/>
        <v>40.053731613999908</v>
      </c>
      <c r="O4029" s="5">
        <v>0.40281509139861105</v>
      </c>
      <c r="P4029" s="11">
        <f>IF(O4029&gt;=I4029,0,1)</f>
        <v>0</v>
      </c>
      <c r="Q4029" s="11">
        <f>IF(O4029&lt;=(I4029+0.00347),1,0)</f>
        <v>0</v>
      </c>
      <c r="R4029" s="5">
        <v>0.42803453821593029</v>
      </c>
      <c r="S4029" s="22">
        <f t="shared" si="377"/>
        <v>36.316003416939715</v>
      </c>
      <c r="T4029" s="3" t="s">
        <v>24</v>
      </c>
    </row>
    <row r="4030" spans="1:20" x14ac:dyDescent="0.25">
      <c r="A4030" s="3">
        <v>4572442</v>
      </c>
      <c r="B4030" s="3" t="s">
        <v>12</v>
      </c>
      <c r="C4030" s="3" t="s">
        <v>25</v>
      </c>
      <c r="D4030" s="3">
        <v>43</v>
      </c>
      <c r="E4030" s="3" t="s">
        <v>14</v>
      </c>
      <c r="F4030" s="4">
        <v>38609</v>
      </c>
      <c r="G4030" s="11">
        <f t="shared" si="372"/>
        <v>4</v>
      </c>
      <c r="H4030" s="11">
        <f t="shared" si="373"/>
        <v>9</v>
      </c>
      <c r="I4030" s="5">
        <v>0.375</v>
      </c>
      <c r="J4030" s="11">
        <f>IF(L4030&lt;=I4030,1,0)</f>
        <v>1</v>
      </c>
      <c r="K4030" s="22" t="str">
        <f t="shared" si="374"/>
        <v/>
      </c>
      <c r="L4030" s="5">
        <v>0.3725</v>
      </c>
      <c r="M4030" s="22">
        <f t="shared" si="375"/>
        <v>4.6966211037663275</v>
      </c>
      <c r="N4030" s="22">
        <f t="shared" si="376"/>
        <v>1.0966211037663243</v>
      </c>
      <c r="O4030" s="5">
        <v>0.37576154243317106</v>
      </c>
      <c r="P4030" s="11">
        <f>IF(O4030&gt;=I4030,0,1)</f>
        <v>0</v>
      </c>
      <c r="Q4030" s="11">
        <f>IF(O4030&lt;=(I4030+0.00347),1,0)</f>
        <v>1</v>
      </c>
      <c r="R4030" s="5">
        <v>0.38660409938797902</v>
      </c>
      <c r="S4030" s="22">
        <f t="shared" si="377"/>
        <v>15.61328201492346</v>
      </c>
      <c r="T4030" s="3" t="s">
        <v>15</v>
      </c>
    </row>
    <row r="4031" spans="1:20" x14ac:dyDescent="0.25">
      <c r="A4031" s="3">
        <v>4593323</v>
      </c>
      <c r="B4031" s="3" t="s">
        <v>16</v>
      </c>
      <c r="C4031" s="3" t="s">
        <v>17</v>
      </c>
      <c r="D4031" s="3">
        <v>42</v>
      </c>
      <c r="E4031" s="3" t="s">
        <v>18</v>
      </c>
      <c r="F4031" s="4">
        <v>38609</v>
      </c>
      <c r="G4031" s="11">
        <f t="shared" si="372"/>
        <v>4</v>
      </c>
      <c r="H4031" s="11">
        <f t="shared" si="373"/>
        <v>10</v>
      </c>
      <c r="I4031" s="5">
        <v>0.41666666666666669</v>
      </c>
      <c r="J4031" s="11">
        <f>IF(L4031&lt;=I4031,1,0)</f>
        <v>0</v>
      </c>
      <c r="K4031" s="22">
        <f t="shared" si="374"/>
        <v>3.6000000000000032</v>
      </c>
      <c r="L4031" s="5">
        <v>0.41916666666666669</v>
      </c>
      <c r="M4031" s="22">
        <f t="shared" si="375"/>
        <v>18.494348601052799</v>
      </c>
      <c r="N4031" s="22">
        <f t="shared" si="376"/>
        <v>22.094348601052801</v>
      </c>
      <c r="O4031" s="5">
        <v>0.43200996430628669</v>
      </c>
      <c r="P4031" s="11">
        <f>IF(O4031&gt;=I4031,0,1)</f>
        <v>0</v>
      </c>
      <c r="Q4031" s="11">
        <f>IF(O4031&lt;=(I4031+0.00347),1,0)</f>
        <v>0</v>
      </c>
      <c r="R4031" s="5">
        <v>0.45502260084156609</v>
      </c>
      <c r="S4031" s="22">
        <f t="shared" si="377"/>
        <v>33.138196610802346</v>
      </c>
      <c r="T4031" s="3" t="s">
        <v>20</v>
      </c>
    </row>
    <row r="4032" spans="1:20" x14ac:dyDescent="0.25">
      <c r="A4032" s="3">
        <v>4585310</v>
      </c>
      <c r="B4032" s="3" t="s">
        <v>16</v>
      </c>
      <c r="C4032" s="3" t="s">
        <v>17</v>
      </c>
      <c r="D4032" s="3">
        <v>62</v>
      </c>
      <c r="E4032" s="3" t="s">
        <v>14</v>
      </c>
      <c r="F4032" s="4">
        <v>38609</v>
      </c>
      <c r="G4032" s="11">
        <f t="shared" si="372"/>
        <v>4</v>
      </c>
      <c r="H4032" s="11">
        <f t="shared" si="373"/>
        <v>10</v>
      </c>
      <c r="I4032" s="5">
        <v>0.41666666666666669</v>
      </c>
      <c r="J4032" s="11">
        <f>IF(L4032&lt;=I4032,1,0)</f>
        <v>1</v>
      </c>
      <c r="K4032" s="22" t="str">
        <f t="shared" si="374"/>
        <v/>
      </c>
      <c r="L4032" s="5">
        <v>0.41416666666666668</v>
      </c>
      <c r="M4032" s="22">
        <f t="shared" si="375"/>
        <v>25.360393453485983</v>
      </c>
      <c r="N4032" s="22">
        <f t="shared" si="376"/>
        <v>21.760393453485982</v>
      </c>
      <c r="O4032" s="5">
        <v>0.43177805100936528</v>
      </c>
      <c r="P4032" s="11">
        <f>IF(O4032&gt;=I4032,0,1)</f>
        <v>0</v>
      </c>
      <c r="Q4032" s="11">
        <f>IF(O4032&lt;=(I4032+0.00347),1,0)</f>
        <v>0</v>
      </c>
      <c r="R4032" s="5">
        <v>0.45473198165287682</v>
      </c>
      <c r="S4032" s="22">
        <f t="shared" si="377"/>
        <v>33.053660126656609</v>
      </c>
      <c r="T4032" s="3" t="s">
        <v>24</v>
      </c>
    </row>
    <row r="4033" spans="1:20" x14ac:dyDescent="0.25">
      <c r="A4033" s="3">
        <v>4575662</v>
      </c>
      <c r="B4033" s="3" t="s">
        <v>12</v>
      </c>
      <c r="C4033" s="3" t="s">
        <v>25</v>
      </c>
      <c r="D4033" s="3">
        <v>43</v>
      </c>
      <c r="E4033" s="3" t="s">
        <v>18</v>
      </c>
      <c r="F4033" s="4">
        <v>38609</v>
      </c>
      <c r="G4033" s="11">
        <f t="shared" si="372"/>
        <v>4</v>
      </c>
      <c r="H4033" s="11">
        <f t="shared" si="373"/>
        <v>10</v>
      </c>
      <c r="I4033" s="5">
        <v>0.42638888888888887</v>
      </c>
      <c r="J4033" s="11">
        <f>IF(L4033&lt;=I4033,1,0)</f>
        <v>1</v>
      </c>
      <c r="K4033" s="22" t="str">
        <f t="shared" si="374"/>
        <v/>
      </c>
      <c r="L4033" s="5">
        <v>0.42638888888888887</v>
      </c>
      <c r="M4033" s="22">
        <f t="shared" si="375"/>
        <v>2.7410791228383324</v>
      </c>
      <c r="N4033" s="22">
        <f t="shared" si="376"/>
        <v>2.7410791228383324</v>
      </c>
      <c r="O4033" s="5">
        <v>0.4282924160575266</v>
      </c>
      <c r="P4033" s="11">
        <f>IF(O4033&gt;=I4033,0,1)</f>
        <v>0</v>
      </c>
      <c r="Q4033" s="11">
        <f>IF(O4033&lt;=(I4033+0.00347),1,0)</f>
        <v>1</v>
      </c>
      <c r="R4033" s="5">
        <v>0.43826319407566261</v>
      </c>
      <c r="S4033" s="22">
        <f t="shared" si="377"/>
        <v>14.357920346115849</v>
      </c>
      <c r="T4033" s="3" t="s">
        <v>29</v>
      </c>
    </row>
    <row r="4034" spans="1:20" x14ac:dyDescent="0.25">
      <c r="A4034" s="3">
        <v>4576116</v>
      </c>
      <c r="B4034" s="3" t="s">
        <v>21</v>
      </c>
      <c r="C4034" s="3" t="s">
        <v>17</v>
      </c>
      <c r="D4034" s="3">
        <v>29</v>
      </c>
      <c r="E4034" s="3" t="s">
        <v>14</v>
      </c>
      <c r="F4034" s="4">
        <v>38609</v>
      </c>
      <c r="G4034" s="11">
        <f t="shared" si="372"/>
        <v>4</v>
      </c>
      <c r="H4034" s="11">
        <f t="shared" si="373"/>
        <v>10</v>
      </c>
      <c r="I4034" s="5">
        <v>0.4375</v>
      </c>
      <c r="J4034" s="11">
        <f>IF(L4034&lt;=I4034,1,0)</f>
        <v>1</v>
      </c>
      <c r="K4034" s="22" t="str">
        <f t="shared" si="374"/>
        <v/>
      </c>
      <c r="L4034" s="5">
        <v>0.4375</v>
      </c>
      <c r="M4034" s="22">
        <f t="shared" si="375"/>
        <v>4.3955711296721311</v>
      </c>
      <c r="N4034" s="22">
        <f t="shared" si="376"/>
        <v>4.3955711296721311</v>
      </c>
      <c r="O4034" s="5">
        <v>0.4405524799511612</v>
      </c>
      <c r="P4034" s="11">
        <f>IF(O4034&gt;=I4034,0,1)</f>
        <v>0</v>
      </c>
      <c r="Q4034" s="11">
        <f>IF(O4034&lt;=(I4034+0.00347),1,0)</f>
        <v>1</v>
      </c>
      <c r="R4034" s="5">
        <v>0.45929095680262993</v>
      </c>
      <c r="S4034" s="22">
        <f t="shared" si="377"/>
        <v>26.983406666114973</v>
      </c>
      <c r="T4034" s="3" t="s">
        <v>23</v>
      </c>
    </row>
    <row r="4035" spans="1:20" x14ac:dyDescent="0.25">
      <c r="A4035" s="3">
        <v>4590407</v>
      </c>
      <c r="B4035" s="3" t="s">
        <v>21</v>
      </c>
      <c r="C4035" s="3" t="s">
        <v>17</v>
      </c>
      <c r="D4035" s="3">
        <v>27</v>
      </c>
      <c r="E4035" s="3" t="s">
        <v>18</v>
      </c>
      <c r="F4035" s="4">
        <v>38609</v>
      </c>
      <c r="G4035" s="11">
        <f t="shared" ref="G4035:G4098" si="378">WEEKDAY(F4035)</f>
        <v>4</v>
      </c>
      <c r="H4035" s="11">
        <f t="shared" ref="H4035:H4098" si="379">HOUR(I4035)</f>
        <v>10</v>
      </c>
      <c r="I4035" s="5">
        <v>0.4375</v>
      </c>
      <c r="J4035" s="11">
        <f>IF(L4035&lt;=I4035,1,0)</f>
        <v>1</v>
      </c>
      <c r="K4035" s="22" t="str">
        <f t="shared" ref="K4035:K4098" si="380">IF(L4035&lt;=I4035,"",(L4035-I4035)*60*24)</f>
        <v/>
      </c>
      <c r="L4035" s="5">
        <v>0.4375</v>
      </c>
      <c r="M4035" s="22">
        <f t="shared" ref="M4035:M4098" si="381">(O4035-L4035)*60*24</f>
        <v>9.6070931238479407</v>
      </c>
      <c r="N4035" s="22">
        <f t="shared" ref="N4035:N4098" si="382">IF((O4035-I4035)&lt;0,0,((O4035-I4035)*60*24))</f>
        <v>9.6070931238479407</v>
      </c>
      <c r="O4035" s="5">
        <v>0.44417159244711663</v>
      </c>
      <c r="P4035" s="11">
        <f>IF(O4035&gt;=I4035,0,1)</f>
        <v>0</v>
      </c>
      <c r="Q4035" s="11">
        <f>IF(O4035&lt;=(I4035+0.00347),1,0)</f>
        <v>0</v>
      </c>
      <c r="R4035" s="5">
        <v>0.46187198848847749</v>
      </c>
      <c r="S4035" s="22">
        <f t="shared" ref="S4035:S4098" si="383">VALUE((R4035-O4035)*60*24)</f>
        <v>25.488570299559647</v>
      </c>
      <c r="T4035" s="3" t="s">
        <v>28</v>
      </c>
    </row>
    <row r="4036" spans="1:20" x14ac:dyDescent="0.25">
      <c r="A4036" s="3">
        <v>4617855</v>
      </c>
      <c r="B4036" s="3" t="s">
        <v>12</v>
      </c>
      <c r="C4036" s="3" t="s">
        <v>17</v>
      </c>
      <c r="D4036" s="3">
        <v>29</v>
      </c>
      <c r="E4036" s="3" t="s">
        <v>14</v>
      </c>
      <c r="F4036" s="4">
        <v>38609</v>
      </c>
      <c r="G4036" s="11">
        <f t="shared" si="378"/>
        <v>4</v>
      </c>
      <c r="H4036" s="11">
        <f t="shared" si="379"/>
        <v>10</v>
      </c>
      <c r="I4036" s="5">
        <v>0.4375</v>
      </c>
      <c r="J4036" s="11">
        <f>IF(L4036&lt;=I4036,1,0)</f>
        <v>0</v>
      </c>
      <c r="K4036" s="22">
        <f t="shared" si="380"/>
        <v>3.6000000000000032</v>
      </c>
      <c r="L4036" s="5">
        <v>0.44</v>
      </c>
      <c r="M4036" s="22">
        <f t="shared" si="381"/>
        <v>9.2394885995188591</v>
      </c>
      <c r="N4036" s="22">
        <f t="shared" si="382"/>
        <v>12.839488599518862</v>
      </c>
      <c r="O4036" s="5">
        <v>0.44641631152744365</v>
      </c>
      <c r="P4036" s="11">
        <f>IF(O4036&gt;=I4036,0,1)</f>
        <v>0</v>
      </c>
      <c r="Q4036" s="11">
        <f>IF(O4036&lt;=(I4036+0.00347),1,0)</f>
        <v>0</v>
      </c>
      <c r="R4036" s="5">
        <v>0.45667757471994008</v>
      </c>
      <c r="S4036" s="22">
        <f t="shared" si="383"/>
        <v>14.776218997194857</v>
      </c>
      <c r="T4036" s="3" t="s">
        <v>29</v>
      </c>
    </row>
    <row r="4037" spans="1:20" x14ac:dyDescent="0.25">
      <c r="A4037" s="3">
        <v>4602857</v>
      </c>
      <c r="B4037" s="3" t="s">
        <v>12</v>
      </c>
      <c r="C4037" s="3" t="s">
        <v>13</v>
      </c>
      <c r="D4037" s="3">
        <v>37</v>
      </c>
      <c r="E4037" s="3" t="s">
        <v>18</v>
      </c>
      <c r="F4037" s="4">
        <v>38609</v>
      </c>
      <c r="G4037" s="11">
        <f t="shared" si="378"/>
        <v>4</v>
      </c>
      <c r="H4037" s="11">
        <f t="shared" si="379"/>
        <v>10</v>
      </c>
      <c r="I4037" s="5">
        <v>0.44791666666666669</v>
      </c>
      <c r="J4037" s="11">
        <f>IF(L4037&lt;=I4037,1,0)</f>
        <v>1</v>
      </c>
      <c r="K4037" s="22" t="str">
        <f t="shared" si="380"/>
        <v/>
      </c>
      <c r="L4037" s="5">
        <v>0.44791666666666669</v>
      </c>
      <c r="M4037" s="22">
        <f t="shared" si="381"/>
        <v>11.997945625137252</v>
      </c>
      <c r="N4037" s="22">
        <f t="shared" si="382"/>
        <v>11.997945625137252</v>
      </c>
      <c r="O4037" s="5">
        <v>0.45624857335078978</v>
      </c>
      <c r="P4037" s="11">
        <f>IF(O4037&gt;=I4037,0,1)</f>
        <v>0</v>
      </c>
      <c r="Q4037" s="11">
        <f>IF(O4037&lt;=(I4037+0.00347),1,0)</f>
        <v>0</v>
      </c>
      <c r="R4037" s="5">
        <v>0.46841910399050835</v>
      </c>
      <c r="S4037" s="22">
        <f t="shared" si="383"/>
        <v>17.525564121194741</v>
      </c>
      <c r="T4037" s="3" t="s">
        <v>15</v>
      </c>
    </row>
    <row r="4038" spans="1:20" x14ac:dyDescent="0.25">
      <c r="A4038" s="3">
        <v>4579116</v>
      </c>
      <c r="B4038" s="3" t="s">
        <v>21</v>
      </c>
      <c r="C4038" s="3" t="s">
        <v>13</v>
      </c>
      <c r="D4038" s="3">
        <v>24</v>
      </c>
      <c r="E4038" s="3" t="s">
        <v>14</v>
      </c>
      <c r="F4038" s="4">
        <v>38609</v>
      </c>
      <c r="G4038" s="11">
        <f t="shared" si="378"/>
        <v>4</v>
      </c>
      <c r="H4038" s="11">
        <f t="shared" si="379"/>
        <v>10</v>
      </c>
      <c r="I4038" s="5">
        <v>0.45763888888888887</v>
      </c>
      <c r="J4038" s="11">
        <f>IF(L4038&lt;=I4038,1,0)</f>
        <v>0</v>
      </c>
      <c r="K4038" s="22">
        <f t="shared" si="380"/>
        <v>3.6000000000000032</v>
      </c>
      <c r="L4038" s="5">
        <v>0.46013888888888888</v>
      </c>
      <c r="M4038" s="22">
        <f t="shared" si="381"/>
        <v>6.8065772291058568</v>
      </c>
      <c r="N4038" s="22">
        <f t="shared" si="382"/>
        <v>10.40657722910586</v>
      </c>
      <c r="O4038" s="5">
        <v>0.4648656786313235</v>
      </c>
      <c r="P4038" s="11">
        <f>IF(O4038&gt;=I4038,0,1)</f>
        <v>0</v>
      </c>
      <c r="Q4038" s="11">
        <f>IF(O4038&lt;=(I4038+0.00347),1,0)</f>
        <v>0</v>
      </c>
      <c r="R4038" s="5">
        <v>0.47960346692365802</v>
      </c>
      <c r="S4038" s="22">
        <f t="shared" si="383"/>
        <v>21.222415140961708</v>
      </c>
      <c r="T4038" s="3" t="s">
        <v>23</v>
      </c>
    </row>
    <row r="4039" spans="1:20" x14ac:dyDescent="0.25">
      <c r="A4039" s="3">
        <v>4585946</v>
      </c>
      <c r="B4039" s="3" t="s">
        <v>21</v>
      </c>
      <c r="C4039" s="3" t="s">
        <v>17</v>
      </c>
      <c r="D4039" s="3">
        <v>25</v>
      </c>
      <c r="E4039" s="3" t="s">
        <v>14</v>
      </c>
      <c r="F4039" s="4">
        <v>38609</v>
      </c>
      <c r="G4039" s="11">
        <f t="shared" si="378"/>
        <v>4</v>
      </c>
      <c r="H4039" s="11">
        <f t="shared" si="379"/>
        <v>11</v>
      </c>
      <c r="I4039" s="5">
        <v>0.46875</v>
      </c>
      <c r="J4039" s="11">
        <f>IF(L4039&lt;=I4039,1,0)</f>
        <v>0</v>
      </c>
      <c r="K4039" s="22">
        <f t="shared" si="380"/>
        <v>3.6000000000000032</v>
      </c>
      <c r="L4039" s="5">
        <v>0.47125</v>
      </c>
      <c r="M4039" s="22">
        <f t="shared" si="381"/>
        <v>9.4394416681656068</v>
      </c>
      <c r="N4039" s="22">
        <f t="shared" si="382"/>
        <v>13.03944166816561</v>
      </c>
      <c r="O4039" s="5">
        <v>0.47780516782511501</v>
      </c>
      <c r="P4039" s="11">
        <f>IF(O4039&gt;=I4039,0,1)</f>
        <v>0</v>
      </c>
      <c r="Q4039" s="11">
        <f>IF(O4039&lt;=(I4039+0.00347),1,0)</f>
        <v>0</v>
      </c>
      <c r="R4039" s="5">
        <v>0.49636494841096396</v>
      </c>
      <c r="S4039" s="22">
        <f t="shared" si="383"/>
        <v>26.726084043622489</v>
      </c>
      <c r="T4039" s="3" t="s">
        <v>27</v>
      </c>
    </row>
    <row r="4040" spans="1:20" x14ac:dyDescent="0.25">
      <c r="A4040" s="3">
        <v>4602822</v>
      </c>
      <c r="B4040" s="3" t="s">
        <v>21</v>
      </c>
      <c r="C4040" s="3" t="s">
        <v>17</v>
      </c>
      <c r="D4040" s="3">
        <v>32</v>
      </c>
      <c r="E4040" s="3" t="s">
        <v>14</v>
      </c>
      <c r="F4040" s="4">
        <v>38609</v>
      </c>
      <c r="G4040" s="11">
        <f t="shared" si="378"/>
        <v>4</v>
      </c>
      <c r="H4040" s="11">
        <f t="shared" si="379"/>
        <v>11</v>
      </c>
      <c r="I4040" s="5">
        <v>0.46875</v>
      </c>
      <c r="J4040" s="11">
        <f>IF(L4040&lt;=I4040,1,0)</f>
        <v>1</v>
      </c>
      <c r="K4040" s="22" t="str">
        <f t="shared" si="380"/>
        <v/>
      </c>
      <c r="L4040" s="5">
        <v>0.46875</v>
      </c>
      <c r="M4040" s="22">
        <f t="shared" si="381"/>
        <v>9.4992226140529912</v>
      </c>
      <c r="N4040" s="22">
        <f t="shared" si="382"/>
        <v>9.4992226140529912</v>
      </c>
      <c r="O4040" s="5">
        <v>0.47534668237087013</v>
      </c>
      <c r="P4040" s="11">
        <f>IF(O4040&gt;=I4040,0,1)</f>
        <v>0</v>
      </c>
      <c r="Q4040" s="11">
        <f>IF(O4040&lt;=(I4040+0.00347),1,0)</f>
        <v>0</v>
      </c>
      <c r="R4040" s="5">
        <v>0.48697084753347508</v>
      </c>
      <c r="S4040" s="22">
        <f t="shared" si="383"/>
        <v>16.738797834151129</v>
      </c>
      <c r="T4040" s="3" t="s">
        <v>23</v>
      </c>
    </row>
    <row r="4041" spans="1:20" x14ac:dyDescent="0.25">
      <c r="A4041" s="3">
        <v>4617979</v>
      </c>
      <c r="B4041" s="3" t="s">
        <v>21</v>
      </c>
      <c r="C4041" s="3" t="s">
        <v>22</v>
      </c>
      <c r="D4041" s="3">
        <v>30</v>
      </c>
      <c r="E4041" s="3" t="s">
        <v>14</v>
      </c>
      <c r="F4041" s="4">
        <v>38609</v>
      </c>
      <c r="G4041" s="11">
        <f t="shared" si="378"/>
        <v>4</v>
      </c>
      <c r="H4041" s="11">
        <f t="shared" si="379"/>
        <v>11</v>
      </c>
      <c r="I4041" s="5">
        <v>0.47916666666666669</v>
      </c>
      <c r="J4041" s="11">
        <f>IF(L4041&lt;=I4041,1,0)</f>
        <v>0</v>
      </c>
      <c r="K4041" s="22">
        <f t="shared" si="380"/>
        <v>3.6000000000000032</v>
      </c>
      <c r="L4041" s="5">
        <v>0.48166666666666669</v>
      </c>
      <c r="M4041" s="22">
        <f t="shared" si="381"/>
        <v>16.783789477809961</v>
      </c>
      <c r="N4041" s="22">
        <f t="shared" si="382"/>
        <v>20.383789477809966</v>
      </c>
      <c r="O4041" s="5">
        <v>0.49332207602625694</v>
      </c>
      <c r="P4041" s="11">
        <f>IF(O4041&gt;=I4041,0,1)</f>
        <v>0</v>
      </c>
      <c r="Q4041" s="11">
        <f>IF(O4041&lt;=(I4041+0.00347),1,0)</f>
        <v>0</v>
      </c>
      <c r="R4041" s="5">
        <v>0.51140240390675351</v>
      </c>
      <c r="S4041" s="22">
        <f t="shared" si="383"/>
        <v>26.035672147915065</v>
      </c>
      <c r="T4041" s="3" t="s">
        <v>28</v>
      </c>
    </row>
    <row r="4042" spans="1:20" x14ac:dyDescent="0.25">
      <c r="A4042" s="3">
        <v>4603664</v>
      </c>
      <c r="B4042" s="3" t="s">
        <v>21</v>
      </c>
      <c r="C4042" s="3" t="s">
        <v>25</v>
      </c>
      <c r="D4042" s="3">
        <v>24</v>
      </c>
      <c r="E4042" s="3" t="s">
        <v>18</v>
      </c>
      <c r="F4042" s="4">
        <v>38609</v>
      </c>
      <c r="G4042" s="11">
        <f t="shared" si="378"/>
        <v>4</v>
      </c>
      <c r="H4042" s="11">
        <f t="shared" si="379"/>
        <v>12</v>
      </c>
      <c r="I4042" s="5">
        <v>0.5</v>
      </c>
      <c r="J4042" s="11">
        <f>IF(L4042&lt;=I4042,1,0)</f>
        <v>1</v>
      </c>
      <c r="K4042" s="22" t="str">
        <f t="shared" si="380"/>
        <v/>
      </c>
      <c r="L4042" s="5">
        <v>0.4975</v>
      </c>
      <c r="M4042" s="22">
        <f t="shared" si="381"/>
        <v>17.279790133983688</v>
      </c>
      <c r="N4042" s="22">
        <f t="shared" si="382"/>
        <v>13.679790133983687</v>
      </c>
      <c r="O4042" s="5">
        <v>0.50949985425971089</v>
      </c>
      <c r="P4042" s="11">
        <f>IF(O4042&gt;=I4042,0,1)</f>
        <v>0</v>
      </c>
      <c r="Q4042" s="11">
        <f>IF(O4042&lt;=(I4042+0.00347),1,0)</f>
        <v>0</v>
      </c>
      <c r="R4042" s="5">
        <v>0.52614562891933458</v>
      </c>
      <c r="S4042" s="22">
        <f t="shared" si="383"/>
        <v>23.969915509858115</v>
      </c>
      <c r="T4042" s="3" t="s">
        <v>27</v>
      </c>
    </row>
    <row r="4043" spans="1:20" x14ac:dyDescent="0.25">
      <c r="A4043" s="3">
        <v>4593115</v>
      </c>
      <c r="B4043" s="3" t="s">
        <v>16</v>
      </c>
      <c r="C4043" s="3" t="s">
        <v>13</v>
      </c>
      <c r="D4043" s="3">
        <v>63</v>
      </c>
      <c r="E4043" s="3" t="s">
        <v>18</v>
      </c>
      <c r="F4043" s="4">
        <v>38609</v>
      </c>
      <c r="G4043" s="11">
        <f t="shared" si="378"/>
        <v>4</v>
      </c>
      <c r="H4043" s="11">
        <f t="shared" si="379"/>
        <v>12</v>
      </c>
      <c r="I4043" s="5">
        <v>0.5</v>
      </c>
      <c r="J4043" s="11">
        <f>IF(L4043&lt;=I4043,1,0)</f>
        <v>1</v>
      </c>
      <c r="K4043" s="22" t="str">
        <f t="shared" si="380"/>
        <v/>
      </c>
      <c r="L4043" s="5">
        <v>0.4975</v>
      </c>
      <c r="M4043" s="22">
        <f t="shared" si="381"/>
        <v>20.790635208451029</v>
      </c>
      <c r="N4043" s="22">
        <f t="shared" si="382"/>
        <v>17.190635208451024</v>
      </c>
      <c r="O4043" s="5">
        <v>0.51193794111697988</v>
      </c>
      <c r="P4043" s="11">
        <f>IF(O4043&gt;=I4043,0,1)</f>
        <v>0</v>
      </c>
      <c r="Q4043" s="11">
        <f>IF(O4043&lt;=(I4043+0.00347),1,0)</f>
        <v>0</v>
      </c>
      <c r="R4043" s="5">
        <v>0.5358398666455777</v>
      </c>
      <c r="S4043" s="22">
        <f t="shared" si="383"/>
        <v>34.418772761180861</v>
      </c>
      <c r="T4043" s="3" t="s">
        <v>24</v>
      </c>
    </row>
    <row r="4044" spans="1:20" x14ac:dyDescent="0.25">
      <c r="A4044" s="3">
        <v>4612730</v>
      </c>
      <c r="B4044" s="3" t="s">
        <v>21</v>
      </c>
      <c r="C4044" s="3" t="s">
        <v>25</v>
      </c>
      <c r="D4044" s="3">
        <v>32</v>
      </c>
      <c r="E4044" s="3" t="s">
        <v>14</v>
      </c>
      <c r="F4044" s="4">
        <v>38609</v>
      </c>
      <c r="G4044" s="11">
        <f t="shared" si="378"/>
        <v>4</v>
      </c>
      <c r="H4044" s="11">
        <f t="shared" si="379"/>
        <v>13</v>
      </c>
      <c r="I4044" s="5">
        <v>0.54166666666666663</v>
      </c>
      <c r="J4044" s="11">
        <f>IF(L4044&lt;=I4044,1,0)</f>
        <v>1</v>
      </c>
      <c r="K4044" s="22" t="str">
        <f t="shared" si="380"/>
        <v/>
      </c>
      <c r="L4044" s="5">
        <v>0.54166666666666663</v>
      </c>
      <c r="M4044" s="22">
        <f t="shared" si="381"/>
        <v>12.270234299042855</v>
      </c>
      <c r="N4044" s="22">
        <f t="shared" si="382"/>
        <v>12.270234299042855</v>
      </c>
      <c r="O4044" s="5">
        <v>0.55018766270766861</v>
      </c>
      <c r="P4044" s="11">
        <f>IF(O4044&gt;=I4044,0,1)</f>
        <v>0</v>
      </c>
      <c r="Q4044" s="11">
        <f>IF(O4044&lt;=(I4044+0.00347),1,0)</f>
        <v>0</v>
      </c>
      <c r="R4044" s="5">
        <v>0.570410417087028</v>
      </c>
      <c r="S4044" s="22">
        <f t="shared" si="383"/>
        <v>29.120766306277517</v>
      </c>
      <c r="T4044" s="3" t="s">
        <v>28</v>
      </c>
    </row>
    <row r="4045" spans="1:20" x14ac:dyDescent="0.25">
      <c r="A4045" s="3">
        <v>4592419</v>
      </c>
      <c r="B4045" s="3" t="s">
        <v>12</v>
      </c>
      <c r="C4045" s="3" t="s">
        <v>17</v>
      </c>
      <c r="D4045" s="3">
        <v>40</v>
      </c>
      <c r="E4045" s="3" t="s">
        <v>14</v>
      </c>
      <c r="F4045" s="4">
        <v>38609</v>
      </c>
      <c r="G4045" s="11">
        <f t="shared" si="378"/>
        <v>4</v>
      </c>
      <c r="H4045" s="11">
        <f t="shared" si="379"/>
        <v>13</v>
      </c>
      <c r="I4045" s="5">
        <v>0.54166666666666663</v>
      </c>
      <c r="J4045" s="11">
        <f>IF(L4045&lt;=I4045,1,0)</f>
        <v>0</v>
      </c>
      <c r="K4045" s="22">
        <f t="shared" si="380"/>
        <v>3.5999999999999233</v>
      </c>
      <c r="L4045" s="5">
        <v>0.54416666666666658</v>
      </c>
      <c r="M4045" s="22">
        <f t="shared" si="381"/>
        <v>12.848959572402094</v>
      </c>
      <c r="N4045" s="22">
        <f t="shared" si="382"/>
        <v>16.448959572402018</v>
      </c>
      <c r="O4045" s="5">
        <v>0.55308955525861248</v>
      </c>
      <c r="P4045" s="11">
        <f>IF(O4045&gt;=I4045,0,1)</f>
        <v>0</v>
      </c>
      <c r="Q4045" s="11">
        <f>IF(O4045&lt;=(I4045+0.00347),1,0)</f>
        <v>0</v>
      </c>
      <c r="R4045" s="5">
        <v>0.56672164912879253</v>
      </c>
      <c r="S4045" s="22">
        <f t="shared" si="383"/>
        <v>19.630215173059273</v>
      </c>
      <c r="T4045" s="3" t="s">
        <v>15</v>
      </c>
    </row>
    <row r="4046" spans="1:20" x14ac:dyDescent="0.25">
      <c r="A4046" s="3">
        <v>4571720</v>
      </c>
      <c r="B4046" s="3" t="s">
        <v>21</v>
      </c>
      <c r="C4046" s="3" t="s">
        <v>22</v>
      </c>
      <c r="D4046" s="3">
        <v>30</v>
      </c>
      <c r="E4046" s="3" t="s">
        <v>14</v>
      </c>
      <c r="F4046" s="4">
        <v>38609</v>
      </c>
      <c r="G4046" s="11">
        <f t="shared" si="378"/>
        <v>4</v>
      </c>
      <c r="H4046" s="11">
        <f t="shared" si="379"/>
        <v>13</v>
      </c>
      <c r="I4046" s="5">
        <v>0.5625</v>
      </c>
      <c r="J4046" s="11">
        <f>IF(L4046&lt;=I4046,1,0)</f>
        <v>1</v>
      </c>
      <c r="K4046" s="22" t="str">
        <f t="shared" si="380"/>
        <v/>
      </c>
      <c r="L4046" s="5">
        <v>0.56000000000000005</v>
      </c>
      <c r="M4046" s="22">
        <f t="shared" si="381"/>
        <v>18.204276504909203</v>
      </c>
      <c r="N4046" s="22">
        <f t="shared" si="382"/>
        <v>14.604276504909279</v>
      </c>
      <c r="O4046" s="5">
        <v>0.57264185868396478</v>
      </c>
      <c r="P4046" s="11">
        <f>IF(O4046&gt;=I4046,0,1)</f>
        <v>0</v>
      </c>
      <c r="Q4046" s="11">
        <f>IF(O4046&lt;=(I4046+0.00347),1,0)</f>
        <v>0</v>
      </c>
      <c r="R4046" s="5">
        <v>0.58806341610311674</v>
      </c>
      <c r="S4046" s="22">
        <f t="shared" si="383"/>
        <v>22.20704268357883</v>
      </c>
      <c r="T4046" s="3" t="s">
        <v>23</v>
      </c>
    </row>
    <row r="4047" spans="1:20" x14ac:dyDescent="0.25">
      <c r="A4047" s="3">
        <v>4586224</v>
      </c>
      <c r="B4047" s="3" t="s">
        <v>21</v>
      </c>
      <c r="C4047" s="3" t="s">
        <v>17</v>
      </c>
      <c r="D4047" s="3">
        <v>25</v>
      </c>
      <c r="E4047" s="3" t="s">
        <v>14</v>
      </c>
      <c r="F4047" s="4">
        <v>38609</v>
      </c>
      <c r="G4047" s="11">
        <f t="shared" si="378"/>
        <v>4</v>
      </c>
      <c r="H4047" s="11">
        <f t="shared" si="379"/>
        <v>15</v>
      </c>
      <c r="I4047" s="5">
        <v>0.64513888888888882</v>
      </c>
      <c r="J4047" s="11">
        <f>IF(L4047&lt;=I4047,1,0)</f>
        <v>1</v>
      </c>
      <c r="K4047" s="22" t="str">
        <f t="shared" si="380"/>
        <v/>
      </c>
      <c r="L4047" s="5">
        <v>0.64513888888888882</v>
      </c>
      <c r="M4047" s="22">
        <f t="shared" si="381"/>
        <v>19.137730520651441</v>
      </c>
      <c r="N4047" s="22">
        <f t="shared" si="382"/>
        <v>19.137730520651441</v>
      </c>
      <c r="O4047" s="5">
        <v>0.6584289795282301</v>
      </c>
      <c r="P4047" s="11">
        <f>IF(O4047&gt;=I4047,0,1)</f>
        <v>0</v>
      </c>
      <c r="Q4047" s="11">
        <f>IF(O4047&lt;=(I4047+0.00347),1,0)</f>
        <v>0</v>
      </c>
      <c r="R4047" s="5">
        <v>0.67081700501046992</v>
      </c>
      <c r="S4047" s="22">
        <f t="shared" si="383"/>
        <v>17.838756694425353</v>
      </c>
      <c r="T4047" s="3" t="s">
        <v>28</v>
      </c>
    </row>
    <row r="4048" spans="1:20" x14ac:dyDescent="0.25">
      <c r="A4048" s="3">
        <v>4612038</v>
      </c>
      <c r="B4048" s="3" t="s">
        <v>21</v>
      </c>
      <c r="C4048" s="3" t="s">
        <v>25</v>
      </c>
      <c r="D4048" s="3">
        <v>32</v>
      </c>
      <c r="E4048" s="3" t="s">
        <v>14</v>
      </c>
      <c r="F4048" s="4">
        <v>38610</v>
      </c>
      <c r="G4048" s="11">
        <f t="shared" si="378"/>
        <v>5</v>
      </c>
      <c r="H4048" s="11">
        <f t="shared" si="379"/>
        <v>7</v>
      </c>
      <c r="I4048" s="5">
        <v>0.33263888888888887</v>
      </c>
      <c r="J4048" s="11">
        <f>IF(L4048&lt;=I4048,1,0)</f>
        <v>0</v>
      </c>
      <c r="K4048" s="22">
        <f t="shared" si="380"/>
        <v>3.6000000000000032</v>
      </c>
      <c r="L4048" s="5">
        <v>0.33513888888888888</v>
      </c>
      <c r="M4048" s="22">
        <f t="shared" si="381"/>
        <v>4.4282228628937315</v>
      </c>
      <c r="N4048" s="22">
        <f t="shared" si="382"/>
        <v>8.0282228628937347</v>
      </c>
      <c r="O4048" s="5">
        <v>0.3382140436547873</v>
      </c>
      <c r="P4048" s="11">
        <f>IF(O4048&gt;=I4048,0,1)</f>
        <v>0</v>
      </c>
      <c r="Q4048" s="11">
        <f>IF(O4048&lt;=(I4048+0.00347),1,0)</f>
        <v>0</v>
      </c>
      <c r="R4048" s="5">
        <v>0.3530189156832711</v>
      </c>
      <c r="S4048" s="22">
        <f t="shared" si="383"/>
        <v>21.319015721016665</v>
      </c>
      <c r="T4048" s="3" t="s">
        <v>23</v>
      </c>
    </row>
    <row r="4049" spans="1:20" x14ac:dyDescent="0.25">
      <c r="A4049" s="3">
        <v>4588569</v>
      </c>
      <c r="B4049" s="3" t="s">
        <v>21</v>
      </c>
      <c r="C4049" s="3" t="s">
        <v>22</v>
      </c>
      <c r="D4049" s="3">
        <v>27</v>
      </c>
      <c r="E4049" s="3" t="s">
        <v>18</v>
      </c>
      <c r="F4049" s="4">
        <v>38610</v>
      </c>
      <c r="G4049" s="11">
        <f t="shared" si="378"/>
        <v>5</v>
      </c>
      <c r="H4049" s="11">
        <f t="shared" si="379"/>
        <v>7</v>
      </c>
      <c r="I4049" s="5">
        <v>0.33263888888888887</v>
      </c>
      <c r="J4049" s="11">
        <f>IF(L4049&lt;=I4049,1,0)</f>
        <v>1</v>
      </c>
      <c r="K4049" s="22" t="str">
        <f t="shared" si="380"/>
        <v/>
      </c>
      <c r="L4049" s="5">
        <v>0.33013888888888887</v>
      </c>
      <c r="M4049" s="22">
        <f t="shared" si="381"/>
        <v>9.2689865272369865</v>
      </c>
      <c r="N4049" s="22">
        <f t="shared" si="382"/>
        <v>5.6689865272369833</v>
      </c>
      <c r="O4049" s="5">
        <v>0.336575685088359</v>
      </c>
      <c r="P4049" s="11">
        <f>IF(O4049&gt;=I4049,0,1)</f>
        <v>0</v>
      </c>
      <c r="Q4049" s="11">
        <f>IF(O4049&lt;=(I4049+0.00347),1,0)</f>
        <v>0</v>
      </c>
      <c r="R4049" s="5">
        <v>0.35273942362067506</v>
      </c>
      <c r="S4049" s="22">
        <f t="shared" si="383"/>
        <v>23.275783486535133</v>
      </c>
      <c r="T4049" s="3" t="s">
        <v>23</v>
      </c>
    </row>
    <row r="4050" spans="1:20" x14ac:dyDescent="0.25">
      <c r="A4050" s="3">
        <v>4619629</v>
      </c>
      <c r="B4050" s="3" t="s">
        <v>21</v>
      </c>
      <c r="C4050" s="3" t="s">
        <v>13</v>
      </c>
      <c r="D4050" s="3">
        <v>28</v>
      </c>
      <c r="E4050" s="3" t="s">
        <v>14</v>
      </c>
      <c r="F4050" s="4">
        <v>38610</v>
      </c>
      <c r="G4050" s="11">
        <f t="shared" si="378"/>
        <v>5</v>
      </c>
      <c r="H4050" s="11">
        <f t="shared" si="379"/>
        <v>8</v>
      </c>
      <c r="I4050" s="5">
        <v>0.34375</v>
      </c>
      <c r="J4050" s="11">
        <f>IF(L4050&lt;=I4050,1,0)</f>
        <v>1</v>
      </c>
      <c r="K4050" s="22" t="str">
        <f t="shared" si="380"/>
        <v/>
      </c>
      <c r="L4050" s="5">
        <v>0.34125</v>
      </c>
      <c r="M4050" s="22">
        <f t="shared" si="381"/>
        <v>6.4796775860187328</v>
      </c>
      <c r="N4050" s="22">
        <f t="shared" si="382"/>
        <v>2.8796775860187296</v>
      </c>
      <c r="O4050" s="5">
        <v>0.3457497761014019</v>
      </c>
      <c r="P4050" s="11">
        <f>IF(O4050&gt;=I4050,0,1)</f>
        <v>0</v>
      </c>
      <c r="Q4050" s="11">
        <f>IF(O4050&lt;=(I4050+0.00347),1,0)</f>
        <v>1</v>
      </c>
      <c r="R4050" s="5">
        <v>0.36276028903310203</v>
      </c>
      <c r="S4050" s="22">
        <f t="shared" si="383"/>
        <v>24.495138621648202</v>
      </c>
      <c r="T4050" s="3" t="s">
        <v>28</v>
      </c>
    </row>
    <row r="4051" spans="1:20" x14ac:dyDescent="0.25">
      <c r="A4051" s="3">
        <v>4616613</v>
      </c>
      <c r="B4051" s="3" t="s">
        <v>21</v>
      </c>
      <c r="C4051" s="3" t="s">
        <v>13</v>
      </c>
      <c r="D4051" s="3">
        <v>30</v>
      </c>
      <c r="E4051" s="3" t="s">
        <v>14</v>
      </c>
      <c r="F4051" s="4">
        <v>38610</v>
      </c>
      <c r="G4051" s="11">
        <f t="shared" si="378"/>
        <v>5</v>
      </c>
      <c r="H4051" s="11">
        <f t="shared" si="379"/>
        <v>8</v>
      </c>
      <c r="I4051" s="5">
        <v>0.35416666666666669</v>
      </c>
      <c r="J4051" s="11">
        <f>IF(L4051&lt;=I4051,1,0)</f>
        <v>1</v>
      </c>
      <c r="K4051" s="22" t="str">
        <f t="shared" si="380"/>
        <v/>
      </c>
      <c r="L4051" s="5">
        <v>0.35416666666666669</v>
      </c>
      <c r="M4051" s="22">
        <f t="shared" si="381"/>
        <v>13.893516057457456</v>
      </c>
      <c r="N4051" s="22">
        <f t="shared" si="382"/>
        <v>13.893516057457456</v>
      </c>
      <c r="O4051" s="5">
        <v>0.3638149417065677</v>
      </c>
      <c r="P4051" s="11">
        <f>IF(O4051&gt;=I4051,0,1)</f>
        <v>0</v>
      </c>
      <c r="Q4051" s="11">
        <f>IF(O4051&lt;=(I4051+0.00347),1,0)</f>
        <v>0</v>
      </c>
      <c r="R4051" s="5">
        <v>0.3782413133155727</v>
      </c>
      <c r="S4051" s="22">
        <f t="shared" si="383"/>
        <v>20.773975116967208</v>
      </c>
      <c r="T4051" s="3" t="s">
        <v>23</v>
      </c>
    </row>
    <row r="4052" spans="1:20" x14ac:dyDescent="0.25">
      <c r="A4052" s="3">
        <v>4605808</v>
      </c>
      <c r="B4052" s="3" t="s">
        <v>12</v>
      </c>
      <c r="C4052" s="3" t="s">
        <v>17</v>
      </c>
      <c r="D4052" s="3">
        <v>36</v>
      </c>
      <c r="E4052" s="3" t="s">
        <v>18</v>
      </c>
      <c r="F4052" s="4">
        <v>38610</v>
      </c>
      <c r="G4052" s="11">
        <f t="shared" si="378"/>
        <v>5</v>
      </c>
      <c r="H4052" s="11">
        <f t="shared" si="379"/>
        <v>9</v>
      </c>
      <c r="I4052" s="5">
        <v>0.39513888888888887</v>
      </c>
      <c r="J4052" s="11">
        <f>IF(L4052&lt;=I4052,1,0)</f>
        <v>1</v>
      </c>
      <c r="K4052" s="22" t="str">
        <f t="shared" si="380"/>
        <v/>
      </c>
      <c r="L4052" s="5">
        <v>0.39263888888888887</v>
      </c>
      <c r="M4052" s="22">
        <f t="shared" si="381"/>
        <v>11.808452161372243</v>
      </c>
      <c r="N4052" s="22">
        <f t="shared" si="382"/>
        <v>8.2084521613722394</v>
      </c>
      <c r="O4052" s="5">
        <v>0.40083920288984182</v>
      </c>
      <c r="P4052" s="11">
        <f>IF(O4052&gt;=I4052,0,1)</f>
        <v>0</v>
      </c>
      <c r="Q4052" s="11">
        <f>IF(O4052&lt;=(I4052+0.00347),1,0)</f>
        <v>0</v>
      </c>
      <c r="R4052" s="5">
        <v>0.41108967690430764</v>
      </c>
      <c r="S4052" s="22">
        <f t="shared" si="383"/>
        <v>14.760682580830791</v>
      </c>
      <c r="T4052" s="3" t="s">
        <v>15</v>
      </c>
    </row>
    <row r="4053" spans="1:20" x14ac:dyDescent="0.25">
      <c r="A4053" s="3">
        <v>4596837</v>
      </c>
      <c r="B4053" s="3" t="s">
        <v>21</v>
      </c>
      <c r="C4053" s="3" t="s">
        <v>17</v>
      </c>
      <c r="D4053" s="3">
        <v>31</v>
      </c>
      <c r="E4053" s="3" t="s">
        <v>18</v>
      </c>
      <c r="F4053" s="4">
        <v>38610</v>
      </c>
      <c r="G4053" s="11">
        <f t="shared" si="378"/>
        <v>5</v>
      </c>
      <c r="H4053" s="11">
        <f t="shared" si="379"/>
        <v>9</v>
      </c>
      <c r="I4053" s="5">
        <v>0.39513888888888887</v>
      </c>
      <c r="J4053" s="11">
        <f>IF(L4053&lt;=I4053,1,0)</f>
        <v>0</v>
      </c>
      <c r="K4053" s="22">
        <f t="shared" si="380"/>
        <v>3.6000000000000032</v>
      </c>
      <c r="L4053" s="5">
        <v>0.39763888888888888</v>
      </c>
      <c r="M4053" s="22">
        <f t="shared" si="381"/>
        <v>8.9658313820112134</v>
      </c>
      <c r="N4053" s="22">
        <f t="shared" si="382"/>
        <v>12.565831382011217</v>
      </c>
      <c r="O4053" s="5">
        <v>0.40386516068195222</v>
      </c>
      <c r="P4053" s="11">
        <f>IF(O4053&gt;=I4053,0,1)</f>
        <v>0</v>
      </c>
      <c r="Q4053" s="11">
        <f>IF(O4053&lt;=(I4053+0.00347),1,0)</f>
        <v>0</v>
      </c>
      <c r="R4053" s="5">
        <v>0.42078236232485844</v>
      </c>
      <c r="S4053" s="22">
        <f t="shared" si="383"/>
        <v>24.360770365784958</v>
      </c>
      <c r="T4053" s="3" t="s">
        <v>23</v>
      </c>
    </row>
    <row r="4054" spans="1:20" x14ac:dyDescent="0.25">
      <c r="A4054" s="3">
        <v>4586375</v>
      </c>
      <c r="B4054" s="3" t="s">
        <v>12</v>
      </c>
      <c r="C4054" s="3" t="s">
        <v>17</v>
      </c>
      <c r="D4054" s="3">
        <v>28</v>
      </c>
      <c r="E4054" s="3" t="s">
        <v>18</v>
      </c>
      <c r="F4054" s="4">
        <v>38610</v>
      </c>
      <c r="G4054" s="11">
        <f t="shared" si="378"/>
        <v>5</v>
      </c>
      <c r="H4054" s="11">
        <f t="shared" si="379"/>
        <v>9</v>
      </c>
      <c r="I4054" s="5">
        <v>0.39513888888888887</v>
      </c>
      <c r="J4054" s="11">
        <f>IF(L4054&lt;=I4054,1,0)</f>
        <v>0</v>
      </c>
      <c r="K4054" s="22">
        <f t="shared" si="380"/>
        <v>3.6000000000000032</v>
      </c>
      <c r="L4054" s="5">
        <v>0.39763888888888888</v>
      </c>
      <c r="M4054" s="22">
        <f t="shared" si="381"/>
        <v>3.2447479423323777</v>
      </c>
      <c r="N4054" s="22">
        <f t="shared" si="382"/>
        <v>6.8447479423323809</v>
      </c>
      <c r="O4054" s="5">
        <v>0.39989218607106414</v>
      </c>
      <c r="P4054" s="11">
        <f>IF(O4054&gt;=I4054,0,1)</f>
        <v>0</v>
      </c>
      <c r="Q4054" s="11">
        <f>IF(O4054&lt;=(I4054+0.00347),1,0)</f>
        <v>0</v>
      </c>
      <c r="R4054" s="5">
        <v>0.41049349858485823</v>
      </c>
      <c r="S4054" s="22">
        <f t="shared" si="383"/>
        <v>15.265890019863493</v>
      </c>
      <c r="T4054" s="3" t="s">
        <v>26</v>
      </c>
    </row>
    <row r="4055" spans="1:20" x14ac:dyDescent="0.25">
      <c r="A4055" s="3">
        <v>4595400</v>
      </c>
      <c r="B4055" s="3" t="s">
        <v>12</v>
      </c>
      <c r="C4055" s="3" t="s">
        <v>17</v>
      </c>
      <c r="D4055" s="3">
        <v>42</v>
      </c>
      <c r="E4055" s="3" t="s">
        <v>18</v>
      </c>
      <c r="F4055" s="4">
        <v>38610</v>
      </c>
      <c r="G4055" s="11">
        <f t="shared" si="378"/>
        <v>5</v>
      </c>
      <c r="H4055" s="11">
        <f t="shared" si="379"/>
        <v>9</v>
      </c>
      <c r="I4055" s="5">
        <v>0.39513888888888887</v>
      </c>
      <c r="J4055" s="11">
        <f>IF(L4055&lt;=I4055,1,0)</f>
        <v>0</v>
      </c>
      <c r="K4055" s="22">
        <f t="shared" si="380"/>
        <v>3.6000000000000032</v>
      </c>
      <c r="L4055" s="5">
        <v>0.39763888888888888</v>
      </c>
      <c r="M4055" s="22">
        <f t="shared" si="381"/>
        <v>1.7199205820911079</v>
      </c>
      <c r="N4055" s="22">
        <f t="shared" si="382"/>
        <v>5.3199205820911111</v>
      </c>
      <c r="O4055" s="5">
        <v>0.3988332781820077</v>
      </c>
      <c r="P4055" s="11">
        <f>IF(O4055&gt;=I4055,0,1)</f>
        <v>0</v>
      </c>
      <c r="Q4055" s="11">
        <f>IF(O4055&lt;=(I4055+0.00347),1,0)</f>
        <v>0</v>
      </c>
      <c r="R4055" s="5">
        <v>0.41075895024649511</v>
      </c>
      <c r="S4055" s="22">
        <f t="shared" si="383"/>
        <v>17.172967772861874</v>
      </c>
      <c r="T4055" s="3" t="s">
        <v>26</v>
      </c>
    </row>
    <row r="4056" spans="1:20" x14ac:dyDescent="0.25">
      <c r="A4056" s="3">
        <v>4599286</v>
      </c>
      <c r="B4056" s="3" t="s">
        <v>16</v>
      </c>
      <c r="C4056" s="3" t="s">
        <v>25</v>
      </c>
      <c r="D4056" s="3">
        <v>48</v>
      </c>
      <c r="E4056" s="3" t="s">
        <v>18</v>
      </c>
      <c r="F4056" s="4">
        <v>38610</v>
      </c>
      <c r="G4056" s="11">
        <f t="shared" si="378"/>
        <v>5</v>
      </c>
      <c r="H4056" s="11">
        <f t="shared" si="379"/>
        <v>10</v>
      </c>
      <c r="I4056" s="5">
        <v>0.41666666666666669</v>
      </c>
      <c r="J4056" s="11">
        <f>IF(L4056&lt;=I4056,1,0)</f>
        <v>1</v>
      </c>
      <c r="K4056" s="22" t="str">
        <f t="shared" si="380"/>
        <v/>
      </c>
      <c r="L4056" s="5">
        <v>0.41666666666666669</v>
      </c>
      <c r="M4056" s="22">
        <f t="shared" si="381"/>
        <v>10.336132745373821</v>
      </c>
      <c r="N4056" s="22">
        <f t="shared" si="382"/>
        <v>10.336132745373821</v>
      </c>
      <c r="O4056" s="5">
        <v>0.42384453662873184</v>
      </c>
      <c r="P4056" s="11">
        <f>IF(O4056&gt;=I4056,0,1)</f>
        <v>0</v>
      </c>
      <c r="Q4056" s="11">
        <f>IF(O4056&lt;=(I4056+0.00347),1,0)</f>
        <v>0</v>
      </c>
      <c r="R4056" s="5">
        <v>0.44785118029661936</v>
      </c>
      <c r="S4056" s="22">
        <f t="shared" si="383"/>
        <v>34.569566881758021</v>
      </c>
      <c r="T4056" s="3" t="s">
        <v>24</v>
      </c>
    </row>
    <row r="4057" spans="1:20" x14ac:dyDescent="0.25">
      <c r="A4057" s="3">
        <v>4577259</v>
      </c>
      <c r="B4057" s="3" t="s">
        <v>16</v>
      </c>
      <c r="C4057" s="3" t="s">
        <v>25</v>
      </c>
      <c r="D4057" s="3">
        <v>55</v>
      </c>
      <c r="E4057" s="3" t="s">
        <v>18</v>
      </c>
      <c r="F4057" s="4">
        <v>38610</v>
      </c>
      <c r="G4057" s="11">
        <f t="shared" si="378"/>
        <v>5</v>
      </c>
      <c r="H4057" s="11">
        <f t="shared" si="379"/>
        <v>10</v>
      </c>
      <c r="I4057" s="5">
        <v>0.41666666666666669</v>
      </c>
      <c r="J4057" s="11">
        <f>IF(L4057&lt;=I4057,1,0)</f>
        <v>1</v>
      </c>
      <c r="K4057" s="22" t="str">
        <f t="shared" si="380"/>
        <v/>
      </c>
      <c r="L4057" s="5">
        <v>0.41416666666666668</v>
      </c>
      <c r="M4057" s="22">
        <f t="shared" si="381"/>
        <v>26.042525818491011</v>
      </c>
      <c r="N4057" s="22">
        <f t="shared" si="382"/>
        <v>22.442525818491006</v>
      </c>
      <c r="O4057" s="5">
        <v>0.43225175404061877</v>
      </c>
      <c r="P4057" s="11">
        <f>IF(O4057&gt;=I4057,0,1)</f>
        <v>0</v>
      </c>
      <c r="Q4057" s="11">
        <f>IF(O4057&lt;=(I4057+0.00347),1,0)</f>
        <v>0</v>
      </c>
      <c r="R4057" s="5">
        <v>0.45575777399297851</v>
      </c>
      <c r="S4057" s="22">
        <f t="shared" si="383"/>
        <v>33.848668731398021</v>
      </c>
      <c r="T4057" s="3" t="s">
        <v>24</v>
      </c>
    </row>
    <row r="4058" spans="1:20" x14ac:dyDescent="0.25">
      <c r="A4058" s="3">
        <v>4579775</v>
      </c>
      <c r="B4058" s="3" t="s">
        <v>12</v>
      </c>
      <c r="C4058" s="3" t="s">
        <v>13</v>
      </c>
      <c r="D4058" s="3">
        <v>35</v>
      </c>
      <c r="E4058" s="3" t="s">
        <v>14</v>
      </c>
      <c r="F4058" s="4">
        <v>38610</v>
      </c>
      <c r="G4058" s="11">
        <f t="shared" si="378"/>
        <v>5</v>
      </c>
      <c r="H4058" s="11">
        <f t="shared" si="379"/>
        <v>10</v>
      </c>
      <c r="I4058" s="5">
        <v>0.41666666666666669</v>
      </c>
      <c r="J4058" s="11">
        <f>IF(L4058&lt;=I4058,1,0)</f>
        <v>0</v>
      </c>
      <c r="K4058" s="22">
        <f t="shared" si="380"/>
        <v>3.6000000000000032</v>
      </c>
      <c r="L4058" s="5">
        <v>0.41916666666666669</v>
      </c>
      <c r="M4058" s="22">
        <f t="shared" si="381"/>
        <v>2.3589755274820945</v>
      </c>
      <c r="N4058" s="22">
        <f t="shared" si="382"/>
        <v>5.9589755274820977</v>
      </c>
      <c r="O4058" s="5">
        <v>0.42080484411630703</v>
      </c>
      <c r="P4058" s="11">
        <f>IF(O4058&gt;=I4058,0,1)</f>
        <v>0</v>
      </c>
      <c r="Q4058" s="11">
        <f>IF(O4058&lt;=(I4058+0.00347),1,0)</f>
        <v>0</v>
      </c>
      <c r="R4058" s="5">
        <v>0.43204570460278924</v>
      </c>
      <c r="S4058" s="22">
        <f t="shared" si="383"/>
        <v>16.186839100534378</v>
      </c>
      <c r="T4058" s="3" t="s">
        <v>15</v>
      </c>
    </row>
    <row r="4059" spans="1:20" x14ac:dyDescent="0.25">
      <c r="A4059" s="3">
        <v>4601494</v>
      </c>
      <c r="B4059" s="3" t="s">
        <v>16</v>
      </c>
      <c r="C4059" s="3" t="s">
        <v>25</v>
      </c>
      <c r="D4059" s="3">
        <v>42</v>
      </c>
      <c r="E4059" s="3" t="s">
        <v>18</v>
      </c>
      <c r="F4059" s="4">
        <v>38610</v>
      </c>
      <c r="G4059" s="11">
        <f t="shared" si="378"/>
        <v>5</v>
      </c>
      <c r="H4059" s="11">
        <f t="shared" si="379"/>
        <v>10</v>
      </c>
      <c r="I4059" s="5">
        <v>0.4375</v>
      </c>
      <c r="J4059" s="11">
        <f>IF(L4059&lt;=I4059,1,0)</f>
        <v>1</v>
      </c>
      <c r="K4059" s="22" t="str">
        <f t="shared" si="380"/>
        <v/>
      </c>
      <c r="L4059" s="5">
        <v>0.435</v>
      </c>
      <c r="M4059" s="22">
        <f t="shared" si="381"/>
        <v>24.201818751631805</v>
      </c>
      <c r="N4059" s="22">
        <f t="shared" si="382"/>
        <v>20.601818751631804</v>
      </c>
      <c r="O4059" s="5">
        <v>0.45180681857752208</v>
      </c>
      <c r="P4059" s="11">
        <f>IF(O4059&gt;=I4059,0,1)</f>
        <v>0</v>
      </c>
      <c r="Q4059" s="11">
        <f>IF(O4059&lt;=(I4059+0.00347),1,0)</f>
        <v>0</v>
      </c>
      <c r="R4059" s="5">
        <v>0.47537237692591633</v>
      </c>
      <c r="S4059" s="22">
        <f t="shared" si="383"/>
        <v>33.934404021687712</v>
      </c>
      <c r="T4059" s="3" t="s">
        <v>20</v>
      </c>
    </row>
    <row r="4060" spans="1:20" x14ac:dyDescent="0.25">
      <c r="A4060" s="3">
        <v>4619979</v>
      </c>
      <c r="B4060" s="3" t="s">
        <v>16</v>
      </c>
      <c r="C4060" s="3" t="s">
        <v>13</v>
      </c>
      <c r="D4060" s="3">
        <v>42</v>
      </c>
      <c r="E4060" s="3" t="s">
        <v>18</v>
      </c>
      <c r="F4060" s="4">
        <v>38610</v>
      </c>
      <c r="G4060" s="11">
        <f t="shared" si="378"/>
        <v>5</v>
      </c>
      <c r="H4060" s="11">
        <f t="shared" si="379"/>
        <v>10</v>
      </c>
      <c r="I4060" s="5">
        <v>0.45763888888888887</v>
      </c>
      <c r="J4060" s="11">
        <f>IF(L4060&lt;=I4060,1,0)</f>
        <v>1</v>
      </c>
      <c r="K4060" s="22" t="str">
        <f t="shared" si="380"/>
        <v/>
      </c>
      <c r="L4060" s="5">
        <v>0.45763888888888887</v>
      </c>
      <c r="M4060" s="22">
        <f t="shared" si="381"/>
        <v>18.866736651620279</v>
      </c>
      <c r="N4060" s="22">
        <f t="shared" si="382"/>
        <v>18.866736651620279</v>
      </c>
      <c r="O4060" s="5">
        <v>0.47074078934140295</v>
      </c>
      <c r="P4060" s="11">
        <f>IF(O4060&gt;=I4060,0,1)</f>
        <v>0</v>
      </c>
      <c r="Q4060" s="11">
        <f>IF(O4060&lt;=(I4060+0.00347),1,0)</f>
        <v>0</v>
      </c>
      <c r="R4060" s="5">
        <v>0.49368085330664935</v>
      </c>
      <c r="S4060" s="22">
        <f t="shared" si="383"/>
        <v>33.033692109954806</v>
      </c>
      <c r="T4060" s="3" t="s">
        <v>20</v>
      </c>
    </row>
    <row r="4061" spans="1:20" x14ac:dyDescent="0.25">
      <c r="A4061" s="3">
        <v>4618710</v>
      </c>
      <c r="B4061" s="3" t="s">
        <v>12</v>
      </c>
      <c r="C4061" s="3" t="s">
        <v>17</v>
      </c>
      <c r="D4061" s="3">
        <v>34</v>
      </c>
      <c r="E4061" s="3" t="s">
        <v>14</v>
      </c>
      <c r="F4061" s="4">
        <v>38610</v>
      </c>
      <c r="G4061" s="11">
        <f t="shared" si="378"/>
        <v>5</v>
      </c>
      <c r="H4061" s="11">
        <f t="shared" si="379"/>
        <v>10</v>
      </c>
      <c r="I4061" s="5">
        <v>0.45763888888888887</v>
      </c>
      <c r="J4061" s="11">
        <f>IF(L4061&lt;=I4061,1,0)</f>
        <v>1</v>
      </c>
      <c r="K4061" s="22" t="str">
        <f t="shared" si="380"/>
        <v/>
      </c>
      <c r="L4061" s="5">
        <v>0.45513888888888887</v>
      </c>
      <c r="M4061" s="22">
        <f t="shared" si="381"/>
        <v>2.2462749983522556</v>
      </c>
      <c r="N4061" s="22">
        <f t="shared" si="382"/>
        <v>0</v>
      </c>
      <c r="O4061" s="5">
        <v>0.45669880208218905</v>
      </c>
      <c r="P4061" s="11">
        <f>IF(O4061&gt;=I4061,0,1)</f>
        <v>1</v>
      </c>
      <c r="Q4061" s="11">
        <f>IF(O4061&lt;=(I4061+0.00347),1,0)</f>
        <v>1</v>
      </c>
      <c r="R4061" s="5">
        <v>0.46890149926976427</v>
      </c>
      <c r="S4061" s="22">
        <f t="shared" si="383"/>
        <v>17.571883950108315</v>
      </c>
      <c r="T4061" s="3" t="s">
        <v>26</v>
      </c>
    </row>
    <row r="4062" spans="1:20" x14ac:dyDescent="0.25">
      <c r="A4062" s="3">
        <v>4613018</v>
      </c>
      <c r="B4062" s="3" t="s">
        <v>21</v>
      </c>
      <c r="C4062" s="3" t="s">
        <v>17</v>
      </c>
      <c r="D4062" s="3">
        <v>25</v>
      </c>
      <c r="E4062" s="3" t="s">
        <v>14</v>
      </c>
      <c r="F4062" s="4">
        <v>38610</v>
      </c>
      <c r="G4062" s="11">
        <f t="shared" si="378"/>
        <v>5</v>
      </c>
      <c r="H4062" s="11">
        <f t="shared" si="379"/>
        <v>12</v>
      </c>
      <c r="I4062" s="5">
        <v>0.51041666666666663</v>
      </c>
      <c r="J4062" s="11">
        <f>IF(L4062&lt;=I4062,1,0)</f>
        <v>0</v>
      </c>
      <c r="K4062" s="22">
        <f t="shared" si="380"/>
        <v>3.5999999999999233</v>
      </c>
      <c r="L4062" s="5">
        <v>0.51291666666666658</v>
      </c>
      <c r="M4062" s="22">
        <f t="shared" si="381"/>
        <v>17.572520782289303</v>
      </c>
      <c r="N4062" s="22">
        <f t="shared" si="382"/>
        <v>21.172520782289226</v>
      </c>
      <c r="O4062" s="5">
        <v>0.52511980609881193</v>
      </c>
      <c r="P4062" s="11">
        <f>IF(O4062&gt;=I4062,0,1)</f>
        <v>0</v>
      </c>
      <c r="Q4062" s="11">
        <f>IF(O4062&lt;=(I4062+0.00347),1,0)</f>
        <v>0</v>
      </c>
      <c r="R4062" s="5">
        <v>0.53774212587095171</v>
      </c>
      <c r="S4062" s="22">
        <f t="shared" si="383"/>
        <v>18.176140471881297</v>
      </c>
      <c r="T4062" s="3" t="s">
        <v>27</v>
      </c>
    </row>
    <row r="4063" spans="1:20" x14ac:dyDescent="0.25">
      <c r="A4063" s="3">
        <v>4610033</v>
      </c>
      <c r="B4063" s="3" t="s">
        <v>16</v>
      </c>
      <c r="C4063" s="3" t="s">
        <v>17</v>
      </c>
      <c r="D4063" s="3">
        <v>66</v>
      </c>
      <c r="E4063" s="3" t="s">
        <v>18</v>
      </c>
      <c r="F4063" s="4">
        <v>38610</v>
      </c>
      <c r="G4063" s="11">
        <f t="shared" si="378"/>
        <v>5</v>
      </c>
      <c r="H4063" s="11">
        <f t="shared" si="379"/>
        <v>12</v>
      </c>
      <c r="I4063" s="5">
        <v>0.52013888888888882</v>
      </c>
      <c r="J4063" s="11">
        <f>IF(L4063&lt;=I4063,1,0)</f>
        <v>1</v>
      </c>
      <c r="K4063" s="22" t="str">
        <f t="shared" si="380"/>
        <v/>
      </c>
      <c r="L4063" s="5">
        <v>0.52013888888888882</v>
      </c>
      <c r="M4063" s="22">
        <f t="shared" si="381"/>
        <v>15.043522248416821</v>
      </c>
      <c r="N4063" s="22">
        <f t="shared" si="382"/>
        <v>15.043522248416821</v>
      </c>
      <c r="O4063" s="5">
        <v>0.53058577933917828</v>
      </c>
      <c r="P4063" s="11">
        <f>IF(O4063&gt;=I4063,0,1)</f>
        <v>0</v>
      </c>
      <c r="Q4063" s="11">
        <f>IF(O4063&lt;=(I4063+0.00347),1,0)</f>
        <v>0</v>
      </c>
      <c r="R4063" s="5">
        <v>0.55477335214166357</v>
      </c>
      <c r="S4063" s="22">
        <f t="shared" si="383"/>
        <v>34.830104835578823</v>
      </c>
      <c r="T4063" s="3" t="s">
        <v>24</v>
      </c>
    </row>
    <row r="4064" spans="1:20" x14ac:dyDescent="0.25">
      <c r="A4064" s="3">
        <v>4600123</v>
      </c>
      <c r="B4064" s="3" t="s">
        <v>21</v>
      </c>
      <c r="C4064" s="3" t="s">
        <v>17</v>
      </c>
      <c r="D4064" s="3">
        <v>23</v>
      </c>
      <c r="E4064" s="3" t="s">
        <v>18</v>
      </c>
      <c r="F4064" s="4">
        <v>38610</v>
      </c>
      <c r="G4064" s="11">
        <f t="shared" si="378"/>
        <v>5</v>
      </c>
      <c r="H4064" s="11">
        <f t="shared" si="379"/>
        <v>13</v>
      </c>
      <c r="I4064" s="5">
        <v>0.54166666666666663</v>
      </c>
      <c r="J4064" s="11">
        <f>IF(L4064&lt;=I4064,1,0)</f>
        <v>1</v>
      </c>
      <c r="K4064" s="22" t="str">
        <f t="shared" si="380"/>
        <v/>
      </c>
      <c r="L4064" s="5">
        <v>0.54166666666666663</v>
      </c>
      <c r="M4064" s="22">
        <f t="shared" si="381"/>
        <v>16.395431928806854</v>
      </c>
      <c r="N4064" s="22">
        <f t="shared" si="382"/>
        <v>16.395431928806854</v>
      </c>
      <c r="O4064" s="5">
        <v>0.55305238328389361</v>
      </c>
      <c r="P4064" s="11">
        <f>IF(O4064&gt;=I4064,0,1)</f>
        <v>0</v>
      </c>
      <c r="Q4064" s="11">
        <f>IF(O4064&lt;=(I4064+0.00347),1,0)</f>
        <v>0</v>
      </c>
      <c r="R4064" s="5">
        <v>0.57137950304568441</v>
      </c>
      <c r="S4064" s="22">
        <f t="shared" si="383"/>
        <v>26.391052456978752</v>
      </c>
      <c r="T4064" s="3" t="s">
        <v>27</v>
      </c>
    </row>
    <row r="4065" spans="1:20" x14ac:dyDescent="0.25">
      <c r="A4065" s="3">
        <v>4599665</v>
      </c>
      <c r="B4065" s="3" t="s">
        <v>21</v>
      </c>
      <c r="C4065" s="3" t="s">
        <v>17</v>
      </c>
      <c r="D4065" s="3">
        <v>23</v>
      </c>
      <c r="E4065" s="3" t="s">
        <v>18</v>
      </c>
      <c r="F4065" s="4">
        <v>38610</v>
      </c>
      <c r="G4065" s="11">
        <f t="shared" si="378"/>
        <v>5</v>
      </c>
      <c r="H4065" s="11">
        <f t="shared" si="379"/>
        <v>14</v>
      </c>
      <c r="I4065" s="5">
        <v>0.60416666666666663</v>
      </c>
      <c r="J4065" s="11">
        <f>IF(L4065&lt;=I4065,1,0)</f>
        <v>1</v>
      </c>
      <c r="K4065" s="22" t="str">
        <f t="shared" si="380"/>
        <v/>
      </c>
      <c r="L4065" s="5">
        <v>0.60166666666666668</v>
      </c>
      <c r="M4065" s="22">
        <f t="shared" si="381"/>
        <v>5.782859889964822</v>
      </c>
      <c r="N4065" s="22">
        <f t="shared" si="382"/>
        <v>2.1828598899648988</v>
      </c>
      <c r="O4065" s="5">
        <v>0.60568254159025336</v>
      </c>
      <c r="P4065" s="11">
        <f>IF(O4065&gt;=I4065,0,1)</f>
        <v>0</v>
      </c>
      <c r="Q4065" s="11">
        <f>IF(O4065&lt;=(I4065+0.00347),1,0)</f>
        <v>1</v>
      </c>
      <c r="R4065" s="5">
        <v>0.6188316041031775</v>
      </c>
      <c r="S4065" s="22">
        <f t="shared" si="383"/>
        <v>18.934650018610757</v>
      </c>
      <c r="T4065" s="3" t="s">
        <v>27</v>
      </c>
    </row>
    <row r="4066" spans="1:20" x14ac:dyDescent="0.25">
      <c r="A4066" s="3">
        <v>4600258</v>
      </c>
      <c r="B4066" s="3" t="s">
        <v>21</v>
      </c>
      <c r="C4066" s="3" t="s">
        <v>25</v>
      </c>
      <c r="D4066" s="3">
        <v>33</v>
      </c>
      <c r="E4066" s="3" t="s">
        <v>14</v>
      </c>
      <c r="F4066" s="4">
        <v>38610</v>
      </c>
      <c r="G4066" s="11">
        <f t="shared" si="378"/>
        <v>5</v>
      </c>
      <c r="H4066" s="11">
        <f t="shared" si="379"/>
        <v>16</v>
      </c>
      <c r="I4066" s="5">
        <v>0.66666666666666663</v>
      </c>
      <c r="J4066" s="11">
        <f>IF(L4066&lt;=I4066,1,0)</f>
        <v>1</v>
      </c>
      <c r="K4066" s="22" t="str">
        <f t="shared" si="380"/>
        <v/>
      </c>
      <c r="L4066" s="5">
        <v>0.66666666666666663</v>
      </c>
      <c r="M4066" s="22">
        <f t="shared" si="381"/>
        <v>14.964757618024027</v>
      </c>
      <c r="N4066" s="22">
        <f t="shared" si="382"/>
        <v>14.964757618024027</v>
      </c>
      <c r="O4066" s="5">
        <v>0.67705885945696109</v>
      </c>
      <c r="P4066" s="11">
        <f>IF(O4066&gt;=I4066,0,1)</f>
        <v>0</v>
      </c>
      <c r="Q4066" s="11">
        <f>IF(O4066&lt;=(I4066+0.00347),1,0)</f>
        <v>0</v>
      </c>
      <c r="R4066" s="5">
        <v>0.69111338402363787</v>
      </c>
      <c r="S4066" s="22">
        <f t="shared" si="383"/>
        <v>20.238515376014554</v>
      </c>
      <c r="T4066" s="3" t="s">
        <v>28</v>
      </c>
    </row>
    <row r="4067" spans="1:20" x14ac:dyDescent="0.25">
      <c r="A4067" s="3">
        <v>4594696</v>
      </c>
      <c r="B4067" s="3" t="s">
        <v>12</v>
      </c>
      <c r="C4067" s="3" t="s">
        <v>13</v>
      </c>
      <c r="D4067" s="3">
        <v>36</v>
      </c>
      <c r="E4067" s="3" t="s">
        <v>18</v>
      </c>
      <c r="F4067" s="4">
        <v>38611</v>
      </c>
      <c r="G4067" s="11">
        <f t="shared" si="378"/>
        <v>6</v>
      </c>
      <c r="H4067" s="11">
        <f t="shared" si="379"/>
        <v>8</v>
      </c>
      <c r="I4067" s="5">
        <v>0.34375</v>
      </c>
      <c r="J4067" s="11">
        <f>IF(L4067&lt;=I4067,1,0)</f>
        <v>1</v>
      </c>
      <c r="K4067" s="22" t="str">
        <f t="shared" si="380"/>
        <v/>
      </c>
      <c r="L4067" s="5">
        <v>0.34125</v>
      </c>
      <c r="M4067" s="22">
        <f t="shared" si="381"/>
        <v>7.1936398964615389</v>
      </c>
      <c r="N4067" s="22">
        <f t="shared" si="382"/>
        <v>3.5936398964615357</v>
      </c>
      <c r="O4067" s="5">
        <v>0.34624558326143162</v>
      </c>
      <c r="P4067" s="11">
        <f>IF(O4067&gt;=I4067,0,1)</f>
        <v>0</v>
      </c>
      <c r="Q4067" s="11">
        <f>IF(O4067&lt;=(I4067+0.00347),1,0)</f>
        <v>1</v>
      </c>
      <c r="R4067" s="5">
        <v>0.35856365469233165</v>
      </c>
      <c r="S4067" s="22">
        <f t="shared" si="383"/>
        <v>17.738022860496034</v>
      </c>
      <c r="T4067" s="3" t="s">
        <v>29</v>
      </c>
    </row>
    <row r="4068" spans="1:20" x14ac:dyDescent="0.25">
      <c r="A4068" s="3">
        <v>4605299</v>
      </c>
      <c r="B4068" s="3" t="s">
        <v>16</v>
      </c>
      <c r="C4068" s="3" t="s">
        <v>17</v>
      </c>
      <c r="D4068" s="3">
        <v>42</v>
      </c>
      <c r="E4068" s="3" t="s">
        <v>18</v>
      </c>
      <c r="F4068" s="4">
        <v>38611</v>
      </c>
      <c r="G4068" s="11">
        <f t="shared" si="378"/>
        <v>6</v>
      </c>
      <c r="H4068" s="11">
        <f t="shared" si="379"/>
        <v>9</v>
      </c>
      <c r="I4068" s="5">
        <v>0.375</v>
      </c>
      <c r="J4068" s="11">
        <f>IF(L4068&lt;=I4068,1,0)</f>
        <v>1</v>
      </c>
      <c r="K4068" s="22" t="str">
        <f t="shared" si="380"/>
        <v/>
      </c>
      <c r="L4068" s="5">
        <v>0.3725</v>
      </c>
      <c r="M4068" s="22">
        <f t="shared" si="381"/>
        <v>54.800340214107145</v>
      </c>
      <c r="N4068" s="22">
        <f t="shared" si="382"/>
        <v>51.200340214107136</v>
      </c>
      <c r="O4068" s="5">
        <v>0.41055579181535218</v>
      </c>
      <c r="P4068" s="11">
        <f>IF(O4068&gt;=I4068,0,1)</f>
        <v>0</v>
      </c>
      <c r="Q4068" s="11">
        <f>IF(O4068&lt;=(I4068+0.00347),1,0)</f>
        <v>0</v>
      </c>
      <c r="R4068" s="5">
        <v>0.43475261959882905</v>
      </c>
      <c r="S4068" s="22">
        <f t="shared" si="383"/>
        <v>34.84343200820669</v>
      </c>
      <c r="T4068" s="3" t="s">
        <v>20</v>
      </c>
    </row>
    <row r="4069" spans="1:20" x14ac:dyDescent="0.25">
      <c r="A4069" s="3">
        <v>4614111</v>
      </c>
      <c r="B4069" s="3" t="s">
        <v>21</v>
      </c>
      <c r="C4069" s="3" t="s">
        <v>25</v>
      </c>
      <c r="D4069" s="3">
        <v>21</v>
      </c>
      <c r="E4069" s="3" t="s">
        <v>14</v>
      </c>
      <c r="F4069" s="4">
        <v>38611</v>
      </c>
      <c r="G4069" s="11">
        <f t="shared" si="378"/>
        <v>6</v>
      </c>
      <c r="H4069" s="11">
        <f t="shared" si="379"/>
        <v>9</v>
      </c>
      <c r="I4069" s="5">
        <v>0.375</v>
      </c>
      <c r="J4069" s="11">
        <f>IF(L4069&lt;=I4069,1,0)</f>
        <v>0</v>
      </c>
      <c r="K4069" s="22">
        <f t="shared" si="380"/>
        <v>3.6000000000000032</v>
      </c>
      <c r="L4069" s="5">
        <v>0.3775</v>
      </c>
      <c r="M4069" s="22">
        <f t="shared" si="381"/>
        <v>3.0474195839846541</v>
      </c>
      <c r="N4069" s="22">
        <f t="shared" si="382"/>
        <v>6.6474195839846573</v>
      </c>
      <c r="O4069" s="5">
        <v>0.37961626359998935</v>
      </c>
      <c r="P4069" s="11">
        <f>IF(O4069&gt;=I4069,0,1)</f>
        <v>0</v>
      </c>
      <c r="Q4069" s="11">
        <f>IF(O4069&lt;=(I4069+0.00347),1,0)</f>
        <v>0</v>
      </c>
      <c r="R4069" s="5">
        <v>0.39673985242246634</v>
      </c>
      <c r="S4069" s="22">
        <f t="shared" si="383"/>
        <v>24.657967904366878</v>
      </c>
      <c r="T4069" s="3" t="s">
        <v>27</v>
      </c>
    </row>
    <row r="4070" spans="1:20" x14ac:dyDescent="0.25">
      <c r="A4070" s="3">
        <v>4611039</v>
      </c>
      <c r="B4070" s="3" t="s">
        <v>21</v>
      </c>
      <c r="C4070" s="3" t="s">
        <v>25</v>
      </c>
      <c r="D4070" s="3">
        <v>26</v>
      </c>
      <c r="E4070" s="3" t="s">
        <v>18</v>
      </c>
      <c r="F4070" s="4">
        <v>38611</v>
      </c>
      <c r="G4070" s="11">
        <f t="shared" si="378"/>
        <v>6</v>
      </c>
      <c r="H4070" s="11">
        <f t="shared" si="379"/>
        <v>9</v>
      </c>
      <c r="I4070" s="5">
        <v>0.375</v>
      </c>
      <c r="J4070" s="11">
        <f>IF(L4070&lt;=I4070,1,0)</f>
        <v>0</v>
      </c>
      <c r="K4070" s="22">
        <f t="shared" si="380"/>
        <v>3.6000000000000032</v>
      </c>
      <c r="L4070" s="5">
        <v>0.3775</v>
      </c>
      <c r="M4070" s="22">
        <f t="shared" si="381"/>
        <v>10.097005560496823</v>
      </c>
      <c r="N4070" s="22">
        <f t="shared" si="382"/>
        <v>13.697005560496827</v>
      </c>
      <c r="O4070" s="5">
        <v>0.38451180941701169</v>
      </c>
      <c r="P4070" s="11">
        <f>IF(O4070&gt;=I4070,0,1)</f>
        <v>0</v>
      </c>
      <c r="Q4070" s="11">
        <f>IF(O4070&lt;=(I4070+0.00347),1,0)</f>
        <v>0</v>
      </c>
      <c r="R4070" s="5">
        <v>0.39839888843008053</v>
      </c>
      <c r="S4070" s="22">
        <f t="shared" si="383"/>
        <v>19.997393778819141</v>
      </c>
      <c r="T4070" s="3" t="s">
        <v>28</v>
      </c>
    </row>
    <row r="4071" spans="1:20" x14ac:dyDescent="0.25">
      <c r="A4071" s="3">
        <v>4577570</v>
      </c>
      <c r="B4071" s="3" t="s">
        <v>12</v>
      </c>
      <c r="C4071" s="3" t="s">
        <v>25</v>
      </c>
      <c r="D4071" s="3">
        <v>43</v>
      </c>
      <c r="E4071" s="3" t="s">
        <v>14</v>
      </c>
      <c r="F4071" s="4">
        <v>38611</v>
      </c>
      <c r="G4071" s="11">
        <f t="shared" si="378"/>
        <v>6</v>
      </c>
      <c r="H4071" s="11">
        <f t="shared" si="379"/>
        <v>9</v>
      </c>
      <c r="I4071" s="5">
        <v>0.40625</v>
      </c>
      <c r="J4071" s="11">
        <f>IF(L4071&lt;=I4071,1,0)</f>
        <v>1</v>
      </c>
      <c r="K4071" s="22" t="str">
        <f t="shared" si="380"/>
        <v/>
      </c>
      <c r="L4071" s="5">
        <v>0.40375</v>
      </c>
      <c r="M4071" s="22">
        <f t="shared" si="381"/>
        <v>15.025035629234074</v>
      </c>
      <c r="N4071" s="22">
        <f t="shared" si="382"/>
        <v>11.42503562923407</v>
      </c>
      <c r="O4071" s="5">
        <v>0.41418405252030144</v>
      </c>
      <c r="P4071" s="11">
        <f>IF(O4071&gt;=I4071,0,1)</f>
        <v>0</v>
      </c>
      <c r="Q4071" s="11">
        <f>IF(O4071&lt;=(I4071+0.00347),1,0)</f>
        <v>0</v>
      </c>
      <c r="R4071" s="5">
        <v>0.4250548060974465</v>
      </c>
      <c r="S4071" s="22">
        <f t="shared" si="383"/>
        <v>15.653885151088893</v>
      </c>
      <c r="T4071" s="3" t="s">
        <v>26</v>
      </c>
    </row>
    <row r="4072" spans="1:20" x14ac:dyDescent="0.25">
      <c r="A4072" s="3">
        <v>4619993</v>
      </c>
      <c r="B4072" s="3" t="s">
        <v>21</v>
      </c>
      <c r="C4072" s="3" t="s">
        <v>17</v>
      </c>
      <c r="D4072" s="3">
        <v>28</v>
      </c>
      <c r="E4072" s="3" t="s">
        <v>14</v>
      </c>
      <c r="F4072" s="4">
        <v>38611</v>
      </c>
      <c r="G4072" s="11">
        <f t="shared" si="378"/>
        <v>6</v>
      </c>
      <c r="H4072" s="11">
        <f t="shared" si="379"/>
        <v>10</v>
      </c>
      <c r="I4072" s="5">
        <v>0.41666666666666669</v>
      </c>
      <c r="J4072" s="11">
        <f>IF(L4072&lt;=I4072,1,0)</f>
        <v>0</v>
      </c>
      <c r="K4072" s="22">
        <f t="shared" si="380"/>
        <v>3.6000000000000032</v>
      </c>
      <c r="L4072" s="5">
        <v>0.41916666666666669</v>
      </c>
      <c r="M4072" s="22">
        <f t="shared" si="381"/>
        <v>13.681644850059289</v>
      </c>
      <c r="N4072" s="22">
        <f t="shared" si="382"/>
        <v>17.281644850059294</v>
      </c>
      <c r="O4072" s="5">
        <v>0.4286678089236523</v>
      </c>
      <c r="P4072" s="11">
        <f>IF(O4072&gt;=I4072,0,1)</f>
        <v>0</v>
      </c>
      <c r="Q4072" s="11">
        <f>IF(O4072&lt;=(I4072+0.00347),1,0)</f>
        <v>0</v>
      </c>
      <c r="R4072" s="5">
        <v>0.44364320063383822</v>
      </c>
      <c r="S4072" s="22">
        <f t="shared" si="383"/>
        <v>21.564564062667717</v>
      </c>
      <c r="T4072" s="3" t="s">
        <v>23</v>
      </c>
    </row>
    <row r="4073" spans="1:20" x14ac:dyDescent="0.25">
      <c r="A4073" s="3">
        <v>4580577</v>
      </c>
      <c r="B4073" s="3" t="s">
        <v>12</v>
      </c>
      <c r="C4073" s="3" t="s">
        <v>17</v>
      </c>
      <c r="D4073" s="3">
        <v>39</v>
      </c>
      <c r="E4073" s="3" t="s">
        <v>14</v>
      </c>
      <c r="F4073" s="4">
        <v>38611</v>
      </c>
      <c r="G4073" s="11">
        <f t="shared" si="378"/>
        <v>6</v>
      </c>
      <c r="H4073" s="11">
        <f t="shared" si="379"/>
        <v>10</v>
      </c>
      <c r="I4073" s="5">
        <v>0.41666666666666669</v>
      </c>
      <c r="J4073" s="11">
        <f>IF(L4073&lt;=I4073,1,0)</f>
        <v>1</v>
      </c>
      <c r="K4073" s="22" t="str">
        <f t="shared" si="380"/>
        <v/>
      </c>
      <c r="L4073" s="5">
        <v>0.41416666666666668</v>
      </c>
      <c r="M4073" s="22">
        <f t="shared" si="381"/>
        <v>7.7584437635265502</v>
      </c>
      <c r="N4073" s="22">
        <f t="shared" si="382"/>
        <v>4.158443763526547</v>
      </c>
      <c r="O4073" s="5">
        <v>0.41955447483578234</v>
      </c>
      <c r="P4073" s="11">
        <f>IF(O4073&gt;=I4073,0,1)</f>
        <v>0</v>
      </c>
      <c r="Q4073" s="11">
        <f>IF(O4073&lt;=(I4073+0.00347),1,0)</f>
        <v>1</v>
      </c>
      <c r="R4073" s="5">
        <v>0.43336396756760509</v>
      </c>
      <c r="S4073" s="22">
        <f t="shared" si="383"/>
        <v>19.885669533824757</v>
      </c>
      <c r="T4073" s="3" t="s">
        <v>15</v>
      </c>
    </row>
    <row r="4074" spans="1:20" x14ac:dyDescent="0.25">
      <c r="A4074" s="3">
        <v>4604636</v>
      </c>
      <c r="B4074" s="3" t="s">
        <v>12</v>
      </c>
      <c r="C4074" s="3" t="s">
        <v>17</v>
      </c>
      <c r="D4074" s="3">
        <v>37</v>
      </c>
      <c r="E4074" s="3" t="s">
        <v>14</v>
      </c>
      <c r="F4074" s="4">
        <v>38611</v>
      </c>
      <c r="G4074" s="11">
        <f t="shared" si="378"/>
        <v>6</v>
      </c>
      <c r="H4074" s="11">
        <f t="shared" si="379"/>
        <v>10</v>
      </c>
      <c r="I4074" s="5">
        <v>0.4375</v>
      </c>
      <c r="J4074" s="11">
        <f>IF(L4074&lt;=I4074,1,0)</f>
        <v>0</v>
      </c>
      <c r="K4074" s="22">
        <f t="shared" si="380"/>
        <v>3.6000000000000032</v>
      </c>
      <c r="L4074" s="5">
        <v>0.44</v>
      </c>
      <c r="M4074" s="22">
        <f t="shared" si="381"/>
        <v>9.6475733184681101</v>
      </c>
      <c r="N4074" s="22">
        <f t="shared" si="382"/>
        <v>13.247573318468113</v>
      </c>
      <c r="O4074" s="5">
        <v>0.44669970369338063</v>
      </c>
      <c r="P4074" s="11">
        <f>IF(O4074&gt;=I4074,0,1)</f>
        <v>0</v>
      </c>
      <c r="Q4074" s="11">
        <f>IF(O4074&lt;=(I4074+0.00347),1,0)</f>
        <v>0</v>
      </c>
      <c r="R4074" s="5">
        <v>0.45960705376837296</v>
      </c>
      <c r="S4074" s="22">
        <f t="shared" si="383"/>
        <v>18.586584107988955</v>
      </c>
      <c r="T4074" s="3" t="s">
        <v>29</v>
      </c>
    </row>
    <row r="4075" spans="1:20" x14ac:dyDescent="0.25">
      <c r="A4075" s="3">
        <v>4587971</v>
      </c>
      <c r="B4075" s="3" t="s">
        <v>21</v>
      </c>
      <c r="C4075" s="3" t="s">
        <v>17</v>
      </c>
      <c r="D4075" s="3">
        <v>21</v>
      </c>
      <c r="E4075" s="3" t="s">
        <v>14</v>
      </c>
      <c r="F4075" s="4">
        <v>38611</v>
      </c>
      <c r="G4075" s="11">
        <f t="shared" si="378"/>
        <v>6</v>
      </c>
      <c r="H4075" s="11">
        <f t="shared" si="379"/>
        <v>10</v>
      </c>
      <c r="I4075" s="5">
        <v>0.45763888888888887</v>
      </c>
      <c r="J4075" s="11">
        <f>IF(L4075&lt;=I4075,1,0)</f>
        <v>1</v>
      </c>
      <c r="K4075" s="22" t="str">
        <f t="shared" si="380"/>
        <v/>
      </c>
      <c r="L4075" s="5">
        <v>0.45763888888888887</v>
      </c>
      <c r="M4075" s="22">
        <f t="shared" si="381"/>
        <v>21.334876471598136</v>
      </c>
      <c r="N4075" s="22">
        <f t="shared" si="382"/>
        <v>21.334876471598136</v>
      </c>
      <c r="O4075" s="5">
        <v>0.47245477532749869</v>
      </c>
      <c r="P4075" s="11">
        <f>IF(O4075&gt;=I4075,0,1)</f>
        <v>0</v>
      </c>
      <c r="Q4075" s="11">
        <f>IF(O4075&lt;=(I4075+0.00347),1,0)</f>
        <v>0</v>
      </c>
      <c r="R4075" s="5">
        <v>0.48727716444837899</v>
      </c>
      <c r="S4075" s="22">
        <f t="shared" si="383"/>
        <v>21.344240334067628</v>
      </c>
      <c r="T4075" s="3" t="s">
        <v>27</v>
      </c>
    </row>
    <row r="4076" spans="1:20" x14ac:dyDescent="0.25">
      <c r="A4076" s="3">
        <v>4613429</v>
      </c>
      <c r="B4076" s="3" t="s">
        <v>21</v>
      </c>
      <c r="C4076" s="3" t="s">
        <v>22</v>
      </c>
      <c r="D4076" s="3">
        <v>27</v>
      </c>
      <c r="E4076" s="3" t="s">
        <v>14</v>
      </c>
      <c r="F4076" s="4">
        <v>38611</v>
      </c>
      <c r="G4076" s="11">
        <f t="shared" si="378"/>
        <v>6</v>
      </c>
      <c r="H4076" s="11">
        <f t="shared" si="379"/>
        <v>11</v>
      </c>
      <c r="I4076" s="5">
        <v>0.46875</v>
      </c>
      <c r="J4076" s="11">
        <f>IF(L4076&lt;=I4076,1,0)</f>
        <v>1</v>
      </c>
      <c r="K4076" s="22" t="str">
        <f t="shared" si="380"/>
        <v/>
      </c>
      <c r="L4076" s="5">
        <v>0.46875</v>
      </c>
      <c r="M4076" s="22">
        <f t="shared" si="381"/>
        <v>7.132096286610885</v>
      </c>
      <c r="N4076" s="22">
        <f t="shared" si="382"/>
        <v>7.132096286610885</v>
      </c>
      <c r="O4076" s="5">
        <v>0.47370284464347978</v>
      </c>
      <c r="P4076" s="11">
        <f>IF(O4076&gt;=I4076,0,1)</f>
        <v>0</v>
      </c>
      <c r="Q4076" s="11">
        <f>IF(O4076&lt;=(I4076+0.00347),1,0)</f>
        <v>0</v>
      </c>
      <c r="R4076" s="5">
        <v>0.48900241555679846</v>
      </c>
      <c r="S4076" s="22">
        <f t="shared" si="383"/>
        <v>22.031382115178904</v>
      </c>
      <c r="T4076" s="3" t="s">
        <v>28</v>
      </c>
    </row>
    <row r="4077" spans="1:20" x14ac:dyDescent="0.25">
      <c r="A4077" s="3">
        <v>4593441</v>
      </c>
      <c r="B4077" s="3" t="s">
        <v>12</v>
      </c>
      <c r="C4077" s="3" t="s">
        <v>22</v>
      </c>
      <c r="D4077" s="3">
        <v>24</v>
      </c>
      <c r="E4077" s="3" t="s">
        <v>14</v>
      </c>
      <c r="F4077" s="4">
        <v>38611</v>
      </c>
      <c r="G4077" s="11">
        <f t="shared" si="378"/>
        <v>6</v>
      </c>
      <c r="H4077" s="11">
        <f t="shared" si="379"/>
        <v>11</v>
      </c>
      <c r="I4077" s="5">
        <v>0.46875</v>
      </c>
      <c r="J4077" s="11">
        <f>IF(L4077&lt;=I4077,1,0)</f>
        <v>0</v>
      </c>
      <c r="K4077" s="22">
        <f t="shared" si="380"/>
        <v>3.6000000000000032</v>
      </c>
      <c r="L4077" s="5">
        <v>0.47125</v>
      </c>
      <c r="M4077" s="22">
        <f t="shared" si="381"/>
        <v>12.410219423559008</v>
      </c>
      <c r="N4077" s="22">
        <f t="shared" si="382"/>
        <v>16.010219423559011</v>
      </c>
      <c r="O4077" s="5">
        <v>0.47986820793302709</v>
      </c>
      <c r="P4077" s="11">
        <f>IF(O4077&gt;=I4077,0,1)</f>
        <v>0</v>
      </c>
      <c r="Q4077" s="11">
        <f>IF(O4077&lt;=(I4077+0.00347),1,0)</f>
        <v>0</v>
      </c>
      <c r="R4077" s="5">
        <v>0.49143048098289421</v>
      </c>
      <c r="S4077" s="22">
        <f t="shared" si="383"/>
        <v>16.649673191808656</v>
      </c>
      <c r="T4077" s="3" t="s">
        <v>26</v>
      </c>
    </row>
    <row r="4078" spans="1:20" x14ac:dyDescent="0.25">
      <c r="A4078" s="3">
        <v>4594909</v>
      </c>
      <c r="B4078" s="3" t="s">
        <v>21</v>
      </c>
      <c r="C4078" s="3" t="s">
        <v>25</v>
      </c>
      <c r="D4078" s="3">
        <v>28</v>
      </c>
      <c r="E4078" s="3" t="s">
        <v>14</v>
      </c>
      <c r="F4078" s="4">
        <v>38611</v>
      </c>
      <c r="G4078" s="11">
        <f t="shared" si="378"/>
        <v>6</v>
      </c>
      <c r="H4078" s="11">
        <f t="shared" si="379"/>
        <v>12</v>
      </c>
      <c r="I4078" s="5">
        <v>0.51041666666666663</v>
      </c>
      <c r="J4078" s="11">
        <f>IF(L4078&lt;=I4078,1,0)</f>
        <v>1</v>
      </c>
      <c r="K4078" s="22" t="str">
        <f t="shared" si="380"/>
        <v/>
      </c>
      <c r="L4078" s="5">
        <v>0.50791666666666668</v>
      </c>
      <c r="M4078" s="22">
        <f t="shared" si="381"/>
        <v>5.394585019657363</v>
      </c>
      <c r="N4078" s="22">
        <f t="shared" si="382"/>
        <v>1.7945850196574398</v>
      </c>
      <c r="O4078" s="5">
        <v>0.51166290626365096</v>
      </c>
      <c r="P4078" s="11">
        <f>IF(O4078&gt;=I4078,0,1)</f>
        <v>0</v>
      </c>
      <c r="Q4078" s="11">
        <f>IF(O4078&lt;=(I4078+0.00347),1,0)</f>
        <v>1</v>
      </c>
      <c r="R4078" s="5">
        <v>0.52566041834548005</v>
      </c>
      <c r="S4078" s="22">
        <f t="shared" si="383"/>
        <v>20.156417397833888</v>
      </c>
      <c r="T4078" s="3" t="s">
        <v>27</v>
      </c>
    </row>
    <row r="4079" spans="1:20" x14ac:dyDescent="0.25">
      <c r="A4079" s="3">
        <v>4608837</v>
      </c>
      <c r="B4079" s="3" t="s">
        <v>21</v>
      </c>
      <c r="C4079" s="3" t="s">
        <v>17</v>
      </c>
      <c r="D4079" s="3">
        <v>18</v>
      </c>
      <c r="E4079" s="3" t="s">
        <v>14</v>
      </c>
      <c r="F4079" s="4">
        <v>38611</v>
      </c>
      <c r="G4079" s="11">
        <f t="shared" si="378"/>
        <v>6</v>
      </c>
      <c r="H4079" s="11">
        <f t="shared" si="379"/>
        <v>12</v>
      </c>
      <c r="I4079" s="5">
        <v>0.53125</v>
      </c>
      <c r="J4079" s="11">
        <f>IF(L4079&lt;=I4079,1,0)</f>
        <v>1</v>
      </c>
      <c r="K4079" s="22" t="str">
        <f t="shared" si="380"/>
        <v/>
      </c>
      <c r="L4079" s="5">
        <v>0.53125</v>
      </c>
      <c r="M4079" s="22">
        <f t="shared" si="381"/>
        <v>5.2978821252134445</v>
      </c>
      <c r="N4079" s="22">
        <f t="shared" si="382"/>
        <v>5.2978821252134445</v>
      </c>
      <c r="O4079" s="5">
        <v>0.534929084809176</v>
      </c>
      <c r="P4079" s="11">
        <f>IF(O4079&gt;=I4079,0,1)</f>
        <v>0</v>
      </c>
      <c r="Q4079" s="11">
        <f>IF(O4079&lt;=(I4079+0.00347),1,0)</f>
        <v>0</v>
      </c>
      <c r="R4079" s="5">
        <v>0.55355129203663878</v>
      </c>
      <c r="S4079" s="22">
        <f t="shared" si="383"/>
        <v>26.815978407546393</v>
      </c>
      <c r="T4079" s="3" t="s">
        <v>23</v>
      </c>
    </row>
    <row r="4080" spans="1:20" x14ac:dyDescent="0.25">
      <c r="A4080" s="3">
        <v>4575654</v>
      </c>
      <c r="B4080" s="3" t="s">
        <v>21</v>
      </c>
      <c r="C4080" s="3" t="s">
        <v>22</v>
      </c>
      <c r="D4080" s="3">
        <v>28</v>
      </c>
      <c r="E4080" s="3" t="s">
        <v>14</v>
      </c>
      <c r="F4080" s="4">
        <v>38611</v>
      </c>
      <c r="G4080" s="11">
        <f t="shared" si="378"/>
        <v>6</v>
      </c>
      <c r="H4080" s="11">
        <f t="shared" si="379"/>
        <v>13</v>
      </c>
      <c r="I4080" s="5">
        <v>0.54166666666666663</v>
      </c>
      <c r="J4080" s="11">
        <f>IF(L4080&lt;=I4080,1,0)</f>
        <v>1</v>
      </c>
      <c r="K4080" s="22" t="str">
        <f t="shared" si="380"/>
        <v/>
      </c>
      <c r="L4080" s="5">
        <v>0.54166666666666663</v>
      </c>
      <c r="M4080" s="22">
        <f t="shared" si="381"/>
        <v>9.1980038832999078</v>
      </c>
      <c r="N4080" s="22">
        <f t="shared" si="382"/>
        <v>9.1980038832999078</v>
      </c>
      <c r="O4080" s="5">
        <v>0.54805416936340268</v>
      </c>
      <c r="P4080" s="11">
        <f>IF(O4080&gt;=I4080,0,1)</f>
        <v>0</v>
      </c>
      <c r="Q4080" s="11">
        <f>IF(O4080&lt;=(I4080+0.00347),1,0)</f>
        <v>0</v>
      </c>
      <c r="R4080" s="5">
        <v>0.56457596858291104</v>
      </c>
      <c r="S4080" s="22">
        <f t="shared" si="383"/>
        <v>23.791390876092038</v>
      </c>
      <c r="T4080" s="3" t="s">
        <v>23</v>
      </c>
    </row>
    <row r="4081" spans="1:20" x14ac:dyDescent="0.25">
      <c r="A4081" s="3">
        <v>4583940</v>
      </c>
      <c r="B4081" s="3" t="s">
        <v>21</v>
      </c>
      <c r="C4081" s="3" t="s">
        <v>17</v>
      </c>
      <c r="D4081" s="3">
        <v>28</v>
      </c>
      <c r="E4081" s="3" t="s">
        <v>18</v>
      </c>
      <c r="F4081" s="4">
        <v>38611</v>
      </c>
      <c r="G4081" s="11">
        <f t="shared" si="378"/>
        <v>6</v>
      </c>
      <c r="H4081" s="11">
        <f t="shared" si="379"/>
        <v>13</v>
      </c>
      <c r="I4081" s="5">
        <v>0.55138888888888882</v>
      </c>
      <c r="J4081" s="11">
        <f>IF(L4081&lt;=I4081,1,0)</f>
        <v>1</v>
      </c>
      <c r="K4081" s="22" t="str">
        <f t="shared" si="380"/>
        <v/>
      </c>
      <c r="L4081" s="5">
        <v>0.54888888888888887</v>
      </c>
      <c r="M4081" s="22">
        <f t="shared" si="381"/>
        <v>13.462635826273655</v>
      </c>
      <c r="N4081" s="22">
        <f t="shared" si="382"/>
        <v>9.8626358262737313</v>
      </c>
      <c r="O4081" s="5">
        <v>0.55823794154602335</v>
      </c>
      <c r="P4081" s="11">
        <f>IF(O4081&gt;=I4081,0,1)</f>
        <v>0</v>
      </c>
      <c r="Q4081" s="11">
        <f>IF(O4081&lt;=(I4081+0.00347),1,0)</f>
        <v>0</v>
      </c>
      <c r="R4081" s="5">
        <v>0.57641312102857067</v>
      </c>
      <c r="S4081" s="22">
        <f t="shared" si="383"/>
        <v>26.172258454868143</v>
      </c>
      <c r="T4081" s="3" t="s">
        <v>27</v>
      </c>
    </row>
    <row r="4082" spans="1:20" x14ac:dyDescent="0.25">
      <c r="A4082" s="3">
        <v>4609648</v>
      </c>
      <c r="B4082" s="3" t="s">
        <v>21</v>
      </c>
      <c r="C4082" s="3" t="s">
        <v>25</v>
      </c>
      <c r="D4082" s="3">
        <v>29</v>
      </c>
      <c r="E4082" s="3" t="s">
        <v>14</v>
      </c>
      <c r="F4082" s="4">
        <v>38611</v>
      </c>
      <c r="G4082" s="11">
        <f t="shared" si="378"/>
        <v>6</v>
      </c>
      <c r="H4082" s="11">
        <f t="shared" si="379"/>
        <v>13</v>
      </c>
      <c r="I4082" s="5">
        <v>0.58263888888888882</v>
      </c>
      <c r="J4082" s="11">
        <f>IF(L4082&lt;=I4082,1,0)</f>
        <v>0</v>
      </c>
      <c r="K4082" s="22">
        <f t="shared" si="380"/>
        <v>3.5999999999999233</v>
      </c>
      <c r="L4082" s="5">
        <v>0.58513888888888876</v>
      </c>
      <c r="M4082" s="22">
        <f t="shared" si="381"/>
        <v>7.464822323781366</v>
      </c>
      <c r="N4082" s="22">
        <f t="shared" si="382"/>
        <v>11.064822323781289</v>
      </c>
      <c r="O4082" s="5">
        <v>0.5903227932804036</v>
      </c>
      <c r="P4082" s="11">
        <f>IF(O4082&gt;=I4082,0,1)</f>
        <v>0</v>
      </c>
      <c r="Q4082" s="11">
        <f>IF(O4082&lt;=(I4082+0.00347),1,0)</f>
        <v>0</v>
      </c>
      <c r="R4082" s="5">
        <v>0.60774070887785625</v>
      </c>
      <c r="S4082" s="22">
        <f t="shared" si="383"/>
        <v>25.081798460331814</v>
      </c>
      <c r="T4082" s="3" t="s">
        <v>28</v>
      </c>
    </row>
    <row r="4083" spans="1:20" x14ac:dyDescent="0.25">
      <c r="A4083" s="3">
        <v>4614160</v>
      </c>
      <c r="B4083" s="3" t="s">
        <v>12</v>
      </c>
      <c r="C4083" s="3" t="s">
        <v>17</v>
      </c>
      <c r="D4083" s="3">
        <v>40</v>
      </c>
      <c r="E4083" s="3" t="s">
        <v>18</v>
      </c>
      <c r="F4083" s="4">
        <v>38611</v>
      </c>
      <c r="G4083" s="11">
        <f t="shared" si="378"/>
        <v>6</v>
      </c>
      <c r="H4083" s="11">
        <f t="shared" si="379"/>
        <v>14</v>
      </c>
      <c r="I4083" s="5">
        <v>0.61388888888888882</v>
      </c>
      <c r="J4083" s="11">
        <f>IF(L4083&lt;=I4083,1,0)</f>
        <v>0</v>
      </c>
      <c r="K4083" s="22">
        <f t="shared" si="380"/>
        <v>3.5999999999999233</v>
      </c>
      <c r="L4083" s="5">
        <v>0.61638888888888876</v>
      </c>
      <c r="M4083" s="22">
        <f t="shared" si="381"/>
        <v>12.37476776578184</v>
      </c>
      <c r="N4083" s="22">
        <f t="shared" si="382"/>
        <v>15.974767765781763</v>
      </c>
      <c r="O4083" s="5">
        <v>0.62498247761512615</v>
      </c>
      <c r="P4083" s="11">
        <f>IF(O4083&gt;=I4083,0,1)</f>
        <v>0</v>
      </c>
      <c r="Q4083" s="11">
        <f>IF(O4083&lt;=(I4083+0.00347),1,0)</f>
        <v>0</v>
      </c>
      <c r="R4083" s="5">
        <v>0.63445728663089362</v>
      </c>
      <c r="S4083" s="22">
        <f t="shared" si="383"/>
        <v>13.643724982705159</v>
      </c>
      <c r="T4083" s="3" t="s">
        <v>29</v>
      </c>
    </row>
    <row r="4084" spans="1:20" x14ac:dyDescent="0.25">
      <c r="A4084" s="3">
        <v>4619284</v>
      </c>
      <c r="B4084" s="3" t="s">
        <v>12</v>
      </c>
      <c r="C4084" s="3" t="s">
        <v>17</v>
      </c>
      <c r="D4084" s="3">
        <v>34</v>
      </c>
      <c r="E4084" s="3" t="s">
        <v>14</v>
      </c>
      <c r="F4084" s="4">
        <v>38611</v>
      </c>
      <c r="G4084" s="11">
        <f t="shared" si="378"/>
        <v>6</v>
      </c>
      <c r="H4084" s="11">
        <f t="shared" si="379"/>
        <v>15</v>
      </c>
      <c r="I4084" s="5">
        <v>0.625</v>
      </c>
      <c r="J4084" s="11">
        <f>IF(L4084&lt;=I4084,1,0)</f>
        <v>1</v>
      </c>
      <c r="K4084" s="22" t="str">
        <f t="shared" si="380"/>
        <v/>
      </c>
      <c r="L4084" s="5">
        <v>0.625</v>
      </c>
      <c r="M4084" s="22">
        <f t="shared" si="381"/>
        <v>7.9599649511218296</v>
      </c>
      <c r="N4084" s="22">
        <f t="shared" si="382"/>
        <v>7.9599649511218296</v>
      </c>
      <c r="O4084" s="5">
        <v>0.63052775343827905</v>
      </c>
      <c r="P4084" s="11">
        <f>IF(O4084&gt;=I4084,0,1)</f>
        <v>0</v>
      </c>
      <c r="Q4084" s="11">
        <f>IF(O4084&lt;=(I4084+0.00347),1,0)</f>
        <v>0</v>
      </c>
      <c r="R4084" s="5">
        <v>0.64345115989926915</v>
      </c>
      <c r="S4084" s="22">
        <f t="shared" si="383"/>
        <v>18.609705303825752</v>
      </c>
      <c r="T4084" s="3" t="s">
        <v>29</v>
      </c>
    </row>
    <row r="4085" spans="1:20" x14ac:dyDescent="0.25">
      <c r="A4085" s="3">
        <v>4573784</v>
      </c>
      <c r="B4085" s="3" t="s">
        <v>21</v>
      </c>
      <c r="C4085" s="3" t="s">
        <v>22</v>
      </c>
      <c r="D4085" s="3">
        <v>24</v>
      </c>
      <c r="E4085" s="3" t="s">
        <v>14</v>
      </c>
      <c r="F4085" s="4">
        <v>38611</v>
      </c>
      <c r="G4085" s="11">
        <f t="shared" si="378"/>
        <v>6</v>
      </c>
      <c r="H4085" s="11">
        <f t="shared" si="379"/>
        <v>15</v>
      </c>
      <c r="I4085" s="5">
        <v>0.64513888888888882</v>
      </c>
      <c r="J4085" s="11">
        <f>IF(L4085&lt;=I4085,1,0)</f>
        <v>1</v>
      </c>
      <c r="K4085" s="22" t="str">
        <f t="shared" si="380"/>
        <v/>
      </c>
      <c r="L4085" s="5">
        <v>0.64513888888888882</v>
      </c>
      <c r="M4085" s="22">
        <f t="shared" si="381"/>
        <v>6.003827179796577</v>
      </c>
      <c r="N4085" s="22">
        <f t="shared" si="382"/>
        <v>6.003827179796577</v>
      </c>
      <c r="O4085" s="5">
        <v>0.64930821331930311</v>
      </c>
      <c r="P4085" s="11">
        <f>IF(O4085&gt;=I4085,0,1)</f>
        <v>0</v>
      </c>
      <c r="Q4085" s="11">
        <f>IF(O4085&lt;=(I4085+0.00347),1,0)</f>
        <v>0</v>
      </c>
      <c r="R4085" s="5">
        <v>0.66579801488287249</v>
      </c>
      <c r="S4085" s="22">
        <f t="shared" si="383"/>
        <v>23.745314251539913</v>
      </c>
      <c r="T4085" s="3" t="s">
        <v>28</v>
      </c>
    </row>
    <row r="4086" spans="1:20" x14ac:dyDescent="0.25">
      <c r="A4086" s="3">
        <v>4616429</v>
      </c>
      <c r="B4086" s="3" t="s">
        <v>12</v>
      </c>
      <c r="C4086" s="3" t="s">
        <v>13</v>
      </c>
      <c r="D4086" s="3">
        <v>46</v>
      </c>
      <c r="E4086" s="3" t="s">
        <v>18</v>
      </c>
      <c r="F4086" s="4">
        <v>38611</v>
      </c>
      <c r="G4086" s="11">
        <f t="shared" si="378"/>
        <v>6</v>
      </c>
      <c r="H4086" s="11">
        <f t="shared" si="379"/>
        <v>16</v>
      </c>
      <c r="I4086" s="5">
        <v>0.66666666666666663</v>
      </c>
      <c r="J4086" s="11">
        <f>IF(L4086&lt;=I4086,1,0)</f>
        <v>1</v>
      </c>
      <c r="K4086" s="22" t="str">
        <f t="shared" si="380"/>
        <v/>
      </c>
      <c r="L4086" s="5">
        <v>0.66416666666666668</v>
      </c>
      <c r="M4086" s="22">
        <f t="shared" si="381"/>
        <v>15.861646455711114</v>
      </c>
      <c r="N4086" s="22">
        <f t="shared" si="382"/>
        <v>12.26164645571119</v>
      </c>
      <c r="O4086" s="5">
        <v>0.67518169892757718</v>
      </c>
      <c r="P4086" s="11">
        <f>IF(O4086&gt;=I4086,0,1)</f>
        <v>0</v>
      </c>
      <c r="Q4086" s="11">
        <f>IF(O4086&lt;=(I4086+0.00347),1,0)</f>
        <v>0</v>
      </c>
      <c r="R4086" s="5">
        <v>0.68684350893175028</v>
      </c>
      <c r="S4086" s="22">
        <f t="shared" si="383"/>
        <v>16.793006406009265</v>
      </c>
      <c r="T4086" s="3" t="s">
        <v>26</v>
      </c>
    </row>
    <row r="4087" spans="1:20" x14ac:dyDescent="0.25">
      <c r="A4087" s="3">
        <v>4573525</v>
      </c>
      <c r="B4087" s="3" t="s">
        <v>16</v>
      </c>
      <c r="C4087" s="3" t="s">
        <v>17</v>
      </c>
      <c r="D4087" s="3">
        <v>52</v>
      </c>
      <c r="E4087" s="3" t="s">
        <v>18</v>
      </c>
      <c r="F4087" s="4">
        <v>38611</v>
      </c>
      <c r="G4087" s="11">
        <f t="shared" si="378"/>
        <v>6</v>
      </c>
      <c r="H4087" s="11">
        <f t="shared" si="379"/>
        <v>16</v>
      </c>
      <c r="I4087" s="5">
        <v>0.66666666666666663</v>
      </c>
      <c r="J4087" s="11">
        <f>IF(L4087&lt;=I4087,1,0)</f>
        <v>1</v>
      </c>
      <c r="K4087" s="22" t="str">
        <f t="shared" si="380"/>
        <v/>
      </c>
      <c r="L4087" s="5">
        <v>0.66416666666666668</v>
      </c>
      <c r="M4087" s="22">
        <f t="shared" si="381"/>
        <v>27.762925254820381</v>
      </c>
      <c r="N4087" s="22">
        <f t="shared" si="382"/>
        <v>24.162925254820458</v>
      </c>
      <c r="O4087" s="5">
        <v>0.68344647587140306</v>
      </c>
      <c r="P4087" s="11">
        <f>IF(O4087&gt;=I4087,0,1)</f>
        <v>0</v>
      </c>
      <c r="Q4087" s="11">
        <f>IF(O4087&lt;=(I4087+0.00347),1,0)</f>
        <v>0</v>
      </c>
      <c r="R4087" s="5">
        <v>0.70869172814141401</v>
      </c>
      <c r="S4087" s="22">
        <f t="shared" si="383"/>
        <v>36.353163268815777</v>
      </c>
      <c r="T4087" s="3" t="s">
        <v>24</v>
      </c>
    </row>
    <row r="4088" spans="1:20" x14ac:dyDescent="0.25">
      <c r="A4088" s="3">
        <v>4574008</v>
      </c>
      <c r="B4088" s="3" t="s">
        <v>16</v>
      </c>
      <c r="C4088" s="3" t="s">
        <v>25</v>
      </c>
      <c r="D4088" s="3">
        <v>68</v>
      </c>
      <c r="E4088" s="3" t="s">
        <v>18</v>
      </c>
      <c r="F4088" s="4">
        <v>38611</v>
      </c>
      <c r="G4088" s="11">
        <f t="shared" si="378"/>
        <v>6</v>
      </c>
      <c r="H4088" s="11">
        <f t="shared" si="379"/>
        <v>17</v>
      </c>
      <c r="I4088" s="5">
        <v>0.72916666666666663</v>
      </c>
      <c r="J4088" s="11">
        <f>IF(L4088&lt;=I4088,1,0)</f>
        <v>1</v>
      </c>
      <c r="K4088" s="22" t="str">
        <f t="shared" si="380"/>
        <v/>
      </c>
      <c r="L4088" s="5">
        <v>0.72916666666666663</v>
      </c>
      <c r="M4088" s="22">
        <f t="shared" si="381"/>
        <v>17.385506627277394</v>
      </c>
      <c r="N4088" s="22">
        <f t="shared" si="382"/>
        <v>17.385506627277394</v>
      </c>
      <c r="O4088" s="5">
        <v>0.74123993515783149</v>
      </c>
      <c r="P4088" s="11">
        <f>IF(O4088&gt;=I4088,0,1)</f>
        <v>0</v>
      </c>
      <c r="Q4088" s="11">
        <f>IF(O4088&lt;=(I4088+0.00347),1,0)</f>
        <v>0</v>
      </c>
      <c r="R4088" s="5">
        <v>0.76327908630237218</v>
      </c>
      <c r="S4088" s="22">
        <f t="shared" si="383"/>
        <v>31.736377648138596</v>
      </c>
      <c r="T4088" s="3" t="s">
        <v>24</v>
      </c>
    </row>
    <row r="4089" spans="1:20" x14ac:dyDescent="0.25">
      <c r="A4089" s="3">
        <v>4595844</v>
      </c>
      <c r="B4089" s="3" t="s">
        <v>21</v>
      </c>
      <c r="C4089" s="3" t="s">
        <v>22</v>
      </c>
      <c r="D4089" s="3">
        <v>21</v>
      </c>
      <c r="E4089" s="3" t="s">
        <v>14</v>
      </c>
      <c r="F4089" s="4">
        <v>38612</v>
      </c>
      <c r="G4089" s="11">
        <f t="shared" si="378"/>
        <v>7</v>
      </c>
      <c r="H4089" s="11">
        <f t="shared" si="379"/>
        <v>7</v>
      </c>
      <c r="I4089" s="5">
        <v>0.33263888888888887</v>
      </c>
      <c r="J4089" s="11">
        <f>IF(L4089&lt;=I4089,1,0)</f>
        <v>0</v>
      </c>
      <c r="K4089" s="22">
        <f t="shared" si="380"/>
        <v>3.6000000000000032</v>
      </c>
      <c r="L4089" s="5">
        <v>0.33513888888888888</v>
      </c>
      <c r="M4089" s="22">
        <f t="shared" si="381"/>
        <v>2.1114549347610634</v>
      </c>
      <c r="N4089" s="22">
        <f t="shared" si="382"/>
        <v>5.7114549347610666</v>
      </c>
      <c r="O4089" s="5">
        <v>0.3366051770380285</v>
      </c>
      <c r="P4089" s="11">
        <f>IF(O4089&gt;=I4089,0,1)</f>
        <v>0</v>
      </c>
      <c r="Q4089" s="11">
        <f>IF(O4089&lt;=(I4089+0.00347),1,0)</f>
        <v>0</v>
      </c>
      <c r="R4089" s="5">
        <v>0.3514047390878029</v>
      </c>
      <c r="S4089" s="22">
        <f t="shared" si="383"/>
        <v>21.311369351675129</v>
      </c>
      <c r="T4089" s="3" t="s">
        <v>28</v>
      </c>
    </row>
    <row r="4090" spans="1:20" x14ac:dyDescent="0.25">
      <c r="A4090" s="3">
        <v>4590234</v>
      </c>
      <c r="B4090" s="3" t="s">
        <v>12</v>
      </c>
      <c r="C4090" s="3" t="s">
        <v>25</v>
      </c>
      <c r="D4090" s="3">
        <v>32</v>
      </c>
      <c r="E4090" s="3" t="s">
        <v>14</v>
      </c>
      <c r="F4090" s="4">
        <v>38612</v>
      </c>
      <c r="G4090" s="11">
        <f t="shared" si="378"/>
        <v>7</v>
      </c>
      <c r="H4090" s="11">
        <f t="shared" si="379"/>
        <v>9</v>
      </c>
      <c r="I4090" s="5">
        <v>0.39513888888888887</v>
      </c>
      <c r="J4090" s="11">
        <f>IF(L4090&lt;=I4090,1,0)</f>
        <v>1</v>
      </c>
      <c r="K4090" s="22" t="str">
        <f t="shared" si="380"/>
        <v/>
      </c>
      <c r="L4090" s="5">
        <v>0.39263888888888887</v>
      </c>
      <c r="M4090" s="22">
        <f t="shared" si="381"/>
        <v>18.201846556343959</v>
      </c>
      <c r="N4090" s="22">
        <f t="shared" si="382"/>
        <v>14.601846556343956</v>
      </c>
      <c r="O4090" s="5">
        <v>0.40527906010857218</v>
      </c>
      <c r="P4090" s="11">
        <f>IF(O4090&gt;=I4090,0,1)</f>
        <v>0</v>
      </c>
      <c r="Q4090" s="11">
        <f>IF(O4090&lt;=(I4090+0.00347),1,0)</f>
        <v>0</v>
      </c>
      <c r="R4090" s="5">
        <v>0.41452259895936183</v>
      </c>
      <c r="S4090" s="22">
        <f t="shared" si="383"/>
        <v>13.310695945137105</v>
      </c>
      <c r="T4090" s="3" t="s">
        <v>29</v>
      </c>
    </row>
    <row r="4091" spans="1:20" x14ac:dyDescent="0.25">
      <c r="A4091" s="3">
        <v>4607278</v>
      </c>
      <c r="B4091" s="3" t="s">
        <v>16</v>
      </c>
      <c r="C4091" s="3" t="s">
        <v>25</v>
      </c>
      <c r="D4091" s="3">
        <v>72</v>
      </c>
      <c r="E4091" s="3" t="s">
        <v>14</v>
      </c>
      <c r="F4091" s="4">
        <v>38612</v>
      </c>
      <c r="G4091" s="11">
        <f t="shared" si="378"/>
        <v>7</v>
      </c>
      <c r="H4091" s="11">
        <f t="shared" si="379"/>
        <v>10</v>
      </c>
      <c r="I4091" s="5">
        <v>0.41666666666666669</v>
      </c>
      <c r="J4091" s="11">
        <f>IF(L4091&lt;=I4091,1,0)</f>
        <v>0</v>
      </c>
      <c r="K4091" s="22">
        <f t="shared" si="380"/>
        <v>3.6000000000000032</v>
      </c>
      <c r="L4091" s="5">
        <v>0.41916666666666669</v>
      </c>
      <c r="M4091" s="22">
        <f t="shared" si="381"/>
        <v>18.630633446234974</v>
      </c>
      <c r="N4091" s="22">
        <f t="shared" si="382"/>
        <v>22.230633446234975</v>
      </c>
      <c r="O4091" s="5">
        <v>0.43210460655988542</v>
      </c>
      <c r="P4091" s="11">
        <f>IF(O4091&gt;=I4091,0,1)</f>
        <v>0</v>
      </c>
      <c r="Q4091" s="11">
        <f>IF(O4091&lt;=(I4091+0.00347),1,0)</f>
        <v>0</v>
      </c>
      <c r="R4091" s="5">
        <v>0.45500025498070801</v>
      </c>
      <c r="S4091" s="22">
        <f t="shared" si="383"/>
        <v>32.969733725984526</v>
      </c>
      <c r="T4091" s="3" t="s">
        <v>24</v>
      </c>
    </row>
    <row r="4092" spans="1:20" x14ac:dyDescent="0.25">
      <c r="A4092" s="3">
        <v>4593913</v>
      </c>
      <c r="B4092" s="3" t="s">
        <v>16</v>
      </c>
      <c r="C4092" s="3" t="s">
        <v>25</v>
      </c>
      <c r="D4092" s="3">
        <v>42</v>
      </c>
      <c r="E4092" s="3" t="s">
        <v>18</v>
      </c>
      <c r="F4092" s="4">
        <v>38612</v>
      </c>
      <c r="G4092" s="11">
        <f t="shared" si="378"/>
        <v>7</v>
      </c>
      <c r="H4092" s="11">
        <f t="shared" si="379"/>
        <v>10</v>
      </c>
      <c r="I4092" s="5">
        <v>0.41666666666666669</v>
      </c>
      <c r="J4092" s="11">
        <f>IF(L4092&lt;=I4092,1,0)</f>
        <v>1</v>
      </c>
      <c r="K4092" s="22" t="str">
        <f t="shared" si="380"/>
        <v/>
      </c>
      <c r="L4092" s="5">
        <v>0.41416666666666668</v>
      </c>
      <c r="M4092" s="22">
        <f t="shared" si="381"/>
        <v>39.762918684890778</v>
      </c>
      <c r="N4092" s="22">
        <f t="shared" si="382"/>
        <v>36.162918684890776</v>
      </c>
      <c r="O4092" s="5">
        <v>0.44177980464228528</v>
      </c>
      <c r="P4092" s="11">
        <f>IF(O4092&gt;=I4092,0,1)</f>
        <v>0</v>
      </c>
      <c r="Q4092" s="11">
        <f>IF(O4092&lt;=(I4092+0.00347),1,0)</f>
        <v>0</v>
      </c>
      <c r="R4092" s="5">
        <v>0.4661674338071532</v>
      </c>
      <c r="S4092" s="22">
        <f t="shared" si="383"/>
        <v>35.118185997409803</v>
      </c>
      <c r="T4092" s="3" t="s">
        <v>20</v>
      </c>
    </row>
    <row r="4093" spans="1:20" x14ac:dyDescent="0.25">
      <c r="A4093" s="3">
        <v>4582992</v>
      </c>
      <c r="B4093" s="3" t="s">
        <v>12</v>
      </c>
      <c r="C4093" s="3" t="s">
        <v>25</v>
      </c>
      <c r="D4093" s="3">
        <v>38</v>
      </c>
      <c r="E4093" s="3" t="s">
        <v>14</v>
      </c>
      <c r="F4093" s="4">
        <v>38612</v>
      </c>
      <c r="G4093" s="11">
        <f t="shared" si="378"/>
        <v>7</v>
      </c>
      <c r="H4093" s="11">
        <f t="shared" si="379"/>
        <v>10</v>
      </c>
      <c r="I4093" s="5">
        <v>0.41666666666666669</v>
      </c>
      <c r="J4093" s="11">
        <f>IF(L4093&lt;=I4093,1,0)</f>
        <v>0</v>
      </c>
      <c r="K4093" s="22">
        <f t="shared" si="380"/>
        <v>3.6000000000000032</v>
      </c>
      <c r="L4093" s="5">
        <v>0.41916666666666669</v>
      </c>
      <c r="M4093" s="22">
        <f t="shared" si="381"/>
        <v>11.969038096421052</v>
      </c>
      <c r="N4093" s="22">
        <f t="shared" si="382"/>
        <v>15.569038096421055</v>
      </c>
      <c r="O4093" s="5">
        <v>0.4274784986780702</v>
      </c>
      <c r="P4093" s="11">
        <f>IF(O4093&gt;=I4093,0,1)</f>
        <v>0</v>
      </c>
      <c r="Q4093" s="11">
        <f>IF(O4093&lt;=(I4093+0.00347),1,0)</f>
        <v>0</v>
      </c>
      <c r="R4093" s="5">
        <v>0.43691432105540517</v>
      </c>
      <c r="S4093" s="22">
        <f t="shared" si="383"/>
        <v>13.58758422336237</v>
      </c>
      <c r="T4093" s="3" t="s">
        <v>15</v>
      </c>
    </row>
    <row r="4094" spans="1:20" x14ac:dyDescent="0.25">
      <c r="A4094" s="3">
        <v>4619203</v>
      </c>
      <c r="B4094" s="3" t="s">
        <v>21</v>
      </c>
      <c r="C4094" s="3" t="s">
        <v>17</v>
      </c>
      <c r="D4094" s="3">
        <v>22</v>
      </c>
      <c r="E4094" s="3" t="s">
        <v>14</v>
      </c>
      <c r="F4094" s="4">
        <v>38612</v>
      </c>
      <c r="G4094" s="11">
        <f t="shared" si="378"/>
        <v>7</v>
      </c>
      <c r="H4094" s="11">
        <f t="shared" si="379"/>
        <v>10</v>
      </c>
      <c r="I4094" s="5">
        <v>0.44791666666666669</v>
      </c>
      <c r="J4094" s="11">
        <f>IF(L4094&lt;=I4094,1,0)</f>
        <v>0</v>
      </c>
      <c r="K4094" s="22">
        <f t="shared" si="380"/>
        <v>3.6000000000000032</v>
      </c>
      <c r="L4094" s="5">
        <v>0.45041666666666669</v>
      </c>
      <c r="M4094" s="22">
        <f t="shared" si="381"/>
        <v>4.9702404270828282</v>
      </c>
      <c r="N4094" s="22">
        <f t="shared" si="382"/>
        <v>8.5702404270828314</v>
      </c>
      <c r="O4094" s="5">
        <v>0.45386822251880754</v>
      </c>
      <c r="P4094" s="11">
        <f>IF(O4094&gt;=I4094,0,1)</f>
        <v>0</v>
      </c>
      <c r="Q4094" s="11">
        <f>IF(O4094&lt;=(I4094+0.00347),1,0)</f>
        <v>0</v>
      </c>
      <c r="R4094" s="5">
        <v>0.4709924055084152</v>
      </c>
      <c r="S4094" s="22">
        <f t="shared" si="383"/>
        <v>24.658823505035031</v>
      </c>
      <c r="T4094" s="3" t="s">
        <v>28</v>
      </c>
    </row>
    <row r="4095" spans="1:20" x14ac:dyDescent="0.25">
      <c r="A4095" s="3">
        <v>4604694</v>
      </c>
      <c r="B4095" s="3" t="s">
        <v>12</v>
      </c>
      <c r="C4095" s="3" t="s">
        <v>17</v>
      </c>
      <c r="D4095" s="3">
        <v>34</v>
      </c>
      <c r="E4095" s="3" t="s">
        <v>18</v>
      </c>
      <c r="F4095" s="4">
        <v>38612</v>
      </c>
      <c r="G4095" s="11">
        <f t="shared" si="378"/>
        <v>7</v>
      </c>
      <c r="H4095" s="11">
        <f t="shared" si="379"/>
        <v>11</v>
      </c>
      <c r="I4095" s="5">
        <v>0.48888888888888887</v>
      </c>
      <c r="J4095" s="11">
        <f>IF(L4095&lt;=I4095,1,0)</f>
        <v>1</v>
      </c>
      <c r="K4095" s="22" t="str">
        <f t="shared" si="380"/>
        <v/>
      </c>
      <c r="L4095" s="5">
        <v>0.48638888888888887</v>
      </c>
      <c r="M4095" s="22">
        <f t="shared" si="381"/>
        <v>12.636417648683844</v>
      </c>
      <c r="N4095" s="22">
        <f t="shared" si="382"/>
        <v>9.036417648683841</v>
      </c>
      <c r="O4095" s="5">
        <v>0.4951641789226971</v>
      </c>
      <c r="P4095" s="11">
        <f>IF(O4095&gt;=I4095,0,1)</f>
        <v>0</v>
      </c>
      <c r="Q4095" s="11">
        <f>IF(O4095&lt;=(I4095+0.00347),1,0)</f>
        <v>0</v>
      </c>
      <c r="R4095" s="5">
        <v>0.50559317134452564</v>
      </c>
      <c r="S4095" s="22">
        <f t="shared" si="383"/>
        <v>15.017749087433101</v>
      </c>
      <c r="T4095" s="3" t="s">
        <v>29</v>
      </c>
    </row>
    <row r="4096" spans="1:20" x14ac:dyDescent="0.25">
      <c r="A4096" s="3">
        <v>4611376</v>
      </c>
      <c r="B4096" s="3" t="s">
        <v>12</v>
      </c>
      <c r="C4096" s="3" t="s">
        <v>17</v>
      </c>
      <c r="D4096" s="3">
        <v>32</v>
      </c>
      <c r="E4096" s="3" t="s">
        <v>18</v>
      </c>
      <c r="F4096" s="4">
        <v>38612</v>
      </c>
      <c r="G4096" s="11">
        <f t="shared" si="378"/>
        <v>7</v>
      </c>
      <c r="H4096" s="11">
        <f t="shared" si="379"/>
        <v>12</v>
      </c>
      <c r="I4096" s="5">
        <v>0.5</v>
      </c>
      <c r="J4096" s="11">
        <f>IF(L4096&lt;=I4096,1,0)</f>
        <v>1</v>
      </c>
      <c r="K4096" s="22" t="str">
        <f t="shared" si="380"/>
        <v/>
      </c>
      <c r="L4096" s="5">
        <v>0.4975</v>
      </c>
      <c r="M4096" s="22">
        <f t="shared" si="381"/>
        <v>3.1343736363473695</v>
      </c>
      <c r="N4096" s="22">
        <f t="shared" si="382"/>
        <v>0</v>
      </c>
      <c r="O4096" s="5">
        <v>0.49967664835857456</v>
      </c>
      <c r="P4096" s="11">
        <f>IF(O4096&gt;=I4096,0,1)</f>
        <v>1</v>
      </c>
      <c r="Q4096" s="11">
        <f>IF(O4096&lt;=(I4096+0.00347),1,0)</f>
        <v>1</v>
      </c>
      <c r="R4096" s="5">
        <v>0.50997454009435506</v>
      </c>
      <c r="S4096" s="22">
        <f t="shared" si="383"/>
        <v>14.828964099523914</v>
      </c>
      <c r="T4096" s="3" t="s">
        <v>15</v>
      </c>
    </row>
    <row r="4097" spans="1:20" x14ac:dyDescent="0.25">
      <c r="A4097" s="3">
        <v>4596354</v>
      </c>
      <c r="B4097" s="3" t="s">
        <v>21</v>
      </c>
      <c r="C4097" s="3" t="s">
        <v>17</v>
      </c>
      <c r="D4097" s="3">
        <v>26</v>
      </c>
      <c r="E4097" s="3" t="s">
        <v>14</v>
      </c>
      <c r="F4097" s="4">
        <v>38612</v>
      </c>
      <c r="G4097" s="11">
        <f t="shared" si="378"/>
        <v>7</v>
      </c>
      <c r="H4097" s="11">
        <f t="shared" si="379"/>
        <v>12</v>
      </c>
      <c r="I4097" s="5">
        <v>0.53125</v>
      </c>
      <c r="J4097" s="11">
        <f>IF(L4097&lt;=I4097,1,0)</f>
        <v>0</v>
      </c>
      <c r="K4097" s="22">
        <f t="shared" si="380"/>
        <v>3.5999999999999233</v>
      </c>
      <c r="L4097" s="5">
        <v>0.53374999999999995</v>
      </c>
      <c r="M4097" s="22">
        <f t="shared" si="381"/>
        <v>5.0173457763621165</v>
      </c>
      <c r="N4097" s="22">
        <f t="shared" si="382"/>
        <v>8.6173457763620398</v>
      </c>
      <c r="O4097" s="5">
        <v>0.53723426790025142</v>
      </c>
      <c r="P4097" s="11">
        <f>IF(O4097&gt;=I4097,0,1)</f>
        <v>0</v>
      </c>
      <c r="Q4097" s="11">
        <f>IF(O4097&lt;=(I4097+0.00347),1,0)</f>
        <v>0</v>
      </c>
      <c r="R4097" s="5">
        <v>0.55545635452085562</v>
      </c>
      <c r="S4097" s="22">
        <f t="shared" si="383"/>
        <v>26.239804733670056</v>
      </c>
      <c r="T4097" s="3" t="s">
        <v>23</v>
      </c>
    </row>
    <row r="4098" spans="1:20" x14ac:dyDescent="0.25">
      <c r="A4098" s="3">
        <v>4607472</v>
      </c>
      <c r="B4098" s="3" t="s">
        <v>12</v>
      </c>
      <c r="C4098" s="3" t="s">
        <v>17</v>
      </c>
      <c r="D4098" s="3">
        <v>31</v>
      </c>
      <c r="E4098" s="3" t="s">
        <v>14</v>
      </c>
      <c r="F4098" s="4">
        <v>38612</v>
      </c>
      <c r="G4098" s="11">
        <f t="shared" si="378"/>
        <v>7</v>
      </c>
      <c r="H4098" s="11">
        <f t="shared" si="379"/>
        <v>13</v>
      </c>
      <c r="I4098" s="5">
        <v>0.54166666666666663</v>
      </c>
      <c r="J4098" s="11">
        <f>IF(L4098&lt;=I4098,1,0)</f>
        <v>0</v>
      </c>
      <c r="K4098" s="22">
        <f t="shared" si="380"/>
        <v>3.5999999999999233</v>
      </c>
      <c r="L4098" s="5">
        <v>0.54416666666666658</v>
      </c>
      <c r="M4098" s="22">
        <f t="shared" si="381"/>
        <v>5.648711263233821</v>
      </c>
      <c r="N4098" s="22">
        <f t="shared" si="382"/>
        <v>9.2487112632337443</v>
      </c>
      <c r="O4098" s="5">
        <v>0.54808938282169006</v>
      </c>
      <c r="P4098" s="11">
        <f>IF(O4098&gt;=I4098,0,1)</f>
        <v>0</v>
      </c>
      <c r="Q4098" s="11">
        <f>IF(O4098&lt;=(I4098+0.00347),1,0)</f>
        <v>0</v>
      </c>
      <c r="R4098" s="5">
        <v>0.55936131239190323</v>
      </c>
      <c r="S4098" s="22">
        <f t="shared" si="383"/>
        <v>16.231578581106962</v>
      </c>
      <c r="T4098" s="3" t="s">
        <v>26</v>
      </c>
    </row>
    <row r="4099" spans="1:20" x14ac:dyDescent="0.25">
      <c r="A4099" s="3">
        <v>4616024</v>
      </c>
      <c r="B4099" s="3" t="s">
        <v>12</v>
      </c>
      <c r="C4099" s="3" t="s">
        <v>13</v>
      </c>
      <c r="D4099" s="3">
        <v>53</v>
      </c>
      <c r="E4099" s="3" t="s">
        <v>14</v>
      </c>
      <c r="F4099" s="4">
        <v>38612</v>
      </c>
      <c r="G4099" s="11">
        <f t="shared" ref="G4099:G4162" si="384">WEEKDAY(F4099)</f>
        <v>7</v>
      </c>
      <c r="H4099" s="11">
        <f t="shared" ref="H4099:H4162" si="385">HOUR(I4099)</f>
        <v>13</v>
      </c>
      <c r="I4099" s="5">
        <v>0.55138888888888882</v>
      </c>
      <c r="J4099" s="11">
        <f>IF(L4099&lt;=I4099,1,0)</f>
        <v>1</v>
      </c>
      <c r="K4099" s="22" t="str">
        <f t="shared" ref="K4099:K4162" si="386">IF(L4099&lt;=I4099,"",(L4099-I4099)*60*24)</f>
        <v/>
      </c>
      <c r="L4099" s="5">
        <v>0.54888888888888887</v>
      </c>
      <c r="M4099" s="22">
        <f t="shared" ref="M4099:M4162" si="387">(O4099-L4099)*60*24</f>
        <v>5.9454069884827732</v>
      </c>
      <c r="N4099" s="22">
        <f t="shared" ref="N4099:N4162" si="388">IF((O4099-I4099)&lt;0,0,((O4099-I4099)*60*24))</f>
        <v>2.3454069884828499</v>
      </c>
      <c r="O4099" s="5">
        <v>0.55301764374200191</v>
      </c>
      <c r="P4099" s="11">
        <f>IF(O4099&gt;=I4099,0,1)</f>
        <v>0</v>
      </c>
      <c r="Q4099" s="11">
        <f>IF(O4099&lt;=(I4099+0.00347),1,0)</f>
        <v>1</v>
      </c>
      <c r="R4099" s="5">
        <v>0.56196764473895888</v>
      </c>
      <c r="S4099" s="22">
        <f t="shared" ref="S4099:S4162" si="389">VALUE((R4099-O4099)*60*24)</f>
        <v>12.888001435618044</v>
      </c>
      <c r="T4099" s="3" t="s">
        <v>26</v>
      </c>
    </row>
    <row r="4100" spans="1:20" x14ac:dyDescent="0.25">
      <c r="A4100" s="3">
        <v>4583318</v>
      </c>
      <c r="B4100" s="3" t="s">
        <v>16</v>
      </c>
      <c r="C4100" s="3" t="s">
        <v>17</v>
      </c>
      <c r="D4100" s="3">
        <v>42</v>
      </c>
      <c r="E4100" s="3" t="s">
        <v>14</v>
      </c>
      <c r="F4100" s="4">
        <v>38612</v>
      </c>
      <c r="G4100" s="11">
        <f t="shared" si="384"/>
        <v>7</v>
      </c>
      <c r="H4100" s="11">
        <f t="shared" si="385"/>
        <v>13</v>
      </c>
      <c r="I4100" s="5">
        <v>0.57291666666666663</v>
      </c>
      <c r="J4100" s="11">
        <f>IF(L4100&lt;=I4100,1,0)</f>
        <v>1</v>
      </c>
      <c r="K4100" s="22" t="str">
        <f t="shared" si="386"/>
        <v/>
      </c>
      <c r="L4100" s="5">
        <v>0.57041666666666668</v>
      </c>
      <c r="M4100" s="22">
        <f t="shared" si="387"/>
        <v>34.659519902900854</v>
      </c>
      <c r="N4100" s="22">
        <f t="shared" si="388"/>
        <v>31.059519902900927</v>
      </c>
      <c r="O4100" s="5">
        <v>0.59448577771034783</v>
      </c>
      <c r="P4100" s="11">
        <f>IF(O4100&gt;=I4100,0,1)</f>
        <v>0</v>
      </c>
      <c r="Q4100" s="11">
        <f>IF(O4100&lt;=(I4100+0.00347),1,0)</f>
        <v>0</v>
      </c>
      <c r="R4100" s="5">
        <v>0.61927673137167794</v>
      </c>
      <c r="S4100" s="22">
        <f t="shared" si="389"/>
        <v>35.698973272315357</v>
      </c>
      <c r="T4100" s="3" t="s">
        <v>20</v>
      </c>
    </row>
    <row r="4101" spans="1:20" x14ac:dyDescent="0.25">
      <c r="A4101" s="3">
        <v>4618856</v>
      </c>
      <c r="B4101" s="3" t="s">
        <v>12</v>
      </c>
      <c r="C4101" s="3" t="s">
        <v>13</v>
      </c>
      <c r="D4101" s="3">
        <v>28</v>
      </c>
      <c r="E4101" s="3" t="s">
        <v>18</v>
      </c>
      <c r="F4101" s="4">
        <v>38612</v>
      </c>
      <c r="G4101" s="11">
        <f t="shared" si="384"/>
        <v>7</v>
      </c>
      <c r="H4101" s="11">
        <f t="shared" si="385"/>
        <v>13</v>
      </c>
      <c r="I4101" s="5">
        <v>0.58263888888888882</v>
      </c>
      <c r="J4101" s="11">
        <f>IF(L4101&lt;=I4101,1,0)</f>
        <v>1</v>
      </c>
      <c r="K4101" s="22" t="str">
        <f t="shared" si="386"/>
        <v/>
      </c>
      <c r="L4101" s="5">
        <v>0.58263888888888882</v>
      </c>
      <c r="M4101" s="22">
        <f t="shared" si="387"/>
        <v>19.794064814578523</v>
      </c>
      <c r="N4101" s="22">
        <f t="shared" si="388"/>
        <v>19.794064814578523</v>
      </c>
      <c r="O4101" s="5">
        <v>0.59638476723234612</v>
      </c>
      <c r="P4101" s="11">
        <f>IF(O4101&gt;=I4101,0,1)</f>
        <v>0</v>
      </c>
      <c r="Q4101" s="11">
        <f>IF(O4101&lt;=(I4101+0.00347),1,0)</f>
        <v>0</v>
      </c>
      <c r="R4101" s="5">
        <v>0.60460111252657611</v>
      </c>
      <c r="S4101" s="22">
        <f t="shared" si="389"/>
        <v>11.831537223691182</v>
      </c>
      <c r="T4101" s="3" t="s">
        <v>26</v>
      </c>
    </row>
    <row r="4102" spans="1:20" x14ac:dyDescent="0.25">
      <c r="A4102" s="3">
        <v>4606231</v>
      </c>
      <c r="B4102" s="3" t="s">
        <v>21</v>
      </c>
      <c r="C4102" s="3" t="s">
        <v>22</v>
      </c>
      <c r="D4102" s="3">
        <v>27</v>
      </c>
      <c r="E4102" s="3" t="s">
        <v>18</v>
      </c>
      <c r="F4102" s="4">
        <v>38612</v>
      </c>
      <c r="G4102" s="11">
        <f t="shared" si="384"/>
        <v>7</v>
      </c>
      <c r="H4102" s="11">
        <f t="shared" si="385"/>
        <v>14</v>
      </c>
      <c r="I4102" s="5">
        <v>0.60416666666666663</v>
      </c>
      <c r="J4102" s="11">
        <f>IF(L4102&lt;=I4102,1,0)</f>
        <v>1</v>
      </c>
      <c r="K4102" s="22" t="str">
        <f t="shared" si="386"/>
        <v/>
      </c>
      <c r="L4102" s="5">
        <v>0.60166666666666668</v>
      </c>
      <c r="M4102" s="22">
        <f t="shared" si="387"/>
        <v>3.4814053191640149</v>
      </c>
      <c r="N4102" s="22">
        <f t="shared" si="388"/>
        <v>0</v>
      </c>
      <c r="O4102" s="5">
        <v>0.60408430924941947</v>
      </c>
      <c r="P4102" s="11">
        <f>IF(O4102&gt;=I4102,0,1)</f>
        <v>1</v>
      </c>
      <c r="Q4102" s="11">
        <f>IF(O4102&lt;=(I4102+0.00347),1,0)</f>
        <v>1</v>
      </c>
      <c r="R4102" s="5">
        <v>0.62112114088285753</v>
      </c>
      <c r="S4102" s="22">
        <f t="shared" si="389"/>
        <v>24.533037552150798</v>
      </c>
      <c r="T4102" s="3" t="s">
        <v>27</v>
      </c>
    </row>
    <row r="4103" spans="1:20" x14ac:dyDescent="0.25">
      <c r="A4103" s="3">
        <v>4616327</v>
      </c>
      <c r="B4103" s="3" t="s">
        <v>21</v>
      </c>
      <c r="C4103" s="3" t="s">
        <v>13</v>
      </c>
      <c r="D4103" s="3">
        <v>26</v>
      </c>
      <c r="E4103" s="3" t="s">
        <v>14</v>
      </c>
      <c r="F4103" s="4">
        <v>38612</v>
      </c>
      <c r="G4103" s="11">
        <f t="shared" si="384"/>
        <v>7</v>
      </c>
      <c r="H4103" s="11">
        <f t="shared" si="385"/>
        <v>16</v>
      </c>
      <c r="I4103" s="5">
        <v>0.66666666666666663</v>
      </c>
      <c r="J4103" s="11">
        <f>IF(L4103&lt;=I4103,1,0)</f>
        <v>1</v>
      </c>
      <c r="K4103" s="22" t="str">
        <f t="shared" si="386"/>
        <v/>
      </c>
      <c r="L4103" s="5">
        <v>0.66666666666666663</v>
      </c>
      <c r="M4103" s="22">
        <f t="shared" si="387"/>
        <v>16.703558277161932</v>
      </c>
      <c r="N4103" s="22">
        <f t="shared" si="388"/>
        <v>16.703558277161932</v>
      </c>
      <c r="O4103" s="5">
        <v>0.67826635991469575</v>
      </c>
      <c r="P4103" s="11">
        <f>IF(O4103&gt;=I4103,0,1)</f>
        <v>0</v>
      </c>
      <c r="Q4103" s="11">
        <f>IF(O4103&lt;=(I4103+0.00347),1,0)</f>
        <v>0</v>
      </c>
      <c r="R4103" s="5">
        <v>0.69642439609084483</v>
      </c>
      <c r="S4103" s="22">
        <f t="shared" si="389"/>
        <v>26.147572093654681</v>
      </c>
      <c r="T4103" s="3" t="s">
        <v>23</v>
      </c>
    </row>
    <row r="4104" spans="1:20" x14ac:dyDescent="0.25">
      <c r="A4104" s="3">
        <v>4597889</v>
      </c>
      <c r="B4104" s="3" t="s">
        <v>21</v>
      </c>
      <c r="C4104" s="3" t="s">
        <v>22</v>
      </c>
      <c r="D4104" s="3">
        <v>27</v>
      </c>
      <c r="E4104" s="3" t="s">
        <v>14</v>
      </c>
      <c r="F4104" s="4">
        <v>38612</v>
      </c>
      <c r="G4104" s="11">
        <f t="shared" si="384"/>
        <v>7</v>
      </c>
      <c r="H4104" s="11">
        <f t="shared" si="385"/>
        <v>16</v>
      </c>
      <c r="I4104" s="5">
        <v>0.70763888888888893</v>
      </c>
      <c r="J4104" s="11">
        <f>IF(L4104&lt;=I4104,1,0)</f>
        <v>1</v>
      </c>
      <c r="K4104" s="22" t="str">
        <f t="shared" si="386"/>
        <v/>
      </c>
      <c r="L4104" s="5">
        <v>0.70513888888888898</v>
      </c>
      <c r="M4104" s="22">
        <f t="shared" si="387"/>
        <v>2.1839773743668722</v>
      </c>
      <c r="N4104" s="22">
        <f t="shared" si="388"/>
        <v>0</v>
      </c>
      <c r="O4104" s="5">
        <v>0.70665553984331042</v>
      </c>
      <c r="P4104" s="11">
        <f>IF(O4104&gt;=I4104,0,1)</f>
        <v>1</v>
      </c>
      <c r="Q4104" s="11">
        <f>IF(O4104&lt;=(I4104+0.00347),1,0)</f>
        <v>1</v>
      </c>
      <c r="R4104" s="5">
        <v>0.7221488642242434</v>
      </c>
      <c r="S4104" s="22">
        <f t="shared" si="389"/>
        <v>22.310387108543495</v>
      </c>
      <c r="T4104" s="3" t="s">
        <v>28</v>
      </c>
    </row>
    <row r="4105" spans="1:20" x14ac:dyDescent="0.25">
      <c r="A4105" s="3">
        <v>4571618</v>
      </c>
      <c r="B4105" s="3" t="s">
        <v>12</v>
      </c>
      <c r="C4105" s="3" t="s">
        <v>17</v>
      </c>
      <c r="D4105" s="3">
        <v>42</v>
      </c>
      <c r="E4105" s="3" t="s">
        <v>14</v>
      </c>
      <c r="F4105" s="4">
        <v>38614</v>
      </c>
      <c r="G4105" s="11">
        <f t="shared" si="384"/>
        <v>2</v>
      </c>
      <c r="H4105" s="11">
        <f t="shared" si="385"/>
        <v>7</v>
      </c>
      <c r="I4105" s="5">
        <v>0.33263888888888887</v>
      </c>
      <c r="J4105" s="11">
        <f>IF(L4105&lt;=I4105,1,0)</f>
        <v>0</v>
      </c>
      <c r="K4105" s="22">
        <f t="shared" si="386"/>
        <v>3.6000000000000032</v>
      </c>
      <c r="L4105" s="5">
        <v>0.33513888888888888</v>
      </c>
      <c r="M4105" s="22">
        <f t="shared" si="387"/>
        <v>8.3786355417163438</v>
      </c>
      <c r="N4105" s="22">
        <f t="shared" si="388"/>
        <v>11.978635541716347</v>
      </c>
      <c r="O4105" s="5">
        <v>0.34095738579285856</v>
      </c>
      <c r="P4105" s="11">
        <f>IF(O4105&gt;=I4105,0,1)</f>
        <v>0</v>
      </c>
      <c r="Q4105" s="11">
        <f>IF(O4105&lt;=(I4105+0.00347),1,0)</f>
        <v>0</v>
      </c>
      <c r="R4105" s="5">
        <v>0.35170866822447849</v>
      </c>
      <c r="S4105" s="22">
        <f t="shared" si="389"/>
        <v>15.481846701532707</v>
      </c>
      <c r="T4105" s="3" t="s">
        <v>26</v>
      </c>
    </row>
    <row r="4106" spans="1:20" x14ac:dyDescent="0.25">
      <c r="A4106" s="3">
        <v>4580696</v>
      </c>
      <c r="B4106" s="3" t="s">
        <v>12</v>
      </c>
      <c r="C4106" s="3" t="s">
        <v>17</v>
      </c>
      <c r="D4106" s="3">
        <v>35</v>
      </c>
      <c r="E4106" s="3" t="s">
        <v>18</v>
      </c>
      <c r="F4106" s="4">
        <v>38614</v>
      </c>
      <c r="G4106" s="11">
        <f t="shared" si="384"/>
        <v>2</v>
      </c>
      <c r="H4106" s="11">
        <f t="shared" si="385"/>
        <v>7</v>
      </c>
      <c r="I4106" s="5">
        <v>0.33263888888888887</v>
      </c>
      <c r="J4106" s="11">
        <f>IF(L4106&lt;=I4106,1,0)</f>
        <v>1</v>
      </c>
      <c r="K4106" s="22" t="str">
        <f t="shared" si="386"/>
        <v/>
      </c>
      <c r="L4106" s="5">
        <v>0.33013888888888887</v>
      </c>
      <c r="M4106" s="22">
        <f t="shared" si="387"/>
        <v>15.763228769649693</v>
      </c>
      <c r="N4106" s="22">
        <f t="shared" si="388"/>
        <v>12.16322876964969</v>
      </c>
      <c r="O4106" s="5">
        <v>0.34108557553447894</v>
      </c>
      <c r="P4106" s="11">
        <f>IF(O4106&gt;=I4106,0,1)</f>
        <v>0</v>
      </c>
      <c r="Q4106" s="11">
        <f>IF(O4106&lt;=(I4106+0.00347),1,0)</f>
        <v>0</v>
      </c>
      <c r="R4106" s="5">
        <v>0.3502108728734884</v>
      </c>
      <c r="S4106" s="22">
        <f t="shared" si="389"/>
        <v>13.140428168173628</v>
      </c>
      <c r="T4106" s="3" t="s">
        <v>15</v>
      </c>
    </row>
    <row r="4107" spans="1:20" x14ac:dyDescent="0.25">
      <c r="A4107" s="3">
        <v>4582673</v>
      </c>
      <c r="B4107" s="3" t="s">
        <v>21</v>
      </c>
      <c r="C4107" s="3" t="s">
        <v>13</v>
      </c>
      <c r="D4107" s="3">
        <v>30</v>
      </c>
      <c r="E4107" s="3" t="s">
        <v>14</v>
      </c>
      <c r="F4107" s="4">
        <v>38614</v>
      </c>
      <c r="G4107" s="11">
        <f t="shared" si="384"/>
        <v>2</v>
      </c>
      <c r="H4107" s="11">
        <f t="shared" si="385"/>
        <v>8</v>
      </c>
      <c r="I4107" s="5">
        <v>0.34375</v>
      </c>
      <c r="J4107" s="11">
        <f>IF(L4107&lt;=I4107,1,0)</f>
        <v>0</v>
      </c>
      <c r="K4107" s="22">
        <f t="shared" si="386"/>
        <v>3.6000000000000032</v>
      </c>
      <c r="L4107" s="5">
        <v>0.34625</v>
      </c>
      <c r="M4107" s="22">
        <f t="shared" si="387"/>
        <v>13.829161810517814</v>
      </c>
      <c r="N4107" s="22">
        <f t="shared" si="388"/>
        <v>17.429161810517819</v>
      </c>
      <c r="O4107" s="5">
        <v>0.35585358459063737</v>
      </c>
      <c r="P4107" s="11">
        <f>IF(O4107&gt;=I4107,0,1)</f>
        <v>0</v>
      </c>
      <c r="Q4107" s="11">
        <f>IF(O4107&lt;=(I4107+0.00347),1,0)</f>
        <v>0</v>
      </c>
      <c r="R4107" s="5">
        <v>0.36846408511321987</v>
      </c>
      <c r="S4107" s="22">
        <f t="shared" si="389"/>
        <v>18.159120752518803</v>
      </c>
      <c r="T4107" s="3" t="s">
        <v>27</v>
      </c>
    </row>
    <row r="4108" spans="1:20" x14ac:dyDescent="0.25">
      <c r="A4108" s="3">
        <v>4594357</v>
      </c>
      <c r="B4108" s="3" t="s">
        <v>16</v>
      </c>
      <c r="C4108" s="3" t="s">
        <v>17</v>
      </c>
      <c r="D4108" s="3">
        <v>42</v>
      </c>
      <c r="E4108" s="3" t="s">
        <v>18</v>
      </c>
      <c r="F4108" s="4">
        <v>38614</v>
      </c>
      <c r="G4108" s="11">
        <f t="shared" si="384"/>
        <v>2</v>
      </c>
      <c r="H4108" s="11">
        <f t="shared" si="385"/>
        <v>8</v>
      </c>
      <c r="I4108" s="5">
        <v>0.36388888888888887</v>
      </c>
      <c r="J4108" s="11">
        <f>IF(L4108&lt;=I4108,1,0)</f>
        <v>1</v>
      </c>
      <c r="K4108" s="22" t="str">
        <f t="shared" si="386"/>
        <v/>
      </c>
      <c r="L4108" s="5">
        <v>0.36388888888888887</v>
      </c>
      <c r="M4108" s="22">
        <f t="shared" si="387"/>
        <v>34.332489463691473</v>
      </c>
      <c r="N4108" s="22">
        <f t="shared" si="388"/>
        <v>34.332489463691473</v>
      </c>
      <c r="O4108" s="5">
        <v>0.38773089546089684</v>
      </c>
      <c r="P4108" s="11">
        <f>IF(O4108&gt;=I4108,0,1)</f>
        <v>0</v>
      </c>
      <c r="Q4108" s="11">
        <f>IF(O4108&lt;=(I4108+0.00347),1,0)</f>
        <v>0</v>
      </c>
      <c r="R4108" s="5">
        <v>0.41146926988194299</v>
      </c>
      <c r="S4108" s="22">
        <f t="shared" si="389"/>
        <v>34.183259166306456</v>
      </c>
      <c r="T4108" s="3" t="s">
        <v>20</v>
      </c>
    </row>
    <row r="4109" spans="1:20" x14ac:dyDescent="0.25">
      <c r="A4109" s="3">
        <v>4602103</v>
      </c>
      <c r="B4109" s="3" t="s">
        <v>16</v>
      </c>
      <c r="C4109" s="3" t="s">
        <v>17</v>
      </c>
      <c r="D4109" s="3">
        <v>63</v>
      </c>
      <c r="E4109" s="3" t="s">
        <v>14</v>
      </c>
      <c r="F4109" s="4">
        <v>38614</v>
      </c>
      <c r="G4109" s="11">
        <f t="shared" si="384"/>
        <v>2</v>
      </c>
      <c r="H4109" s="11">
        <f t="shared" si="385"/>
        <v>9</v>
      </c>
      <c r="I4109" s="5">
        <v>0.38541666666666669</v>
      </c>
      <c r="J4109" s="11">
        <f>IF(L4109&lt;=I4109,1,0)</f>
        <v>1</v>
      </c>
      <c r="K4109" s="22" t="str">
        <f t="shared" si="386"/>
        <v/>
      </c>
      <c r="L4109" s="5">
        <v>0.38291666666666668</v>
      </c>
      <c r="M4109" s="22">
        <f t="shared" si="387"/>
        <v>23.934008710212833</v>
      </c>
      <c r="N4109" s="22">
        <f t="shared" si="388"/>
        <v>20.334008710212828</v>
      </c>
      <c r="O4109" s="5">
        <v>0.39953750604875893</v>
      </c>
      <c r="P4109" s="11">
        <f>IF(O4109&gt;=I4109,0,1)</f>
        <v>0</v>
      </c>
      <c r="Q4109" s="11">
        <f>IF(O4109&lt;=(I4109+0.00347),1,0)</f>
        <v>0</v>
      </c>
      <c r="R4109" s="5">
        <v>0.42335799111272004</v>
      </c>
      <c r="S4109" s="22">
        <f t="shared" si="389"/>
        <v>34.30149849210401</v>
      </c>
      <c r="T4109" s="3" t="s">
        <v>24</v>
      </c>
    </row>
    <row r="4110" spans="1:20" x14ac:dyDescent="0.25">
      <c r="A4110" s="3">
        <v>4571944</v>
      </c>
      <c r="B4110" s="3" t="s">
        <v>12</v>
      </c>
      <c r="C4110" s="3" t="s">
        <v>17</v>
      </c>
      <c r="D4110" s="3">
        <v>37</v>
      </c>
      <c r="E4110" s="3" t="s">
        <v>18</v>
      </c>
      <c r="F4110" s="4">
        <v>38614</v>
      </c>
      <c r="G4110" s="11">
        <f t="shared" si="384"/>
        <v>2</v>
      </c>
      <c r="H4110" s="11">
        <f t="shared" si="385"/>
        <v>9</v>
      </c>
      <c r="I4110" s="5">
        <v>0.40625</v>
      </c>
      <c r="J4110" s="11">
        <f>IF(L4110&lt;=I4110,1,0)</f>
        <v>1</v>
      </c>
      <c r="K4110" s="22" t="str">
        <f t="shared" si="386"/>
        <v/>
      </c>
      <c r="L4110" s="5">
        <v>0.40375</v>
      </c>
      <c r="M4110" s="22">
        <f t="shared" si="387"/>
        <v>10.678584506904887</v>
      </c>
      <c r="N4110" s="22">
        <f t="shared" si="388"/>
        <v>7.0785845069048836</v>
      </c>
      <c r="O4110" s="5">
        <v>0.41116568368535061</v>
      </c>
      <c r="P4110" s="11">
        <f>IF(O4110&gt;=I4110,0,1)</f>
        <v>0</v>
      </c>
      <c r="Q4110" s="11">
        <f>IF(O4110&lt;=(I4110+0.00347),1,0)</f>
        <v>0</v>
      </c>
      <c r="R4110" s="5">
        <v>0.42553770594314777</v>
      </c>
      <c r="S4110" s="22">
        <f t="shared" si="389"/>
        <v>20.695712051227908</v>
      </c>
      <c r="T4110" s="3" t="s">
        <v>26</v>
      </c>
    </row>
    <row r="4111" spans="1:20" x14ac:dyDescent="0.25">
      <c r="A4111" s="3">
        <v>4582625</v>
      </c>
      <c r="B4111" s="3" t="s">
        <v>16</v>
      </c>
      <c r="C4111" s="3" t="s">
        <v>22</v>
      </c>
      <c r="D4111" s="3">
        <v>42</v>
      </c>
      <c r="E4111" s="3" t="s">
        <v>18</v>
      </c>
      <c r="F4111" s="4">
        <v>38614</v>
      </c>
      <c r="G4111" s="11">
        <f t="shared" si="384"/>
        <v>2</v>
      </c>
      <c r="H4111" s="11">
        <f t="shared" si="385"/>
        <v>10</v>
      </c>
      <c r="I4111" s="5">
        <v>0.42638888888888887</v>
      </c>
      <c r="J4111" s="11">
        <f>IF(L4111&lt;=I4111,1,0)</f>
        <v>1</v>
      </c>
      <c r="K4111" s="22" t="str">
        <f t="shared" si="386"/>
        <v/>
      </c>
      <c r="L4111" s="5">
        <v>0.42638888888888887</v>
      </c>
      <c r="M4111" s="22">
        <f t="shared" si="387"/>
        <v>34.944826250619514</v>
      </c>
      <c r="N4111" s="22">
        <f t="shared" si="388"/>
        <v>34.944826250619514</v>
      </c>
      <c r="O4111" s="5">
        <v>0.45065612934070798</v>
      </c>
      <c r="P4111" s="11">
        <f>IF(O4111&gt;=I4111,0,1)</f>
        <v>0</v>
      </c>
      <c r="Q4111" s="11">
        <f>IF(O4111&lt;=(I4111+0.00347),1,0)</f>
        <v>0</v>
      </c>
      <c r="R4111" s="5">
        <v>0.47206302364702707</v>
      </c>
      <c r="S4111" s="22">
        <f t="shared" si="389"/>
        <v>30.825927801099489</v>
      </c>
      <c r="T4111" s="3" t="s">
        <v>20</v>
      </c>
    </row>
    <row r="4112" spans="1:20" x14ac:dyDescent="0.25">
      <c r="A4112" s="3">
        <v>4597115</v>
      </c>
      <c r="B4112" s="3" t="s">
        <v>21</v>
      </c>
      <c r="C4112" s="3" t="s">
        <v>17</v>
      </c>
      <c r="D4112" s="3">
        <v>32</v>
      </c>
      <c r="E4112" s="3" t="s">
        <v>18</v>
      </c>
      <c r="F4112" s="4">
        <v>38614</v>
      </c>
      <c r="G4112" s="11">
        <f t="shared" si="384"/>
        <v>2</v>
      </c>
      <c r="H4112" s="11">
        <f t="shared" si="385"/>
        <v>11</v>
      </c>
      <c r="I4112" s="5">
        <v>0.48888888888888887</v>
      </c>
      <c r="J4112" s="11">
        <f>IF(L4112&lt;=I4112,1,0)</f>
        <v>1</v>
      </c>
      <c r="K4112" s="22" t="str">
        <f t="shared" si="386"/>
        <v/>
      </c>
      <c r="L4112" s="5">
        <v>0.48638888888888887</v>
      </c>
      <c r="M4112" s="22">
        <f t="shared" si="387"/>
        <v>2.8258345928650996</v>
      </c>
      <c r="N4112" s="22">
        <f t="shared" si="388"/>
        <v>0</v>
      </c>
      <c r="O4112" s="5">
        <v>0.48835127402282297</v>
      </c>
      <c r="P4112" s="11">
        <f>IF(O4112&gt;=I4112,0,1)</f>
        <v>1</v>
      </c>
      <c r="Q4112" s="11">
        <f>IF(O4112&lt;=(I4112+0.00347),1,0)</f>
        <v>1</v>
      </c>
      <c r="R4112" s="5">
        <v>0.50379424876005718</v>
      </c>
      <c r="S4112" s="22">
        <f t="shared" si="389"/>
        <v>22.237883621617272</v>
      </c>
      <c r="T4112" s="3" t="s">
        <v>23</v>
      </c>
    </row>
    <row r="4113" spans="1:20" x14ac:dyDescent="0.25">
      <c r="A4113" s="3">
        <v>4592855</v>
      </c>
      <c r="B4113" s="3" t="s">
        <v>21</v>
      </c>
      <c r="C4113" s="3" t="s">
        <v>13</v>
      </c>
      <c r="D4113" s="3">
        <v>27</v>
      </c>
      <c r="E4113" s="3" t="s">
        <v>18</v>
      </c>
      <c r="F4113" s="4">
        <v>38614</v>
      </c>
      <c r="G4113" s="11">
        <f t="shared" si="384"/>
        <v>2</v>
      </c>
      <c r="H4113" s="11">
        <f t="shared" si="385"/>
        <v>11</v>
      </c>
      <c r="I4113" s="5">
        <v>0.48888888888888887</v>
      </c>
      <c r="J4113" s="11">
        <f>IF(L4113&lt;=I4113,1,0)</f>
        <v>0</v>
      </c>
      <c r="K4113" s="22">
        <f t="shared" si="386"/>
        <v>3.6000000000000032</v>
      </c>
      <c r="L4113" s="5">
        <v>0.49138888888888888</v>
      </c>
      <c r="M4113" s="22">
        <f t="shared" si="387"/>
        <v>22.368652545121233</v>
      </c>
      <c r="N4113" s="22">
        <f t="shared" si="388"/>
        <v>25.968652545121238</v>
      </c>
      <c r="O4113" s="5">
        <v>0.5069226753785564</v>
      </c>
      <c r="P4113" s="11">
        <f>IF(O4113&gt;=I4113,0,1)</f>
        <v>0</v>
      </c>
      <c r="Q4113" s="11">
        <f>IF(O4113&lt;=(I4113+0.00347),1,0)</f>
        <v>0</v>
      </c>
      <c r="R4113" s="5">
        <v>0.52626942934556753</v>
      </c>
      <c r="S4113" s="22">
        <f t="shared" si="389"/>
        <v>27.85932571249603</v>
      </c>
      <c r="T4113" s="3" t="s">
        <v>27</v>
      </c>
    </row>
    <row r="4114" spans="1:20" x14ac:dyDescent="0.25">
      <c r="A4114" s="3">
        <v>4586862</v>
      </c>
      <c r="B4114" s="3" t="s">
        <v>21</v>
      </c>
      <c r="C4114" s="3" t="s">
        <v>17</v>
      </c>
      <c r="D4114" s="3">
        <v>32</v>
      </c>
      <c r="E4114" s="3" t="s">
        <v>14</v>
      </c>
      <c r="F4114" s="4">
        <v>38614</v>
      </c>
      <c r="G4114" s="11">
        <f t="shared" si="384"/>
        <v>2</v>
      </c>
      <c r="H4114" s="11">
        <f t="shared" si="385"/>
        <v>12</v>
      </c>
      <c r="I4114" s="5">
        <v>0.5</v>
      </c>
      <c r="J4114" s="11">
        <f>IF(L4114&lt;=I4114,1,0)</f>
        <v>0</v>
      </c>
      <c r="K4114" s="22">
        <f t="shared" si="386"/>
        <v>3.5999999999999233</v>
      </c>
      <c r="L4114" s="5">
        <v>0.50249999999999995</v>
      </c>
      <c r="M4114" s="22">
        <f t="shared" si="387"/>
        <v>8.4235295572207392</v>
      </c>
      <c r="N4114" s="22">
        <f t="shared" si="388"/>
        <v>12.023529557220662</v>
      </c>
      <c r="O4114" s="5">
        <v>0.50834967330362546</v>
      </c>
      <c r="P4114" s="11">
        <f>IF(O4114&gt;=I4114,0,1)</f>
        <v>0</v>
      </c>
      <c r="Q4114" s="11">
        <f>IF(O4114&lt;=(I4114+0.00347),1,0)</f>
        <v>0</v>
      </c>
      <c r="R4114" s="5">
        <v>0.52267175378752173</v>
      </c>
      <c r="S4114" s="22">
        <f t="shared" si="389"/>
        <v>20.623795896810631</v>
      </c>
      <c r="T4114" s="3" t="s">
        <v>23</v>
      </c>
    </row>
    <row r="4115" spans="1:20" x14ac:dyDescent="0.25">
      <c r="A4115" s="3">
        <v>4597140</v>
      </c>
      <c r="B4115" s="3" t="s">
        <v>21</v>
      </c>
      <c r="C4115" s="3" t="s">
        <v>17</v>
      </c>
      <c r="D4115" s="3">
        <v>25</v>
      </c>
      <c r="E4115" s="3" t="s">
        <v>14</v>
      </c>
      <c r="F4115" s="4">
        <v>38614</v>
      </c>
      <c r="G4115" s="11">
        <f t="shared" si="384"/>
        <v>2</v>
      </c>
      <c r="H4115" s="11">
        <f t="shared" si="385"/>
        <v>12</v>
      </c>
      <c r="I4115" s="5">
        <v>0.51041666666666663</v>
      </c>
      <c r="J4115" s="11">
        <f>IF(L4115&lt;=I4115,1,0)</f>
        <v>1</v>
      </c>
      <c r="K4115" s="22" t="str">
        <f t="shared" si="386"/>
        <v/>
      </c>
      <c r="L4115" s="5">
        <v>0.51041666666666663</v>
      </c>
      <c r="M4115" s="22">
        <f t="shared" si="387"/>
        <v>13.251407506994788</v>
      </c>
      <c r="N4115" s="22">
        <f t="shared" si="388"/>
        <v>13.251407506994788</v>
      </c>
      <c r="O4115" s="5">
        <v>0.51961903299096857</v>
      </c>
      <c r="P4115" s="11">
        <f>IF(O4115&gt;=I4115,0,1)</f>
        <v>0</v>
      </c>
      <c r="Q4115" s="11">
        <f>IF(O4115&lt;=(I4115+0.00347),1,0)</f>
        <v>0</v>
      </c>
      <c r="R4115" s="5">
        <v>0.53314126501964842</v>
      </c>
      <c r="S4115" s="22">
        <f t="shared" si="389"/>
        <v>19.472014121298997</v>
      </c>
      <c r="T4115" s="3" t="s">
        <v>27</v>
      </c>
    </row>
    <row r="4116" spans="1:20" x14ac:dyDescent="0.25">
      <c r="A4116" s="3">
        <v>4572970</v>
      </c>
      <c r="B4116" s="3" t="s">
        <v>21</v>
      </c>
      <c r="C4116" s="3" t="s">
        <v>13</v>
      </c>
      <c r="D4116" s="3">
        <v>23</v>
      </c>
      <c r="E4116" s="3" t="s">
        <v>14</v>
      </c>
      <c r="F4116" s="4">
        <v>38614</v>
      </c>
      <c r="G4116" s="11">
        <f t="shared" si="384"/>
        <v>2</v>
      </c>
      <c r="H4116" s="11">
        <f t="shared" si="385"/>
        <v>12</v>
      </c>
      <c r="I4116" s="5">
        <v>0.51041666666666663</v>
      </c>
      <c r="J4116" s="11">
        <f>IF(L4116&lt;=I4116,1,0)</f>
        <v>0</v>
      </c>
      <c r="K4116" s="22">
        <f t="shared" si="386"/>
        <v>3.5999999999999233</v>
      </c>
      <c r="L4116" s="5">
        <v>0.51291666666666658</v>
      </c>
      <c r="M4116" s="22">
        <f t="shared" si="387"/>
        <v>18.988569018800572</v>
      </c>
      <c r="N4116" s="22">
        <f t="shared" si="388"/>
        <v>22.588569018800495</v>
      </c>
      <c r="O4116" s="5">
        <v>0.52610317292972253</v>
      </c>
      <c r="P4116" s="11">
        <f>IF(O4116&gt;=I4116,0,1)</f>
        <v>0</v>
      </c>
      <c r="Q4116" s="11">
        <f>IF(O4116&lt;=(I4116+0.00347),1,0)</f>
        <v>0</v>
      </c>
      <c r="R4116" s="5">
        <v>0.54020224312517806</v>
      </c>
      <c r="S4116" s="22">
        <f t="shared" si="389"/>
        <v>20.302661081455966</v>
      </c>
      <c r="T4116" s="3" t="s">
        <v>23</v>
      </c>
    </row>
    <row r="4117" spans="1:20" x14ac:dyDescent="0.25">
      <c r="A4117" s="3">
        <v>4604913</v>
      </c>
      <c r="B4117" s="3" t="s">
        <v>21</v>
      </c>
      <c r="C4117" s="3" t="s">
        <v>25</v>
      </c>
      <c r="D4117" s="3">
        <v>32</v>
      </c>
      <c r="E4117" s="3" t="s">
        <v>14</v>
      </c>
      <c r="F4117" s="4">
        <v>38614</v>
      </c>
      <c r="G4117" s="11">
        <f t="shared" si="384"/>
        <v>2</v>
      </c>
      <c r="H4117" s="11">
        <f t="shared" si="385"/>
        <v>13</v>
      </c>
      <c r="I4117" s="5">
        <v>0.54166666666666663</v>
      </c>
      <c r="J4117" s="11">
        <f>IF(L4117&lt;=I4117,1,0)</f>
        <v>1</v>
      </c>
      <c r="K4117" s="22" t="str">
        <f t="shared" si="386"/>
        <v/>
      </c>
      <c r="L4117" s="5">
        <v>0.53916666666666668</v>
      </c>
      <c r="M4117" s="22">
        <f t="shared" si="387"/>
        <v>16.531353436625551</v>
      </c>
      <c r="N4117" s="22">
        <f t="shared" si="388"/>
        <v>12.931353436625628</v>
      </c>
      <c r="O4117" s="5">
        <v>0.55064677321987887</v>
      </c>
      <c r="P4117" s="11">
        <f>IF(O4117&gt;=I4117,0,1)</f>
        <v>0</v>
      </c>
      <c r="Q4117" s="11">
        <f>IF(O4117&lt;=(I4117+0.00347),1,0)</f>
        <v>0</v>
      </c>
      <c r="R4117" s="5">
        <v>0.56510537403207717</v>
      </c>
      <c r="S4117" s="22">
        <f t="shared" si="389"/>
        <v>20.820385169565547</v>
      </c>
      <c r="T4117" s="3" t="s">
        <v>27</v>
      </c>
    </row>
    <row r="4118" spans="1:20" x14ac:dyDescent="0.25">
      <c r="A4118" s="3">
        <v>4580412</v>
      </c>
      <c r="B4118" s="3" t="s">
        <v>21</v>
      </c>
      <c r="C4118" s="3" t="s">
        <v>25</v>
      </c>
      <c r="D4118" s="3">
        <v>23</v>
      </c>
      <c r="E4118" s="3" t="s">
        <v>14</v>
      </c>
      <c r="F4118" s="4">
        <v>38614</v>
      </c>
      <c r="G4118" s="11">
        <f t="shared" si="384"/>
        <v>2</v>
      </c>
      <c r="H4118" s="11">
        <f t="shared" si="385"/>
        <v>13</v>
      </c>
      <c r="I4118" s="5">
        <v>0.54166666666666663</v>
      </c>
      <c r="J4118" s="11">
        <f>IF(L4118&lt;=I4118,1,0)</f>
        <v>1</v>
      </c>
      <c r="K4118" s="22" t="str">
        <f t="shared" si="386"/>
        <v/>
      </c>
      <c r="L4118" s="5">
        <v>0.53916666666666668</v>
      </c>
      <c r="M4118" s="22">
        <f t="shared" si="387"/>
        <v>11.385687613871607</v>
      </c>
      <c r="N4118" s="22">
        <f t="shared" si="388"/>
        <v>7.7856876138716835</v>
      </c>
      <c r="O4118" s="5">
        <v>0.54707339417629974</v>
      </c>
      <c r="P4118" s="11">
        <f>IF(O4118&gt;=I4118,0,1)</f>
        <v>0</v>
      </c>
      <c r="Q4118" s="11">
        <f>IF(O4118&lt;=(I4118+0.00347),1,0)</f>
        <v>0</v>
      </c>
      <c r="R4118" s="5">
        <v>0.56698267449843909</v>
      </c>
      <c r="S4118" s="22">
        <f t="shared" si="389"/>
        <v>28.669363663880656</v>
      </c>
      <c r="T4118" s="3" t="s">
        <v>23</v>
      </c>
    </row>
    <row r="4119" spans="1:20" x14ac:dyDescent="0.25">
      <c r="A4119" s="3">
        <v>4590373</v>
      </c>
      <c r="B4119" s="3" t="s">
        <v>12</v>
      </c>
      <c r="C4119" s="3" t="s">
        <v>17</v>
      </c>
      <c r="D4119" s="3">
        <v>45</v>
      </c>
      <c r="E4119" s="3" t="s">
        <v>14</v>
      </c>
      <c r="F4119" s="4">
        <v>38614</v>
      </c>
      <c r="G4119" s="11">
        <f t="shared" si="384"/>
        <v>2</v>
      </c>
      <c r="H4119" s="11">
        <f t="shared" si="385"/>
        <v>13</v>
      </c>
      <c r="I4119" s="5">
        <v>0.55138888888888882</v>
      </c>
      <c r="J4119" s="11">
        <f>IF(L4119&lt;=I4119,1,0)</f>
        <v>1</v>
      </c>
      <c r="K4119" s="22" t="str">
        <f t="shared" si="386"/>
        <v/>
      </c>
      <c r="L4119" s="5">
        <v>0.55138888888888882</v>
      </c>
      <c r="M4119" s="22">
        <f t="shared" si="387"/>
        <v>18.361284193606231</v>
      </c>
      <c r="N4119" s="22">
        <f t="shared" si="388"/>
        <v>18.361284193606231</v>
      </c>
      <c r="O4119" s="5">
        <v>0.56413978069000426</v>
      </c>
      <c r="P4119" s="11">
        <f>IF(O4119&gt;=I4119,0,1)</f>
        <v>0</v>
      </c>
      <c r="Q4119" s="11">
        <f>IF(O4119&lt;=(I4119+0.00347),1,0)</f>
        <v>0</v>
      </c>
      <c r="R4119" s="5">
        <v>0.57514086789260355</v>
      </c>
      <c r="S4119" s="22">
        <f t="shared" si="389"/>
        <v>15.841565571742979</v>
      </c>
      <c r="T4119" s="3" t="s">
        <v>26</v>
      </c>
    </row>
    <row r="4120" spans="1:20" x14ac:dyDescent="0.25">
      <c r="A4120" s="3">
        <v>4589920</v>
      </c>
      <c r="B4120" s="3" t="s">
        <v>12</v>
      </c>
      <c r="C4120" s="3" t="s">
        <v>25</v>
      </c>
      <c r="D4120" s="3">
        <v>34</v>
      </c>
      <c r="E4120" s="3" t="s">
        <v>14</v>
      </c>
      <c r="F4120" s="4">
        <v>38614</v>
      </c>
      <c r="G4120" s="11">
        <f t="shared" si="384"/>
        <v>2</v>
      </c>
      <c r="H4120" s="11">
        <f t="shared" si="385"/>
        <v>13</v>
      </c>
      <c r="I4120" s="5">
        <v>0.57291666666666663</v>
      </c>
      <c r="J4120" s="11">
        <f>IF(L4120&lt;=I4120,1,0)</f>
        <v>0</v>
      </c>
      <c r="K4120" s="22">
        <f t="shared" si="386"/>
        <v>3.5999999999999233</v>
      </c>
      <c r="L4120" s="5">
        <v>0.57541666666666658</v>
      </c>
      <c r="M4120" s="22">
        <f t="shared" si="387"/>
        <v>17.083170083464516</v>
      </c>
      <c r="N4120" s="22">
        <f t="shared" si="388"/>
        <v>20.683170083464439</v>
      </c>
      <c r="O4120" s="5">
        <v>0.58727997922462805</v>
      </c>
      <c r="P4120" s="11">
        <f>IF(O4120&gt;=I4120,0,1)</f>
        <v>0</v>
      </c>
      <c r="Q4120" s="11">
        <f>IF(O4120&lt;=(I4120+0.00347),1,0)</f>
        <v>0</v>
      </c>
      <c r="R4120" s="5">
        <v>0.59985197897555476</v>
      </c>
      <c r="S4120" s="22">
        <f t="shared" si="389"/>
        <v>18.103679641334463</v>
      </c>
      <c r="T4120" s="3" t="s">
        <v>26</v>
      </c>
    </row>
    <row r="4121" spans="1:20" x14ac:dyDescent="0.25">
      <c r="A4121" s="3">
        <v>4597866</v>
      </c>
      <c r="B4121" s="3" t="s">
        <v>12</v>
      </c>
      <c r="C4121" s="3" t="s">
        <v>17</v>
      </c>
      <c r="D4121" s="3">
        <v>38</v>
      </c>
      <c r="E4121" s="3" t="s">
        <v>14</v>
      </c>
      <c r="F4121" s="4">
        <v>38615</v>
      </c>
      <c r="G4121" s="11">
        <f t="shared" si="384"/>
        <v>3</v>
      </c>
      <c r="H4121" s="11">
        <f t="shared" si="385"/>
        <v>7</v>
      </c>
      <c r="I4121" s="5">
        <v>0.33263888888888887</v>
      </c>
      <c r="J4121" s="11">
        <f>IF(L4121&lt;=I4121,1,0)</f>
        <v>1</v>
      </c>
      <c r="K4121" s="22" t="str">
        <f t="shared" si="386"/>
        <v/>
      </c>
      <c r="L4121" s="5">
        <v>0.33013888888888887</v>
      </c>
      <c r="M4121" s="22">
        <f t="shared" si="387"/>
        <v>4.4296354182197994</v>
      </c>
      <c r="N4121" s="22">
        <f t="shared" si="388"/>
        <v>0.82963541821979625</v>
      </c>
      <c r="O4121" s="5">
        <v>0.33321502459598595</v>
      </c>
      <c r="P4121" s="11">
        <f>IF(O4121&gt;=I4121,0,1)</f>
        <v>0</v>
      </c>
      <c r="Q4121" s="11">
        <f>IF(O4121&lt;=(I4121+0.00347),1,0)</f>
        <v>1</v>
      </c>
      <c r="R4121" s="5">
        <v>0.34424749334358401</v>
      </c>
      <c r="S4121" s="22">
        <f t="shared" si="389"/>
        <v>15.886754996541201</v>
      </c>
      <c r="T4121" s="3" t="s">
        <v>29</v>
      </c>
    </row>
    <row r="4122" spans="1:20" x14ac:dyDescent="0.25">
      <c r="A4122" s="3">
        <v>4577103</v>
      </c>
      <c r="B4122" s="3" t="s">
        <v>12</v>
      </c>
      <c r="C4122" s="3" t="s">
        <v>25</v>
      </c>
      <c r="D4122" s="3">
        <v>43</v>
      </c>
      <c r="E4122" s="3" t="s">
        <v>18</v>
      </c>
      <c r="F4122" s="4">
        <v>38615</v>
      </c>
      <c r="G4122" s="11">
        <f t="shared" si="384"/>
        <v>3</v>
      </c>
      <c r="H4122" s="11">
        <f t="shared" si="385"/>
        <v>9</v>
      </c>
      <c r="I4122" s="5">
        <v>0.375</v>
      </c>
      <c r="J4122" s="11">
        <f>IF(L4122&lt;=I4122,1,0)</f>
        <v>1</v>
      </c>
      <c r="K4122" s="22" t="str">
        <f t="shared" si="386"/>
        <v/>
      </c>
      <c r="L4122" s="5">
        <v>0.375</v>
      </c>
      <c r="M4122" s="22">
        <f t="shared" si="387"/>
        <v>10.865703199714094</v>
      </c>
      <c r="N4122" s="22">
        <f t="shared" si="388"/>
        <v>10.865703199714094</v>
      </c>
      <c r="O4122" s="5">
        <v>0.38254562722202368</v>
      </c>
      <c r="P4122" s="11">
        <f>IF(O4122&gt;=I4122,0,1)</f>
        <v>0</v>
      </c>
      <c r="Q4122" s="11">
        <f>IF(O4122&lt;=(I4122+0.00347),1,0)</f>
        <v>0</v>
      </c>
      <c r="R4122" s="5">
        <v>0.39473092297803514</v>
      </c>
      <c r="S4122" s="22">
        <f t="shared" si="389"/>
        <v>17.546825888656503</v>
      </c>
      <c r="T4122" s="3" t="s">
        <v>26</v>
      </c>
    </row>
    <row r="4123" spans="1:20" x14ac:dyDescent="0.25">
      <c r="A4123" s="3">
        <v>4580419</v>
      </c>
      <c r="B4123" s="3" t="s">
        <v>21</v>
      </c>
      <c r="C4123" s="3" t="s">
        <v>25</v>
      </c>
      <c r="D4123" s="3">
        <v>27</v>
      </c>
      <c r="E4123" s="3" t="s">
        <v>18</v>
      </c>
      <c r="F4123" s="4">
        <v>38615</v>
      </c>
      <c r="G4123" s="11">
        <f t="shared" si="384"/>
        <v>3</v>
      </c>
      <c r="H4123" s="11">
        <f t="shared" si="385"/>
        <v>9</v>
      </c>
      <c r="I4123" s="5">
        <v>0.40625</v>
      </c>
      <c r="J4123" s="11">
        <f>IF(L4123&lt;=I4123,1,0)</f>
        <v>0</v>
      </c>
      <c r="K4123" s="22">
        <f t="shared" si="386"/>
        <v>3.6000000000000032</v>
      </c>
      <c r="L4123" s="5">
        <v>0.40875</v>
      </c>
      <c r="M4123" s="22">
        <f t="shared" si="387"/>
        <v>1.3145097985876397</v>
      </c>
      <c r="N4123" s="22">
        <f t="shared" si="388"/>
        <v>4.9145097985876429</v>
      </c>
      <c r="O4123" s="5">
        <v>0.40966285402679697</v>
      </c>
      <c r="P4123" s="11">
        <f>IF(O4123&gt;=I4123,0,1)</f>
        <v>0</v>
      </c>
      <c r="Q4123" s="11">
        <f>IF(O4123&lt;=(I4123+0.00347),1,0)</f>
        <v>1</v>
      </c>
      <c r="R4123" s="5">
        <v>0.42043248981546549</v>
      </c>
      <c r="S4123" s="22">
        <f t="shared" si="389"/>
        <v>15.508275535682667</v>
      </c>
      <c r="T4123" s="3" t="s">
        <v>28</v>
      </c>
    </row>
    <row r="4124" spans="1:20" x14ac:dyDescent="0.25">
      <c r="A4124" s="3">
        <v>4602130</v>
      </c>
      <c r="B4124" s="3" t="s">
        <v>12</v>
      </c>
      <c r="C4124" s="3" t="s">
        <v>25</v>
      </c>
      <c r="D4124" s="3">
        <v>43</v>
      </c>
      <c r="E4124" s="3" t="s">
        <v>18</v>
      </c>
      <c r="F4124" s="4">
        <v>38615</v>
      </c>
      <c r="G4124" s="11">
        <f t="shared" si="384"/>
        <v>3</v>
      </c>
      <c r="H4124" s="11">
        <f t="shared" si="385"/>
        <v>10</v>
      </c>
      <c r="I4124" s="5">
        <v>0.41666666666666669</v>
      </c>
      <c r="J4124" s="11">
        <f>IF(L4124&lt;=I4124,1,0)</f>
        <v>1</v>
      </c>
      <c r="K4124" s="22" t="str">
        <f t="shared" si="386"/>
        <v/>
      </c>
      <c r="L4124" s="5">
        <v>0.41416666666666668</v>
      </c>
      <c r="M4124" s="22">
        <f t="shared" si="387"/>
        <v>18.340121148914108</v>
      </c>
      <c r="N4124" s="22">
        <f t="shared" si="388"/>
        <v>14.740121148914103</v>
      </c>
      <c r="O4124" s="5">
        <v>0.42690286190896815</v>
      </c>
      <c r="P4124" s="11">
        <f>IF(O4124&gt;=I4124,0,1)</f>
        <v>0</v>
      </c>
      <c r="Q4124" s="11">
        <f>IF(O4124&lt;=(I4124+0.00347),1,0)</f>
        <v>0</v>
      </c>
      <c r="R4124" s="5">
        <v>0.43858102014841555</v>
      </c>
      <c r="S4124" s="22">
        <f t="shared" si="389"/>
        <v>16.816547864804257</v>
      </c>
      <c r="T4124" s="3" t="s">
        <v>29</v>
      </c>
    </row>
    <row r="4125" spans="1:20" x14ac:dyDescent="0.25">
      <c r="A4125" s="3">
        <v>4586238</v>
      </c>
      <c r="B4125" s="3" t="s">
        <v>12</v>
      </c>
      <c r="C4125" s="3" t="s">
        <v>25</v>
      </c>
      <c r="D4125" s="3">
        <v>31</v>
      </c>
      <c r="E4125" s="3" t="s">
        <v>14</v>
      </c>
      <c r="F4125" s="4">
        <v>38615</v>
      </c>
      <c r="G4125" s="11">
        <f t="shared" si="384"/>
        <v>3</v>
      </c>
      <c r="H4125" s="11">
        <f t="shared" si="385"/>
        <v>10</v>
      </c>
      <c r="I4125" s="5">
        <v>0.41666666666666669</v>
      </c>
      <c r="J4125" s="11">
        <f>IF(L4125&lt;=I4125,1,0)</f>
        <v>1</v>
      </c>
      <c r="K4125" s="22" t="str">
        <f t="shared" si="386"/>
        <v/>
      </c>
      <c r="L4125" s="5">
        <v>0.41666666666666669</v>
      </c>
      <c r="M4125" s="22">
        <f t="shared" si="387"/>
        <v>11.591049540102736</v>
      </c>
      <c r="N4125" s="22">
        <f t="shared" si="388"/>
        <v>11.591049540102736</v>
      </c>
      <c r="O4125" s="5">
        <v>0.42471600662507136</v>
      </c>
      <c r="P4125" s="11">
        <f>IF(O4125&gt;=I4125,0,1)</f>
        <v>0</v>
      </c>
      <c r="Q4125" s="11">
        <f>IF(O4125&lt;=(I4125+0.00347),1,0)</f>
        <v>0</v>
      </c>
      <c r="R4125" s="5">
        <v>0.43427806386039808</v>
      </c>
      <c r="S4125" s="22">
        <f t="shared" si="389"/>
        <v>13.76936241887047</v>
      </c>
      <c r="T4125" s="3" t="s">
        <v>26</v>
      </c>
    </row>
    <row r="4126" spans="1:20" x14ac:dyDescent="0.25">
      <c r="A4126" s="3">
        <v>4603045</v>
      </c>
      <c r="B4126" s="3" t="s">
        <v>21</v>
      </c>
      <c r="C4126" s="3" t="s">
        <v>17</v>
      </c>
      <c r="D4126" s="3">
        <v>35</v>
      </c>
      <c r="E4126" s="3" t="s">
        <v>14</v>
      </c>
      <c r="F4126" s="4">
        <v>38615</v>
      </c>
      <c r="G4126" s="11">
        <f t="shared" si="384"/>
        <v>3</v>
      </c>
      <c r="H4126" s="11">
        <f t="shared" si="385"/>
        <v>10</v>
      </c>
      <c r="I4126" s="5">
        <v>0.44791666666666669</v>
      </c>
      <c r="J4126" s="11">
        <f>IF(L4126&lt;=I4126,1,0)</f>
        <v>1</v>
      </c>
      <c r="K4126" s="22" t="str">
        <f t="shared" si="386"/>
        <v/>
      </c>
      <c r="L4126" s="5">
        <v>0.44791666666666669</v>
      </c>
      <c r="M4126" s="22">
        <f t="shared" si="387"/>
        <v>4.9681120148592406</v>
      </c>
      <c r="N4126" s="22">
        <f t="shared" si="388"/>
        <v>4.9681120148592406</v>
      </c>
      <c r="O4126" s="5">
        <v>0.45136674445476338</v>
      </c>
      <c r="P4126" s="11">
        <f>IF(O4126&gt;=I4126,0,1)</f>
        <v>0</v>
      </c>
      <c r="Q4126" s="11">
        <f>IF(O4126&lt;=(I4126+0.00347),1,0)</f>
        <v>1</v>
      </c>
      <c r="R4126" s="5">
        <v>0.46314287379418251</v>
      </c>
      <c r="S4126" s="22">
        <f t="shared" si="389"/>
        <v>16.957626248763546</v>
      </c>
      <c r="T4126" s="3" t="s">
        <v>28</v>
      </c>
    </row>
    <row r="4127" spans="1:20" x14ac:dyDescent="0.25">
      <c r="A4127" s="3">
        <v>4596332</v>
      </c>
      <c r="B4127" s="3" t="s">
        <v>21</v>
      </c>
      <c r="C4127" s="3" t="s">
        <v>22</v>
      </c>
      <c r="D4127" s="3">
        <v>28</v>
      </c>
      <c r="E4127" s="3" t="s">
        <v>18</v>
      </c>
      <c r="F4127" s="4">
        <v>38615</v>
      </c>
      <c r="G4127" s="11">
        <f t="shared" si="384"/>
        <v>3</v>
      </c>
      <c r="H4127" s="11">
        <f t="shared" si="385"/>
        <v>10</v>
      </c>
      <c r="I4127" s="5">
        <v>0.45763888888888887</v>
      </c>
      <c r="J4127" s="11">
        <f>IF(L4127&lt;=I4127,1,0)</f>
        <v>0</v>
      </c>
      <c r="K4127" s="22">
        <f t="shared" si="386"/>
        <v>3.6000000000000032</v>
      </c>
      <c r="L4127" s="5">
        <v>0.46013888888888888</v>
      </c>
      <c r="M4127" s="22">
        <f t="shared" si="387"/>
        <v>5.4633719369919831</v>
      </c>
      <c r="N4127" s="22">
        <f t="shared" si="388"/>
        <v>9.0633719369919863</v>
      </c>
      <c r="O4127" s="5">
        <v>0.46393289717846664</v>
      </c>
      <c r="P4127" s="11">
        <f>IF(O4127&gt;=I4127,0,1)</f>
        <v>0</v>
      </c>
      <c r="Q4127" s="11">
        <f>IF(O4127&lt;=(I4127+0.00347),1,0)</f>
        <v>0</v>
      </c>
      <c r="R4127" s="5">
        <v>0.47981537486261622</v>
      </c>
      <c r="S4127" s="22">
        <f t="shared" si="389"/>
        <v>22.870767865175388</v>
      </c>
      <c r="T4127" s="3" t="s">
        <v>27</v>
      </c>
    </row>
    <row r="4128" spans="1:20" x14ac:dyDescent="0.25">
      <c r="A4128" s="3">
        <v>4594017</v>
      </c>
      <c r="B4128" s="3" t="s">
        <v>12</v>
      </c>
      <c r="C4128" s="3" t="s">
        <v>25</v>
      </c>
      <c r="D4128" s="3">
        <v>32</v>
      </c>
      <c r="E4128" s="3" t="s">
        <v>14</v>
      </c>
      <c r="F4128" s="4">
        <v>38615</v>
      </c>
      <c r="G4128" s="11">
        <f t="shared" si="384"/>
        <v>3</v>
      </c>
      <c r="H4128" s="11">
        <f t="shared" si="385"/>
        <v>12</v>
      </c>
      <c r="I4128" s="5">
        <v>0.5</v>
      </c>
      <c r="J4128" s="11">
        <f>IF(L4128&lt;=I4128,1,0)</f>
        <v>0</v>
      </c>
      <c r="K4128" s="22">
        <f t="shared" si="386"/>
        <v>3.5999999999999233</v>
      </c>
      <c r="L4128" s="5">
        <v>0.50249999999999995</v>
      </c>
      <c r="M4128" s="22">
        <f t="shared" si="387"/>
        <v>1.4477216609597576</v>
      </c>
      <c r="N4128" s="22">
        <f t="shared" si="388"/>
        <v>5.0477216609596809</v>
      </c>
      <c r="O4128" s="5">
        <v>0.50350536226455533</v>
      </c>
      <c r="P4128" s="11">
        <f>IF(O4128&gt;=I4128,0,1)</f>
        <v>0</v>
      </c>
      <c r="Q4128" s="11">
        <f>IF(O4128&lt;=(I4128+0.00347),1,0)</f>
        <v>0</v>
      </c>
      <c r="R4128" s="5">
        <v>0.5126513220801594</v>
      </c>
      <c r="S4128" s="22">
        <f t="shared" si="389"/>
        <v>13.170182134469854</v>
      </c>
      <c r="T4128" s="3" t="s">
        <v>15</v>
      </c>
    </row>
    <row r="4129" spans="1:20" x14ac:dyDescent="0.25">
      <c r="A4129" s="3">
        <v>4597346</v>
      </c>
      <c r="B4129" s="3" t="s">
        <v>12</v>
      </c>
      <c r="C4129" s="3" t="s">
        <v>17</v>
      </c>
      <c r="D4129" s="3">
        <v>30</v>
      </c>
      <c r="E4129" s="3" t="s">
        <v>18</v>
      </c>
      <c r="F4129" s="4">
        <v>38615</v>
      </c>
      <c r="G4129" s="11">
        <f t="shared" si="384"/>
        <v>3</v>
      </c>
      <c r="H4129" s="11">
        <f t="shared" si="385"/>
        <v>16</v>
      </c>
      <c r="I4129" s="5">
        <v>0.66666666666666663</v>
      </c>
      <c r="J4129" s="11">
        <f>IF(L4129&lt;=I4129,1,0)</f>
        <v>1</v>
      </c>
      <c r="K4129" s="22" t="str">
        <f t="shared" si="386"/>
        <v/>
      </c>
      <c r="L4129" s="5">
        <v>0.66666666666666663</v>
      </c>
      <c r="M4129" s="22">
        <f t="shared" si="387"/>
        <v>1.7940849879239806</v>
      </c>
      <c r="N4129" s="22">
        <f t="shared" si="388"/>
        <v>1.7940849879239806</v>
      </c>
      <c r="O4129" s="5">
        <v>0.66791255901939162</v>
      </c>
      <c r="P4129" s="11">
        <f>IF(O4129&gt;=I4129,0,1)</f>
        <v>0</v>
      </c>
      <c r="Q4129" s="11">
        <f>IF(O4129&lt;=(I4129+0.00347),1,0)</f>
        <v>1</v>
      </c>
      <c r="R4129" s="5">
        <v>0.6784061462415294</v>
      </c>
      <c r="S4129" s="22">
        <f t="shared" si="389"/>
        <v>15.110765599878402</v>
      </c>
      <c r="T4129" s="3" t="s">
        <v>29</v>
      </c>
    </row>
    <row r="4130" spans="1:20" x14ac:dyDescent="0.25">
      <c r="A4130" s="3">
        <v>4607046</v>
      </c>
      <c r="B4130" s="3" t="s">
        <v>12</v>
      </c>
      <c r="C4130" s="3" t="s">
        <v>17</v>
      </c>
      <c r="D4130" s="3">
        <v>42</v>
      </c>
      <c r="E4130" s="3" t="s">
        <v>14</v>
      </c>
      <c r="F4130" s="4">
        <v>38615</v>
      </c>
      <c r="G4130" s="11">
        <f t="shared" si="384"/>
        <v>3</v>
      </c>
      <c r="H4130" s="11">
        <f t="shared" si="385"/>
        <v>16</v>
      </c>
      <c r="I4130" s="5">
        <v>0.70763888888888893</v>
      </c>
      <c r="J4130" s="11">
        <f>IF(L4130&lt;=I4130,1,0)</f>
        <v>1</v>
      </c>
      <c r="K4130" s="22" t="str">
        <f t="shared" si="386"/>
        <v/>
      </c>
      <c r="L4130" s="5">
        <v>0.70513888888888898</v>
      </c>
      <c r="M4130" s="22">
        <f t="shared" si="387"/>
        <v>2.1973123147987472</v>
      </c>
      <c r="N4130" s="22">
        <f t="shared" si="388"/>
        <v>0</v>
      </c>
      <c r="O4130" s="5">
        <v>0.70666480021861033</v>
      </c>
      <c r="P4130" s="11">
        <f>IF(O4130&gt;=I4130,0,1)</f>
        <v>1</v>
      </c>
      <c r="Q4130" s="11">
        <f>IF(O4130&lt;=(I4130+0.00347),1,0)</f>
        <v>1</v>
      </c>
      <c r="R4130" s="5">
        <v>0.71855401411263187</v>
      </c>
      <c r="S4130" s="22">
        <f t="shared" si="389"/>
        <v>17.120468007391008</v>
      </c>
      <c r="T4130" s="3" t="s">
        <v>29</v>
      </c>
    </row>
    <row r="4131" spans="1:20" x14ac:dyDescent="0.25">
      <c r="A4131" s="3">
        <v>4575909</v>
      </c>
      <c r="B4131" s="3" t="s">
        <v>21</v>
      </c>
      <c r="C4131" s="3" t="s">
        <v>17</v>
      </c>
      <c r="D4131" s="3">
        <v>23</v>
      </c>
      <c r="E4131" s="3" t="s">
        <v>14</v>
      </c>
      <c r="F4131" s="4">
        <v>38616</v>
      </c>
      <c r="G4131" s="11">
        <f t="shared" si="384"/>
        <v>4</v>
      </c>
      <c r="H4131" s="11">
        <f t="shared" si="385"/>
        <v>7</v>
      </c>
      <c r="I4131" s="5">
        <v>0.33263888888888887</v>
      </c>
      <c r="J4131" s="11">
        <f>IF(L4131&lt;=I4131,1,0)</f>
        <v>1</v>
      </c>
      <c r="K4131" s="22" t="str">
        <f t="shared" si="386"/>
        <v/>
      </c>
      <c r="L4131" s="5">
        <v>0.33013888888888887</v>
      </c>
      <c r="M4131" s="22">
        <f t="shared" si="387"/>
        <v>1.7645017233841642</v>
      </c>
      <c r="N4131" s="22">
        <f t="shared" si="388"/>
        <v>0</v>
      </c>
      <c r="O4131" s="5">
        <v>0.33136423730790565</v>
      </c>
      <c r="P4131" s="11">
        <f>IF(O4131&gt;=I4131,0,1)</f>
        <v>1</v>
      </c>
      <c r="Q4131" s="11">
        <f>IF(O4131&lt;=(I4131+0.00347),1,0)</f>
        <v>1</v>
      </c>
      <c r="R4131" s="5">
        <v>0.34937031599876023</v>
      </c>
      <c r="S4131" s="22">
        <f t="shared" si="389"/>
        <v>25.92875331483059</v>
      </c>
      <c r="T4131" s="3" t="s">
        <v>27</v>
      </c>
    </row>
    <row r="4132" spans="1:20" x14ac:dyDescent="0.25">
      <c r="A4132" s="3">
        <v>4592007</v>
      </c>
      <c r="B4132" s="3" t="s">
        <v>21</v>
      </c>
      <c r="C4132" s="3" t="s">
        <v>25</v>
      </c>
      <c r="D4132" s="3">
        <v>27</v>
      </c>
      <c r="E4132" s="3" t="s">
        <v>14</v>
      </c>
      <c r="F4132" s="4">
        <v>38616</v>
      </c>
      <c r="G4132" s="11">
        <f t="shared" si="384"/>
        <v>4</v>
      </c>
      <c r="H4132" s="11">
        <f t="shared" si="385"/>
        <v>7</v>
      </c>
      <c r="I4132" s="5">
        <v>0.33263888888888887</v>
      </c>
      <c r="J4132" s="11">
        <f>IF(L4132&lt;=I4132,1,0)</f>
        <v>0</v>
      </c>
      <c r="K4132" s="22">
        <f t="shared" si="386"/>
        <v>3.6000000000000032</v>
      </c>
      <c r="L4132" s="5">
        <v>0.33513888888888888</v>
      </c>
      <c r="M4132" s="22">
        <f t="shared" si="387"/>
        <v>11.024630660623203</v>
      </c>
      <c r="N4132" s="22">
        <f t="shared" si="388"/>
        <v>14.624630660623206</v>
      </c>
      <c r="O4132" s="5">
        <v>0.34279488240321054</v>
      </c>
      <c r="P4132" s="11">
        <f>IF(O4132&gt;=I4132,0,1)</f>
        <v>0</v>
      </c>
      <c r="Q4132" s="11">
        <f>IF(O4132&lt;=(I4132+0.00347),1,0)</f>
        <v>0</v>
      </c>
      <c r="R4132" s="5">
        <v>0.35704164046898978</v>
      </c>
      <c r="S4132" s="22">
        <f t="shared" si="389"/>
        <v>20.515331614722108</v>
      </c>
      <c r="T4132" s="3" t="s">
        <v>23</v>
      </c>
    </row>
    <row r="4133" spans="1:20" x14ac:dyDescent="0.25">
      <c r="A4133" s="3">
        <v>4611640</v>
      </c>
      <c r="B4133" s="3" t="s">
        <v>12</v>
      </c>
      <c r="C4133" s="3" t="s">
        <v>13</v>
      </c>
      <c r="D4133" s="3">
        <v>41</v>
      </c>
      <c r="E4133" s="3" t="s">
        <v>18</v>
      </c>
      <c r="F4133" s="4">
        <v>38616</v>
      </c>
      <c r="G4133" s="11">
        <f t="shared" si="384"/>
        <v>4</v>
      </c>
      <c r="H4133" s="11">
        <f t="shared" si="385"/>
        <v>9</v>
      </c>
      <c r="I4133" s="5">
        <v>0.375</v>
      </c>
      <c r="J4133" s="11">
        <f>IF(L4133&lt;=I4133,1,0)</f>
        <v>0</v>
      </c>
      <c r="K4133" s="22">
        <f t="shared" si="386"/>
        <v>3.6000000000000032</v>
      </c>
      <c r="L4133" s="5">
        <v>0.3775</v>
      </c>
      <c r="M4133" s="22">
        <f t="shared" si="387"/>
        <v>6.1234296564403312</v>
      </c>
      <c r="N4133" s="22">
        <f t="shared" si="388"/>
        <v>9.7234296564403344</v>
      </c>
      <c r="O4133" s="5">
        <v>0.38175238170586134</v>
      </c>
      <c r="P4133" s="11">
        <f>IF(O4133&gt;=I4133,0,1)</f>
        <v>0</v>
      </c>
      <c r="Q4133" s="11">
        <f>IF(O4133&lt;=(I4133+0.00347),1,0)</f>
        <v>0</v>
      </c>
      <c r="R4133" s="5">
        <v>0.39505081380738305</v>
      </c>
      <c r="S4133" s="22">
        <f t="shared" si="389"/>
        <v>19.149742226191258</v>
      </c>
      <c r="T4133" s="3" t="s">
        <v>26</v>
      </c>
    </row>
    <row r="4134" spans="1:20" x14ac:dyDescent="0.25">
      <c r="A4134" s="3">
        <v>4590763</v>
      </c>
      <c r="B4134" s="3" t="s">
        <v>21</v>
      </c>
      <c r="C4134" s="3" t="s">
        <v>25</v>
      </c>
      <c r="D4134" s="3">
        <v>32</v>
      </c>
      <c r="E4134" s="3" t="s">
        <v>18</v>
      </c>
      <c r="F4134" s="4">
        <v>38616</v>
      </c>
      <c r="G4134" s="11">
        <f t="shared" si="384"/>
        <v>4</v>
      </c>
      <c r="H4134" s="11">
        <f t="shared" si="385"/>
        <v>9</v>
      </c>
      <c r="I4134" s="5">
        <v>0.375</v>
      </c>
      <c r="J4134" s="11">
        <f>IF(L4134&lt;=I4134,1,0)</f>
        <v>1</v>
      </c>
      <c r="K4134" s="22" t="str">
        <f t="shared" si="386"/>
        <v/>
      </c>
      <c r="L4134" s="5">
        <v>0.375</v>
      </c>
      <c r="M4134" s="22">
        <f t="shared" si="387"/>
        <v>21.197827815717911</v>
      </c>
      <c r="N4134" s="22">
        <f t="shared" si="388"/>
        <v>21.197827815717911</v>
      </c>
      <c r="O4134" s="5">
        <v>0.38972071376091522</v>
      </c>
      <c r="P4134" s="11">
        <f>IF(O4134&gt;=I4134,0,1)</f>
        <v>0</v>
      </c>
      <c r="Q4134" s="11">
        <f>IF(O4134&lt;=(I4134+0.00347),1,0)</f>
        <v>0</v>
      </c>
      <c r="R4134" s="5">
        <v>0.40714419104656363</v>
      </c>
      <c r="S4134" s="22">
        <f t="shared" si="389"/>
        <v>25.089807291333717</v>
      </c>
      <c r="T4134" s="3" t="s">
        <v>27</v>
      </c>
    </row>
    <row r="4135" spans="1:20" x14ac:dyDescent="0.25">
      <c r="A4135" s="3">
        <v>4612613</v>
      </c>
      <c r="B4135" s="3" t="s">
        <v>21</v>
      </c>
      <c r="C4135" s="3" t="s">
        <v>13</v>
      </c>
      <c r="D4135" s="3">
        <v>29</v>
      </c>
      <c r="E4135" s="3" t="s">
        <v>18</v>
      </c>
      <c r="F4135" s="4">
        <v>38616</v>
      </c>
      <c r="G4135" s="11">
        <f t="shared" si="384"/>
        <v>4</v>
      </c>
      <c r="H4135" s="11">
        <f t="shared" si="385"/>
        <v>9</v>
      </c>
      <c r="I4135" s="5">
        <v>0.39513888888888887</v>
      </c>
      <c r="J4135" s="11">
        <f>IF(L4135&lt;=I4135,1,0)</f>
        <v>1</v>
      </c>
      <c r="K4135" s="22" t="str">
        <f t="shared" si="386"/>
        <v/>
      </c>
      <c r="L4135" s="5">
        <v>0.39263888888888887</v>
      </c>
      <c r="M4135" s="22">
        <f t="shared" si="387"/>
        <v>2.9463645560454665</v>
      </c>
      <c r="N4135" s="22">
        <f t="shared" si="388"/>
        <v>0</v>
      </c>
      <c r="O4135" s="5">
        <v>0.39468497538614267</v>
      </c>
      <c r="P4135" s="11">
        <f>IF(O4135&gt;=I4135,0,1)</f>
        <v>1</v>
      </c>
      <c r="Q4135" s="11">
        <f>IF(O4135&lt;=(I4135+0.00347),1,0)</f>
        <v>1</v>
      </c>
      <c r="R4135" s="5">
        <v>0.407346319660008</v>
      </c>
      <c r="S4135" s="22">
        <f t="shared" si="389"/>
        <v>18.232335754366087</v>
      </c>
      <c r="T4135" s="3" t="s">
        <v>27</v>
      </c>
    </row>
    <row r="4136" spans="1:20" x14ac:dyDescent="0.25">
      <c r="A4136" s="3">
        <v>4604086</v>
      </c>
      <c r="B4136" s="3" t="s">
        <v>12</v>
      </c>
      <c r="C4136" s="3" t="s">
        <v>13</v>
      </c>
      <c r="D4136" s="3">
        <v>38</v>
      </c>
      <c r="E4136" s="3" t="s">
        <v>14</v>
      </c>
      <c r="F4136" s="4">
        <v>38616</v>
      </c>
      <c r="G4136" s="11">
        <f t="shared" si="384"/>
        <v>4</v>
      </c>
      <c r="H4136" s="11">
        <f t="shared" si="385"/>
        <v>9</v>
      </c>
      <c r="I4136" s="5">
        <v>0.40625</v>
      </c>
      <c r="J4136" s="11">
        <f>IF(L4136&lt;=I4136,1,0)</f>
        <v>0</v>
      </c>
      <c r="K4136" s="22">
        <f t="shared" si="386"/>
        <v>3.6000000000000032</v>
      </c>
      <c r="L4136" s="5">
        <v>0.40875</v>
      </c>
      <c r="M4136" s="22">
        <f t="shared" si="387"/>
        <v>3.3902253501942514</v>
      </c>
      <c r="N4136" s="22">
        <f t="shared" si="388"/>
        <v>6.9902253501942546</v>
      </c>
      <c r="O4136" s="5">
        <v>0.41110432315985712</v>
      </c>
      <c r="P4136" s="11">
        <f>IF(O4136&gt;=I4136,0,1)</f>
        <v>0</v>
      </c>
      <c r="Q4136" s="11">
        <f>IF(O4136&lt;=(I4136+0.00347),1,0)</f>
        <v>0</v>
      </c>
      <c r="R4136" s="5">
        <v>0.42366260278057499</v>
      </c>
      <c r="S4136" s="22">
        <f t="shared" si="389"/>
        <v>18.083922653833735</v>
      </c>
      <c r="T4136" s="3" t="s">
        <v>26</v>
      </c>
    </row>
    <row r="4137" spans="1:20" x14ac:dyDescent="0.25">
      <c r="A4137" s="3">
        <v>4604558</v>
      </c>
      <c r="B4137" s="3" t="s">
        <v>16</v>
      </c>
      <c r="C4137" s="3" t="s">
        <v>13</v>
      </c>
      <c r="D4137" s="3">
        <v>42</v>
      </c>
      <c r="E4137" s="3" t="s">
        <v>18</v>
      </c>
      <c r="F4137" s="4">
        <v>38616</v>
      </c>
      <c r="G4137" s="11">
        <f t="shared" si="384"/>
        <v>4</v>
      </c>
      <c r="H4137" s="11">
        <f t="shared" si="385"/>
        <v>10</v>
      </c>
      <c r="I4137" s="5">
        <v>0.41666666666666669</v>
      </c>
      <c r="J4137" s="11">
        <f>IF(L4137&lt;=I4137,1,0)</f>
        <v>1</v>
      </c>
      <c r="K4137" s="22" t="str">
        <f t="shared" si="386"/>
        <v/>
      </c>
      <c r="L4137" s="5">
        <v>0.41416666666666668</v>
      </c>
      <c r="M4137" s="22">
        <f t="shared" si="387"/>
        <v>22.975671768946864</v>
      </c>
      <c r="N4137" s="22">
        <f t="shared" si="388"/>
        <v>19.375671768946859</v>
      </c>
      <c r="O4137" s="5">
        <v>0.43012199428399089</v>
      </c>
      <c r="P4137" s="11">
        <f>IF(O4137&gt;=I4137,0,1)</f>
        <v>0</v>
      </c>
      <c r="Q4137" s="11">
        <f>IF(O4137&lt;=(I4137+0.00347),1,0)</f>
        <v>0</v>
      </c>
      <c r="R4137" s="5">
        <v>0.45462303742232024</v>
      </c>
      <c r="S4137" s="22">
        <f t="shared" si="389"/>
        <v>35.281502119194258</v>
      </c>
      <c r="T4137" s="3" t="s">
        <v>24</v>
      </c>
    </row>
    <row r="4138" spans="1:20" x14ac:dyDescent="0.25">
      <c r="A4138" s="3">
        <v>4580876</v>
      </c>
      <c r="B4138" s="3" t="s">
        <v>21</v>
      </c>
      <c r="C4138" s="3" t="s">
        <v>13</v>
      </c>
      <c r="D4138" s="3">
        <v>21</v>
      </c>
      <c r="E4138" s="3" t="s">
        <v>14</v>
      </c>
      <c r="F4138" s="4">
        <v>38616</v>
      </c>
      <c r="G4138" s="11">
        <f t="shared" si="384"/>
        <v>4</v>
      </c>
      <c r="H4138" s="11">
        <f t="shared" si="385"/>
        <v>10</v>
      </c>
      <c r="I4138" s="5">
        <v>0.41666666666666669</v>
      </c>
      <c r="J4138" s="11">
        <f>IF(L4138&lt;=I4138,1,0)</f>
        <v>1</v>
      </c>
      <c r="K4138" s="22" t="str">
        <f t="shared" si="386"/>
        <v/>
      </c>
      <c r="L4138" s="5">
        <v>0.41666666666666669</v>
      </c>
      <c r="M4138" s="22">
        <f t="shared" si="387"/>
        <v>10.119582108718932</v>
      </c>
      <c r="N4138" s="22">
        <f t="shared" si="388"/>
        <v>10.119582108718932</v>
      </c>
      <c r="O4138" s="5">
        <v>0.42369415424216594</v>
      </c>
      <c r="P4138" s="11">
        <f>IF(O4138&gt;=I4138,0,1)</f>
        <v>0</v>
      </c>
      <c r="Q4138" s="11">
        <f>IF(O4138&lt;=(I4138+0.00347),1,0)</f>
        <v>0</v>
      </c>
      <c r="R4138" s="5">
        <v>0.44228294572445348</v>
      </c>
      <c r="S4138" s="22">
        <f t="shared" si="389"/>
        <v>26.767859734494053</v>
      </c>
      <c r="T4138" s="3" t="s">
        <v>27</v>
      </c>
    </row>
    <row r="4139" spans="1:20" x14ac:dyDescent="0.25">
      <c r="A4139" s="3">
        <v>4592579</v>
      </c>
      <c r="B4139" s="3" t="s">
        <v>12</v>
      </c>
      <c r="C4139" s="3" t="s">
        <v>13</v>
      </c>
      <c r="D4139" s="3">
        <v>39</v>
      </c>
      <c r="E4139" s="3" t="s">
        <v>18</v>
      </c>
      <c r="F4139" s="4">
        <v>38616</v>
      </c>
      <c r="G4139" s="11">
        <f t="shared" si="384"/>
        <v>4</v>
      </c>
      <c r="H4139" s="11">
        <f t="shared" si="385"/>
        <v>10</v>
      </c>
      <c r="I4139" s="5">
        <v>0.41666666666666669</v>
      </c>
      <c r="J4139" s="11">
        <f>IF(L4139&lt;=I4139,1,0)</f>
        <v>0</v>
      </c>
      <c r="K4139" s="22">
        <f t="shared" si="386"/>
        <v>3.6000000000000032</v>
      </c>
      <c r="L4139" s="5">
        <v>0.41916666666666669</v>
      </c>
      <c r="M4139" s="22">
        <f t="shared" si="387"/>
        <v>14.862728711010416</v>
      </c>
      <c r="N4139" s="22">
        <f t="shared" si="388"/>
        <v>18.462728711010421</v>
      </c>
      <c r="O4139" s="5">
        <v>0.42948800604931281</v>
      </c>
      <c r="P4139" s="11">
        <f>IF(O4139&gt;=I4139,0,1)</f>
        <v>0</v>
      </c>
      <c r="Q4139" s="11">
        <f>IF(O4139&lt;=(I4139+0.00347),1,0)</f>
        <v>0</v>
      </c>
      <c r="R4139" s="5">
        <v>0.44193973878051362</v>
      </c>
      <c r="S4139" s="22">
        <f t="shared" si="389"/>
        <v>17.930495132929174</v>
      </c>
      <c r="T4139" s="3" t="s">
        <v>29</v>
      </c>
    </row>
    <row r="4140" spans="1:20" x14ac:dyDescent="0.25">
      <c r="A4140" s="3">
        <v>4575172</v>
      </c>
      <c r="B4140" s="3" t="s">
        <v>21</v>
      </c>
      <c r="C4140" s="3" t="s">
        <v>25</v>
      </c>
      <c r="D4140" s="3">
        <v>30</v>
      </c>
      <c r="E4140" s="3" t="s">
        <v>14</v>
      </c>
      <c r="F4140" s="4">
        <v>38616</v>
      </c>
      <c r="G4140" s="11">
        <f t="shared" si="384"/>
        <v>4</v>
      </c>
      <c r="H4140" s="11">
        <f t="shared" si="385"/>
        <v>10</v>
      </c>
      <c r="I4140" s="5">
        <v>0.41666666666666669</v>
      </c>
      <c r="J4140" s="11">
        <f>IF(L4140&lt;=I4140,1,0)</f>
        <v>1</v>
      </c>
      <c r="K4140" s="22" t="str">
        <f t="shared" si="386"/>
        <v/>
      </c>
      <c r="L4140" s="5">
        <v>0.41416666666666668</v>
      </c>
      <c r="M4140" s="22">
        <f t="shared" si="387"/>
        <v>16.939947446304711</v>
      </c>
      <c r="N4140" s="22">
        <f t="shared" si="388"/>
        <v>13.339947446304707</v>
      </c>
      <c r="O4140" s="5">
        <v>0.42593051905993384</v>
      </c>
      <c r="P4140" s="11">
        <f>IF(O4140&gt;=I4140,0,1)</f>
        <v>0</v>
      </c>
      <c r="Q4140" s="11">
        <f>IF(O4140&lt;=(I4140+0.00347),1,0)</f>
        <v>0</v>
      </c>
      <c r="R4140" s="5">
        <v>0.44069094518088969</v>
      </c>
      <c r="S4140" s="22">
        <f t="shared" si="389"/>
        <v>21.255013614176423</v>
      </c>
      <c r="T4140" s="3" t="s">
        <v>28</v>
      </c>
    </row>
    <row r="4141" spans="1:20" x14ac:dyDescent="0.25">
      <c r="A4141" s="3">
        <v>4586631</v>
      </c>
      <c r="B4141" s="3" t="s">
        <v>16</v>
      </c>
      <c r="C4141" s="3" t="s">
        <v>25</v>
      </c>
      <c r="D4141" s="3">
        <v>68</v>
      </c>
      <c r="E4141" s="3" t="s">
        <v>18</v>
      </c>
      <c r="F4141" s="4">
        <v>38616</v>
      </c>
      <c r="G4141" s="11">
        <f t="shared" si="384"/>
        <v>4</v>
      </c>
      <c r="H4141" s="11">
        <f t="shared" si="385"/>
        <v>10</v>
      </c>
      <c r="I4141" s="5">
        <v>0.4375</v>
      </c>
      <c r="J4141" s="11">
        <f>IF(L4141&lt;=I4141,1,0)</f>
        <v>0</v>
      </c>
      <c r="K4141" s="22">
        <f t="shared" si="386"/>
        <v>3.6000000000000032</v>
      </c>
      <c r="L4141" s="5">
        <v>0.44</v>
      </c>
      <c r="M4141" s="22">
        <f t="shared" si="387"/>
        <v>19.907701199066452</v>
      </c>
      <c r="N4141" s="22">
        <f t="shared" si="388"/>
        <v>23.507701199066453</v>
      </c>
      <c r="O4141" s="5">
        <v>0.4538247924993517</v>
      </c>
      <c r="P4141" s="11">
        <f>IF(O4141&gt;=I4141,0,1)</f>
        <v>0</v>
      </c>
      <c r="Q4141" s="11">
        <f>IF(O4141&lt;=(I4141+0.00347),1,0)</f>
        <v>0</v>
      </c>
      <c r="R4141" s="5">
        <v>0.47839484121488152</v>
      </c>
      <c r="S4141" s="22">
        <f t="shared" si="389"/>
        <v>35.380870150362931</v>
      </c>
      <c r="T4141" s="3" t="s">
        <v>24</v>
      </c>
    </row>
    <row r="4142" spans="1:20" x14ac:dyDescent="0.25">
      <c r="A4142" s="3">
        <v>4594572</v>
      </c>
      <c r="B4142" s="3" t="s">
        <v>12</v>
      </c>
      <c r="C4142" s="3" t="s">
        <v>25</v>
      </c>
      <c r="D4142" s="3">
        <v>32</v>
      </c>
      <c r="E4142" s="3" t="s">
        <v>14</v>
      </c>
      <c r="F4142" s="4">
        <v>38616</v>
      </c>
      <c r="G4142" s="11">
        <f t="shared" si="384"/>
        <v>4</v>
      </c>
      <c r="H4142" s="11">
        <f t="shared" si="385"/>
        <v>10</v>
      </c>
      <c r="I4142" s="5">
        <v>0.4375</v>
      </c>
      <c r="J4142" s="11">
        <f>IF(L4142&lt;=I4142,1,0)</f>
        <v>1</v>
      </c>
      <c r="K4142" s="22" t="str">
        <f t="shared" si="386"/>
        <v/>
      </c>
      <c r="L4142" s="5">
        <v>0.435</v>
      </c>
      <c r="M4142" s="22">
        <f t="shared" si="387"/>
        <v>8.3364450894013498</v>
      </c>
      <c r="N4142" s="22">
        <f t="shared" si="388"/>
        <v>4.7364450894013466</v>
      </c>
      <c r="O4142" s="5">
        <v>0.44078919797875094</v>
      </c>
      <c r="P4142" s="11">
        <f>IF(O4142&gt;=I4142,0,1)</f>
        <v>0</v>
      </c>
      <c r="Q4142" s="11">
        <f>IF(O4142&lt;=(I4142+0.00347),1,0)</f>
        <v>1</v>
      </c>
      <c r="R4142" s="5">
        <v>0.45287490691265742</v>
      </c>
      <c r="S4142" s="22">
        <f t="shared" si="389"/>
        <v>17.403420864825332</v>
      </c>
      <c r="T4142" s="3" t="s">
        <v>15</v>
      </c>
    </row>
    <row r="4143" spans="1:20" x14ac:dyDescent="0.25">
      <c r="A4143" s="3">
        <v>4597392</v>
      </c>
      <c r="B4143" s="3" t="s">
        <v>21</v>
      </c>
      <c r="C4143" s="3" t="s">
        <v>17</v>
      </c>
      <c r="D4143" s="3">
        <v>22</v>
      </c>
      <c r="E4143" s="3" t="s">
        <v>18</v>
      </c>
      <c r="F4143" s="4">
        <v>38616</v>
      </c>
      <c r="G4143" s="11">
        <f t="shared" si="384"/>
        <v>4</v>
      </c>
      <c r="H4143" s="11">
        <f t="shared" si="385"/>
        <v>10</v>
      </c>
      <c r="I4143" s="5">
        <v>0.45763888888888887</v>
      </c>
      <c r="J4143" s="11">
        <f>IF(L4143&lt;=I4143,1,0)</f>
        <v>0</v>
      </c>
      <c r="K4143" s="22">
        <f t="shared" si="386"/>
        <v>3.6000000000000032</v>
      </c>
      <c r="L4143" s="5">
        <v>0.46013888888888888</v>
      </c>
      <c r="M4143" s="22">
        <f t="shared" si="387"/>
        <v>7.4387067287956121</v>
      </c>
      <c r="N4143" s="22">
        <f t="shared" si="388"/>
        <v>11.038706728795615</v>
      </c>
      <c r="O4143" s="5">
        <v>0.46530465745055249</v>
      </c>
      <c r="P4143" s="11">
        <f>IF(O4143&gt;=I4143,0,1)</f>
        <v>0</v>
      </c>
      <c r="Q4143" s="11">
        <f>IF(O4143&lt;=(I4143+0.00347),1,0)</f>
        <v>0</v>
      </c>
      <c r="R4143" s="5">
        <v>0.48041789655172895</v>
      </c>
      <c r="S4143" s="22">
        <f t="shared" si="389"/>
        <v>21.763064305694098</v>
      </c>
      <c r="T4143" s="3" t="s">
        <v>27</v>
      </c>
    </row>
    <row r="4144" spans="1:20" x14ac:dyDescent="0.25">
      <c r="A4144" s="3">
        <v>4593250</v>
      </c>
      <c r="B4144" s="3" t="s">
        <v>12</v>
      </c>
      <c r="C4144" s="3" t="s">
        <v>17</v>
      </c>
      <c r="D4144" s="3">
        <v>42</v>
      </c>
      <c r="E4144" s="3" t="s">
        <v>14</v>
      </c>
      <c r="F4144" s="4">
        <v>38616</v>
      </c>
      <c r="G4144" s="11">
        <f t="shared" si="384"/>
        <v>4</v>
      </c>
      <c r="H4144" s="11">
        <f t="shared" si="385"/>
        <v>10</v>
      </c>
      <c r="I4144" s="5">
        <v>0.45763888888888887</v>
      </c>
      <c r="J4144" s="11">
        <f>IF(L4144&lt;=I4144,1,0)</f>
        <v>0</v>
      </c>
      <c r="K4144" s="22">
        <f t="shared" si="386"/>
        <v>3.6000000000000032</v>
      </c>
      <c r="L4144" s="5">
        <v>0.46013888888888888</v>
      </c>
      <c r="M4144" s="22">
        <f t="shared" si="387"/>
        <v>14.423811931790844</v>
      </c>
      <c r="N4144" s="22">
        <f t="shared" si="388"/>
        <v>18.023811931790846</v>
      </c>
      <c r="O4144" s="5">
        <v>0.47015542495263252</v>
      </c>
      <c r="P4144" s="11">
        <f>IF(O4144&gt;=I4144,0,1)</f>
        <v>0</v>
      </c>
      <c r="Q4144" s="11">
        <f>IF(O4144&lt;=(I4144+0.00347),1,0)</f>
        <v>0</v>
      </c>
      <c r="R4144" s="5">
        <v>0.48202164042502083</v>
      </c>
      <c r="S4144" s="22">
        <f t="shared" si="389"/>
        <v>17.087350280239164</v>
      </c>
      <c r="T4144" s="3" t="s">
        <v>26</v>
      </c>
    </row>
    <row r="4145" spans="1:20" x14ac:dyDescent="0.25">
      <c r="A4145" s="3">
        <v>4596883</v>
      </c>
      <c r="B4145" s="3" t="s">
        <v>16</v>
      </c>
      <c r="C4145" s="3" t="s">
        <v>22</v>
      </c>
      <c r="D4145" s="3">
        <v>47</v>
      </c>
      <c r="E4145" s="3" t="s">
        <v>18</v>
      </c>
      <c r="F4145" s="4">
        <v>38616</v>
      </c>
      <c r="G4145" s="11">
        <f t="shared" si="384"/>
        <v>4</v>
      </c>
      <c r="H4145" s="11">
        <f t="shared" si="385"/>
        <v>11</v>
      </c>
      <c r="I4145" s="5">
        <v>0.46875</v>
      </c>
      <c r="J4145" s="11">
        <f>IF(L4145&lt;=I4145,1,0)</f>
        <v>1</v>
      </c>
      <c r="K4145" s="22" t="str">
        <f t="shared" si="386"/>
        <v/>
      </c>
      <c r="L4145" s="5">
        <v>0.46875</v>
      </c>
      <c r="M4145" s="22">
        <f t="shared" si="387"/>
        <v>28.644474168054064</v>
      </c>
      <c r="N4145" s="22">
        <f t="shared" si="388"/>
        <v>28.644474168054064</v>
      </c>
      <c r="O4145" s="5">
        <v>0.48864199595003754</v>
      </c>
      <c r="P4145" s="11">
        <f>IF(O4145&gt;=I4145,0,1)</f>
        <v>0</v>
      </c>
      <c r="Q4145" s="11">
        <f>IF(O4145&lt;=(I4145+0.00347),1,0)</f>
        <v>0</v>
      </c>
      <c r="R4145" s="5">
        <v>0.51203184539847479</v>
      </c>
      <c r="S4145" s="22">
        <f t="shared" si="389"/>
        <v>33.68138320574964</v>
      </c>
      <c r="T4145" s="3" t="s">
        <v>24</v>
      </c>
    </row>
    <row r="4146" spans="1:20" x14ac:dyDescent="0.25">
      <c r="A4146" s="3">
        <v>4606921</v>
      </c>
      <c r="B4146" s="3" t="s">
        <v>21</v>
      </c>
      <c r="C4146" s="3" t="s">
        <v>17</v>
      </c>
      <c r="D4146" s="3">
        <v>25</v>
      </c>
      <c r="E4146" s="3" t="s">
        <v>14</v>
      </c>
      <c r="F4146" s="4">
        <v>38616</v>
      </c>
      <c r="G4146" s="11">
        <f t="shared" si="384"/>
        <v>4</v>
      </c>
      <c r="H4146" s="11">
        <f t="shared" si="385"/>
        <v>12</v>
      </c>
      <c r="I4146" s="5">
        <v>0.5</v>
      </c>
      <c r="J4146" s="11">
        <f>IF(L4146&lt;=I4146,1,0)</f>
        <v>1</v>
      </c>
      <c r="K4146" s="22" t="str">
        <f t="shared" si="386"/>
        <v/>
      </c>
      <c r="L4146" s="5">
        <v>0.4975</v>
      </c>
      <c r="M4146" s="22">
        <f t="shared" si="387"/>
        <v>4.5608849102206772</v>
      </c>
      <c r="N4146" s="22">
        <f t="shared" si="388"/>
        <v>0.96088491022067402</v>
      </c>
      <c r="O4146" s="5">
        <v>0.50066728118765325</v>
      </c>
      <c r="P4146" s="11">
        <f>IF(O4146&gt;=I4146,0,1)</f>
        <v>0</v>
      </c>
      <c r="Q4146" s="11">
        <f>IF(O4146&lt;=(I4146+0.00347),1,0)</f>
        <v>1</v>
      </c>
      <c r="R4146" s="5">
        <v>0.51165406123823243</v>
      </c>
      <c r="S4146" s="22">
        <f t="shared" si="389"/>
        <v>15.820963272834021</v>
      </c>
      <c r="T4146" s="3" t="s">
        <v>28</v>
      </c>
    </row>
    <row r="4147" spans="1:20" x14ac:dyDescent="0.25">
      <c r="A4147" s="3">
        <v>4581790</v>
      </c>
      <c r="B4147" s="3" t="s">
        <v>21</v>
      </c>
      <c r="C4147" s="3" t="s">
        <v>17</v>
      </c>
      <c r="D4147" s="3">
        <v>31</v>
      </c>
      <c r="E4147" s="3" t="s">
        <v>14</v>
      </c>
      <c r="F4147" s="4">
        <v>38616</v>
      </c>
      <c r="G4147" s="11">
        <f t="shared" si="384"/>
        <v>4</v>
      </c>
      <c r="H4147" s="11">
        <f t="shared" si="385"/>
        <v>13</v>
      </c>
      <c r="I4147" s="5">
        <v>0.5625</v>
      </c>
      <c r="J4147" s="11">
        <f>IF(L4147&lt;=I4147,1,0)</f>
        <v>1</v>
      </c>
      <c r="K4147" s="22" t="str">
        <f t="shared" si="386"/>
        <v/>
      </c>
      <c r="L4147" s="5">
        <v>0.5625</v>
      </c>
      <c r="M4147" s="22">
        <f t="shared" si="387"/>
        <v>7.7498260014203879</v>
      </c>
      <c r="N4147" s="22">
        <f t="shared" si="388"/>
        <v>7.7498260014203879</v>
      </c>
      <c r="O4147" s="5">
        <v>0.56788182361209749</v>
      </c>
      <c r="P4147" s="11">
        <f>IF(O4147&gt;=I4147,0,1)</f>
        <v>0</v>
      </c>
      <c r="Q4147" s="11">
        <f>IF(O4147&lt;=(I4147+0.00347),1,0)</f>
        <v>0</v>
      </c>
      <c r="R4147" s="5">
        <v>0.58517114731404929</v>
      </c>
      <c r="S4147" s="22">
        <f t="shared" si="389"/>
        <v>24.896626130810589</v>
      </c>
      <c r="T4147" s="3" t="s">
        <v>23</v>
      </c>
    </row>
    <row r="4148" spans="1:20" x14ac:dyDescent="0.25">
      <c r="A4148" s="3">
        <v>4610361</v>
      </c>
      <c r="B4148" s="3" t="s">
        <v>21</v>
      </c>
      <c r="C4148" s="3" t="s">
        <v>13</v>
      </c>
      <c r="D4148" s="3">
        <v>29</v>
      </c>
      <c r="E4148" s="3" t="s">
        <v>14</v>
      </c>
      <c r="F4148" s="4">
        <v>38616</v>
      </c>
      <c r="G4148" s="11">
        <f t="shared" si="384"/>
        <v>4</v>
      </c>
      <c r="H4148" s="11">
        <f t="shared" si="385"/>
        <v>13</v>
      </c>
      <c r="I4148" s="5">
        <v>0.58263888888888882</v>
      </c>
      <c r="J4148" s="11">
        <f>IF(L4148&lt;=I4148,1,0)</f>
        <v>1</v>
      </c>
      <c r="K4148" s="22" t="str">
        <f t="shared" si="386"/>
        <v/>
      </c>
      <c r="L4148" s="5">
        <v>0.58263888888888882</v>
      </c>
      <c r="M4148" s="22">
        <f t="shared" si="387"/>
        <v>2.5894697282237722</v>
      </c>
      <c r="N4148" s="22">
        <f t="shared" si="388"/>
        <v>2.5894697282237722</v>
      </c>
      <c r="O4148" s="5">
        <v>0.58443713175571088</v>
      </c>
      <c r="P4148" s="11">
        <f>IF(O4148&gt;=I4148,0,1)</f>
        <v>0</v>
      </c>
      <c r="Q4148" s="11">
        <f>IF(O4148&lt;=(I4148+0.00347),1,0)</f>
        <v>1</v>
      </c>
      <c r="R4148" s="5">
        <v>0.59848491434007678</v>
      </c>
      <c r="S4148" s="22">
        <f t="shared" si="389"/>
        <v>20.228806921486893</v>
      </c>
      <c r="T4148" s="3" t="s">
        <v>28</v>
      </c>
    </row>
    <row r="4149" spans="1:20" x14ac:dyDescent="0.25">
      <c r="A4149" s="3">
        <v>4606703</v>
      </c>
      <c r="B4149" s="3" t="s">
        <v>21</v>
      </c>
      <c r="C4149" s="3" t="s">
        <v>13</v>
      </c>
      <c r="D4149" s="3">
        <v>33</v>
      </c>
      <c r="E4149" s="3" t="s">
        <v>14</v>
      </c>
      <c r="F4149" s="4">
        <v>38616</v>
      </c>
      <c r="G4149" s="11">
        <f t="shared" si="384"/>
        <v>4</v>
      </c>
      <c r="H4149" s="11">
        <f t="shared" si="385"/>
        <v>14</v>
      </c>
      <c r="I4149" s="5">
        <v>0.59375</v>
      </c>
      <c r="J4149" s="11">
        <f>IF(L4149&lt;=I4149,1,0)</f>
        <v>1</v>
      </c>
      <c r="K4149" s="22" t="str">
        <f t="shared" si="386"/>
        <v/>
      </c>
      <c r="L4149" s="5">
        <v>0.59125000000000005</v>
      </c>
      <c r="M4149" s="22">
        <f t="shared" si="387"/>
        <v>8.5843271237662755</v>
      </c>
      <c r="N4149" s="22">
        <f t="shared" si="388"/>
        <v>4.9843271237663522</v>
      </c>
      <c r="O4149" s="5">
        <v>0.5972113382803933</v>
      </c>
      <c r="P4149" s="11">
        <f>IF(O4149&gt;=I4149,0,1)</f>
        <v>0</v>
      </c>
      <c r="Q4149" s="11">
        <f>IF(O4149&lt;=(I4149+0.00347),1,0)</f>
        <v>1</v>
      </c>
      <c r="R4149" s="5">
        <v>0.6113927380150832</v>
      </c>
      <c r="S4149" s="22">
        <f t="shared" si="389"/>
        <v>20.421215617953461</v>
      </c>
      <c r="T4149" s="3" t="s">
        <v>27</v>
      </c>
    </row>
    <row r="4150" spans="1:20" x14ac:dyDescent="0.25">
      <c r="A4150" s="3">
        <v>4577992</v>
      </c>
      <c r="B4150" s="3" t="s">
        <v>21</v>
      </c>
      <c r="C4150" s="3" t="s">
        <v>17</v>
      </c>
      <c r="D4150" s="3">
        <v>21</v>
      </c>
      <c r="E4150" s="3" t="s">
        <v>14</v>
      </c>
      <c r="F4150" s="4">
        <v>38616</v>
      </c>
      <c r="G4150" s="11">
        <f t="shared" si="384"/>
        <v>4</v>
      </c>
      <c r="H4150" s="11">
        <f t="shared" si="385"/>
        <v>14</v>
      </c>
      <c r="I4150" s="5">
        <v>0.60416666666666663</v>
      </c>
      <c r="J4150" s="11">
        <f>IF(L4150&lt;=I4150,1,0)</f>
        <v>1</v>
      </c>
      <c r="K4150" s="22" t="str">
        <f t="shared" si="386"/>
        <v/>
      </c>
      <c r="L4150" s="5">
        <v>0.60416666666666663</v>
      </c>
      <c r="M4150" s="22">
        <f t="shared" si="387"/>
        <v>3.2232145572517368</v>
      </c>
      <c r="N4150" s="22">
        <f t="shared" si="388"/>
        <v>3.2232145572517368</v>
      </c>
      <c r="O4150" s="5">
        <v>0.60640501010920256</v>
      </c>
      <c r="P4150" s="11">
        <f>IF(O4150&gt;=I4150,0,1)</f>
        <v>0</v>
      </c>
      <c r="Q4150" s="11">
        <f>IF(O4150&lt;=(I4150+0.00347),1,0)</f>
        <v>1</v>
      </c>
      <c r="R4150" s="5">
        <v>0.62204781097406225</v>
      </c>
      <c r="S4150" s="22">
        <f t="shared" si="389"/>
        <v>22.525633245397962</v>
      </c>
      <c r="T4150" s="3" t="s">
        <v>23</v>
      </c>
    </row>
    <row r="4151" spans="1:20" x14ac:dyDescent="0.25">
      <c r="A4151" s="3">
        <v>4588107</v>
      </c>
      <c r="B4151" s="3" t="s">
        <v>21</v>
      </c>
      <c r="C4151" s="3" t="s">
        <v>25</v>
      </c>
      <c r="D4151" s="3">
        <v>26</v>
      </c>
      <c r="E4151" s="3" t="s">
        <v>14</v>
      </c>
      <c r="F4151" s="4">
        <v>38616</v>
      </c>
      <c r="G4151" s="11">
        <f t="shared" si="384"/>
        <v>4</v>
      </c>
      <c r="H4151" s="11">
        <f t="shared" si="385"/>
        <v>14</v>
      </c>
      <c r="I4151" s="5">
        <v>0.60416666666666663</v>
      </c>
      <c r="J4151" s="11">
        <f>IF(L4151&lt;=I4151,1,0)</f>
        <v>0</v>
      </c>
      <c r="K4151" s="22">
        <f t="shared" si="386"/>
        <v>3.5999999999999233</v>
      </c>
      <c r="L4151" s="5">
        <v>0.60666666666666658</v>
      </c>
      <c r="M4151" s="22">
        <f t="shared" si="387"/>
        <v>16.159411255373701</v>
      </c>
      <c r="N4151" s="22">
        <f t="shared" si="388"/>
        <v>19.759411255373625</v>
      </c>
      <c r="O4151" s="5">
        <v>0.61788848003845387</v>
      </c>
      <c r="P4151" s="11">
        <f>IF(O4151&gt;=I4151,0,1)</f>
        <v>0</v>
      </c>
      <c r="Q4151" s="11">
        <f>IF(O4151&lt;=(I4151+0.00347),1,0)</f>
        <v>0</v>
      </c>
      <c r="R4151" s="5">
        <v>0.63572665870885592</v>
      </c>
      <c r="S4151" s="22">
        <f t="shared" si="389"/>
        <v>25.686977285378951</v>
      </c>
      <c r="T4151" s="3" t="s">
        <v>28</v>
      </c>
    </row>
    <row r="4152" spans="1:20" x14ac:dyDescent="0.25">
      <c r="A4152" s="3">
        <v>4583288</v>
      </c>
      <c r="B4152" s="3" t="s">
        <v>12</v>
      </c>
      <c r="C4152" s="3" t="s">
        <v>17</v>
      </c>
      <c r="D4152" s="3">
        <v>33</v>
      </c>
      <c r="E4152" s="3" t="s">
        <v>18</v>
      </c>
      <c r="F4152" s="4">
        <v>38616</v>
      </c>
      <c r="G4152" s="11">
        <f t="shared" si="384"/>
        <v>4</v>
      </c>
      <c r="H4152" s="11">
        <f t="shared" si="385"/>
        <v>15</v>
      </c>
      <c r="I4152" s="5">
        <v>0.625</v>
      </c>
      <c r="J4152" s="11">
        <f>IF(L4152&lt;=I4152,1,0)</f>
        <v>0</v>
      </c>
      <c r="K4152" s="22">
        <f t="shared" si="386"/>
        <v>3.5999999999999233</v>
      </c>
      <c r="L4152" s="5">
        <v>0.62749999999999995</v>
      </c>
      <c r="M4152" s="22">
        <f t="shared" si="387"/>
        <v>4.5298152486633114</v>
      </c>
      <c r="N4152" s="22">
        <f t="shared" si="388"/>
        <v>8.1298152486632347</v>
      </c>
      <c r="O4152" s="5">
        <v>0.63064570503379391</v>
      </c>
      <c r="P4152" s="11">
        <f>IF(O4152&gt;=I4152,0,1)</f>
        <v>0</v>
      </c>
      <c r="Q4152" s="11">
        <f>IF(O4152&lt;=(I4152+0.00347),1,0)</f>
        <v>0</v>
      </c>
      <c r="R4152" s="5">
        <v>0.64245110495302582</v>
      </c>
      <c r="S4152" s="22">
        <f t="shared" si="389"/>
        <v>16.999775883693946</v>
      </c>
      <c r="T4152" s="3" t="s">
        <v>29</v>
      </c>
    </row>
    <row r="4153" spans="1:20" x14ac:dyDescent="0.25">
      <c r="A4153" s="3">
        <v>4593780</v>
      </c>
      <c r="B4153" s="3" t="s">
        <v>12</v>
      </c>
      <c r="C4153" s="3" t="s">
        <v>25</v>
      </c>
      <c r="D4153" s="3">
        <v>31</v>
      </c>
      <c r="E4153" s="3" t="s">
        <v>18</v>
      </c>
      <c r="F4153" s="4">
        <v>38617</v>
      </c>
      <c r="G4153" s="11">
        <f t="shared" si="384"/>
        <v>5</v>
      </c>
      <c r="H4153" s="11">
        <f t="shared" si="385"/>
        <v>9</v>
      </c>
      <c r="I4153" s="5">
        <v>0.375</v>
      </c>
      <c r="J4153" s="11">
        <f>IF(L4153&lt;=I4153,1,0)</f>
        <v>1</v>
      </c>
      <c r="K4153" s="22" t="str">
        <f t="shared" si="386"/>
        <v/>
      </c>
      <c r="L4153" s="5">
        <v>0.3725</v>
      </c>
      <c r="M4153" s="22">
        <f t="shared" si="387"/>
        <v>8.9679118194608076</v>
      </c>
      <c r="N4153" s="22">
        <f t="shared" si="388"/>
        <v>5.3679118194608044</v>
      </c>
      <c r="O4153" s="5">
        <v>0.37872771654129223</v>
      </c>
      <c r="P4153" s="11">
        <f>IF(O4153&gt;=I4153,0,1)</f>
        <v>0</v>
      </c>
      <c r="Q4153" s="11">
        <f>IF(O4153&lt;=(I4153+0.00347),1,0)</f>
        <v>0</v>
      </c>
      <c r="R4153" s="5">
        <v>0.39118304457105568</v>
      </c>
      <c r="S4153" s="22">
        <f t="shared" si="389"/>
        <v>17.935672362859378</v>
      </c>
      <c r="T4153" s="3" t="s">
        <v>15</v>
      </c>
    </row>
    <row r="4154" spans="1:20" x14ac:dyDescent="0.25">
      <c r="A4154" s="3">
        <v>4586156</v>
      </c>
      <c r="B4154" s="3" t="s">
        <v>12</v>
      </c>
      <c r="C4154" s="3" t="s">
        <v>17</v>
      </c>
      <c r="D4154" s="3">
        <v>38</v>
      </c>
      <c r="E4154" s="3" t="s">
        <v>14</v>
      </c>
      <c r="F4154" s="4">
        <v>38617</v>
      </c>
      <c r="G4154" s="11">
        <f t="shared" si="384"/>
        <v>5</v>
      </c>
      <c r="H4154" s="11">
        <f t="shared" si="385"/>
        <v>9</v>
      </c>
      <c r="I4154" s="5">
        <v>0.375</v>
      </c>
      <c r="J4154" s="11">
        <f>IF(L4154&lt;=I4154,1,0)</f>
        <v>1</v>
      </c>
      <c r="K4154" s="22" t="str">
        <f t="shared" si="386"/>
        <v/>
      </c>
      <c r="L4154" s="5">
        <v>0.375</v>
      </c>
      <c r="M4154" s="22">
        <f t="shared" si="387"/>
        <v>3.1443744922463868</v>
      </c>
      <c r="N4154" s="22">
        <f t="shared" si="388"/>
        <v>3.1443744922463868</v>
      </c>
      <c r="O4154" s="5">
        <v>0.37718359339739332</v>
      </c>
      <c r="P4154" s="11">
        <f>IF(O4154&gt;=I4154,0,1)</f>
        <v>0</v>
      </c>
      <c r="Q4154" s="11">
        <f>IF(O4154&lt;=(I4154+0.00347),1,0)</f>
        <v>1</v>
      </c>
      <c r="R4154" s="5">
        <v>0.38770348047537601</v>
      </c>
      <c r="S4154" s="22">
        <f t="shared" si="389"/>
        <v>15.148637392295061</v>
      </c>
      <c r="T4154" s="3" t="s">
        <v>15</v>
      </c>
    </row>
    <row r="4155" spans="1:20" x14ac:dyDescent="0.25">
      <c r="A4155" s="3">
        <v>4601116</v>
      </c>
      <c r="B4155" s="3" t="s">
        <v>16</v>
      </c>
      <c r="C4155" s="3" t="s">
        <v>25</v>
      </c>
      <c r="D4155" s="3">
        <v>42</v>
      </c>
      <c r="E4155" s="3" t="s">
        <v>14</v>
      </c>
      <c r="F4155" s="4">
        <v>38617</v>
      </c>
      <c r="G4155" s="11">
        <f t="shared" si="384"/>
        <v>5</v>
      </c>
      <c r="H4155" s="11">
        <f t="shared" si="385"/>
        <v>9</v>
      </c>
      <c r="I4155" s="5">
        <v>0.375</v>
      </c>
      <c r="J4155" s="11">
        <f>IF(L4155&lt;=I4155,1,0)</f>
        <v>1</v>
      </c>
      <c r="K4155" s="22" t="str">
        <f t="shared" si="386"/>
        <v/>
      </c>
      <c r="L4155" s="5">
        <v>0.3725</v>
      </c>
      <c r="M4155" s="22">
        <f t="shared" si="387"/>
        <v>27.645330925118241</v>
      </c>
      <c r="N4155" s="22">
        <f t="shared" si="388"/>
        <v>24.045330925118236</v>
      </c>
      <c r="O4155" s="5">
        <v>0.39169814647577655</v>
      </c>
      <c r="P4155" s="11">
        <f>IF(O4155&gt;=I4155,0,1)</f>
        <v>0</v>
      </c>
      <c r="Q4155" s="11">
        <f>IF(O4155&lt;=(I4155+0.00347),1,0)</f>
        <v>0</v>
      </c>
      <c r="R4155" s="5">
        <v>0.41562994292965927</v>
      </c>
      <c r="S4155" s="22">
        <f t="shared" si="389"/>
        <v>34.46178689359111</v>
      </c>
      <c r="T4155" s="3" t="s">
        <v>20</v>
      </c>
    </row>
    <row r="4156" spans="1:20" x14ac:dyDescent="0.25">
      <c r="A4156" s="3">
        <v>4595424</v>
      </c>
      <c r="B4156" s="3" t="s">
        <v>12</v>
      </c>
      <c r="C4156" s="3" t="s">
        <v>17</v>
      </c>
      <c r="D4156" s="3">
        <v>43</v>
      </c>
      <c r="E4156" s="3" t="s">
        <v>18</v>
      </c>
      <c r="F4156" s="4">
        <v>38617</v>
      </c>
      <c r="G4156" s="11">
        <f t="shared" si="384"/>
        <v>5</v>
      </c>
      <c r="H4156" s="11">
        <f t="shared" si="385"/>
        <v>9</v>
      </c>
      <c r="I4156" s="5">
        <v>0.375</v>
      </c>
      <c r="J4156" s="11">
        <f>IF(L4156&lt;=I4156,1,0)</f>
        <v>1</v>
      </c>
      <c r="K4156" s="22" t="str">
        <f t="shared" si="386"/>
        <v/>
      </c>
      <c r="L4156" s="5">
        <v>0.3725</v>
      </c>
      <c r="M4156" s="22">
        <f t="shared" si="387"/>
        <v>6.6395176360963148</v>
      </c>
      <c r="N4156" s="22">
        <f t="shared" si="388"/>
        <v>3.0395176360963116</v>
      </c>
      <c r="O4156" s="5">
        <v>0.37711077613617799</v>
      </c>
      <c r="P4156" s="11">
        <f>IF(O4156&gt;=I4156,0,1)</f>
        <v>0</v>
      </c>
      <c r="Q4156" s="11">
        <f>IF(O4156&lt;=(I4156+0.00347),1,0)</f>
        <v>1</v>
      </c>
      <c r="R4156" s="5">
        <v>0.38671094520107585</v>
      </c>
      <c r="S4156" s="22">
        <f t="shared" si="389"/>
        <v>13.824243453452913</v>
      </c>
      <c r="T4156" s="3" t="s">
        <v>15</v>
      </c>
    </row>
    <row r="4157" spans="1:20" x14ac:dyDescent="0.25">
      <c r="A4157" s="3">
        <v>4603997</v>
      </c>
      <c r="B4157" s="3" t="s">
        <v>16</v>
      </c>
      <c r="C4157" s="3" t="s">
        <v>25</v>
      </c>
      <c r="D4157" s="3">
        <v>57</v>
      </c>
      <c r="E4157" s="3" t="s">
        <v>18</v>
      </c>
      <c r="F4157" s="4">
        <v>38617</v>
      </c>
      <c r="G4157" s="11">
        <f t="shared" si="384"/>
        <v>5</v>
      </c>
      <c r="H4157" s="11">
        <f t="shared" si="385"/>
        <v>9</v>
      </c>
      <c r="I4157" s="5">
        <v>0.38541666666666669</v>
      </c>
      <c r="J4157" s="11">
        <f>IF(L4157&lt;=I4157,1,0)</f>
        <v>1</v>
      </c>
      <c r="K4157" s="22" t="str">
        <f t="shared" si="386"/>
        <v/>
      </c>
      <c r="L4157" s="5">
        <v>0.38291666666666668</v>
      </c>
      <c r="M4157" s="22">
        <f t="shared" si="387"/>
        <v>30.998618177651025</v>
      </c>
      <c r="N4157" s="22">
        <f t="shared" si="388"/>
        <v>27.398618177651024</v>
      </c>
      <c r="O4157" s="5">
        <v>0.40444348484559101</v>
      </c>
      <c r="P4157" s="11">
        <f>IF(O4157&gt;=I4157,0,1)</f>
        <v>0</v>
      </c>
      <c r="Q4157" s="11">
        <f>IF(O4157&lt;=(I4157+0.00347),1,0)</f>
        <v>0</v>
      </c>
      <c r="R4157" s="5">
        <v>0.42729993497645108</v>
      </c>
      <c r="S4157" s="22">
        <f t="shared" si="389"/>
        <v>32.913288188438507</v>
      </c>
      <c r="T4157" s="3" t="s">
        <v>24</v>
      </c>
    </row>
    <row r="4158" spans="1:20" x14ac:dyDescent="0.25">
      <c r="A4158" s="3">
        <v>4585610</v>
      </c>
      <c r="B4158" s="3" t="s">
        <v>21</v>
      </c>
      <c r="C4158" s="3" t="s">
        <v>22</v>
      </c>
      <c r="D4158" s="3">
        <v>31</v>
      </c>
      <c r="E4158" s="3" t="s">
        <v>18</v>
      </c>
      <c r="F4158" s="4">
        <v>38617</v>
      </c>
      <c r="G4158" s="11">
        <f t="shared" si="384"/>
        <v>5</v>
      </c>
      <c r="H4158" s="11">
        <f t="shared" si="385"/>
        <v>9</v>
      </c>
      <c r="I4158" s="5">
        <v>0.38541666666666669</v>
      </c>
      <c r="J4158" s="11">
        <f>IF(L4158&lt;=I4158,1,0)</f>
        <v>1</v>
      </c>
      <c r="K4158" s="22" t="str">
        <f t="shared" si="386"/>
        <v/>
      </c>
      <c r="L4158" s="5">
        <v>0.38291666666666668</v>
      </c>
      <c r="M4158" s="22">
        <f t="shared" si="387"/>
        <v>6.8578220773439558</v>
      </c>
      <c r="N4158" s="22">
        <f t="shared" si="388"/>
        <v>3.2578220773439526</v>
      </c>
      <c r="O4158" s="5">
        <v>0.38767904310926665</v>
      </c>
      <c r="P4158" s="11">
        <f>IF(O4158&gt;=I4158,0,1)</f>
        <v>0</v>
      </c>
      <c r="Q4158" s="11">
        <f>IF(O4158&lt;=(I4158+0.00347),1,0)</f>
        <v>1</v>
      </c>
      <c r="R4158" s="5">
        <v>0.40503502782951034</v>
      </c>
      <c r="S4158" s="22">
        <f t="shared" si="389"/>
        <v>24.992617997150912</v>
      </c>
      <c r="T4158" s="3" t="s">
        <v>28</v>
      </c>
    </row>
    <row r="4159" spans="1:20" x14ac:dyDescent="0.25">
      <c r="A4159" s="3">
        <v>4585151</v>
      </c>
      <c r="B4159" s="3" t="s">
        <v>16</v>
      </c>
      <c r="C4159" s="3" t="s">
        <v>13</v>
      </c>
      <c r="D4159" s="3">
        <v>42</v>
      </c>
      <c r="E4159" s="3" t="s">
        <v>14</v>
      </c>
      <c r="F4159" s="4">
        <v>38617</v>
      </c>
      <c r="G4159" s="11">
        <f t="shared" si="384"/>
        <v>5</v>
      </c>
      <c r="H4159" s="11">
        <f t="shared" si="385"/>
        <v>9</v>
      </c>
      <c r="I4159" s="5">
        <v>0.38541666666666669</v>
      </c>
      <c r="J4159" s="11">
        <f>IF(L4159&lt;=I4159,1,0)</f>
        <v>0</v>
      </c>
      <c r="K4159" s="22">
        <f t="shared" si="386"/>
        <v>3.6000000000000032</v>
      </c>
      <c r="L4159" s="5">
        <v>0.38791666666666669</v>
      </c>
      <c r="M4159" s="22">
        <f t="shared" si="387"/>
        <v>21.542301169904814</v>
      </c>
      <c r="N4159" s="22">
        <f t="shared" si="388"/>
        <v>25.142301169904819</v>
      </c>
      <c r="O4159" s="5">
        <v>0.40287659803465614</v>
      </c>
      <c r="P4159" s="11">
        <f>IF(O4159&gt;=I4159,0,1)</f>
        <v>0</v>
      </c>
      <c r="Q4159" s="11">
        <f>IF(O4159&lt;=(I4159+0.00347),1,0)</f>
        <v>0</v>
      </c>
      <c r="R4159" s="5">
        <v>0.42706159329349563</v>
      </c>
      <c r="S4159" s="22">
        <f t="shared" si="389"/>
        <v>34.826393172728871</v>
      </c>
      <c r="T4159" s="3" t="s">
        <v>20</v>
      </c>
    </row>
    <row r="4160" spans="1:20" x14ac:dyDescent="0.25">
      <c r="A4160" s="3">
        <v>4607054</v>
      </c>
      <c r="B4160" s="3" t="s">
        <v>21</v>
      </c>
      <c r="C4160" s="3" t="s">
        <v>17</v>
      </c>
      <c r="D4160" s="3">
        <v>25</v>
      </c>
      <c r="E4160" s="3" t="s">
        <v>14</v>
      </c>
      <c r="F4160" s="4">
        <v>38617</v>
      </c>
      <c r="G4160" s="11">
        <f t="shared" si="384"/>
        <v>5</v>
      </c>
      <c r="H4160" s="11">
        <f t="shared" si="385"/>
        <v>9</v>
      </c>
      <c r="I4160" s="5">
        <v>0.39513888888888887</v>
      </c>
      <c r="J4160" s="11">
        <f>IF(L4160&lt;=I4160,1,0)</f>
        <v>1</v>
      </c>
      <c r="K4160" s="22" t="str">
        <f t="shared" si="386"/>
        <v/>
      </c>
      <c r="L4160" s="5">
        <v>0.39263888888888887</v>
      </c>
      <c r="M4160" s="22">
        <f t="shared" si="387"/>
        <v>5.9643243427699044</v>
      </c>
      <c r="N4160" s="22">
        <f t="shared" si="388"/>
        <v>2.3643243427699012</v>
      </c>
      <c r="O4160" s="5">
        <v>0.39678078079359019</v>
      </c>
      <c r="P4160" s="11">
        <f>IF(O4160&gt;=I4160,0,1)</f>
        <v>0</v>
      </c>
      <c r="Q4160" s="11">
        <f>IF(O4160&lt;=(I4160+0.00347),1,0)</f>
        <v>1</v>
      </c>
      <c r="R4160" s="5">
        <v>0.41414998865899538</v>
      </c>
      <c r="S4160" s="22">
        <f t="shared" si="389"/>
        <v>25.011659326183473</v>
      </c>
      <c r="T4160" s="3" t="s">
        <v>27</v>
      </c>
    </row>
    <row r="4161" spans="1:20" x14ac:dyDescent="0.25">
      <c r="A4161" s="3">
        <v>4607183</v>
      </c>
      <c r="B4161" s="3" t="s">
        <v>21</v>
      </c>
      <c r="C4161" s="3" t="s">
        <v>17</v>
      </c>
      <c r="D4161" s="3">
        <v>28</v>
      </c>
      <c r="E4161" s="3" t="s">
        <v>14</v>
      </c>
      <c r="F4161" s="4">
        <v>38617</v>
      </c>
      <c r="G4161" s="11">
        <f t="shared" si="384"/>
        <v>5</v>
      </c>
      <c r="H4161" s="11">
        <f t="shared" si="385"/>
        <v>9</v>
      </c>
      <c r="I4161" s="5">
        <v>0.39513888888888887</v>
      </c>
      <c r="J4161" s="11">
        <f>IF(L4161&lt;=I4161,1,0)</f>
        <v>1</v>
      </c>
      <c r="K4161" s="22" t="str">
        <f t="shared" si="386"/>
        <v/>
      </c>
      <c r="L4161" s="5">
        <v>0.39513888888888887</v>
      </c>
      <c r="M4161" s="22">
        <f t="shared" si="387"/>
        <v>2.1317900837513548</v>
      </c>
      <c r="N4161" s="22">
        <f t="shared" si="388"/>
        <v>2.1317900837513548</v>
      </c>
      <c r="O4161" s="5">
        <v>0.39661929866927176</v>
      </c>
      <c r="P4161" s="11">
        <f>IF(O4161&gt;=I4161,0,1)</f>
        <v>0</v>
      </c>
      <c r="Q4161" s="11">
        <f>IF(O4161&lt;=(I4161+0.00347),1,0)</f>
        <v>1</v>
      </c>
      <c r="R4161" s="5">
        <v>0.41380499812153354</v>
      </c>
      <c r="S4161" s="22">
        <f t="shared" si="389"/>
        <v>24.747407211256967</v>
      </c>
      <c r="T4161" s="3" t="s">
        <v>27</v>
      </c>
    </row>
    <row r="4162" spans="1:20" x14ac:dyDescent="0.25">
      <c r="A4162" s="3">
        <v>4608518</v>
      </c>
      <c r="B4162" s="3" t="s">
        <v>12</v>
      </c>
      <c r="C4162" s="3" t="s">
        <v>17</v>
      </c>
      <c r="D4162" s="3">
        <v>32</v>
      </c>
      <c r="E4162" s="3" t="s">
        <v>14</v>
      </c>
      <c r="F4162" s="4">
        <v>38617</v>
      </c>
      <c r="G4162" s="11">
        <f t="shared" si="384"/>
        <v>5</v>
      </c>
      <c r="H4162" s="11">
        <f t="shared" si="385"/>
        <v>9</v>
      </c>
      <c r="I4162" s="5">
        <v>0.40625</v>
      </c>
      <c r="J4162" s="11">
        <f>IF(L4162&lt;=I4162,1,0)</f>
        <v>1</v>
      </c>
      <c r="K4162" s="22" t="str">
        <f t="shared" si="386"/>
        <v/>
      </c>
      <c r="L4162" s="5">
        <v>0.40375</v>
      </c>
      <c r="M4162" s="22">
        <f t="shared" si="387"/>
        <v>4.9266547373583069</v>
      </c>
      <c r="N4162" s="22">
        <f t="shared" si="388"/>
        <v>1.3266547373583037</v>
      </c>
      <c r="O4162" s="5">
        <v>0.40717128801205438</v>
      </c>
      <c r="P4162" s="11">
        <f>IF(O4162&gt;=I4162,0,1)</f>
        <v>0</v>
      </c>
      <c r="Q4162" s="11">
        <f>IF(O4162&lt;=(I4162+0.00347),1,0)</f>
        <v>1</v>
      </c>
      <c r="R4162" s="5">
        <v>0.41890677802662585</v>
      </c>
      <c r="S4162" s="22">
        <f t="shared" si="389"/>
        <v>16.899105620982915</v>
      </c>
      <c r="T4162" s="3" t="s">
        <v>15</v>
      </c>
    </row>
    <row r="4163" spans="1:20" x14ac:dyDescent="0.25">
      <c r="A4163" s="3">
        <v>4614782</v>
      </c>
      <c r="B4163" s="3" t="s">
        <v>12</v>
      </c>
      <c r="C4163" s="3" t="s">
        <v>25</v>
      </c>
      <c r="D4163" s="3">
        <v>31</v>
      </c>
      <c r="E4163" s="3" t="s">
        <v>14</v>
      </c>
      <c r="F4163" s="4">
        <v>38617</v>
      </c>
      <c r="G4163" s="11">
        <f t="shared" ref="G4163:G4226" si="390">WEEKDAY(F4163)</f>
        <v>5</v>
      </c>
      <c r="H4163" s="11">
        <f t="shared" ref="H4163:H4226" si="391">HOUR(I4163)</f>
        <v>10</v>
      </c>
      <c r="I4163" s="5">
        <v>0.41666666666666669</v>
      </c>
      <c r="J4163" s="11">
        <f>IF(L4163&lt;=I4163,1,0)</f>
        <v>1</v>
      </c>
      <c r="K4163" s="22" t="str">
        <f t="shared" ref="K4163:K4226" si="392">IF(L4163&lt;=I4163,"",(L4163-I4163)*60*24)</f>
        <v/>
      </c>
      <c r="L4163" s="5">
        <v>0.41416666666666668</v>
      </c>
      <c r="M4163" s="22">
        <f t="shared" ref="M4163:M4226" si="393">(O4163-L4163)*60*24</f>
        <v>9.1445475452972946</v>
      </c>
      <c r="N4163" s="22">
        <f t="shared" ref="N4163:N4226" si="394">IF((O4163-I4163)&lt;0,0,((O4163-I4163)*60*24))</f>
        <v>5.5445475452972914</v>
      </c>
      <c r="O4163" s="5">
        <v>0.42051704690645647</v>
      </c>
      <c r="P4163" s="11">
        <f>IF(O4163&gt;=I4163,0,1)</f>
        <v>0</v>
      </c>
      <c r="Q4163" s="11">
        <f>IF(O4163&lt;=(I4163+0.00347),1,0)</f>
        <v>0</v>
      </c>
      <c r="R4163" s="5">
        <v>0.4301023710907359</v>
      </c>
      <c r="S4163" s="22">
        <f t="shared" ref="S4163:S4226" si="395">VALUE((R4163-O4163)*60*24)</f>
        <v>13.802866825362381</v>
      </c>
      <c r="T4163" s="3" t="s">
        <v>29</v>
      </c>
    </row>
    <row r="4164" spans="1:20" x14ac:dyDescent="0.25">
      <c r="A4164" s="3">
        <v>4575647</v>
      </c>
      <c r="B4164" s="3" t="s">
        <v>12</v>
      </c>
      <c r="C4164" s="3" t="s">
        <v>17</v>
      </c>
      <c r="D4164" s="3">
        <v>34</v>
      </c>
      <c r="E4164" s="3" t="s">
        <v>18</v>
      </c>
      <c r="F4164" s="4">
        <v>38617</v>
      </c>
      <c r="G4164" s="11">
        <f t="shared" si="390"/>
        <v>5</v>
      </c>
      <c r="H4164" s="11">
        <f t="shared" si="391"/>
        <v>10</v>
      </c>
      <c r="I4164" s="5">
        <v>0.41666666666666669</v>
      </c>
      <c r="J4164" s="11">
        <f>IF(L4164&lt;=I4164,1,0)</f>
        <v>1</v>
      </c>
      <c r="K4164" s="22" t="str">
        <f t="shared" si="392"/>
        <v/>
      </c>
      <c r="L4164" s="5">
        <v>0.41416666666666668</v>
      </c>
      <c r="M4164" s="22">
        <f t="shared" si="393"/>
        <v>15.224405001098953</v>
      </c>
      <c r="N4164" s="22">
        <f t="shared" si="394"/>
        <v>11.62440500109895</v>
      </c>
      <c r="O4164" s="5">
        <v>0.42473917013965207</v>
      </c>
      <c r="P4164" s="11">
        <f>IF(O4164&gt;=I4164,0,1)</f>
        <v>0</v>
      </c>
      <c r="Q4164" s="11">
        <f>IF(O4164&lt;=(I4164+0.00347),1,0)</f>
        <v>0</v>
      </c>
      <c r="R4164" s="5">
        <v>0.43556805303264567</v>
      </c>
      <c r="S4164" s="22">
        <f t="shared" si="395"/>
        <v>15.593591365910795</v>
      </c>
      <c r="T4164" s="3" t="s">
        <v>26</v>
      </c>
    </row>
    <row r="4165" spans="1:20" x14ac:dyDescent="0.25">
      <c r="A4165" s="3">
        <v>4572745</v>
      </c>
      <c r="B4165" s="3" t="s">
        <v>21</v>
      </c>
      <c r="C4165" s="3" t="s">
        <v>17</v>
      </c>
      <c r="D4165" s="3">
        <v>23</v>
      </c>
      <c r="E4165" s="3" t="s">
        <v>18</v>
      </c>
      <c r="F4165" s="4">
        <v>38617</v>
      </c>
      <c r="G4165" s="11">
        <f t="shared" si="390"/>
        <v>5</v>
      </c>
      <c r="H4165" s="11">
        <f t="shared" si="391"/>
        <v>10</v>
      </c>
      <c r="I4165" s="5">
        <v>0.41666666666666669</v>
      </c>
      <c r="J4165" s="11">
        <f>IF(L4165&lt;=I4165,1,0)</f>
        <v>0</v>
      </c>
      <c r="K4165" s="22">
        <f t="shared" si="392"/>
        <v>3.6000000000000032</v>
      </c>
      <c r="L4165" s="5">
        <v>0.41916666666666669</v>
      </c>
      <c r="M4165" s="22">
        <f t="shared" si="393"/>
        <v>19.775421536749242</v>
      </c>
      <c r="N4165" s="22">
        <f t="shared" si="394"/>
        <v>23.375421536749244</v>
      </c>
      <c r="O4165" s="5">
        <v>0.43289959828940922</v>
      </c>
      <c r="P4165" s="11">
        <f>IF(O4165&gt;=I4165,0,1)</f>
        <v>0</v>
      </c>
      <c r="Q4165" s="11">
        <f>IF(O4165&lt;=(I4165+0.00347),1,0)</f>
        <v>0</v>
      </c>
      <c r="R4165" s="5">
        <v>0.4499454269229925</v>
      </c>
      <c r="S4165" s="22">
        <f t="shared" si="395"/>
        <v>24.545993232359926</v>
      </c>
      <c r="T4165" s="3" t="s">
        <v>23</v>
      </c>
    </row>
    <row r="4166" spans="1:20" x14ac:dyDescent="0.25">
      <c r="A4166" s="3">
        <v>4577119</v>
      </c>
      <c r="B4166" s="3" t="s">
        <v>21</v>
      </c>
      <c r="C4166" s="3" t="s">
        <v>13</v>
      </c>
      <c r="D4166" s="3">
        <v>31</v>
      </c>
      <c r="E4166" s="3" t="s">
        <v>18</v>
      </c>
      <c r="F4166" s="4">
        <v>38617</v>
      </c>
      <c r="G4166" s="11">
        <f t="shared" si="390"/>
        <v>5</v>
      </c>
      <c r="H4166" s="11">
        <f t="shared" si="391"/>
        <v>10</v>
      </c>
      <c r="I4166" s="5">
        <v>0.42638888888888887</v>
      </c>
      <c r="J4166" s="11">
        <f>IF(L4166&lt;=I4166,1,0)</f>
        <v>1</v>
      </c>
      <c r="K4166" s="22" t="str">
        <f t="shared" si="392"/>
        <v/>
      </c>
      <c r="L4166" s="5">
        <v>0.42388888888888887</v>
      </c>
      <c r="M4166" s="22">
        <f t="shared" si="393"/>
        <v>2.5956191666278627</v>
      </c>
      <c r="N4166" s="22">
        <f t="shared" si="394"/>
        <v>0</v>
      </c>
      <c r="O4166" s="5">
        <v>0.42569140219904711</v>
      </c>
      <c r="P4166" s="11">
        <f>IF(O4166&gt;=I4166,0,1)</f>
        <v>1</v>
      </c>
      <c r="Q4166" s="11">
        <f>IF(O4166&lt;=(I4166+0.00347),1,0)</f>
        <v>1</v>
      </c>
      <c r="R4166" s="5">
        <v>0.43871557267193279</v>
      </c>
      <c r="S4166" s="22">
        <f t="shared" si="395"/>
        <v>18.754805480955376</v>
      </c>
      <c r="T4166" s="3" t="s">
        <v>23</v>
      </c>
    </row>
    <row r="4167" spans="1:20" x14ac:dyDescent="0.25">
      <c r="A4167" s="3">
        <v>4606604</v>
      </c>
      <c r="B4167" s="3" t="s">
        <v>16</v>
      </c>
      <c r="C4167" s="3" t="s">
        <v>17</v>
      </c>
      <c r="D4167" s="3">
        <v>63</v>
      </c>
      <c r="E4167" s="3" t="s">
        <v>14</v>
      </c>
      <c r="F4167" s="4">
        <v>38617</v>
      </c>
      <c r="G4167" s="11">
        <f t="shared" si="390"/>
        <v>5</v>
      </c>
      <c r="H4167" s="11">
        <f t="shared" si="391"/>
        <v>10</v>
      </c>
      <c r="I4167" s="5">
        <v>0.4375</v>
      </c>
      <c r="J4167" s="11">
        <f>IF(L4167&lt;=I4167,1,0)</f>
        <v>1</v>
      </c>
      <c r="K4167" s="22" t="str">
        <f t="shared" si="392"/>
        <v/>
      </c>
      <c r="L4167" s="5">
        <v>0.435</v>
      </c>
      <c r="M4167" s="22">
        <f t="shared" si="393"/>
        <v>21.139763552791351</v>
      </c>
      <c r="N4167" s="22">
        <f t="shared" si="394"/>
        <v>17.539763552791349</v>
      </c>
      <c r="O4167" s="5">
        <v>0.4496803913561051</v>
      </c>
      <c r="P4167" s="11">
        <f>IF(O4167&gt;=I4167,0,1)</f>
        <v>0</v>
      </c>
      <c r="Q4167" s="11">
        <f>IF(O4167&lt;=(I4167+0.00347),1,0)</f>
        <v>0</v>
      </c>
      <c r="R4167" s="5">
        <v>0.47564214273069444</v>
      </c>
      <c r="S4167" s="22">
        <f t="shared" si="395"/>
        <v>37.384921979408645</v>
      </c>
      <c r="T4167" s="3" t="s">
        <v>24</v>
      </c>
    </row>
    <row r="4168" spans="1:20" x14ac:dyDescent="0.25">
      <c r="A4168" s="3">
        <v>4596997</v>
      </c>
      <c r="B4168" s="3" t="s">
        <v>21</v>
      </c>
      <c r="C4168" s="3" t="s">
        <v>25</v>
      </c>
      <c r="D4168" s="3">
        <v>21</v>
      </c>
      <c r="E4168" s="3" t="s">
        <v>14</v>
      </c>
      <c r="F4168" s="4">
        <v>38617</v>
      </c>
      <c r="G4168" s="11">
        <f t="shared" si="390"/>
        <v>5</v>
      </c>
      <c r="H4168" s="11">
        <f t="shared" si="391"/>
        <v>10</v>
      </c>
      <c r="I4168" s="5">
        <v>0.45763888888888887</v>
      </c>
      <c r="J4168" s="11">
        <f>IF(L4168&lt;=I4168,1,0)</f>
        <v>0</v>
      </c>
      <c r="K4168" s="22">
        <f t="shared" si="392"/>
        <v>3.6000000000000032</v>
      </c>
      <c r="L4168" s="5">
        <v>0.46013888888888888</v>
      </c>
      <c r="M4168" s="22">
        <f t="shared" si="393"/>
        <v>13.073653185004837</v>
      </c>
      <c r="N4168" s="22">
        <f t="shared" si="394"/>
        <v>16.673653185004838</v>
      </c>
      <c r="O4168" s="5">
        <v>0.4692178147118089</v>
      </c>
      <c r="P4168" s="11">
        <f>IF(O4168&gt;=I4168,0,1)</f>
        <v>0</v>
      </c>
      <c r="Q4168" s="11">
        <f>IF(O4168&lt;=(I4168+0.00347),1,0)</f>
        <v>0</v>
      </c>
      <c r="R4168" s="5">
        <v>0.48722672990714355</v>
      </c>
      <c r="S4168" s="22">
        <f t="shared" si="395"/>
        <v>25.932837881281898</v>
      </c>
      <c r="T4168" s="3" t="s">
        <v>28</v>
      </c>
    </row>
    <row r="4169" spans="1:20" x14ac:dyDescent="0.25">
      <c r="A4169" s="3">
        <v>4586505</v>
      </c>
      <c r="B4169" s="3" t="s">
        <v>12</v>
      </c>
      <c r="C4169" s="3" t="s">
        <v>22</v>
      </c>
      <c r="D4169" s="3">
        <v>42</v>
      </c>
      <c r="E4169" s="3" t="s">
        <v>14</v>
      </c>
      <c r="F4169" s="4">
        <v>38617</v>
      </c>
      <c r="G4169" s="11">
        <f t="shared" si="390"/>
        <v>5</v>
      </c>
      <c r="H4169" s="11">
        <f t="shared" si="391"/>
        <v>10</v>
      </c>
      <c r="I4169" s="5">
        <v>0.45763888888888887</v>
      </c>
      <c r="J4169" s="11">
        <f>IF(L4169&lt;=I4169,1,0)</f>
        <v>1</v>
      </c>
      <c r="K4169" s="22" t="str">
        <f t="shared" si="392"/>
        <v/>
      </c>
      <c r="L4169" s="5">
        <v>0.45513888888888887</v>
      </c>
      <c r="M4169" s="22">
        <f t="shared" si="393"/>
        <v>17.4356945564342</v>
      </c>
      <c r="N4169" s="22">
        <f t="shared" si="394"/>
        <v>13.835694556434195</v>
      </c>
      <c r="O4169" s="5">
        <v>0.46724701010863484</v>
      </c>
      <c r="P4169" s="11">
        <f>IF(O4169&gt;=I4169,0,1)</f>
        <v>0</v>
      </c>
      <c r="Q4169" s="11">
        <f>IF(O4169&lt;=(I4169+0.00347),1,0)</f>
        <v>0</v>
      </c>
      <c r="R4169" s="5">
        <v>0.47845950636247536</v>
      </c>
      <c r="S4169" s="22">
        <f t="shared" si="395"/>
        <v>16.145994605530348</v>
      </c>
      <c r="T4169" s="3" t="s">
        <v>15</v>
      </c>
    </row>
    <row r="4170" spans="1:20" x14ac:dyDescent="0.25">
      <c r="A4170" s="3">
        <v>4595859</v>
      </c>
      <c r="B4170" s="3" t="s">
        <v>21</v>
      </c>
      <c r="C4170" s="3" t="s">
        <v>13</v>
      </c>
      <c r="D4170" s="3">
        <v>32</v>
      </c>
      <c r="E4170" s="3" t="s">
        <v>14</v>
      </c>
      <c r="F4170" s="4">
        <v>38617</v>
      </c>
      <c r="G4170" s="11">
        <f t="shared" si="390"/>
        <v>5</v>
      </c>
      <c r="H4170" s="11">
        <f t="shared" si="391"/>
        <v>11</v>
      </c>
      <c r="I4170" s="5">
        <v>0.46875</v>
      </c>
      <c r="J4170" s="11">
        <f>IF(L4170&lt;=I4170,1,0)</f>
        <v>1</v>
      </c>
      <c r="K4170" s="22" t="str">
        <f t="shared" si="392"/>
        <v/>
      </c>
      <c r="L4170" s="5">
        <v>0.46625</v>
      </c>
      <c r="M4170" s="22">
        <f t="shared" si="393"/>
        <v>12.280112018934242</v>
      </c>
      <c r="N4170" s="22">
        <f t="shared" si="394"/>
        <v>8.6801120189342384</v>
      </c>
      <c r="O4170" s="5">
        <v>0.47477785556870433</v>
      </c>
      <c r="P4170" s="11">
        <f>IF(O4170&gt;=I4170,0,1)</f>
        <v>0</v>
      </c>
      <c r="Q4170" s="11">
        <f>IF(O4170&lt;=(I4170+0.00347),1,0)</f>
        <v>0</v>
      </c>
      <c r="R4170" s="5">
        <v>0.48976930037839872</v>
      </c>
      <c r="S4170" s="22">
        <f t="shared" si="395"/>
        <v>21.587680525959918</v>
      </c>
      <c r="T4170" s="3" t="s">
        <v>28</v>
      </c>
    </row>
    <row r="4171" spans="1:20" x14ac:dyDescent="0.25">
      <c r="A4171" s="3">
        <v>4602095</v>
      </c>
      <c r="B4171" s="3" t="s">
        <v>12</v>
      </c>
      <c r="C4171" s="3" t="s">
        <v>17</v>
      </c>
      <c r="D4171" s="3">
        <v>37</v>
      </c>
      <c r="E4171" s="3" t="s">
        <v>14</v>
      </c>
      <c r="F4171" s="4">
        <v>38617</v>
      </c>
      <c r="G4171" s="11">
        <f t="shared" si="390"/>
        <v>5</v>
      </c>
      <c r="H4171" s="11">
        <f t="shared" si="391"/>
        <v>11</v>
      </c>
      <c r="I4171" s="5">
        <v>0.47916666666666669</v>
      </c>
      <c r="J4171" s="11">
        <f>IF(L4171&lt;=I4171,1,0)</f>
        <v>1</v>
      </c>
      <c r="K4171" s="22" t="str">
        <f t="shared" si="392"/>
        <v/>
      </c>
      <c r="L4171" s="5">
        <v>0.47666666666666668</v>
      </c>
      <c r="M4171" s="22">
        <f t="shared" si="393"/>
        <v>5.1198591687195716</v>
      </c>
      <c r="N4171" s="22">
        <f t="shared" si="394"/>
        <v>1.5198591687195684</v>
      </c>
      <c r="O4171" s="5">
        <v>0.48022212442272194</v>
      </c>
      <c r="P4171" s="11">
        <f>IF(O4171&gt;=I4171,0,1)</f>
        <v>0</v>
      </c>
      <c r="Q4171" s="11">
        <f>IF(O4171&lt;=(I4171+0.00347),1,0)</f>
        <v>1</v>
      </c>
      <c r="R4171" s="5">
        <v>0.49246633065865103</v>
      </c>
      <c r="S4171" s="22">
        <f t="shared" si="395"/>
        <v>17.63165697973789</v>
      </c>
      <c r="T4171" s="3" t="s">
        <v>15</v>
      </c>
    </row>
    <row r="4172" spans="1:20" x14ac:dyDescent="0.25">
      <c r="A4172" s="3">
        <v>4599126</v>
      </c>
      <c r="B4172" s="3" t="s">
        <v>12</v>
      </c>
      <c r="C4172" s="3" t="s">
        <v>17</v>
      </c>
      <c r="D4172" s="3">
        <v>40</v>
      </c>
      <c r="E4172" s="3" t="s">
        <v>18</v>
      </c>
      <c r="F4172" s="4">
        <v>38617</v>
      </c>
      <c r="G4172" s="11">
        <f t="shared" si="390"/>
        <v>5</v>
      </c>
      <c r="H4172" s="11">
        <f t="shared" si="391"/>
        <v>12</v>
      </c>
      <c r="I4172" s="5">
        <v>0.5</v>
      </c>
      <c r="J4172" s="11">
        <f>IF(L4172&lt;=I4172,1,0)</f>
        <v>0</v>
      </c>
      <c r="K4172" s="22">
        <f t="shared" si="392"/>
        <v>3.5999999999999233</v>
      </c>
      <c r="L4172" s="5">
        <v>0.50249999999999995</v>
      </c>
      <c r="M4172" s="22">
        <f t="shared" si="393"/>
        <v>8.1141957651118801</v>
      </c>
      <c r="N4172" s="22">
        <f t="shared" si="394"/>
        <v>11.714195765111803</v>
      </c>
      <c r="O4172" s="5">
        <v>0.50813485817021653</v>
      </c>
      <c r="P4172" s="11">
        <f>IF(O4172&gt;=I4172,0,1)</f>
        <v>0</v>
      </c>
      <c r="Q4172" s="11">
        <f>IF(O4172&lt;=(I4172+0.00347),1,0)</f>
        <v>0</v>
      </c>
      <c r="R4172" s="5">
        <v>0.52219998904151232</v>
      </c>
      <c r="S4172" s="22">
        <f t="shared" si="395"/>
        <v>20.253788454665944</v>
      </c>
      <c r="T4172" s="3" t="s">
        <v>29</v>
      </c>
    </row>
    <row r="4173" spans="1:20" x14ac:dyDescent="0.25">
      <c r="A4173" s="3">
        <v>4615926</v>
      </c>
      <c r="B4173" s="3" t="s">
        <v>12</v>
      </c>
      <c r="C4173" s="3" t="s">
        <v>17</v>
      </c>
      <c r="D4173" s="3">
        <v>35</v>
      </c>
      <c r="E4173" s="3" t="s">
        <v>18</v>
      </c>
      <c r="F4173" s="4">
        <v>38617</v>
      </c>
      <c r="G4173" s="11">
        <f t="shared" si="390"/>
        <v>5</v>
      </c>
      <c r="H4173" s="11">
        <f t="shared" si="391"/>
        <v>12</v>
      </c>
      <c r="I4173" s="5">
        <v>0.5</v>
      </c>
      <c r="J4173" s="11">
        <f>IF(L4173&lt;=I4173,1,0)</f>
        <v>1</v>
      </c>
      <c r="K4173" s="22" t="str">
        <f t="shared" si="392"/>
        <v/>
      </c>
      <c r="L4173" s="5">
        <v>0.4975</v>
      </c>
      <c r="M4173" s="22">
        <f t="shared" si="393"/>
        <v>9.904590086423779</v>
      </c>
      <c r="N4173" s="22">
        <f t="shared" si="394"/>
        <v>6.3045900864237758</v>
      </c>
      <c r="O4173" s="5">
        <v>0.50437818756001651</v>
      </c>
      <c r="P4173" s="11">
        <f>IF(O4173&gt;=I4173,0,1)</f>
        <v>0</v>
      </c>
      <c r="Q4173" s="11">
        <f>IF(O4173&lt;=(I4173+0.00347),1,0)</f>
        <v>0</v>
      </c>
      <c r="R4173" s="5">
        <v>0.5153788283681181</v>
      </c>
      <c r="S4173" s="22">
        <f t="shared" si="395"/>
        <v>15.840922763666292</v>
      </c>
      <c r="T4173" s="3" t="s">
        <v>29</v>
      </c>
    </row>
    <row r="4174" spans="1:20" x14ac:dyDescent="0.25">
      <c r="A4174" s="3">
        <v>4609595</v>
      </c>
      <c r="B4174" s="3" t="s">
        <v>12</v>
      </c>
      <c r="C4174" s="3" t="s">
        <v>13</v>
      </c>
      <c r="D4174" s="3">
        <v>34</v>
      </c>
      <c r="E4174" s="3" t="s">
        <v>14</v>
      </c>
      <c r="F4174" s="4">
        <v>38617</v>
      </c>
      <c r="G4174" s="11">
        <f t="shared" si="390"/>
        <v>5</v>
      </c>
      <c r="H4174" s="11">
        <f t="shared" si="391"/>
        <v>12</v>
      </c>
      <c r="I4174" s="5">
        <v>0.52013888888888882</v>
      </c>
      <c r="J4174" s="11">
        <f>IF(L4174&lt;=I4174,1,0)</f>
        <v>1</v>
      </c>
      <c r="K4174" s="22" t="str">
        <f t="shared" si="392"/>
        <v/>
      </c>
      <c r="L4174" s="5">
        <v>0.51763888888888887</v>
      </c>
      <c r="M4174" s="22">
        <f t="shared" si="393"/>
        <v>2.1027083107884437</v>
      </c>
      <c r="N4174" s="22">
        <f t="shared" si="394"/>
        <v>0</v>
      </c>
      <c r="O4174" s="5">
        <v>0.51909910299360307</v>
      </c>
      <c r="P4174" s="11">
        <f>IF(O4174&gt;=I4174,0,1)</f>
        <v>1</v>
      </c>
      <c r="Q4174" s="11">
        <f>IF(O4174&lt;=(I4174+0.00347),1,0)</f>
        <v>1</v>
      </c>
      <c r="R4174" s="5">
        <v>0.5319007694497413</v>
      </c>
      <c r="S4174" s="22">
        <f t="shared" si="395"/>
        <v>18.434399696839048</v>
      </c>
      <c r="T4174" s="3" t="s">
        <v>29</v>
      </c>
    </row>
    <row r="4175" spans="1:20" x14ac:dyDescent="0.25">
      <c r="A4175" s="3">
        <v>4594433</v>
      </c>
      <c r="B4175" s="3" t="s">
        <v>21</v>
      </c>
      <c r="C4175" s="3" t="s">
        <v>25</v>
      </c>
      <c r="D4175" s="3">
        <v>24</v>
      </c>
      <c r="E4175" s="3" t="s">
        <v>14</v>
      </c>
      <c r="F4175" s="4">
        <v>38617</v>
      </c>
      <c r="G4175" s="11">
        <f t="shared" si="390"/>
        <v>5</v>
      </c>
      <c r="H4175" s="11">
        <f t="shared" si="391"/>
        <v>16</v>
      </c>
      <c r="I4175" s="5">
        <v>0.66666666666666663</v>
      </c>
      <c r="J4175" s="11">
        <f>IF(L4175&lt;=I4175,1,0)</f>
        <v>1</v>
      </c>
      <c r="K4175" s="22" t="str">
        <f t="shared" si="392"/>
        <v/>
      </c>
      <c r="L4175" s="5">
        <v>0.66666666666666663</v>
      </c>
      <c r="M4175" s="22">
        <f t="shared" si="393"/>
        <v>6.9682486616668626</v>
      </c>
      <c r="N4175" s="22">
        <f t="shared" si="394"/>
        <v>6.9682486616668626</v>
      </c>
      <c r="O4175" s="5">
        <v>0.67150572823726862</v>
      </c>
      <c r="P4175" s="11">
        <f>IF(O4175&gt;=I4175,0,1)</f>
        <v>0</v>
      </c>
      <c r="Q4175" s="11">
        <f>IF(O4175&lt;=(I4175+0.00347),1,0)</f>
        <v>0</v>
      </c>
      <c r="R4175" s="5">
        <v>0.68595539823767715</v>
      </c>
      <c r="S4175" s="22">
        <f t="shared" si="395"/>
        <v>20.807524800588286</v>
      </c>
      <c r="T4175" s="3" t="s">
        <v>28</v>
      </c>
    </row>
    <row r="4176" spans="1:20" x14ac:dyDescent="0.25">
      <c r="A4176" s="3">
        <v>4599262</v>
      </c>
      <c r="B4176" s="3" t="s">
        <v>21</v>
      </c>
      <c r="C4176" s="3" t="s">
        <v>22</v>
      </c>
      <c r="D4176" s="3">
        <v>23</v>
      </c>
      <c r="E4176" s="3" t="s">
        <v>18</v>
      </c>
      <c r="F4176" s="4">
        <v>38617</v>
      </c>
      <c r="G4176" s="11">
        <f t="shared" si="390"/>
        <v>5</v>
      </c>
      <c r="H4176" s="11">
        <f t="shared" si="391"/>
        <v>16</v>
      </c>
      <c r="I4176" s="5">
        <v>0.6875</v>
      </c>
      <c r="J4176" s="11">
        <f>IF(L4176&lt;=I4176,1,0)</f>
        <v>1</v>
      </c>
      <c r="K4176" s="22" t="str">
        <f t="shared" si="392"/>
        <v/>
      </c>
      <c r="L4176" s="5">
        <v>0.68500000000000005</v>
      </c>
      <c r="M4176" s="22">
        <f t="shared" si="393"/>
        <v>16.756614195954835</v>
      </c>
      <c r="N4176" s="22">
        <f t="shared" si="394"/>
        <v>13.156614195954912</v>
      </c>
      <c r="O4176" s="5">
        <v>0.6966365376360798</v>
      </c>
      <c r="P4176" s="11">
        <f>IF(O4176&gt;=I4176,0,1)</f>
        <v>0</v>
      </c>
      <c r="Q4176" s="11">
        <f>IF(O4176&lt;=(I4176+0.00347),1,0)</f>
        <v>0</v>
      </c>
      <c r="R4176" s="5">
        <v>0.70930007079301138</v>
      </c>
      <c r="S4176" s="22">
        <f t="shared" si="395"/>
        <v>18.23548774598148</v>
      </c>
      <c r="T4176" s="3" t="s">
        <v>28</v>
      </c>
    </row>
    <row r="4177" spans="1:20" x14ac:dyDescent="0.25">
      <c r="A4177" s="3">
        <v>4571724</v>
      </c>
      <c r="B4177" s="3" t="s">
        <v>21</v>
      </c>
      <c r="C4177" s="3" t="s">
        <v>25</v>
      </c>
      <c r="D4177" s="3">
        <v>21</v>
      </c>
      <c r="E4177" s="3" t="s">
        <v>14</v>
      </c>
      <c r="F4177" s="4">
        <v>38617</v>
      </c>
      <c r="G4177" s="11">
        <f t="shared" si="390"/>
        <v>5</v>
      </c>
      <c r="H4177" s="11">
        <f t="shared" si="391"/>
        <v>16</v>
      </c>
      <c r="I4177" s="5">
        <v>0.70763888888888893</v>
      </c>
      <c r="J4177" s="11">
        <f>IF(L4177&lt;=I4177,1,0)</f>
        <v>1</v>
      </c>
      <c r="K4177" s="22" t="str">
        <f t="shared" si="392"/>
        <v/>
      </c>
      <c r="L4177" s="5">
        <v>0.70763888888888893</v>
      </c>
      <c r="M4177" s="22">
        <f t="shared" si="393"/>
        <v>3.1235839354464723</v>
      </c>
      <c r="N4177" s="22">
        <f t="shared" si="394"/>
        <v>3.1235839354464723</v>
      </c>
      <c r="O4177" s="5">
        <v>0.70980804439961565</v>
      </c>
      <c r="P4177" s="11">
        <f>IF(O4177&gt;=I4177,0,1)</f>
        <v>0</v>
      </c>
      <c r="Q4177" s="11">
        <f>IF(O4177&lt;=(I4177+0.00347),1,0)</f>
        <v>1</v>
      </c>
      <c r="R4177" s="5">
        <v>0.72902020861540751</v>
      </c>
      <c r="S4177" s="22">
        <f t="shared" si="395"/>
        <v>27.665516470740279</v>
      </c>
      <c r="T4177" s="3" t="s">
        <v>27</v>
      </c>
    </row>
    <row r="4178" spans="1:20" x14ac:dyDescent="0.25">
      <c r="A4178" s="3">
        <v>4584693</v>
      </c>
      <c r="B4178" s="3" t="s">
        <v>12</v>
      </c>
      <c r="C4178" s="3" t="s">
        <v>25</v>
      </c>
      <c r="D4178" s="3">
        <v>32</v>
      </c>
      <c r="E4178" s="3" t="s">
        <v>14</v>
      </c>
      <c r="F4178" s="4">
        <v>38618</v>
      </c>
      <c r="G4178" s="11">
        <f t="shared" si="390"/>
        <v>6</v>
      </c>
      <c r="H4178" s="11">
        <f t="shared" si="391"/>
        <v>9</v>
      </c>
      <c r="I4178" s="5">
        <v>0.375</v>
      </c>
      <c r="J4178" s="11">
        <f>IF(L4178&lt;=I4178,1,0)</f>
        <v>0</v>
      </c>
      <c r="K4178" s="22">
        <f t="shared" si="392"/>
        <v>3.6000000000000032</v>
      </c>
      <c r="L4178" s="5">
        <v>0.3775</v>
      </c>
      <c r="M4178" s="22">
        <f t="shared" si="393"/>
        <v>5.4308563759319295</v>
      </c>
      <c r="N4178" s="22">
        <f t="shared" si="394"/>
        <v>9.0308563759319327</v>
      </c>
      <c r="O4178" s="5">
        <v>0.38127142803884162</v>
      </c>
      <c r="P4178" s="11">
        <f>IF(O4178&gt;=I4178,0,1)</f>
        <v>0</v>
      </c>
      <c r="Q4178" s="11">
        <f>IF(O4178&lt;=(I4178+0.00347),1,0)</f>
        <v>0</v>
      </c>
      <c r="R4178" s="5">
        <v>0.39019423142641829</v>
      </c>
      <c r="S4178" s="22">
        <f t="shared" si="395"/>
        <v>12.848836878110408</v>
      </c>
      <c r="T4178" s="3" t="s">
        <v>15</v>
      </c>
    </row>
    <row r="4179" spans="1:20" x14ac:dyDescent="0.25">
      <c r="A4179" s="3">
        <v>4615007</v>
      </c>
      <c r="B4179" s="3" t="s">
        <v>12</v>
      </c>
      <c r="C4179" s="3" t="s">
        <v>22</v>
      </c>
      <c r="D4179" s="3">
        <v>40</v>
      </c>
      <c r="E4179" s="3" t="s">
        <v>18</v>
      </c>
      <c r="F4179" s="4">
        <v>38618</v>
      </c>
      <c r="G4179" s="11">
        <f t="shared" si="390"/>
        <v>6</v>
      </c>
      <c r="H4179" s="11">
        <f t="shared" si="391"/>
        <v>9</v>
      </c>
      <c r="I4179" s="5">
        <v>0.39513888888888887</v>
      </c>
      <c r="J4179" s="11">
        <f>IF(L4179&lt;=I4179,1,0)</f>
        <v>1</v>
      </c>
      <c r="K4179" s="22" t="str">
        <f t="shared" si="392"/>
        <v/>
      </c>
      <c r="L4179" s="5">
        <v>0.39513888888888887</v>
      </c>
      <c r="M4179" s="22">
        <f t="shared" si="393"/>
        <v>9.3398207817155043</v>
      </c>
      <c r="N4179" s="22">
        <f t="shared" si="394"/>
        <v>9.3398207817155043</v>
      </c>
      <c r="O4179" s="5">
        <v>0.40162487554285797</v>
      </c>
      <c r="P4179" s="11">
        <f>IF(O4179&gt;=I4179,0,1)</f>
        <v>0</v>
      </c>
      <c r="Q4179" s="11">
        <f>IF(O4179&lt;=(I4179+0.00347),1,0)</f>
        <v>0</v>
      </c>
      <c r="R4179" s="5">
        <v>0.41272885804794845</v>
      </c>
      <c r="S4179" s="22">
        <f t="shared" si="395"/>
        <v>15.989734807330294</v>
      </c>
      <c r="T4179" s="3" t="s">
        <v>15</v>
      </c>
    </row>
    <row r="4180" spans="1:20" x14ac:dyDescent="0.25">
      <c r="A4180" s="3">
        <v>4590543</v>
      </c>
      <c r="B4180" s="3" t="s">
        <v>16</v>
      </c>
      <c r="C4180" s="3" t="s">
        <v>13</v>
      </c>
      <c r="D4180" s="3">
        <v>42</v>
      </c>
      <c r="E4180" s="3" t="s">
        <v>14</v>
      </c>
      <c r="F4180" s="4">
        <v>38618</v>
      </c>
      <c r="G4180" s="11">
        <f t="shared" si="390"/>
        <v>6</v>
      </c>
      <c r="H4180" s="11">
        <f t="shared" si="391"/>
        <v>9</v>
      </c>
      <c r="I4180" s="5">
        <v>0.40625</v>
      </c>
      <c r="J4180" s="11">
        <f>IF(L4180&lt;=I4180,1,0)</f>
        <v>1</v>
      </c>
      <c r="K4180" s="22" t="str">
        <f t="shared" si="392"/>
        <v/>
      </c>
      <c r="L4180" s="5">
        <v>0.40625</v>
      </c>
      <c r="M4180" s="22">
        <f t="shared" si="393"/>
        <v>46.120547741227242</v>
      </c>
      <c r="N4180" s="22">
        <f t="shared" si="394"/>
        <v>46.120547741227242</v>
      </c>
      <c r="O4180" s="5">
        <v>0.43827815815363003</v>
      </c>
      <c r="P4180" s="11">
        <f>IF(O4180&gt;=I4180,0,1)</f>
        <v>0</v>
      </c>
      <c r="Q4180" s="11">
        <f>IF(O4180&lt;=(I4180+0.00347),1,0)</f>
        <v>0</v>
      </c>
      <c r="R4180" s="5">
        <v>0.45958329033356971</v>
      </c>
      <c r="S4180" s="22">
        <f t="shared" si="395"/>
        <v>30.679390339113137</v>
      </c>
      <c r="T4180" s="3" t="s">
        <v>20</v>
      </c>
    </row>
    <row r="4181" spans="1:20" x14ac:dyDescent="0.25">
      <c r="A4181" s="3">
        <v>4591723</v>
      </c>
      <c r="B4181" s="3" t="s">
        <v>16</v>
      </c>
      <c r="C4181" s="3" t="s">
        <v>25</v>
      </c>
      <c r="D4181" s="3">
        <v>42</v>
      </c>
      <c r="E4181" s="3" t="s">
        <v>18</v>
      </c>
      <c r="F4181" s="4">
        <v>38618</v>
      </c>
      <c r="G4181" s="11">
        <f t="shared" si="390"/>
        <v>6</v>
      </c>
      <c r="H4181" s="11">
        <f t="shared" si="391"/>
        <v>10</v>
      </c>
      <c r="I4181" s="5">
        <v>0.41666666666666669</v>
      </c>
      <c r="J4181" s="11">
        <f>IF(L4181&lt;=I4181,1,0)</f>
        <v>1</v>
      </c>
      <c r="K4181" s="22" t="str">
        <f t="shared" si="392"/>
        <v/>
      </c>
      <c r="L4181" s="5">
        <v>0.41416666666666668</v>
      </c>
      <c r="M4181" s="22">
        <f t="shared" si="393"/>
        <v>42.043899482044424</v>
      </c>
      <c r="N4181" s="22">
        <f t="shared" si="394"/>
        <v>38.443899482044415</v>
      </c>
      <c r="O4181" s="5">
        <v>0.44336381908475309</v>
      </c>
      <c r="P4181" s="11">
        <f>IF(O4181&gt;=I4181,0,1)</f>
        <v>0</v>
      </c>
      <c r="Q4181" s="11">
        <f>IF(O4181&lt;=(I4181+0.00347),1,0)</f>
        <v>0</v>
      </c>
      <c r="R4181" s="5">
        <v>0.4668271832776274</v>
      </c>
      <c r="S4181" s="22">
        <f t="shared" si="395"/>
        <v>33.787244437739012</v>
      </c>
      <c r="T4181" s="3" t="s">
        <v>20</v>
      </c>
    </row>
    <row r="4182" spans="1:20" x14ac:dyDescent="0.25">
      <c r="A4182" s="3">
        <v>4584193</v>
      </c>
      <c r="B4182" s="3" t="s">
        <v>21</v>
      </c>
      <c r="C4182" s="3" t="s">
        <v>13</v>
      </c>
      <c r="D4182" s="3">
        <v>21</v>
      </c>
      <c r="E4182" s="3" t="s">
        <v>18</v>
      </c>
      <c r="F4182" s="4">
        <v>38618</v>
      </c>
      <c r="G4182" s="11">
        <f t="shared" si="390"/>
        <v>6</v>
      </c>
      <c r="H4182" s="11">
        <f t="shared" si="391"/>
        <v>10</v>
      </c>
      <c r="I4182" s="5">
        <v>0.41666666666666669</v>
      </c>
      <c r="J4182" s="11">
        <f>IF(L4182&lt;=I4182,1,0)</f>
        <v>0</v>
      </c>
      <c r="K4182" s="22">
        <f t="shared" si="392"/>
        <v>3.6000000000000032</v>
      </c>
      <c r="L4182" s="5">
        <v>0.41916666666666669</v>
      </c>
      <c r="M4182" s="22">
        <f t="shared" si="393"/>
        <v>4.6391549616525651</v>
      </c>
      <c r="N4182" s="22">
        <f t="shared" si="394"/>
        <v>8.2391549616525683</v>
      </c>
      <c r="O4182" s="5">
        <v>0.42238830205670319</v>
      </c>
      <c r="P4182" s="11">
        <f>IF(O4182&gt;=I4182,0,1)</f>
        <v>0</v>
      </c>
      <c r="Q4182" s="11">
        <f>IF(O4182&lt;=(I4182+0.00347),1,0)</f>
        <v>0</v>
      </c>
      <c r="R4182" s="5">
        <v>0.43752557149655935</v>
      </c>
      <c r="S4182" s="22">
        <f t="shared" si="395"/>
        <v>21.797667993392871</v>
      </c>
      <c r="T4182" s="3" t="s">
        <v>28</v>
      </c>
    </row>
    <row r="4183" spans="1:20" x14ac:dyDescent="0.25">
      <c r="A4183" s="3">
        <v>4584543</v>
      </c>
      <c r="B4183" s="3" t="s">
        <v>21</v>
      </c>
      <c r="C4183" s="3" t="s">
        <v>25</v>
      </c>
      <c r="D4183" s="3">
        <v>26</v>
      </c>
      <c r="E4183" s="3" t="s">
        <v>14</v>
      </c>
      <c r="F4183" s="4">
        <v>38618</v>
      </c>
      <c r="G4183" s="11">
        <f t="shared" si="390"/>
        <v>6</v>
      </c>
      <c r="H4183" s="11">
        <f t="shared" si="391"/>
        <v>10</v>
      </c>
      <c r="I4183" s="5">
        <v>0.4375</v>
      </c>
      <c r="J4183" s="11">
        <f>IF(L4183&lt;=I4183,1,0)</f>
        <v>1</v>
      </c>
      <c r="K4183" s="22" t="str">
        <f t="shared" si="392"/>
        <v/>
      </c>
      <c r="L4183" s="5">
        <v>0.4375</v>
      </c>
      <c r="M4183" s="22">
        <f t="shared" si="393"/>
        <v>11.085486623695697</v>
      </c>
      <c r="N4183" s="22">
        <f t="shared" si="394"/>
        <v>11.085486623695697</v>
      </c>
      <c r="O4183" s="5">
        <v>0.44519825459978868</v>
      </c>
      <c r="P4183" s="11">
        <f>IF(O4183&gt;=I4183,0,1)</f>
        <v>0</v>
      </c>
      <c r="Q4183" s="11">
        <f>IF(O4183&lt;=(I4183+0.00347),1,0)</f>
        <v>0</v>
      </c>
      <c r="R4183" s="5">
        <v>0.45746536445820007</v>
      </c>
      <c r="S4183" s="22">
        <f t="shared" si="395"/>
        <v>17.66463819611241</v>
      </c>
      <c r="T4183" s="3" t="s">
        <v>23</v>
      </c>
    </row>
    <row r="4184" spans="1:20" x14ac:dyDescent="0.25">
      <c r="A4184" s="3">
        <v>4578817</v>
      </c>
      <c r="B4184" s="3" t="s">
        <v>12</v>
      </c>
      <c r="C4184" s="3" t="s">
        <v>25</v>
      </c>
      <c r="D4184" s="3">
        <v>49</v>
      </c>
      <c r="E4184" s="3" t="s">
        <v>18</v>
      </c>
      <c r="F4184" s="4">
        <v>38618</v>
      </c>
      <c r="G4184" s="11">
        <f t="shared" si="390"/>
        <v>6</v>
      </c>
      <c r="H4184" s="11">
        <f t="shared" si="391"/>
        <v>10</v>
      </c>
      <c r="I4184" s="5">
        <v>0.4375</v>
      </c>
      <c r="J4184" s="11">
        <f>IF(L4184&lt;=I4184,1,0)</f>
        <v>0</v>
      </c>
      <c r="K4184" s="22">
        <f t="shared" si="392"/>
        <v>3.6000000000000032</v>
      </c>
      <c r="L4184" s="5">
        <v>0.44</v>
      </c>
      <c r="M4184" s="22">
        <f t="shared" si="393"/>
        <v>9.8136526067237195</v>
      </c>
      <c r="N4184" s="22">
        <f t="shared" si="394"/>
        <v>13.413652606723723</v>
      </c>
      <c r="O4184" s="5">
        <v>0.44681503653244703</v>
      </c>
      <c r="P4184" s="11">
        <f>IF(O4184&gt;=I4184,0,1)</f>
        <v>0</v>
      </c>
      <c r="Q4184" s="11">
        <f>IF(O4184&lt;=(I4184+0.00347),1,0)</f>
        <v>0</v>
      </c>
      <c r="R4184" s="5">
        <v>0.45757121378261734</v>
      </c>
      <c r="S4184" s="22">
        <f t="shared" si="395"/>
        <v>15.488895240245242</v>
      </c>
      <c r="T4184" s="3" t="s">
        <v>29</v>
      </c>
    </row>
    <row r="4185" spans="1:20" x14ac:dyDescent="0.25">
      <c r="A4185" s="3">
        <v>4583591</v>
      </c>
      <c r="B4185" s="3" t="s">
        <v>21</v>
      </c>
      <c r="C4185" s="3" t="s">
        <v>13</v>
      </c>
      <c r="D4185" s="3">
        <v>27</v>
      </c>
      <c r="E4185" s="3" t="s">
        <v>18</v>
      </c>
      <c r="F4185" s="4">
        <v>38618</v>
      </c>
      <c r="G4185" s="11">
        <f t="shared" si="390"/>
        <v>6</v>
      </c>
      <c r="H4185" s="11">
        <f t="shared" si="391"/>
        <v>10</v>
      </c>
      <c r="I4185" s="5">
        <v>0.44791666666666669</v>
      </c>
      <c r="J4185" s="11">
        <f>IF(L4185&lt;=I4185,1,0)</f>
        <v>0</v>
      </c>
      <c r="K4185" s="22">
        <f t="shared" si="392"/>
        <v>3.6000000000000032</v>
      </c>
      <c r="L4185" s="5">
        <v>0.45041666666666669</v>
      </c>
      <c r="M4185" s="22">
        <f t="shared" si="393"/>
        <v>17.685460626980429</v>
      </c>
      <c r="N4185" s="22">
        <f t="shared" si="394"/>
        <v>21.285460626980431</v>
      </c>
      <c r="O4185" s="5">
        <v>0.46269823654651421</v>
      </c>
      <c r="P4185" s="11">
        <f>IF(O4185&gt;=I4185,0,1)</f>
        <v>0</v>
      </c>
      <c r="Q4185" s="11">
        <f>IF(O4185&lt;=(I4185+0.00347),1,0)</f>
        <v>0</v>
      </c>
      <c r="R4185" s="5">
        <v>0.4786029959104624</v>
      </c>
      <c r="S4185" s="22">
        <f t="shared" si="395"/>
        <v>22.902853484085401</v>
      </c>
      <c r="T4185" s="3" t="s">
        <v>23</v>
      </c>
    </row>
    <row r="4186" spans="1:20" x14ac:dyDescent="0.25">
      <c r="A4186" s="3">
        <v>4598175</v>
      </c>
      <c r="B4186" s="3" t="s">
        <v>21</v>
      </c>
      <c r="C4186" s="3" t="s">
        <v>25</v>
      </c>
      <c r="D4186" s="3">
        <v>23</v>
      </c>
      <c r="E4186" s="3" t="s">
        <v>18</v>
      </c>
      <c r="F4186" s="4">
        <v>38618</v>
      </c>
      <c r="G4186" s="11">
        <f t="shared" si="390"/>
        <v>6</v>
      </c>
      <c r="H4186" s="11">
        <f t="shared" si="391"/>
        <v>10</v>
      </c>
      <c r="I4186" s="5">
        <v>0.45763888888888887</v>
      </c>
      <c r="J4186" s="11">
        <f>IF(L4186&lt;=I4186,1,0)</f>
        <v>1</v>
      </c>
      <c r="K4186" s="22" t="str">
        <f t="shared" si="392"/>
        <v/>
      </c>
      <c r="L4186" s="5">
        <v>0.45513888888888887</v>
      </c>
      <c r="M4186" s="22">
        <f t="shared" si="393"/>
        <v>12.197653631536145</v>
      </c>
      <c r="N4186" s="22">
        <f t="shared" si="394"/>
        <v>8.5976536315361418</v>
      </c>
      <c r="O4186" s="5">
        <v>0.46360948168856675</v>
      </c>
      <c r="P4186" s="11">
        <f>IF(O4186&gt;=I4186,0,1)</f>
        <v>0</v>
      </c>
      <c r="Q4186" s="11">
        <f>IF(O4186&lt;=(I4186+0.00347),1,0)</f>
        <v>0</v>
      </c>
      <c r="R4186" s="5">
        <v>0.47825126204581236</v>
      </c>
      <c r="S4186" s="22">
        <f t="shared" si="395"/>
        <v>21.084163714433686</v>
      </c>
      <c r="T4186" s="3" t="s">
        <v>28</v>
      </c>
    </row>
    <row r="4187" spans="1:20" x14ac:dyDescent="0.25">
      <c r="A4187" s="3">
        <v>4608141</v>
      </c>
      <c r="B4187" s="3" t="s">
        <v>21</v>
      </c>
      <c r="C4187" s="3" t="s">
        <v>25</v>
      </c>
      <c r="D4187" s="3">
        <v>30</v>
      </c>
      <c r="E4187" s="3" t="s">
        <v>14</v>
      </c>
      <c r="F4187" s="4">
        <v>38618</v>
      </c>
      <c r="G4187" s="11">
        <f t="shared" si="390"/>
        <v>6</v>
      </c>
      <c r="H4187" s="11">
        <f t="shared" si="391"/>
        <v>10</v>
      </c>
      <c r="I4187" s="5">
        <v>0.45763888888888887</v>
      </c>
      <c r="J4187" s="11">
        <f>IF(L4187&lt;=I4187,1,0)</f>
        <v>0</v>
      </c>
      <c r="K4187" s="22">
        <f t="shared" si="392"/>
        <v>3.6000000000000032</v>
      </c>
      <c r="L4187" s="5">
        <v>0.46013888888888888</v>
      </c>
      <c r="M4187" s="22">
        <f t="shared" si="393"/>
        <v>2.0113332195546541</v>
      </c>
      <c r="N4187" s="22">
        <f t="shared" si="394"/>
        <v>5.6113332195546572</v>
      </c>
      <c r="O4187" s="5">
        <v>0.46153564806913516</v>
      </c>
      <c r="P4187" s="11">
        <f>IF(O4187&gt;=I4187,0,1)</f>
        <v>0</v>
      </c>
      <c r="Q4187" s="11">
        <f>IF(O4187&lt;=(I4187+0.00347),1,0)</f>
        <v>0</v>
      </c>
      <c r="R4187" s="5">
        <v>0.47821885390586005</v>
      </c>
      <c r="S4187" s="22">
        <f t="shared" si="395"/>
        <v>24.023816404883842</v>
      </c>
      <c r="T4187" s="3" t="s">
        <v>27</v>
      </c>
    </row>
    <row r="4188" spans="1:20" x14ac:dyDescent="0.25">
      <c r="A4188" s="3">
        <v>4588922</v>
      </c>
      <c r="B4188" s="3" t="s">
        <v>21</v>
      </c>
      <c r="C4188" s="3" t="s">
        <v>17</v>
      </c>
      <c r="D4188" s="3">
        <v>31</v>
      </c>
      <c r="E4188" s="3" t="s">
        <v>18</v>
      </c>
      <c r="F4188" s="4">
        <v>38618</v>
      </c>
      <c r="G4188" s="11">
        <f t="shared" si="390"/>
        <v>6</v>
      </c>
      <c r="H4188" s="11">
        <f t="shared" si="391"/>
        <v>10</v>
      </c>
      <c r="I4188" s="5">
        <v>0.45763888888888887</v>
      </c>
      <c r="J4188" s="11">
        <f>IF(L4188&lt;=I4188,1,0)</f>
        <v>0</v>
      </c>
      <c r="K4188" s="22">
        <f t="shared" si="392"/>
        <v>3.6000000000000032</v>
      </c>
      <c r="L4188" s="5">
        <v>0.46013888888888888</v>
      </c>
      <c r="M4188" s="22">
        <f t="shared" si="393"/>
        <v>16.514937871986426</v>
      </c>
      <c r="N4188" s="22">
        <f t="shared" si="394"/>
        <v>20.114937871986427</v>
      </c>
      <c r="O4188" s="5">
        <v>0.471607595744435</v>
      </c>
      <c r="P4188" s="11">
        <f>IF(O4188&gt;=I4188,0,1)</f>
        <v>0</v>
      </c>
      <c r="Q4188" s="11">
        <f>IF(O4188&lt;=(I4188+0.00347),1,0)</f>
        <v>0</v>
      </c>
      <c r="R4188" s="5">
        <v>0.48661193693187443</v>
      </c>
      <c r="S4188" s="22">
        <f t="shared" si="395"/>
        <v>21.606251309912778</v>
      </c>
      <c r="T4188" s="3" t="s">
        <v>23</v>
      </c>
    </row>
    <row r="4189" spans="1:20" x14ac:dyDescent="0.25">
      <c r="A4189" s="3">
        <v>4592063</v>
      </c>
      <c r="B4189" s="3" t="s">
        <v>21</v>
      </c>
      <c r="C4189" s="3" t="s">
        <v>25</v>
      </c>
      <c r="D4189" s="3">
        <v>31</v>
      </c>
      <c r="E4189" s="3" t="s">
        <v>18</v>
      </c>
      <c r="F4189" s="4">
        <v>38618</v>
      </c>
      <c r="G4189" s="11">
        <f t="shared" si="390"/>
        <v>6</v>
      </c>
      <c r="H4189" s="11">
        <f t="shared" si="391"/>
        <v>11</v>
      </c>
      <c r="I4189" s="5">
        <v>0.47916666666666669</v>
      </c>
      <c r="J4189" s="11">
        <f>IF(L4189&lt;=I4189,1,0)</f>
        <v>1</v>
      </c>
      <c r="K4189" s="22" t="str">
        <f t="shared" si="392"/>
        <v/>
      </c>
      <c r="L4189" s="5">
        <v>0.47666666666666668</v>
      </c>
      <c r="M4189" s="22">
        <f t="shared" si="393"/>
        <v>3.4281916784802036</v>
      </c>
      <c r="N4189" s="22">
        <f t="shared" si="394"/>
        <v>0</v>
      </c>
      <c r="O4189" s="5">
        <v>0.47904735533227794</v>
      </c>
      <c r="P4189" s="11">
        <f>IF(O4189&gt;=I4189,0,1)</f>
        <v>1</v>
      </c>
      <c r="Q4189" s="11">
        <f>IF(O4189&lt;=(I4189+0.00347),1,0)</f>
        <v>1</v>
      </c>
      <c r="R4189" s="5">
        <v>0.49359807249909038</v>
      </c>
      <c r="S4189" s="22">
        <f t="shared" si="395"/>
        <v>20.953032720209919</v>
      </c>
      <c r="T4189" s="3" t="s">
        <v>27</v>
      </c>
    </row>
    <row r="4190" spans="1:20" x14ac:dyDescent="0.25">
      <c r="A4190" s="3">
        <v>4600987</v>
      </c>
      <c r="B4190" s="3" t="s">
        <v>21</v>
      </c>
      <c r="C4190" s="3" t="s">
        <v>25</v>
      </c>
      <c r="D4190" s="3">
        <v>34</v>
      </c>
      <c r="E4190" s="3" t="s">
        <v>14</v>
      </c>
      <c r="F4190" s="4">
        <v>38618</v>
      </c>
      <c r="G4190" s="11">
        <f t="shared" si="390"/>
        <v>6</v>
      </c>
      <c r="H4190" s="11">
        <f t="shared" si="391"/>
        <v>11</v>
      </c>
      <c r="I4190" s="5">
        <v>0.47916666666666669</v>
      </c>
      <c r="J4190" s="11">
        <f>IF(L4190&lt;=I4190,1,0)</f>
        <v>1</v>
      </c>
      <c r="K4190" s="22" t="str">
        <f t="shared" si="392"/>
        <v/>
      </c>
      <c r="L4190" s="5">
        <v>0.47916666666666669</v>
      </c>
      <c r="M4190" s="22">
        <f t="shared" si="393"/>
        <v>27.733629067706794</v>
      </c>
      <c r="N4190" s="22">
        <f t="shared" si="394"/>
        <v>27.733629067706794</v>
      </c>
      <c r="O4190" s="5">
        <v>0.49842613129701863</v>
      </c>
      <c r="P4190" s="11">
        <f>IF(O4190&gt;=I4190,0,1)</f>
        <v>0</v>
      </c>
      <c r="Q4190" s="11">
        <f>IF(O4190&lt;=(I4190+0.00347),1,0)</f>
        <v>0</v>
      </c>
      <c r="R4190" s="5">
        <v>0.51128467736085237</v>
      </c>
      <c r="S4190" s="22">
        <f t="shared" si="395"/>
        <v>18.516306331920589</v>
      </c>
      <c r="T4190" s="3" t="s">
        <v>23</v>
      </c>
    </row>
    <row r="4191" spans="1:20" x14ac:dyDescent="0.25">
      <c r="A4191" s="3">
        <v>4609642</v>
      </c>
      <c r="B4191" s="3" t="s">
        <v>16</v>
      </c>
      <c r="C4191" s="3" t="s">
        <v>17</v>
      </c>
      <c r="D4191" s="3">
        <v>75</v>
      </c>
      <c r="E4191" s="3" t="s">
        <v>18</v>
      </c>
      <c r="F4191" s="4">
        <v>38618</v>
      </c>
      <c r="G4191" s="11">
        <f t="shared" si="390"/>
        <v>6</v>
      </c>
      <c r="H4191" s="11">
        <f t="shared" si="391"/>
        <v>13</v>
      </c>
      <c r="I4191" s="5">
        <v>0.58263888888888882</v>
      </c>
      <c r="J4191" s="11">
        <f>IF(L4191&lt;=I4191,1,0)</f>
        <v>0</v>
      </c>
      <c r="K4191" s="22">
        <f t="shared" si="392"/>
        <v>3.5999999999999233</v>
      </c>
      <c r="L4191" s="5">
        <v>0.58513888888888876</v>
      </c>
      <c r="M4191" s="22">
        <f t="shared" si="393"/>
        <v>40.507303275548253</v>
      </c>
      <c r="N4191" s="22">
        <f t="shared" si="394"/>
        <v>44.107303275548176</v>
      </c>
      <c r="O4191" s="5">
        <v>0.6132689606080195</v>
      </c>
      <c r="P4191" s="11">
        <f>IF(O4191&gt;=I4191,0,1)</f>
        <v>0</v>
      </c>
      <c r="Q4191" s="11">
        <f>IF(O4191&lt;=(I4191+0.00347),1,0)</f>
        <v>0</v>
      </c>
      <c r="R4191" s="5">
        <v>0.63688890781987573</v>
      </c>
      <c r="S4191" s="22">
        <f t="shared" si="395"/>
        <v>34.012723985072967</v>
      </c>
      <c r="T4191" s="3" t="s">
        <v>24</v>
      </c>
    </row>
    <row r="4192" spans="1:20" x14ac:dyDescent="0.25">
      <c r="A4192" s="3">
        <v>4612920</v>
      </c>
      <c r="B4192" s="3" t="s">
        <v>21</v>
      </c>
      <c r="C4192" s="3" t="s">
        <v>25</v>
      </c>
      <c r="D4192" s="3">
        <v>21</v>
      </c>
      <c r="E4192" s="3" t="s">
        <v>14</v>
      </c>
      <c r="F4192" s="4">
        <v>38618</v>
      </c>
      <c r="G4192" s="11">
        <f t="shared" si="390"/>
        <v>6</v>
      </c>
      <c r="H4192" s="11">
        <f t="shared" si="391"/>
        <v>14</v>
      </c>
      <c r="I4192" s="5">
        <v>0.60416666666666663</v>
      </c>
      <c r="J4192" s="11">
        <f>IF(L4192&lt;=I4192,1,0)</f>
        <v>0</v>
      </c>
      <c r="K4192" s="22">
        <f t="shared" si="392"/>
        <v>3.5999999999999233</v>
      </c>
      <c r="L4192" s="5">
        <v>0.60666666666666658</v>
      </c>
      <c r="M4192" s="22">
        <f t="shared" si="393"/>
        <v>11.887663347213575</v>
      </c>
      <c r="N4192" s="22">
        <f t="shared" si="394"/>
        <v>15.487663347213498</v>
      </c>
      <c r="O4192" s="5">
        <v>0.61492198843556489</v>
      </c>
      <c r="P4192" s="11">
        <f>IF(O4192&gt;=I4192,0,1)</f>
        <v>0</v>
      </c>
      <c r="Q4192" s="11">
        <f>IF(O4192&lt;=(I4192+0.00347),1,0)</f>
        <v>0</v>
      </c>
      <c r="R4192" s="5">
        <v>0.63055856305771762</v>
      </c>
      <c r="S4192" s="22">
        <f t="shared" si="395"/>
        <v>22.516667455899935</v>
      </c>
      <c r="T4192" s="3" t="s">
        <v>28</v>
      </c>
    </row>
    <row r="4193" spans="1:20" x14ac:dyDescent="0.25">
      <c r="A4193" s="3">
        <v>4589234</v>
      </c>
      <c r="B4193" s="3" t="s">
        <v>16</v>
      </c>
      <c r="C4193" s="3" t="s">
        <v>17</v>
      </c>
      <c r="D4193" s="3">
        <v>42</v>
      </c>
      <c r="E4193" s="3" t="s">
        <v>18</v>
      </c>
      <c r="F4193" s="4">
        <v>38618</v>
      </c>
      <c r="G4193" s="11">
        <f t="shared" si="390"/>
        <v>6</v>
      </c>
      <c r="H4193" s="11">
        <f t="shared" si="391"/>
        <v>15</v>
      </c>
      <c r="I4193" s="5">
        <v>0.625</v>
      </c>
      <c r="J4193" s="11">
        <f>IF(L4193&lt;=I4193,1,0)</f>
        <v>1</v>
      </c>
      <c r="K4193" s="22" t="str">
        <f t="shared" si="392"/>
        <v/>
      </c>
      <c r="L4193" s="5">
        <v>0.625</v>
      </c>
      <c r="M4193" s="22">
        <f t="shared" si="393"/>
        <v>37.555345881461299</v>
      </c>
      <c r="N4193" s="22">
        <f t="shared" si="394"/>
        <v>37.555345881461299</v>
      </c>
      <c r="O4193" s="5">
        <v>0.65108010130657035</v>
      </c>
      <c r="P4193" s="11">
        <f>IF(O4193&gt;=I4193,0,1)</f>
        <v>0</v>
      </c>
      <c r="Q4193" s="11">
        <f>IF(O4193&lt;=(I4193+0.00347),1,0)</f>
        <v>0</v>
      </c>
      <c r="R4193" s="5">
        <v>0.67549583864876483</v>
      </c>
      <c r="S4193" s="22">
        <f t="shared" si="395"/>
        <v>35.158661772760063</v>
      </c>
      <c r="T4193" s="3" t="s">
        <v>20</v>
      </c>
    </row>
    <row r="4194" spans="1:20" x14ac:dyDescent="0.25">
      <c r="A4194" s="3">
        <v>4574500</v>
      </c>
      <c r="B4194" s="3" t="s">
        <v>21</v>
      </c>
      <c r="C4194" s="3" t="s">
        <v>13</v>
      </c>
      <c r="D4194" s="3">
        <v>26</v>
      </c>
      <c r="E4194" s="3" t="s">
        <v>18</v>
      </c>
      <c r="F4194" s="4">
        <v>38618</v>
      </c>
      <c r="G4194" s="11">
        <f t="shared" si="390"/>
        <v>6</v>
      </c>
      <c r="H4194" s="11">
        <f t="shared" si="391"/>
        <v>15</v>
      </c>
      <c r="I4194" s="5">
        <v>0.625</v>
      </c>
      <c r="J4194" s="11">
        <f>IF(L4194&lt;=I4194,1,0)</f>
        <v>1</v>
      </c>
      <c r="K4194" s="22" t="str">
        <f t="shared" si="392"/>
        <v/>
      </c>
      <c r="L4194" s="5">
        <v>0.62250000000000005</v>
      </c>
      <c r="M4194" s="22">
        <f t="shared" si="393"/>
        <v>8.0115073879290755</v>
      </c>
      <c r="N4194" s="22">
        <f t="shared" si="394"/>
        <v>4.4115073879291522</v>
      </c>
      <c r="O4194" s="5">
        <v>0.62806354679717302</v>
      </c>
      <c r="P4194" s="11">
        <f>IF(O4194&gt;=I4194,0,1)</f>
        <v>0</v>
      </c>
      <c r="Q4194" s="11">
        <f>IF(O4194&lt;=(I4194+0.00347),1,0)</f>
        <v>1</v>
      </c>
      <c r="R4194" s="5">
        <v>0.64037230986412552</v>
      </c>
      <c r="S4194" s="22">
        <f t="shared" si="395"/>
        <v>17.724618816411599</v>
      </c>
      <c r="T4194" s="3" t="s">
        <v>27</v>
      </c>
    </row>
    <row r="4195" spans="1:20" x14ac:dyDescent="0.25">
      <c r="A4195" s="3">
        <v>4596559</v>
      </c>
      <c r="B4195" s="3" t="s">
        <v>21</v>
      </c>
      <c r="C4195" s="3" t="s">
        <v>25</v>
      </c>
      <c r="D4195" s="3">
        <v>25</v>
      </c>
      <c r="E4195" s="3" t="s">
        <v>14</v>
      </c>
      <c r="F4195" s="4">
        <v>38618</v>
      </c>
      <c r="G4195" s="11">
        <f t="shared" si="390"/>
        <v>6</v>
      </c>
      <c r="H4195" s="11">
        <f t="shared" si="391"/>
        <v>15</v>
      </c>
      <c r="I4195" s="5">
        <v>0.63541666666666663</v>
      </c>
      <c r="J4195" s="11">
        <f>IF(L4195&lt;=I4195,1,0)</f>
        <v>1</v>
      </c>
      <c r="K4195" s="22" t="str">
        <f t="shared" si="392"/>
        <v/>
      </c>
      <c r="L4195" s="5">
        <v>0.63541666666666663</v>
      </c>
      <c r="M4195" s="22">
        <f t="shared" si="393"/>
        <v>14.797784966443341</v>
      </c>
      <c r="N4195" s="22">
        <f t="shared" si="394"/>
        <v>14.797784966443341</v>
      </c>
      <c r="O4195" s="5">
        <v>0.64569290622669673</v>
      </c>
      <c r="P4195" s="11">
        <f>IF(O4195&gt;=I4195,0,1)</f>
        <v>0</v>
      </c>
      <c r="Q4195" s="11">
        <f>IF(O4195&lt;=(I4195+0.00347),1,0)</f>
        <v>0</v>
      </c>
      <c r="R4195" s="5">
        <v>0.66032532350894602</v>
      </c>
      <c r="S4195" s="22">
        <f t="shared" si="395"/>
        <v>21.070680886438975</v>
      </c>
      <c r="T4195" s="3" t="s">
        <v>23</v>
      </c>
    </row>
    <row r="4196" spans="1:20" x14ac:dyDescent="0.25">
      <c r="A4196" s="3">
        <v>4613814</v>
      </c>
      <c r="B4196" s="3" t="s">
        <v>21</v>
      </c>
      <c r="C4196" s="3" t="s">
        <v>17</v>
      </c>
      <c r="D4196" s="3">
        <v>29</v>
      </c>
      <c r="E4196" s="3" t="s">
        <v>14</v>
      </c>
      <c r="F4196" s="4">
        <v>38618</v>
      </c>
      <c r="G4196" s="11">
        <f t="shared" si="390"/>
        <v>6</v>
      </c>
      <c r="H4196" s="11">
        <f t="shared" si="391"/>
        <v>15</v>
      </c>
      <c r="I4196" s="5">
        <v>0.65625</v>
      </c>
      <c r="J4196" s="11">
        <f>IF(L4196&lt;=I4196,1,0)</f>
        <v>1</v>
      </c>
      <c r="K4196" s="22" t="str">
        <f t="shared" si="392"/>
        <v/>
      </c>
      <c r="L4196" s="5">
        <v>0.65625</v>
      </c>
      <c r="M4196" s="22">
        <f t="shared" si="393"/>
        <v>5.5793481915047671</v>
      </c>
      <c r="N4196" s="22">
        <f t="shared" si="394"/>
        <v>5.5793481915047671</v>
      </c>
      <c r="O4196" s="5">
        <v>0.66012454735521164</v>
      </c>
      <c r="P4196" s="11">
        <f>IF(O4196&gt;=I4196,0,1)</f>
        <v>0</v>
      </c>
      <c r="Q4196" s="11">
        <f>IF(O4196&lt;=(I4196+0.00347),1,0)</f>
        <v>0</v>
      </c>
      <c r="R4196" s="5">
        <v>0.67731551574079807</v>
      </c>
      <c r="S4196" s="22">
        <f t="shared" si="395"/>
        <v>24.754994475244452</v>
      </c>
      <c r="T4196" s="3" t="s">
        <v>23</v>
      </c>
    </row>
    <row r="4197" spans="1:20" x14ac:dyDescent="0.25">
      <c r="A4197" s="3">
        <v>4604959</v>
      </c>
      <c r="B4197" s="3" t="s">
        <v>12</v>
      </c>
      <c r="C4197" s="3" t="s">
        <v>17</v>
      </c>
      <c r="D4197" s="3">
        <v>28</v>
      </c>
      <c r="E4197" s="3" t="s">
        <v>14</v>
      </c>
      <c r="F4197" s="4">
        <v>38618</v>
      </c>
      <c r="G4197" s="11">
        <f t="shared" si="390"/>
        <v>6</v>
      </c>
      <c r="H4197" s="11">
        <f t="shared" si="391"/>
        <v>16</v>
      </c>
      <c r="I4197" s="5">
        <v>0.66666666666666663</v>
      </c>
      <c r="J4197" s="11">
        <f>IF(L4197&lt;=I4197,1,0)</f>
        <v>0</v>
      </c>
      <c r="K4197" s="22">
        <f t="shared" si="392"/>
        <v>3.5999999999999233</v>
      </c>
      <c r="L4197" s="5">
        <v>0.66916666666666658</v>
      </c>
      <c r="M4197" s="22">
        <f t="shared" si="393"/>
        <v>7.7345209100686674</v>
      </c>
      <c r="N4197" s="22">
        <f t="shared" si="394"/>
        <v>11.334520910068591</v>
      </c>
      <c r="O4197" s="5">
        <v>0.67453786174310315</v>
      </c>
      <c r="P4197" s="11">
        <f>IF(O4197&gt;=I4197,0,1)</f>
        <v>0</v>
      </c>
      <c r="Q4197" s="11">
        <f>IF(O4197&lt;=(I4197+0.00347),1,0)</f>
        <v>0</v>
      </c>
      <c r="R4197" s="5">
        <v>0.68415614147018211</v>
      </c>
      <c r="S4197" s="22">
        <f t="shared" si="395"/>
        <v>13.850322806993702</v>
      </c>
      <c r="T4197" s="3" t="s">
        <v>29</v>
      </c>
    </row>
    <row r="4198" spans="1:20" x14ac:dyDescent="0.25">
      <c r="A4198" s="3">
        <v>4611141</v>
      </c>
      <c r="B4198" s="3" t="s">
        <v>21</v>
      </c>
      <c r="C4198" s="3" t="s">
        <v>17</v>
      </c>
      <c r="D4198" s="3">
        <v>25</v>
      </c>
      <c r="E4198" s="3" t="s">
        <v>14</v>
      </c>
      <c r="F4198" s="4">
        <v>38618</v>
      </c>
      <c r="G4198" s="11">
        <f t="shared" si="390"/>
        <v>6</v>
      </c>
      <c r="H4198" s="11">
        <f t="shared" si="391"/>
        <v>16</v>
      </c>
      <c r="I4198" s="5">
        <v>0.70763888888888893</v>
      </c>
      <c r="J4198" s="11">
        <f>IF(L4198&lt;=I4198,1,0)</f>
        <v>1</v>
      </c>
      <c r="K4198" s="22" t="str">
        <f t="shared" si="392"/>
        <v/>
      </c>
      <c r="L4198" s="5">
        <v>0.70513888888888898</v>
      </c>
      <c r="M4198" s="22">
        <f t="shared" si="393"/>
        <v>13.654434444567762</v>
      </c>
      <c r="N4198" s="22">
        <f t="shared" si="394"/>
        <v>10.054434444567839</v>
      </c>
      <c r="O4198" s="5">
        <v>0.71462113503094993</v>
      </c>
      <c r="P4198" s="11">
        <f>IF(O4198&gt;=I4198,0,1)</f>
        <v>0</v>
      </c>
      <c r="Q4198" s="11">
        <f>IF(O4198&lt;=(I4198+0.00347),1,0)</f>
        <v>0</v>
      </c>
      <c r="R4198" s="5">
        <v>0.72949246381126598</v>
      </c>
      <c r="S4198" s="22">
        <f t="shared" si="395"/>
        <v>21.414713443655113</v>
      </c>
      <c r="T4198" s="3" t="s">
        <v>27</v>
      </c>
    </row>
    <row r="4199" spans="1:20" x14ac:dyDescent="0.25">
      <c r="A4199" s="3">
        <v>4572135</v>
      </c>
      <c r="B4199" s="3" t="s">
        <v>16</v>
      </c>
      <c r="C4199" s="3" t="s">
        <v>17</v>
      </c>
      <c r="D4199" s="3">
        <v>42</v>
      </c>
      <c r="E4199" s="3" t="s">
        <v>18</v>
      </c>
      <c r="F4199" s="4">
        <v>38618</v>
      </c>
      <c r="G4199" s="11">
        <f t="shared" si="390"/>
        <v>6</v>
      </c>
      <c r="H4199" s="11">
        <f t="shared" si="391"/>
        <v>17</v>
      </c>
      <c r="I4199" s="5">
        <v>0.72916666666666663</v>
      </c>
      <c r="J4199" s="11">
        <f>IF(L4199&lt;=I4199,1,0)</f>
        <v>0</v>
      </c>
      <c r="K4199" s="22">
        <f t="shared" si="392"/>
        <v>3.5999999999999233</v>
      </c>
      <c r="L4199" s="5">
        <v>0.73166666666666658</v>
      </c>
      <c r="M4199" s="22">
        <f t="shared" si="393"/>
        <v>29.771097095681487</v>
      </c>
      <c r="N4199" s="22">
        <f t="shared" si="394"/>
        <v>33.371097095681407</v>
      </c>
      <c r="O4199" s="5">
        <v>0.75234103964977872</v>
      </c>
      <c r="P4199" s="11">
        <f>IF(O4199&gt;=I4199,0,1)</f>
        <v>0</v>
      </c>
      <c r="Q4199" s="11">
        <f>IF(O4199&lt;=(I4199+0.00347),1,0)</f>
        <v>0</v>
      </c>
      <c r="R4199" s="5">
        <v>0.77268515796342341</v>
      </c>
      <c r="S4199" s="22">
        <f t="shared" si="395"/>
        <v>29.295530371648351</v>
      </c>
      <c r="T4199" s="3" t="s">
        <v>20</v>
      </c>
    </row>
    <row r="4200" spans="1:20" x14ac:dyDescent="0.25">
      <c r="A4200" s="3">
        <v>4584772</v>
      </c>
      <c r="B4200" s="3" t="s">
        <v>16</v>
      </c>
      <c r="C4200" s="3" t="s">
        <v>25</v>
      </c>
      <c r="D4200" s="3">
        <v>42</v>
      </c>
      <c r="E4200" s="3" t="s">
        <v>18</v>
      </c>
      <c r="F4200" s="4">
        <v>38619</v>
      </c>
      <c r="G4200" s="11">
        <f t="shared" si="390"/>
        <v>7</v>
      </c>
      <c r="H4200" s="11">
        <f t="shared" si="391"/>
        <v>7</v>
      </c>
      <c r="I4200" s="5">
        <v>0.33263888888888887</v>
      </c>
      <c r="J4200" s="11">
        <f>IF(L4200&lt;=I4200,1,0)</f>
        <v>1</v>
      </c>
      <c r="K4200" s="22" t="str">
        <f t="shared" si="392"/>
        <v/>
      </c>
      <c r="L4200" s="5">
        <v>0.33013888888888887</v>
      </c>
      <c r="M4200" s="22">
        <f t="shared" si="393"/>
        <v>31.571001326851224</v>
      </c>
      <c r="N4200" s="22">
        <f t="shared" si="394"/>
        <v>27.971001326851219</v>
      </c>
      <c r="O4200" s="5">
        <v>0.35206319536586889</v>
      </c>
      <c r="P4200" s="11">
        <f>IF(O4200&gt;=I4200,0,1)</f>
        <v>0</v>
      </c>
      <c r="Q4200" s="11">
        <f>IF(O4200&lt;=(I4200+0.00347),1,0)</f>
        <v>0</v>
      </c>
      <c r="R4200" s="5">
        <v>0.37445309796566129</v>
      </c>
      <c r="S4200" s="22">
        <f t="shared" si="395"/>
        <v>32.241459743701057</v>
      </c>
      <c r="T4200" s="3" t="s">
        <v>20</v>
      </c>
    </row>
    <row r="4201" spans="1:20" x14ac:dyDescent="0.25">
      <c r="A4201" s="3">
        <v>4616657</v>
      </c>
      <c r="B4201" s="3" t="s">
        <v>21</v>
      </c>
      <c r="C4201" s="3" t="s">
        <v>17</v>
      </c>
      <c r="D4201" s="3">
        <v>29</v>
      </c>
      <c r="E4201" s="3" t="s">
        <v>18</v>
      </c>
      <c r="F4201" s="4">
        <v>38619</v>
      </c>
      <c r="G4201" s="11">
        <f t="shared" si="390"/>
        <v>7</v>
      </c>
      <c r="H4201" s="11">
        <f t="shared" si="391"/>
        <v>9</v>
      </c>
      <c r="I4201" s="5">
        <v>0.375</v>
      </c>
      <c r="J4201" s="11">
        <f>IF(L4201&lt;=I4201,1,0)</f>
        <v>0</v>
      </c>
      <c r="K4201" s="22">
        <f t="shared" si="392"/>
        <v>3.6000000000000032</v>
      </c>
      <c r="L4201" s="5">
        <v>0.3775</v>
      </c>
      <c r="M4201" s="22">
        <f t="shared" si="393"/>
        <v>7.7828411939163455</v>
      </c>
      <c r="N4201" s="22">
        <f t="shared" si="394"/>
        <v>11.382841193916349</v>
      </c>
      <c r="O4201" s="5">
        <v>0.38290475082910858</v>
      </c>
      <c r="P4201" s="11">
        <f>IF(O4201&gt;=I4201,0,1)</f>
        <v>0</v>
      </c>
      <c r="Q4201" s="11">
        <f>IF(O4201&lt;=(I4201+0.00347),1,0)</f>
        <v>0</v>
      </c>
      <c r="R4201" s="5">
        <v>0.39875354574684563</v>
      </c>
      <c r="S4201" s="22">
        <f t="shared" si="395"/>
        <v>22.822264681541355</v>
      </c>
      <c r="T4201" s="3" t="s">
        <v>27</v>
      </c>
    </row>
    <row r="4202" spans="1:20" x14ac:dyDescent="0.25">
      <c r="A4202" s="3">
        <v>4592656</v>
      </c>
      <c r="B4202" s="3" t="s">
        <v>21</v>
      </c>
      <c r="C4202" s="3" t="s">
        <v>17</v>
      </c>
      <c r="D4202" s="3">
        <v>31</v>
      </c>
      <c r="E4202" s="3" t="s">
        <v>14</v>
      </c>
      <c r="F4202" s="4">
        <v>38619</v>
      </c>
      <c r="G4202" s="11">
        <f t="shared" si="390"/>
        <v>7</v>
      </c>
      <c r="H4202" s="11">
        <f t="shared" si="391"/>
        <v>9</v>
      </c>
      <c r="I4202" s="5">
        <v>0.39513888888888887</v>
      </c>
      <c r="J4202" s="11">
        <f>IF(L4202&lt;=I4202,1,0)</f>
        <v>0</v>
      </c>
      <c r="K4202" s="22">
        <f t="shared" si="392"/>
        <v>3.6000000000000032</v>
      </c>
      <c r="L4202" s="5">
        <v>0.39763888888888888</v>
      </c>
      <c r="M4202" s="22">
        <f t="shared" si="393"/>
        <v>13.488899192397135</v>
      </c>
      <c r="N4202" s="22">
        <f t="shared" si="394"/>
        <v>17.088899192397136</v>
      </c>
      <c r="O4202" s="5">
        <v>0.40700617999472022</v>
      </c>
      <c r="P4202" s="11">
        <f>IF(O4202&gt;=I4202,0,1)</f>
        <v>0</v>
      </c>
      <c r="Q4202" s="11">
        <f>IF(O4202&lt;=(I4202+0.00347),1,0)</f>
        <v>0</v>
      </c>
      <c r="R4202" s="5">
        <v>0.42329790538389883</v>
      </c>
      <c r="S4202" s="22">
        <f t="shared" si="395"/>
        <v>23.460084560417201</v>
      </c>
      <c r="T4202" s="3" t="s">
        <v>27</v>
      </c>
    </row>
    <row r="4203" spans="1:20" x14ac:dyDescent="0.25">
      <c r="A4203" s="3">
        <v>4581585</v>
      </c>
      <c r="B4203" s="3" t="s">
        <v>12</v>
      </c>
      <c r="C4203" s="3" t="s">
        <v>17</v>
      </c>
      <c r="D4203" s="3">
        <v>47</v>
      </c>
      <c r="E4203" s="3" t="s">
        <v>14</v>
      </c>
      <c r="F4203" s="4">
        <v>38619</v>
      </c>
      <c r="G4203" s="11">
        <f t="shared" si="390"/>
        <v>7</v>
      </c>
      <c r="H4203" s="11">
        <f t="shared" si="391"/>
        <v>10</v>
      </c>
      <c r="I4203" s="5">
        <v>0.41666666666666669</v>
      </c>
      <c r="J4203" s="11">
        <f>IF(L4203&lt;=I4203,1,0)</f>
        <v>0</v>
      </c>
      <c r="K4203" s="22">
        <f t="shared" si="392"/>
        <v>3.6000000000000032</v>
      </c>
      <c r="L4203" s="5">
        <v>0.41916666666666669</v>
      </c>
      <c r="M4203" s="22">
        <f t="shared" si="393"/>
        <v>14.059473393442383</v>
      </c>
      <c r="N4203" s="22">
        <f t="shared" si="394"/>
        <v>17.659473393442386</v>
      </c>
      <c r="O4203" s="5">
        <v>0.42893018985655723</v>
      </c>
      <c r="P4203" s="11">
        <f>IF(O4203&gt;=I4203,0,1)</f>
        <v>0</v>
      </c>
      <c r="Q4203" s="11">
        <f>IF(O4203&lt;=(I4203+0.00347),1,0)</f>
        <v>0</v>
      </c>
      <c r="R4203" s="5">
        <v>0.44103195184844601</v>
      </c>
      <c r="S4203" s="22">
        <f t="shared" si="395"/>
        <v>17.426537268319848</v>
      </c>
      <c r="T4203" s="3" t="s">
        <v>26</v>
      </c>
    </row>
    <row r="4204" spans="1:20" x14ac:dyDescent="0.25">
      <c r="A4204" s="3">
        <v>4578218</v>
      </c>
      <c r="B4204" s="3" t="s">
        <v>12</v>
      </c>
      <c r="C4204" s="3" t="s">
        <v>25</v>
      </c>
      <c r="D4204" s="3">
        <v>42</v>
      </c>
      <c r="E4204" s="3" t="s">
        <v>18</v>
      </c>
      <c r="F4204" s="4">
        <v>38619</v>
      </c>
      <c r="G4204" s="11">
        <f t="shared" si="390"/>
        <v>7</v>
      </c>
      <c r="H4204" s="11">
        <f t="shared" si="391"/>
        <v>10</v>
      </c>
      <c r="I4204" s="5">
        <v>0.4375</v>
      </c>
      <c r="J4204" s="11">
        <f>IF(L4204&lt;=I4204,1,0)</f>
        <v>0</v>
      </c>
      <c r="K4204" s="22">
        <f t="shared" si="392"/>
        <v>3.6000000000000032</v>
      </c>
      <c r="L4204" s="5">
        <v>0.44</v>
      </c>
      <c r="M4204" s="22">
        <f t="shared" si="393"/>
        <v>9.9320918732060015</v>
      </c>
      <c r="N4204" s="22">
        <f t="shared" si="394"/>
        <v>13.532091873206005</v>
      </c>
      <c r="O4204" s="5">
        <v>0.44689728602305973</v>
      </c>
      <c r="P4204" s="11">
        <f>IF(O4204&gt;=I4204,0,1)</f>
        <v>0</v>
      </c>
      <c r="Q4204" s="11">
        <f>IF(O4204&lt;=(I4204+0.00347),1,0)</f>
        <v>0</v>
      </c>
      <c r="R4204" s="5">
        <v>0.45685888904022515</v>
      </c>
      <c r="S4204" s="22">
        <f t="shared" si="395"/>
        <v>14.344708344718207</v>
      </c>
      <c r="T4204" s="3" t="s">
        <v>26</v>
      </c>
    </row>
    <row r="4205" spans="1:20" x14ac:dyDescent="0.25">
      <c r="A4205" s="3">
        <v>4581800</v>
      </c>
      <c r="B4205" s="3" t="s">
        <v>12</v>
      </c>
      <c r="C4205" s="3" t="s">
        <v>25</v>
      </c>
      <c r="D4205" s="3">
        <v>37</v>
      </c>
      <c r="E4205" s="3" t="s">
        <v>18</v>
      </c>
      <c r="F4205" s="4">
        <v>38619</v>
      </c>
      <c r="G4205" s="11">
        <f t="shared" si="390"/>
        <v>7</v>
      </c>
      <c r="H4205" s="11">
        <f t="shared" si="391"/>
        <v>10</v>
      </c>
      <c r="I4205" s="5">
        <v>0.45763888888888887</v>
      </c>
      <c r="J4205" s="11">
        <f>IF(L4205&lt;=I4205,1,0)</f>
        <v>1</v>
      </c>
      <c r="K4205" s="22" t="str">
        <f t="shared" si="392"/>
        <v/>
      </c>
      <c r="L4205" s="5">
        <v>0.45513888888888887</v>
      </c>
      <c r="M4205" s="22">
        <f t="shared" si="393"/>
        <v>1.3868930353382858</v>
      </c>
      <c r="N4205" s="22">
        <f t="shared" si="394"/>
        <v>0</v>
      </c>
      <c r="O4205" s="5">
        <v>0.45610200905231824</v>
      </c>
      <c r="P4205" s="11">
        <f>IF(O4205&gt;=I4205,0,1)</f>
        <v>1</v>
      </c>
      <c r="Q4205" s="11">
        <f>IF(O4205&lt;=(I4205+0.00347),1,0)</f>
        <v>1</v>
      </c>
      <c r="R4205" s="5">
        <v>0.46779545555920882</v>
      </c>
      <c r="S4205" s="22">
        <f t="shared" si="395"/>
        <v>16.838562969922435</v>
      </c>
      <c r="T4205" s="3" t="s">
        <v>26</v>
      </c>
    </row>
    <row r="4206" spans="1:20" x14ac:dyDescent="0.25">
      <c r="A4206" s="3">
        <v>4579133</v>
      </c>
      <c r="B4206" s="3" t="s">
        <v>12</v>
      </c>
      <c r="C4206" s="3" t="s">
        <v>17</v>
      </c>
      <c r="D4206" s="3">
        <v>44</v>
      </c>
      <c r="E4206" s="3" t="s">
        <v>18</v>
      </c>
      <c r="F4206" s="4">
        <v>38619</v>
      </c>
      <c r="G4206" s="11">
        <f t="shared" si="390"/>
        <v>7</v>
      </c>
      <c r="H4206" s="11">
        <f t="shared" si="391"/>
        <v>12</v>
      </c>
      <c r="I4206" s="5">
        <v>0.5</v>
      </c>
      <c r="J4206" s="11">
        <f>IF(L4206&lt;=I4206,1,0)</f>
        <v>1</v>
      </c>
      <c r="K4206" s="22" t="str">
        <f t="shared" si="392"/>
        <v/>
      </c>
      <c r="L4206" s="5">
        <v>0.4975</v>
      </c>
      <c r="M4206" s="22">
        <f t="shared" si="393"/>
        <v>4.0520111344438536</v>
      </c>
      <c r="N4206" s="22">
        <f t="shared" si="394"/>
        <v>0.45201113444385044</v>
      </c>
      <c r="O4206" s="5">
        <v>0.50031389662114156</v>
      </c>
      <c r="P4206" s="11">
        <f>IF(O4206&gt;=I4206,0,1)</f>
        <v>0</v>
      </c>
      <c r="Q4206" s="11">
        <f>IF(O4206&lt;=(I4206+0.00347),1,0)</f>
        <v>1</v>
      </c>
      <c r="R4206" s="5">
        <v>0.51233482873112346</v>
      </c>
      <c r="S4206" s="22">
        <f t="shared" si="395"/>
        <v>17.310142238373931</v>
      </c>
      <c r="T4206" s="3" t="s">
        <v>29</v>
      </c>
    </row>
    <row r="4207" spans="1:20" x14ac:dyDescent="0.25">
      <c r="A4207" s="3">
        <v>4594749</v>
      </c>
      <c r="B4207" s="3" t="s">
        <v>16</v>
      </c>
      <c r="C4207" s="3" t="s">
        <v>17</v>
      </c>
      <c r="D4207" s="3">
        <v>41</v>
      </c>
      <c r="E4207" s="3" t="s">
        <v>14</v>
      </c>
      <c r="F4207" s="4">
        <v>38619</v>
      </c>
      <c r="G4207" s="11">
        <f t="shared" si="390"/>
        <v>7</v>
      </c>
      <c r="H4207" s="11">
        <f t="shared" si="391"/>
        <v>12</v>
      </c>
      <c r="I4207" s="5">
        <v>0.5</v>
      </c>
      <c r="J4207" s="11">
        <f>IF(L4207&lt;=I4207,1,0)</f>
        <v>0</v>
      </c>
      <c r="K4207" s="22">
        <f t="shared" si="392"/>
        <v>3.5999999999999233</v>
      </c>
      <c r="L4207" s="5">
        <v>0.50249999999999995</v>
      </c>
      <c r="M4207" s="22">
        <f t="shared" si="393"/>
        <v>14.502577730415549</v>
      </c>
      <c r="N4207" s="22">
        <f t="shared" si="394"/>
        <v>18.102577730415472</v>
      </c>
      <c r="O4207" s="5">
        <v>0.51257123453501074</v>
      </c>
      <c r="P4207" s="11">
        <f>IF(O4207&gt;=I4207,0,1)</f>
        <v>0</v>
      </c>
      <c r="Q4207" s="11">
        <f>IF(O4207&lt;=(I4207+0.00347),1,0)</f>
        <v>0</v>
      </c>
      <c r="R4207" s="5">
        <v>0.53608443550751661</v>
      </c>
      <c r="S4207" s="22">
        <f t="shared" si="395"/>
        <v>33.859009400408446</v>
      </c>
      <c r="T4207" s="3" t="s">
        <v>24</v>
      </c>
    </row>
    <row r="4208" spans="1:20" x14ac:dyDescent="0.25">
      <c r="A4208" s="3">
        <v>4602315</v>
      </c>
      <c r="B4208" s="3" t="s">
        <v>12</v>
      </c>
      <c r="C4208" s="3" t="s">
        <v>13</v>
      </c>
      <c r="D4208" s="3">
        <v>32</v>
      </c>
      <c r="E4208" s="3" t="s">
        <v>18</v>
      </c>
      <c r="F4208" s="4">
        <v>38619</v>
      </c>
      <c r="G4208" s="11">
        <f t="shared" si="390"/>
        <v>7</v>
      </c>
      <c r="H4208" s="11">
        <f t="shared" si="391"/>
        <v>12</v>
      </c>
      <c r="I4208" s="5">
        <v>0.51041666666666663</v>
      </c>
      <c r="J4208" s="11">
        <f>IF(L4208&lt;=I4208,1,0)</f>
        <v>1</v>
      </c>
      <c r="K4208" s="22" t="str">
        <f t="shared" si="392"/>
        <v/>
      </c>
      <c r="L4208" s="5">
        <v>0.50791666666666668</v>
      </c>
      <c r="M4208" s="22">
        <f t="shared" si="393"/>
        <v>9.469304523656934</v>
      </c>
      <c r="N4208" s="22">
        <f t="shared" si="394"/>
        <v>5.8693045236570107</v>
      </c>
      <c r="O4208" s="5">
        <v>0.51449257258587289</v>
      </c>
      <c r="P4208" s="11">
        <f>IF(O4208&gt;=I4208,0,1)</f>
        <v>0</v>
      </c>
      <c r="Q4208" s="11">
        <f>IF(O4208&lt;=(I4208+0.00347),1,0)</f>
        <v>0</v>
      </c>
      <c r="R4208" s="5">
        <v>0.5227006140307886</v>
      </c>
      <c r="S4208" s="22">
        <f t="shared" si="395"/>
        <v>11.819579680678629</v>
      </c>
      <c r="T4208" s="3" t="s">
        <v>15</v>
      </c>
    </row>
    <row r="4209" spans="1:20" x14ac:dyDescent="0.25">
      <c r="A4209" s="3">
        <v>4609197</v>
      </c>
      <c r="B4209" s="3" t="s">
        <v>16</v>
      </c>
      <c r="C4209" s="3" t="s">
        <v>13</v>
      </c>
      <c r="D4209" s="3">
        <v>42</v>
      </c>
      <c r="E4209" s="3" t="s">
        <v>18</v>
      </c>
      <c r="F4209" s="4">
        <v>38619</v>
      </c>
      <c r="G4209" s="11">
        <f t="shared" si="390"/>
        <v>7</v>
      </c>
      <c r="H4209" s="11">
        <f t="shared" si="391"/>
        <v>13</v>
      </c>
      <c r="I4209" s="5">
        <v>0.54166666666666663</v>
      </c>
      <c r="J4209" s="11">
        <f>IF(L4209&lt;=I4209,1,0)</f>
        <v>0</v>
      </c>
      <c r="K4209" s="22">
        <f t="shared" si="392"/>
        <v>3.5999999999999233</v>
      </c>
      <c r="L4209" s="5">
        <v>0.54416666666666658</v>
      </c>
      <c r="M4209" s="22">
        <f t="shared" si="393"/>
        <v>30.003493611656982</v>
      </c>
      <c r="N4209" s="22">
        <f t="shared" si="394"/>
        <v>33.603493611656901</v>
      </c>
      <c r="O4209" s="5">
        <v>0.56500242611920615</v>
      </c>
      <c r="P4209" s="11">
        <f>IF(O4209&gt;=I4209,0,1)</f>
        <v>0</v>
      </c>
      <c r="Q4209" s="11">
        <f>IF(O4209&lt;=(I4209+0.00347),1,0)</f>
        <v>0</v>
      </c>
      <c r="R4209" s="5">
        <v>0.58789006759779572</v>
      </c>
      <c r="S4209" s="22">
        <f t="shared" si="395"/>
        <v>32.958203729168986</v>
      </c>
      <c r="T4209" s="3" t="s">
        <v>20</v>
      </c>
    </row>
    <row r="4210" spans="1:20" x14ac:dyDescent="0.25">
      <c r="A4210" s="3">
        <v>4573560</v>
      </c>
      <c r="B4210" s="3" t="s">
        <v>12</v>
      </c>
      <c r="C4210" s="3" t="s">
        <v>17</v>
      </c>
      <c r="D4210" s="3">
        <v>38</v>
      </c>
      <c r="E4210" s="3" t="s">
        <v>18</v>
      </c>
      <c r="F4210" s="4">
        <v>38619</v>
      </c>
      <c r="G4210" s="11">
        <f t="shared" si="390"/>
        <v>7</v>
      </c>
      <c r="H4210" s="11">
        <f t="shared" si="391"/>
        <v>13</v>
      </c>
      <c r="I4210" s="5">
        <v>0.54166666666666663</v>
      </c>
      <c r="J4210" s="11">
        <f>IF(L4210&lt;=I4210,1,0)</f>
        <v>0</v>
      </c>
      <c r="K4210" s="22">
        <f t="shared" si="392"/>
        <v>3.5999999999999233</v>
      </c>
      <c r="L4210" s="5">
        <v>0.54416666666666658</v>
      </c>
      <c r="M4210" s="22">
        <f t="shared" si="393"/>
        <v>20.404944554364981</v>
      </c>
      <c r="N4210" s="22">
        <f t="shared" si="394"/>
        <v>24.004944554364904</v>
      </c>
      <c r="O4210" s="5">
        <v>0.55833676705164226</v>
      </c>
      <c r="P4210" s="11">
        <f>IF(O4210&gt;=I4210,0,1)</f>
        <v>0</v>
      </c>
      <c r="Q4210" s="11">
        <f>IF(O4210&lt;=(I4210+0.00347),1,0)</f>
        <v>0</v>
      </c>
      <c r="R4210" s="5">
        <v>0.5687296507146189</v>
      </c>
      <c r="S4210" s="22">
        <f t="shared" si="395"/>
        <v>14.965752474686358</v>
      </c>
      <c r="T4210" s="3" t="s">
        <v>15</v>
      </c>
    </row>
    <row r="4211" spans="1:20" x14ac:dyDescent="0.25">
      <c r="A4211" s="3">
        <v>4575550</v>
      </c>
      <c r="B4211" s="3" t="s">
        <v>16</v>
      </c>
      <c r="C4211" s="3" t="s">
        <v>25</v>
      </c>
      <c r="D4211" s="3">
        <v>42</v>
      </c>
      <c r="E4211" s="3" t="s">
        <v>18</v>
      </c>
      <c r="F4211" s="4">
        <v>38619</v>
      </c>
      <c r="G4211" s="11">
        <f t="shared" si="390"/>
        <v>7</v>
      </c>
      <c r="H4211" s="11">
        <f t="shared" si="391"/>
        <v>13</v>
      </c>
      <c r="I4211" s="5">
        <v>0.5625</v>
      </c>
      <c r="J4211" s="11">
        <f>IF(L4211&lt;=I4211,1,0)</f>
        <v>1</v>
      </c>
      <c r="K4211" s="22" t="str">
        <f t="shared" si="392"/>
        <v/>
      </c>
      <c r="L4211" s="5">
        <v>0.5625</v>
      </c>
      <c r="M4211" s="22">
        <f t="shared" si="393"/>
        <v>18.35437105526621</v>
      </c>
      <c r="N4211" s="22">
        <f t="shared" si="394"/>
        <v>18.35437105526621</v>
      </c>
      <c r="O4211" s="5">
        <v>0.57524609101060153</v>
      </c>
      <c r="P4211" s="11">
        <f>IF(O4211&gt;=I4211,0,1)</f>
        <v>0</v>
      </c>
      <c r="Q4211" s="11">
        <f>IF(O4211&lt;=(I4211+0.00347),1,0)</f>
        <v>0</v>
      </c>
      <c r="R4211" s="5">
        <v>0.59860283798317382</v>
      </c>
      <c r="S4211" s="22">
        <f t="shared" si="395"/>
        <v>33.633715640504093</v>
      </c>
      <c r="T4211" s="3" t="s">
        <v>20</v>
      </c>
    </row>
    <row r="4212" spans="1:20" x14ac:dyDescent="0.25">
      <c r="A4212" s="3">
        <v>4608057</v>
      </c>
      <c r="B4212" s="3" t="s">
        <v>12</v>
      </c>
      <c r="C4212" s="3" t="s">
        <v>25</v>
      </c>
      <c r="D4212" s="3">
        <v>38</v>
      </c>
      <c r="E4212" s="3" t="s">
        <v>14</v>
      </c>
      <c r="F4212" s="4">
        <v>38619</v>
      </c>
      <c r="G4212" s="11">
        <f t="shared" si="390"/>
        <v>7</v>
      </c>
      <c r="H4212" s="11">
        <f t="shared" si="391"/>
        <v>13</v>
      </c>
      <c r="I4212" s="5">
        <v>0.58263888888888882</v>
      </c>
      <c r="J4212" s="11">
        <f>IF(L4212&lt;=I4212,1,0)</f>
        <v>1</v>
      </c>
      <c r="K4212" s="22" t="str">
        <f t="shared" si="392"/>
        <v/>
      </c>
      <c r="L4212" s="5">
        <v>0.58263888888888882</v>
      </c>
      <c r="M4212" s="22">
        <f t="shared" si="393"/>
        <v>7.5578722303623636</v>
      </c>
      <c r="N4212" s="22">
        <f t="shared" si="394"/>
        <v>7.5578722303623636</v>
      </c>
      <c r="O4212" s="5">
        <v>0.5878874112710849</v>
      </c>
      <c r="P4212" s="11">
        <f>IF(O4212&gt;=I4212,0,1)</f>
        <v>0</v>
      </c>
      <c r="Q4212" s="11">
        <f>IF(O4212&lt;=(I4212+0.00347),1,0)</f>
        <v>0</v>
      </c>
      <c r="R4212" s="5">
        <v>0.59881844480920177</v>
      </c>
      <c r="S4212" s="22">
        <f t="shared" si="395"/>
        <v>15.740688294888283</v>
      </c>
      <c r="T4212" s="3" t="s">
        <v>29</v>
      </c>
    </row>
    <row r="4213" spans="1:20" x14ac:dyDescent="0.25">
      <c r="A4213" s="3">
        <v>4583117</v>
      </c>
      <c r="B4213" s="3" t="s">
        <v>21</v>
      </c>
      <c r="C4213" s="3" t="s">
        <v>13</v>
      </c>
      <c r="D4213" s="3">
        <v>25</v>
      </c>
      <c r="E4213" s="3" t="s">
        <v>14</v>
      </c>
      <c r="F4213" s="4">
        <v>38619</v>
      </c>
      <c r="G4213" s="11">
        <f t="shared" si="390"/>
        <v>7</v>
      </c>
      <c r="H4213" s="11">
        <f t="shared" si="391"/>
        <v>15</v>
      </c>
      <c r="I4213" s="5">
        <v>0.625</v>
      </c>
      <c r="J4213" s="11">
        <f>IF(L4213&lt;=I4213,1,0)</f>
        <v>0</v>
      </c>
      <c r="K4213" s="22">
        <f t="shared" si="392"/>
        <v>3.5999999999999233</v>
      </c>
      <c r="L4213" s="5">
        <v>0.62749999999999995</v>
      </c>
      <c r="M4213" s="22">
        <f t="shared" si="393"/>
        <v>16.158571206640566</v>
      </c>
      <c r="N4213" s="22">
        <f t="shared" si="394"/>
        <v>19.758571206640489</v>
      </c>
      <c r="O4213" s="5">
        <v>0.63872123000461145</v>
      </c>
      <c r="P4213" s="11">
        <f>IF(O4213&gt;=I4213,0,1)</f>
        <v>0</v>
      </c>
      <c r="Q4213" s="11">
        <f>IF(O4213&lt;=(I4213+0.00347),1,0)</f>
        <v>0</v>
      </c>
      <c r="R4213" s="5">
        <v>0.65685459510703492</v>
      </c>
      <c r="S4213" s="22">
        <f t="shared" si="395"/>
        <v>26.112045747489798</v>
      </c>
      <c r="T4213" s="3" t="s">
        <v>27</v>
      </c>
    </row>
    <row r="4214" spans="1:20" x14ac:dyDescent="0.25">
      <c r="A4214" s="3">
        <v>4572258</v>
      </c>
      <c r="B4214" s="3" t="s">
        <v>21</v>
      </c>
      <c r="C4214" s="3" t="s">
        <v>25</v>
      </c>
      <c r="D4214" s="3">
        <v>27</v>
      </c>
      <c r="E4214" s="3" t="s">
        <v>14</v>
      </c>
      <c r="F4214" s="4">
        <v>38621</v>
      </c>
      <c r="G4214" s="11">
        <f t="shared" si="390"/>
        <v>2</v>
      </c>
      <c r="H4214" s="11">
        <f t="shared" si="391"/>
        <v>9</v>
      </c>
      <c r="I4214" s="5">
        <v>0.39513888888888887</v>
      </c>
      <c r="J4214" s="11">
        <f>IF(L4214&lt;=I4214,1,0)</f>
        <v>0</v>
      </c>
      <c r="K4214" s="22">
        <f t="shared" si="392"/>
        <v>3.6000000000000032</v>
      </c>
      <c r="L4214" s="5">
        <v>0.39763888888888888</v>
      </c>
      <c r="M4214" s="22">
        <f t="shared" si="393"/>
        <v>6.2323085947349455</v>
      </c>
      <c r="N4214" s="22">
        <f t="shared" si="394"/>
        <v>9.8323085947349487</v>
      </c>
      <c r="O4214" s="5">
        <v>0.40196688096856592</v>
      </c>
      <c r="P4214" s="11">
        <f>IF(O4214&gt;=I4214,0,1)</f>
        <v>0</v>
      </c>
      <c r="Q4214" s="11">
        <f>IF(O4214&lt;=(I4214+0.00347),1,0)</f>
        <v>0</v>
      </c>
      <c r="R4214" s="5">
        <v>0.41827544351757051</v>
      </c>
      <c r="S4214" s="22">
        <f t="shared" si="395"/>
        <v>23.48433007056661</v>
      </c>
      <c r="T4214" s="3" t="s">
        <v>28</v>
      </c>
    </row>
    <row r="4215" spans="1:20" x14ac:dyDescent="0.25">
      <c r="A4215" s="3">
        <v>4606762</v>
      </c>
      <c r="B4215" s="3" t="s">
        <v>16</v>
      </c>
      <c r="C4215" s="3" t="s">
        <v>17</v>
      </c>
      <c r="D4215" s="3">
        <v>49</v>
      </c>
      <c r="E4215" s="3" t="s">
        <v>14</v>
      </c>
      <c r="F4215" s="4">
        <v>38621</v>
      </c>
      <c r="G4215" s="11">
        <f t="shared" si="390"/>
        <v>2</v>
      </c>
      <c r="H4215" s="11">
        <f t="shared" si="391"/>
        <v>10</v>
      </c>
      <c r="I4215" s="5">
        <v>0.41666666666666669</v>
      </c>
      <c r="J4215" s="11">
        <f>IF(L4215&lt;=I4215,1,0)</f>
        <v>1</v>
      </c>
      <c r="K4215" s="22" t="str">
        <f t="shared" si="392"/>
        <v/>
      </c>
      <c r="L4215" s="5">
        <v>0.41416666666666668</v>
      </c>
      <c r="M4215" s="22">
        <f t="shared" si="393"/>
        <v>27.300904313952472</v>
      </c>
      <c r="N4215" s="22">
        <f t="shared" si="394"/>
        <v>23.700904313952471</v>
      </c>
      <c r="O4215" s="5">
        <v>0.43312562799580034</v>
      </c>
      <c r="P4215" s="11">
        <f>IF(O4215&gt;=I4215,0,1)</f>
        <v>0</v>
      </c>
      <c r="Q4215" s="11">
        <f>IF(O4215&lt;=(I4215+0.00347),1,0)</f>
        <v>0</v>
      </c>
      <c r="R4215" s="5">
        <v>0.45641441237189984</v>
      </c>
      <c r="S4215" s="22">
        <f t="shared" si="395"/>
        <v>33.535849501583272</v>
      </c>
      <c r="T4215" s="3" t="s">
        <v>24</v>
      </c>
    </row>
    <row r="4216" spans="1:20" x14ac:dyDescent="0.25">
      <c r="A4216" s="3">
        <v>4608619</v>
      </c>
      <c r="B4216" s="3" t="s">
        <v>21</v>
      </c>
      <c r="C4216" s="3" t="s">
        <v>17</v>
      </c>
      <c r="D4216" s="3">
        <v>33</v>
      </c>
      <c r="E4216" s="3" t="s">
        <v>14</v>
      </c>
      <c r="F4216" s="4">
        <v>38621</v>
      </c>
      <c r="G4216" s="11">
        <f t="shared" si="390"/>
        <v>2</v>
      </c>
      <c r="H4216" s="11">
        <f t="shared" si="391"/>
        <v>10</v>
      </c>
      <c r="I4216" s="5">
        <v>0.41666666666666669</v>
      </c>
      <c r="J4216" s="11">
        <f>IF(L4216&lt;=I4216,1,0)</f>
        <v>1</v>
      </c>
      <c r="K4216" s="22" t="str">
        <f t="shared" si="392"/>
        <v/>
      </c>
      <c r="L4216" s="5">
        <v>0.41666666666666669</v>
      </c>
      <c r="M4216" s="22">
        <f t="shared" si="393"/>
        <v>29.081898828997019</v>
      </c>
      <c r="N4216" s="22">
        <f t="shared" si="394"/>
        <v>29.081898828997019</v>
      </c>
      <c r="O4216" s="5">
        <v>0.43686242974235906</v>
      </c>
      <c r="P4216" s="11">
        <f>IF(O4216&gt;=I4216,0,1)</f>
        <v>0</v>
      </c>
      <c r="Q4216" s="11">
        <f>IF(O4216&lt;=(I4216+0.00347),1,0)</f>
        <v>0</v>
      </c>
      <c r="R4216" s="5">
        <v>0.45119332634127357</v>
      </c>
      <c r="S4216" s="22">
        <f t="shared" si="395"/>
        <v>20.636491102436896</v>
      </c>
      <c r="T4216" s="3" t="s">
        <v>23</v>
      </c>
    </row>
    <row r="4217" spans="1:20" x14ac:dyDescent="0.25">
      <c r="A4217" s="3">
        <v>4617945</v>
      </c>
      <c r="B4217" s="3" t="s">
        <v>21</v>
      </c>
      <c r="C4217" s="3" t="s">
        <v>17</v>
      </c>
      <c r="D4217" s="3">
        <v>29</v>
      </c>
      <c r="E4217" s="3" t="s">
        <v>18</v>
      </c>
      <c r="F4217" s="4">
        <v>38621</v>
      </c>
      <c r="G4217" s="11">
        <f t="shared" si="390"/>
        <v>2</v>
      </c>
      <c r="H4217" s="11">
        <f t="shared" si="391"/>
        <v>10</v>
      </c>
      <c r="I4217" s="5">
        <v>0.4375</v>
      </c>
      <c r="J4217" s="11">
        <f>IF(L4217&lt;=I4217,1,0)</f>
        <v>1</v>
      </c>
      <c r="K4217" s="22" t="str">
        <f t="shared" si="392"/>
        <v/>
      </c>
      <c r="L4217" s="5">
        <v>0.4375</v>
      </c>
      <c r="M4217" s="22">
        <f t="shared" si="393"/>
        <v>9.5829540058068563</v>
      </c>
      <c r="N4217" s="22">
        <f t="shared" si="394"/>
        <v>9.5829540058068563</v>
      </c>
      <c r="O4217" s="5">
        <v>0.44415482917069921</v>
      </c>
      <c r="P4217" s="11">
        <f>IF(O4217&gt;=I4217,0,1)</f>
        <v>0</v>
      </c>
      <c r="Q4217" s="11">
        <f>IF(O4217&lt;=(I4217+0.00347),1,0)</f>
        <v>0</v>
      </c>
      <c r="R4217" s="5">
        <v>0.45811872798627434</v>
      </c>
      <c r="S4217" s="22">
        <f t="shared" si="395"/>
        <v>20.108014294428198</v>
      </c>
      <c r="T4217" s="3" t="s">
        <v>27</v>
      </c>
    </row>
    <row r="4218" spans="1:20" x14ac:dyDescent="0.25">
      <c r="A4218" s="3">
        <v>4608509</v>
      </c>
      <c r="B4218" s="3" t="s">
        <v>21</v>
      </c>
      <c r="C4218" s="3" t="s">
        <v>25</v>
      </c>
      <c r="D4218" s="3">
        <v>28</v>
      </c>
      <c r="E4218" s="3" t="s">
        <v>18</v>
      </c>
      <c r="F4218" s="4">
        <v>38621</v>
      </c>
      <c r="G4218" s="11">
        <f t="shared" si="390"/>
        <v>2</v>
      </c>
      <c r="H4218" s="11">
        <f t="shared" si="391"/>
        <v>10</v>
      </c>
      <c r="I4218" s="5">
        <v>0.44791666666666669</v>
      </c>
      <c r="J4218" s="11">
        <f>IF(L4218&lt;=I4218,1,0)</f>
        <v>1</v>
      </c>
      <c r="K4218" s="22" t="str">
        <f t="shared" si="392"/>
        <v/>
      </c>
      <c r="L4218" s="5">
        <v>0.44791666666666669</v>
      </c>
      <c r="M4218" s="22">
        <f t="shared" si="393"/>
        <v>7.679603807958939</v>
      </c>
      <c r="N4218" s="22">
        <f t="shared" si="394"/>
        <v>7.679603807958939</v>
      </c>
      <c r="O4218" s="5">
        <v>0.45324972486663817</v>
      </c>
      <c r="P4218" s="11">
        <f>IF(O4218&gt;=I4218,0,1)</f>
        <v>0</v>
      </c>
      <c r="Q4218" s="11">
        <f>IF(O4218&lt;=(I4218+0.00347),1,0)</f>
        <v>0</v>
      </c>
      <c r="R4218" s="5">
        <v>0.47006323529796901</v>
      </c>
      <c r="S4218" s="22">
        <f t="shared" si="395"/>
        <v>24.211455021116404</v>
      </c>
      <c r="T4218" s="3" t="s">
        <v>23</v>
      </c>
    </row>
    <row r="4219" spans="1:20" x14ac:dyDescent="0.25">
      <c r="A4219" s="3">
        <v>4575932</v>
      </c>
      <c r="B4219" s="3" t="s">
        <v>21</v>
      </c>
      <c r="C4219" s="3" t="s">
        <v>13</v>
      </c>
      <c r="D4219" s="3">
        <v>28</v>
      </c>
      <c r="E4219" s="3" t="s">
        <v>18</v>
      </c>
      <c r="F4219" s="4">
        <v>38621</v>
      </c>
      <c r="G4219" s="11">
        <f t="shared" si="390"/>
        <v>2</v>
      </c>
      <c r="H4219" s="11">
        <f t="shared" si="391"/>
        <v>11</v>
      </c>
      <c r="I4219" s="5">
        <v>0.48888888888888887</v>
      </c>
      <c r="J4219" s="11">
        <f>IF(L4219&lt;=I4219,1,0)</f>
        <v>0</v>
      </c>
      <c r="K4219" s="22">
        <f t="shared" si="392"/>
        <v>3.6000000000000032</v>
      </c>
      <c r="L4219" s="5">
        <v>0.49138888888888888</v>
      </c>
      <c r="M4219" s="22">
        <f t="shared" si="393"/>
        <v>19.514309113909292</v>
      </c>
      <c r="N4219" s="22">
        <f t="shared" si="394"/>
        <v>23.114309113909293</v>
      </c>
      <c r="O4219" s="5">
        <v>0.50494049244021477</v>
      </c>
      <c r="P4219" s="11">
        <f>IF(O4219&gt;=I4219,0,1)</f>
        <v>0</v>
      </c>
      <c r="Q4219" s="11">
        <f>IF(O4219&lt;=(I4219+0.00347),1,0)</f>
        <v>0</v>
      </c>
      <c r="R4219" s="5">
        <v>0.51981022112225406</v>
      </c>
      <c r="S4219" s="22">
        <f t="shared" si="395"/>
        <v>21.41240930213657</v>
      </c>
      <c r="T4219" s="3" t="s">
        <v>23</v>
      </c>
    </row>
    <row r="4220" spans="1:20" x14ac:dyDescent="0.25">
      <c r="A4220" s="3">
        <v>4580772</v>
      </c>
      <c r="B4220" s="3" t="s">
        <v>16</v>
      </c>
      <c r="C4220" s="3" t="s">
        <v>17</v>
      </c>
      <c r="D4220" s="3">
        <v>42</v>
      </c>
      <c r="E4220" s="3" t="s">
        <v>18</v>
      </c>
      <c r="F4220" s="4">
        <v>38621</v>
      </c>
      <c r="G4220" s="11">
        <f t="shared" si="390"/>
        <v>2</v>
      </c>
      <c r="H4220" s="11">
        <f t="shared" si="391"/>
        <v>11</v>
      </c>
      <c r="I4220" s="5">
        <v>0.48888888888888887</v>
      </c>
      <c r="J4220" s="11">
        <f>IF(L4220&lt;=I4220,1,0)</f>
        <v>0</v>
      </c>
      <c r="K4220" s="22">
        <f t="shared" si="392"/>
        <v>3.6000000000000032</v>
      </c>
      <c r="L4220" s="5">
        <v>0.49138888888888888</v>
      </c>
      <c r="M4220" s="22">
        <f t="shared" si="393"/>
        <v>27.736860566245873</v>
      </c>
      <c r="N4220" s="22">
        <f t="shared" si="394"/>
        <v>31.336860566245875</v>
      </c>
      <c r="O4220" s="5">
        <v>0.51065059761544851</v>
      </c>
      <c r="P4220" s="11">
        <f>IF(O4220&gt;=I4220,0,1)</f>
        <v>0</v>
      </c>
      <c r="Q4220" s="11">
        <f>IF(O4220&lt;=(I4220+0.00347),1,0)</f>
        <v>0</v>
      </c>
      <c r="R4220" s="5">
        <v>0.53188749422002468</v>
      </c>
      <c r="S4220" s="22">
        <f t="shared" si="395"/>
        <v>30.581131110589688</v>
      </c>
      <c r="T4220" s="3" t="s">
        <v>20</v>
      </c>
    </row>
    <row r="4221" spans="1:20" x14ac:dyDescent="0.25">
      <c r="A4221" s="3">
        <v>4590838</v>
      </c>
      <c r="B4221" s="3" t="s">
        <v>12</v>
      </c>
      <c r="C4221" s="3" t="s">
        <v>13</v>
      </c>
      <c r="D4221" s="3">
        <v>46</v>
      </c>
      <c r="E4221" s="3" t="s">
        <v>14</v>
      </c>
      <c r="F4221" s="4">
        <v>38621</v>
      </c>
      <c r="G4221" s="11">
        <f t="shared" si="390"/>
        <v>2</v>
      </c>
      <c r="H4221" s="11">
        <f t="shared" si="391"/>
        <v>12</v>
      </c>
      <c r="I4221" s="5">
        <v>0.5</v>
      </c>
      <c r="J4221" s="11">
        <f>IF(L4221&lt;=I4221,1,0)</f>
        <v>1</v>
      </c>
      <c r="K4221" s="22" t="str">
        <f t="shared" si="392"/>
        <v/>
      </c>
      <c r="L4221" s="5">
        <v>0.5</v>
      </c>
      <c r="M4221" s="22">
        <f t="shared" si="393"/>
        <v>7.9971351248136102</v>
      </c>
      <c r="N4221" s="22">
        <f t="shared" si="394"/>
        <v>7.9971351248136102</v>
      </c>
      <c r="O4221" s="5">
        <v>0.50555356605889834</v>
      </c>
      <c r="P4221" s="11">
        <f>IF(O4221&gt;=I4221,0,1)</f>
        <v>0</v>
      </c>
      <c r="Q4221" s="11">
        <f>IF(O4221&lt;=(I4221+0.00347),1,0)</f>
        <v>0</v>
      </c>
      <c r="R4221" s="5">
        <v>0.51514440608255585</v>
      </c>
      <c r="S4221" s="22">
        <f t="shared" si="395"/>
        <v>13.810809634066814</v>
      </c>
      <c r="T4221" s="3" t="s">
        <v>26</v>
      </c>
    </row>
    <row r="4222" spans="1:20" x14ac:dyDescent="0.25">
      <c r="A4222" s="3">
        <v>4611690</v>
      </c>
      <c r="B4222" s="3" t="s">
        <v>12</v>
      </c>
      <c r="C4222" s="3" t="s">
        <v>13</v>
      </c>
      <c r="D4222" s="3">
        <v>44</v>
      </c>
      <c r="E4222" s="3" t="s">
        <v>18</v>
      </c>
      <c r="F4222" s="4">
        <v>38621</v>
      </c>
      <c r="G4222" s="11">
        <f t="shared" si="390"/>
        <v>2</v>
      </c>
      <c r="H4222" s="11">
        <f t="shared" si="391"/>
        <v>12</v>
      </c>
      <c r="I4222" s="5">
        <v>0.52013888888888882</v>
      </c>
      <c r="J4222" s="11">
        <f>IF(L4222&lt;=I4222,1,0)</f>
        <v>1</v>
      </c>
      <c r="K4222" s="22" t="str">
        <f t="shared" si="392"/>
        <v/>
      </c>
      <c r="L4222" s="5">
        <v>0.51763888888888887</v>
      </c>
      <c r="M4222" s="22">
        <f t="shared" si="393"/>
        <v>17.748378204247643</v>
      </c>
      <c r="N4222" s="22">
        <f t="shared" si="394"/>
        <v>14.14837820424772</v>
      </c>
      <c r="O4222" s="5">
        <v>0.52996415153072751</v>
      </c>
      <c r="P4222" s="11">
        <f>IF(O4222&gt;=I4222,0,1)</f>
        <v>0</v>
      </c>
      <c r="Q4222" s="11">
        <f>IF(O4222&lt;=(I4222+0.00347),1,0)</f>
        <v>0</v>
      </c>
      <c r="R4222" s="5">
        <v>0.53992584732864524</v>
      </c>
      <c r="S4222" s="22">
        <f t="shared" si="395"/>
        <v>14.344841949001523</v>
      </c>
      <c r="T4222" s="3" t="s">
        <v>15</v>
      </c>
    </row>
    <row r="4223" spans="1:20" x14ac:dyDescent="0.25">
      <c r="A4223" s="3">
        <v>4587038</v>
      </c>
      <c r="B4223" s="3" t="s">
        <v>21</v>
      </c>
      <c r="C4223" s="3" t="s">
        <v>13</v>
      </c>
      <c r="D4223" s="3">
        <v>33</v>
      </c>
      <c r="E4223" s="3" t="s">
        <v>14</v>
      </c>
      <c r="F4223" s="4">
        <v>38621</v>
      </c>
      <c r="G4223" s="11">
        <f t="shared" si="390"/>
        <v>2</v>
      </c>
      <c r="H4223" s="11">
        <f t="shared" si="391"/>
        <v>13</v>
      </c>
      <c r="I4223" s="5">
        <v>0.54166666666666663</v>
      </c>
      <c r="J4223" s="11">
        <f>IF(L4223&lt;=I4223,1,0)</f>
        <v>1</v>
      </c>
      <c r="K4223" s="22" t="str">
        <f t="shared" si="392"/>
        <v/>
      </c>
      <c r="L4223" s="5">
        <v>0.54166666666666663</v>
      </c>
      <c r="M4223" s="22">
        <f t="shared" si="393"/>
        <v>9.3874002700142789</v>
      </c>
      <c r="N4223" s="22">
        <f t="shared" si="394"/>
        <v>9.3874002700142789</v>
      </c>
      <c r="O4223" s="5">
        <v>0.54818569463195432</v>
      </c>
      <c r="P4223" s="11">
        <f>IF(O4223&gt;=I4223,0,1)</f>
        <v>0</v>
      </c>
      <c r="Q4223" s="11">
        <f>IF(O4223&lt;=(I4223+0.00347),1,0)</f>
        <v>0</v>
      </c>
      <c r="R4223" s="5">
        <v>0.56564936917162745</v>
      </c>
      <c r="S4223" s="22">
        <f t="shared" si="395"/>
        <v>25.147691337129299</v>
      </c>
      <c r="T4223" s="3" t="s">
        <v>27</v>
      </c>
    </row>
    <row r="4224" spans="1:20" x14ac:dyDescent="0.25">
      <c r="A4224" s="3">
        <v>4589957</v>
      </c>
      <c r="B4224" s="3" t="s">
        <v>21</v>
      </c>
      <c r="C4224" s="3" t="s">
        <v>13</v>
      </c>
      <c r="D4224" s="3">
        <v>20</v>
      </c>
      <c r="E4224" s="3" t="s">
        <v>14</v>
      </c>
      <c r="F4224" s="4">
        <v>38621</v>
      </c>
      <c r="G4224" s="11">
        <f t="shared" si="390"/>
        <v>2</v>
      </c>
      <c r="H4224" s="11">
        <f t="shared" si="391"/>
        <v>13</v>
      </c>
      <c r="I4224" s="5">
        <v>0.5625</v>
      </c>
      <c r="J4224" s="11">
        <f>IF(L4224&lt;=I4224,1,0)</f>
        <v>0</v>
      </c>
      <c r="K4224" s="22">
        <f t="shared" si="392"/>
        <v>3.5999999999999233</v>
      </c>
      <c r="L4224" s="5">
        <v>0.56499999999999995</v>
      </c>
      <c r="M4224" s="22">
        <f t="shared" si="393"/>
        <v>10.491567908556405</v>
      </c>
      <c r="N4224" s="22">
        <f t="shared" si="394"/>
        <v>14.091567908556328</v>
      </c>
      <c r="O4224" s="5">
        <v>0.57228581104760856</v>
      </c>
      <c r="P4224" s="11">
        <f>IF(O4224&gt;=I4224,0,1)</f>
        <v>0</v>
      </c>
      <c r="Q4224" s="11">
        <f>IF(O4224&lt;=(I4224+0.00347),1,0)</f>
        <v>0</v>
      </c>
      <c r="R4224" s="5">
        <v>0.5867680737601082</v>
      </c>
      <c r="S4224" s="22">
        <f t="shared" si="395"/>
        <v>20.854458305999479</v>
      </c>
      <c r="T4224" s="3" t="s">
        <v>28</v>
      </c>
    </row>
    <row r="4225" spans="1:20" x14ac:dyDescent="0.25">
      <c r="A4225" s="3">
        <v>4600343</v>
      </c>
      <c r="B4225" s="3" t="s">
        <v>21</v>
      </c>
      <c r="C4225" s="3" t="s">
        <v>17</v>
      </c>
      <c r="D4225" s="3">
        <v>31</v>
      </c>
      <c r="E4225" s="3" t="s">
        <v>14</v>
      </c>
      <c r="F4225" s="4">
        <v>38621</v>
      </c>
      <c r="G4225" s="11">
        <f t="shared" si="390"/>
        <v>2</v>
      </c>
      <c r="H4225" s="11">
        <f t="shared" si="391"/>
        <v>13</v>
      </c>
      <c r="I4225" s="5">
        <v>0.58263888888888882</v>
      </c>
      <c r="J4225" s="11">
        <f>IF(L4225&lt;=I4225,1,0)</f>
        <v>1</v>
      </c>
      <c r="K4225" s="22" t="str">
        <f t="shared" si="392"/>
        <v/>
      </c>
      <c r="L4225" s="5">
        <v>0.58263888888888882</v>
      </c>
      <c r="M4225" s="22">
        <f t="shared" si="393"/>
        <v>15.08376998418818</v>
      </c>
      <c r="N4225" s="22">
        <f t="shared" si="394"/>
        <v>15.08376998418818</v>
      </c>
      <c r="O4225" s="5">
        <v>0.59311372915568616</v>
      </c>
      <c r="P4225" s="11">
        <f>IF(O4225&gt;=I4225,0,1)</f>
        <v>0</v>
      </c>
      <c r="Q4225" s="11">
        <f>IF(O4225&lt;=(I4225+0.00347),1,0)</f>
        <v>0</v>
      </c>
      <c r="R4225" s="5">
        <v>0.61305488867184077</v>
      </c>
      <c r="S4225" s="22">
        <f t="shared" si="395"/>
        <v>28.715269703262631</v>
      </c>
      <c r="T4225" s="3" t="s">
        <v>23</v>
      </c>
    </row>
    <row r="4226" spans="1:20" x14ac:dyDescent="0.25">
      <c r="A4226" s="3">
        <v>4607401</v>
      </c>
      <c r="B4226" s="3" t="s">
        <v>21</v>
      </c>
      <c r="C4226" s="3" t="s">
        <v>17</v>
      </c>
      <c r="D4226" s="3">
        <v>24</v>
      </c>
      <c r="E4226" s="3" t="s">
        <v>18</v>
      </c>
      <c r="F4226" s="4">
        <v>38621</v>
      </c>
      <c r="G4226" s="11">
        <f t="shared" si="390"/>
        <v>2</v>
      </c>
      <c r="H4226" s="11">
        <f t="shared" si="391"/>
        <v>15</v>
      </c>
      <c r="I4226" s="5">
        <v>0.625</v>
      </c>
      <c r="J4226" s="11">
        <f>IF(L4226&lt;=I4226,1,0)</f>
        <v>0</v>
      </c>
      <c r="K4226" s="22">
        <f t="shared" si="392"/>
        <v>3.5999999999999233</v>
      </c>
      <c r="L4226" s="5">
        <v>0.62749999999999995</v>
      </c>
      <c r="M4226" s="22">
        <f t="shared" si="393"/>
        <v>5.3199978467069364</v>
      </c>
      <c r="N4226" s="22">
        <f t="shared" si="394"/>
        <v>8.9199978467068597</v>
      </c>
      <c r="O4226" s="5">
        <v>0.63119444294910199</v>
      </c>
      <c r="P4226" s="11">
        <f>IF(O4226&gt;=I4226,0,1)</f>
        <v>0</v>
      </c>
      <c r="Q4226" s="11">
        <f>IF(O4226&lt;=(I4226+0.00347),1,0)</f>
        <v>0</v>
      </c>
      <c r="R4226" s="5">
        <v>0.64420256839928569</v>
      </c>
      <c r="S4226" s="22">
        <f t="shared" si="395"/>
        <v>18.731700648264535</v>
      </c>
      <c r="T4226" s="3" t="s">
        <v>28</v>
      </c>
    </row>
    <row r="4227" spans="1:20" x14ac:dyDescent="0.25">
      <c r="A4227" s="3">
        <v>4594487</v>
      </c>
      <c r="B4227" s="3" t="s">
        <v>12</v>
      </c>
      <c r="C4227" s="3" t="s">
        <v>17</v>
      </c>
      <c r="D4227" s="3">
        <v>36</v>
      </c>
      <c r="E4227" s="3" t="s">
        <v>14</v>
      </c>
      <c r="F4227" s="4">
        <v>38622</v>
      </c>
      <c r="G4227" s="11">
        <f t="shared" ref="G4227:G4290" si="396">WEEKDAY(F4227)</f>
        <v>3</v>
      </c>
      <c r="H4227" s="11">
        <f t="shared" ref="H4227:H4290" si="397">HOUR(I4227)</f>
        <v>7</v>
      </c>
      <c r="I4227" s="5">
        <v>0.33263888888888887</v>
      </c>
      <c r="J4227" s="11">
        <f>IF(L4227&lt;=I4227,1,0)</f>
        <v>0</v>
      </c>
      <c r="K4227" s="22">
        <f t="shared" ref="K4227:K4290" si="398">IF(L4227&lt;=I4227,"",(L4227-I4227)*60*24)</f>
        <v>3.6000000000000032</v>
      </c>
      <c r="L4227" s="5">
        <v>0.33513888888888888</v>
      </c>
      <c r="M4227" s="22">
        <f t="shared" ref="M4227:M4290" si="399">(O4227-L4227)*60*24</f>
        <v>8.1886534542645428</v>
      </c>
      <c r="N4227" s="22">
        <f t="shared" ref="N4227:N4290" si="400">IF((O4227-I4227)&lt;0,0,((O4227-I4227)*60*24))</f>
        <v>11.788653454264546</v>
      </c>
      <c r="O4227" s="5">
        <v>0.3408254537876837</v>
      </c>
      <c r="P4227" s="11">
        <f>IF(O4227&gt;=I4227,0,1)</f>
        <v>0</v>
      </c>
      <c r="Q4227" s="11">
        <f>IF(O4227&lt;=(I4227+0.00347),1,0)</f>
        <v>0</v>
      </c>
      <c r="R4227" s="5">
        <v>0.35031470514861329</v>
      </c>
      <c r="S4227" s="22">
        <f t="shared" ref="S4227:S4290" si="401">VALUE((R4227-O4227)*60*24)</f>
        <v>13.664521959738618</v>
      </c>
      <c r="T4227" s="3" t="s">
        <v>15</v>
      </c>
    </row>
    <row r="4228" spans="1:20" x14ac:dyDescent="0.25">
      <c r="A4228" s="3">
        <v>4596644</v>
      </c>
      <c r="B4228" s="3" t="s">
        <v>21</v>
      </c>
      <c r="C4228" s="3" t="s">
        <v>25</v>
      </c>
      <c r="D4228" s="3">
        <v>28</v>
      </c>
      <c r="E4228" s="3" t="s">
        <v>14</v>
      </c>
      <c r="F4228" s="4">
        <v>38622</v>
      </c>
      <c r="G4228" s="11">
        <f t="shared" si="396"/>
        <v>3</v>
      </c>
      <c r="H4228" s="11">
        <f t="shared" si="397"/>
        <v>7</v>
      </c>
      <c r="I4228" s="5">
        <v>0.33263888888888887</v>
      </c>
      <c r="J4228" s="11">
        <f>IF(L4228&lt;=I4228,1,0)</f>
        <v>1</v>
      </c>
      <c r="K4228" s="22" t="str">
        <f t="shared" si="398"/>
        <v/>
      </c>
      <c r="L4228" s="5">
        <v>0.33263888888888887</v>
      </c>
      <c r="M4228" s="22">
        <f t="shared" si="399"/>
        <v>1.8938961903378715</v>
      </c>
      <c r="N4228" s="22">
        <f t="shared" si="400"/>
        <v>1.8938961903378715</v>
      </c>
      <c r="O4228" s="5">
        <v>0.33395409457662351</v>
      </c>
      <c r="P4228" s="11">
        <f>IF(O4228&gt;=I4228,0,1)</f>
        <v>0</v>
      </c>
      <c r="Q4228" s="11">
        <f>IF(O4228&lt;=(I4228+0.00347),1,0)</f>
        <v>1</v>
      </c>
      <c r="R4228" s="5">
        <v>0.34965962211184587</v>
      </c>
      <c r="S4228" s="22">
        <f t="shared" si="401"/>
        <v>22.615959650720203</v>
      </c>
      <c r="T4228" s="3" t="s">
        <v>27</v>
      </c>
    </row>
    <row r="4229" spans="1:20" x14ac:dyDescent="0.25">
      <c r="A4229" s="3">
        <v>4580712</v>
      </c>
      <c r="B4229" s="3" t="s">
        <v>21</v>
      </c>
      <c r="C4229" s="3" t="s">
        <v>25</v>
      </c>
      <c r="D4229" s="3">
        <v>27</v>
      </c>
      <c r="E4229" s="3" t="s">
        <v>18</v>
      </c>
      <c r="F4229" s="4">
        <v>38622</v>
      </c>
      <c r="G4229" s="11">
        <f t="shared" si="396"/>
        <v>3</v>
      </c>
      <c r="H4229" s="11">
        <f t="shared" si="397"/>
        <v>7</v>
      </c>
      <c r="I4229" s="5">
        <v>0.33263888888888887</v>
      </c>
      <c r="J4229" s="11">
        <f>IF(L4229&lt;=I4229,1,0)</f>
        <v>1</v>
      </c>
      <c r="K4229" s="22" t="str">
        <f t="shared" si="398"/>
        <v/>
      </c>
      <c r="L4229" s="5">
        <v>0.33013888888888887</v>
      </c>
      <c r="M4229" s="22">
        <f t="shared" si="399"/>
        <v>7.0520637008497111</v>
      </c>
      <c r="N4229" s="22">
        <f t="shared" si="400"/>
        <v>3.4520637008497079</v>
      </c>
      <c r="O4229" s="5">
        <v>0.33503615534781228</v>
      </c>
      <c r="P4229" s="11">
        <f>IF(O4229&gt;=I4229,0,1)</f>
        <v>0</v>
      </c>
      <c r="Q4229" s="11">
        <f>IF(O4229&lt;=(I4229+0.00347),1,0)</f>
        <v>1</v>
      </c>
      <c r="R4229" s="5">
        <v>0.35149447154801516</v>
      </c>
      <c r="S4229" s="22">
        <f t="shared" si="401"/>
        <v>23.699975328292151</v>
      </c>
      <c r="T4229" s="3" t="s">
        <v>23</v>
      </c>
    </row>
    <row r="4230" spans="1:20" x14ac:dyDescent="0.25">
      <c r="A4230" s="3">
        <v>4605233</v>
      </c>
      <c r="B4230" s="3" t="s">
        <v>21</v>
      </c>
      <c r="C4230" s="3" t="s">
        <v>13</v>
      </c>
      <c r="D4230" s="3">
        <v>25</v>
      </c>
      <c r="E4230" s="3" t="s">
        <v>14</v>
      </c>
      <c r="F4230" s="4">
        <v>38622</v>
      </c>
      <c r="G4230" s="11">
        <f t="shared" si="396"/>
        <v>3</v>
      </c>
      <c r="H4230" s="11">
        <f t="shared" si="397"/>
        <v>9</v>
      </c>
      <c r="I4230" s="5">
        <v>0.375</v>
      </c>
      <c r="J4230" s="11">
        <f>IF(L4230&lt;=I4230,1,0)</f>
        <v>1</v>
      </c>
      <c r="K4230" s="22" t="str">
        <f t="shared" si="398"/>
        <v/>
      </c>
      <c r="L4230" s="5">
        <v>0.3725</v>
      </c>
      <c r="M4230" s="22">
        <f t="shared" si="399"/>
        <v>2.1221717279056485</v>
      </c>
      <c r="N4230" s="22">
        <f t="shared" si="400"/>
        <v>0</v>
      </c>
      <c r="O4230" s="5">
        <v>0.37397373036660114</v>
      </c>
      <c r="P4230" s="11">
        <f>IF(O4230&gt;=I4230,0,1)</f>
        <v>1</v>
      </c>
      <c r="Q4230" s="11">
        <f>IF(O4230&lt;=(I4230+0.00347),1,0)</f>
        <v>1</v>
      </c>
      <c r="R4230" s="5">
        <v>0.38619792498606531</v>
      </c>
      <c r="S4230" s="22">
        <f t="shared" si="401"/>
        <v>17.6028402520284</v>
      </c>
      <c r="T4230" s="3" t="s">
        <v>28</v>
      </c>
    </row>
    <row r="4231" spans="1:20" x14ac:dyDescent="0.25">
      <c r="A4231" s="3">
        <v>4595101</v>
      </c>
      <c r="B4231" s="3" t="s">
        <v>21</v>
      </c>
      <c r="C4231" s="3" t="s">
        <v>17</v>
      </c>
      <c r="D4231" s="3">
        <v>25</v>
      </c>
      <c r="E4231" s="3" t="s">
        <v>14</v>
      </c>
      <c r="F4231" s="4">
        <v>38622</v>
      </c>
      <c r="G4231" s="11">
        <f t="shared" si="396"/>
        <v>3</v>
      </c>
      <c r="H4231" s="11">
        <f t="shared" si="397"/>
        <v>9</v>
      </c>
      <c r="I4231" s="5">
        <v>0.375</v>
      </c>
      <c r="J4231" s="11">
        <f>IF(L4231&lt;=I4231,1,0)</f>
        <v>1</v>
      </c>
      <c r="K4231" s="22" t="str">
        <f t="shared" si="398"/>
        <v/>
      </c>
      <c r="L4231" s="5">
        <v>0.3725</v>
      </c>
      <c r="M4231" s="22">
        <f t="shared" si="399"/>
        <v>15.279778935847519</v>
      </c>
      <c r="N4231" s="22">
        <f t="shared" si="400"/>
        <v>11.679778935847516</v>
      </c>
      <c r="O4231" s="5">
        <v>0.38311095759433855</v>
      </c>
      <c r="P4231" s="11">
        <f>IF(O4231&gt;=I4231,0,1)</f>
        <v>0</v>
      </c>
      <c r="Q4231" s="11">
        <f>IF(O4231&lt;=(I4231+0.00347),1,0)</f>
        <v>0</v>
      </c>
      <c r="R4231" s="5">
        <v>0.39998015330324888</v>
      </c>
      <c r="S4231" s="22">
        <f t="shared" si="401"/>
        <v>24.291641820830865</v>
      </c>
      <c r="T4231" s="3" t="s">
        <v>28</v>
      </c>
    </row>
    <row r="4232" spans="1:20" x14ac:dyDescent="0.25">
      <c r="A4232" s="3">
        <v>4599654</v>
      </c>
      <c r="B4232" s="3" t="s">
        <v>12</v>
      </c>
      <c r="C4232" s="3" t="s">
        <v>17</v>
      </c>
      <c r="D4232" s="3">
        <v>49</v>
      </c>
      <c r="E4232" s="3" t="s">
        <v>18</v>
      </c>
      <c r="F4232" s="4">
        <v>38622</v>
      </c>
      <c r="G4232" s="11">
        <f t="shared" si="396"/>
        <v>3</v>
      </c>
      <c r="H4232" s="11">
        <f t="shared" si="397"/>
        <v>9</v>
      </c>
      <c r="I4232" s="5">
        <v>0.375</v>
      </c>
      <c r="J4232" s="11">
        <f>IF(L4232&lt;=I4232,1,0)</f>
        <v>1</v>
      </c>
      <c r="K4232" s="22" t="str">
        <f t="shared" si="398"/>
        <v/>
      </c>
      <c r="L4232" s="5">
        <v>0.3725</v>
      </c>
      <c r="M4232" s="22">
        <f t="shared" si="399"/>
        <v>25.177555328468443</v>
      </c>
      <c r="N4232" s="22">
        <f t="shared" si="400"/>
        <v>21.577555328468438</v>
      </c>
      <c r="O4232" s="5">
        <v>0.38998441342254753</v>
      </c>
      <c r="P4232" s="11">
        <f>IF(O4232&gt;=I4232,0,1)</f>
        <v>0</v>
      </c>
      <c r="Q4232" s="11">
        <f>IF(O4232&lt;=(I4232+0.00347),1,0)</f>
        <v>0</v>
      </c>
      <c r="R4232" s="5">
        <v>0.40171365590087343</v>
      </c>
      <c r="S4232" s="22">
        <f t="shared" si="401"/>
        <v>16.890109168789309</v>
      </c>
      <c r="T4232" s="3" t="s">
        <v>26</v>
      </c>
    </row>
    <row r="4233" spans="1:20" x14ac:dyDescent="0.25">
      <c r="A4233" s="3">
        <v>4600394</v>
      </c>
      <c r="B4233" s="3" t="s">
        <v>12</v>
      </c>
      <c r="C4233" s="3" t="s">
        <v>25</v>
      </c>
      <c r="D4233" s="3">
        <v>38</v>
      </c>
      <c r="E4233" s="3" t="s">
        <v>18</v>
      </c>
      <c r="F4233" s="4">
        <v>38622</v>
      </c>
      <c r="G4233" s="11">
        <f t="shared" si="396"/>
        <v>3</v>
      </c>
      <c r="H4233" s="11">
        <f t="shared" si="397"/>
        <v>9</v>
      </c>
      <c r="I4233" s="5">
        <v>0.40625</v>
      </c>
      <c r="J4233" s="11">
        <f>IF(L4233&lt;=I4233,1,0)</f>
        <v>1</v>
      </c>
      <c r="K4233" s="22" t="str">
        <f t="shared" si="398"/>
        <v/>
      </c>
      <c r="L4233" s="5">
        <v>0.40625</v>
      </c>
      <c r="M4233" s="22">
        <f t="shared" si="399"/>
        <v>14.515893914335241</v>
      </c>
      <c r="N4233" s="22">
        <f t="shared" si="400"/>
        <v>14.515893914335241</v>
      </c>
      <c r="O4233" s="5">
        <v>0.41633048188495503</v>
      </c>
      <c r="P4233" s="11">
        <f>IF(O4233&gt;=I4233,0,1)</f>
        <v>0</v>
      </c>
      <c r="Q4233" s="11">
        <f>IF(O4233&lt;=(I4233+0.00347),1,0)</f>
        <v>0</v>
      </c>
      <c r="R4233" s="5">
        <v>0.42640384817934041</v>
      </c>
      <c r="S4233" s="22">
        <f t="shared" si="401"/>
        <v>14.505647463914944</v>
      </c>
      <c r="T4233" s="3" t="s">
        <v>15</v>
      </c>
    </row>
    <row r="4234" spans="1:20" x14ac:dyDescent="0.25">
      <c r="A4234" s="3">
        <v>4589635</v>
      </c>
      <c r="B4234" s="3" t="s">
        <v>12</v>
      </c>
      <c r="C4234" s="3" t="s">
        <v>17</v>
      </c>
      <c r="D4234" s="3">
        <v>31</v>
      </c>
      <c r="E4234" s="3" t="s">
        <v>18</v>
      </c>
      <c r="F4234" s="4">
        <v>38622</v>
      </c>
      <c r="G4234" s="11">
        <f t="shared" si="396"/>
        <v>3</v>
      </c>
      <c r="H4234" s="11">
        <f t="shared" si="397"/>
        <v>10</v>
      </c>
      <c r="I4234" s="5">
        <v>0.41666666666666669</v>
      </c>
      <c r="J4234" s="11">
        <f>IF(L4234&lt;=I4234,1,0)</f>
        <v>1</v>
      </c>
      <c r="K4234" s="22" t="str">
        <f t="shared" si="398"/>
        <v/>
      </c>
      <c r="L4234" s="5">
        <v>0.41666666666666669</v>
      </c>
      <c r="M4234" s="22">
        <f t="shared" si="399"/>
        <v>10.331782055733427</v>
      </c>
      <c r="N4234" s="22">
        <f t="shared" si="400"/>
        <v>10.331782055733427</v>
      </c>
      <c r="O4234" s="5">
        <v>0.42384151531648157</v>
      </c>
      <c r="P4234" s="11">
        <f>IF(O4234&gt;=I4234,0,1)</f>
        <v>0</v>
      </c>
      <c r="Q4234" s="11">
        <f>IF(O4234&lt;=(I4234+0.00347),1,0)</f>
        <v>0</v>
      </c>
      <c r="R4234" s="5">
        <v>0.43405586638629284</v>
      </c>
      <c r="S4234" s="22">
        <f t="shared" si="401"/>
        <v>14.708665540528241</v>
      </c>
      <c r="T4234" s="3" t="s">
        <v>26</v>
      </c>
    </row>
    <row r="4235" spans="1:20" x14ac:dyDescent="0.25">
      <c r="A4235" s="3">
        <v>4574039</v>
      </c>
      <c r="B4235" s="3" t="s">
        <v>16</v>
      </c>
      <c r="C4235" s="3" t="s">
        <v>25</v>
      </c>
      <c r="D4235" s="3">
        <v>48</v>
      </c>
      <c r="E4235" s="3" t="s">
        <v>18</v>
      </c>
      <c r="F4235" s="4">
        <v>38622</v>
      </c>
      <c r="G4235" s="11">
        <f t="shared" si="396"/>
        <v>3</v>
      </c>
      <c r="H4235" s="11">
        <f t="shared" si="397"/>
        <v>10</v>
      </c>
      <c r="I4235" s="5">
        <v>0.4375</v>
      </c>
      <c r="J4235" s="11">
        <f>IF(L4235&lt;=I4235,1,0)</f>
        <v>1</v>
      </c>
      <c r="K4235" s="22" t="str">
        <f t="shared" si="398"/>
        <v/>
      </c>
      <c r="L4235" s="5">
        <v>0.4375</v>
      </c>
      <c r="M4235" s="22">
        <f t="shared" si="399"/>
        <v>24.9693457517212</v>
      </c>
      <c r="N4235" s="22">
        <f t="shared" si="400"/>
        <v>24.9693457517212</v>
      </c>
      <c r="O4235" s="5">
        <v>0.45483982343869528</v>
      </c>
      <c r="P4235" s="11">
        <f>IF(O4235&gt;=I4235,0,1)</f>
        <v>0</v>
      </c>
      <c r="Q4235" s="11">
        <f>IF(O4235&lt;=(I4235+0.00347),1,0)</f>
        <v>0</v>
      </c>
      <c r="R4235" s="5">
        <v>0.47917597432826387</v>
      </c>
      <c r="S4235" s="22">
        <f t="shared" si="401"/>
        <v>35.044057280978762</v>
      </c>
      <c r="T4235" s="3" t="s">
        <v>24</v>
      </c>
    </row>
    <row r="4236" spans="1:20" x14ac:dyDescent="0.25">
      <c r="A4236" s="3">
        <v>4601169</v>
      </c>
      <c r="B4236" s="3" t="s">
        <v>21</v>
      </c>
      <c r="C4236" s="3" t="s">
        <v>13</v>
      </c>
      <c r="D4236" s="3">
        <v>32</v>
      </c>
      <c r="E4236" s="3" t="s">
        <v>14</v>
      </c>
      <c r="F4236" s="4">
        <v>38622</v>
      </c>
      <c r="G4236" s="11">
        <f t="shared" si="396"/>
        <v>3</v>
      </c>
      <c r="H4236" s="11">
        <f t="shared" si="397"/>
        <v>10</v>
      </c>
      <c r="I4236" s="5">
        <v>0.4375</v>
      </c>
      <c r="J4236" s="11">
        <f>IF(L4236&lt;=I4236,1,0)</f>
        <v>0</v>
      </c>
      <c r="K4236" s="22">
        <f t="shared" si="398"/>
        <v>3.6000000000000032</v>
      </c>
      <c r="L4236" s="5">
        <v>0.44</v>
      </c>
      <c r="M4236" s="22">
        <f t="shared" si="399"/>
        <v>14.042662599034186</v>
      </c>
      <c r="N4236" s="22">
        <f t="shared" si="400"/>
        <v>17.642662599034189</v>
      </c>
      <c r="O4236" s="5">
        <v>0.44975184902710708</v>
      </c>
      <c r="P4236" s="11">
        <f>IF(O4236&gt;=I4236,0,1)</f>
        <v>0</v>
      </c>
      <c r="Q4236" s="11">
        <f>IF(O4236&lt;=(I4236+0.00347),1,0)</f>
        <v>0</v>
      </c>
      <c r="R4236" s="5">
        <v>0.46906807925824268</v>
      </c>
      <c r="S4236" s="22">
        <f t="shared" si="401"/>
        <v>27.815371532835265</v>
      </c>
      <c r="T4236" s="3" t="s">
        <v>27</v>
      </c>
    </row>
    <row r="4237" spans="1:20" x14ac:dyDescent="0.25">
      <c r="A4237" s="3">
        <v>4592808</v>
      </c>
      <c r="B4237" s="3" t="s">
        <v>16</v>
      </c>
      <c r="C4237" s="3" t="s">
        <v>17</v>
      </c>
      <c r="D4237" s="3">
        <v>42</v>
      </c>
      <c r="E4237" s="3" t="s">
        <v>18</v>
      </c>
      <c r="F4237" s="4">
        <v>38622</v>
      </c>
      <c r="G4237" s="11">
        <f t="shared" si="396"/>
        <v>3</v>
      </c>
      <c r="H4237" s="11">
        <f t="shared" si="397"/>
        <v>10</v>
      </c>
      <c r="I4237" s="5">
        <v>0.45763888888888887</v>
      </c>
      <c r="J4237" s="11">
        <f>IF(L4237&lt;=I4237,1,0)</f>
        <v>0</v>
      </c>
      <c r="K4237" s="22">
        <f t="shared" si="398"/>
        <v>3.6000000000000032</v>
      </c>
      <c r="L4237" s="5">
        <v>0.46013888888888888</v>
      </c>
      <c r="M4237" s="22">
        <f t="shared" si="399"/>
        <v>38.282103920819267</v>
      </c>
      <c r="N4237" s="22">
        <f t="shared" si="400"/>
        <v>41.882103920819269</v>
      </c>
      <c r="O4237" s="5">
        <v>0.4867236832783467</v>
      </c>
      <c r="P4237" s="11">
        <f>IF(O4237&gt;=I4237,0,1)</f>
        <v>0</v>
      </c>
      <c r="Q4237" s="11">
        <f>IF(O4237&lt;=(I4237+0.00347),1,0)</f>
        <v>0</v>
      </c>
      <c r="R4237" s="5">
        <v>0.50771738819551782</v>
      </c>
      <c r="S4237" s="22">
        <f t="shared" si="401"/>
        <v>30.230935080726411</v>
      </c>
      <c r="T4237" s="3" t="s">
        <v>20</v>
      </c>
    </row>
    <row r="4238" spans="1:20" x14ac:dyDescent="0.25">
      <c r="A4238" s="3">
        <v>4598924</v>
      </c>
      <c r="B4238" s="3" t="s">
        <v>21</v>
      </c>
      <c r="C4238" s="3" t="s">
        <v>17</v>
      </c>
      <c r="D4238" s="3">
        <v>24</v>
      </c>
      <c r="E4238" s="3" t="s">
        <v>14</v>
      </c>
      <c r="F4238" s="4">
        <v>38622</v>
      </c>
      <c r="G4238" s="11">
        <f t="shared" si="396"/>
        <v>3</v>
      </c>
      <c r="H4238" s="11">
        <f t="shared" si="397"/>
        <v>10</v>
      </c>
      <c r="I4238" s="5">
        <v>0.45763888888888887</v>
      </c>
      <c r="J4238" s="11">
        <f>IF(L4238&lt;=I4238,1,0)</f>
        <v>1</v>
      </c>
      <c r="K4238" s="22" t="str">
        <f t="shared" si="398"/>
        <v/>
      </c>
      <c r="L4238" s="5">
        <v>0.45513888888888887</v>
      </c>
      <c r="M4238" s="22">
        <f t="shared" si="399"/>
        <v>6.9084410349117231</v>
      </c>
      <c r="N4238" s="22">
        <f t="shared" si="400"/>
        <v>3.3084410349117199</v>
      </c>
      <c r="O4238" s="5">
        <v>0.45993641738535535</v>
      </c>
      <c r="P4238" s="11">
        <f>IF(O4238&gt;=I4238,0,1)</f>
        <v>0</v>
      </c>
      <c r="Q4238" s="11">
        <f>IF(O4238&lt;=(I4238+0.00347),1,0)</f>
        <v>1</v>
      </c>
      <c r="R4238" s="5">
        <v>0.4737295277850721</v>
      </c>
      <c r="S4238" s="22">
        <f t="shared" si="401"/>
        <v>19.86207897559213</v>
      </c>
      <c r="T4238" s="3" t="s">
        <v>23</v>
      </c>
    </row>
    <row r="4239" spans="1:20" x14ac:dyDescent="0.25">
      <c r="A4239" s="3">
        <v>4586931</v>
      </c>
      <c r="B4239" s="3" t="s">
        <v>12</v>
      </c>
      <c r="C4239" s="3" t="s">
        <v>25</v>
      </c>
      <c r="D4239" s="3">
        <v>43</v>
      </c>
      <c r="E4239" s="3" t="s">
        <v>14</v>
      </c>
      <c r="F4239" s="4">
        <v>38622</v>
      </c>
      <c r="G4239" s="11">
        <f t="shared" si="396"/>
        <v>3</v>
      </c>
      <c r="H4239" s="11">
        <f t="shared" si="397"/>
        <v>11</v>
      </c>
      <c r="I4239" s="5">
        <v>0.47916666666666669</v>
      </c>
      <c r="J4239" s="11">
        <f>IF(L4239&lt;=I4239,1,0)</f>
        <v>1</v>
      </c>
      <c r="K4239" s="22" t="str">
        <f t="shared" si="398"/>
        <v/>
      </c>
      <c r="L4239" s="5">
        <v>0.47916666666666669</v>
      </c>
      <c r="M4239" s="22">
        <f t="shared" si="399"/>
        <v>7.7960759355256215</v>
      </c>
      <c r="N4239" s="22">
        <f t="shared" si="400"/>
        <v>7.7960759355256215</v>
      </c>
      <c r="O4239" s="5">
        <v>0.48458060828855948</v>
      </c>
      <c r="P4239" s="11">
        <f>IF(O4239&gt;=I4239,0,1)</f>
        <v>0</v>
      </c>
      <c r="Q4239" s="11">
        <f>IF(O4239&lt;=(I4239+0.00347),1,0)</f>
        <v>0</v>
      </c>
      <c r="R4239" s="5">
        <v>0.49632717012767658</v>
      </c>
      <c r="S4239" s="22">
        <f t="shared" si="401"/>
        <v>16.915049048328619</v>
      </c>
      <c r="T4239" s="3" t="s">
        <v>26</v>
      </c>
    </row>
    <row r="4240" spans="1:20" x14ac:dyDescent="0.25">
      <c r="A4240" s="3">
        <v>4593263</v>
      </c>
      <c r="B4240" s="3" t="s">
        <v>21</v>
      </c>
      <c r="C4240" s="3" t="s">
        <v>25</v>
      </c>
      <c r="D4240" s="3">
        <v>18</v>
      </c>
      <c r="E4240" s="3" t="s">
        <v>14</v>
      </c>
      <c r="F4240" s="4">
        <v>38622</v>
      </c>
      <c r="G4240" s="11">
        <f t="shared" si="396"/>
        <v>3</v>
      </c>
      <c r="H4240" s="11">
        <f t="shared" si="397"/>
        <v>12</v>
      </c>
      <c r="I4240" s="5">
        <v>0.51041666666666663</v>
      </c>
      <c r="J4240" s="11">
        <f>IF(L4240&lt;=I4240,1,0)</f>
        <v>1</v>
      </c>
      <c r="K4240" s="22" t="str">
        <f t="shared" si="398"/>
        <v/>
      </c>
      <c r="L4240" s="5">
        <v>0.50791666666666668</v>
      </c>
      <c r="M4240" s="22">
        <f t="shared" si="399"/>
        <v>2.4025798821837796</v>
      </c>
      <c r="N4240" s="22">
        <f t="shared" si="400"/>
        <v>0</v>
      </c>
      <c r="O4240" s="5">
        <v>0.5095851249181832</v>
      </c>
      <c r="P4240" s="11">
        <f>IF(O4240&gt;=I4240,0,1)</f>
        <v>1</v>
      </c>
      <c r="Q4240" s="11">
        <f>IF(O4240&lt;=(I4240+0.00347),1,0)</f>
        <v>1</v>
      </c>
      <c r="R4240" s="5">
        <v>0.52833649963329732</v>
      </c>
      <c r="S4240" s="22">
        <f t="shared" si="401"/>
        <v>27.001979589764336</v>
      </c>
      <c r="T4240" s="3" t="s">
        <v>28</v>
      </c>
    </row>
    <row r="4241" spans="1:20" x14ac:dyDescent="0.25">
      <c r="A4241" s="3">
        <v>4594145</v>
      </c>
      <c r="B4241" s="3" t="s">
        <v>16</v>
      </c>
      <c r="C4241" s="3" t="s">
        <v>17</v>
      </c>
      <c r="D4241" s="3">
        <v>42</v>
      </c>
      <c r="E4241" s="3" t="s">
        <v>14</v>
      </c>
      <c r="F4241" s="4">
        <v>38622</v>
      </c>
      <c r="G4241" s="11">
        <f t="shared" si="396"/>
        <v>3</v>
      </c>
      <c r="H4241" s="11">
        <f t="shared" si="397"/>
        <v>12</v>
      </c>
      <c r="I4241" s="5">
        <v>0.52013888888888882</v>
      </c>
      <c r="J4241" s="11">
        <f>IF(L4241&lt;=I4241,1,0)</f>
        <v>1</v>
      </c>
      <c r="K4241" s="22" t="str">
        <f t="shared" si="398"/>
        <v/>
      </c>
      <c r="L4241" s="5">
        <v>0.51763888888888887</v>
      </c>
      <c r="M4241" s="22">
        <f t="shared" si="399"/>
        <v>35.277456489776227</v>
      </c>
      <c r="N4241" s="22">
        <f t="shared" si="400"/>
        <v>31.677456489776308</v>
      </c>
      <c r="O4241" s="5">
        <v>0.54213712256234459</v>
      </c>
      <c r="P4241" s="11">
        <f>IF(O4241&gt;=I4241,0,1)</f>
        <v>0</v>
      </c>
      <c r="Q4241" s="11">
        <f>IF(O4241&lt;=(I4241+0.00347),1,0)</f>
        <v>0</v>
      </c>
      <c r="R4241" s="5">
        <v>0.56568106873638779</v>
      </c>
      <c r="S4241" s="22">
        <f t="shared" si="401"/>
        <v>33.903282490622217</v>
      </c>
      <c r="T4241" s="3" t="s">
        <v>20</v>
      </c>
    </row>
    <row r="4242" spans="1:20" x14ac:dyDescent="0.25">
      <c r="A4242" s="3">
        <v>4606227</v>
      </c>
      <c r="B4242" s="3" t="s">
        <v>21</v>
      </c>
      <c r="C4242" s="3" t="s">
        <v>17</v>
      </c>
      <c r="D4242" s="3">
        <v>29</v>
      </c>
      <c r="E4242" s="3" t="s">
        <v>14</v>
      </c>
      <c r="F4242" s="4">
        <v>38622</v>
      </c>
      <c r="G4242" s="11">
        <f t="shared" si="396"/>
        <v>3</v>
      </c>
      <c r="H4242" s="11">
        <f t="shared" si="397"/>
        <v>14</v>
      </c>
      <c r="I4242" s="5">
        <v>0.60416666666666663</v>
      </c>
      <c r="J4242" s="11">
        <f>IF(L4242&lt;=I4242,1,0)</f>
        <v>1</v>
      </c>
      <c r="K4242" s="22" t="str">
        <f t="shared" si="398"/>
        <v/>
      </c>
      <c r="L4242" s="5">
        <v>0.60416666666666663</v>
      </c>
      <c r="M4242" s="22">
        <f t="shared" si="399"/>
        <v>25.525622541643429</v>
      </c>
      <c r="N4242" s="22">
        <f t="shared" si="400"/>
        <v>25.525622541643429</v>
      </c>
      <c r="O4242" s="5">
        <v>0.62189279343169679</v>
      </c>
      <c r="P4242" s="11">
        <f>IF(O4242&gt;=I4242,0,1)</f>
        <v>0</v>
      </c>
      <c r="Q4242" s="11">
        <f>IF(O4242&lt;=(I4242+0.00347),1,0)</f>
        <v>0</v>
      </c>
      <c r="R4242" s="5">
        <v>0.63977034034967983</v>
      </c>
      <c r="S4242" s="22">
        <f t="shared" si="401"/>
        <v>25.743667561895585</v>
      </c>
      <c r="T4242" s="3" t="s">
        <v>27</v>
      </c>
    </row>
    <row r="4243" spans="1:20" x14ac:dyDescent="0.25">
      <c r="A4243" s="3">
        <v>4596964</v>
      </c>
      <c r="B4243" s="3" t="s">
        <v>16</v>
      </c>
      <c r="C4243" s="3" t="s">
        <v>25</v>
      </c>
      <c r="D4243" s="3">
        <v>67</v>
      </c>
      <c r="E4243" s="3" t="s">
        <v>18</v>
      </c>
      <c r="F4243" s="4">
        <v>38623</v>
      </c>
      <c r="G4243" s="11">
        <f t="shared" si="396"/>
        <v>4</v>
      </c>
      <c r="H4243" s="11">
        <f t="shared" si="397"/>
        <v>7</v>
      </c>
      <c r="I4243" s="5">
        <v>0.33263888888888887</v>
      </c>
      <c r="J4243" s="11">
        <f>IF(L4243&lt;=I4243,1,0)</f>
        <v>1</v>
      </c>
      <c r="K4243" s="22" t="str">
        <f t="shared" si="398"/>
        <v/>
      </c>
      <c r="L4243" s="5">
        <v>0.33013888888888887</v>
      </c>
      <c r="M4243" s="22">
        <f t="shared" si="399"/>
        <v>26.991458479051449</v>
      </c>
      <c r="N4243" s="22">
        <f t="shared" si="400"/>
        <v>23.391458479051444</v>
      </c>
      <c r="O4243" s="5">
        <v>0.34888295727711904</v>
      </c>
      <c r="P4243" s="11">
        <f>IF(O4243&gt;=I4243,0,1)</f>
        <v>0</v>
      </c>
      <c r="Q4243" s="11">
        <f>IF(O4243&lt;=(I4243+0.00347),1,0)</f>
        <v>0</v>
      </c>
      <c r="R4243" s="5">
        <v>0.37305847278263776</v>
      </c>
      <c r="S4243" s="22">
        <f t="shared" si="401"/>
        <v>34.812742327946957</v>
      </c>
      <c r="T4243" s="3" t="s">
        <v>24</v>
      </c>
    </row>
    <row r="4244" spans="1:20" x14ac:dyDescent="0.25">
      <c r="A4244" s="3">
        <v>4591096</v>
      </c>
      <c r="B4244" s="3" t="s">
        <v>12</v>
      </c>
      <c r="C4244" s="3" t="s">
        <v>17</v>
      </c>
      <c r="D4244" s="3">
        <v>39</v>
      </c>
      <c r="E4244" s="3" t="s">
        <v>14</v>
      </c>
      <c r="F4244" s="4">
        <v>38623</v>
      </c>
      <c r="G4244" s="11">
        <f t="shared" si="396"/>
        <v>4</v>
      </c>
      <c r="H4244" s="11">
        <f t="shared" si="397"/>
        <v>9</v>
      </c>
      <c r="I4244" s="5">
        <v>0.375</v>
      </c>
      <c r="J4244" s="11">
        <f>IF(L4244&lt;=I4244,1,0)</f>
        <v>1</v>
      </c>
      <c r="K4244" s="22" t="str">
        <f t="shared" si="398"/>
        <v/>
      </c>
      <c r="L4244" s="5">
        <v>0.3725</v>
      </c>
      <c r="M4244" s="22">
        <f t="shared" si="399"/>
        <v>8.8763820944770533</v>
      </c>
      <c r="N4244" s="22">
        <f t="shared" si="400"/>
        <v>5.2763820944770501</v>
      </c>
      <c r="O4244" s="5">
        <v>0.37866415423227573</v>
      </c>
      <c r="P4244" s="11">
        <f>IF(O4244&gt;=I4244,0,1)</f>
        <v>0</v>
      </c>
      <c r="Q4244" s="11">
        <f>IF(O4244&lt;=(I4244+0.00347),1,0)</f>
        <v>0</v>
      </c>
      <c r="R4244" s="5">
        <v>0.38776189710085096</v>
      </c>
      <c r="S4244" s="22">
        <f t="shared" si="401"/>
        <v>13.100749730748333</v>
      </c>
      <c r="T4244" s="3" t="s">
        <v>26</v>
      </c>
    </row>
    <row r="4245" spans="1:20" x14ac:dyDescent="0.25">
      <c r="A4245" s="3">
        <v>4585614</v>
      </c>
      <c r="B4245" s="3" t="s">
        <v>12</v>
      </c>
      <c r="C4245" s="3" t="s">
        <v>25</v>
      </c>
      <c r="D4245" s="3">
        <v>40</v>
      </c>
      <c r="E4245" s="3" t="s">
        <v>18</v>
      </c>
      <c r="F4245" s="4">
        <v>38623</v>
      </c>
      <c r="G4245" s="11">
        <f t="shared" si="396"/>
        <v>4</v>
      </c>
      <c r="H4245" s="11">
        <f t="shared" si="397"/>
        <v>9</v>
      </c>
      <c r="I4245" s="5">
        <v>0.39513888888888887</v>
      </c>
      <c r="J4245" s="11">
        <f>IF(L4245&lt;=I4245,1,0)</f>
        <v>0</v>
      </c>
      <c r="K4245" s="22">
        <f t="shared" si="398"/>
        <v>3.6000000000000032</v>
      </c>
      <c r="L4245" s="5">
        <v>0.39763888888888888</v>
      </c>
      <c r="M4245" s="22">
        <f t="shared" si="399"/>
        <v>15.218425380222422</v>
      </c>
      <c r="N4245" s="22">
        <f t="shared" si="400"/>
        <v>18.818425380222426</v>
      </c>
      <c r="O4245" s="5">
        <v>0.40820723984737667</v>
      </c>
      <c r="P4245" s="11">
        <f>IF(O4245&gt;=I4245,0,1)</f>
        <v>0</v>
      </c>
      <c r="Q4245" s="11">
        <f>IF(O4245&lt;=(I4245+0.00347),1,0)</f>
        <v>0</v>
      </c>
      <c r="R4245" s="5">
        <v>0.41744635568062061</v>
      </c>
      <c r="S4245" s="22">
        <f t="shared" si="401"/>
        <v>13.304326799871271</v>
      </c>
      <c r="T4245" s="3" t="s">
        <v>29</v>
      </c>
    </row>
    <row r="4246" spans="1:20" x14ac:dyDescent="0.25">
      <c r="A4246" s="3">
        <v>4582392</v>
      </c>
      <c r="B4246" s="3" t="s">
        <v>21</v>
      </c>
      <c r="C4246" s="3" t="s">
        <v>17</v>
      </c>
      <c r="D4246" s="3">
        <v>21</v>
      </c>
      <c r="E4246" s="3" t="s">
        <v>14</v>
      </c>
      <c r="F4246" s="4">
        <v>38623</v>
      </c>
      <c r="G4246" s="11">
        <f t="shared" si="396"/>
        <v>4</v>
      </c>
      <c r="H4246" s="11">
        <f t="shared" si="397"/>
        <v>10</v>
      </c>
      <c r="I4246" s="5">
        <v>0.41666666666666669</v>
      </c>
      <c r="J4246" s="11">
        <f>IF(L4246&lt;=I4246,1,0)</f>
        <v>1</v>
      </c>
      <c r="K4246" s="22" t="str">
        <f t="shared" si="398"/>
        <v/>
      </c>
      <c r="L4246" s="5">
        <v>0.41666666666666669</v>
      </c>
      <c r="M4246" s="22">
        <f t="shared" si="399"/>
        <v>5.2048151667356723</v>
      </c>
      <c r="N4246" s="22">
        <f t="shared" si="400"/>
        <v>5.2048151667356723</v>
      </c>
      <c r="O4246" s="5">
        <v>0.42028112164356646</v>
      </c>
      <c r="P4246" s="11">
        <f>IF(O4246&gt;=I4246,0,1)</f>
        <v>0</v>
      </c>
      <c r="Q4246" s="11">
        <f>IF(O4246&lt;=(I4246+0.00347),1,0)</f>
        <v>0</v>
      </c>
      <c r="R4246" s="5">
        <v>0.44013741621634206</v>
      </c>
      <c r="S4246" s="22">
        <f t="shared" si="401"/>
        <v>28.593064184796866</v>
      </c>
      <c r="T4246" s="3" t="s">
        <v>27</v>
      </c>
    </row>
    <row r="4247" spans="1:20" x14ac:dyDescent="0.25">
      <c r="A4247" s="3">
        <v>4609349</v>
      </c>
      <c r="B4247" s="3" t="s">
        <v>12</v>
      </c>
      <c r="C4247" s="3" t="s">
        <v>22</v>
      </c>
      <c r="D4247" s="3">
        <v>40</v>
      </c>
      <c r="E4247" s="3" t="s">
        <v>18</v>
      </c>
      <c r="F4247" s="4">
        <v>38623</v>
      </c>
      <c r="G4247" s="11">
        <f t="shared" si="396"/>
        <v>4</v>
      </c>
      <c r="H4247" s="11">
        <f t="shared" si="397"/>
        <v>10</v>
      </c>
      <c r="I4247" s="5">
        <v>0.41666666666666669</v>
      </c>
      <c r="J4247" s="11">
        <f>IF(L4247&lt;=I4247,1,0)</f>
        <v>1</v>
      </c>
      <c r="K4247" s="22" t="str">
        <f t="shared" si="398"/>
        <v/>
      </c>
      <c r="L4247" s="5">
        <v>0.41666666666666669</v>
      </c>
      <c r="M4247" s="22">
        <f t="shared" si="399"/>
        <v>2.3072804945662995</v>
      </c>
      <c r="N4247" s="22">
        <f t="shared" si="400"/>
        <v>2.3072804945662995</v>
      </c>
      <c r="O4247" s="5">
        <v>0.41826894478789328</v>
      </c>
      <c r="P4247" s="11">
        <f>IF(O4247&gt;=I4247,0,1)</f>
        <v>0</v>
      </c>
      <c r="Q4247" s="11">
        <f>IF(O4247&lt;=(I4247+0.00347),1,0)</f>
        <v>1</v>
      </c>
      <c r="R4247" s="5">
        <v>0.43111014433027822</v>
      </c>
      <c r="S4247" s="22">
        <f t="shared" si="401"/>
        <v>18.491327341034314</v>
      </c>
      <c r="T4247" s="3" t="s">
        <v>26</v>
      </c>
    </row>
    <row r="4248" spans="1:20" x14ac:dyDescent="0.25">
      <c r="A4248" s="3">
        <v>4583420</v>
      </c>
      <c r="B4248" s="3" t="s">
        <v>16</v>
      </c>
      <c r="C4248" s="3" t="s">
        <v>25</v>
      </c>
      <c r="D4248" s="3">
        <v>58</v>
      </c>
      <c r="E4248" s="3" t="s">
        <v>18</v>
      </c>
      <c r="F4248" s="4">
        <v>38623</v>
      </c>
      <c r="G4248" s="11">
        <f t="shared" si="396"/>
        <v>4</v>
      </c>
      <c r="H4248" s="11">
        <f t="shared" si="397"/>
        <v>10</v>
      </c>
      <c r="I4248" s="5">
        <v>0.4375</v>
      </c>
      <c r="J4248" s="11">
        <f>IF(L4248&lt;=I4248,1,0)</f>
        <v>1</v>
      </c>
      <c r="K4248" s="22" t="str">
        <f t="shared" si="398"/>
        <v/>
      </c>
      <c r="L4248" s="5">
        <v>0.4375</v>
      </c>
      <c r="M4248" s="22">
        <f t="shared" si="399"/>
        <v>21.142200035024281</v>
      </c>
      <c r="N4248" s="22">
        <f t="shared" si="400"/>
        <v>21.142200035024281</v>
      </c>
      <c r="O4248" s="5">
        <v>0.45218208335765575</v>
      </c>
      <c r="P4248" s="11">
        <f>IF(O4248&gt;=I4248,0,1)</f>
        <v>0</v>
      </c>
      <c r="Q4248" s="11">
        <f>IF(O4248&lt;=(I4248+0.00347),1,0)</f>
        <v>0</v>
      </c>
      <c r="R4248" s="5">
        <v>0.47550469935996281</v>
      </c>
      <c r="S4248" s="22">
        <f t="shared" si="401"/>
        <v>33.584567043322167</v>
      </c>
      <c r="T4248" s="3" t="s">
        <v>24</v>
      </c>
    </row>
    <row r="4249" spans="1:20" x14ac:dyDescent="0.25">
      <c r="A4249" s="3">
        <v>4595348</v>
      </c>
      <c r="B4249" s="3" t="s">
        <v>21</v>
      </c>
      <c r="C4249" s="3" t="s">
        <v>17</v>
      </c>
      <c r="D4249" s="3">
        <v>35</v>
      </c>
      <c r="E4249" s="3" t="s">
        <v>14</v>
      </c>
      <c r="F4249" s="4">
        <v>38623</v>
      </c>
      <c r="G4249" s="11">
        <f t="shared" si="396"/>
        <v>4</v>
      </c>
      <c r="H4249" s="11">
        <f t="shared" si="397"/>
        <v>10</v>
      </c>
      <c r="I4249" s="5">
        <v>0.45763888888888887</v>
      </c>
      <c r="J4249" s="11">
        <f>IF(L4249&lt;=I4249,1,0)</f>
        <v>1</v>
      </c>
      <c r="K4249" s="22" t="str">
        <f t="shared" si="398"/>
        <v/>
      </c>
      <c r="L4249" s="5">
        <v>0.45513888888888887</v>
      </c>
      <c r="M4249" s="22">
        <f t="shared" si="399"/>
        <v>14.633942511574087</v>
      </c>
      <c r="N4249" s="22">
        <f t="shared" si="400"/>
        <v>11.033942511574084</v>
      </c>
      <c r="O4249" s="5">
        <v>0.46530134896637088</v>
      </c>
      <c r="P4249" s="11">
        <f>IF(O4249&gt;=I4249,0,1)</f>
        <v>0</v>
      </c>
      <c r="Q4249" s="11">
        <f>IF(O4249&lt;=(I4249+0.00347),1,0)</f>
        <v>0</v>
      </c>
      <c r="R4249" s="5">
        <v>0.48178516154466094</v>
      </c>
      <c r="S4249" s="22">
        <f t="shared" si="401"/>
        <v>23.736690112737698</v>
      </c>
      <c r="T4249" s="3" t="s">
        <v>23</v>
      </c>
    </row>
    <row r="4250" spans="1:20" x14ac:dyDescent="0.25">
      <c r="A4250" s="3">
        <v>4586791</v>
      </c>
      <c r="B4250" s="3" t="s">
        <v>12</v>
      </c>
      <c r="C4250" s="3" t="s">
        <v>17</v>
      </c>
      <c r="D4250" s="3">
        <v>35</v>
      </c>
      <c r="E4250" s="3" t="s">
        <v>14</v>
      </c>
      <c r="F4250" s="4">
        <v>38623</v>
      </c>
      <c r="G4250" s="11">
        <f t="shared" si="396"/>
        <v>4</v>
      </c>
      <c r="H4250" s="11">
        <f t="shared" si="397"/>
        <v>11</v>
      </c>
      <c r="I4250" s="5">
        <v>0.46875</v>
      </c>
      <c r="J4250" s="11">
        <f>IF(L4250&lt;=I4250,1,0)</f>
        <v>1</v>
      </c>
      <c r="K4250" s="22" t="str">
        <f t="shared" si="398"/>
        <v/>
      </c>
      <c r="L4250" s="5">
        <v>0.46625</v>
      </c>
      <c r="M4250" s="22">
        <f t="shared" si="399"/>
        <v>10.629501472395777</v>
      </c>
      <c r="N4250" s="22">
        <f t="shared" si="400"/>
        <v>7.0295014723957738</v>
      </c>
      <c r="O4250" s="5">
        <v>0.47363159824471929</v>
      </c>
      <c r="P4250" s="11">
        <f>IF(O4250&gt;=I4250,0,1)</f>
        <v>0</v>
      </c>
      <c r="Q4250" s="11">
        <f>IF(O4250&lt;=(I4250+0.00347),1,0)</f>
        <v>0</v>
      </c>
      <c r="R4250" s="5">
        <v>0.48276500923040988</v>
      </c>
      <c r="S4250" s="22">
        <f t="shared" si="401"/>
        <v>13.152111819394454</v>
      </c>
      <c r="T4250" s="3" t="s">
        <v>26</v>
      </c>
    </row>
    <row r="4251" spans="1:20" x14ac:dyDescent="0.25">
      <c r="A4251" s="3">
        <v>4594739</v>
      </c>
      <c r="B4251" s="3" t="s">
        <v>21</v>
      </c>
      <c r="C4251" s="3" t="s">
        <v>17</v>
      </c>
      <c r="D4251" s="3">
        <v>28</v>
      </c>
      <c r="E4251" s="3" t="s">
        <v>14</v>
      </c>
      <c r="F4251" s="4">
        <v>38623</v>
      </c>
      <c r="G4251" s="11">
        <f t="shared" si="396"/>
        <v>4</v>
      </c>
      <c r="H4251" s="11">
        <f t="shared" si="397"/>
        <v>12</v>
      </c>
      <c r="I4251" s="5">
        <v>0.5</v>
      </c>
      <c r="J4251" s="11">
        <f>IF(L4251&lt;=I4251,1,0)</f>
        <v>1</v>
      </c>
      <c r="K4251" s="22" t="str">
        <f t="shared" si="398"/>
        <v/>
      </c>
      <c r="L4251" s="5">
        <v>0.5</v>
      </c>
      <c r="M4251" s="22">
        <f t="shared" si="399"/>
        <v>7.3408215508599461</v>
      </c>
      <c r="N4251" s="22">
        <f t="shared" si="400"/>
        <v>7.3408215508599461</v>
      </c>
      <c r="O4251" s="5">
        <v>0.50509779274365274</v>
      </c>
      <c r="P4251" s="11">
        <f>IF(O4251&gt;=I4251,0,1)</f>
        <v>0</v>
      </c>
      <c r="Q4251" s="11">
        <f>IF(O4251&lt;=(I4251+0.00347),1,0)</f>
        <v>0</v>
      </c>
      <c r="R4251" s="5">
        <v>0.52158476305993484</v>
      </c>
      <c r="S4251" s="22">
        <f t="shared" si="401"/>
        <v>23.741237255446226</v>
      </c>
      <c r="T4251" s="3" t="s">
        <v>23</v>
      </c>
    </row>
    <row r="4252" spans="1:20" x14ac:dyDescent="0.25">
      <c r="A4252" s="3">
        <v>4587957</v>
      </c>
      <c r="B4252" s="3" t="s">
        <v>21</v>
      </c>
      <c r="C4252" s="3" t="s">
        <v>25</v>
      </c>
      <c r="D4252" s="3">
        <v>27</v>
      </c>
      <c r="E4252" s="3" t="s">
        <v>14</v>
      </c>
      <c r="F4252" s="4">
        <v>38623</v>
      </c>
      <c r="G4252" s="11">
        <f t="shared" si="396"/>
        <v>4</v>
      </c>
      <c r="H4252" s="11">
        <f t="shared" si="397"/>
        <v>12</v>
      </c>
      <c r="I4252" s="5">
        <v>0.51041666666666663</v>
      </c>
      <c r="J4252" s="11">
        <f>IF(L4252&lt;=I4252,1,0)</f>
        <v>1</v>
      </c>
      <c r="K4252" s="22" t="str">
        <f t="shared" si="398"/>
        <v/>
      </c>
      <c r="L4252" s="5">
        <v>0.50791666666666668</v>
      </c>
      <c r="M4252" s="22">
        <f t="shared" si="399"/>
        <v>14.740518324623064</v>
      </c>
      <c r="N4252" s="22">
        <f t="shared" si="400"/>
        <v>11.140518324623141</v>
      </c>
      <c r="O4252" s="5">
        <v>0.5181531377254327</v>
      </c>
      <c r="P4252" s="11">
        <f>IF(O4252&gt;=I4252,0,1)</f>
        <v>0</v>
      </c>
      <c r="Q4252" s="11">
        <f>IF(O4252&lt;=(I4252+0.00347),1,0)</f>
        <v>0</v>
      </c>
      <c r="R4252" s="5">
        <v>0.53397808792226564</v>
      </c>
      <c r="S4252" s="22">
        <f t="shared" si="401"/>
        <v>22.787928283439438</v>
      </c>
      <c r="T4252" s="3" t="s">
        <v>23</v>
      </c>
    </row>
    <row r="4253" spans="1:20" x14ac:dyDescent="0.25">
      <c r="A4253" s="3">
        <v>4603799</v>
      </c>
      <c r="B4253" s="3" t="s">
        <v>12</v>
      </c>
      <c r="C4253" s="3" t="s">
        <v>17</v>
      </c>
      <c r="D4253" s="3">
        <v>35</v>
      </c>
      <c r="E4253" s="3" t="s">
        <v>14</v>
      </c>
      <c r="F4253" s="4">
        <v>38623</v>
      </c>
      <c r="G4253" s="11">
        <f t="shared" si="396"/>
        <v>4</v>
      </c>
      <c r="H4253" s="11">
        <f t="shared" si="397"/>
        <v>13</v>
      </c>
      <c r="I4253" s="5">
        <v>0.5625</v>
      </c>
      <c r="J4253" s="11">
        <f>IF(L4253&lt;=I4253,1,0)</f>
        <v>1</v>
      </c>
      <c r="K4253" s="22" t="str">
        <f t="shared" si="398"/>
        <v/>
      </c>
      <c r="L4253" s="5">
        <v>0.5625</v>
      </c>
      <c r="M4253" s="22">
        <f t="shared" si="399"/>
        <v>3.245938363304095</v>
      </c>
      <c r="N4253" s="22">
        <f t="shared" si="400"/>
        <v>3.245938363304095</v>
      </c>
      <c r="O4253" s="5">
        <v>0.56475412386340562</v>
      </c>
      <c r="P4253" s="11">
        <f>IF(O4253&gt;=I4253,0,1)</f>
        <v>0</v>
      </c>
      <c r="Q4253" s="11">
        <f>IF(O4253&lt;=(I4253+0.00347),1,0)</f>
        <v>1</v>
      </c>
      <c r="R4253" s="5">
        <v>0.57515864042427589</v>
      </c>
      <c r="S4253" s="22">
        <f t="shared" si="401"/>
        <v>14.982503847653188</v>
      </c>
      <c r="T4253" s="3" t="s">
        <v>26</v>
      </c>
    </row>
    <row r="4254" spans="1:20" x14ac:dyDescent="0.25">
      <c r="A4254" s="3">
        <v>4583276</v>
      </c>
      <c r="B4254" s="3" t="s">
        <v>16</v>
      </c>
      <c r="C4254" s="3" t="s">
        <v>22</v>
      </c>
      <c r="D4254" s="3">
        <v>53</v>
      </c>
      <c r="E4254" s="3" t="s">
        <v>18</v>
      </c>
      <c r="F4254" s="4">
        <v>38623</v>
      </c>
      <c r="G4254" s="11">
        <f t="shared" si="396"/>
        <v>4</v>
      </c>
      <c r="H4254" s="11">
        <f t="shared" si="397"/>
        <v>13</v>
      </c>
      <c r="I4254" s="5">
        <v>0.58263888888888882</v>
      </c>
      <c r="J4254" s="11">
        <f>IF(L4254&lt;=I4254,1,0)</f>
        <v>1</v>
      </c>
      <c r="K4254" s="22" t="str">
        <f t="shared" si="398"/>
        <v/>
      </c>
      <c r="L4254" s="5">
        <v>0.58013888888888887</v>
      </c>
      <c r="M4254" s="22">
        <f t="shared" si="399"/>
        <v>1.3347022394967389</v>
      </c>
      <c r="N4254" s="22">
        <f t="shared" si="400"/>
        <v>0</v>
      </c>
      <c r="O4254" s="5">
        <v>0.58106576544409494</v>
      </c>
      <c r="P4254" s="11">
        <f>IF(O4254&gt;=I4254,0,1)</f>
        <v>1</v>
      </c>
      <c r="Q4254" s="11">
        <f>IF(O4254&lt;=(I4254+0.00347),1,0)</f>
        <v>1</v>
      </c>
      <c r="R4254" s="5">
        <v>0.60192477607905281</v>
      </c>
      <c r="S4254" s="22">
        <f t="shared" si="401"/>
        <v>30.03697531433934</v>
      </c>
      <c r="T4254" s="3" t="s">
        <v>24</v>
      </c>
    </row>
    <row r="4255" spans="1:20" x14ac:dyDescent="0.25">
      <c r="A4255" s="3">
        <v>4588998</v>
      </c>
      <c r="B4255" s="3" t="s">
        <v>21</v>
      </c>
      <c r="C4255" s="3" t="s">
        <v>25</v>
      </c>
      <c r="D4255" s="3">
        <v>19</v>
      </c>
      <c r="E4255" s="3" t="s">
        <v>14</v>
      </c>
      <c r="F4255" s="4">
        <v>38624</v>
      </c>
      <c r="G4255" s="11">
        <f t="shared" si="396"/>
        <v>5</v>
      </c>
      <c r="H4255" s="11">
        <f t="shared" si="397"/>
        <v>7</v>
      </c>
      <c r="I4255" s="5">
        <v>0.33263888888888887</v>
      </c>
      <c r="J4255" s="11">
        <f>IF(L4255&lt;=I4255,1,0)</f>
        <v>1</v>
      </c>
      <c r="K4255" s="22" t="str">
        <f t="shared" si="398"/>
        <v/>
      </c>
      <c r="L4255" s="5">
        <v>0.33013888888888887</v>
      </c>
      <c r="M4255" s="22">
        <f t="shared" si="399"/>
        <v>4.4329925738243503</v>
      </c>
      <c r="N4255" s="22">
        <f t="shared" si="400"/>
        <v>0.8329925738243471</v>
      </c>
      <c r="O4255" s="5">
        <v>0.33321735595404467</v>
      </c>
      <c r="P4255" s="11">
        <f>IF(O4255&gt;=I4255,0,1)</f>
        <v>0</v>
      </c>
      <c r="Q4255" s="11">
        <f>IF(O4255&lt;=(I4255+0.00347),1,0)</f>
        <v>1</v>
      </c>
      <c r="R4255" s="5">
        <v>0.35289740604433156</v>
      </c>
      <c r="S4255" s="22">
        <f t="shared" si="401"/>
        <v>28.339272130013129</v>
      </c>
      <c r="T4255" s="3" t="s">
        <v>23</v>
      </c>
    </row>
    <row r="4256" spans="1:20" x14ac:dyDescent="0.25">
      <c r="A4256" s="3">
        <v>4617173</v>
      </c>
      <c r="B4256" s="3" t="s">
        <v>21</v>
      </c>
      <c r="C4256" s="3" t="s">
        <v>17</v>
      </c>
      <c r="D4256" s="3">
        <v>31</v>
      </c>
      <c r="E4256" s="3" t="s">
        <v>14</v>
      </c>
      <c r="F4256" s="4">
        <v>38624</v>
      </c>
      <c r="G4256" s="11">
        <f t="shared" si="396"/>
        <v>5</v>
      </c>
      <c r="H4256" s="11">
        <f t="shared" si="397"/>
        <v>8</v>
      </c>
      <c r="I4256" s="5">
        <v>0.34375</v>
      </c>
      <c r="J4256" s="11">
        <f>IF(L4256&lt;=I4256,1,0)</f>
        <v>0</v>
      </c>
      <c r="K4256" s="22">
        <f t="shared" si="398"/>
        <v>3.6000000000000032</v>
      </c>
      <c r="L4256" s="5">
        <v>0.34625</v>
      </c>
      <c r="M4256" s="22">
        <f t="shared" si="399"/>
        <v>17.803249328296651</v>
      </c>
      <c r="N4256" s="22">
        <f t="shared" si="400"/>
        <v>21.403249328296656</v>
      </c>
      <c r="O4256" s="5">
        <v>0.3586133675890949</v>
      </c>
      <c r="P4256" s="11">
        <f>IF(O4256&gt;=I4256,0,1)</f>
        <v>0</v>
      </c>
      <c r="Q4256" s="11">
        <f>IF(O4256&lt;=(I4256+0.00347),1,0)</f>
        <v>0</v>
      </c>
      <c r="R4256" s="5">
        <v>0.37182731097056398</v>
      </c>
      <c r="S4256" s="22">
        <f t="shared" si="401"/>
        <v>19.028078469315481</v>
      </c>
      <c r="T4256" s="3" t="s">
        <v>27</v>
      </c>
    </row>
    <row r="4257" spans="1:20" x14ac:dyDescent="0.25">
      <c r="A4257" s="3">
        <v>4612497</v>
      </c>
      <c r="B4257" s="3" t="s">
        <v>21</v>
      </c>
      <c r="C4257" s="3" t="s">
        <v>25</v>
      </c>
      <c r="D4257" s="3">
        <v>25</v>
      </c>
      <c r="E4257" s="3" t="s">
        <v>14</v>
      </c>
      <c r="F4257" s="4">
        <v>38624</v>
      </c>
      <c r="G4257" s="11">
        <f t="shared" si="396"/>
        <v>5</v>
      </c>
      <c r="H4257" s="11">
        <f t="shared" si="397"/>
        <v>9</v>
      </c>
      <c r="I4257" s="5">
        <v>0.375</v>
      </c>
      <c r="J4257" s="11">
        <f>IF(L4257&lt;=I4257,1,0)</f>
        <v>1</v>
      </c>
      <c r="K4257" s="22" t="str">
        <f t="shared" si="398"/>
        <v/>
      </c>
      <c r="L4257" s="5">
        <v>0.375</v>
      </c>
      <c r="M4257" s="22">
        <f t="shared" si="399"/>
        <v>26.229670678413896</v>
      </c>
      <c r="N4257" s="22">
        <f t="shared" si="400"/>
        <v>26.229670678413896</v>
      </c>
      <c r="O4257" s="5">
        <v>0.39321504908223187</v>
      </c>
      <c r="P4257" s="11">
        <f>IF(O4257&gt;=I4257,0,1)</f>
        <v>0</v>
      </c>
      <c r="Q4257" s="11">
        <f>IF(O4257&lt;=(I4257+0.00347),1,0)</f>
        <v>0</v>
      </c>
      <c r="R4257" s="5">
        <v>0.40885994586244634</v>
      </c>
      <c r="S4257" s="22">
        <f t="shared" si="401"/>
        <v>22.528651363508835</v>
      </c>
      <c r="T4257" s="3" t="s">
        <v>28</v>
      </c>
    </row>
    <row r="4258" spans="1:20" x14ac:dyDescent="0.25">
      <c r="A4258" s="3">
        <v>4613437</v>
      </c>
      <c r="B4258" s="3" t="s">
        <v>12</v>
      </c>
      <c r="C4258" s="3" t="s">
        <v>17</v>
      </c>
      <c r="D4258" s="3">
        <v>34</v>
      </c>
      <c r="E4258" s="3" t="s">
        <v>14</v>
      </c>
      <c r="F4258" s="4">
        <v>38624</v>
      </c>
      <c r="G4258" s="11">
        <f t="shared" si="396"/>
        <v>5</v>
      </c>
      <c r="H4258" s="11">
        <f t="shared" si="397"/>
        <v>9</v>
      </c>
      <c r="I4258" s="5">
        <v>0.38541666666666669</v>
      </c>
      <c r="J4258" s="11">
        <f>IF(L4258&lt;=I4258,1,0)</f>
        <v>1</v>
      </c>
      <c r="K4258" s="22" t="str">
        <f t="shared" si="398"/>
        <v/>
      </c>
      <c r="L4258" s="5">
        <v>0.38291666666666668</v>
      </c>
      <c r="M4258" s="22">
        <f t="shared" si="399"/>
        <v>10.005166703706037</v>
      </c>
      <c r="N4258" s="22">
        <f t="shared" si="400"/>
        <v>6.4051667037060334</v>
      </c>
      <c r="O4258" s="5">
        <v>0.38986469909979588</v>
      </c>
      <c r="P4258" s="11">
        <f>IF(O4258&gt;=I4258,0,1)</f>
        <v>0</v>
      </c>
      <c r="Q4258" s="11">
        <f>IF(O4258&lt;=(I4258+0.00347),1,0)</f>
        <v>0</v>
      </c>
      <c r="R4258" s="5">
        <v>0.40074514689129048</v>
      </c>
      <c r="S4258" s="22">
        <f t="shared" si="401"/>
        <v>15.667844819752235</v>
      </c>
      <c r="T4258" s="3" t="s">
        <v>29</v>
      </c>
    </row>
    <row r="4259" spans="1:20" x14ac:dyDescent="0.25">
      <c r="A4259" s="3">
        <v>4579595</v>
      </c>
      <c r="B4259" s="3" t="s">
        <v>21</v>
      </c>
      <c r="C4259" s="3" t="s">
        <v>25</v>
      </c>
      <c r="D4259" s="3">
        <v>25</v>
      </c>
      <c r="E4259" s="3" t="s">
        <v>14</v>
      </c>
      <c r="F4259" s="4">
        <v>38624</v>
      </c>
      <c r="G4259" s="11">
        <f t="shared" si="396"/>
        <v>5</v>
      </c>
      <c r="H4259" s="11">
        <f t="shared" si="397"/>
        <v>10</v>
      </c>
      <c r="I4259" s="5">
        <v>0.41666666666666669</v>
      </c>
      <c r="J4259" s="11">
        <f>IF(L4259&lt;=I4259,1,0)</f>
        <v>0</v>
      </c>
      <c r="K4259" s="22">
        <f t="shared" si="398"/>
        <v>3.6000000000000032</v>
      </c>
      <c r="L4259" s="5">
        <v>0.41916666666666669</v>
      </c>
      <c r="M4259" s="22">
        <f t="shared" si="399"/>
        <v>3.061341928672725</v>
      </c>
      <c r="N4259" s="22">
        <f t="shared" si="400"/>
        <v>6.6613419286727282</v>
      </c>
      <c r="O4259" s="5">
        <v>0.4212925985615783</v>
      </c>
      <c r="P4259" s="11">
        <f>IF(O4259&gt;=I4259,0,1)</f>
        <v>0</v>
      </c>
      <c r="Q4259" s="11">
        <f>IF(O4259&lt;=(I4259+0.00347),1,0)</f>
        <v>0</v>
      </c>
      <c r="R4259" s="5">
        <v>0.43888455631558193</v>
      </c>
      <c r="S4259" s="22">
        <f t="shared" si="401"/>
        <v>25.332419165765224</v>
      </c>
      <c r="T4259" s="3" t="s">
        <v>27</v>
      </c>
    </row>
    <row r="4260" spans="1:20" x14ac:dyDescent="0.25">
      <c r="A4260" s="3">
        <v>4616291</v>
      </c>
      <c r="B4260" s="3" t="s">
        <v>21</v>
      </c>
      <c r="C4260" s="3" t="s">
        <v>25</v>
      </c>
      <c r="D4260" s="3">
        <v>29</v>
      </c>
      <c r="E4260" s="3" t="s">
        <v>14</v>
      </c>
      <c r="F4260" s="4">
        <v>38624</v>
      </c>
      <c r="G4260" s="11">
        <f t="shared" si="396"/>
        <v>5</v>
      </c>
      <c r="H4260" s="11">
        <f t="shared" si="397"/>
        <v>10</v>
      </c>
      <c r="I4260" s="5">
        <v>0.41666666666666669</v>
      </c>
      <c r="J4260" s="11">
        <f>IF(L4260&lt;=I4260,1,0)</f>
        <v>1</v>
      </c>
      <c r="K4260" s="22" t="str">
        <f t="shared" si="398"/>
        <v/>
      </c>
      <c r="L4260" s="5">
        <v>0.41666666666666669</v>
      </c>
      <c r="M4260" s="22">
        <f t="shared" si="399"/>
        <v>9.1279610992983873</v>
      </c>
      <c r="N4260" s="22">
        <f t="shared" si="400"/>
        <v>9.1279610992983873</v>
      </c>
      <c r="O4260" s="5">
        <v>0.42300552854117945</v>
      </c>
      <c r="P4260" s="11">
        <f>IF(O4260&gt;=I4260,0,1)</f>
        <v>0</v>
      </c>
      <c r="Q4260" s="11">
        <f>IF(O4260&lt;=(I4260+0.00347),1,0)</f>
        <v>0</v>
      </c>
      <c r="R4260" s="5">
        <v>0.43967596655890695</v>
      </c>
      <c r="S4260" s="22">
        <f t="shared" si="401"/>
        <v>24.005430745527594</v>
      </c>
      <c r="T4260" s="3" t="s">
        <v>28</v>
      </c>
    </row>
    <row r="4261" spans="1:20" x14ac:dyDescent="0.25">
      <c r="A4261" s="3">
        <v>4596720</v>
      </c>
      <c r="B4261" s="3" t="s">
        <v>12</v>
      </c>
      <c r="C4261" s="3" t="s">
        <v>17</v>
      </c>
      <c r="D4261" s="3">
        <v>35</v>
      </c>
      <c r="E4261" s="3" t="s">
        <v>18</v>
      </c>
      <c r="F4261" s="4">
        <v>38624</v>
      </c>
      <c r="G4261" s="11">
        <f t="shared" si="396"/>
        <v>5</v>
      </c>
      <c r="H4261" s="11">
        <f t="shared" si="397"/>
        <v>10</v>
      </c>
      <c r="I4261" s="5">
        <v>0.42638888888888887</v>
      </c>
      <c r="J4261" s="11">
        <f>IF(L4261&lt;=I4261,1,0)</f>
        <v>0</v>
      </c>
      <c r="K4261" s="22">
        <f t="shared" si="398"/>
        <v>3.6000000000000032</v>
      </c>
      <c r="L4261" s="5">
        <v>0.42888888888888888</v>
      </c>
      <c r="M4261" s="22">
        <f t="shared" si="399"/>
        <v>3.7638759593484483</v>
      </c>
      <c r="N4261" s="22">
        <f t="shared" si="400"/>
        <v>7.3638759593484515</v>
      </c>
      <c r="O4261" s="5">
        <v>0.43150269163843641</v>
      </c>
      <c r="P4261" s="11">
        <f>IF(O4261&gt;=I4261,0,1)</f>
        <v>0</v>
      </c>
      <c r="Q4261" s="11">
        <f>IF(O4261&lt;=(I4261+0.00347),1,0)</f>
        <v>0</v>
      </c>
      <c r="R4261" s="5">
        <v>0.44268932689547091</v>
      </c>
      <c r="S4261" s="22">
        <f t="shared" si="401"/>
        <v>16.108754770129686</v>
      </c>
      <c r="T4261" s="3" t="s">
        <v>29</v>
      </c>
    </row>
    <row r="4262" spans="1:20" x14ac:dyDescent="0.25">
      <c r="A4262" s="3">
        <v>4605880</v>
      </c>
      <c r="B4262" s="3" t="s">
        <v>12</v>
      </c>
      <c r="C4262" s="3" t="s">
        <v>17</v>
      </c>
      <c r="D4262" s="3">
        <v>22</v>
      </c>
      <c r="E4262" s="3" t="s">
        <v>18</v>
      </c>
      <c r="F4262" s="4">
        <v>38624</v>
      </c>
      <c r="G4262" s="11">
        <f t="shared" si="396"/>
        <v>5</v>
      </c>
      <c r="H4262" s="11">
        <f t="shared" si="397"/>
        <v>10</v>
      </c>
      <c r="I4262" s="5">
        <v>0.4375</v>
      </c>
      <c r="J4262" s="11">
        <f>IF(L4262&lt;=I4262,1,0)</f>
        <v>1</v>
      </c>
      <c r="K4262" s="22" t="str">
        <f t="shared" si="398"/>
        <v/>
      </c>
      <c r="L4262" s="5">
        <v>0.4375</v>
      </c>
      <c r="M4262" s="22">
        <f t="shared" si="399"/>
        <v>9.9282870727113348</v>
      </c>
      <c r="N4262" s="22">
        <f t="shared" si="400"/>
        <v>9.9282870727113348</v>
      </c>
      <c r="O4262" s="5">
        <v>0.44439464380049398</v>
      </c>
      <c r="P4262" s="11">
        <f>IF(O4262&gt;=I4262,0,1)</f>
        <v>0</v>
      </c>
      <c r="Q4262" s="11">
        <f>IF(O4262&lt;=(I4262+0.00347),1,0)</f>
        <v>0</v>
      </c>
      <c r="R4262" s="5">
        <v>0.45461444890931779</v>
      </c>
      <c r="S4262" s="22">
        <f t="shared" si="401"/>
        <v>14.716519356706286</v>
      </c>
      <c r="T4262" s="3" t="s">
        <v>29</v>
      </c>
    </row>
    <row r="4263" spans="1:20" x14ac:dyDescent="0.25">
      <c r="A4263" s="3">
        <v>4606131</v>
      </c>
      <c r="B4263" s="3" t="s">
        <v>16</v>
      </c>
      <c r="C4263" s="3" t="s">
        <v>25</v>
      </c>
      <c r="D4263" s="3">
        <v>41</v>
      </c>
      <c r="E4263" s="3" t="s">
        <v>18</v>
      </c>
      <c r="F4263" s="4">
        <v>38624</v>
      </c>
      <c r="G4263" s="11">
        <f t="shared" si="396"/>
        <v>5</v>
      </c>
      <c r="H4263" s="11">
        <f t="shared" si="397"/>
        <v>10</v>
      </c>
      <c r="I4263" s="5">
        <v>0.4375</v>
      </c>
      <c r="J4263" s="11">
        <f>IF(L4263&lt;=I4263,1,0)</f>
        <v>0</v>
      </c>
      <c r="K4263" s="22">
        <f t="shared" si="398"/>
        <v>3.6000000000000032</v>
      </c>
      <c r="L4263" s="5">
        <v>0.44</v>
      </c>
      <c r="M4263" s="22">
        <f t="shared" si="399"/>
        <v>43.895803027045694</v>
      </c>
      <c r="N4263" s="22">
        <f t="shared" si="400"/>
        <v>47.495803027045696</v>
      </c>
      <c r="O4263" s="5">
        <v>0.47048319654655951</v>
      </c>
      <c r="P4263" s="11">
        <f>IF(O4263&gt;=I4263,0,1)</f>
        <v>0</v>
      </c>
      <c r="Q4263" s="11">
        <f>IF(O4263&lt;=(I4263+0.00347),1,0)</f>
        <v>0</v>
      </c>
      <c r="R4263" s="5">
        <v>0.49429750656675053</v>
      </c>
      <c r="S4263" s="22">
        <f t="shared" si="401"/>
        <v>34.292606429075072</v>
      </c>
      <c r="T4263" s="3" t="s">
        <v>24</v>
      </c>
    </row>
    <row r="4264" spans="1:20" x14ac:dyDescent="0.25">
      <c r="A4264" s="3">
        <v>4581864</v>
      </c>
      <c r="B4264" s="3" t="s">
        <v>21</v>
      </c>
      <c r="C4264" s="3" t="s">
        <v>25</v>
      </c>
      <c r="D4264" s="3">
        <v>32</v>
      </c>
      <c r="E4264" s="3" t="s">
        <v>14</v>
      </c>
      <c r="F4264" s="4">
        <v>38624</v>
      </c>
      <c r="G4264" s="11">
        <f t="shared" si="396"/>
        <v>5</v>
      </c>
      <c r="H4264" s="11">
        <f t="shared" si="397"/>
        <v>10</v>
      </c>
      <c r="I4264" s="5">
        <v>0.4375</v>
      </c>
      <c r="J4264" s="11">
        <f>IF(L4264&lt;=I4264,1,0)</f>
        <v>1</v>
      </c>
      <c r="K4264" s="22" t="str">
        <f t="shared" si="398"/>
        <v/>
      </c>
      <c r="L4264" s="5">
        <v>0.4375</v>
      </c>
      <c r="M4264" s="22">
        <f t="shared" si="399"/>
        <v>2.8775666828673341</v>
      </c>
      <c r="N4264" s="22">
        <f t="shared" si="400"/>
        <v>2.8775666828673341</v>
      </c>
      <c r="O4264" s="5">
        <v>0.43949831019643565</v>
      </c>
      <c r="P4264" s="11">
        <f>IF(O4264&gt;=I4264,0,1)</f>
        <v>0</v>
      </c>
      <c r="Q4264" s="11">
        <f>IF(O4264&lt;=(I4264+0.00347),1,0)</f>
        <v>1</v>
      </c>
      <c r="R4264" s="5">
        <v>0.45682149751682766</v>
      </c>
      <c r="S4264" s="22">
        <f t="shared" si="401"/>
        <v>24.945389741364494</v>
      </c>
      <c r="T4264" s="3" t="s">
        <v>23</v>
      </c>
    </row>
    <row r="4265" spans="1:20" x14ac:dyDescent="0.25">
      <c r="A4265" s="3">
        <v>4610850</v>
      </c>
      <c r="B4265" s="3" t="s">
        <v>12</v>
      </c>
      <c r="C4265" s="3" t="s">
        <v>17</v>
      </c>
      <c r="D4265" s="3">
        <v>44</v>
      </c>
      <c r="E4265" s="3" t="s">
        <v>18</v>
      </c>
      <c r="F4265" s="4">
        <v>38624</v>
      </c>
      <c r="G4265" s="11">
        <f t="shared" si="396"/>
        <v>5</v>
      </c>
      <c r="H4265" s="11">
        <f t="shared" si="397"/>
        <v>10</v>
      </c>
      <c r="I4265" s="5">
        <v>0.45763888888888887</v>
      </c>
      <c r="J4265" s="11">
        <f>IF(L4265&lt;=I4265,1,0)</f>
        <v>1</v>
      </c>
      <c r="K4265" s="22" t="str">
        <f t="shared" si="398"/>
        <v/>
      </c>
      <c r="L4265" s="5">
        <v>0.45763888888888887</v>
      </c>
      <c r="M4265" s="22">
        <f t="shared" si="399"/>
        <v>31.765393504558403</v>
      </c>
      <c r="N4265" s="22">
        <f t="shared" si="400"/>
        <v>31.765393504558403</v>
      </c>
      <c r="O4265" s="5">
        <v>0.4796981899337211</v>
      </c>
      <c r="P4265" s="11">
        <f>IF(O4265&gt;=I4265,0,1)</f>
        <v>0</v>
      </c>
      <c r="Q4265" s="11">
        <f>IF(O4265&lt;=(I4265+0.00347),1,0)</f>
        <v>0</v>
      </c>
      <c r="R4265" s="5">
        <v>0.49101991135358836</v>
      </c>
      <c r="S4265" s="22">
        <f t="shared" si="401"/>
        <v>16.303278844608855</v>
      </c>
      <c r="T4265" s="3" t="s">
        <v>29</v>
      </c>
    </row>
    <row r="4266" spans="1:20" x14ac:dyDescent="0.25">
      <c r="A4266" s="3">
        <v>4611959</v>
      </c>
      <c r="B4266" s="3" t="s">
        <v>12</v>
      </c>
      <c r="C4266" s="3" t="s">
        <v>25</v>
      </c>
      <c r="D4266" s="3">
        <v>36</v>
      </c>
      <c r="E4266" s="3" t="s">
        <v>18</v>
      </c>
      <c r="F4266" s="4">
        <v>38624</v>
      </c>
      <c r="G4266" s="11">
        <f t="shared" si="396"/>
        <v>5</v>
      </c>
      <c r="H4266" s="11">
        <f t="shared" si="397"/>
        <v>11</v>
      </c>
      <c r="I4266" s="5">
        <v>0.46875</v>
      </c>
      <c r="J4266" s="11">
        <f>IF(L4266&lt;=I4266,1,0)</f>
        <v>1</v>
      </c>
      <c r="K4266" s="22" t="str">
        <f t="shared" si="398"/>
        <v/>
      </c>
      <c r="L4266" s="5">
        <v>0.46875</v>
      </c>
      <c r="M4266" s="22">
        <f t="shared" si="399"/>
        <v>3.6064260580854945</v>
      </c>
      <c r="N4266" s="22">
        <f t="shared" si="400"/>
        <v>3.6064260580854945</v>
      </c>
      <c r="O4266" s="5">
        <v>0.47125446254033715</v>
      </c>
      <c r="P4266" s="11">
        <f>IF(O4266&gt;=I4266,0,1)</f>
        <v>0</v>
      </c>
      <c r="Q4266" s="11">
        <f>IF(O4266&lt;=(I4266+0.00347),1,0)</f>
        <v>1</v>
      </c>
      <c r="R4266" s="5">
        <v>0.48339271138320505</v>
      </c>
      <c r="S4266" s="22">
        <f t="shared" si="401"/>
        <v>17.479078333729781</v>
      </c>
      <c r="T4266" s="3" t="s">
        <v>15</v>
      </c>
    </row>
    <row r="4267" spans="1:20" x14ac:dyDescent="0.25">
      <c r="A4267" s="3">
        <v>4616277</v>
      </c>
      <c r="B4267" s="3" t="s">
        <v>16</v>
      </c>
      <c r="C4267" s="3" t="s">
        <v>25</v>
      </c>
      <c r="D4267" s="3">
        <v>42</v>
      </c>
      <c r="E4267" s="3" t="s">
        <v>14</v>
      </c>
      <c r="F4267" s="4">
        <v>38624</v>
      </c>
      <c r="G4267" s="11">
        <f t="shared" si="396"/>
        <v>5</v>
      </c>
      <c r="H4267" s="11">
        <f t="shared" si="397"/>
        <v>11</v>
      </c>
      <c r="I4267" s="5">
        <v>0.47916666666666669</v>
      </c>
      <c r="J4267" s="11">
        <f>IF(L4267&lt;=I4267,1,0)</f>
        <v>1</v>
      </c>
      <c r="K4267" s="22" t="str">
        <f t="shared" si="398"/>
        <v/>
      </c>
      <c r="L4267" s="5">
        <v>0.47916666666666669</v>
      </c>
      <c r="M4267" s="22">
        <f t="shared" si="399"/>
        <v>20.78902825163749</v>
      </c>
      <c r="N4267" s="22">
        <f t="shared" si="400"/>
        <v>20.78902825163749</v>
      </c>
      <c r="O4267" s="5">
        <v>0.49360349184141494</v>
      </c>
      <c r="P4267" s="11">
        <f>IF(O4267&gt;=I4267,0,1)</f>
        <v>0</v>
      </c>
      <c r="Q4267" s="11">
        <f>IF(O4267&lt;=(I4267+0.00347),1,0)</f>
        <v>0</v>
      </c>
      <c r="R4267" s="5">
        <v>0.51875451944020001</v>
      </c>
      <c r="S4267" s="22">
        <f t="shared" si="401"/>
        <v>36.217479742250504</v>
      </c>
      <c r="T4267" s="3" t="s">
        <v>20</v>
      </c>
    </row>
    <row r="4268" spans="1:20" x14ac:dyDescent="0.25">
      <c r="A4268" s="3">
        <v>4607992</v>
      </c>
      <c r="B4268" s="3" t="s">
        <v>12</v>
      </c>
      <c r="C4268" s="3" t="s">
        <v>25</v>
      </c>
      <c r="D4268" s="3">
        <v>50</v>
      </c>
      <c r="E4268" s="3" t="s">
        <v>14</v>
      </c>
      <c r="F4268" s="4">
        <v>38624</v>
      </c>
      <c r="G4268" s="11">
        <f t="shared" si="396"/>
        <v>5</v>
      </c>
      <c r="H4268" s="11">
        <f t="shared" si="397"/>
        <v>12</v>
      </c>
      <c r="I4268" s="5">
        <v>0.5</v>
      </c>
      <c r="J4268" s="11">
        <f>IF(L4268&lt;=I4268,1,0)</f>
        <v>1</v>
      </c>
      <c r="K4268" s="22" t="str">
        <f t="shared" si="398"/>
        <v/>
      </c>
      <c r="L4268" s="5">
        <v>0.5</v>
      </c>
      <c r="M4268" s="22">
        <f t="shared" si="399"/>
        <v>3.7503806619508673</v>
      </c>
      <c r="N4268" s="22">
        <f t="shared" si="400"/>
        <v>3.7503806619508673</v>
      </c>
      <c r="O4268" s="5">
        <v>0.50260443101524366</v>
      </c>
      <c r="P4268" s="11">
        <f>IF(O4268&gt;=I4268,0,1)</f>
        <v>0</v>
      </c>
      <c r="Q4268" s="11">
        <f>IF(O4268&lt;=(I4268+0.00347),1,0)</f>
        <v>1</v>
      </c>
      <c r="R4268" s="5">
        <v>0.51438383716956126</v>
      </c>
      <c r="S4268" s="22">
        <f t="shared" si="401"/>
        <v>16.962344862217353</v>
      </c>
      <c r="T4268" s="3" t="s">
        <v>26</v>
      </c>
    </row>
    <row r="4269" spans="1:20" x14ac:dyDescent="0.25">
      <c r="A4269" s="3">
        <v>4605012</v>
      </c>
      <c r="B4269" s="3" t="s">
        <v>21</v>
      </c>
      <c r="C4269" s="3" t="s">
        <v>17</v>
      </c>
      <c r="D4269" s="3">
        <v>22</v>
      </c>
      <c r="E4269" s="3" t="s">
        <v>14</v>
      </c>
      <c r="F4269" s="4">
        <v>38624</v>
      </c>
      <c r="G4269" s="11">
        <f t="shared" si="396"/>
        <v>5</v>
      </c>
      <c r="H4269" s="11">
        <f t="shared" si="397"/>
        <v>12</v>
      </c>
      <c r="I4269" s="5">
        <v>0.5</v>
      </c>
      <c r="J4269" s="11">
        <f>IF(L4269&lt;=I4269,1,0)</f>
        <v>1</v>
      </c>
      <c r="K4269" s="22" t="str">
        <f t="shared" si="398"/>
        <v/>
      </c>
      <c r="L4269" s="5">
        <v>0.4975</v>
      </c>
      <c r="M4269" s="22">
        <f t="shared" si="399"/>
        <v>18.817322409732363</v>
      </c>
      <c r="N4269" s="22">
        <f t="shared" si="400"/>
        <v>15.217322409732361</v>
      </c>
      <c r="O4269" s="5">
        <v>0.51056758500675858</v>
      </c>
      <c r="P4269" s="11">
        <f>IF(O4269&gt;=I4269,0,1)</f>
        <v>0</v>
      </c>
      <c r="Q4269" s="11">
        <f>IF(O4269&lt;=(I4269+0.00347),1,0)</f>
        <v>0</v>
      </c>
      <c r="R4269" s="5">
        <v>0.52446860055222788</v>
      </c>
      <c r="S4269" s="22">
        <f t="shared" si="401"/>
        <v>20.017462385475788</v>
      </c>
      <c r="T4269" s="3" t="s">
        <v>27</v>
      </c>
    </row>
    <row r="4270" spans="1:20" x14ac:dyDescent="0.25">
      <c r="A4270" s="3">
        <v>4584336</v>
      </c>
      <c r="B4270" s="3" t="s">
        <v>12</v>
      </c>
      <c r="C4270" s="3" t="s">
        <v>13</v>
      </c>
      <c r="D4270" s="3">
        <v>35</v>
      </c>
      <c r="E4270" s="3" t="s">
        <v>18</v>
      </c>
      <c r="F4270" s="4">
        <v>38624</v>
      </c>
      <c r="G4270" s="11">
        <f t="shared" si="396"/>
        <v>5</v>
      </c>
      <c r="H4270" s="11">
        <f t="shared" si="397"/>
        <v>12</v>
      </c>
      <c r="I4270" s="5">
        <v>0.51041666666666663</v>
      </c>
      <c r="J4270" s="11">
        <f>IF(L4270&lt;=I4270,1,0)</f>
        <v>1</v>
      </c>
      <c r="K4270" s="22" t="str">
        <f t="shared" si="398"/>
        <v/>
      </c>
      <c r="L4270" s="5">
        <v>0.51041666666666663</v>
      </c>
      <c r="M4270" s="22">
        <f t="shared" si="399"/>
        <v>6.1251519571920277</v>
      </c>
      <c r="N4270" s="22">
        <f t="shared" si="400"/>
        <v>6.1251519571920277</v>
      </c>
      <c r="O4270" s="5">
        <v>0.51467024441471665</v>
      </c>
      <c r="P4270" s="11">
        <f>IF(O4270&gt;=I4270,0,1)</f>
        <v>0</v>
      </c>
      <c r="Q4270" s="11">
        <f>IF(O4270&lt;=(I4270+0.00347),1,0)</f>
        <v>0</v>
      </c>
      <c r="R4270" s="5">
        <v>0.52274475509828722</v>
      </c>
      <c r="S4270" s="22">
        <f t="shared" si="401"/>
        <v>11.627295384341618</v>
      </c>
      <c r="T4270" s="3" t="s">
        <v>26</v>
      </c>
    </row>
    <row r="4271" spans="1:20" x14ac:dyDescent="0.25">
      <c r="A4271" s="3">
        <v>4596180</v>
      </c>
      <c r="B4271" s="3" t="s">
        <v>12</v>
      </c>
      <c r="C4271" s="3" t="s">
        <v>17</v>
      </c>
      <c r="D4271" s="3">
        <v>42</v>
      </c>
      <c r="E4271" s="3" t="s">
        <v>18</v>
      </c>
      <c r="F4271" s="4">
        <v>38624</v>
      </c>
      <c r="G4271" s="11">
        <f t="shared" si="396"/>
        <v>5</v>
      </c>
      <c r="H4271" s="11">
        <f t="shared" si="397"/>
        <v>12</v>
      </c>
      <c r="I4271" s="5">
        <v>0.52013888888888882</v>
      </c>
      <c r="J4271" s="11">
        <f>IF(L4271&lt;=I4271,1,0)</f>
        <v>1</v>
      </c>
      <c r="K4271" s="22" t="str">
        <f t="shared" si="398"/>
        <v/>
      </c>
      <c r="L4271" s="5">
        <v>0.51763888888888887</v>
      </c>
      <c r="M4271" s="22">
        <f t="shared" si="399"/>
        <v>7.0297269662677486</v>
      </c>
      <c r="N4271" s="22">
        <f t="shared" si="400"/>
        <v>3.4297269662678254</v>
      </c>
      <c r="O4271" s="5">
        <v>0.52252064372657481</v>
      </c>
      <c r="P4271" s="11">
        <f>IF(O4271&gt;=I4271,0,1)</f>
        <v>0</v>
      </c>
      <c r="Q4271" s="11">
        <f>IF(O4271&lt;=(I4271+0.00347),1,0)</f>
        <v>1</v>
      </c>
      <c r="R4271" s="5">
        <v>0.53411754536441036</v>
      </c>
      <c r="S4271" s="22">
        <f t="shared" si="401"/>
        <v>16.699538358483199</v>
      </c>
      <c r="T4271" s="3" t="s">
        <v>29</v>
      </c>
    </row>
    <row r="4272" spans="1:20" x14ac:dyDescent="0.25">
      <c r="A4272" s="3">
        <v>4603375</v>
      </c>
      <c r="B4272" s="3" t="s">
        <v>21</v>
      </c>
      <c r="C4272" s="3" t="s">
        <v>13</v>
      </c>
      <c r="D4272" s="3">
        <v>24</v>
      </c>
      <c r="E4272" s="3" t="s">
        <v>18</v>
      </c>
      <c r="F4272" s="4">
        <v>38624</v>
      </c>
      <c r="G4272" s="11">
        <f t="shared" si="396"/>
        <v>5</v>
      </c>
      <c r="H4272" s="11">
        <f t="shared" si="397"/>
        <v>13</v>
      </c>
      <c r="I4272" s="5">
        <v>0.54166666666666663</v>
      </c>
      <c r="J4272" s="11">
        <f>IF(L4272&lt;=I4272,1,0)</f>
        <v>0</v>
      </c>
      <c r="K4272" s="22">
        <f t="shared" si="398"/>
        <v>3.5999999999999233</v>
      </c>
      <c r="L4272" s="5">
        <v>0.54416666666666658</v>
      </c>
      <c r="M4272" s="22">
        <f t="shared" si="399"/>
        <v>14.311270857475318</v>
      </c>
      <c r="N4272" s="22">
        <f t="shared" si="400"/>
        <v>17.911270857475241</v>
      </c>
      <c r="O4272" s="5">
        <v>0.55410504920657999</v>
      </c>
      <c r="P4272" s="11">
        <f>IF(O4272&gt;=I4272,0,1)</f>
        <v>0</v>
      </c>
      <c r="Q4272" s="11">
        <f>IF(O4272&lt;=(I4272+0.00347),1,0)</f>
        <v>0</v>
      </c>
      <c r="R4272" s="5">
        <v>0.56955274141893997</v>
      </c>
      <c r="S4272" s="22">
        <f t="shared" si="401"/>
        <v>22.244676785798365</v>
      </c>
      <c r="T4272" s="3" t="s">
        <v>28</v>
      </c>
    </row>
    <row r="4273" spans="1:20" x14ac:dyDescent="0.25">
      <c r="A4273" s="3">
        <v>4607756</v>
      </c>
      <c r="B4273" s="3" t="s">
        <v>12</v>
      </c>
      <c r="C4273" s="3" t="s">
        <v>13</v>
      </c>
      <c r="D4273" s="3">
        <v>36</v>
      </c>
      <c r="E4273" s="3" t="s">
        <v>18</v>
      </c>
      <c r="F4273" s="4">
        <v>38624</v>
      </c>
      <c r="G4273" s="11">
        <f t="shared" si="396"/>
        <v>5</v>
      </c>
      <c r="H4273" s="11">
        <f t="shared" si="397"/>
        <v>13</v>
      </c>
      <c r="I4273" s="5">
        <v>0.54166666666666663</v>
      </c>
      <c r="J4273" s="11">
        <f>IF(L4273&lt;=I4273,1,0)</f>
        <v>1</v>
      </c>
      <c r="K4273" s="22" t="str">
        <f t="shared" si="398"/>
        <v/>
      </c>
      <c r="L4273" s="5">
        <v>0.53916666666666668</v>
      </c>
      <c r="M4273" s="22">
        <f t="shared" si="399"/>
        <v>7.9321003737948814</v>
      </c>
      <c r="N4273" s="22">
        <f t="shared" si="400"/>
        <v>4.3321003737949582</v>
      </c>
      <c r="O4273" s="5">
        <v>0.54467506970402424</v>
      </c>
      <c r="P4273" s="11">
        <f>IF(O4273&gt;=I4273,0,1)</f>
        <v>0</v>
      </c>
      <c r="Q4273" s="11">
        <f>IF(O4273&lt;=(I4273+0.00347),1,0)</f>
        <v>1</v>
      </c>
      <c r="R4273" s="5">
        <v>0.55442527908486827</v>
      </c>
      <c r="S4273" s="22">
        <f t="shared" si="401"/>
        <v>14.040301508415407</v>
      </c>
      <c r="T4273" s="3" t="s">
        <v>29</v>
      </c>
    </row>
    <row r="4274" spans="1:20" x14ac:dyDescent="0.25">
      <c r="A4274" s="3">
        <v>4571458</v>
      </c>
      <c r="B4274" s="3" t="s">
        <v>21</v>
      </c>
      <c r="C4274" s="3" t="s">
        <v>17</v>
      </c>
      <c r="D4274" s="3">
        <v>30</v>
      </c>
      <c r="E4274" s="3" t="s">
        <v>18</v>
      </c>
      <c r="F4274" s="4">
        <v>38624</v>
      </c>
      <c r="G4274" s="11">
        <f t="shared" si="396"/>
        <v>5</v>
      </c>
      <c r="H4274" s="11">
        <f t="shared" si="397"/>
        <v>13</v>
      </c>
      <c r="I4274" s="5">
        <v>0.54166666666666663</v>
      </c>
      <c r="J4274" s="11">
        <f>IF(L4274&lt;=I4274,1,0)</f>
        <v>1</v>
      </c>
      <c r="K4274" s="22" t="str">
        <f t="shared" si="398"/>
        <v/>
      </c>
      <c r="L4274" s="5">
        <v>0.54166666666666663</v>
      </c>
      <c r="M4274" s="22">
        <f t="shared" si="399"/>
        <v>7.3377653979140334</v>
      </c>
      <c r="N4274" s="22">
        <f t="shared" si="400"/>
        <v>7.3377653979140334</v>
      </c>
      <c r="O4274" s="5">
        <v>0.54676233708188471</v>
      </c>
      <c r="P4274" s="11">
        <f>IF(O4274&gt;=I4274,0,1)</f>
        <v>0</v>
      </c>
      <c r="Q4274" s="11">
        <f>IF(O4274&lt;=(I4274+0.00347),1,0)</f>
        <v>0</v>
      </c>
      <c r="R4274" s="5">
        <v>0.56401854636310111</v>
      </c>
      <c r="S4274" s="22">
        <f t="shared" si="401"/>
        <v>24.848941364951624</v>
      </c>
      <c r="T4274" s="3" t="s">
        <v>27</v>
      </c>
    </row>
    <row r="4275" spans="1:20" x14ac:dyDescent="0.25">
      <c r="A4275" s="3">
        <v>4583043</v>
      </c>
      <c r="B4275" s="3" t="s">
        <v>12</v>
      </c>
      <c r="C4275" s="3" t="s">
        <v>17</v>
      </c>
      <c r="D4275" s="3">
        <v>40</v>
      </c>
      <c r="E4275" s="3" t="s">
        <v>14</v>
      </c>
      <c r="F4275" s="4">
        <v>38624</v>
      </c>
      <c r="G4275" s="11">
        <f t="shared" si="396"/>
        <v>5</v>
      </c>
      <c r="H4275" s="11">
        <f t="shared" si="397"/>
        <v>13</v>
      </c>
      <c r="I4275" s="5">
        <v>0.5625</v>
      </c>
      <c r="J4275" s="11">
        <f>IF(L4275&lt;=I4275,1,0)</f>
        <v>1</v>
      </c>
      <c r="K4275" s="22" t="str">
        <f t="shared" si="398"/>
        <v/>
      </c>
      <c r="L4275" s="5">
        <v>0.5625</v>
      </c>
      <c r="M4275" s="22">
        <f t="shared" si="399"/>
        <v>7.1218408286517132</v>
      </c>
      <c r="N4275" s="22">
        <f t="shared" si="400"/>
        <v>7.1218408286517132</v>
      </c>
      <c r="O4275" s="5">
        <v>0.5674457227976748</v>
      </c>
      <c r="P4275" s="11">
        <f>IF(O4275&gt;=I4275,0,1)</f>
        <v>0</v>
      </c>
      <c r="Q4275" s="11">
        <f>IF(O4275&lt;=(I4275+0.00347),1,0)</f>
        <v>0</v>
      </c>
      <c r="R4275" s="5">
        <v>0.58086936114891008</v>
      </c>
      <c r="S4275" s="22">
        <f t="shared" si="401"/>
        <v>19.330039225778801</v>
      </c>
      <c r="T4275" s="3" t="s">
        <v>29</v>
      </c>
    </row>
    <row r="4276" spans="1:20" x14ac:dyDescent="0.25">
      <c r="A4276" s="3">
        <v>4584649</v>
      </c>
      <c r="B4276" s="3" t="s">
        <v>12</v>
      </c>
      <c r="C4276" s="3" t="s">
        <v>17</v>
      </c>
      <c r="D4276" s="3">
        <v>42</v>
      </c>
      <c r="E4276" s="3" t="s">
        <v>18</v>
      </c>
      <c r="F4276" s="4">
        <v>38624</v>
      </c>
      <c r="G4276" s="11">
        <f t="shared" si="396"/>
        <v>5</v>
      </c>
      <c r="H4276" s="11">
        <f t="shared" si="397"/>
        <v>13</v>
      </c>
      <c r="I4276" s="5">
        <v>0.57291666666666663</v>
      </c>
      <c r="J4276" s="11">
        <f>IF(L4276&lt;=I4276,1,0)</f>
        <v>1</v>
      </c>
      <c r="K4276" s="22" t="str">
        <f t="shared" si="398"/>
        <v/>
      </c>
      <c r="L4276" s="5">
        <v>0.57041666666666668</v>
      </c>
      <c r="M4276" s="22">
        <f t="shared" si="399"/>
        <v>2.3953660187095238</v>
      </c>
      <c r="N4276" s="22">
        <f t="shared" si="400"/>
        <v>0</v>
      </c>
      <c r="O4276" s="5">
        <v>0.57208011529077052</v>
      </c>
      <c r="P4276" s="11">
        <f>IF(O4276&gt;=I4276,0,1)</f>
        <v>1</v>
      </c>
      <c r="Q4276" s="11">
        <f>IF(O4276&lt;=(I4276+0.00347),1,0)</f>
        <v>1</v>
      </c>
      <c r="R4276" s="5">
        <v>0.58347102129626005</v>
      </c>
      <c r="S4276" s="22">
        <f t="shared" si="401"/>
        <v>16.402904647904926</v>
      </c>
      <c r="T4276" s="3" t="s">
        <v>29</v>
      </c>
    </row>
    <row r="4277" spans="1:20" x14ac:dyDescent="0.25">
      <c r="A4277" s="3">
        <v>4589210</v>
      </c>
      <c r="B4277" s="3" t="s">
        <v>21</v>
      </c>
      <c r="C4277" s="3" t="s">
        <v>25</v>
      </c>
      <c r="D4277" s="3">
        <v>24</v>
      </c>
      <c r="E4277" s="3" t="s">
        <v>18</v>
      </c>
      <c r="F4277" s="4">
        <v>38624</v>
      </c>
      <c r="G4277" s="11">
        <f t="shared" si="396"/>
        <v>5</v>
      </c>
      <c r="H4277" s="11">
        <f t="shared" si="397"/>
        <v>13</v>
      </c>
      <c r="I4277" s="5">
        <v>0.58263888888888882</v>
      </c>
      <c r="J4277" s="11">
        <f>IF(L4277&lt;=I4277,1,0)</f>
        <v>0</v>
      </c>
      <c r="K4277" s="22">
        <f t="shared" si="398"/>
        <v>3.5999999999999233</v>
      </c>
      <c r="L4277" s="5">
        <v>0.58513888888888876</v>
      </c>
      <c r="M4277" s="22">
        <f t="shared" si="399"/>
        <v>1.929036320969999</v>
      </c>
      <c r="N4277" s="22">
        <f t="shared" si="400"/>
        <v>5.5290363209699223</v>
      </c>
      <c r="O4277" s="5">
        <v>0.58647849744511793</v>
      </c>
      <c r="P4277" s="11">
        <f>IF(O4277&gt;=I4277,0,1)</f>
        <v>0</v>
      </c>
      <c r="Q4277" s="11">
        <f>IF(O4277&lt;=(I4277+0.00347),1,0)</f>
        <v>0</v>
      </c>
      <c r="R4277" s="5">
        <v>0.6007992623785402</v>
      </c>
      <c r="S4277" s="22">
        <f t="shared" si="401"/>
        <v>20.621901504128068</v>
      </c>
      <c r="T4277" s="3" t="s">
        <v>27</v>
      </c>
    </row>
    <row r="4278" spans="1:20" x14ac:dyDescent="0.25">
      <c r="A4278" s="3">
        <v>4614337</v>
      </c>
      <c r="B4278" s="3" t="s">
        <v>16</v>
      </c>
      <c r="C4278" s="3" t="s">
        <v>25</v>
      </c>
      <c r="D4278" s="3">
        <v>62</v>
      </c>
      <c r="E4278" s="3" t="s">
        <v>18</v>
      </c>
      <c r="F4278" s="4">
        <v>38624</v>
      </c>
      <c r="G4278" s="11">
        <f t="shared" si="396"/>
        <v>5</v>
      </c>
      <c r="H4278" s="11">
        <f t="shared" si="397"/>
        <v>14</v>
      </c>
      <c r="I4278" s="5">
        <v>0.60416666666666663</v>
      </c>
      <c r="J4278" s="11">
        <f>IF(L4278&lt;=I4278,1,0)</f>
        <v>1</v>
      </c>
      <c r="K4278" s="22" t="str">
        <f t="shared" si="398"/>
        <v/>
      </c>
      <c r="L4278" s="5">
        <v>0.60416666666666663</v>
      </c>
      <c r="M4278" s="22">
        <f t="shared" si="399"/>
        <v>45.46423040710124</v>
      </c>
      <c r="N4278" s="22">
        <f t="shared" si="400"/>
        <v>45.46423040710124</v>
      </c>
      <c r="O4278" s="5">
        <v>0.63573904889382027</v>
      </c>
      <c r="P4278" s="11">
        <f>IF(O4278&gt;=I4278,0,1)</f>
        <v>0</v>
      </c>
      <c r="Q4278" s="11">
        <f>IF(O4278&lt;=(I4278+0.00347),1,0)</f>
        <v>0</v>
      </c>
      <c r="R4278" s="5">
        <v>0.66090773232670397</v>
      </c>
      <c r="S4278" s="22">
        <f t="shared" si="401"/>
        <v>36.242904143352526</v>
      </c>
      <c r="T4278" s="3" t="s">
        <v>24</v>
      </c>
    </row>
    <row r="4279" spans="1:20" x14ac:dyDescent="0.25">
      <c r="A4279" s="3">
        <v>4590403</v>
      </c>
      <c r="B4279" s="3" t="s">
        <v>21</v>
      </c>
      <c r="C4279" s="3" t="s">
        <v>25</v>
      </c>
      <c r="D4279" s="3">
        <v>24</v>
      </c>
      <c r="E4279" s="3" t="s">
        <v>14</v>
      </c>
      <c r="F4279" s="4">
        <v>38625</v>
      </c>
      <c r="G4279" s="11">
        <f t="shared" si="396"/>
        <v>6</v>
      </c>
      <c r="H4279" s="11">
        <f t="shared" si="397"/>
        <v>7</v>
      </c>
      <c r="I4279" s="5">
        <v>0.33263888888888887</v>
      </c>
      <c r="J4279" s="11">
        <f>IF(L4279&lt;=I4279,1,0)</f>
        <v>0</v>
      </c>
      <c r="K4279" s="22">
        <f t="shared" si="398"/>
        <v>3.6000000000000032</v>
      </c>
      <c r="L4279" s="5">
        <v>0.33513888888888888</v>
      </c>
      <c r="M4279" s="22">
        <f t="shared" si="399"/>
        <v>1.7756778114785821</v>
      </c>
      <c r="N4279" s="22">
        <f t="shared" si="400"/>
        <v>5.3756778114785853</v>
      </c>
      <c r="O4279" s="5">
        <v>0.33637199848019345</v>
      </c>
      <c r="P4279" s="11">
        <f>IF(O4279&gt;=I4279,0,1)</f>
        <v>0</v>
      </c>
      <c r="Q4279" s="11">
        <f>IF(O4279&lt;=(I4279+0.00347),1,0)</f>
        <v>0</v>
      </c>
      <c r="R4279" s="5">
        <v>0.35201903078333507</v>
      </c>
      <c r="S4279" s="22">
        <f t="shared" si="401"/>
        <v>22.531726516523946</v>
      </c>
      <c r="T4279" s="3" t="s">
        <v>23</v>
      </c>
    </row>
    <row r="4280" spans="1:20" x14ac:dyDescent="0.25">
      <c r="A4280" s="3">
        <v>4592454</v>
      </c>
      <c r="B4280" s="3" t="s">
        <v>21</v>
      </c>
      <c r="C4280" s="3" t="s">
        <v>17</v>
      </c>
      <c r="D4280" s="3">
        <v>24</v>
      </c>
      <c r="E4280" s="3" t="s">
        <v>14</v>
      </c>
      <c r="F4280" s="4">
        <v>38625</v>
      </c>
      <c r="G4280" s="11">
        <f t="shared" si="396"/>
        <v>6</v>
      </c>
      <c r="H4280" s="11">
        <f t="shared" si="397"/>
        <v>7</v>
      </c>
      <c r="I4280" s="5">
        <v>0.33263888888888887</v>
      </c>
      <c r="J4280" s="11">
        <f>IF(L4280&lt;=I4280,1,0)</f>
        <v>1</v>
      </c>
      <c r="K4280" s="22" t="str">
        <f t="shared" si="398"/>
        <v/>
      </c>
      <c r="L4280" s="5">
        <v>0.33013888888888887</v>
      </c>
      <c r="M4280" s="22">
        <f t="shared" si="399"/>
        <v>4.240207909174476</v>
      </c>
      <c r="N4280" s="22">
        <f t="shared" si="400"/>
        <v>0.64020790917447279</v>
      </c>
      <c r="O4280" s="5">
        <v>0.33308347771470448</v>
      </c>
      <c r="P4280" s="11">
        <f>IF(O4280&gt;=I4280,0,1)</f>
        <v>0</v>
      </c>
      <c r="Q4280" s="11">
        <f>IF(O4280&lt;=(I4280+0.00347),1,0)</f>
        <v>1</v>
      </c>
      <c r="R4280" s="5">
        <v>0.35014288008144001</v>
      </c>
      <c r="S4280" s="22">
        <f t="shared" si="401"/>
        <v>24.565539408099166</v>
      </c>
      <c r="T4280" s="3" t="s">
        <v>28</v>
      </c>
    </row>
    <row r="4281" spans="1:20" x14ac:dyDescent="0.25">
      <c r="A4281" s="3">
        <v>4580747</v>
      </c>
      <c r="B4281" s="3" t="s">
        <v>21</v>
      </c>
      <c r="C4281" s="3" t="s">
        <v>17</v>
      </c>
      <c r="D4281" s="3">
        <v>20</v>
      </c>
      <c r="E4281" s="3" t="s">
        <v>14</v>
      </c>
      <c r="F4281" s="4">
        <v>38625</v>
      </c>
      <c r="G4281" s="11">
        <f t="shared" si="396"/>
        <v>6</v>
      </c>
      <c r="H4281" s="11">
        <f t="shared" si="397"/>
        <v>8</v>
      </c>
      <c r="I4281" s="5">
        <v>0.36388888888888887</v>
      </c>
      <c r="J4281" s="11">
        <f>IF(L4281&lt;=I4281,1,0)</f>
        <v>0</v>
      </c>
      <c r="K4281" s="22">
        <f t="shared" si="398"/>
        <v>3.6000000000000032</v>
      </c>
      <c r="L4281" s="5">
        <v>0.36638888888888888</v>
      </c>
      <c r="M4281" s="22">
        <f t="shared" si="399"/>
        <v>12.93030940976986</v>
      </c>
      <c r="N4281" s="22">
        <f t="shared" si="400"/>
        <v>16.530309409769863</v>
      </c>
      <c r="O4281" s="5">
        <v>0.37536827042345128</v>
      </c>
      <c r="P4281" s="11">
        <f>IF(O4281&gt;=I4281,0,1)</f>
        <v>0</v>
      </c>
      <c r="Q4281" s="11">
        <f>IF(O4281&lt;=(I4281+0.00347),1,0)</f>
        <v>0</v>
      </c>
      <c r="R4281" s="5">
        <v>0.39266531078546973</v>
      </c>
      <c r="S4281" s="22">
        <f t="shared" si="401"/>
        <v>24.907738121306579</v>
      </c>
      <c r="T4281" s="3" t="s">
        <v>27</v>
      </c>
    </row>
    <row r="4282" spans="1:20" x14ac:dyDescent="0.25">
      <c r="A4282" s="3">
        <v>4597563</v>
      </c>
      <c r="B4282" s="3" t="s">
        <v>12</v>
      </c>
      <c r="C4282" s="3" t="s">
        <v>13</v>
      </c>
      <c r="D4282" s="3">
        <v>39</v>
      </c>
      <c r="E4282" s="3" t="s">
        <v>14</v>
      </c>
      <c r="F4282" s="4">
        <v>38625</v>
      </c>
      <c r="G4282" s="11">
        <f t="shared" si="396"/>
        <v>6</v>
      </c>
      <c r="H4282" s="11">
        <f t="shared" si="397"/>
        <v>9</v>
      </c>
      <c r="I4282" s="5">
        <v>0.375</v>
      </c>
      <c r="J4282" s="11">
        <f>IF(L4282&lt;=I4282,1,0)</f>
        <v>1</v>
      </c>
      <c r="K4282" s="22" t="str">
        <f t="shared" si="398"/>
        <v/>
      </c>
      <c r="L4282" s="5">
        <v>0.3725</v>
      </c>
      <c r="M4282" s="22">
        <f t="shared" si="399"/>
        <v>14.320672995064605</v>
      </c>
      <c r="N4282" s="22">
        <f t="shared" si="400"/>
        <v>10.720672995064602</v>
      </c>
      <c r="O4282" s="5">
        <v>0.3824449118021282</v>
      </c>
      <c r="P4282" s="11">
        <f>IF(O4282&gt;=I4282,0,1)</f>
        <v>0</v>
      </c>
      <c r="Q4282" s="11">
        <f>IF(O4282&lt;=(I4282+0.00347),1,0)</f>
        <v>0</v>
      </c>
      <c r="R4282" s="5">
        <v>0.39218563476737023</v>
      </c>
      <c r="S4282" s="22">
        <f t="shared" si="401"/>
        <v>14.026641069948527</v>
      </c>
      <c r="T4282" s="3" t="s">
        <v>29</v>
      </c>
    </row>
    <row r="4283" spans="1:20" x14ac:dyDescent="0.25">
      <c r="A4283" s="3">
        <v>4585118</v>
      </c>
      <c r="B4283" s="3" t="s">
        <v>21</v>
      </c>
      <c r="C4283" s="3" t="s">
        <v>25</v>
      </c>
      <c r="D4283" s="3">
        <v>25</v>
      </c>
      <c r="E4283" s="3" t="s">
        <v>14</v>
      </c>
      <c r="F4283" s="4">
        <v>38625</v>
      </c>
      <c r="G4283" s="11">
        <f t="shared" si="396"/>
        <v>6</v>
      </c>
      <c r="H4283" s="11">
        <f t="shared" si="397"/>
        <v>9</v>
      </c>
      <c r="I4283" s="5">
        <v>0.38541666666666669</v>
      </c>
      <c r="J4283" s="11">
        <f>IF(L4283&lt;=I4283,1,0)</f>
        <v>0</v>
      </c>
      <c r="K4283" s="22">
        <f t="shared" si="398"/>
        <v>3.6000000000000032</v>
      </c>
      <c r="L4283" s="5">
        <v>0.38791666666666669</v>
      </c>
      <c r="M4283" s="22">
        <f t="shared" si="399"/>
        <v>12.932407146043747</v>
      </c>
      <c r="N4283" s="22">
        <f t="shared" si="400"/>
        <v>16.532407146043752</v>
      </c>
      <c r="O4283" s="5">
        <v>0.3968975049625304</v>
      </c>
      <c r="P4283" s="11">
        <f>IF(O4283&gt;=I4283,0,1)</f>
        <v>0</v>
      </c>
      <c r="Q4283" s="11">
        <f>IF(O4283&lt;=(I4283+0.00347),1,0)</f>
        <v>0</v>
      </c>
      <c r="R4283" s="5">
        <v>0.41520147595814005</v>
      </c>
      <c r="S4283" s="22">
        <f t="shared" si="401"/>
        <v>26.3577182336779</v>
      </c>
      <c r="T4283" s="3" t="s">
        <v>27</v>
      </c>
    </row>
    <row r="4284" spans="1:20" x14ac:dyDescent="0.25">
      <c r="A4284" s="3">
        <v>4587510</v>
      </c>
      <c r="B4284" s="3" t="s">
        <v>21</v>
      </c>
      <c r="C4284" s="3" t="s">
        <v>17</v>
      </c>
      <c r="D4284" s="3">
        <v>29</v>
      </c>
      <c r="E4284" s="3" t="s">
        <v>14</v>
      </c>
      <c r="F4284" s="4">
        <v>38625</v>
      </c>
      <c r="G4284" s="11">
        <f t="shared" si="396"/>
        <v>6</v>
      </c>
      <c r="H4284" s="11">
        <f t="shared" si="397"/>
        <v>9</v>
      </c>
      <c r="I4284" s="5">
        <v>0.39513888888888887</v>
      </c>
      <c r="J4284" s="11">
        <f>IF(L4284&lt;=I4284,1,0)</f>
        <v>1</v>
      </c>
      <c r="K4284" s="22" t="str">
        <f t="shared" si="398"/>
        <v/>
      </c>
      <c r="L4284" s="5">
        <v>0.39263888888888887</v>
      </c>
      <c r="M4284" s="22">
        <f t="shared" si="399"/>
        <v>25.406924057662241</v>
      </c>
      <c r="N4284" s="22">
        <f t="shared" si="400"/>
        <v>21.806924057662236</v>
      </c>
      <c r="O4284" s="5">
        <v>0.41028258615115432</v>
      </c>
      <c r="P4284" s="11">
        <f>IF(O4284&gt;=I4284,0,1)</f>
        <v>0</v>
      </c>
      <c r="Q4284" s="11">
        <f>IF(O4284&lt;=(I4284+0.00347),1,0)</f>
        <v>0</v>
      </c>
      <c r="R4284" s="5">
        <v>0.42579274479143836</v>
      </c>
      <c r="S4284" s="22">
        <f t="shared" si="401"/>
        <v>22.334628442009024</v>
      </c>
      <c r="T4284" s="3" t="s">
        <v>27</v>
      </c>
    </row>
    <row r="4285" spans="1:20" x14ac:dyDescent="0.25">
      <c r="A4285" s="3">
        <v>4619508</v>
      </c>
      <c r="B4285" s="3" t="s">
        <v>16</v>
      </c>
      <c r="C4285" s="3" t="s">
        <v>13</v>
      </c>
      <c r="D4285" s="3">
        <v>56</v>
      </c>
      <c r="E4285" s="3" t="s">
        <v>18</v>
      </c>
      <c r="F4285" s="4">
        <v>38625</v>
      </c>
      <c r="G4285" s="11">
        <f t="shared" si="396"/>
        <v>6</v>
      </c>
      <c r="H4285" s="11">
        <f t="shared" si="397"/>
        <v>10</v>
      </c>
      <c r="I4285" s="5">
        <v>0.41666666666666669</v>
      </c>
      <c r="J4285" s="11">
        <f>IF(L4285&lt;=I4285,1,0)</f>
        <v>1</v>
      </c>
      <c r="K4285" s="22" t="str">
        <f t="shared" si="398"/>
        <v/>
      </c>
      <c r="L4285" s="5">
        <v>0.41416666666666668</v>
      </c>
      <c r="M4285" s="22">
        <f t="shared" si="399"/>
        <v>27.377723204541748</v>
      </c>
      <c r="N4285" s="22">
        <f t="shared" si="400"/>
        <v>23.777723204541743</v>
      </c>
      <c r="O4285" s="5">
        <v>0.43317897444759845</v>
      </c>
      <c r="P4285" s="11">
        <f>IF(O4285&gt;=I4285,0,1)</f>
        <v>0</v>
      </c>
      <c r="Q4285" s="11">
        <f>IF(O4285&lt;=(I4285+0.00347),1,0)</f>
        <v>0</v>
      </c>
      <c r="R4285" s="5">
        <v>0.45669943345801461</v>
      </c>
      <c r="S4285" s="22">
        <f t="shared" si="401"/>
        <v>33.869460974999271</v>
      </c>
      <c r="T4285" s="3" t="s">
        <v>24</v>
      </c>
    </row>
    <row r="4286" spans="1:20" x14ac:dyDescent="0.25">
      <c r="A4286" s="3">
        <v>4602880</v>
      </c>
      <c r="B4286" s="3" t="s">
        <v>16</v>
      </c>
      <c r="C4286" s="3" t="s">
        <v>17</v>
      </c>
      <c r="D4286" s="3">
        <v>42</v>
      </c>
      <c r="E4286" s="3" t="s">
        <v>18</v>
      </c>
      <c r="F4286" s="4">
        <v>38625</v>
      </c>
      <c r="G4286" s="11">
        <f t="shared" si="396"/>
        <v>6</v>
      </c>
      <c r="H4286" s="11">
        <f t="shared" si="397"/>
        <v>10</v>
      </c>
      <c r="I4286" s="5">
        <v>0.41666666666666669</v>
      </c>
      <c r="J4286" s="11">
        <f>IF(L4286&lt;=I4286,1,0)</f>
        <v>1</v>
      </c>
      <c r="K4286" s="22" t="str">
        <f t="shared" si="398"/>
        <v/>
      </c>
      <c r="L4286" s="5">
        <v>0.41416666666666668</v>
      </c>
      <c r="M4286" s="22">
        <f t="shared" si="399"/>
        <v>37.026322178570823</v>
      </c>
      <c r="N4286" s="22">
        <f t="shared" si="400"/>
        <v>33.426322178570814</v>
      </c>
      <c r="O4286" s="5">
        <v>0.43987939040178531</v>
      </c>
      <c r="P4286" s="11">
        <f>IF(O4286&gt;=I4286,0,1)</f>
        <v>0</v>
      </c>
      <c r="Q4286" s="11">
        <f>IF(O4286&lt;=(I4286+0.00347),1,0)</f>
        <v>0</v>
      </c>
      <c r="R4286" s="5">
        <v>0.46382524853476537</v>
      </c>
      <c r="S4286" s="22">
        <f t="shared" si="401"/>
        <v>34.482035711491285</v>
      </c>
      <c r="T4286" s="3" t="s">
        <v>20</v>
      </c>
    </row>
    <row r="4287" spans="1:20" x14ac:dyDescent="0.25">
      <c r="A4287" s="3">
        <v>4610096</v>
      </c>
      <c r="B4287" s="3" t="s">
        <v>21</v>
      </c>
      <c r="C4287" s="3" t="s">
        <v>17</v>
      </c>
      <c r="D4287" s="3">
        <v>20</v>
      </c>
      <c r="E4287" s="3" t="s">
        <v>14</v>
      </c>
      <c r="F4287" s="4">
        <v>38625</v>
      </c>
      <c r="G4287" s="11">
        <f t="shared" si="396"/>
        <v>6</v>
      </c>
      <c r="H4287" s="11">
        <f t="shared" si="397"/>
        <v>10</v>
      </c>
      <c r="I4287" s="5">
        <v>0.45763888888888887</v>
      </c>
      <c r="J4287" s="11">
        <f>IF(L4287&lt;=I4287,1,0)</f>
        <v>1</v>
      </c>
      <c r="K4287" s="22" t="str">
        <f t="shared" si="398"/>
        <v/>
      </c>
      <c r="L4287" s="5">
        <v>0.45763888888888887</v>
      </c>
      <c r="M4287" s="22">
        <f t="shared" si="399"/>
        <v>9.0038067633238139</v>
      </c>
      <c r="N4287" s="22">
        <f t="shared" si="400"/>
        <v>9.0038067633238139</v>
      </c>
      <c r="O4287" s="5">
        <v>0.46389153247453041</v>
      </c>
      <c r="P4287" s="11">
        <f>IF(O4287&gt;=I4287,0,1)</f>
        <v>0</v>
      </c>
      <c r="Q4287" s="11">
        <f>IF(O4287&lt;=(I4287+0.00347),1,0)</f>
        <v>0</v>
      </c>
      <c r="R4287" s="5">
        <v>0.47594740673161701</v>
      </c>
      <c r="S4287" s="22">
        <f t="shared" si="401"/>
        <v>17.3604589302047</v>
      </c>
      <c r="T4287" s="3" t="s">
        <v>23</v>
      </c>
    </row>
    <row r="4288" spans="1:20" x14ac:dyDescent="0.25">
      <c r="A4288" s="3">
        <v>4602168</v>
      </c>
      <c r="B4288" s="3" t="s">
        <v>21</v>
      </c>
      <c r="C4288" s="3" t="s">
        <v>17</v>
      </c>
      <c r="D4288" s="3">
        <v>31</v>
      </c>
      <c r="E4288" s="3" t="s">
        <v>18</v>
      </c>
      <c r="F4288" s="4">
        <v>38625</v>
      </c>
      <c r="G4288" s="11">
        <f t="shared" si="396"/>
        <v>6</v>
      </c>
      <c r="H4288" s="11">
        <f t="shared" si="397"/>
        <v>10</v>
      </c>
      <c r="I4288" s="5">
        <v>0.45763888888888887</v>
      </c>
      <c r="J4288" s="11">
        <f>IF(L4288&lt;=I4288,1,0)</f>
        <v>1</v>
      </c>
      <c r="K4288" s="22" t="str">
        <f t="shared" si="398"/>
        <v/>
      </c>
      <c r="L4288" s="5">
        <v>0.45513888888888887</v>
      </c>
      <c r="M4288" s="22">
        <f t="shared" si="399"/>
        <v>2.0075514349898693</v>
      </c>
      <c r="N4288" s="22">
        <f t="shared" si="400"/>
        <v>0</v>
      </c>
      <c r="O4288" s="5">
        <v>0.45653302182985406</v>
      </c>
      <c r="P4288" s="11">
        <f>IF(O4288&gt;=I4288,0,1)</f>
        <v>1</v>
      </c>
      <c r="Q4288" s="11">
        <f>IF(O4288&lt;=(I4288+0.00347),1,0)</f>
        <v>1</v>
      </c>
      <c r="R4288" s="5">
        <v>0.47471751823839398</v>
      </c>
      <c r="S4288" s="22">
        <f t="shared" si="401"/>
        <v>26.185674828297483</v>
      </c>
      <c r="T4288" s="3" t="s">
        <v>23</v>
      </c>
    </row>
    <row r="4289" spans="1:20" x14ac:dyDescent="0.25">
      <c r="A4289" s="3">
        <v>4602302</v>
      </c>
      <c r="B4289" s="3" t="s">
        <v>21</v>
      </c>
      <c r="C4289" s="3" t="s">
        <v>25</v>
      </c>
      <c r="D4289" s="3">
        <v>22</v>
      </c>
      <c r="E4289" s="3" t="s">
        <v>14</v>
      </c>
      <c r="F4289" s="4">
        <v>38625</v>
      </c>
      <c r="G4289" s="11">
        <f t="shared" si="396"/>
        <v>6</v>
      </c>
      <c r="H4289" s="11">
        <f t="shared" si="397"/>
        <v>11</v>
      </c>
      <c r="I4289" s="5">
        <v>0.46875</v>
      </c>
      <c r="J4289" s="11">
        <f>IF(L4289&lt;=I4289,1,0)</f>
        <v>0</v>
      </c>
      <c r="K4289" s="22">
        <f t="shared" si="398"/>
        <v>3.6000000000000032</v>
      </c>
      <c r="L4289" s="5">
        <v>0.47125</v>
      </c>
      <c r="M4289" s="22">
        <f t="shared" si="399"/>
        <v>2.1642589662468747</v>
      </c>
      <c r="N4289" s="22">
        <f t="shared" si="400"/>
        <v>5.7642589662468779</v>
      </c>
      <c r="O4289" s="5">
        <v>0.47275295761544922</v>
      </c>
      <c r="P4289" s="11">
        <f>IF(O4289&gt;=I4289,0,1)</f>
        <v>0</v>
      </c>
      <c r="Q4289" s="11">
        <f>IF(O4289&lt;=(I4289+0.00347),1,0)</f>
        <v>0</v>
      </c>
      <c r="R4289" s="5">
        <v>0.48945326731728095</v>
      </c>
      <c r="S4289" s="22">
        <f t="shared" si="401"/>
        <v>24.048445970637687</v>
      </c>
      <c r="T4289" s="3" t="s">
        <v>28</v>
      </c>
    </row>
    <row r="4290" spans="1:20" x14ac:dyDescent="0.25">
      <c r="A4290" s="3">
        <v>4610630</v>
      </c>
      <c r="B4290" s="3" t="s">
        <v>21</v>
      </c>
      <c r="C4290" s="3" t="s">
        <v>25</v>
      </c>
      <c r="D4290" s="3">
        <v>21</v>
      </c>
      <c r="E4290" s="3" t="s">
        <v>18</v>
      </c>
      <c r="F4290" s="4">
        <v>38625</v>
      </c>
      <c r="G4290" s="11">
        <f t="shared" si="396"/>
        <v>6</v>
      </c>
      <c r="H4290" s="11">
        <f t="shared" si="397"/>
        <v>12</v>
      </c>
      <c r="I4290" s="5">
        <v>0.5</v>
      </c>
      <c r="J4290" s="11">
        <f>IF(L4290&lt;=I4290,1,0)</f>
        <v>0</v>
      </c>
      <c r="K4290" s="22">
        <f t="shared" si="398"/>
        <v>3.5999999999999233</v>
      </c>
      <c r="L4290" s="5">
        <v>0.50249999999999995</v>
      </c>
      <c r="M4290" s="22">
        <f t="shared" si="399"/>
        <v>6.8631638175337351</v>
      </c>
      <c r="N4290" s="22">
        <f t="shared" si="400"/>
        <v>10.463163817533658</v>
      </c>
      <c r="O4290" s="5">
        <v>0.50726608598439837</v>
      </c>
      <c r="P4290" s="11">
        <f>IF(O4290&gt;=I4290,0,1)</f>
        <v>0</v>
      </c>
      <c r="Q4290" s="11">
        <f>IF(O4290&lt;=(I4290+0.00347),1,0)</f>
        <v>0</v>
      </c>
      <c r="R4290" s="5">
        <v>0.5201646296588871</v>
      </c>
      <c r="S4290" s="22">
        <f t="shared" si="401"/>
        <v>18.573902891263767</v>
      </c>
      <c r="T4290" s="3" t="s">
        <v>28</v>
      </c>
    </row>
    <row r="4291" spans="1:20" x14ac:dyDescent="0.25">
      <c r="A4291" s="3">
        <v>4574091</v>
      </c>
      <c r="B4291" s="3" t="s">
        <v>12</v>
      </c>
      <c r="C4291" s="3" t="s">
        <v>17</v>
      </c>
      <c r="D4291" s="3">
        <v>38</v>
      </c>
      <c r="E4291" s="3" t="s">
        <v>18</v>
      </c>
      <c r="F4291" s="4">
        <v>38625</v>
      </c>
      <c r="G4291" s="11">
        <f t="shared" ref="G4291:G4354" si="402">WEEKDAY(F4291)</f>
        <v>6</v>
      </c>
      <c r="H4291" s="11">
        <f t="shared" ref="H4291:H4354" si="403">HOUR(I4291)</f>
        <v>12</v>
      </c>
      <c r="I4291" s="5">
        <v>0.52013888888888882</v>
      </c>
      <c r="J4291" s="11">
        <f>IF(L4291&lt;=I4291,1,0)</f>
        <v>1</v>
      </c>
      <c r="K4291" s="22" t="str">
        <f t="shared" ref="K4291:K4354" si="404">IF(L4291&lt;=I4291,"",(L4291-I4291)*60*24)</f>
        <v/>
      </c>
      <c r="L4291" s="5">
        <v>0.51763888888888887</v>
      </c>
      <c r="M4291" s="22">
        <f t="shared" ref="M4291:M4354" si="405">(O4291-L4291)*60*24</f>
        <v>24.063828935090417</v>
      </c>
      <c r="N4291" s="22">
        <f t="shared" ref="N4291:N4354" si="406">IF((O4291-I4291)&lt;0,0,((O4291-I4291)*60*24))</f>
        <v>20.463828935090493</v>
      </c>
      <c r="O4291" s="5">
        <v>0.53434988120492388</v>
      </c>
      <c r="P4291" s="11">
        <f>IF(O4291&gt;=I4291,0,1)</f>
        <v>0</v>
      </c>
      <c r="Q4291" s="11">
        <f>IF(O4291&lt;=(I4291+0.00347),1,0)</f>
        <v>0</v>
      </c>
      <c r="R4291" s="5">
        <v>0.54984133709261274</v>
      </c>
      <c r="S4291" s="22">
        <f t="shared" ref="S4291:S4354" si="407">VALUE((R4291-O4291)*60*24)</f>
        <v>22.30769647827195</v>
      </c>
      <c r="T4291" s="3" t="s">
        <v>26</v>
      </c>
    </row>
    <row r="4292" spans="1:20" x14ac:dyDescent="0.25">
      <c r="A4292" s="3">
        <v>4595528</v>
      </c>
      <c r="B4292" s="3" t="s">
        <v>21</v>
      </c>
      <c r="C4292" s="3" t="s">
        <v>25</v>
      </c>
      <c r="D4292" s="3">
        <v>26</v>
      </c>
      <c r="E4292" s="3" t="s">
        <v>18</v>
      </c>
      <c r="F4292" s="4">
        <v>38625</v>
      </c>
      <c r="G4292" s="11">
        <f t="shared" si="402"/>
        <v>6</v>
      </c>
      <c r="H4292" s="11">
        <f t="shared" si="403"/>
        <v>13</v>
      </c>
      <c r="I4292" s="5">
        <v>0.54166666666666663</v>
      </c>
      <c r="J4292" s="11">
        <f>IF(L4292&lt;=I4292,1,0)</f>
        <v>1</v>
      </c>
      <c r="K4292" s="22" t="str">
        <f t="shared" si="404"/>
        <v/>
      </c>
      <c r="L4292" s="5">
        <v>0.54166666666666663</v>
      </c>
      <c r="M4292" s="22">
        <f t="shared" si="405"/>
        <v>2.3762950418669959</v>
      </c>
      <c r="N4292" s="22">
        <f t="shared" si="406"/>
        <v>2.3762950418669959</v>
      </c>
      <c r="O4292" s="5">
        <v>0.54331687155685204</v>
      </c>
      <c r="P4292" s="11">
        <f>IF(O4292&gt;=I4292,0,1)</f>
        <v>0</v>
      </c>
      <c r="Q4292" s="11">
        <f>IF(O4292&lt;=(I4292+0.00347),1,0)</f>
        <v>1</v>
      </c>
      <c r="R4292" s="5">
        <v>0.55911470584707934</v>
      </c>
      <c r="S4292" s="22">
        <f t="shared" si="407"/>
        <v>22.748881377927308</v>
      </c>
      <c r="T4292" s="3" t="s">
        <v>23</v>
      </c>
    </row>
    <row r="4293" spans="1:20" x14ac:dyDescent="0.25">
      <c r="A4293" s="3">
        <v>4608272</v>
      </c>
      <c r="B4293" s="3" t="s">
        <v>16</v>
      </c>
      <c r="C4293" s="3" t="s">
        <v>17</v>
      </c>
      <c r="D4293" s="3">
        <v>42</v>
      </c>
      <c r="E4293" s="3" t="s">
        <v>18</v>
      </c>
      <c r="F4293" s="4">
        <v>38625</v>
      </c>
      <c r="G4293" s="11">
        <f t="shared" si="402"/>
        <v>6</v>
      </c>
      <c r="H4293" s="11">
        <f t="shared" si="403"/>
        <v>13</v>
      </c>
      <c r="I4293" s="5">
        <v>0.54166666666666663</v>
      </c>
      <c r="J4293" s="11">
        <f>IF(L4293&lt;=I4293,1,0)</f>
        <v>1</v>
      </c>
      <c r="K4293" s="22" t="str">
        <f t="shared" si="404"/>
        <v/>
      </c>
      <c r="L4293" s="5">
        <v>0.53916666666666668</v>
      </c>
      <c r="M4293" s="22">
        <f t="shared" si="405"/>
        <v>12.347189217677279</v>
      </c>
      <c r="N4293" s="22">
        <f t="shared" si="406"/>
        <v>8.7471892176773558</v>
      </c>
      <c r="O4293" s="5">
        <v>0.54774110362338702</v>
      </c>
      <c r="P4293" s="11">
        <f>IF(O4293&gt;=I4293,0,1)</f>
        <v>0</v>
      </c>
      <c r="Q4293" s="11">
        <f>IF(O4293&lt;=(I4293+0.00347),1,0)</f>
        <v>0</v>
      </c>
      <c r="R4293" s="5">
        <v>0.57136007196810212</v>
      </c>
      <c r="S4293" s="22">
        <f t="shared" si="407"/>
        <v>34.011314416389752</v>
      </c>
      <c r="T4293" s="3" t="s">
        <v>20</v>
      </c>
    </row>
    <row r="4294" spans="1:20" x14ac:dyDescent="0.25">
      <c r="A4294" s="3">
        <v>4598169</v>
      </c>
      <c r="B4294" s="3" t="s">
        <v>21</v>
      </c>
      <c r="C4294" s="3" t="s">
        <v>13</v>
      </c>
      <c r="D4294" s="3">
        <v>18</v>
      </c>
      <c r="E4294" s="3" t="s">
        <v>14</v>
      </c>
      <c r="F4294" s="4">
        <v>38625</v>
      </c>
      <c r="G4294" s="11">
        <f t="shared" si="402"/>
        <v>6</v>
      </c>
      <c r="H4294" s="11">
        <f t="shared" si="403"/>
        <v>13</v>
      </c>
      <c r="I4294" s="5">
        <v>0.5625</v>
      </c>
      <c r="J4294" s="11">
        <f>IF(L4294&lt;=I4294,1,0)</f>
        <v>1</v>
      </c>
      <c r="K4294" s="22" t="str">
        <f t="shared" si="404"/>
        <v/>
      </c>
      <c r="L4294" s="5">
        <v>0.56000000000000005</v>
      </c>
      <c r="M4294" s="22">
        <f t="shared" si="405"/>
        <v>5.637829351274295</v>
      </c>
      <c r="N4294" s="22">
        <f t="shared" si="406"/>
        <v>2.0378293512743717</v>
      </c>
      <c r="O4294" s="5">
        <v>0.56391515927171831</v>
      </c>
      <c r="P4294" s="11">
        <f>IF(O4294&gt;=I4294,0,1)</f>
        <v>0</v>
      </c>
      <c r="Q4294" s="11">
        <f>IF(O4294&lt;=(I4294+0.00347),1,0)</f>
        <v>1</v>
      </c>
      <c r="R4294" s="5">
        <v>0.57922023930806599</v>
      </c>
      <c r="S4294" s="22">
        <f t="shared" si="407"/>
        <v>22.03931525234065</v>
      </c>
      <c r="T4294" s="3" t="s">
        <v>28</v>
      </c>
    </row>
    <row r="4295" spans="1:20" x14ac:dyDescent="0.25">
      <c r="A4295" s="3">
        <v>4592728</v>
      </c>
      <c r="B4295" s="3" t="s">
        <v>12</v>
      </c>
      <c r="C4295" s="3" t="s">
        <v>22</v>
      </c>
      <c r="D4295" s="3">
        <v>47</v>
      </c>
      <c r="E4295" s="3" t="s">
        <v>14</v>
      </c>
      <c r="F4295" s="4">
        <v>38625</v>
      </c>
      <c r="G4295" s="11">
        <f t="shared" si="402"/>
        <v>6</v>
      </c>
      <c r="H4295" s="11">
        <f t="shared" si="403"/>
        <v>13</v>
      </c>
      <c r="I4295" s="5">
        <v>0.5625</v>
      </c>
      <c r="J4295" s="11">
        <f>IF(L4295&lt;=I4295,1,0)</f>
        <v>0</v>
      </c>
      <c r="K4295" s="22">
        <f t="shared" si="404"/>
        <v>3.5999999999999233</v>
      </c>
      <c r="L4295" s="5">
        <v>0.56499999999999995</v>
      </c>
      <c r="M4295" s="22">
        <f t="shared" si="405"/>
        <v>15.762956565420936</v>
      </c>
      <c r="N4295" s="22">
        <f t="shared" si="406"/>
        <v>19.362956565420859</v>
      </c>
      <c r="O4295" s="5">
        <v>0.5759464976148756</v>
      </c>
      <c r="P4295" s="11">
        <f>IF(O4295&gt;=I4295,0,1)</f>
        <v>0</v>
      </c>
      <c r="Q4295" s="11">
        <f>IF(O4295&lt;=(I4295+0.00347),1,0)</f>
        <v>0</v>
      </c>
      <c r="R4295" s="5">
        <v>0.58769131624976345</v>
      </c>
      <c r="S4295" s="22">
        <f t="shared" si="407"/>
        <v>16.912538834238511</v>
      </c>
      <c r="T4295" s="3" t="s">
        <v>15</v>
      </c>
    </row>
    <row r="4296" spans="1:20" x14ac:dyDescent="0.25">
      <c r="A4296" s="3">
        <v>4610742</v>
      </c>
      <c r="B4296" s="3" t="s">
        <v>12</v>
      </c>
      <c r="C4296" s="3" t="s">
        <v>13</v>
      </c>
      <c r="D4296" s="3">
        <v>21</v>
      </c>
      <c r="E4296" s="3" t="s">
        <v>18</v>
      </c>
      <c r="F4296" s="4">
        <v>38625</v>
      </c>
      <c r="G4296" s="11">
        <f t="shared" si="402"/>
        <v>6</v>
      </c>
      <c r="H4296" s="11">
        <f t="shared" si="403"/>
        <v>14</v>
      </c>
      <c r="I4296" s="5">
        <v>0.60416666666666663</v>
      </c>
      <c r="J4296" s="11">
        <f>IF(L4296&lt;=I4296,1,0)</f>
        <v>0</v>
      </c>
      <c r="K4296" s="22">
        <f t="shared" si="404"/>
        <v>3.5999999999999233</v>
      </c>
      <c r="L4296" s="5">
        <v>0.60666666666666658</v>
      </c>
      <c r="M4296" s="22">
        <f t="shared" si="405"/>
        <v>9.36915331106567</v>
      </c>
      <c r="N4296" s="22">
        <f t="shared" si="406"/>
        <v>12.969153311065593</v>
      </c>
      <c r="O4296" s="5">
        <v>0.6131730231326844</v>
      </c>
      <c r="P4296" s="11">
        <f>IF(O4296&gt;=I4296,0,1)</f>
        <v>0</v>
      </c>
      <c r="Q4296" s="11">
        <f>IF(O4296&lt;=(I4296+0.00347),1,0)</f>
        <v>0</v>
      </c>
      <c r="R4296" s="5">
        <v>0.6234312939629113</v>
      </c>
      <c r="S4296" s="22">
        <f t="shared" si="407"/>
        <v>14.771909995526737</v>
      </c>
      <c r="T4296" s="3" t="s">
        <v>26</v>
      </c>
    </row>
    <row r="4297" spans="1:20" x14ac:dyDescent="0.25">
      <c r="A4297" s="3">
        <v>4598248</v>
      </c>
      <c r="B4297" s="3" t="s">
        <v>12</v>
      </c>
      <c r="C4297" s="3" t="s">
        <v>22</v>
      </c>
      <c r="D4297" s="3">
        <v>32</v>
      </c>
      <c r="E4297" s="3" t="s">
        <v>14</v>
      </c>
      <c r="F4297" s="4">
        <v>38625</v>
      </c>
      <c r="G4297" s="11">
        <f t="shared" si="402"/>
        <v>6</v>
      </c>
      <c r="H4297" s="11">
        <f t="shared" si="403"/>
        <v>15</v>
      </c>
      <c r="I4297" s="5">
        <v>0.625</v>
      </c>
      <c r="J4297" s="11">
        <f>IF(L4297&lt;=I4297,1,0)</f>
        <v>1</v>
      </c>
      <c r="K4297" s="22" t="str">
        <f t="shared" si="404"/>
        <v/>
      </c>
      <c r="L4297" s="5">
        <v>0.62250000000000005</v>
      </c>
      <c r="M4297" s="22">
        <f t="shared" si="405"/>
        <v>6.0008216474179221</v>
      </c>
      <c r="N4297" s="22">
        <f t="shared" si="406"/>
        <v>2.4008216474179989</v>
      </c>
      <c r="O4297" s="5">
        <v>0.62666723725515139</v>
      </c>
      <c r="P4297" s="11">
        <f>IF(O4297&gt;=I4297,0,1)</f>
        <v>0</v>
      </c>
      <c r="Q4297" s="11">
        <f>IF(O4297&lt;=(I4297+0.00347),1,0)</f>
        <v>1</v>
      </c>
      <c r="R4297" s="5">
        <v>0.63663351202585006</v>
      </c>
      <c r="S4297" s="22">
        <f t="shared" si="407"/>
        <v>14.351435669806083</v>
      </c>
      <c r="T4297" s="3" t="s">
        <v>26</v>
      </c>
    </row>
    <row r="4298" spans="1:20" x14ac:dyDescent="0.25">
      <c r="A4298" s="3">
        <v>4615730</v>
      </c>
      <c r="B4298" s="3" t="s">
        <v>12</v>
      </c>
      <c r="C4298" s="3" t="s">
        <v>22</v>
      </c>
      <c r="D4298" s="3">
        <v>33</v>
      </c>
      <c r="E4298" s="3" t="s">
        <v>14</v>
      </c>
      <c r="F4298" s="4">
        <v>38625</v>
      </c>
      <c r="G4298" s="11">
        <f t="shared" si="402"/>
        <v>6</v>
      </c>
      <c r="H4298" s="11">
        <f t="shared" si="403"/>
        <v>17</v>
      </c>
      <c r="I4298" s="5">
        <v>0.72916666666666663</v>
      </c>
      <c r="J4298" s="11">
        <f>IF(L4298&lt;=I4298,1,0)</f>
        <v>0</v>
      </c>
      <c r="K4298" s="22">
        <f t="shared" si="404"/>
        <v>3.5999999999999233</v>
      </c>
      <c r="L4298" s="5">
        <v>0.73166666666666658</v>
      </c>
      <c r="M4298" s="22">
        <f t="shared" si="405"/>
        <v>5.2831153282124177</v>
      </c>
      <c r="N4298" s="22">
        <f t="shared" si="406"/>
        <v>8.883115328212341</v>
      </c>
      <c r="O4298" s="5">
        <v>0.73533549675570298</v>
      </c>
      <c r="P4298" s="11">
        <f>IF(O4298&gt;=I4298,0,1)</f>
        <v>0</v>
      </c>
      <c r="Q4298" s="11">
        <f>IF(O4298&lt;=(I4298+0.00347),1,0)</f>
        <v>0</v>
      </c>
      <c r="R4298" s="5">
        <v>0.74770607596147809</v>
      </c>
      <c r="S4298" s="22">
        <f t="shared" si="407"/>
        <v>17.813634056316161</v>
      </c>
      <c r="T4298" s="3" t="s">
        <v>26</v>
      </c>
    </row>
    <row r="4299" spans="1:20" x14ac:dyDescent="0.25">
      <c r="A4299" s="3">
        <v>4576156</v>
      </c>
      <c r="B4299" s="3" t="s">
        <v>21</v>
      </c>
      <c r="C4299" s="3" t="s">
        <v>17</v>
      </c>
      <c r="D4299" s="3">
        <v>31</v>
      </c>
      <c r="E4299" s="3" t="s">
        <v>14</v>
      </c>
      <c r="F4299" s="4">
        <v>38626</v>
      </c>
      <c r="G4299" s="11">
        <f t="shared" si="402"/>
        <v>7</v>
      </c>
      <c r="H4299" s="11">
        <f t="shared" si="403"/>
        <v>7</v>
      </c>
      <c r="I4299" s="5">
        <v>0.33263888888888887</v>
      </c>
      <c r="J4299" s="11">
        <f>IF(L4299&lt;=I4299,1,0)</f>
        <v>1</v>
      </c>
      <c r="K4299" s="22" t="str">
        <f t="shared" si="404"/>
        <v/>
      </c>
      <c r="L4299" s="5">
        <v>0.33013888888888887</v>
      </c>
      <c r="M4299" s="22">
        <f t="shared" si="405"/>
        <v>2.9797604148205625</v>
      </c>
      <c r="N4299" s="22">
        <f t="shared" si="406"/>
        <v>0</v>
      </c>
      <c r="O4299" s="5">
        <v>0.33220816695473648</v>
      </c>
      <c r="P4299" s="11">
        <f>IF(O4299&gt;=I4299,0,1)</f>
        <v>1</v>
      </c>
      <c r="Q4299" s="11">
        <f>IF(O4299&lt;=(I4299+0.00347),1,0)</f>
        <v>1</v>
      </c>
      <c r="R4299" s="5">
        <v>0.34690916934869476</v>
      </c>
      <c r="S4299" s="22">
        <f t="shared" si="407"/>
        <v>21.169443447299912</v>
      </c>
      <c r="T4299" s="3" t="s">
        <v>27</v>
      </c>
    </row>
    <row r="4300" spans="1:20" x14ac:dyDescent="0.25">
      <c r="A4300" s="3">
        <v>4579155</v>
      </c>
      <c r="B4300" s="3" t="s">
        <v>16</v>
      </c>
      <c r="C4300" s="3" t="s">
        <v>25</v>
      </c>
      <c r="D4300" s="3">
        <v>59</v>
      </c>
      <c r="E4300" s="3" t="s">
        <v>14</v>
      </c>
      <c r="F4300" s="4">
        <v>38626</v>
      </c>
      <c r="G4300" s="11">
        <f t="shared" si="402"/>
        <v>7</v>
      </c>
      <c r="H4300" s="11">
        <f t="shared" si="403"/>
        <v>9</v>
      </c>
      <c r="I4300" s="5">
        <v>0.375</v>
      </c>
      <c r="J4300" s="11">
        <f>IF(L4300&lt;=I4300,1,0)</f>
        <v>1</v>
      </c>
      <c r="K4300" s="22" t="str">
        <f t="shared" si="404"/>
        <v/>
      </c>
      <c r="L4300" s="5">
        <v>0.3725</v>
      </c>
      <c r="M4300" s="22">
        <f t="shared" si="405"/>
        <v>22.806439585742773</v>
      </c>
      <c r="N4300" s="22">
        <f t="shared" si="406"/>
        <v>19.206439585742771</v>
      </c>
      <c r="O4300" s="5">
        <v>0.38833780526787692</v>
      </c>
      <c r="P4300" s="11">
        <f>IF(O4300&gt;=I4300,0,1)</f>
        <v>0</v>
      </c>
      <c r="Q4300" s="11">
        <f>IF(O4300&lt;=(I4300+0.00347),1,0)</f>
        <v>0</v>
      </c>
      <c r="R4300" s="5">
        <v>0.41337433427214998</v>
      </c>
      <c r="S4300" s="22">
        <f t="shared" si="407"/>
        <v>36.052601766153202</v>
      </c>
      <c r="T4300" s="3" t="s">
        <v>24</v>
      </c>
    </row>
    <row r="4301" spans="1:20" x14ac:dyDescent="0.25">
      <c r="A4301" s="3">
        <v>4571686</v>
      </c>
      <c r="B4301" s="3" t="s">
        <v>16</v>
      </c>
      <c r="C4301" s="3" t="s">
        <v>13</v>
      </c>
      <c r="D4301" s="3">
        <v>42</v>
      </c>
      <c r="E4301" s="3" t="s">
        <v>14</v>
      </c>
      <c r="F4301" s="4">
        <v>38626</v>
      </c>
      <c r="G4301" s="11">
        <f t="shared" si="402"/>
        <v>7</v>
      </c>
      <c r="H4301" s="11">
        <f t="shared" si="403"/>
        <v>9</v>
      </c>
      <c r="I4301" s="5">
        <v>0.38541666666666669</v>
      </c>
      <c r="J4301" s="11">
        <f>IF(L4301&lt;=I4301,1,0)</f>
        <v>1</v>
      </c>
      <c r="K4301" s="22" t="str">
        <f t="shared" si="404"/>
        <v/>
      </c>
      <c r="L4301" s="5">
        <v>0.38541666666666669</v>
      </c>
      <c r="M4301" s="22">
        <f t="shared" si="405"/>
        <v>16.99697358846624</v>
      </c>
      <c r="N4301" s="22">
        <f t="shared" si="406"/>
        <v>16.99697358846624</v>
      </c>
      <c r="O4301" s="5">
        <v>0.39722012054754602</v>
      </c>
      <c r="P4301" s="11">
        <f>IF(O4301&gt;=I4301,0,1)</f>
        <v>0</v>
      </c>
      <c r="Q4301" s="11">
        <f>IF(O4301&lt;=(I4301+0.00347),1,0)</f>
        <v>0</v>
      </c>
      <c r="R4301" s="5">
        <v>0.42101714576392746</v>
      </c>
      <c r="S4301" s="22">
        <f t="shared" si="407"/>
        <v>34.267716311589275</v>
      </c>
      <c r="T4301" s="3" t="s">
        <v>20</v>
      </c>
    </row>
    <row r="4302" spans="1:20" x14ac:dyDescent="0.25">
      <c r="A4302" s="3">
        <v>4587313</v>
      </c>
      <c r="B4302" s="3" t="s">
        <v>21</v>
      </c>
      <c r="C4302" s="3" t="s">
        <v>25</v>
      </c>
      <c r="D4302" s="3">
        <v>37</v>
      </c>
      <c r="E4302" s="3" t="s">
        <v>14</v>
      </c>
      <c r="F4302" s="4">
        <v>38626</v>
      </c>
      <c r="G4302" s="11">
        <f t="shared" si="402"/>
        <v>7</v>
      </c>
      <c r="H4302" s="11">
        <f t="shared" si="403"/>
        <v>10</v>
      </c>
      <c r="I4302" s="5">
        <v>0.41666666666666669</v>
      </c>
      <c r="J4302" s="11">
        <f>IF(L4302&lt;=I4302,1,0)</f>
        <v>0</v>
      </c>
      <c r="K4302" s="22">
        <f t="shared" si="404"/>
        <v>3.6000000000000032</v>
      </c>
      <c r="L4302" s="5">
        <v>0.41916666666666669</v>
      </c>
      <c r="M4302" s="22">
        <f t="shared" si="405"/>
        <v>21.917467023634423</v>
      </c>
      <c r="N4302" s="22">
        <f t="shared" si="406"/>
        <v>25.517467023634424</v>
      </c>
      <c r="O4302" s="5">
        <v>0.43438712987752393</v>
      </c>
      <c r="P4302" s="11">
        <f>IF(O4302&gt;=I4302,0,1)</f>
        <v>0</v>
      </c>
      <c r="Q4302" s="11">
        <f>IF(O4302&lt;=(I4302+0.00347),1,0)</f>
        <v>0</v>
      </c>
      <c r="R4302" s="5">
        <v>0.44936669712638189</v>
      </c>
      <c r="S4302" s="22">
        <f t="shared" si="407"/>
        <v>21.570576838355464</v>
      </c>
      <c r="T4302" s="3" t="s">
        <v>27</v>
      </c>
    </row>
    <row r="4303" spans="1:20" x14ac:dyDescent="0.25">
      <c r="A4303" s="3">
        <v>4606087</v>
      </c>
      <c r="B4303" s="3" t="s">
        <v>21</v>
      </c>
      <c r="C4303" s="3" t="s">
        <v>13</v>
      </c>
      <c r="D4303" s="3">
        <v>29</v>
      </c>
      <c r="E4303" s="3" t="s">
        <v>14</v>
      </c>
      <c r="F4303" s="4">
        <v>38626</v>
      </c>
      <c r="G4303" s="11">
        <f t="shared" si="402"/>
        <v>7</v>
      </c>
      <c r="H4303" s="11">
        <f t="shared" si="403"/>
        <v>10</v>
      </c>
      <c r="I4303" s="5">
        <v>0.4375</v>
      </c>
      <c r="J4303" s="11">
        <f>IF(L4303&lt;=I4303,1,0)</f>
        <v>1</v>
      </c>
      <c r="K4303" s="22" t="str">
        <f t="shared" si="404"/>
        <v/>
      </c>
      <c r="L4303" s="5">
        <v>0.435</v>
      </c>
      <c r="M4303" s="22">
        <f t="shared" si="405"/>
        <v>2.5910236097556982</v>
      </c>
      <c r="N4303" s="22">
        <f t="shared" si="406"/>
        <v>0</v>
      </c>
      <c r="O4303" s="5">
        <v>0.43679932195121923</v>
      </c>
      <c r="P4303" s="11">
        <f>IF(O4303&gt;=I4303,0,1)</f>
        <v>1</v>
      </c>
      <c r="Q4303" s="11">
        <f>IF(O4303&lt;=(I4303+0.00347),1,0)</f>
        <v>1</v>
      </c>
      <c r="R4303" s="5">
        <v>0.45247409582479831</v>
      </c>
      <c r="S4303" s="22">
        <f t="shared" si="407"/>
        <v>22.571674377953865</v>
      </c>
      <c r="T4303" s="3" t="s">
        <v>23</v>
      </c>
    </row>
    <row r="4304" spans="1:20" x14ac:dyDescent="0.25">
      <c r="A4304" s="3">
        <v>4581321</v>
      </c>
      <c r="B4304" s="3" t="s">
        <v>16</v>
      </c>
      <c r="C4304" s="3" t="s">
        <v>17</v>
      </c>
      <c r="D4304" s="3">
        <v>71</v>
      </c>
      <c r="E4304" s="3" t="s">
        <v>14</v>
      </c>
      <c r="F4304" s="4">
        <v>38626</v>
      </c>
      <c r="G4304" s="11">
        <f t="shared" si="402"/>
        <v>7</v>
      </c>
      <c r="H4304" s="11">
        <f t="shared" si="403"/>
        <v>10</v>
      </c>
      <c r="I4304" s="5">
        <v>0.4375</v>
      </c>
      <c r="J4304" s="11">
        <f>IF(L4304&lt;=I4304,1,0)</f>
        <v>1</v>
      </c>
      <c r="K4304" s="22" t="str">
        <f t="shared" si="404"/>
        <v/>
      </c>
      <c r="L4304" s="5">
        <v>0.435</v>
      </c>
      <c r="M4304" s="22">
        <f t="shared" si="405"/>
        <v>37.555060366686355</v>
      </c>
      <c r="N4304" s="22">
        <f t="shared" si="406"/>
        <v>33.955060366686354</v>
      </c>
      <c r="O4304" s="5">
        <v>0.46107990303242108</v>
      </c>
      <c r="P4304" s="11">
        <f>IF(O4304&gt;=I4304,0,1)</f>
        <v>0</v>
      </c>
      <c r="Q4304" s="11">
        <f>IF(O4304&lt;=(I4304+0.00347),1,0)</f>
        <v>0</v>
      </c>
      <c r="R4304" s="5">
        <v>0.48656446297070638</v>
      </c>
      <c r="S4304" s="22">
        <f t="shared" si="407"/>
        <v>36.697766311130835</v>
      </c>
      <c r="T4304" s="3" t="s">
        <v>24</v>
      </c>
    </row>
    <row r="4305" spans="1:20" x14ac:dyDescent="0.25">
      <c r="A4305" s="3">
        <v>4605320</v>
      </c>
      <c r="B4305" s="3" t="s">
        <v>12</v>
      </c>
      <c r="C4305" s="3" t="s">
        <v>25</v>
      </c>
      <c r="D4305" s="3">
        <v>34</v>
      </c>
      <c r="E4305" s="3" t="s">
        <v>18</v>
      </c>
      <c r="F4305" s="4">
        <v>38626</v>
      </c>
      <c r="G4305" s="11">
        <f t="shared" si="402"/>
        <v>7</v>
      </c>
      <c r="H4305" s="11">
        <f t="shared" si="403"/>
        <v>10</v>
      </c>
      <c r="I4305" s="5">
        <v>0.45763888888888887</v>
      </c>
      <c r="J4305" s="11">
        <f>IF(L4305&lt;=I4305,1,0)</f>
        <v>0</v>
      </c>
      <c r="K4305" s="22">
        <f t="shared" si="404"/>
        <v>3.6000000000000032</v>
      </c>
      <c r="L4305" s="5">
        <v>0.46013888888888888</v>
      </c>
      <c r="M4305" s="22">
        <f t="shared" si="405"/>
        <v>14.510607299086633</v>
      </c>
      <c r="N4305" s="22">
        <f t="shared" si="406"/>
        <v>18.110607299086638</v>
      </c>
      <c r="O4305" s="5">
        <v>0.47021569951325459</v>
      </c>
      <c r="P4305" s="11">
        <f>IF(O4305&gt;=I4305,0,1)</f>
        <v>0</v>
      </c>
      <c r="Q4305" s="11">
        <f>IF(O4305&lt;=(I4305+0.00347),1,0)</f>
        <v>0</v>
      </c>
      <c r="R4305" s="5">
        <v>0.48281731318166404</v>
      </c>
      <c r="S4305" s="22">
        <f t="shared" si="407"/>
        <v>18.14632368250961</v>
      </c>
      <c r="T4305" s="3" t="s">
        <v>26</v>
      </c>
    </row>
    <row r="4306" spans="1:20" x14ac:dyDescent="0.25">
      <c r="A4306" s="3">
        <v>4598456</v>
      </c>
      <c r="B4306" s="3" t="s">
        <v>16</v>
      </c>
      <c r="C4306" s="3" t="s">
        <v>25</v>
      </c>
      <c r="D4306" s="3">
        <v>49</v>
      </c>
      <c r="E4306" s="3" t="s">
        <v>18</v>
      </c>
      <c r="F4306" s="4">
        <v>38626</v>
      </c>
      <c r="G4306" s="11">
        <f t="shared" si="402"/>
        <v>7</v>
      </c>
      <c r="H4306" s="11">
        <f t="shared" si="403"/>
        <v>11</v>
      </c>
      <c r="I4306" s="5">
        <v>0.47916666666666669</v>
      </c>
      <c r="J4306" s="11">
        <f>IF(L4306&lt;=I4306,1,0)</f>
        <v>0</v>
      </c>
      <c r="K4306" s="22">
        <f t="shared" si="404"/>
        <v>3.6000000000000032</v>
      </c>
      <c r="L4306" s="5">
        <v>0.48166666666666669</v>
      </c>
      <c r="M4306" s="22">
        <f t="shared" si="405"/>
        <v>35.995527860702751</v>
      </c>
      <c r="N4306" s="22">
        <f t="shared" si="406"/>
        <v>39.595527860702752</v>
      </c>
      <c r="O4306" s="5">
        <v>0.50666356101437693</v>
      </c>
      <c r="P4306" s="11">
        <f>IF(O4306&gt;=I4306,0,1)</f>
        <v>0</v>
      </c>
      <c r="Q4306" s="11">
        <f>IF(O4306&lt;=(I4306+0.00347),1,0)</f>
        <v>0</v>
      </c>
      <c r="R4306" s="5">
        <v>0.52931256027498563</v>
      </c>
      <c r="S4306" s="22">
        <f t="shared" si="407"/>
        <v>32.614558935276534</v>
      </c>
      <c r="T4306" s="3" t="s">
        <v>24</v>
      </c>
    </row>
    <row r="4307" spans="1:20" x14ac:dyDescent="0.25">
      <c r="A4307" s="3">
        <v>4583993</v>
      </c>
      <c r="B4307" s="3" t="s">
        <v>16</v>
      </c>
      <c r="C4307" s="3" t="s">
        <v>17</v>
      </c>
      <c r="D4307" s="3">
        <v>37</v>
      </c>
      <c r="E4307" s="3" t="s">
        <v>18</v>
      </c>
      <c r="F4307" s="4">
        <v>38626</v>
      </c>
      <c r="G4307" s="11">
        <f t="shared" si="402"/>
        <v>7</v>
      </c>
      <c r="H4307" s="11">
        <f t="shared" si="403"/>
        <v>11</v>
      </c>
      <c r="I4307" s="5">
        <v>0.48888888888888887</v>
      </c>
      <c r="J4307" s="11">
        <f>IF(L4307&lt;=I4307,1,0)</f>
        <v>0</v>
      </c>
      <c r="K4307" s="22">
        <f t="shared" si="404"/>
        <v>3.6000000000000032</v>
      </c>
      <c r="L4307" s="5">
        <v>0.49138888888888888</v>
      </c>
      <c r="M4307" s="22">
        <f t="shared" si="405"/>
        <v>28.548178132060595</v>
      </c>
      <c r="N4307" s="22">
        <f t="shared" si="406"/>
        <v>32.1481781320606</v>
      </c>
      <c r="O4307" s="5">
        <v>0.51121401259170873</v>
      </c>
      <c r="P4307" s="11">
        <f>IF(O4307&gt;=I4307,0,1)</f>
        <v>0</v>
      </c>
      <c r="Q4307" s="11">
        <f>IF(O4307&lt;=(I4307+0.00347),1,0)</f>
        <v>0</v>
      </c>
      <c r="R4307" s="5">
        <v>0.53516200528917002</v>
      </c>
      <c r="S4307" s="22">
        <f t="shared" si="407"/>
        <v>34.48510948434425</v>
      </c>
      <c r="T4307" s="3" t="s">
        <v>24</v>
      </c>
    </row>
    <row r="4308" spans="1:20" x14ac:dyDescent="0.25">
      <c r="A4308" s="3">
        <v>4602609</v>
      </c>
      <c r="B4308" s="3" t="s">
        <v>12</v>
      </c>
      <c r="C4308" s="3" t="s">
        <v>22</v>
      </c>
      <c r="D4308" s="3">
        <v>31</v>
      </c>
      <c r="E4308" s="3" t="s">
        <v>18</v>
      </c>
      <c r="F4308" s="4">
        <v>38626</v>
      </c>
      <c r="G4308" s="11">
        <f t="shared" si="402"/>
        <v>7</v>
      </c>
      <c r="H4308" s="11">
        <f t="shared" si="403"/>
        <v>12</v>
      </c>
      <c r="I4308" s="5">
        <v>0.51041666666666663</v>
      </c>
      <c r="J4308" s="11">
        <f>IF(L4308&lt;=I4308,1,0)</f>
        <v>1</v>
      </c>
      <c r="K4308" s="22" t="str">
        <f t="shared" si="404"/>
        <v/>
      </c>
      <c r="L4308" s="5">
        <v>0.50791666666666668</v>
      </c>
      <c r="M4308" s="22">
        <f t="shared" si="405"/>
        <v>10.656597260617069</v>
      </c>
      <c r="N4308" s="22">
        <f t="shared" si="406"/>
        <v>7.0565972606171457</v>
      </c>
      <c r="O4308" s="5">
        <v>0.51531708143098409</v>
      </c>
      <c r="P4308" s="11">
        <f>IF(O4308&gt;=I4308,0,1)</f>
        <v>0</v>
      </c>
      <c r="Q4308" s="11">
        <f>IF(O4308&lt;=(I4308+0.00347),1,0)</f>
        <v>0</v>
      </c>
      <c r="R4308" s="5">
        <v>0.52555365312204716</v>
      </c>
      <c r="S4308" s="22">
        <f t="shared" si="407"/>
        <v>14.740663235130818</v>
      </c>
      <c r="T4308" s="3" t="s">
        <v>15</v>
      </c>
    </row>
    <row r="4309" spans="1:20" x14ac:dyDescent="0.25">
      <c r="A4309" s="3">
        <v>4614511</v>
      </c>
      <c r="B4309" s="3" t="s">
        <v>12</v>
      </c>
      <c r="C4309" s="3" t="s">
        <v>25</v>
      </c>
      <c r="D4309" s="3">
        <v>36</v>
      </c>
      <c r="E4309" s="3" t="s">
        <v>18</v>
      </c>
      <c r="F4309" s="4">
        <v>38626</v>
      </c>
      <c r="G4309" s="11">
        <f t="shared" si="402"/>
        <v>7</v>
      </c>
      <c r="H4309" s="11">
        <f t="shared" si="403"/>
        <v>13</v>
      </c>
      <c r="I4309" s="5">
        <v>0.57291666666666663</v>
      </c>
      <c r="J4309" s="11">
        <f>IF(L4309&lt;=I4309,1,0)</f>
        <v>0</v>
      </c>
      <c r="K4309" s="22">
        <f t="shared" si="404"/>
        <v>3.5999999999999233</v>
      </c>
      <c r="L4309" s="5">
        <v>0.57541666666666658</v>
      </c>
      <c r="M4309" s="22">
        <f t="shared" si="405"/>
        <v>4.3267784306614132</v>
      </c>
      <c r="N4309" s="22">
        <f t="shared" si="406"/>
        <v>7.9267784306613365</v>
      </c>
      <c r="O4309" s="5">
        <v>0.57842137391018145</v>
      </c>
      <c r="P4309" s="11">
        <f>IF(O4309&gt;=I4309,0,1)</f>
        <v>0</v>
      </c>
      <c r="Q4309" s="11">
        <f>IF(O4309&lt;=(I4309+0.00347),1,0)</f>
        <v>0</v>
      </c>
      <c r="R4309" s="5">
        <v>0.59032834773764098</v>
      </c>
      <c r="S4309" s="22">
        <f t="shared" si="407"/>
        <v>17.146042311541727</v>
      </c>
      <c r="T4309" s="3" t="s">
        <v>26</v>
      </c>
    </row>
    <row r="4310" spans="1:20" x14ac:dyDescent="0.25">
      <c r="A4310" s="3">
        <v>4613582</v>
      </c>
      <c r="B4310" s="3" t="s">
        <v>21</v>
      </c>
      <c r="C4310" s="3" t="s">
        <v>13</v>
      </c>
      <c r="D4310" s="3">
        <v>28</v>
      </c>
      <c r="E4310" s="3" t="s">
        <v>14</v>
      </c>
      <c r="F4310" s="4">
        <v>38626</v>
      </c>
      <c r="G4310" s="11">
        <f t="shared" si="402"/>
        <v>7</v>
      </c>
      <c r="H4310" s="11">
        <f t="shared" si="403"/>
        <v>13</v>
      </c>
      <c r="I4310" s="5">
        <v>0.58263888888888882</v>
      </c>
      <c r="J4310" s="11">
        <f>IF(L4310&lt;=I4310,1,0)</f>
        <v>0</v>
      </c>
      <c r="K4310" s="22">
        <f t="shared" si="404"/>
        <v>3.5999999999999233</v>
      </c>
      <c r="L4310" s="5">
        <v>0.58513888888888876</v>
      </c>
      <c r="M4310" s="22">
        <f t="shared" si="405"/>
        <v>7.9235972055217019</v>
      </c>
      <c r="N4310" s="22">
        <f t="shared" si="406"/>
        <v>11.523597205521625</v>
      </c>
      <c r="O4310" s="5">
        <v>0.59064138694827883</v>
      </c>
      <c r="P4310" s="11">
        <f>IF(O4310&gt;=I4310,0,1)</f>
        <v>0</v>
      </c>
      <c r="Q4310" s="11">
        <f>IF(O4310&lt;=(I4310+0.00347),1,0)</f>
        <v>0</v>
      </c>
      <c r="R4310" s="5">
        <v>0.60512733487436787</v>
      </c>
      <c r="S4310" s="22">
        <f t="shared" si="407"/>
        <v>20.859765013568214</v>
      </c>
      <c r="T4310" s="3" t="s">
        <v>23</v>
      </c>
    </row>
    <row r="4311" spans="1:20" x14ac:dyDescent="0.25">
      <c r="A4311" s="3">
        <v>4579179</v>
      </c>
      <c r="B4311" s="3" t="s">
        <v>21</v>
      </c>
      <c r="C4311" s="3" t="s">
        <v>25</v>
      </c>
      <c r="D4311" s="3">
        <v>37</v>
      </c>
      <c r="E4311" s="3" t="s">
        <v>18</v>
      </c>
      <c r="F4311" s="4">
        <v>38626</v>
      </c>
      <c r="G4311" s="11">
        <f t="shared" si="402"/>
        <v>7</v>
      </c>
      <c r="H4311" s="11">
        <f t="shared" si="403"/>
        <v>15</v>
      </c>
      <c r="I4311" s="5">
        <v>0.64513888888888882</v>
      </c>
      <c r="J4311" s="11">
        <f>IF(L4311&lt;=I4311,1,0)</f>
        <v>0</v>
      </c>
      <c r="K4311" s="22">
        <f t="shared" si="404"/>
        <v>3.5999999999999233</v>
      </c>
      <c r="L4311" s="5">
        <v>0.64763888888888876</v>
      </c>
      <c r="M4311" s="22">
        <f t="shared" si="405"/>
        <v>15.168989632568142</v>
      </c>
      <c r="N4311" s="22">
        <f t="shared" si="406"/>
        <v>18.768989632568065</v>
      </c>
      <c r="O4311" s="5">
        <v>0.65817290946706108</v>
      </c>
      <c r="P4311" s="11">
        <f>IF(O4311&gt;=I4311,0,1)</f>
        <v>0</v>
      </c>
      <c r="Q4311" s="11">
        <f>IF(O4311&lt;=(I4311+0.00347),1,0)</f>
        <v>0</v>
      </c>
      <c r="R4311" s="5">
        <v>0.67608957123807689</v>
      </c>
      <c r="S4311" s="22">
        <f t="shared" si="407"/>
        <v>25.799992950262762</v>
      </c>
      <c r="T4311" s="3" t="s">
        <v>23</v>
      </c>
    </row>
    <row r="4312" spans="1:20" x14ac:dyDescent="0.25">
      <c r="A4312" s="3">
        <v>4587022</v>
      </c>
      <c r="B4312" s="3" t="s">
        <v>21</v>
      </c>
      <c r="C4312" s="3" t="s">
        <v>25</v>
      </c>
      <c r="D4312" s="3">
        <v>25</v>
      </c>
      <c r="E4312" s="3" t="s">
        <v>14</v>
      </c>
      <c r="F4312" s="4">
        <v>38626</v>
      </c>
      <c r="G4312" s="11">
        <f t="shared" si="402"/>
        <v>7</v>
      </c>
      <c r="H4312" s="11">
        <f t="shared" si="403"/>
        <v>16</v>
      </c>
      <c r="I4312" s="5">
        <v>0.66666666666666663</v>
      </c>
      <c r="J4312" s="11">
        <f>IF(L4312&lt;=I4312,1,0)</f>
        <v>0</v>
      </c>
      <c r="K4312" s="22">
        <f t="shared" si="404"/>
        <v>3.5999999999999233</v>
      </c>
      <c r="L4312" s="5">
        <v>0.66916666666666658</v>
      </c>
      <c r="M4312" s="22">
        <f t="shared" si="405"/>
        <v>3.8116229395357415</v>
      </c>
      <c r="N4312" s="22">
        <f t="shared" si="406"/>
        <v>7.4116229395356648</v>
      </c>
      <c r="O4312" s="5">
        <v>0.67181362704134417</v>
      </c>
      <c r="P4312" s="11">
        <f>IF(O4312&gt;=I4312,0,1)</f>
        <v>0</v>
      </c>
      <c r="Q4312" s="11">
        <f>IF(O4312&lt;=(I4312+0.00347),1,0)</f>
        <v>0</v>
      </c>
      <c r="R4312" s="5">
        <v>0.68684218387525786</v>
      </c>
      <c r="S4312" s="22">
        <f t="shared" si="407"/>
        <v>21.641121840835709</v>
      </c>
      <c r="T4312" s="3" t="s">
        <v>28</v>
      </c>
    </row>
    <row r="4313" spans="1:20" x14ac:dyDescent="0.25">
      <c r="A4313" s="3">
        <v>4609369</v>
      </c>
      <c r="B4313" s="3" t="s">
        <v>21</v>
      </c>
      <c r="C4313" s="3" t="s">
        <v>25</v>
      </c>
      <c r="D4313" s="3">
        <v>31</v>
      </c>
      <c r="E4313" s="3" t="s">
        <v>14</v>
      </c>
      <c r="F4313" s="4">
        <v>38626</v>
      </c>
      <c r="G4313" s="11">
        <f t="shared" si="402"/>
        <v>7</v>
      </c>
      <c r="H4313" s="11">
        <f t="shared" si="403"/>
        <v>16</v>
      </c>
      <c r="I4313" s="5">
        <v>0.6875</v>
      </c>
      <c r="J4313" s="11">
        <f>IF(L4313&lt;=I4313,1,0)</f>
        <v>0</v>
      </c>
      <c r="K4313" s="22">
        <f t="shared" si="404"/>
        <v>3.5999999999999233</v>
      </c>
      <c r="L4313" s="5">
        <v>0.69</v>
      </c>
      <c r="M4313" s="22">
        <f t="shared" si="405"/>
        <v>7.4269867960946456</v>
      </c>
      <c r="N4313" s="22">
        <f t="shared" si="406"/>
        <v>11.026986796094569</v>
      </c>
      <c r="O4313" s="5">
        <v>0.69515762971951012</v>
      </c>
      <c r="P4313" s="11">
        <f>IF(O4313&gt;=I4313,0,1)</f>
        <v>0</v>
      </c>
      <c r="Q4313" s="11">
        <f>IF(O4313&lt;=(I4313+0.00347),1,0)</f>
        <v>0</v>
      </c>
      <c r="R4313" s="5">
        <v>0.70772213718089627</v>
      </c>
      <c r="S4313" s="22">
        <f t="shared" si="407"/>
        <v>18.092890744396062</v>
      </c>
      <c r="T4313" s="3" t="s">
        <v>27</v>
      </c>
    </row>
    <row r="4314" spans="1:20" x14ac:dyDescent="0.25">
      <c r="A4314" s="3">
        <v>4597989</v>
      </c>
      <c r="B4314" s="3" t="s">
        <v>12</v>
      </c>
      <c r="C4314" s="3" t="s">
        <v>17</v>
      </c>
      <c r="D4314" s="3">
        <v>30</v>
      </c>
      <c r="E4314" s="3" t="s">
        <v>18</v>
      </c>
      <c r="F4314" s="4">
        <v>38628</v>
      </c>
      <c r="G4314" s="11">
        <f t="shared" si="402"/>
        <v>2</v>
      </c>
      <c r="H4314" s="11">
        <f t="shared" si="403"/>
        <v>7</v>
      </c>
      <c r="I4314" s="5">
        <v>0.33263888888888887</v>
      </c>
      <c r="J4314" s="11">
        <f>IF(L4314&lt;=I4314,1,0)</f>
        <v>1</v>
      </c>
      <c r="K4314" s="22" t="str">
        <f t="shared" si="404"/>
        <v/>
      </c>
      <c r="L4314" s="5">
        <v>0.33263888888888887</v>
      </c>
      <c r="M4314" s="22">
        <f t="shared" si="405"/>
        <v>6.9590532979752595</v>
      </c>
      <c r="N4314" s="22">
        <f t="shared" si="406"/>
        <v>6.9590532979752595</v>
      </c>
      <c r="O4314" s="5">
        <v>0.33747156479026058</v>
      </c>
      <c r="P4314" s="11">
        <f>IF(O4314&gt;=I4314,0,1)</f>
        <v>0</v>
      </c>
      <c r="Q4314" s="11">
        <f>IF(O4314&lt;=(I4314+0.00347),1,0)</f>
        <v>0</v>
      </c>
      <c r="R4314" s="5">
        <v>0.34810399322833024</v>
      </c>
      <c r="S4314" s="22">
        <f t="shared" si="407"/>
        <v>15.310696950820315</v>
      </c>
      <c r="T4314" s="3" t="s">
        <v>29</v>
      </c>
    </row>
    <row r="4315" spans="1:20" x14ac:dyDescent="0.25">
      <c r="A4315" s="3">
        <v>4612164</v>
      </c>
      <c r="B4315" s="3" t="s">
        <v>12</v>
      </c>
      <c r="C4315" s="3" t="s">
        <v>13</v>
      </c>
      <c r="D4315" s="3">
        <v>33</v>
      </c>
      <c r="E4315" s="3" t="s">
        <v>18</v>
      </c>
      <c r="F4315" s="4">
        <v>38628</v>
      </c>
      <c r="G4315" s="11">
        <f t="shared" si="402"/>
        <v>2</v>
      </c>
      <c r="H4315" s="11">
        <f t="shared" si="403"/>
        <v>8</v>
      </c>
      <c r="I4315" s="5">
        <v>0.34375</v>
      </c>
      <c r="J4315" s="11">
        <f>IF(L4315&lt;=I4315,1,0)</f>
        <v>1</v>
      </c>
      <c r="K4315" s="22" t="str">
        <f t="shared" si="404"/>
        <v/>
      </c>
      <c r="L4315" s="5">
        <v>0.34375</v>
      </c>
      <c r="M4315" s="22">
        <f t="shared" si="405"/>
        <v>7.2678004574143173</v>
      </c>
      <c r="N4315" s="22">
        <f t="shared" si="406"/>
        <v>7.2678004574143173</v>
      </c>
      <c r="O4315" s="5">
        <v>0.34879708365098216</v>
      </c>
      <c r="P4315" s="11">
        <f>IF(O4315&gt;=I4315,0,1)</f>
        <v>0</v>
      </c>
      <c r="Q4315" s="11">
        <f>IF(O4315&lt;=(I4315+0.00347),1,0)</f>
        <v>0</v>
      </c>
      <c r="R4315" s="5">
        <v>0.35959885544598974</v>
      </c>
      <c r="S4315" s="22">
        <f t="shared" si="407"/>
        <v>15.554551384810908</v>
      </c>
      <c r="T4315" s="3" t="s">
        <v>15</v>
      </c>
    </row>
    <row r="4316" spans="1:20" x14ac:dyDescent="0.25">
      <c r="A4316" s="3">
        <v>4596621</v>
      </c>
      <c r="B4316" s="3" t="s">
        <v>12</v>
      </c>
      <c r="C4316" s="3" t="s">
        <v>17</v>
      </c>
      <c r="D4316" s="3">
        <v>43</v>
      </c>
      <c r="E4316" s="3" t="s">
        <v>14</v>
      </c>
      <c r="F4316" s="4">
        <v>38628</v>
      </c>
      <c r="G4316" s="11">
        <f t="shared" si="402"/>
        <v>2</v>
      </c>
      <c r="H4316" s="11">
        <f t="shared" si="403"/>
        <v>8</v>
      </c>
      <c r="I4316" s="5">
        <v>0.35416666666666669</v>
      </c>
      <c r="J4316" s="11">
        <f>IF(L4316&lt;=I4316,1,0)</f>
        <v>1</v>
      </c>
      <c r="K4316" s="22" t="str">
        <f t="shared" si="404"/>
        <v/>
      </c>
      <c r="L4316" s="5">
        <v>0.35416666666666669</v>
      </c>
      <c r="M4316" s="22">
        <f t="shared" si="405"/>
        <v>19.632176218905144</v>
      </c>
      <c r="N4316" s="22">
        <f t="shared" si="406"/>
        <v>19.632176218905144</v>
      </c>
      <c r="O4316" s="5">
        <v>0.3678001223742397</v>
      </c>
      <c r="P4316" s="11">
        <f>IF(O4316&gt;=I4316,0,1)</f>
        <v>0</v>
      </c>
      <c r="Q4316" s="11">
        <f>IF(O4316&lt;=(I4316+0.00347),1,0)</f>
        <v>0</v>
      </c>
      <c r="R4316" s="5">
        <v>0.37965650375878907</v>
      </c>
      <c r="S4316" s="22">
        <f t="shared" si="407"/>
        <v>17.073189193751084</v>
      </c>
      <c r="T4316" s="3" t="s">
        <v>29</v>
      </c>
    </row>
    <row r="4317" spans="1:20" x14ac:dyDescent="0.25">
      <c r="A4317" s="3">
        <v>4574757</v>
      </c>
      <c r="B4317" s="3" t="s">
        <v>16</v>
      </c>
      <c r="C4317" s="3" t="s">
        <v>17</v>
      </c>
      <c r="D4317" s="3">
        <v>42</v>
      </c>
      <c r="E4317" s="3" t="s">
        <v>14</v>
      </c>
      <c r="F4317" s="4">
        <v>38628</v>
      </c>
      <c r="G4317" s="11">
        <f t="shared" si="402"/>
        <v>2</v>
      </c>
      <c r="H4317" s="11">
        <f t="shared" si="403"/>
        <v>9</v>
      </c>
      <c r="I4317" s="5">
        <v>0.375</v>
      </c>
      <c r="J4317" s="11">
        <f>IF(L4317&lt;=I4317,1,0)</f>
        <v>0</v>
      </c>
      <c r="K4317" s="22">
        <f t="shared" si="404"/>
        <v>3.6000000000000032</v>
      </c>
      <c r="L4317" s="5">
        <v>0.3775</v>
      </c>
      <c r="M4317" s="22">
        <f t="shared" si="405"/>
        <v>29.688566145939895</v>
      </c>
      <c r="N4317" s="22">
        <f t="shared" si="406"/>
        <v>33.288566145939896</v>
      </c>
      <c r="O4317" s="5">
        <v>0.39811705982356937</v>
      </c>
      <c r="P4317" s="11">
        <f>IF(O4317&gt;=I4317,0,1)</f>
        <v>0</v>
      </c>
      <c r="Q4317" s="11">
        <f>IF(O4317&lt;=(I4317+0.00347),1,0)</f>
        <v>0</v>
      </c>
      <c r="R4317" s="5">
        <v>0.41935482507386868</v>
      </c>
      <c r="S4317" s="22">
        <f t="shared" si="407"/>
        <v>30.582381960430993</v>
      </c>
      <c r="T4317" s="3" t="s">
        <v>20</v>
      </c>
    </row>
    <row r="4318" spans="1:20" x14ac:dyDescent="0.25">
      <c r="A4318" s="3">
        <v>4605329</v>
      </c>
      <c r="B4318" s="3" t="s">
        <v>16</v>
      </c>
      <c r="C4318" s="3" t="s">
        <v>13</v>
      </c>
      <c r="D4318" s="3">
        <v>42</v>
      </c>
      <c r="E4318" s="3" t="s">
        <v>18</v>
      </c>
      <c r="F4318" s="4">
        <v>38628</v>
      </c>
      <c r="G4318" s="11">
        <f t="shared" si="402"/>
        <v>2</v>
      </c>
      <c r="H4318" s="11">
        <f t="shared" si="403"/>
        <v>9</v>
      </c>
      <c r="I4318" s="5">
        <v>0.39513888888888887</v>
      </c>
      <c r="J4318" s="11">
        <f>IF(L4318&lt;=I4318,1,0)</f>
        <v>1</v>
      </c>
      <c r="K4318" s="22" t="str">
        <f t="shared" si="404"/>
        <v/>
      </c>
      <c r="L4318" s="5">
        <v>0.39263888888888887</v>
      </c>
      <c r="M4318" s="22">
        <f t="shared" si="405"/>
        <v>37.247161910345099</v>
      </c>
      <c r="N4318" s="22">
        <f t="shared" si="406"/>
        <v>33.647161910345098</v>
      </c>
      <c r="O4318" s="5">
        <v>0.41850497354885074</v>
      </c>
      <c r="P4318" s="11">
        <f>IF(O4318&gt;=I4318,0,1)</f>
        <v>0</v>
      </c>
      <c r="Q4318" s="11">
        <f>IF(O4318&lt;=(I4318+0.00347),1,0)</f>
        <v>0</v>
      </c>
      <c r="R4318" s="5">
        <v>0.44365160523026803</v>
      </c>
      <c r="S4318" s="22">
        <f t="shared" si="407"/>
        <v>36.211149621240892</v>
      </c>
      <c r="T4318" s="3" t="s">
        <v>20</v>
      </c>
    </row>
    <row r="4319" spans="1:20" x14ac:dyDescent="0.25">
      <c r="A4319" s="3">
        <v>4586876</v>
      </c>
      <c r="B4319" s="3" t="s">
        <v>21</v>
      </c>
      <c r="C4319" s="3" t="s">
        <v>17</v>
      </c>
      <c r="D4319" s="3">
        <v>32</v>
      </c>
      <c r="E4319" s="3" t="s">
        <v>14</v>
      </c>
      <c r="F4319" s="4">
        <v>38628</v>
      </c>
      <c r="G4319" s="11">
        <f t="shared" si="402"/>
        <v>2</v>
      </c>
      <c r="H4319" s="11">
        <f t="shared" si="403"/>
        <v>10</v>
      </c>
      <c r="I4319" s="5">
        <v>0.41666666666666669</v>
      </c>
      <c r="J4319" s="11">
        <f>IF(L4319&lt;=I4319,1,0)</f>
        <v>1</v>
      </c>
      <c r="K4319" s="22" t="str">
        <f t="shared" si="404"/>
        <v/>
      </c>
      <c r="L4319" s="5">
        <v>0.41416666666666668</v>
      </c>
      <c r="M4319" s="22">
        <f t="shared" si="405"/>
        <v>17.962037650268272</v>
      </c>
      <c r="N4319" s="22">
        <f t="shared" si="406"/>
        <v>14.362037650268267</v>
      </c>
      <c r="O4319" s="5">
        <v>0.42664030392379743</v>
      </c>
      <c r="P4319" s="11">
        <f>IF(O4319&gt;=I4319,0,1)</f>
        <v>0</v>
      </c>
      <c r="Q4319" s="11">
        <f>IF(O4319&lt;=(I4319+0.00347),1,0)</f>
        <v>0</v>
      </c>
      <c r="R4319" s="5">
        <v>0.4495651806864196</v>
      </c>
      <c r="S4319" s="22">
        <f t="shared" si="407"/>
        <v>33.011822538175927</v>
      </c>
      <c r="T4319" s="3" t="s">
        <v>28</v>
      </c>
    </row>
    <row r="4320" spans="1:20" x14ac:dyDescent="0.25">
      <c r="A4320" s="3">
        <v>4604537</v>
      </c>
      <c r="B4320" s="3" t="s">
        <v>21</v>
      </c>
      <c r="C4320" s="3" t="s">
        <v>17</v>
      </c>
      <c r="D4320" s="3">
        <v>27</v>
      </c>
      <c r="E4320" s="3" t="s">
        <v>14</v>
      </c>
      <c r="F4320" s="4">
        <v>38628</v>
      </c>
      <c r="G4320" s="11">
        <f t="shared" si="402"/>
        <v>2</v>
      </c>
      <c r="H4320" s="11">
        <f t="shared" si="403"/>
        <v>11</v>
      </c>
      <c r="I4320" s="5">
        <v>0.48888888888888887</v>
      </c>
      <c r="J4320" s="11">
        <f>IF(L4320&lt;=I4320,1,0)</f>
        <v>0</v>
      </c>
      <c r="K4320" s="22">
        <f t="shared" si="404"/>
        <v>3.6000000000000032</v>
      </c>
      <c r="L4320" s="5">
        <v>0.49138888888888888</v>
      </c>
      <c r="M4320" s="22">
        <f t="shared" si="405"/>
        <v>2.3274184974617018</v>
      </c>
      <c r="N4320" s="22">
        <f t="shared" si="406"/>
        <v>5.927418497461705</v>
      </c>
      <c r="O4320" s="5">
        <v>0.49300515173434839</v>
      </c>
      <c r="P4320" s="11">
        <f>IF(O4320&gt;=I4320,0,1)</f>
        <v>0</v>
      </c>
      <c r="Q4320" s="11">
        <f>IF(O4320&lt;=(I4320+0.00347),1,0)</f>
        <v>0</v>
      </c>
      <c r="R4320" s="5">
        <v>0.51018573636454712</v>
      </c>
      <c r="S4320" s="22">
        <f t="shared" si="407"/>
        <v>24.740041867486163</v>
      </c>
      <c r="T4320" s="3" t="s">
        <v>23</v>
      </c>
    </row>
    <row r="4321" spans="1:20" x14ac:dyDescent="0.25">
      <c r="A4321" s="3">
        <v>4590700</v>
      </c>
      <c r="B4321" s="3" t="s">
        <v>16</v>
      </c>
      <c r="C4321" s="3" t="s">
        <v>13</v>
      </c>
      <c r="D4321" s="3">
        <v>63</v>
      </c>
      <c r="E4321" s="3" t="s">
        <v>14</v>
      </c>
      <c r="F4321" s="4">
        <v>38628</v>
      </c>
      <c r="G4321" s="11">
        <f t="shared" si="402"/>
        <v>2</v>
      </c>
      <c r="H4321" s="11">
        <f t="shared" si="403"/>
        <v>12</v>
      </c>
      <c r="I4321" s="5">
        <v>0.5</v>
      </c>
      <c r="J4321" s="11">
        <f>IF(L4321&lt;=I4321,1,0)</f>
        <v>1</v>
      </c>
      <c r="K4321" s="22" t="str">
        <f t="shared" si="404"/>
        <v/>
      </c>
      <c r="L4321" s="5">
        <v>0.4975</v>
      </c>
      <c r="M4321" s="22">
        <f t="shared" si="405"/>
        <v>34.152111829586069</v>
      </c>
      <c r="N4321" s="22">
        <f t="shared" si="406"/>
        <v>30.552111829586064</v>
      </c>
      <c r="O4321" s="5">
        <v>0.52121674432610143</v>
      </c>
      <c r="P4321" s="11">
        <f>IF(O4321&gt;=I4321,0,1)</f>
        <v>0</v>
      </c>
      <c r="Q4321" s="11">
        <f>IF(O4321&lt;=(I4321+0.00347),1,0)</f>
        <v>0</v>
      </c>
      <c r="R4321" s="5">
        <v>0.54512715756805374</v>
      </c>
      <c r="S4321" s="22">
        <f t="shared" si="407"/>
        <v>34.430995068411328</v>
      </c>
      <c r="T4321" s="3" t="s">
        <v>24</v>
      </c>
    </row>
    <row r="4322" spans="1:20" x14ac:dyDescent="0.25">
      <c r="A4322" s="3">
        <v>4575623</v>
      </c>
      <c r="B4322" s="3" t="s">
        <v>21</v>
      </c>
      <c r="C4322" s="3" t="s">
        <v>17</v>
      </c>
      <c r="D4322" s="3">
        <v>29</v>
      </c>
      <c r="E4322" s="3" t="s">
        <v>18</v>
      </c>
      <c r="F4322" s="4">
        <v>38628</v>
      </c>
      <c r="G4322" s="11">
        <f t="shared" si="402"/>
        <v>2</v>
      </c>
      <c r="H4322" s="11">
        <f t="shared" si="403"/>
        <v>12</v>
      </c>
      <c r="I4322" s="5">
        <v>0.5</v>
      </c>
      <c r="J4322" s="11">
        <f>IF(L4322&lt;=I4322,1,0)</f>
        <v>1</v>
      </c>
      <c r="K4322" s="22" t="str">
        <f t="shared" si="404"/>
        <v/>
      </c>
      <c r="L4322" s="5">
        <v>0.5</v>
      </c>
      <c r="M4322" s="22">
        <f t="shared" si="405"/>
        <v>1.821400584814139</v>
      </c>
      <c r="N4322" s="22">
        <f t="shared" si="406"/>
        <v>1.821400584814139</v>
      </c>
      <c r="O4322" s="5">
        <v>0.50126486151723204</v>
      </c>
      <c r="P4322" s="11">
        <f>IF(O4322&gt;=I4322,0,1)</f>
        <v>0</v>
      </c>
      <c r="Q4322" s="11">
        <f>IF(O4322&lt;=(I4322+0.00347),1,0)</f>
        <v>1</v>
      </c>
      <c r="R4322" s="5">
        <v>0.51750401430539639</v>
      </c>
      <c r="S4322" s="22">
        <f t="shared" si="407"/>
        <v>23.384380014956658</v>
      </c>
      <c r="T4322" s="3" t="s">
        <v>28</v>
      </c>
    </row>
    <row r="4323" spans="1:20" x14ac:dyDescent="0.25">
      <c r="A4323" s="3">
        <v>4617205</v>
      </c>
      <c r="B4323" s="3" t="s">
        <v>21</v>
      </c>
      <c r="C4323" s="3" t="s">
        <v>17</v>
      </c>
      <c r="D4323" s="3">
        <v>28</v>
      </c>
      <c r="E4323" s="3" t="s">
        <v>18</v>
      </c>
      <c r="F4323" s="4">
        <v>38628</v>
      </c>
      <c r="G4323" s="11">
        <f t="shared" si="402"/>
        <v>2</v>
      </c>
      <c r="H4323" s="11">
        <f t="shared" si="403"/>
        <v>12</v>
      </c>
      <c r="I4323" s="5">
        <v>0.5</v>
      </c>
      <c r="J4323" s="11">
        <f>IF(L4323&lt;=I4323,1,0)</f>
        <v>0</v>
      </c>
      <c r="K4323" s="22">
        <f t="shared" si="404"/>
        <v>3.5999999999999233</v>
      </c>
      <c r="L4323" s="5">
        <v>0.50249999999999995</v>
      </c>
      <c r="M4323" s="22">
        <f t="shared" si="405"/>
        <v>4.950129475084708</v>
      </c>
      <c r="N4323" s="22">
        <f t="shared" si="406"/>
        <v>8.5501294750846313</v>
      </c>
      <c r="O4323" s="5">
        <v>0.50593758991325322</v>
      </c>
      <c r="P4323" s="11">
        <f>IF(O4323&gt;=I4323,0,1)</f>
        <v>0</v>
      </c>
      <c r="Q4323" s="11">
        <f>IF(O4323&lt;=(I4323+0.00347),1,0)</f>
        <v>0</v>
      </c>
      <c r="R4323" s="5">
        <v>0.52375176072415408</v>
      </c>
      <c r="S4323" s="22">
        <f t="shared" si="407"/>
        <v>25.652405967697245</v>
      </c>
      <c r="T4323" s="3" t="s">
        <v>28</v>
      </c>
    </row>
    <row r="4324" spans="1:20" x14ac:dyDescent="0.25">
      <c r="A4324" s="3">
        <v>4608981</v>
      </c>
      <c r="B4324" s="3" t="s">
        <v>16</v>
      </c>
      <c r="C4324" s="3" t="s">
        <v>25</v>
      </c>
      <c r="D4324" s="3">
        <v>70</v>
      </c>
      <c r="E4324" s="3" t="s">
        <v>18</v>
      </c>
      <c r="F4324" s="4">
        <v>38628</v>
      </c>
      <c r="G4324" s="11">
        <f t="shared" si="402"/>
        <v>2</v>
      </c>
      <c r="H4324" s="11">
        <f t="shared" si="403"/>
        <v>12</v>
      </c>
      <c r="I4324" s="5">
        <v>0.51041666666666663</v>
      </c>
      <c r="J4324" s="11">
        <f>IF(L4324&lt;=I4324,1,0)</f>
        <v>1</v>
      </c>
      <c r="K4324" s="22" t="str">
        <f t="shared" si="404"/>
        <v/>
      </c>
      <c r="L4324" s="5">
        <v>0.51041666666666663</v>
      </c>
      <c r="M4324" s="22">
        <f t="shared" si="405"/>
        <v>22.666508651498649</v>
      </c>
      <c r="N4324" s="22">
        <f t="shared" si="406"/>
        <v>22.666508651498649</v>
      </c>
      <c r="O4324" s="5">
        <v>0.5261572976746518</v>
      </c>
      <c r="P4324" s="11">
        <f>IF(O4324&gt;=I4324,0,1)</f>
        <v>0</v>
      </c>
      <c r="Q4324" s="11">
        <f>IF(O4324&lt;=(I4324+0.00347),1,0)</f>
        <v>0</v>
      </c>
      <c r="R4324" s="5">
        <v>0.54783907699529466</v>
      </c>
      <c r="S4324" s="22">
        <f t="shared" si="407"/>
        <v>31.221762221725715</v>
      </c>
      <c r="T4324" s="3" t="s">
        <v>24</v>
      </c>
    </row>
    <row r="4325" spans="1:20" x14ac:dyDescent="0.25">
      <c r="A4325" s="3">
        <v>4597855</v>
      </c>
      <c r="B4325" s="3" t="s">
        <v>21</v>
      </c>
      <c r="C4325" s="3" t="s">
        <v>25</v>
      </c>
      <c r="D4325" s="3">
        <v>21</v>
      </c>
      <c r="E4325" s="3" t="s">
        <v>14</v>
      </c>
      <c r="F4325" s="4">
        <v>38628</v>
      </c>
      <c r="G4325" s="11">
        <f t="shared" si="402"/>
        <v>2</v>
      </c>
      <c r="H4325" s="11">
        <f t="shared" si="403"/>
        <v>12</v>
      </c>
      <c r="I4325" s="5">
        <v>0.52013888888888882</v>
      </c>
      <c r="J4325" s="11">
        <f>IF(L4325&lt;=I4325,1,0)</f>
        <v>1</v>
      </c>
      <c r="K4325" s="22" t="str">
        <f t="shared" si="404"/>
        <v/>
      </c>
      <c r="L4325" s="5">
        <v>0.52013888888888882</v>
      </c>
      <c r="M4325" s="22">
        <f t="shared" si="405"/>
        <v>8.7462889533040666</v>
      </c>
      <c r="N4325" s="22">
        <f t="shared" si="406"/>
        <v>8.7462889533040666</v>
      </c>
      <c r="O4325" s="5">
        <v>0.52621270066201664</v>
      </c>
      <c r="P4325" s="11">
        <f>IF(O4325&gt;=I4325,0,1)</f>
        <v>0</v>
      </c>
      <c r="Q4325" s="11">
        <f>IF(O4325&lt;=(I4325+0.00347),1,0)</f>
        <v>0</v>
      </c>
      <c r="R4325" s="5">
        <v>0.5390213060617598</v>
      </c>
      <c r="S4325" s="22">
        <f t="shared" si="407"/>
        <v>18.444391775630145</v>
      </c>
      <c r="T4325" s="3" t="s">
        <v>27</v>
      </c>
    </row>
    <row r="4326" spans="1:20" x14ac:dyDescent="0.25">
      <c r="A4326" s="3">
        <v>4602031</v>
      </c>
      <c r="B4326" s="3" t="s">
        <v>21</v>
      </c>
      <c r="C4326" s="3" t="s">
        <v>25</v>
      </c>
      <c r="D4326" s="3">
        <v>27</v>
      </c>
      <c r="E4326" s="3" t="s">
        <v>14</v>
      </c>
      <c r="F4326" s="4">
        <v>38628</v>
      </c>
      <c r="G4326" s="11">
        <f t="shared" si="402"/>
        <v>2</v>
      </c>
      <c r="H4326" s="11">
        <f t="shared" si="403"/>
        <v>13</v>
      </c>
      <c r="I4326" s="5">
        <v>0.54166666666666663</v>
      </c>
      <c r="J4326" s="11">
        <f>IF(L4326&lt;=I4326,1,0)</f>
        <v>1</v>
      </c>
      <c r="K4326" s="22" t="str">
        <f t="shared" si="404"/>
        <v/>
      </c>
      <c r="L4326" s="5">
        <v>0.54166666666666663</v>
      </c>
      <c r="M4326" s="22">
        <f t="shared" si="405"/>
        <v>14.077737321992636</v>
      </c>
      <c r="N4326" s="22">
        <f t="shared" si="406"/>
        <v>14.077737321992636</v>
      </c>
      <c r="O4326" s="5">
        <v>0.55144287314027263</v>
      </c>
      <c r="P4326" s="11">
        <f>IF(O4326&gt;=I4326,0,1)</f>
        <v>0</v>
      </c>
      <c r="Q4326" s="11">
        <f>IF(O4326&lt;=(I4326+0.00347),1,0)</f>
        <v>0</v>
      </c>
      <c r="R4326" s="5">
        <v>0.5660410085488482</v>
      </c>
      <c r="S4326" s="22">
        <f t="shared" si="407"/>
        <v>21.021314988348827</v>
      </c>
      <c r="T4326" s="3" t="s">
        <v>28</v>
      </c>
    </row>
    <row r="4327" spans="1:20" x14ac:dyDescent="0.25">
      <c r="A4327" s="3">
        <v>4582137</v>
      </c>
      <c r="B4327" s="3" t="s">
        <v>16</v>
      </c>
      <c r="C4327" s="3" t="s">
        <v>22</v>
      </c>
      <c r="D4327" s="3">
        <v>57</v>
      </c>
      <c r="E4327" s="3" t="s">
        <v>18</v>
      </c>
      <c r="F4327" s="4">
        <v>38628</v>
      </c>
      <c r="G4327" s="11">
        <f t="shared" si="402"/>
        <v>2</v>
      </c>
      <c r="H4327" s="11">
        <f t="shared" si="403"/>
        <v>16</v>
      </c>
      <c r="I4327" s="5">
        <v>0.70763888888888893</v>
      </c>
      <c r="J4327" s="11">
        <f>IF(L4327&lt;=I4327,1,0)</f>
        <v>0</v>
      </c>
      <c r="K4327" s="22">
        <f t="shared" si="404"/>
        <v>3.5999999999999233</v>
      </c>
      <c r="L4327" s="5">
        <v>0.71013888888888888</v>
      </c>
      <c r="M4327" s="22">
        <f t="shared" si="405"/>
        <v>25.8176060149626</v>
      </c>
      <c r="N4327" s="22">
        <f t="shared" si="406"/>
        <v>29.417606014962523</v>
      </c>
      <c r="O4327" s="5">
        <v>0.72806778195483512</v>
      </c>
      <c r="P4327" s="11">
        <f>IF(O4327&gt;=I4327,0,1)</f>
        <v>0</v>
      </c>
      <c r="Q4327" s="11">
        <f>IF(O4327&lt;=(I4327+0.00347),1,0)</f>
        <v>0</v>
      </c>
      <c r="R4327" s="5">
        <v>0.7516731371748453</v>
      </c>
      <c r="S4327" s="22">
        <f t="shared" si="407"/>
        <v>33.991711516814647</v>
      </c>
      <c r="T4327" s="3" t="s">
        <v>24</v>
      </c>
    </row>
    <row r="4328" spans="1:20" x14ac:dyDescent="0.25">
      <c r="A4328" s="3">
        <v>4617366</v>
      </c>
      <c r="B4328" s="3" t="s">
        <v>21</v>
      </c>
      <c r="C4328" s="3" t="s">
        <v>17</v>
      </c>
      <c r="D4328" s="3">
        <v>23</v>
      </c>
      <c r="E4328" s="3" t="s">
        <v>14</v>
      </c>
      <c r="F4328" s="4">
        <v>38629</v>
      </c>
      <c r="G4328" s="11">
        <f t="shared" si="402"/>
        <v>3</v>
      </c>
      <c r="H4328" s="11">
        <f t="shared" si="403"/>
        <v>7</v>
      </c>
      <c r="I4328" s="5">
        <v>0.33263888888888887</v>
      </c>
      <c r="J4328" s="11">
        <f>IF(L4328&lt;=I4328,1,0)</f>
        <v>0</v>
      </c>
      <c r="K4328" s="22">
        <f t="shared" si="404"/>
        <v>3.6000000000000032</v>
      </c>
      <c r="L4328" s="5">
        <v>0.33513888888888888</v>
      </c>
      <c r="M4328" s="22">
        <f t="shared" si="405"/>
        <v>19.286274380140334</v>
      </c>
      <c r="N4328" s="22">
        <f t="shared" si="406"/>
        <v>22.886274380140339</v>
      </c>
      <c r="O4328" s="5">
        <v>0.34853213498620855</v>
      </c>
      <c r="P4328" s="11">
        <f>IF(O4328&gt;=I4328,0,1)</f>
        <v>0</v>
      </c>
      <c r="Q4328" s="11">
        <f>IF(O4328&lt;=(I4328+0.00347),1,0)</f>
        <v>0</v>
      </c>
      <c r="R4328" s="5">
        <v>0.3657914011259254</v>
      </c>
      <c r="S4328" s="22">
        <f t="shared" si="407"/>
        <v>24.853343241192256</v>
      </c>
      <c r="T4328" s="3" t="s">
        <v>28</v>
      </c>
    </row>
    <row r="4329" spans="1:20" x14ac:dyDescent="0.25">
      <c r="A4329" s="3">
        <v>4610884</v>
      </c>
      <c r="B4329" s="3" t="s">
        <v>12</v>
      </c>
      <c r="C4329" s="3" t="s">
        <v>25</v>
      </c>
      <c r="D4329" s="3">
        <v>38</v>
      </c>
      <c r="E4329" s="3" t="s">
        <v>14</v>
      </c>
      <c r="F4329" s="4">
        <v>38629</v>
      </c>
      <c r="G4329" s="11">
        <f t="shared" si="402"/>
        <v>3</v>
      </c>
      <c r="H4329" s="11">
        <f t="shared" si="403"/>
        <v>9</v>
      </c>
      <c r="I4329" s="5">
        <v>0.375</v>
      </c>
      <c r="J4329" s="11">
        <f>IF(L4329&lt;=I4329,1,0)</f>
        <v>1</v>
      </c>
      <c r="K4329" s="22" t="str">
        <f t="shared" si="404"/>
        <v/>
      </c>
      <c r="L4329" s="5">
        <v>0.375</v>
      </c>
      <c r="M4329" s="22">
        <f t="shared" si="405"/>
        <v>1.6129784133123781</v>
      </c>
      <c r="N4329" s="22">
        <f t="shared" si="406"/>
        <v>1.6129784133123781</v>
      </c>
      <c r="O4329" s="5">
        <v>0.3761201238981336</v>
      </c>
      <c r="P4329" s="11">
        <f>IF(O4329&gt;=I4329,0,1)</f>
        <v>0</v>
      </c>
      <c r="Q4329" s="11">
        <f>IF(O4329&lt;=(I4329+0.00347),1,0)</f>
        <v>1</v>
      </c>
      <c r="R4329" s="5">
        <v>0.38600496075624163</v>
      </c>
      <c r="S4329" s="22">
        <f t="shared" si="407"/>
        <v>14.234165075675573</v>
      </c>
      <c r="T4329" s="3" t="s">
        <v>26</v>
      </c>
    </row>
    <row r="4330" spans="1:20" x14ac:dyDescent="0.25">
      <c r="A4330" s="3">
        <v>4585533</v>
      </c>
      <c r="B4330" s="3" t="s">
        <v>12</v>
      </c>
      <c r="C4330" s="3" t="s">
        <v>17</v>
      </c>
      <c r="D4330" s="3">
        <v>37</v>
      </c>
      <c r="E4330" s="3" t="s">
        <v>18</v>
      </c>
      <c r="F4330" s="4">
        <v>38629</v>
      </c>
      <c r="G4330" s="11">
        <f t="shared" si="402"/>
        <v>3</v>
      </c>
      <c r="H4330" s="11">
        <f t="shared" si="403"/>
        <v>9</v>
      </c>
      <c r="I4330" s="5">
        <v>0.375</v>
      </c>
      <c r="J4330" s="11">
        <f>IF(L4330&lt;=I4330,1,0)</f>
        <v>1</v>
      </c>
      <c r="K4330" s="22" t="str">
        <f t="shared" si="404"/>
        <v/>
      </c>
      <c r="L4330" s="5">
        <v>0.3725</v>
      </c>
      <c r="M4330" s="22">
        <f t="shared" si="405"/>
        <v>4.5256335297309835</v>
      </c>
      <c r="N4330" s="22">
        <f t="shared" si="406"/>
        <v>0.92563352973098034</v>
      </c>
      <c r="O4330" s="5">
        <v>0.37564280106231318</v>
      </c>
      <c r="P4330" s="11">
        <f>IF(O4330&gt;=I4330,0,1)</f>
        <v>0</v>
      </c>
      <c r="Q4330" s="11">
        <f>IF(O4330&lt;=(I4330+0.00347),1,0)</f>
        <v>1</v>
      </c>
      <c r="R4330" s="5">
        <v>0.38705133085745608</v>
      </c>
      <c r="S4330" s="22">
        <f t="shared" si="407"/>
        <v>16.428282905005773</v>
      </c>
      <c r="T4330" s="3" t="s">
        <v>15</v>
      </c>
    </row>
    <row r="4331" spans="1:20" x14ac:dyDescent="0.25">
      <c r="A4331" s="3">
        <v>4619302</v>
      </c>
      <c r="B4331" s="3" t="s">
        <v>21</v>
      </c>
      <c r="C4331" s="3" t="s">
        <v>13</v>
      </c>
      <c r="D4331" s="3">
        <v>24</v>
      </c>
      <c r="E4331" s="3" t="s">
        <v>14</v>
      </c>
      <c r="F4331" s="4">
        <v>38629</v>
      </c>
      <c r="G4331" s="11">
        <f t="shared" si="402"/>
        <v>3</v>
      </c>
      <c r="H4331" s="11">
        <f t="shared" si="403"/>
        <v>9</v>
      </c>
      <c r="I4331" s="5">
        <v>0.39513888888888887</v>
      </c>
      <c r="J4331" s="11">
        <f>IF(L4331&lt;=I4331,1,0)</f>
        <v>0</v>
      </c>
      <c r="K4331" s="22">
        <f t="shared" si="404"/>
        <v>3.6000000000000032</v>
      </c>
      <c r="L4331" s="5">
        <v>0.39763888888888888</v>
      </c>
      <c r="M4331" s="22">
        <f t="shared" si="405"/>
        <v>16.119889970695702</v>
      </c>
      <c r="N4331" s="22">
        <f t="shared" si="406"/>
        <v>19.719889970695704</v>
      </c>
      <c r="O4331" s="5">
        <v>0.40883325692409422</v>
      </c>
      <c r="P4331" s="11">
        <f>IF(O4331&gt;=I4331,0,1)</f>
        <v>0</v>
      </c>
      <c r="Q4331" s="11">
        <f>IF(O4331&lt;=(I4331+0.00347),1,0)</f>
        <v>0</v>
      </c>
      <c r="R4331" s="5">
        <v>0.42349240812677408</v>
      </c>
      <c r="S4331" s="22">
        <f t="shared" si="407"/>
        <v>21.109177731858992</v>
      </c>
      <c r="T4331" s="3" t="s">
        <v>27</v>
      </c>
    </row>
    <row r="4332" spans="1:20" x14ac:dyDescent="0.25">
      <c r="A4332" s="3">
        <v>4609012</v>
      </c>
      <c r="B4332" s="3" t="s">
        <v>16</v>
      </c>
      <c r="C4332" s="3" t="s">
        <v>25</v>
      </c>
      <c r="D4332" s="3">
        <v>42</v>
      </c>
      <c r="E4332" s="3" t="s">
        <v>18</v>
      </c>
      <c r="F4332" s="4">
        <v>38629</v>
      </c>
      <c r="G4332" s="11">
        <f t="shared" si="402"/>
        <v>3</v>
      </c>
      <c r="H4332" s="11">
        <f t="shared" si="403"/>
        <v>10</v>
      </c>
      <c r="I4332" s="5">
        <v>0.41666666666666669</v>
      </c>
      <c r="J4332" s="11">
        <f>IF(L4332&lt;=I4332,1,0)</f>
        <v>1</v>
      </c>
      <c r="K4332" s="22" t="str">
        <f t="shared" si="404"/>
        <v/>
      </c>
      <c r="L4332" s="5">
        <v>0.41666666666666669</v>
      </c>
      <c r="M4332" s="22">
        <f t="shared" si="405"/>
        <v>31.075968563318092</v>
      </c>
      <c r="N4332" s="22">
        <f t="shared" si="406"/>
        <v>31.075968563318092</v>
      </c>
      <c r="O4332" s="5">
        <v>0.43824720039119314</v>
      </c>
      <c r="P4332" s="11">
        <f>IF(O4332&gt;=I4332,0,1)</f>
        <v>0</v>
      </c>
      <c r="Q4332" s="11">
        <f>IF(O4332&lt;=(I4332+0.00347),1,0)</f>
        <v>0</v>
      </c>
      <c r="R4332" s="5">
        <v>0.46192984194271597</v>
      </c>
      <c r="S4332" s="22">
        <f t="shared" si="407"/>
        <v>34.103003834192876</v>
      </c>
      <c r="T4332" s="3" t="s">
        <v>20</v>
      </c>
    </row>
    <row r="4333" spans="1:20" x14ac:dyDescent="0.25">
      <c r="A4333" s="3">
        <v>4600787</v>
      </c>
      <c r="B4333" s="3" t="s">
        <v>21</v>
      </c>
      <c r="C4333" s="3" t="s">
        <v>17</v>
      </c>
      <c r="D4333" s="3">
        <v>26</v>
      </c>
      <c r="E4333" s="3" t="s">
        <v>14</v>
      </c>
      <c r="F4333" s="4">
        <v>38629</v>
      </c>
      <c r="G4333" s="11">
        <f t="shared" si="402"/>
        <v>3</v>
      </c>
      <c r="H4333" s="11">
        <f t="shared" si="403"/>
        <v>10</v>
      </c>
      <c r="I4333" s="5">
        <v>0.4375</v>
      </c>
      <c r="J4333" s="11">
        <f>IF(L4333&lt;=I4333,1,0)</f>
        <v>1</v>
      </c>
      <c r="K4333" s="22" t="str">
        <f t="shared" si="404"/>
        <v/>
      </c>
      <c r="L4333" s="5">
        <v>0.4375</v>
      </c>
      <c r="M4333" s="22">
        <f t="shared" si="405"/>
        <v>4.8968250228097698</v>
      </c>
      <c r="N4333" s="22">
        <f t="shared" si="406"/>
        <v>4.8968250228097698</v>
      </c>
      <c r="O4333" s="5">
        <v>0.44090057293250678</v>
      </c>
      <c r="P4333" s="11">
        <f>IF(O4333&gt;=I4333,0,1)</f>
        <v>0</v>
      </c>
      <c r="Q4333" s="11">
        <f>IF(O4333&lt;=(I4333+0.00347),1,0)</f>
        <v>1</v>
      </c>
      <c r="R4333" s="5">
        <v>0.45894651654914448</v>
      </c>
      <c r="S4333" s="22">
        <f t="shared" si="407"/>
        <v>25.986158807958279</v>
      </c>
      <c r="T4333" s="3" t="s">
        <v>27</v>
      </c>
    </row>
    <row r="4334" spans="1:20" x14ac:dyDescent="0.25">
      <c r="A4334" s="3">
        <v>4611736</v>
      </c>
      <c r="B4334" s="3" t="s">
        <v>21</v>
      </c>
      <c r="C4334" s="3" t="s">
        <v>17</v>
      </c>
      <c r="D4334" s="3">
        <v>25</v>
      </c>
      <c r="E4334" s="3" t="s">
        <v>14</v>
      </c>
      <c r="F4334" s="4">
        <v>38629</v>
      </c>
      <c r="G4334" s="11">
        <f t="shared" si="402"/>
        <v>3</v>
      </c>
      <c r="H4334" s="11">
        <f t="shared" si="403"/>
        <v>10</v>
      </c>
      <c r="I4334" s="5">
        <v>0.44791666666666669</v>
      </c>
      <c r="J4334" s="11">
        <f>IF(L4334&lt;=I4334,1,0)</f>
        <v>1</v>
      </c>
      <c r="K4334" s="22" t="str">
        <f t="shared" si="404"/>
        <v/>
      </c>
      <c r="L4334" s="5">
        <v>0.44541666666666668</v>
      </c>
      <c r="M4334" s="22">
        <f t="shared" si="405"/>
        <v>9.0549783200834266</v>
      </c>
      <c r="N4334" s="22">
        <f t="shared" si="406"/>
        <v>5.4549783200834234</v>
      </c>
      <c r="O4334" s="5">
        <v>0.45170484605561351</v>
      </c>
      <c r="P4334" s="11">
        <f>IF(O4334&gt;=I4334,0,1)</f>
        <v>0</v>
      </c>
      <c r="Q4334" s="11">
        <f>IF(O4334&lt;=(I4334+0.00347),1,0)</f>
        <v>0</v>
      </c>
      <c r="R4334" s="5">
        <v>0.46784841868118077</v>
      </c>
      <c r="S4334" s="22">
        <f t="shared" si="407"/>
        <v>23.246744580816852</v>
      </c>
      <c r="T4334" s="3" t="s">
        <v>23</v>
      </c>
    </row>
    <row r="4335" spans="1:20" x14ac:dyDescent="0.25">
      <c r="A4335" s="3">
        <v>4595486</v>
      </c>
      <c r="B4335" s="3" t="s">
        <v>21</v>
      </c>
      <c r="C4335" s="3" t="s">
        <v>17</v>
      </c>
      <c r="D4335" s="3">
        <v>22</v>
      </c>
      <c r="E4335" s="3" t="s">
        <v>14</v>
      </c>
      <c r="F4335" s="4">
        <v>38629</v>
      </c>
      <c r="G4335" s="11">
        <f t="shared" si="402"/>
        <v>3</v>
      </c>
      <c r="H4335" s="11">
        <f t="shared" si="403"/>
        <v>10</v>
      </c>
      <c r="I4335" s="5">
        <v>0.45763888888888887</v>
      </c>
      <c r="J4335" s="11">
        <f>IF(L4335&lt;=I4335,1,0)</f>
        <v>0</v>
      </c>
      <c r="K4335" s="22">
        <f t="shared" si="404"/>
        <v>3.6000000000000032</v>
      </c>
      <c r="L4335" s="5">
        <v>0.46013888888888888</v>
      </c>
      <c r="M4335" s="22">
        <f t="shared" si="405"/>
        <v>2.9516189010211402</v>
      </c>
      <c r="N4335" s="22">
        <f t="shared" si="406"/>
        <v>6.5516189010211434</v>
      </c>
      <c r="O4335" s="5">
        <v>0.46218862423682022</v>
      </c>
      <c r="P4335" s="11">
        <f>IF(O4335&gt;=I4335,0,1)</f>
        <v>0</v>
      </c>
      <c r="Q4335" s="11">
        <f>IF(O4335&lt;=(I4335+0.00347),1,0)</f>
        <v>0</v>
      </c>
      <c r="R4335" s="5">
        <v>0.47499820354249317</v>
      </c>
      <c r="S4335" s="22">
        <f t="shared" si="407"/>
        <v>18.445794200169043</v>
      </c>
      <c r="T4335" s="3" t="s">
        <v>27</v>
      </c>
    </row>
    <row r="4336" spans="1:20" x14ac:dyDescent="0.25">
      <c r="A4336" s="3">
        <v>4577885</v>
      </c>
      <c r="B4336" s="3" t="s">
        <v>21</v>
      </c>
      <c r="C4336" s="3" t="s">
        <v>17</v>
      </c>
      <c r="D4336" s="3">
        <v>27</v>
      </c>
      <c r="E4336" s="3" t="s">
        <v>14</v>
      </c>
      <c r="F4336" s="4">
        <v>38629</v>
      </c>
      <c r="G4336" s="11">
        <f t="shared" si="402"/>
        <v>3</v>
      </c>
      <c r="H4336" s="11">
        <f t="shared" si="403"/>
        <v>10</v>
      </c>
      <c r="I4336" s="5">
        <v>0.45763888888888887</v>
      </c>
      <c r="J4336" s="11">
        <f>IF(L4336&lt;=I4336,1,0)</f>
        <v>1</v>
      </c>
      <c r="K4336" s="22" t="str">
        <f t="shared" si="404"/>
        <v/>
      </c>
      <c r="L4336" s="5">
        <v>0.45763888888888887</v>
      </c>
      <c r="M4336" s="22">
        <f t="shared" si="405"/>
        <v>12.78517786217817</v>
      </c>
      <c r="N4336" s="22">
        <f t="shared" si="406"/>
        <v>12.78517786217817</v>
      </c>
      <c r="O4336" s="5">
        <v>0.4665174846265126</v>
      </c>
      <c r="P4336" s="11">
        <f>IF(O4336&gt;=I4336,0,1)</f>
        <v>0</v>
      </c>
      <c r="Q4336" s="11">
        <f>IF(O4336&lt;=(I4336+0.00347),1,0)</f>
        <v>0</v>
      </c>
      <c r="R4336" s="5">
        <v>0.48465555735743032</v>
      </c>
      <c r="S4336" s="22">
        <f t="shared" si="407"/>
        <v>26.118824732521517</v>
      </c>
      <c r="T4336" s="3" t="s">
        <v>23</v>
      </c>
    </row>
    <row r="4337" spans="1:20" x14ac:dyDescent="0.25">
      <c r="A4337" s="3">
        <v>4585269</v>
      </c>
      <c r="B4337" s="3" t="s">
        <v>21</v>
      </c>
      <c r="C4337" s="3" t="s">
        <v>13</v>
      </c>
      <c r="D4337" s="3">
        <v>25</v>
      </c>
      <c r="E4337" s="3" t="s">
        <v>14</v>
      </c>
      <c r="F4337" s="4">
        <v>38629</v>
      </c>
      <c r="G4337" s="11">
        <f t="shared" si="402"/>
        <v>3</v>
      </c>
      <c r="H4337" s="11">
        <f t="shared" si="403"/>
        <v>10</v>
      </c>
      <c r="I4337" s="5">
        <v>0.45763888888888887</v>
      </c>
      <c r="J4337" s="11">
        <f>IF(L4337&lt;=I4337,1,0)</f>
        <v>1</v>
      </c>
      <c r="K4337" s="22" t="str">
        <f t="shared" si="404"/>
        <v/>
      </c>
      <c r="L4337" s="5">
        <v>0.45763888888888887</v>
      </c>
      <c r="M4337" s="22">
        <f t="shared" si="405"/>
        <v>7.8243318735752787</v>
      </c>
      <c r="N4337" s="22">
        <f t="shared" si="406"/>
        <v>7.8243318735752787</v>
      </c>
      <c r="O4337" s="5">
        <v>0.46307245268998282</v>
      </c>
      <c r="P4337" s="11">
        <f>IF(O4337&gt;=I4337,0,1)</f>
        <v>0</v>
      </c>
      <c r="Q4337" s="11">
        <f>IF(O4337&lt;=(I4337+0.00347),1,0)</f>
        <v>0</v>
      </c>
      <c r="R4337" s="5">
        <v>0.47646236833764355</v>
      </c>
      <c r="S4337" s="22">
        <f t="shared" si="407"/>
        <v>19.281478532631454</v>
      </c>
      <c r="T4337" s="3" t="s">
        <v>28</v>
      </c>
    </row>
    <row r="4338" spans="1:20" x14ac:dyDescent="0.25">
      <c r="A4338" s="3">
        <v>4619504</v>
      </c>
      <c r="B4338" s="3" t="s">
        <v>21</v>
      </c>
      <c r="C4338" s="3" t="s">
        <v>25</v>
      </c>
      <c r="D4338" s="3">
        <v>26</v>
      </c>
      <c r="E4338" s="3" t="s">
        <v>18</v>
      </c>
      <c r="F4338" s="4">
        <v>38629</v>
      </c>
      <c r="G4338" s="11">
        <f t="shared" si="402"/>
        <v>3</v>
      </c>
      <c r="H4338" s="11">
        <f t="shared" si="403"/>
        <v>11</v>
      </c>
      <c r="I4338" s="5">
        <v>0.46875</v>
      </c>
      <c r="J4338" s="11">
        <f>IF(L4338&lt;=I4338,1,0)</f>
        <v>1</v>
      </c>
      <c r="K4338" s="22" t="str">
        <f t="shared" si="404"/>
        <v/>
      </c>
      <c r="L4338" s="5">
        <v>0.46875</v>
      </c>
      <c r="M4338" s="22">
        <f t="shared" si="405"/>
        <v>11.248126236281575</v>
      </c>
      <c r="N4338" s="22">
        <f t="shared" si="406"/>
        <v>11.248126236281575</v>
      </c>
      <c r="O4338" s="5">
        <v>0.47656119877519554</v>
      </c>
      <c r="P4338" s="11">
        <f>IF(O4338&gt;=I4338,0,1)</f>
        <v>0</v>
      </c>
      <c r="Q4338" s="11">
        <f>IF(O4338&lt;=(I4338+0.00347),1,0)</f>
        <v>0</v>
      </c>
      <c r="R4338" s="5">
        <v>0.4938890465229856</v>
      </c>
      <c r="S4338" s="22">
        <f t="shared" si="407"/>
        <v>24.952100756817686</v>
      </c>
      <c r="T4338" s="3" t="s">
        <v>27</v>
      </c>
    </row>
    <row r="4339" spans="1:20" x14ac:dyDescent="0.25">
      <c r="A4339" s="3">
        <v>4589870</v>
      </c>
      <c r="B4339" s="3" t="s">
        <v>21</v>
      </c>
      <c r="C4339" s="3" t="s">
        <v>22</v>
      </c>
      <c r="D4339" s="3">
        <v>23</v>
      </c>
      <c r="E4339" s="3" t="s">
        <v>14</v>
      </c>
      <c r="F4339" s="4">
        <v>38629</v>
      </c>
      <c r="G4339" s="11">
        <f t="shared" si="402"/>
        <v>3</v>
      </c>
      <c r="H4339" s="11">
        <f t="shared" si="403"/>
        <v>11</v>
      </c>
      <c r="I4339" s="5">
        <v>0.47916666666666669</v>
      </c>
      <c r="J4339" s="11">
        <f>IF(L4339&lt;=I4339,1,0)</f>
        <v>0</v>
      </c>
      <c r="K4339" s="22">
        <f t="shared" si="404"/>
        <v>3.6000000000000032</v>
      </c>
      <c r="L4339" s="5">
        <v>0.48166666666666669</v>
      </c>
      <c r="M4339" s="22">
        <f t="shared" si="405"/>
        <v>3.2183346003457292</v>
      </c>
      <c r="N4339" s="22">
        <f t="shared" si="406"/>
        <v>6.8183346003457324</v>
      </c>
      <c r="O4339" s="5">
        <v>0.48390162125024011</v>
      </c>
      <c r="P4339" s="11">
        <f>IF(O4339&gt;=I4339,0,1)</f>
        <v>0</v>
      </c>
      <c r="Q4339" s="11">
        <f>IF(O4339&lt;=(I4339+0.00347),1,0)</f>
        <v>0</v>
      </c>
      <c r="R4339" s="5">
        <v>0.50059173256040201</v>
      </c>
      <c r="S4339" s="22">
        <f t="shared" si="407"/>
        <v>24.033760286633139</v>
      </c>
      <c r="T4339" s="3" t="s">
        <v>28</v>
      </c>
    </row>
    <row r="4340" spans="1:20" x14ac:dyDescent="0.25">
      <c r="A4340" s="3">
        <v>4607334</v>
      </c>
      <c r="B4340" s="3" t="s">
        <v>21</v>
      </c>
      <c r="C4340" s="3" t="s">
        <v>13</v>
      </c>
      <c r="D4340" s="3">
        <v>29</v>
      </c>
      <c r="E4340" s="3" t="s">
        <v>18</v>
      </c>
      <c r="F4340" s="4">
        <v>38629</v>
      </c>
      <c r="G4340" s="11">
        <f t="shared" si="402"/>
        <v>3</v>
      </c>
      <c r="H4340" s="11">
        <f t="shared" si="403"/>
        <v>12</v>
      </c>
      <c r="I4340" s="5">
        <v>0.5</v>
      </c>
      <c r="J4340" s="11">
        <f>IF(L4340&lt;=I4340,1,0)</f>
        <v>1</v>
      </c>
      <c r="K4340" s="22" t="str">
        <f t="shared" si="404"/>
        <v/>
      </c>
      <c r="L4340" s="5">
        <v>0.5</v>
      </c>
      <c r="M4340" s="22">
        <f t="shared" si="405"/>
        <v>2.8610932797096744</v>
      </c>
      <c r="N4340" s="22">
        <f t="shared" si="406"/>
        <v>2.8610932797096744</v>
      </c>
      <c r="O4340" s="5">
        <v>0.50198687033313172</v>
      </c>
      <c r="P4340" s="11">
        <f>IF(O4340&gt;=I4340,0,1)</f>
        <v>0</v>
      </c>
      <c r="Q4340" s="11">
        <f>IF(O4340&lt;=(I4340+0.00347),1,0)</f>
        <v>1</v>
      </c>
      <c r="R4340" s="5">
        <v>0.51672473494893545</v>
      </c>
      <c r="S4340" s="22">
        <f t="shared" si="407"/>
        <v>21.222525046757372</v>
      </c>
      <c r="T4340" s="3" t="s">
        <v>23</v>
      </c>
    </row>
    <row r="4341" spans="1:20" x14ac:dyDescent="0.25">
      <c r="A4341" s="3">
        <v>4608929</v>
      </c>
      <c r="B4341" s="3" t="s">
        <v>21</v>
      </c>
      <c r="C4341" s="3" t="s">
        <v>17</v>
      </c>
      <c r="D4341" s="3">
        <v>25</v>
      </c>
      <c r="E4341" s="3" t="s">
        <v>14</v>
      </c>
      <c r="F4341" s="4">
        <v>38629</v>
      </c>
      <c r="G4341" s="11">
        <f t="shared" si="402"/>
        <v>3</v>
      </c>
      <c r="H4341" s="11">
        <f t="shared" si="403"/>
        <v>12</v>
      </c>
      <c r="I4341" s="5">
        <v>0.52013888888888882</v>
      </c>
      <c r="J4341" s="11">
        <f>IF(L4341&lt;=I4341,1,0)</f>
        <v>1</v>
      </c>
      <c r="K4341" s="22" t="str">
        <f t="shared" si="404"/>
        <v/>
      </c>
      <c r="L4341" s="5">
        <v>0.51763888888888887</v>
      </c>
      <c r="M4341" s="22">
        <f t="shared" si="405"/>
        <v>4.5588839153616689</v>
      </c>
      <c r="N4341" s="22">
        <f t="shared" si="406"/>
        <v>0.95888391536174566</v>
      </c>
      <c r="O4341" s="5">
        <v>0.52080478049677892</v>
      </c>
      <c r="P4341" s="11">
        <f>IF(O4341&gt;=I4341,0,1)</f>
        <v>0</v>
      </c>
      <c r="Q4341" s="11">
        <f>IF(O4341&lt;=(I4341+0.00347),1,0)</f>
        <v>1</v>
      </c>
      <c r="R4341" s="5">
        <v>0.53616789570279011</v>
      </c>
      <c r="S4341" s="22">
        <f t="shared" si="407"/>
        <v>22.122885896656115</v>
      </c>
      <c r="T4341" s="3" t="s">
        <v>23</v>
      </c>
    </row>
    <row r="4342" spans="1:20" x14ac:dyDescent="0.25">
      <c r="A4342" s="3">
        <v>4619654</v>
      </c>
      <c r="B4342" s="3" t="s">
        <v>12</v>
      </c>
      <c r="C4342" s="3" t="s">
        <v>25</v>
      </c>
      <c r="D4342" s="3">
        <v>33</v>
      </c>
      <c r="E4342" s="3" t="s">
        <v>14</v>
      </c>
      <c r="F4342" s="4">
        <v>38629</v>
      </c>
      <c r="G4342" s="11">
        <f t="shared" si="402"/>
        <v>3</v>
      </c>
      <c r="H4342" s="11">
        <f t="shared" si="403"/>
        <v>12</v>
      </c>
      <c r="I4342" s="5">
        <v>0.52013888888888882</v>
      </c>
      <c r="J4342" s="11">
        <f>IF(L4342&lt;=I4342,1,0)</f>
        <v>0</v>
      </c>
      <c r="K4342" s="22">
        <f t="shared" si="404"/>
        <v>3.5999999999999233</v>
      </c>
      <c r="L4342" s="5">
        <v>0.52263888888888876</v>
      </c>
      <c r="M4342" s="22">
        <f t="shared" si="405"/>
        <v>2.1329286996521191</v>
      </c>
      <c r="N4342" s="22">
        <f t="shared" si="406"/>
        <v>5.7329286996520423</v>
      </c>
      <c r="O4342" s="5">
        <v>0.52412008937475829</v>
      </c>
      <c r="P4342" s="11">
        <f>IF(O4342&gt;=I4342,0,1)</f>
        <v>0</v>
      </c>
      <c r="Q4342" s="11">
        <f>IF(O4342&lt;=(I4342+0.00347),1,0)</f>
        <v>0</v>
      </c>
      <c r="R4342" s="5">
        <v>0.53564374437338058</v>
      </c>
      <c r="S4342" s="22">
        <f t="shared" si="407"/>
        <v>16.594063198016098</v>
      </c>
      <c r="T4342" s="3" t="s">
        <v>15</v>
      </c>
    </row>
    <row r="4343" spans="1:20" x14ac:dyDescent="0.25">
      <c r="A4343" s="3">
        <v>4574207</v>
      </c>
      <c r="B4343" s="3" t="s">
        <v>12</v>
      </c>
      <c r="C4343" s="3" t="s">
        <v>25</v>
      </c>
      <c r="D4343" s="3">
        <v>28</v>
      </c>
      <c r="E4343" s="3" t="s">
        <v>18</v>
      </c>
      <c r="F4343" s="4">
        <v>38629</v>
      </c>
      <c r="G4343" s="11">
        <f t="shared" si="402"/>
        <v>3</v>
      </c>
      <c r="H4343" s="11">
        <f t="shared" si="403"/>
        <v>15</v>
      </c>
      <c r="I4343" s="5">
        <v>0.64513888888888882</v>
      </c>
      <c r="J4343" s="11">
        <f>IF(L4343&lt;=I4343,1,0)</f>
        <v>1</v>
      </c>
      <c r="K4343" s="22" t="str">
        <f t="shared" si="404"/>
        <v/>
      </c>
      <c r="L4343" s="5">
        <v>0.64263888888888887</v>
      </c>
      <c r="M4343" s="22">
        <f t="shared" si="405"/>
        <v>6.1255363535600438</v>
      </c>
      <c r="N4343" s="22">
        <f t="shared" si="406"/>
        <v>2.5255363535601205</v>
      </c>
      <c r="O4343" s="5">
        <v>0.64689273357886112</v>
      </c>
      <c r="P4343" s="11">
        <f>IF(O4343&gt;=I4343,0,1)</f>
        <v>0</v>
      </c>
      <c r="Q4343" s="11">
        <f>IF(O4343&lt;=(I4343+0.00347),1,0)</f>
        <v>1</v>
      </c>
      <c r="R4343" s="5">
        <v>0.65837391497514441</v>
      </c>
      <c r="S4343" s="22">
        <f t="shared" si="407"/>
        <v>16.532901210647939</v>
      </c>
      <c r="T4343" s="3" t="s">
        <v>26</v>
      </c>
    </row>
    <row r="4344" spans="1:20" x14ac:dyDescent="0.25">
      <c r="A4344" s="3">
        <v>4608077</v>
      </c>
      <c r="B4344" s="3" t="s">
        <v>21</v>
      </c>
      <c r="C4344" s="3" t="s">
        <v>17</v>
      </c>
      <c r="D4344" s="3">
        <v>35</v>
      </c>
      <c r="E4344" s="3" t="s">
        <v>14</v>
      </c>
      <c r="F4344" s="4">
        <v>38630</v>
      </c>
      <c r="G4344" s="11">
        <f t="shared" si="402"/>
        <v>4</v>
      </c>
      <c r="H4344" s="11">
        <f t="shared" si="403"/>
        <v>7</v>
      </c>
      <c r="I4344" s="5">
        <v>0.33263888888888887</v>
      </c>
      <c r="J4344" s="11">
        <f>IF(L4344&lt;=I4344,1,0)</f>
        <v>0</v>
      </c>
      <c r="K4344" s="22">
        <f t="shared" si="404"/>
        <v>3.6000000000000032</v>
      </c>
      <c r="L4344" s="5">
        <v>0.33513888888888888</v>
      </c>
      <c r="M4344" s="22">
        <f t="shared" si="405"/>
        <v>6.9955385339302723</v>
      </c>
      <c r="N4344" s="22">
        <f t="shared" si="406"/>
        <v>10.595538533930275</v>
      </c>
      <c r="O4344" s="5">
        <v>0.33999690175967379</v>
      </c>
      <c r="P4344" s="11">
        <f>IF(O4344&gt;=I4344,0,1)</f>
        <v>0</v>
      </c>
      <c r="Q4344" s="11">
        <f>IF(O4344&lt;=(I4344+0.00347),1,0)</f>
        <v>0</v>
      </c>
      <c r="R4344" s="5">
        <v>0.35491529849885217</v>
      </c>
      <c r="S4344" s="22">
        <f t="shared" si="407"/>
        <v>21.482491304416875</v>
      </c>
      <c r="T4344" s="3" t="s">
        <v>28</v>
      </c>
    </row>
    <row r="4345" spans="1:20" x14ac:dyDescent="0.25">
      <c r="A4345" s="3">
        <v>4612027</v>
      </c>
      <c r="B4345" s="3" t="s">
        <v>21</v>
      </c>
      <c r="C4345" s="3" t="s">
        <v>17</v>
      </c>
      <c r="D4345" s="3">
        <v>29</v>
      </c>
      <c r="E4345" s="3" t="s">
        <v>18</v>
      </c>
      <c r="F4345" s="4">
        <v>38630</v>
      </c>
      <c r="G4345" s="11">
        <f t="shared" si="402"/>
        <v>4</v>
      </c>
      <c r="H4345" s="11">
        <f t="shared" si="403"/>
        <v>8</v>
      </c>
      <c r="I4345" s="5">
        <v>0.35416666666666669</v>
      </c>
      <c r="J4345" s="11">
        <f>IF(L4345&lt;=I4345,1,0)</f>
        <v>1</v>
      </c>
      <c r="K4345" s="22" t="str">
        <f t="shared" si="404"/>
        <v/>
      </c>
      <c r="L4345" s="5">
        <v>0.35166666666666668</v>
      </c>
      <c r="M4345" s="22">
        <f t="shared" si="405"/>
        <v>4.0154405516892133</v>
      </c>
      <c r="N4345" s="22">
        <f t="shared" si="406"/>
        <v>0.41544055168921012</v>
      </c>
      <c r="O4345" s="5">
        <v>0.35445516704978419</v>
      </c>
      <c r="P4345" s="11">
        <f>IF(O4345&gt;=I4345,0,1)</f>
        <v>0</v>
      </c>
      <c r="Q4345" s="11">
        <f>IF(O4345&lt;=(I4345+0.00347),1,0)</f>
        <v>1</v>
      </c>
      <c r="R4345" s="5">
        <v>0.36883700150960697</v>
      </c>
      <c r="S4345" s="22">
        <f t="shared" si="407"/>
        <v>20.709841622144793</v>
      </c>
      <c r="T4345" s="3" t="s">
        <v>27</v>
      </c>
    </row>
    <row r="4346" spans="1:20" x14ac:dyDescent="0.25">
      <c r="A4346" s="3">
        <v>4584130</v>
      </c>
      <c r="B4346" s="3" t="s">
        <v>16</v>
      </c>
      <c r="C4346" s="3" t="s">
        <v>25</v>
      </c>
      <c r="D4346" s="3">
        <v>55</v>
      </c>
      <c r="E4346" s="3" t="s">
        <v>18</v>
      </c>
      <c r="F4346" s="4">
        <v>38630</v>
      </c>
      <c r="G4346" s="11">
        <f t="shared" si="402"/>
        <v>4</v>
      </c>
      <c r="H4346" s="11">
        <f t="shared" si="403"/>
        <v>9</v>
      </c>
      <c r="I4346" s="5">
        <v>0.375</v>
      </c>
      <c r="J4346" s="11">
        <f>IF(L4346&lt;=I4346,1,0)</f>
        <v>0</v>
      </c>
      <c r="K4346" s="22">
        <f t="shared" si="404"/>
        <v>3.6000000000000032</v>
      </c>
      <c r="L4346" s="5">
        <v>0.3775</v>
      </c>
      <c r="M4346" s="22">
        <f t="shared" si="405"/>
        <v>34.56670257854509</v>
      </c>
      <c r="N4346" s="22">
        <f t="shared" si="406"/>
        <v>38.166702578545099</v>
      </c>
      <c r="O4346" s="5">
        <v>0.40150465456843409</v>
      </c>
      <c r="P4346" s="11">
        <f>IF(O4346&gt;=I4346,0,1)</f>
        <v>0</v>
      </c>
      <c r="Q4346" s="11">
        <f>IF(O4346&lt;=(I4346+0.00347),1,0)</f>
        <v>0</v>
      </c>
      <c r="R4346" s="5">
        <v>0.42644199727029741</v>
      </c>
      <c r="S4346" s="22">
        <f t="shared" si="407"/>
        <v>35.909773490683179</v>
      </c>
      <c r="T4346" s="3" t="s">
        <v>24</v>
      </c>
    </row>
    <row r="4347" spans="1:20" x14ac:dyDescent="0.25">
      <c r="A4347" s="3">
        <v>4614642</v>
      </c>
      <c r="B4347" s="3" t="s">
        <v>12</v>
      </c>
      <c r="C4347" s="3" t="s">
        <v>17</v>
      </c>
      <c r="D4347" s="3">
        <v>33</v>
      </c>
      <c r="E4347" s="3" t="s">
        <v>18</v>
      </c>
      <c r="F4347" s="4">
        <v>38630</v>
      </c>
      <c r="G4347" s="11">
        <f t="shared" si="402"/>
        <v>4</v>
      </c>
      <c r="H4347" s="11">
        <f t="shared" si="403"/>
        <v>9</v>
      </c>
      <c r="I4347" s="5">
        <v>0.375</v>
      </c>
      <c r="J4347" s="11">
        <f>IF(L4347&lt;=I4347,1,0)</f>
        <v>1</v>
      </c>
      <c r="K4347" s="22" t="str">
        <f t="shared" si="404"/>
        <v/>
      </c>
      <c r="L4347" s="5">
        <v>0.3725</v>
      </c>
      <c r="M4347" s="22">
        <f t="shared" si="405"/>
        <v>5.0077372542033149</v>
      </c>
      <c r="N4347" s="22">
        <f t="shared" si="406"/>
        <v>1.4077372542033117</v>
      </c>
      <c r="O4347" s="5">
        <v>0.37597759531541897</v>
      </c>
      <c r="P4347" s="11">
        <f>IF(O4347&gt;=I4347,0,1)</f>
        <v>0</v>
      </c>
      <c r="Q4347" s="11">
        <f>IF(O4347&lt;=(I4347+0.00347),1,0)</f>
        <v>1</v>
      </c>
      <c r="R4347" s="5">
        <v>0.38784532335611954</v>
      </c>
      <c r="S4347" s="22">
        <f t="shared" si="407"/>
        <v>17.089528378608829</v>
      </c>
      <c r="T4347" s="3" t="s">
        <v>15</v>
      </c>
    </row>
    <row r="4348" spans="1:20" x14ac:dyDescent="0.25">
      <c r="A4348" s="3">
        <v>4572476</v>
      </c>
      <c r="B4348" s="3" t="s">
        <v>12</v>
      </c>
      <c r="C4348" s="3" t="s">
        <v>25</v>
      </c>
      <c r="D4348" s="3">
        <v>40</v>
      </c>
      <c r="E4348" s="3" t="s">
        <v>14</v>
      </c>
      <c r="F4348" s="4">
        <v>38630</v>
      </c>
      <c r="G4348" s="11">
        <f t="shared" si="402"/>
        <v>4</v>
      </c>
      <c r="H4348" s="11">
        <f t="shared" si="403"/>
        <v>9</v>
      </c>
      <c r="I4348" s="5">
        <v>0.375</v>
      </c>
      <c r="J4348" s="11">
        <f>IF(L4348&lt;=I4348,1,0)</f>
        <v>0</v>
      </c>
      <c r="K4348" s="22">
        <f t="shared" si="404"/>
        <v>3.6000000000000032</v>
      </c>
      <c r="L4348" s="5">
        <v>0.3775</v>
      </c>
      <c r="M4348" s="22">
        <f t="shared" si="405"/>
        <v>16.089678997847273</v>
      </c>
      <c r="N4348" s="22">
        <f t="shared" si="406"/>
        <v>19.689678997847277</v>
      </c>
      <c r="O4348" s="5">
        <v>0.3886733881929495</v>
      </c>
      <c r="P4348" s="11">
        <f>IF(O4348&gt;=I4348,0,1)</f>
        <v>0</v>
      </c>
      <c r="Q4348" s="11">
        <f>IF(O4348&lt;=(I4348+0.00347),1,0)</f>
        <v>0</v>
      </c>
      <c r="R4348" s="5">
        <v>0.39990078363048764</v>
      </c>
      <c r="S4348" s="22">
        <f t="shared" si="407"/>
        <v>16.16744943005493</v>
      </c>
      <c r="T4348" s="3" t="s">
        <v>15</v>
      </c>
    </row>
    <row r="4349" spans="1:20" x14ac:dyDescent="0.25">
      <c r="A4349" s="3">
        <v>4619954</v>
      </c>
      <c r="B4349" s="3" t="s">
        <v>16</v>
      </c>
      <c r="C4349" s="3" t="s">
        <v>25</v>
      </c>
      <c r="D4349" s="3">
        <v>59</v>
      </c>
      <c r="E4349" s="3" t="s">
        <v>18</v>
      </c>
      <c r="F4349" s="4">
        <v>38630</v>
      </c>
      <c r="G4349" s="11">
        <f t="shared" si="402"/>
        <v>4</v>
      </c>
      <c r="H4349" s="11">
        <f t="shared" si="403"/>
        <v>9</v>
      </c>
      <c r="I4349" s="5">
        <v>0.38541666666666669</v>
      </c>
      <c r="J4349" s="11">
        <f>IF(L4349&lt;=I4349,1,0)</f>
        <v>1</v>
      </c>
      <c r="K4349" s="22" t="str">
        <f t="shared" si="404"/>
        <v/>
      </c>
      <c r="L4349" s="5">
        <v>0.38291666666666668</v>
      </c>
      <c r="M4349" s="22">
        <f t="shared" si="405"/>
        <v>48.667392748508234</v>
      </c>
      <c r="N4349" s="22">
        <f t="shared" si="406"/>
        <v>45.067392748508233</v>
      </c>
      <c r="O4349" s="5">
        <v>0.41671346718646407</v>
      </c>
      <c r="P4349" s="11">
        <f>IF(O4349&gt;=I4349,0,1)</f>
        <v>0</v>
      </c>
      <c r="Q4349" s="11">
        <f>IF(O4349&lt;=(I4349+0.00347),1,0)</f>
        <v>0</v>
      </c>
      <c r="R4349" s="5">
        <v>0.43897044539110219</v>
      </c>
      <c r="S4349" s="22">
        <f t="shared" si="407"/>
        <v>32.0500486146789</v>
      </c>
      <c r="T4349" s="3" t="s">
        <v>24</v>
      </c>
    </row>
    <row r="4350" spans="1:20" x14ac:dyDescent="0.25">
      <c r="A4350" s="3">
        <v>4573804</v>
      </c>
      <c r="B4350" s="3" t="s">
        <v>21</v>
      </c>
      <c r="C4350" s="3" t="s">
        <v>25</v>
      </c>
      <c r="D4350" s="3">
        <v>25</v>
      </c>
      <c r="E4350" s="3" t="s">
        <v>18</v>
      </c>
      <c r="F4350" s="4">
        <v>38630</v>
      </c>
      <c r="G4350" s="11">
        <f t="shared" si="402"/>
        <v>4</v>
      </c>
      <c r="H4350" s="11">
        <f t="shared" si="403"/>
        <v>9</v>
      </c>
      <c r="I4350" s="5">
        <v>0.39513888888888887</v>
      </c>
      <c r="J4350" s="11">
        <f>IF(L4350&lt;=I4350,1,0)</f>
        <v>0</v>
      </c>
      <c r="K4350" s="22">
        <f t="shared" si="404"/>
        <v>3.6000000000000032</v>
      </c>
      <c r="L4350" s="5">
        <v>0.39763888888888888</v>
      </c>
      <c r="M4350" s="22">
        <f t="shared" si="405"/>
        <v>4.5341682836356334</v>
      </c>
      <c r="N4350" s="22">
        <f t="shared" si="406"/>
        <v>8.1341682836356366</v>
      </c>
      <c r="O4350" s="5">
        <v>0.40078761686363584</v>
      </c>
      <c r="P4350" s="11">
        <f>IF(O4350&gt;=I4350,0,1)</f>
        <v>0</v>
      </c>
      <c r="Q4350" s="11">
        <f>IF(O4350&lt;=(I4350+0.00347),1,0)</f>
        <v>0</v>
      </c>
      <c r="R4350" s="5">
        <v>0.419147458330274</v>
      </c>
      <c r="S4350" s="22">
        <f t="shared" si="407"/>
        <v>26.438171711958951</v>
      </c>
      <c r="T4350" s="3" t="s">
        <v>23</v>
      </c>
    </row>
    <row r="4351" spans="1:20" x14ac:dyDescent="0.25">
      <c r="A4351" s="3">
        <v>4590163</v>
      </c>
      <c r="B4351" s="3" t="s">
        <v>16</v>
      </c>
      <c r="C4351" s="3" t="s">
        <v>25</v>
      </c>
      <c r="D4351" s="3">
        <v>42</v>
      </c>
      <c r="E4351" s="3" t="s">
        <v>18</v>
      </c>
      <c r="F4351" s="4">
        <v>38630</v>
      </c>
      <c r="G4351" s="11">
        <f t="shared" si="402"/>
        <v>4</v>
      </c>
      <c r="H4351" s="11">
        <f t="shared" si="403"/>
        <v>10</v>
      </c>
      <c r="I4351" s="5">
        <v>0.41666666666666669</v>
      </c>
      <c r="J4351" s="11">
        <f>IF(L4351&lt;=I4351,1,0)</f>
        <v>1</v>
      </c>
      <c r="K4351" s="22" t="str">
        <f t="shared" si="404"/>
        <v/>
      </c>
      <c r="L4351" s="5">
        <v>0.41666666666666669</v>
      </c>
      <c r="M4351" s="22">
        <f t="shared" si="405"/>
        <v>27.750797003843985</v>
      </c>
      <c r="N4351" s="22">
        <f t="shared" si="406"/>
        <v>27.750797003843985</v>
      </c>
      <c r="O4351" s="5">
        <v>0.43593805347489167</v>
      </c>
      <c r="P4351" s="11">
        <f>IF(O4351&gt;=I4351,0,1)</f>
        <v>0</v>
      </c>
      <c r="Q4351" s="11">
        <f>IF(O4351&lt;=(I4351+0.00347),1,0)</f>
        <v>0</v>
      </c>
      <c r="R4351" s="5">
        <v>0.45916423745953883</v>
      </c>
      <c r="S4351" s="22">
        <f t="shared" si="407"/>
        <v>33.445704937891904</v>
      </c>
      <c r="T4351" s="3" t="s">
        <v>20</v>
      </c>
    </row>
    <row r="4352" spans="1:20" x14ac:dyDescent="0.25">
      <c r="A4352" s="3">
        <v>4586760</v>
      </c>
      <c r="B4352" s="3" t="s">
        <v>12</v>
      </c>
      <c r="C4352" s="3" t="s">
        <v>22</v>
      </c>
      <c r="D4352" s="3">
        <v>41</v>
      </c>
      <c r="E4352" s="3" t="s">
        <v>14</v>
      </c>
      <c r="F4352" s="4">
        <v>38630</v>
      </c>
      <c r="G4352" s="11">
        <f t="shared" si="402"/>
        <v>4</v>
      </c>
      <c r="H4352" s="11">
        <f t="shared" si="403"/>
        <v>10</v>
      </c>
      <c r="I4352" s="5">
        <v>0.41666666666666669</v>
      </c>
      <c r="J4352" s="11">
        <f>IF(L4352&lt;=I4352,1,0)</f>
        <v>1</v>
      </c>
      <c r="K4352" s="22" t="str">
        <f t="shared" si="404"/>
        <v/>
      </c>
      <c r="L4352" s="5">
        <v>0.41666666666666669</v>
      </c>
      <c r="M4352" s="22">
        <f t="shared" si="405"/>
        <v>16.553106518735802</v>
      </c>
      <c r="N4352" s="22">
        <f t="shared" si="406"/>
        <v>16.553106518735802</v>
      </c>
      <c r="O4352" s="5">
        <v>0.42816187952689988</v>
      </c>
      <c r="P4352" s="11">
        <f>IF(O4352&gt;=I4352,0,1)</f>
        <v>0</v>
      </c>
      <c r="Q4352" s="11">
        <f>IF(O4352&lt;=(I4352+0.00347),1,0)</f>
        <v>0</v>
      </c>
      <c r="R4352" s="5">
        <v>0.4375690882083153</v>
      </c>
      <c r="S4352" s="22">
        <f t="shared" si="407"/>
        <v>13.546380501238211</v>
      </c>
      <c r="T4352" s="3" t="s">
        <v>15</v>
      </c>
    </row>
    <row r="4353" spans="1:20" x14ac:dyDescent="0.25">
      <c r="A4353" s="3">
        <v>4595084</v>
      </c>
      <c r="B4353" s="3" t="s">
        <v>16</v>
      </c>
      <c r="C4353" s="3" t="s">
        <v>25</v>
      </c>
      <c r="D4353" s="3">
        <v>42</v>
      </c>
      <c r="E4353" s="3" t="s">
        <v>18</v>
      </c>
      <c r="F4353" s="4">
        <v>38630</v>
      </c>
      <c r="G4353" s="11">
        <f t="shared" si="402"/>
        <v>4</v>
      </c>
      <c r="H4353" s="11">
        <f t="shared" si="403"/>
        <v>10</v>
      </c>
      <c r="I4353" s="5">
        <v>0.41666666666666669</v>
      </c>
      <c r="J4353" s="11">
        <f>IF(L4353&lt;=I4353,1,0)</f>
        <v>1</v>
      </c>
      <c r="K4353" s="22" t="str">
        <f t="shared" si="404"/>
        <v/>
      </c>
      <c r="L4353" s="5">
        <v>0.41666666666666669</v>
      </c>
      <c r="M4353" s="22">
        <f t="shared" si="405"/>
        <v>27.139140976411362</v>
      </c>
      <c r="N4353" s="22">
        <f t="shared" si="406"/>
        <v>27.139140976411362</v>
      </c>
      <c r="O4353" s="5">
        <v>0.43551329234473013</v>
      </c>
      <c r="P4353" s="11">
        <f>IF(O4353&gt;=I4353,0,1)</f>
        <v>0</v>
      </c>
      <c r="Q4353" s="11">
        <f>IF(O4353&lt;=(I4353+0.00347),1,0)</f>
        <v>0</v>
      </c>
      <c r="R4353" s="5">
        <v>0.46010411357185665</v>
      </c>
      <c r="S4353" s="22">
        <f t="shared" si="407"/>
        <v>35.410782567062199</v>
      </c>
      <c r="T4353" s="3" t="s">
        <v>20</v>
      </c>
    </row>
    <row r="4354" spans="1:20" x14ac:dyDescent="0.25">
      <c r="A4354" s="3">
        <v>4613101</v>
      </c>
      <c r="B4354" s="3" t="s">
        <v>16</v>
      </c>
      <c r="C4354" s="3" t="s">
        <v>17</v>
      </c>
      <c r="D4354" s="3">
        <v>65</v>
      </c>
      <c r="E4354" s="3" t="s">
        <v>14</v>
      </c>
      <c r="F4354" s="4">
        <v>38630</v>
      </c>
      <c r="G4354" s="11">
        <f t="shared" si="402"/>
        <v>4</v>
      </c>
      <c r="H4354" s="11">
        <f t="shared" si="403"/>
        <v>10</v>
      </c>
      <c r="I4354" s="5">
        <v>0.4375</v>
      </c>
      <c r="J4354" s="11">
        <f>IF(L4354&lt;=I4354,1,0)</f>
        <v>0</v>
      </c>
      <c r="K4354" s="22">
        <f t="shared" si="404"/>
        <v>3.6000000000000032</v>
      </c>
      <c r="L4354" s="5">
        <v>0.44</v>
      </c>
      <c r="M4354" s="22">
        <f t="shared" si="405"/>
        <v>28.200476455847429</v>
      </c>
      <c r="N4354" s="22">
        <f t="shared" si="406"/>
        <v>31.800476455847431</v>
      </c>
      <c r="O4354" s="5">
        <v>0.4595836642054496</v>
      </c>
      <c r="P4354" s="11">
        <f>IF(O4354&gt;=I4354,0,1)</f>
        <v>0</v>
      </c>
      <c r="Q4354" s="11">
        <f>IF(O4354&lt;=(I4354+0.00347),1,0)</f>
        <v>0</v>
      </c>
      <c r="R4354" s="5">
        <v>0.48238385437349918</v>
      </c>
      <c r="S4354" s="22">
        <f t="shared" si="407"/>
        <v>32.83227384199138</v>
      </c>
      <c r="T4354" s="3" t="s">
        <v>24</v>
      </c>
    </row>
    <row r="4355" spans="1:20" x14ac:dyDescent="0.25">
      <c r="A4355" s="3">
        <v>4619928</v>
      </c>
      <c r="B4355" s="3" t="s">
        <v>21</v>
      </c>
      <c r="C4355" s="3" t="s">
        <v>17</v>
      </c>
      <c r="D4355" s="3">
        <v>23</v>
      </c>
      <c r="E4355" s="3" t="s">
        <v>14</v>
      </c>
      <c r="F4355" s="4">
        <v>38630</v>
      </c>
      <c r="G4355" s="11">
        <f t="shared" ref="G4355:G4418" si="408">WEEKDAY(F4355)</f>
        <v>4</v>
      </c>
      <c r="H4355" s="11">
        <f t="shared" ref="H4355:H4418" si="409">HOUR(I4355)</f>
        <v>10</v>
      </c>
      <c r="I4355" s="5">
        <v>0.45763888888888887</v>
      </c>
      <c r="J4355" s="11">
        <f>IF(L4355&lt;=I4355,1,0)</f>
        <v>1</v>
      </c>
      <c r="K4355" s="22" t="str">
        <f t="shared" ref="K4355:K4418" si="410">IF(L4355&lt;=I4355,"",(L4355-I4355)*60*24)</f>
        <v/>
      </c>
      <c r="L4355" s="5">
        <v>0.45763888888888887</v>
      </c>
      <c r="M4355" s="22">
        <f t="shared" ref="M4355:M4418" si="411">(O4355-L4355)*60*24</f>
        <v>10.397239673227352</v>
      </c>
      <c r="N4355" s="22">
        <f t="shared" ref="N4355:N4418" si="412">IF((O4355-I4355)&lt;0,0,((O4355-I4355)*60*24))</f>
        <v>10.397239673227352</v>
      </c>
      <c r="O4355" s="5">
        <v>0.46485919421751898</v>
      </c>
      <c r="P4355" s="11">
        <f>IF(O4355&gt;=I4355,0,1)</f>
        <v>0</v>
      </c>
      <c r="Q4355" s="11">
        <f>IF(O4355&lt;=(I4355+0.00347),1,0)</f>
        <v>0</v>
      </c>
      <c r="R4355" s="5">
        <v>0.48297983983387749</v>
      </c>
      <c r="S4355" s="22">
        <f t="shared" ref="S4355:S4418" si="413">VALUE((R4355-O4355)*60*24)</f>
        <v>26.093729687556255</v>
      </c>
      <c r="T4355" s="3" t="s">
        <v>28</v>
      </c>
    </row>
    <row r="4356" spans="1:20" x14ac:dyDescent="0.25">
      <c r="A4356" s="3">
        <v>4606001</v>
      </c>
      <c r="B4356" s="3" t="s">
        <v>12</v>
      </c>
      <c r="C4356" s="3" t="s">
        <v>22</v>
      </c>
      <c r="D4356" s="3">
        <v>40</v>
      </c>
      <c r="E4356" s="3" t="s">
        <v>18</v>
      </c>
      <c r="F4356" s="4">
        <v>38630</v>
      </c>
      <c r="G4356" s="11">
        <f t="shared" si="408"/>
        <v>4</v>
      </c>
      <c r="H4356" s="11">
        <f t="shared" si="409"/>
        <v>10</v>
      </c>
      <c r="I4356" s="5">
        <v>0.45763888888888887</v>
      </c>
      <c r="J4356" s="11">
        <f>IF(L4356&lt;=I4356,1,0)</f>
        <v>1</v>
      </c>
      <c r="K4356" s="22" t="str">
        <f t="shared" si="410"/>
        <v/>
      </c>
      <c r="L4356" s="5">
        <v>0.45513888888888887</v>
      </c>
      <c r="M4356" s="22">
        <f t="shared" si="411"/>
        <v>24.542651417847132</v>
      </c>
      <c r="N4356" s="22">
        <f t="shared" si="412"/>
        <v>20.942651417847131</v>
      </c>
      <c r="O4356" s="5">
        <v>0.47218239681794938</v>
      </c>
      <c r="P4356" s="11">
        <f>IF(O4356&gt;=I4356,0,1)</f>
        <v>0</v>
      </c>
      <c r="Q4356" s="11">
        <f>IF(O4356&lt;=(I4356+0.00347),1,0)</f>
        <v>0</v>
      </c>
      <c r="R4356" s="5">
        <v>0.48472572721907925</v>
      </c>
      <c r="S4356" s="22">
        <f t="shared" si="413"/>
        <v>18.062395777627014</v>
      </c>
      <c r="T4356" s="3" t="s">
        <v>29</v>
      </c>
    </row>
    <row r="4357" spans="1:20" x14ac:dyDescent="0.25">
      <c r="A4357" s="3">
        <v>4590463</v>
      </c>
      <c r="B4357" s="3" t="s">
        <v>12</v>
      </c>
      <c r="C4357" s="3" t="s">
        <v>17</v>
      </c>
      <c r="D4357" s="3">
        <v>25</v>
      </c>
      <c r="E4357" s="3" t="s">
        <v>14</v>
      </c>
      <c r="F4357" s="4">
        <v>38630</v>
      </c>
      <c r="G4357" s="11">
        <f t="shared" si="408"/>
        <v>4</v>
      </c>
      <c r="H4357" s="11">
        <f t="shared" si="409"/>
        <v>10</v>
      </c>
      <c r="I4357" s="5">
        <v>0.45763888888888887</v>
      </c>
      <c r="J4357" s="11">
        <f>IF(L4357&lt;=I4357,1,0)</f>
        <v>1</v>
      </c>
      <c r="K4357" s="22" t="str">
        <f t="shared" si="410"/>
        <v/>
      </c>
      <c r="L4357" s="5">
        <v>0.45763888888888887</v>
      </c>
      <c r="M4357" s="22">
        <f t="shared" si="411"/>
        <v>11.065310064464571</v>
      </c>
      <c r="N4357" s="22">
        <f t="shared" si="412"/>
        <v>11.065310064464571</v>
      </c>
      <c r="O4357" s="5">
        <v>0.46532313198921149</v>
      </c>
      <c r="P4357" s="11">
        <f>IF(O4357&gt;=I4357,0,1)</f>
        <v>0</v>
      </c>
      <c r="Q4357" s="11">
        <f>IF(O4357&lt;=(I4357+0.00347),1,0)</f>
        <v>0</v>
      </c>
      <c r="R4357" s="5">
        <v>0.47458391031949432</v>
      </c>
      <c r="S4357" s="22">
        <f t="shared" si="413"/>
        <v>13.33552079560727</v>
      </c>
      <c r="T4357" s="3" t="s">
        <v>15</v>
      </c>
    </row>
    <row r="4358" spans="1:20" x14ac:dyDescent="0.25">
      <c r="A4358" s="3">
        <v>4604793</v>
      </c>
      <c r="B4358" s="3" t="s">
        <v>16</v>
      </c>
      <c r="C4358" s="3" t="s">
        <v>17</v>
      </c>
      <c r="D4358" s="3">
        <v>42</v>
      </c>
      <c r="E4358" s="3" t="s">
        <v>18</v>
      </c>
      <c r="F4358" s="4">
        <v>38630</v>
      </c>
      <c r="G4358" s="11">
        <f t="shared" si="408"/>
        <v>4</v>
      </c>
      <c r="H4358" s="11">
        <f t="shared" si="409"/>
        <v>10</v>
      </c>
      <c r="I4358" s="5">
        <v>0.45763888888888887</v>
      </c>
      <c r="J4358" s="11">
        <f>IF(L4358&lt;=I4358,1,0)</f>
        <v>1</v>
      </c>
      <c r="K4358" s="22" t="str">
        <f t="shared" si="410"/>
        <v/>
      </c>
      <c r="L4358" s="5">
        <v>0.45513888888888887</v>
      </c>
      <c r="M4358" s="22">
        <f t="shared" si="411"/>
        <v>26.387834567584925</v>
      </c>
      <c r="N4358" s="22">
        <f t="shared" si="412"/>
        <v>22.787834567584923</v>
      </c>
      <c r="O4358" s="5">
        <v>0.47346377400526729</v>
      </c>
      <c r="P4358" s="11">
        <f>IF(O4358&gt;=I4358,0,1)</f>
        <v>0</v>
      </c>
      <c r="Q4358" s="11">
        <f>IF(O4358&lt;=(I4358+0.00347),1,0)</f>
        <v>0</v>
      </c>
      <c r="R4358" s="5">
        <v>0.49582648416036723</v>
      </c>
      <c r="S4358" s="22">
        <f t="shared" si="413"/>
        <v>32.202302623343911</v>
      </c>
      <c r="T4358" s="3" t="s">
        <v>20</v>
      </c>
    </row>
    <row r="4359" spans="1:20" x14ac:dyDescent="0.25">
      <c r="A4359" s="3">
        <v>4605957</v>
      </c>
      <c r="B4359" s="3" t="s">
        <v>21</v>
      </c>
      <c r="C4359" s="3" t="s">
        <v>13</v>
      </c>
      <c r="D4359" s="3">
        <v>26</v>
      </c>
      <c r="E4359" s="3" t="s">
        <v>14</v>
      </c>
      <c r="F4359" s="4">
        <v>38630</v>
      </c>
      <c r="G4359" s="11">
        <f t="shared" si="408"/>
        <v>4</v>
      </c>
      <c r="H4359" s="11">
        <f t="shared" si="409"/>
        <v>11</v>
      </c>
      <c r="I4359" s="5">
        <v>0.47916666666666669</v>
      </c>
      <c r="J4359" s="11">
        <f>IF(L4359&lt;=I4359,1,0)</f>
        <v>1</v>
      </c>
      <c r="K4359" s="22" t="str">
        <f t="shared" si="410"/>
        <v/>
      </c>
      <c r="L4359" s="5">
        <v>0.47916666666666669</v>
      </c>
      <c r="M4359" s="22">
        <f t="shared" si="411"/>
        <v>8.8830494653379066</v>
      </c>
      <c r="N4359" s="22">
        <f t="shared" si="412"/>
        <v>8.8830494653379066</v>
      </c>
      <c r="O4359" s="5">
        <v>0.48533545101759579</v>
      </c>
      <c r="P4359" s="11">
        <f>IF(O4359&gt;=I4359,0,1)</f>
        <v>0</v>
      </c>
      <c r="Q4359" s="11">
        <f>IF(O4359&lt;=(I4359+0.00347),1,0)</f>
        <v>0</v>
      </c>
      <c r="R4359" s="5">
        <v>0.50474897884291026</v>
      </c>
      <c r="S4359" s="22">
        <f t="shared" si="413"/>
        <v>27.955480068452836</v>
      </c>
      <c r="T4359" s="3" t="s">
        <v>23</v>
      </c>
    </row>
    <row r="4360" spans="1:20" x14ac:dyDescent="0.25">
      <c r="A4360" s="3">
        <v>4584370</v>
      </c>
      <c r="B4360" s="3" t="s">
        <v>16</v>
      </c>
      <c r="C4360" s="3" t="s">
        <v>22</v>
      </c>
      <c r="D4360" s="3">
        <v>42</v>
      </c>
      <c r="E4360" s="3" t="s">
        <v>14</v>
      </c>
      <c r="F4360" s="4">
        <v>38630</v>
      </c>
      <c r="G4360" s="11">
        <f t="shared" si="408"/>
        <v>4</v>
      </c>
      <c r="H4360" s="11">
        <f t="shared" si="409"/>
        <v>12</v>
      </c>
      <c r="I4360" s="5">
        <v>0.5</v>
      </c>
      <c r="J4360" s="11">
        <f>IF(L4360&lt;=I4360,1,0)</f>
        <v>1</v>
      </c>
      <c r="K4360" s="22" t="str">
        <f t="shared" si="410"/>
        <v/>
      </c>
      <c r="L4360" s="5">
        <v>0.5</v>
      </c>
      <c r="M4360" s="22">
        <f t="shared" si="411"/>
        <v>24.548583640643482</v>
      </c>
      <c r="N4360" s="22">
        <f t="shared" si="412"/>
        <v>24.548583640643482</v>
      </c>
      <c r="O4360" s="5">
        <v>0.51704762752822464</v>
      </c>
      <c r="P4360" s="11">
        <f>IF(O4360&gt;=I4360,0,1)</f>
        <v>0</v>
      </c>
      <c r="Q4360" s="11">
        <f>IF(O4360&lt;=(I4360+0.00347),1,0)</f>
        <v>0</v>
      </c>
      <c r="R4360" s="5">
        <v>0.54167108579916234</v>
      </c>
      <c r="S4360" s="22">
        <f t="shared" si="413"/>
        <v>35.457779910150293</v>
      </c>
      <c r="T4360" s="3" t="s">
        <v>20</v>
      </c>
    </row>
    <row r="4361" spans="1:20" x14ac:dyDescent="0.25">
      <c r="A4361" s="3">
        <v>4575971</v>
      </c>
      <c r="B4361" s="3" t="s">
        <v>21</v>
      </c>
      <c r="C4361" s="3" t="s">
        <v>22</v>
      </c>
      <c r="D4361" s="3">
        <v>32</v>
      </c>
      <c r="E4361" s="3" t="s">
        <v>18</v>
      </c>
      <c r="F4361" s="4">
        <v>38630</v>
      </c>
      <c r="G4361" s="11">
        <f t="shared" si="408"/>
        <v>4</v>
      </c>
      <c r="H4361" s="11">
        <f t="shared" si="409"/>
        <v>12</v>
      </c>
      <c r="I4361" s="5">
        <v>0.52013888888888882</v>
      </c>
      <c r="J4361" s="11">
        <f>IF(L4361&lt;=I4361,1,0)</f>
        <v>0</v>
      </c>
      <c r="K4361" s="22">
        <f t="shared" si="410"/>
        <v>3.5999999999999233</v>
      </c>
      <c r="L4361" s="5">
        <v>0.52263888888888876</v>
      </c>
      <c r="M4361" s="22">
        <f t="shared" si="411"/>
        <v>4.077213198038514</v>
      </c>
      <c r="N4361" s="22">
        <f t="shared" si="412"/>
        <v>7.6772131980384373</v>
      </c>
      <c r="O4361" s="5">
        <v>0.52547028694308218</v>
      </c>
      <c r="P4361" s="11">
        <f>IF(O4361&gt;=I4361,0,1)</f>
        <v>0</v>
      </c>
      <c r="Q4361" s="11">
        <f>IF(O4361&lt;=(I4361+0.00347),1,0)</f>
        <v>0</v>
      </c>
      <c r="R4361" s="5">
        <v>0.54154187470921178</v>
      </c>
      <c r="S4361" s="22">
        <f t="shared" si="413"/>
        <v>23.143086383226628</v>
      </c>
      <c r="T4361" s="3" t="s">
        <v>28</v>
      </c>
    </row>
    <row r="4362" spans="1:20" x14ac:dyDescent="0.25">
      <c r="A4362" s="3">
        <v>4573629</v>
      </c>
      <c r="B4362" s="3" t="s">
        <v>16</v>
      </c>
      <c r="C4362" s="3" t="s">
        <v>25</v>
      </c>
      <c r="D4362" s="3">
        <v>42</v>
      </c>
      <c r="E4362" s="3" t="s">
        <v>18</v>
      </c>
      <c r="F4362" s="4">
        <v>38630</v>
      </c>
      <c r="G4362" s="11">
        <f t="shared" si="408"/>
        <v>4</v>
      </c>
      <c r="H4362" s="11">
        <f t="shared" si="409"/>
        <v>13</v>
      </c>
      <c r="I4362" s="5">
        <v>0.54166666666666663</v>
      </c>
      <c r="J4362" s="11">
        <f>IF(L4362&lt;=I4362,1,0)</f>
        <v>0</v>
      </c>
      <c r="K4362" s="22">
        <f t="shared" si="410"/>
        <v>3.5999999999999233</v>
      </c>
      <c r="L4362" s="5">
        <v>0.54416666666666658</v>
      </c>
      <c r="M4362" s="22">
        <f t="shared" si="411"/>
        <v>37.711635038895523</v>
      </c>
      <c r="N4362" s="22">
        <f t="shared" si="412"/>
        <v>41.311635038895446</v>
      </c>
      <c r="O4362" s="5">
        <v>0.57035530211034402</v>
      </c>
      <c r="P4362" s="11">
        <f>IF(O4362&gt;=I4362,0,1)</f>
        <v>0</v>
      </c>
      <c r="Q4362" s="11">
        <f>IF(O4362&lt;=(I4362+0.00347),1,0)</f>
        <v>0</v>
      </c>
      <c r="R4362" s="5">
        <v>0.59459329485365742</v>
      </c>
      <c r="S4362" s="22">
        <f t="shared" si="413"/>
        <v>34.902709550371291</v>
      </c>
      <c r="T4362" s="3" t="s">
        <v>20</v>
      </c>
    </row>
    <row r="4363" spans="1:20" x14ac:dyDescent="0.25">
      <c r="A4363" s="3">
        <v>4599743</v>
      </c>
      <c r="B4363" s="3" t="s">
        <v>21</v>
      </c>
      <c r="C4363" s="3" t="s">
        <v>17</v>
      </c>
      <c r="D4363" s="3">
        <v>24</v>
      </c>
      <c r="E4363" s="3" t="s">
        <v>18</v>
      </c>
      <c r="F4363" s="4">
        <v>38630</v>
      </c>
      <c r="G4363" s="11">
        <f t="shared" si="408"/>
        <v>4</v>
      </c>
      <c r="H4363" s="11">
        <f t="shared" si="409"/>
        <v>13</v>
      </c>
      <c r="I4363" s="5">
        <v>0.57291666666666663</v>
      </c>
      <c r="J4363" s="11">
        <f>IF(L4363&lt;=I4363,1,0)</f>
        <v>1</v>
      </c>
      <c r="K4363" s="22" t="str">
        <f t="shared" si="410"/>
        <v/>
      </c>
      <c r="L4363" s="5">
        <v>0.57291666666666663</v>
      </c>
      <c r="M4363" s="22">
        <f t="shared" si="411"/>
        <v>10.081802656691288</v>
      </c>
      <c r="N4363" s="22">
        <f t="shared" si="412"/>
        <v>10.081802656691288</v>
      </c>
      <c r="O4363" s="5">
        <v>0.57991791851159114</v>
      </c>
      <c r="P4363" s="11">
        <f>IF(O4363&gt;=I4363,0,1)</f>
        <v>0</v>
      </c>
      <c r="Q4363" s="11">
        <f>IF(O4363&lt;=(I4363+0.00347),1,0)</f>
        <v>0</v>
      </c>
      <c r="R4363" s="5">
        <v>0.59300091301075952</v>
      </c>
      <c r="S4363" s="22">
        <f t="shared" si="413"/>
        <v>18.839512078802478</v>
      </c>
      <c r="T4363" s="3" t="s">
        <v>27</v>
      </c>
    </row>
    <row r="4364" spans="1:20" x14ac:dyDescent="0.25">
      <c r="A4364" s="3">
        <v>4614188</v>
      </c>
      <c r="B4364" s="3" t="s">
        <v>12</v>
      </c>
      <c r="C4364" s="3" t="s">
        <v>17</v>
      </c>
      <c r="D4364" s="3">
        <v>44</v>
      </c>
      <c r="E4364" s="3" t="s">
        <v>14</v>
      </c>
      <c r="F4364" s="4">
        <v>38630</v>
      </c>
      <c r="G4364" s="11">
        <f t="shared" si="408"/>
        <v>4</v>
      </c>
      <c r="H4364" s="11">
        <f t="shared" si="409"/>
        <v>13</v>
      </c>
      <c r="I4364" s="5">
        <v>0.58263888888888882</v>
      </c>
      <c r="J4364" s="11">
        <f>IF(L4364&lt;=I4364,1,0)</f>
        <v>1</v>
      </c>
      <c r="K4364" s="22" t="str">
        <f t="shared" si="410"/>
        <v/>
      </c>
      <c r="L4364" s="5">
        <v>0.58013888888888887</v>
      </c>
      <c r="M4364" s="22">
        <f t="shared" si="411"/>
        <v>7.6226524515400484</v>
      </c>
      <c r="N4364" s="22">
        <f t="shared" si="412"/>
        <v>4.0226524515401252</v>
      </c>
      <c r="O4364" s="5">
        <v>0.58543239753579168</v>
      </c>
      <c r="P4364" s="11">
        <f>IF(O4364&gt;=I4364,0,1)</f>
        <v>0</v>
      </c>
      <c r="Q4364" s="11">
        <f>IF(O4364&lt;=(I4364+0.00347),1,0)</f>
        <v>1</v>
      </c>
      <c r="R4364" s="5">
        <v>0.59775029995993856</v>
      </c>
      <c r="S4364" s="22">
        <f t="shared" si="413"/>
        <v>17.737779490771501</v>
      </c>
      <c r="T4364" s="3" t="s">
        <v>15</v>
      </c>
    </row>
    <row r="4365" spans="1:20" x14ac:dyDescent="0.25">
      <c r="A4365" s="3">
        <v>4579076</v>
      </c>
      <c r="B4365" s="3" t="s">
        <v>21</v>
      </c>
      <c r="C4365" s="3" t="s">
        <v>17</v>
      </c>
      <c r="D4365" s="3">
        <v>31</v>
      </c>
      <c r="E4365" s="3" t="s">
        <v>14</v>
      </c>
      <c r="F4365" s="4">
        <v>38630</v>
      </c>
      <c r="G4365" s="11">
        <f t="shared" si="408"/>
        <v>4</v>
      </c>
      <c r="H4365" s="11">
        <f t="shared" si="409"/>
        <v>14</v>
      </c>
      <c r="I4365" s="5">
        <v>0.60416666666666663</v>
      </c>
      <c r="J4365" s="11">
        <f>IF(L4365&lt;=I4365,1,0)</f>
        <v>1</v>
      </c>
      <c r="K4365" s="22" t="str">
        <f t="shared" si="410"/>
        <v/>
      </c>
      <c r="L4365" s="5">
        <v>0.60166666666666668</v>
      </c>
      <c r="M4365" s="22">
        <f t="shared" si="411"/>
        <v>19.555775792467518</v>
      </c>
      <c r="N4365" s="22">
        <f t="shared" si="412"/>
        <v>15.955775792467595</v>
      </c>
      <c r="O4365" s="5">
        <v>0.6152470665225469</v>
      </c>
      <c r="P4365" s="11">
        <f>IF(O4365&gt;=I4365,0,1)</f>
        <v>0</v>
      </c>
      <c r="Q4365" s="11">
        <f>IF(O4365&lt;=(I4365+0.00347),1,0)</f>
        <v>0</v>
      </c>
      <c r="R4365" s="5">
        <v>0.63021240277659429</v>
      </c>
      <c r="S4365" s="22">
        <f t="shared" si="413"/>
        <v>21.550084205828242</v>
      </c>
      <c r="T4365" s="3" t="s">
        <v>23</v>
      </c>
    </row>
    <row r="4366" spans="1:20" x14ac:dyDescent="0.25">
      <c r="A4366" s="3">
        <v>4583968</v>
      </c>
      <c r="B4366" s="3" t="s">
        <v>16</v>
      </c>
      <c r="C4366" s="3" t="s">
        <v>13</v>
      </c>
      <c r="D4366" s="3">
        <v>42</v>
      </c>
      <c r="E4366" s="3" t="s">
        <v>18</v>
      </c>
      <c r="F4366" s="4">
        <v>38631</v>
      </c>
      <c r="G4366" s="11">
        <f t="shared" si="408"/>
        <v>5</v>
      </c>
      <c r="H4366" s="11">
        <f t="shared" si="409"/>
        <v>7</v>
      </c>
      <c r="I4366" s="5">
        <v>0.33263888888888887</v>
      </c>
      <c r="J4366" s="11">
        <f>IF(L4366&lt;=I4366,1,0)</f>
        <v>1</v>
      </c>
      <c r="K4366" s="22" t="str">
        <f t="shared" si="410"/>
        <v/>
      </c>
      <c r="L4366" s="5">
        <v>0.33013888888888887</v>
      </c>
      <c r="M4366" s="22">
        <f t="shared" si="411"/>
        <v>34.449083052504733</v>
      </c>
      <c r="N4366" s="22">
        <f t="shared" si="412"/>
        <v>30.849083052504731</v>
      </c>
      <c r="O4366" s="5">
        <v>0.35406186323090605</v>
      </c>
      <c r="P4366" s="11">
        <f>IF(O4366&gt;=I4366,0,1)</f>
        <v>0</v>
      </c>
      <c r="Q4366" s="11">
        <f>IF(O4366&lt;=(I4366+0.00347),1,0)</f>
        <v>0</v>
      </c>
      <c r="R4366" s="5">
        <v>0.37675268404812901</v>
      </c>
      <c r="S4366" s="22">
        <f t="shared" si="413"/>
        <v>32.674781976801057</v>
      </c>
      <c r="T4366" s="3" t="s">
        <v>20</v>
      </c>
    </row>
    <row r="4367" spans="1:20" x14ac:dyDescent="0.25">
      <c r="A4367" s="3">
        <v>4577583</v>
      </c>
      <c r="B4367" s="3" t="s">
        <v>21</v>
      </c>
      <c r="C4367" s="3" t="s">
        <v>25</v>
      </c>
      <c r="D4367" s="3">
        <v>27</v>
      </c>
      <c r="E4367" s="3" t="s">
        <v>14</v>
      </c>
      <c r="F4367" s="4">
        <v>38631</v>
      </c>
      <c r="G4367" s="11">
        <f t="shared" si="408"/>
        <v>5</v>
      </c>
      <c r="H4367" s="11">
        <f t="shared" si="409"/>
        <v>7</v>
      </c>
      <c r="I4367" s="5">
        <v>0.33263888888888887</v>
      </c>
      <c r="J4367" s="11">
        <f>IF(L4367&lt;=I4367,1,0)</f>
        <v>1</v>
      </c>
      <c r="K4367" s="22" t="str">
        <f t="shared" si="410"/>
        <v/>
      </c>
      <c r="L4367" s="5">
        <v>0.33263888888888887</v>
      </c>
      <c r="M4367" s="22">
        <f t="shared" si="411"/>
        <v>3.3210188794861484</v>
      </c>
      <c r="N4367" s="22">
        <f t="shared" si="412"/>
        <v>3.3210188794861484</v>
      </c>
      <c r="O4367" s="5">
        <v>0.33494515199964314</v>
      </c>
      <c r="P4367" s="11">
        <f>IF(O4367&gt;=I4367,0,1)</f>
        <v>0</v>
      </c>
      <c r="Q4367" s="11">
        <f>IF(O4367&lt;=(I4367+0.00347),1,0)</f>
        <v>1</v>
      </c>
      <c r="R4367" s="5">
        <v>0.34844013892313852</v>
      </c>
      <c r="S4367" s="22">
        <f t="shared" si="413"/>
        <v>19.432781169833344</v>
      </c>
      <c r="T4367" s="3" t="s">
        <v>28</v>
      </c>
    </row>
    <row r="4368" spans="1:20" x14ac:dyDescent="0.25">
      <c r="A4368" s="3">
        <v>4584315</v>
      </c>
      <c r="B4368" s="3" t="s">
        <v>16</v>
      </c>
      <c r="C4368" s="3" t="s">
        <v>17</v>
      </c>
      <c r="D4368" s="3">
        <v>42</v>
      </c>
      <c r="E4368" s="3" t="s">
        <v>18</v>
      </c>
      <c r="F4368" s="4">
        <v>38631</v>
      </c>
      <c r="G4368" s="11">
        <f t="shared" si="408"/>
        <v>5</v>
      </c>
      <c r="H4368" s="11">
        <f t="shared" si="409"/>
        <v>8</v>
      </c>
      <c r="I4368" s="5">
        <v>0.34375</v>
      </c>
      <c r="J4368" s="11">
        <f>IF(L4368&lt;=I4368,1,0)</f>
        <v>1</v>
      </c>
      <c r="K4368" s="22" t="str">
        <f t="shared" si="410"/>
        <v/>
      </c>
      <c r="L4368" s="5">
        <v>0.34125</v>
      </c>
      <c r="M4368" s="22">
        <f t="shared" si="411"/>
        <v>33.046757130586172</v>
      </c>
      <c r="N4368" s="22">
        <f t="shared" si="412"/>
        <v>29.446757130586168</v>
      </c>
      <c r="O4368" s="5">
        <v>0.36419913689624039</v>
      </c>
      <c r="P4368" s="11">
        <f>IF(O4368&gt;=I4368,0,1)</f>
        <v>0</v>
      </c>
      <c r="Q4368" s="11">
        <f>IF(O4368&lt;=(I4368+0.00347),1,0)</f>
        <v>0</v>
      </c>
      <c r="R4368" s="5">
        <v>0.38692119383731305</v>
      </c>
      <c r="S4368" s="22">
        <f t="shared" si="413"/>
        <v>32.719761995144623</v>
      </c>
      <c r="T4368" s="3" t="s">
        <v>20</v>
      </c>
    </row>
    <row r="4369" spans="1:20" x14ac:dyDescent="0.25">
      <c r="A4369" s="3">
        <v>4605836</v>
      </c>
      <c r="B4369" s="3" t="s">
        <v>12</v>
      </c>
      <c r="C4369" s="3" t="s">
        <v>13</v>
      </c>
      <c r="D4369" s="3">
        <v>38</v>
      </c>
      <c r="E4369" s="3" t="s">
        <v>14</v>
      </c>
      <c r="F4369" s="4">
        <v>38631</v>
      </c>
      <c r="G4369" s="11">
        <f t="shared" si="408"/>
        <v>5</v>
      </c>
      <c r="H4369" s="11">
        <f t="shared" si="409"/>
        <v>8</v>
      </c>
      <c r="I4369" s="5">
        <v>0.36388888888888887</v>
      </c>
      <c r="J4369" s="11">
        <f>IF(L4369&lt;=I4369,1,0)</f>
        <v>0</v>
      </c>
      <c r="K4369" s="22">
        <f t="shared" si="410"/>
        <v>3.6000000000000032</v>
      </c>
      <c r="L4369" s="5">
        <v>0.36638888888888888</v>
      </c>
      <c r="M4369" s="22">
        <f t="shared" si="411"/>
        <v>28.521119100081034</v>
      </c>
      <c r="N4369" s="22">
        <f t="shared" si="412"/>
        <v>32.121119100081039</v>
      </c>
      <c r="O4369" s="5">
        <v>0.38619522159727848</v>
      </c>
      <c r="P4369" s="11">
        <f>IF(O4369&gt;=I4369,0,1)</f>
        <v>0</v>
      </c>
      <c r="Q4369" s="11">
        <f>IF(O4369&lt;=(I4369+0.00347),1,0)</f>
        <v>0</v>
      </c>
      <c r="R4369" s="5">
        <v>0.39861763469387412</v>
      </c>
      <c r="S4369" s="22">
        <f t="shared" si="413"/>
        <v>17.888274859097724</v>
      </c>
      <c r="T4369" s="3" t="s">
        <v>15</v>
      </c>
    </row>
    <row r="4370" spans="1:20" x14ac:dyDescent="0.25">
      <c r="A4370" s="3">
        <v>4603273</v>
      </c>
      <c r="B4370" s="3" t="s">
        <v>21</v>
      </c>
      <c r="C4370" s="3" t="s">
        <v>17</v>
      </c>
      <c r="D4370" s="3">
        <v>24</v>
      </c>
      <c r="E4370" s="3" t="s">
        <v>14</v>
      </c>
      <c r="F4370" s="4">
        <v>38631</v>
      </c>
      <c r="G4370" s="11">
        <f t="shared" si="408"/>
        <v>5</v>
      </c>
      <c r="H4370" s="11">
        <f t="shared" si="409"/>
        <v>8</v>
      </c>
      <c r="I4370" s="5">
        <v>0.36388888888888887</v>
      </c>
      <c r="J4370" s="11">
        <f>IF(L4370&lt;=I4370,1,0)</f>
        <v>0</v>
      </c>
      <c r="K4370" s="22">
        <f t="shared" si="410"/>
        <v>3.6000000000000032</v>
      </c>
      <c r="L4370" s="5">
        <v>0.36638888888888888</v>
      </c>
      <c r="M4370" s="22">
        <f t="shared" si="411"/>
        <v>9.4301329306794912</v>
      </c>
      <c r="N4370" s="22">
        <f t="shared" si="412"/>
        <v>13.030132930679494</v>
      </c>
      <c r="O4370" s="5">
        <v>0.37293759231297186</v>
      </c>
      <c r="P4370" s="11">
        <f>IF(O4370&gt;=I4370,0,1)</f>
        <v>0</v>
      </c>
      <c r="Q4370" s="11">
        <f>IF(O4370&lt;=(I4370+0.00347),1,0)</f>
        <v>0</v>
      </c>
      <c r="R4370" s="5">
        <v>0.38960270228859351</v>
      </c>
      <c r="S4370" s="22">
        <f t="shared" si="413"/>
        <v>23.997758364895176</v>
      </c>
      <c r="T4370" s="3" t="s">
        <v>28</v>
      </c>
    </row>
    <row r="4371" spans="1:20" x14ac:dyDescent="0.25">
      <c r="A4371" s="3">
        <v>4583488</v>
      </c>
      <c r="B4371" s="3" t="s">
        <v>21</v>
      </c>
      <c r="C4371" s="3" t="s">
        <v>17</v>
      </c>
      <c r="D4371" s="3">
        <v>23</v>
      </c>
      <c r="E4371" s="3" t="s">
        <v>14</v>
      </c>
      <c r="F4371" s="4">
        <v>38631</v>
      </c>
      <c r="G4371" s="11">
        <f t="shared" si="408"/>
        <v>5</v>
      </c>
      <c r="H4371" s="11">
        <f t="shared" si="409"/>
        <v>9</v>
      </c>
      <c r="I4371" s="5">
        <v>0.375</v>
      </c>
      <c r="J4371" s="11">
        <f>IF(L4371&lt;=I4371,1,0)</f>
        <v>1</v>
      </c>
      <c r="K4371" s="22" t="str">
        <f t="shared" si="410"/>
        <v/>
      </c>
      <c r="L4371" s="5">
        <v>0.3725</v>
      </c>
      <c r="M4371" s="22">
        <f t="shared" si="411"/>
        <v>1.7992425128868472</v>
      </c>
      <c r="N4371" s="22">
        <f t="shared" si="412"/>
        <v>0</v>
      </c>
      <c r="O4371" s="5">
        <v>0.37374947396728253</v>
      </c>
      <c r="P4371" s="11">
        <f>IF(O4371&gt;=I4371,0,1)</f>
        <v>1</v>
      </c>
      <c r="Q4371" s="11">
        <f>IF(O4371&lt;=(I4371+0.00347),1,0)</f>
        <v>1</v>
      </c>
      <c r="R4371" s="5">
        <v>0.39073533209874622</v>
      </c>
      <c r="S4371" s="22">
        <f t="shared" si="413"/>
        <v>24.459635709307719</v>
      </c>
      <c r="T4371" s="3" t="s">
        <v>23</v>
      </c>
    </row>
    <row r="4372" spans="1:20" x14ac:dyDescent="0.25">
      <c r="A4372" s="3">
        <v>4581171</v>
      </c>
      <c r="B4372" s="3" t="s">
        <v>21</v>
      </c>
      <c r="C4372" s="3" t="s">
        <v>17</v>
      </c>
      <c r="D4372" s="3">
        <v>27</v>
      </c>
      <c r="E4372" s="3" t="s">
        <v>18</v>
      </c>
      <c r="F4372" s="4">
        <v>38631</v>
      </c>
      <c r="G4372" s="11">
        <f t="shared" si="408"/>
        <v>5</v>
      </c>
      <c r="H4372" s="11">
        <f t="shared" si="409"/>
        <v>9</v>
      </c>
      <c r="I4372" s="5">
        <v>0.375</v>
      </c>
      <c r="J4372" s="11">
        <f>IF(L4372&lt;=I4372,1,0)</f>
        <v>0</v>
      </c>
      <c r="K4372" s="22">
        <f t="shared" si="410"/>
        <v>3.6000000000000032</v>
      </c>
      <c r="L4372" s="5">
        <v>0.3775</v>
      </c>
      <c r="M4372" s="22">
        <f t="shared" si="411"/>
        <v>9.1947137737192097</v>
      </c>
      <c r="N4372" s="22">
        <f t="shared" si="412"/>
        <v>12.794713773719213</v>
      </c>
      <c r="O4372" s="5">
        <v>0.38388521789841612</v>
      </c>
      <c r="P4372" s="11">
        <f>IF(O4372&gt;=I4372,0,1)</f>
        <v>0</v>
      </c>
      <c r="Q4372" s="11">
        <f>IF(O4372&lt;=(I4372+0.00347),1,0)</f>
        <v>0</v>
      </c>
      <c r="R4372" s="5">
        <v>0.39970236368273615</v>
      </c>
      <c r="S4372" s="22">
        <f t="shared" si="413"/>
        <v>22.776689929420844</v>
      </c>
      <c r="T4372" s="3" t="s">
        <v>28</v>
      </c>
    </row>
    <row r="4373" spans="1:20" x14ac:dyDescent="0.25">
      <c r="A4373" s="3">
        <v>4581100</v>
      </c>
      <c r="B4373" s="3" t="s">
        <v>16</v>
      </c>
      <c r="C4373" s="3" t="s">
        <v>25</v>
      </c>
      <c r="D4373" s="3">
        <v>42</v>
      </c>
      <c r="E4373" s="3" t="s">
        <v>14</v>
      </c>
      <c r="F4373" s="4">
        <v>38631</v>
      </c>
      <c r="G4373" s="11">
        <f t="shared" si="408"/>
        <v>5</v>
      </c>
      <c r="H4373" s="11">
        <f t="shared" si="409"/>
        <v>9</v>
      </c>
      <c r="I4373" s="5">
        <v>0.39513888888888887</v>
      </c>
      <c r="J4373" s="11">
        <f>IF(L4373&lt;=I4373,1,0)</f>
        <v>1</v>
      </c>
      <c r="K4373" s="22" t="str">
        <f t="shared" si="410"/>
        <v/>
      </c>
      <c r="L4373" s="5">
        <v>0.39263888888888887</v>
      </c>
      <c r="M4373" s="22">
        <f t="shared" si="411"/>
        <v>22.853274298264417</v>
      </c>
      <c r="N4373" s="22">
        <f t="shared" si="412"/>
        <v>19.253274298264415</v>
      </c>
      <c r="O4373" s="5">
        <v>0.4085092182626836</v>
      </c>
      <c r="P4373" s="11">
        <f>IF(O4373&gt;=I4373,0,1)</f>
        <v>0</v>
      </c>
      <c r="Q4373" s="11">
        <f>IF(O4373&lt;=(I4373+0.00347),1,0)</f>
        <v>0</v>
      </c>
      <c r="R4373" s="5">
        <v>0.43115561939598246</v>
      </c>
      <c r="S4373" s="22">
        <f t="shared" si="413"/>
        <v>32.610817631950354</v>
      </c>
      <c r="T4373" s="3" t="s">
        <v>20</v>
      </c>
    </row>
    <row r="4374" spans="1:20" x14ac:dyDescent="0.25">
      <c r="A4374" s="3">
        <v>4574605</v>
      </c>
      <c r="B4374" s="3" t="s">
        <v>12</v>
      </c>
      <c r="C4374" s="3" t="s">
        <v>25</v>
      </c>
      <c r="D4374" s="3">
        <v>33</v>
      </c>
      <c r="E4374" s="3" t="s">
        <v>18</v>
      </c>
      <c r="F4374" s="4">
        <v>38631</v>
      </c>
      <c r="G4374" s="11">
        <f t="shared" si="408"/>
        <v>5</v>
      </c>
      <c r="H4374" s="11">
        <f t="shared" si="409"/>
        <v>9</v>
      </c>
      <c r="I4374" s="5">
        <v>0.39513888888888887</v>
      </c>
      <c r="J4374" s="11">
        <f>IF(L4374&lt;=I4374,1,0)</f>
        <v>1</v>
      </c>
      <c r="K4374" s="22" t="str">
        <f t="shared" si="410"/>
        <v/>
      </c>
      <c r="L4374" s="5">
        <v>0.39513888888888887</v>
      </c>
      <c r="M4374" s="22">
        <f t="shared" si="411"/>
        <v>22.101298940064169</v>
      </c>
      <c r="N4374" s="22">
        <f t="shared" si="412"/>
        <v>22.101298940064169</v>
      </c>
      <c r="O4374" s="5">
        <v>0.41048701315282232</v>
      </c>
      <c r="P4374" s="11">
        <f>IF(O4374&gt;=I4374,0,1)</f>
        <v>0</v>
      </c>
      <c r="Q4374" s="11">
        <f>IF(O4374&lt;=(I4374+0.00347),1,0)</f>
        <v>0</v>
      </c>
      <c r="R4374" s="5">
        <v>0.42194989701014618</v>
      </c>
      <c r="S4374" s="22">
        <f t="shared" si="413"/>
        <v>16.506552754546355</v>
      </c>
      <c r="T4374" s="3" t="s">
        <v>26</v>
      </c>
    </row>
    <row r="4375" spans="1:20" x14ac:dyDescent="0.25">
      <c r="A4375" s="3">
        <v>4603155</v>
      </c>
      <c r="B4375" s="3" t="s">
        <v>21</v>
      </c>
      <c r="C4375" s="3" t="s">
        <v>17</v>
      </c>
      <c r="D4375" s="3">
        <v>31</v>
      </c>
      <c r="E4375" s="3" t="s">
        <v>14</v>
      </c>
      <c r="F4375" s="4">
        <v>38631</v>
      </c>
      <c r="G4375" s="11">
        <f t="shared" si="408"/>
        <v>5</v>
      </c>
      <c r="H4375" s="11">
        <f t="shared" si="409"/>
        <v>10</v>
      </c>
      <c r="I4375" s="5">
        <v>0.41666666666666669</v>
      </c>
      <c r="J4375" s="11">
        <f>IF(L4375&lt;=I4375,1,0)</f>
        <v>1</v>
      </c>
      <c r="K4375" s="22" t="str">
        <f t="shared" si="410"/>
        <v/>
      </c>
      <c r="L4375" s="5">
        <v>0.41666666666666669</v>
      </c>
      <c r="M4375" s="22">
        <f t="shared" si="411"/>
        <v>2.5964948533905652</v>
      </c>
      <c r="N4375" s="22">
        <f t="shared" si="412"/>
        <v>2.5964948533905652</v>
      </c>
      <c r="O4375" s="5">
        <v>0.41846978809263236</v>
      </c>
      <c r="P4375" s="11">
        <f>IF(O4375&gt;=I4375,0,1)</f>
        <v>0</v>
      </c>
      <c r="Q4375" s="11">
        <f>IF(O4375&lt;=(I4375+0.00347),1,0)</f>
        <v>1</v>
      </c>
      <c r="R4375" s="5">
        <v>0.4414310349584093</v>
      </c>
      <c r="S4375" s="22">
        <f t="shared" si="413"/>
        <v>33.064195486718795</v>
      </c>
      <c r="T4375" s="3" t="s">
        <v>28</v>
      </c>
    </row>
    <row r="4376" spans="1:20" x14ac:dyDescent="0.25">
      <c r="A4376" s="3">
        <v>4606642</v>
      </c>
      <c r="B4376" s="3" t="s">
        <v>16</v>
      </c>
      <c r="C4376" s="3" t="s">
        <v>13</v>
      </c>
      <c r="D4376" s="3">
        <v>42</v>
      </c>
      <c r="E4376" s="3" t="s">
        <v>18</v>
      </c>
      <c r="F4376" s="4">
        <v>38631</v>
      </c>
      <c r="G4376" s="11">
        <f t="shared" si="408"/>
        <v>5</v>
      </c>
      <c r="H4376" s="11">
        <f t="shared" si="409"/>
        <v>10</v>
      </c>
      <c r="I4376" s="5">
        <v>0.41666666666666669</v>
      </c>
      <c r="J4376" s="11">
        <f>IF(L4376&lt;=I4376,1,0)</f>
        <v>1</v>
      </c>
      <c r="K4376" s="22" t="str">
        <f t="shared" si="410"/>
        <v/>
      </c>
      <c r="L4376" s="5">
        <v>0.41666666666666669</v>
      </c>
      <c r="M4376" s="22">
        <f t="shared" si="411"/>
        <v>28.42416490332208</v>
      </c>
      <c r="N4376" s="22">
        <f t="shared" si="412"/>
        <v>28.42416490332208</v>
      </c>
      <c r="O4376" s="5">
        <v>0.43640567007175146</v>
      </c>
      <c r="P4376" s="11">
        <f>IF(O4376&gt;=I4376,0,1)</f>
        <v>0</v>
      </c>
      <c r="Q4376" s="11">
        <f>IF(O4376&lt;=(I4376+0.00347),1,0)</f>
        <v>0</v>
      </c>
      <c r="R4376" s="5">
        <v>0.45984408868358528</v>
      </c>
      <c r="S4376" s="22">
        <f t="shared" si="413"/>
        <v>33.7513228010407</v>
      </c>
      <c r="T4376" s="3" t="s">
        <v>20</v>
      </c>
    </row>
    <row r="4377" spans="1:20" x14ac:dyDescent="0.25">
      <c r="A4377" s="3">
        <v>4583713</v>
      </c>
      <c r="B4377" s="3" t="s">
        <v>16</v>
      </c>
      <c r="C4377" s="3" t="s">
        <v>13</v>
      </c>
      <c r="D4377" s="3">
        <v>42</v>
      </c>
      <c r="E4377" s="3" t="s">
        <v>18</v>
      </c>
      <c r="F4377" s="4">
        <v>38631</v>
      </c>
      <c r="G4377" s="11">
        <f t="shared" si="408"/>
        <v>5</v>
      </c>
      <c r="H4377" s="11">
        <f t="shared" si="409"/>
        <v>10</v>
      </c>
      <c r="I4377" s="5">
        <v>0.41666666666666669</v>
      </c>
      <c r="J4377" s="11">
        <f>IF(L4377&lt;=I4377,1,0)</f>
        <v>1</v>
      </c>
      <c r="K4377" s="22" t="str">
        <f t="shared" si="410"/>
        <v/>
      </c>
      <c r="L4377" s="5">
        <v>0.41666666666666669</v>
      </c>
      <c r="M4377" s="22">
        <f t="shared" si="411"/>
        <v>38.687569392174261</v>
      </c>
      <c r="N4377" s="22">
        <f t="shared" si="412"/>
        <v>38.687569392174261</v>
      </c>
      <c r="O4377" s="5">
        <v>0.44353303430012103</v>
      </c>
      <c r="P4377" s="11">
        <f>IF(O4377&gt;=I4377,0,1)</f>
        <v>0</v>
      </c>
      <c r="Q4377" s="11">
        <f>IF(O4377&lt;=(I4377+0.00347),1,0)</f>
        <v>0</v>
      </c>
      <c r="R4377" s="5">
        <v>0.46683226037202585</v>
      </c>
      <c r="S4377" s="22">
        <f t="shared" si="413"/>
        <v>33.550885543542947</v>
      </c>
      <c r="T4377" s="3" t="s">
        <v>20</v>
      </c>
    </row>
    <row r="4378" spans="1:20" x14ac:dyDescent="0.25">
      <c r="A4378" s="3">
        <v>4591942</v>
      </c>
      <c r="B4378" s="3" t="s">
        <v>21</v>
      </c>
      <c r="C4378" s="3" t="s">
        <v>22</v>
      </c>
      <c r="D4378" s="3">
        <v>34</v>
      </c>
      <c r="E4378" s="3" t="s">
        <v>14</v>
      </c>
      <c r="F4378" s="4">
        <v>38631</v>
      </c>
      <c r="G4378" s="11">
        <f t="shared" si="408"/>
        <v>5</v>
      </c>
      <c r="H4378" s="11">
        <f t="shared" si="409"/>
        <v>10</v>
      </c>
      <c r="I4378" s="5">
        <v>0.4375</v>
      </c>
      <c r="J4378" s="11">
        <f>IF(L4378&lt;=I4378,1,0)</f>
        <v>0</v>
      </c>
      <c r="K4378" s="22">
        <f t="shared" si="410"/>
        <v>3.6000000000000032</v>
      </c>
      <c r="L4378" s="5">
        <v>0.44</v>
      </c>
      <c r="M4378" s="22">
        <f t="shared" si="411"/>
        <v>7.2211524758353018</v>
      </c>
      <c r="N4378" s="22">
        <f t="shared" si="412"/>
        <v>10.821152475835305</v>
      </c>
      <c r="O4378" s="5">
        <v>0.44501468921933007</v>
      </c>
      <c r="P4378" s="11">
        <f>IF(O4378&gt;=I4378,0,1)</f>
        <v>0</v>
      </c>
      <c r="Q4378" s="11">
        <f>IF(O4378&lt;=(I4378+0.00347),1,0)</f>
        <v>0</v>
      </c>
      <c r="R4378" s="5">
        <v>0.46085499847104061</v>
      </c>
      <c r="S4378" s="22">
        <f t="shared" si="413"/>
        <v>22.810045322463175</v>
      </c>
      <c r="T4378" s="3" t="s">
        <v>28</v>
      </c>
    </row>
    <row r="4379" spans="1:20" x14ac:dyDescent="0.25">
      <c r="A4379" s="3">
        <v>4593031</v>
      </c>
      <c r="B4379" s="3" t="s">
        <v>12</v>
      </c>
      <c r="C4379" s="3" t="s">
        <v>13</v>
      </c>
      <c r="D4379" s="3">
        <v>43</v>
      </c>
      <c r="E4379" s="3" t="s">
        <v>14</v>
      </c>
      <c r="F4379" s="4">
        <v>38631</v>
      </c>
      <c r="G4379" s="11">
        <f t="shared" si="408"/>
        <v>5</v>
      </c>
      <c r="H4379" s="11">
        <f t="shared" si="409"/>
        <v>10</v>
      </c>
      <c r="I4379" s="5">
        <v>0.45763888888888887</v>
      </c>
      <c r="J4379" s="11">
        <f>IF(L4379&lt;=I4379,1,0)</f>
        <v>1</v>
      </c>
      <c r="K4379" s="22" t="str">
        <f t="shared" si="410"/>
        <v/>
      </c>
      <c r="L4379" s="5">
        <v>0.45513888888888887</v>
      </c>
      <c r="M4379" s="22">
        <f t="shared" si="411"/>
        <v>6.2031066919732858</v>
      </c>
      <c r="N4379" s="22">
        <f t="shared" si="412"/>
        <v>2.6031066919732826</v>
      </c>
      <c r="O4379" s="5">
        <v>0.45944660186942587</v>
      </c>
      <c r="P4379" s="11">
        <f>IF(O4379&gt;=I4379,0,1)</f>
        <v>0</v>
      </c>
      <c r="Q4379" s="11">
        <f>IF(O4379&lt;=(I4379+0.00347),1,0)</f>
        <v>1</v>
      </c>
      <c r="R4379" s="5">
        <v>0.46977523444674985</v>
      </c>
      <c r="S4379" s="22">
        <f t="shared" si="413"/>
        <v>14.873230911346518</v>
      </c>
      <c r="T4379" s="3" t="s">
        <v>15</v>
      </c>
    </row>
    <row r="4380" spans="1:20" x14ac:dyDescent="0.25">
      <c r="A4380" s="3">
        <v>4603302</v>
      </c>
      <c r="B4380" s="3" t="s">
        <v>21</v>
      </c>
      <c r="C4380" s="3" t="s">
        <v>13</v>
      </c>
      <c r="D4380" s="3">
        <v>32</v>
      </c>
      <c r="E4380" s="3" t="s">
        <v>14</v>
      </c>
      <c r="F4380" s="4">
        <v>38631</v>
      </c>
      <c r="G4380" s="11">
        <f t="shared" si="408"/>
        <v>5</v>
      </c>
      <c r="H4380" s="11">
        <f t="shared" si="409"/>
        <v>11</v>
      </c>
      <c r="I4380" s="5">
        <v>0.47916666666666669</v>
      </c>
      <c r="J4380" s="11">
        <f>IF(L4380&lt;=I4380,1,0)</f>
        <v>1</v>
      </c>
      <c r="K4380" s="22" t="str">
        <f t="shared" si="410"/>
        <v/>
      </c>
      <c r="L4380" s="5">
        <v>0.47666666666666668</v>
      </c>
      <c r="M4380" s="22">
        <f t="shared" si="411"/>
        <v>7.0904730461901444</v>
      </c>
      <c r="N4380" s="22">
        <f t="shared" si="412"/>
        <v>3.4904730461901412</v>
      </c>
      <c r="O4380" s="5">
        <v>0.48159060628207651</v>
      </c>
      <c r="P4380" s="11">
        <f>IF(O4380&gt;=I4380,0,1)</f>
        <v>0</v>
      </c>
      <c r="Q4380" s="11">
        <f>IF(O4380&lt;=(I4380+0.00347),1,0)</f>
        <v>1</v>
      </c>
      <c r="R4380" s="5">
        <v>0.49848898553982546</v>
      </c>
      <c r="S4380" s="22">
        <f t="shared" si="413"/>
        <v>24.333666131158491</v>
      </c>
      <c r="T4380" s="3" t="s">
        <v>27</v>
      </c>
    </row>
    <row r="4381" spans="1:20" x14ac:dyDescent="0.25">
      <c r="A4381" s="3">
        <v>4580145</v>
      </c>
      <c r="B4381" s="3" t="s">
        <v>21</v>
      </c>
      <c r="C4381" s="3" t="s">
        <v>25</v>
      </c>
      <c r="D4381" s="3">
        <v>28</v>
      </c>
      <c r="E4381" s="3" t="s">
        <v>14</v>
      </c>
      <c r="F4381" s="4">
        <v>38631</v>
      </c>
      <c r="G4381" s="11">
        <f t="shared" si="408"/>
        <v>5</v>
      </c>
      <c r="H4381" s="11">
        <f t="shared" si="409"/>
        <v>12</v>
      </c>
      <c r="I4381" s="5">
        <v>0.5</v>
      </c>
      <c r="J4381" s="11">
        <f>IF(L4381&lt;=I4381,1,0)</f>
        <v>1</v>
      </c>
      <c r="K4381" s="22" t="str">
        <f t="shared" si="410"/>
        <v/>
      </c>
      <c r="L4381" s="5">
        <v>0.5</v>
      </c>
      <c r="M4381" s="22">
        <f t="shared" si="411"/>
        <v>5.1824889375140515</v>
      </c>
      <c r="N4381" s="22">
        <f t="shared" si="412"/>
        <v>5.1824889375140515</v>
      </c>
      <c r="O4381" s="5">
        <v>0.50359895065105142</v>
      </c>
      <c r="P4381" s="11">
        <f>IF(O4381&gt;=I4381,0,1)</f>
        <v>0</v>
      </c>
      <c r="Q4381" s="11">
        <f>IF(O4381&lt;=(I4381+0.00347),1,0)</f>
        <v>0</v>
      </c>
      <c r="R4381" s="5">
        <v>0.52362696618698035</v>
      </c>
      <c r="S4381" s="22">
        <f t="shared" si="413"/>
        <v>28.840342371737648</v>
      </c>
      <c r="T4381" s="3" t="s">
        <v>27</v>
      </c>
    </row>
    <row r="4382" spans="1:20" x14ac:dyDescent="0.25">
      <c r="A4382" s="3">
        <v>4601109</v>
      </c>
      <c r="B4382" s="3" t="s">
        <v>12</v>
      </c>
      <c r="C4382" s="3" t="s">
        <v>17</v>
      </c>
      <c r="D4382" s="3">
        <v>28</v>
      </c>
      <c r="E4382" s="3" t="s">
        <v>14</v>
      </c>
      <c r="F4382" s="4">
        <v>38631</v>
      </c>
      <c r="G4382" s="11">
        <f t="shared" si="408"/>
        <v>5</v>
      </c>
      <c r="H4382" s="11">
        <f t="shared" si="409"/>
        <v>12</v>
      </c>
      <c r="I4382" s="5">
        <v>0.51041666666666663</v>
      </c>
      <c r="J4382" s="11">
        <f>IF(L4382&lt;=I4382,1,0)</f>
        <v>1</v>
      </c>
      <c r="K4382" s="22" t="str">
        <f t="shared" si="410"/>
        <v/>
      </c>
      <c r="L4382" s="5">
        <v>0.50791666666666668</v>
      </c>
      <c r="M4382" s="22">
        <f t="shared" si="411"/>
        <v>16.888208614313669</v>
      </c>
      <c r="N4382" s="22">
        <f t="shared" si="412"/>
        <v>13.288208614313746</v>
      </c>
      <c r="O4382" s="5">
        <v>0.51964458931549562</v>
      </c>
      <c r="P4382" s="11">
        <f>IF(O4382&gt;=I4382,0,1)</f>
        <v>0</v>
      </c>
      <c r="Q4382" s="11">
        <f>IF(O4382&lt;=(I4382+0.00347),1,0)</f>
        <v>0</v>
      </c>
      <c r="R4382" s="5">
        <v>0.52976686423977559</v>
      </c>
      <c r="S4382" s="22">
        <f t="shared" si="413"/>
        <v>14.57607589096316</v>
      </c>
      <c r="T4382" s="3" t="s">
        <v>15</v>
      </c>
    </row>
    <row r="4383" spans="1:20" x14ac:dyDescent="0.25">
      <c r="A4383" s="3">
        <v>4572008</v>
      </c>
      <c r="B4383" s="3" t="s">
        <v>21</v>
      </c>
      <c r="C4383" s="3" t="s">
        <v>25</v>
      </c>
      <c r="D4383" s="3">
        <v>27</v>
      </c>
      <c r="E4383" s="3" t="s">
        <v>18</v>
      </c>
      <c r="F4383" s="4">
        <v>38631</v>
      </c>
      <c r="G4383" s="11">
        <f t="shared" si="408"/>
        <v>5</v>
      </c>
      <c r="H4383" s="11">
        <f t="shared" si="409"/>
        <v>13</v>
      </c>
      <c r="I4383" s="5">
        <v>0.54166666666666663</v>
      </c>
      <c r="J4383" s="11">
        <f>IF(L4383&lt;=I4383,1,0)</f>
        <v>0</v>
      </c>
      <c r="K4383" s="22">
        <f t="shared" si="410"/>
        <v>3.5999999999999233</v>
      </c>
      <c r="L4383" s="5">
        <v>0.54416666666666658</v>
      </c>
      <c r="M4383" s="22">
        <f t="shared" si="411"/>
        <v>5.6383426537829529</v>
      </c>
      <c r="N4383" s="22">
        <f t="shared" si="412"/>
        <v>9.2383426537828761</v>
      </c>
      <c r="O4383" s="5">
        <v>0.54808218239846029</v>
      </c>
      <c r="P4383" s="11">
        <f>IF(O4383&gt;=I4383,0,1)</f>
        <v>0</v>
      </c>
      <c r="Q4383" s="11">
        <f>IF(O4383&lt;=(I4383+0.00347),1,0)</f>
        <v>0</v>
      </c>
      <c r="R4383" s="5">
        <v>0.56097591732251451</v>
      </c>
      <c r="S4383" s="22">
        <f t="shared" si="413"/>
        <v>18.566978290638065</v>
      </c>
      <c r="T4383" s="3" t="s">
        <v>28</v>
      </c>
    </row>
    <row r="4384" spans="1:20" x14ac:dyDescent="0.25">
      <c r="A4384" s="3">
        <v>4573135</v>
      </c>
      <c r="B4384" s="3" t="s">
        <v>12</v>
      </c>
      <c r="C4384" s="3" t="s">
        <v>13</v>
      </c>
      <c r="D4384" s="3">
        <v>43</v>
      </c>
      <c r="E4384" s="3" t="s">
        <v>14</v>
      </c>
      <c r="F4384" s="4">
        <v>38631</v>
      </c>
      <c r="G4384" s="11">
        <f t="shared" si="408"/>
        <v>5</v>
      </c>
      <c r="H4384" s="11">
        <f t="shared" si="409"/>
        <v>13</v>
      </c>
      <c r="I4384" s="5">
        <v>0.5625</v>
      </c>
      <c r="J4384" s="11">
        <f>IF(L4384&lt;=I4384,1,0)</f>
        <v>1</v>
      </c>
      <c r="K4384" s="22" t="str">
        <f t="shared" si="410"/>
        <v/>
      </c>
      <c r="L4384" s="5">
        <v>0.56000000000000005</v>
      </c>
      <c r="M4384" s="22">
        <f t="shared" si="411"/>
        <v>11.486235663338391</v>
      </c>
      <c r="N4384" s="22">
        <f t="shared" si="412"/>
        <v>7.8862356633384678</v>
      </c>
      <c r="O4384" s="5">
        <v>0.56797655254398505</v>
      </c>
      <c r="P4384" s="11">
        <f>IF(O4384&gt;=I4384,0,1)</f>
        <v>0</v>
      </c>
      <c r="Q4384" s="11">
        <f>IF(O4384&lt;=(I4384+0.00347),1,0)</f>
        <v>0</v>
      </c>
      <c r="R4384" s="5">
        <v>0.57716535536394442</v>
      </c>
      <c r="S4384" s="22">
        <f t="shared" si="413"/>
        <v>13.231876060741499</v>
      </c>
      <c r="T4384" s="3" t="s">
        <v>26</v>
      </c>
    </row>
    <row r="4385" spans="1:20" x14ac:dyDescent="0.25">
      <c r="A4385" s="3">
        <v>4588128</v>
      </c>
      <c r="B4385" s="3" t="s">
        <v>21</v>
      </c>
      <c r="C4385" s="3" t="s">
        <v>17</v>
      </c>
      <c r="D4385" s="3">
        <v>23</v>
      </c>
      <c r="E4385" s="3" t="s">
        <v>14</v>
      </c>
      <c r="F4385" s="4">
        <v>38631</v>
      </c>
      <c r="G4385" s="11">
        <f t="shared" si="408"/>
        <v>5</v>
      </c>
      <c r="H4385" s="11">
        <f t="shared" si="409"/>
        <v>16</v>
      </c>
      <c r="I4385" s="5">
        <v>0.66666666666666663</v>
      </c>
      <c r="J4385" s="11">
        <f>IF(L4385&lt;=I4385,1,0)</f>
        <v>1</v>
      </c>
      <c r="K4385" s="22" t="str">
        <f t="shared" si="410"/>
        <v/>
      </c>
      <c r="L4385" s="5">
        <v>0.66666666666666663</v>
      </c>
      <c r="M4385" s="22">
        <f t="shared" si="411"/>
        <v>10.794076243430979</v>
      </c>
      <c r="N4385" s="22">
        <f t="shared" si="412"/>
        <v>10.794076243430979</v>
      </c>
      <c r="O4385" s="5">
        <v>0.67416255294682703</v>
      </c>
      <c r="P4385" s="11">
        <f>IF(O4385&gt;=I4385,0,1)</f>
        <v>0</v>
      </c>
      <c r="Q4385" s="11">
        <f>IF(O4385&lt;=(I4385+0.00347),1,0)</f>
        <v>0</v>
      </c>
      <c r="R4385" s="5">
        <v>0.6892985889102371</v>
      </c>
      <c r="S4385" s="22">
        <f t="shared" si="413"/>
        <v>21.795891787310495</v>
      </c>
      <c r="T4385" s="3" t="s">
        <v>28</v>
      </c>
    </row>
    <row r="4386" spans="1:20" x14ac:dyDescent="0.25">
      <c r="A4386" s="3">
        <v>4601322</v>
      </c>
      <c r="B4386" s="3" t="s">
        <v>21</v>
      </c>
      <c r="C4386" s="3" t="s">
        <v>25</v>
      </c>
      <c r="D4386" s="3">
        <v>26</v>
      </c>
      <c r="E4386" s="3" t="s">
        <v>18</v>
      </c>
      <c r="F4386" s="4">
        <v>38631</v>
      </c>
      <c r="G4386" s="11">
        <f t="shared" si="408"/>
        <v>5</v>
      </c>
      <c r="H4386" s="11">
        <f t="shared" si="409"/>
        <v>16</v>
      </c>
      <c r="I4386" s="5">
        <v>0.66666666666666663</v>
      </c>
      <c r="J4386" s="11">
        <f>IF(L4386&lt;=I4386,1,0)</f>
        <v>0</v>
      </c>
      <c r="K4386" s="22">
        <f t="shared" si="410"/>
        <v>3.5999999999999233</v>
      </c>
      <c r="L4386" s="5">
        <v>0.66916666666666658</v>
      </c>
      <c r="M4386" s="22">
        <f t="shared" si="411"/>
        <v>13.861503573945502</v>
      </c>
      <c r="N4386" s="22">
        <f t="shared" si="412"/>
        <v>17.461503573945425</v>
      </c>
      <c r="O4386" s="5">
        <v>0.67879271081523984</v>
      </c>
      <c r="P4386" s="11">
        <f>IF(O4386&gt;=I4386,0,1)</f>
        <v>0</v>
      </c>
      <c r="Q4386" s="11">
        <f>IF(O4386&lt;=(I4386+0.00347),1,0)</f>
        <v>0</v>
      </c>
      <c r="R4386" s="5">
        <v>0.69647507026300315</v>
      </c>
      <c r="S4386" s="22">
        <f t="shared" si="413"/>
        <v>25.462597604779162</v>
      </c>
      <c r="T4386" s="3" t="s">
        <v>27</v>
      </c>
    </row>
    <row r="4387" spans="1:20" x14ac:dyDescent="0.25">
      <c r="A4387" s="3">
        <v>4608209</v>
      </c>
      <c r="B4387" s="3" t="s">
        <v>21</v>
      </c>
      <c r="C4387" s="3" t="s">
        <v>25</v>
      </c>
      <c r="D4387" s="3">
        <v>24</v>
      </c>
      <c r="E4387" s="3" t="s">
        <v>14</v>
      </c>
      <c r="F4387" s="4">
        <v>38631</v>
      </c>
      <c r="G4387" s="11">
        <f t="shared" si="408"/>
        <v>5</v>
      </c>
      <c r="H4387" s="11">
        <f t="shared" si="409"/>
        <v>16</v>
      </c>
      <c r="I4387" s="5">
        <v>0.67638888888888893</v>
      </c>
      <c r="J4387" s="11">
        <f>IF(L4387&lt;=I4387,1,0)</f>
        <v>0</v>
      </c>
      <c r="K4387" s="22">
        <f t="shared" si="410"/>
        <v>3.5999999999999233</v>
      </c>
      <c r="L4387" s="5">
        <v>0.67888888888888888</v>
      </c>
      <c r="M4387" s="22">
        <f t="shared" si="411"/>
        <v>18.446897101215534</v>
      </c>
      <c r="N4387" s="22">
        <f t="shared" si="412"/>
        <v>22.046897101215457</v>
      </c>
      <c r="O4387" s="5">
        <v>0.69169923409806633</v>
      </c>
      <c r="P4387" s="11">
        <f>IF(O4387&gt;=I4387,0,1)</f>
        <v>0</v>
      </c>
      <c r="Q4387" s="11">
        <f>IF(O4387&lt;=(I4387+0.00347),1,0)</f>
        <v>0</v>
      </c>
      <c r="R4387" s="5">
        <v>0.70754600504822285</v>
      </c>
      <c r="S4387" s="22">
        <f t="shared" si="413"/>
        <v>22.819350168225387</v>
      </c>
      <c r="T4387" s="3" t="s">
        <v>27</v>
      </c>
    </row>
    <row r="4388" spans="1:20" x14ac:dyDescent="0.25">
      <c r="A4388" s="3">
        <v>4588802</v>
      </c>
      <c r="B4388" s="3" t="s">
        <v>12</v>
      </c>
      <c r="C4388" s="3" t="s">
        <v>22</v>
      </c>
      <c r="D4388" s="3">
        <v>34</v>
      </c>
      <c r="E4388" s="3" t="s">
        <v>14</v>
      </c>
      <c r="F4388" s="4">
        <v>38632</v>
      </c>
      <c r="G4388" s="11">
        <f t="shared" si="408"/>
        <v>6</v>
      </c>
      <c r="H4388" s="11">
        <f t="shared" si="409"/>
        <v>7</v>
      </c>
      <c r="I4388" s="5">
        <v>0.33263888888888887</v>
      </c>
      <c r="J4388" s="11">
        <f>IF(L4388&lt;=I4388,1,0)</f>
        <v>1</v>
      </c>
      <c r="K4388" s="22" t="str">
        <f t="shared" si="410"/>
        <v/>
      </c>
      <c r="L4388" s="5">
        <v>0.33263888888888887</v>
      </c>
      <c r="M4388" s="22">
        <f t="shared" si="411"/>
        <v>29.631574825949194</v>
      </c>
      <c r="N4388" s="22">
        <f t="shared" si="412"/>
        <v>29.631574825949194</v>
      </c>
      <c r="O4388" s="5">
        <v>0.35321637140690915</v>
      </c>
      <c r="P4388" s="11">
        <f>IF(O4388&gt;=I4388,0,1)</f>
        <v>0</v>
      </c>
      <c r="Q4388" s="11">
        <f>IF(O4388&lt;=(I4388+0.00347),1,0)</f>
        <v>0</v>
      </c>
      <c r="R4388" s="5">
        <v>0.36313121488964378</v>
      </c>
      <c r="S4388" s="22">
        <f t="shared" si="413"/>
        <v>14.277374615137877</v>
      </c>
      <c r="T4388" s="3" t="s">
        <v>26</v>
      </c>
    </row>
    <row r="4389" spans="1:20" x14ac:dyDescent="0.25">
      <c r="A4389" s="3">
        <v>4588459</v>
      </c>
      <c r="B4389" s="3" t="s">
        <v>16</v>
      </c>
      <c r="C4389" s="3" t="s">
        <v>17</v>
      </c>
      <c r="D4389" s="3">
        <v>56</v>
      </c>
      <c r="E4389" s="3" t="s">
        <v>18</v>
      </c>
      <c r="F4389" s="4">
        <v>38632</v>
      </c>
      <c r="G4389" s="11">
        <f t="shared" si="408"/>
        <v>6</v>
      </c>
      <c r="H4389" s="11">
        <f t="shared" si="409"/>
        <v>7</v>
      </c>
      <c r="I4389" s="5">
        <v>0.33263888888888887</v>
      </c>
      <c r="J4389" s="11">
        <f>IF(L4389&lt;=I4389,1,0)</f>
        <v>1</v>
      </c>
      <c r="K4389" s="22" t="str">
        <f t="shared" si="410"/>
        <v/>
      </c>
      <c r="L4389" s="5">
        <v>0.33013888888888887</v>
      </c>
      <c r="M4389" s="22">
        <f t="shared" si="411"/>
        <v>36.403013301948221</v>
      </c>
      <c r="N4389" s="22">
        <f t="shared" si="412"/>
        <v>32.803013301948212</v>
      </c>
      <c r="O4389" s="5">
        <v>0.35541875923746402</v>
      </c>
      <c r="P4389" s="11">
        <f>IF(O4389&gt;=I4389,0,1)</f>
        <v>0</v>
      </c>
      <c r="Q4389" s="11">
        <f>IF(O4389&lt;=(I4389+0.00347),1,0)</f>
        <v>0</v>
      </c>
      <c r="R4389" s="5">
        <v>0.37969962995914225</v>
      </c>
      <c r="S4389" s="22">
        <f t="shared" si="413"/>
        <v>34.964453839216645</v>
      </c>
      <c r="T4389" s="3" t="s">
        <v>24</v>
      </c>
    </row>
    <row r="4390" spans="1:20" x14ac:dyDescent="0.25">
      <c r="A4390" s="3">
        <v>4580660</v>
      </c>
      <c r="B4390" s="3" t="s">
        <v>21</v>
      </c>
      <c r="C4390" s="3" t="s">
        <v>25</v>
      </c>
      <c r="D4390" s="3">
        <v>23</v>
      </c>
      <c r="E4390" s="3" t="s">
        <v>14</v>
      </c>
      <c r="F4390" s="4">
        <v>38632</v>
      </c>
      <c r="G4390" s="11">
        <f t="shared" si="408"/>
        <v>6</v>
      </c>
      <c r="H4390" s="11">
        <f t="shared" si="409"/>
        <v>8</v>
      </c>
      <c r="I4390" s="5">
        <v>0.34375</v>
      </c>
      <c r="J4390" s="11">
        <f>IF(L4390&lt;=I4390,1,0)</f>
        <v>1</v>
      </c>
      <c r="K4390" s="22" t="str">
        <f t="shared" si="410"/>
        <v/>
      </c>
      <c r="L4390" s="5">
        <v>0.34375</v>
      </c>
      <c r="M4390" s="22">
        <f t="shared" si="411"/>
        <v>7.6451543627936314</v>
      </c>
      <c r="N4390" s="22">
        <f t="shared" si="412"/>
        <v>7.6451543627936314</v>
      </c>
      <c r="O4390" s="5">
        <v>0.34905913497416224</v>
      </c>
      <c r="P4390" s="11">
        <f>IF(O4390&gt;=I4390,0,1)</f>
        <v>0</v>
      </c>
      <c r="Q4390" s="11">
        <f>IF(O4390&lt;=(I4390+0.00347),1,0)</f>
        <v>0</v>
      </c>
      <c r="R4390" s="5">
        <v>0.36409280327956395</v>
      </c>
      <c r="S4390" s="22">
        <f t="shared" si="413"/>
        <v>21.648482359778455</v>
      </c>
      <c r="T4390" s="3" t="s">
        <v>28</v>
      </c>
    </row>
    <row r="4391" spans="1:20" x14ac:dyDescent="0.25">
      <c r="A4391" s="3">
        <v>4614273</v>
      </c>
      <c r="B4391" s="3" t="s">
        <v>12</v>
      </c>
      <c r="C4391" s="3" t="s">
        <v>13</v>
      </c>
      <c r="D4391" s="3">
        <v>38</v>
      </c>
      <c r="E4391" s="3" t="s">
        <v>18</v>
      </c>
      <c r="F4391" s="4">
        <v>38632</v>
      </c>
      <c r="G4391" s="11">
        <f t="shared" si="408"/>
        <v>6</v>
      </c>
      <c r="H4391" s="11">
        <f t="shared" si="409"/>
        <v>8</v>
      </c>
      <c r="I4391" s="5">
        <v>0.35416666666666669</v>
      </c>
      <c r="J4391" s="11">
        <f>IF(L4391&lt;=I4391,1,0)</f>
        <v>0</v>
      </c>
      <c r="K4391" s="22">
        <f t="shared" si="410"/>
        <v>3.6000000000000032</v>
      </c>
      <c r="L4391" s="5">
        <v>0.35666666666666669</v>
      </c>
      <c r="M4391" s="22">
        <f t="shared" si="411"/>
        <v>10.065836707021258</v>
      </c>
      <c r="N4391" s="22">
        <f t="shared" si="412"/>
        <v>13.665836707021262</v>
      </c>
      <c r="O4391" s="5">
        <v>0.36365683104654256</v>
      </c>
      <c r="P4391" s="11">
        <f>IF(O4391&gt;=I4391,0,1)</f>
        <v>0</v>
      </c>
      <c r="Q4391" s="11">
        <f>IF(O4391&lt;=(I4391+0.00347),1,0)</f>
        <v>0</v>
      </c>
      <c r="R4391" s="5">
        <v>0.37293053732795095</v>
      </c>
      <c r="S4391" s="22">
        <f t="shared" si="413"/>
        <v>13.354137045228081</v>
      </c>
      <c r="T4391" s="3" t="s">
        <v>26</v>
      </c>
    </row>
    <row r="4392" spans="1:20" x14ac:dyDescent="0.25">
      <c r="A4392" s="3">
        <v>4618935</v>
      </c>
      <c r="B4392" s="3" t="s">
        <v>21</v>
      </c>
      <c r="C4392" s="3" t="s">
        <v>13</v>
      </c>
      <c r="D4392" s="3">
        <v>23</v>
      </c>
      <c r="E4392" s="3" t="s">
        <v>14</v>
      </c>
      <c r="F4392" s="4">
        <v>38632</v>
      </c>
      <c r="G4392" s="11">
        <f t="shared" si="408"/>
        <v>6</v>
      </c>
      <c r="H4392" s="11">
        <f t="shared" si="409"/>
        <v>8</v>
      </c>
      <c r="I4392" s="5">
        <v>0.36388888888888887</v>
      </c>
      <c r="J4392" s="11">
        <f>IF(L4392&lt;=I4392,1,0)</f>
        <v>1</v>
      </c>
      <c r="K4392" s="22" t="str">
        <f t="shared" si="410"/>
        <v/>
      </c>
      <c r="L4392" s="5">
        <v>0.36138888888888887</v>
      </c>
      <c r="M4392" s="22">
        <f t="shared" si="411"/>
        <v>11.259956810221192</v>
      </c>
      <c r="N4392" s="22">
        <f t="shared" si="412"/>
        <v>7.659956810221189</v>
      </c>
      <c r="O4392" s="5">
        <v>0.36920830334043137</v>
      </c>
      <c r="P4392" s="11">
        <f>IF(O4392&gt;=I4392,0,1)</f>
        <v>0</v>
      </c>
      <c r="Q4392" s="11">
        <f>IF(O4392&lt;=(I4392+0.00347),1,0)</f>
        <v>0</v>
      </c>
      <c r="R4392" s="5">
        <v>0.38619666087252341</v>
      </c>
      <c r="S4392" s="22">
        <f t="shared" si="413"/>
        <v>24.463234846212547</v>
      </c>
      <c r="T4392" s="3" t="s">
        <v>28</v>
      </c>
    </row>
    <row r="4393" spans="1:20" x14ac:dyDescent="0.25">
      <c r="A4393" s="3">
        <v>4581011</v>
      </c>
      <c r="B4393" s="3" t="s">
        <v>16</v>
      </c>
      <c r="C4393" s="3" t="s">
        <v>17</v>
      </c>
      <c r="D4393" s="3">
        <v>61</v>
      </c>
      <c r="E4393" s="3" t="s">
        <v>18</v>
      </c>
      <c r="F4393" s="4">
        <v>38632</v>
      </c>
      <c r="G4393" s="11">
        <f t="shared" si="408"/>
        <v>6</v>
      </c>
      <c r="H4393" s="11">
        <f t="shared" si="409"/>
        <v>9</v>
      </c>
      <c r="I4393" s="5">
        <v>0.375</v>
      </c>
      <c r="J4393" s="11">
        <f>IF(L4393&lt;=I4393,1,0)</f>
        <v>1</v>
      </c>
      <c r="K4393" s="22" t="str">
        <f t="shared" si="410"/>
        <v/>
      </c>
      <c r="L4393" s="5">
        <v>0.3725</v>
      </c>
      <c r="M4393" s="22">
        <f t="shared" si="411"/>
        <v>43.761738491432439</v>
      </c>
      <c r="N4393" s="22">
        <f t="shared" si="412"/>
        <v>40.161738491432438</v>
      </c>
      <c r="O4393" s="5">
        <v>0.40289009617460586</v>
      </c>
      <c r="P4393" s="11">
        <f>IF(O4393&gt;=I4393,0,1)</f>
        <v>0</v>
      </c>
      <c r="Q4393" s="11">
        <f>IF(O4393&lt;=(I4393+0.00347),1,0)</f>
        <v>0</v>
      </c>
      <c r="R4393" s="5">
        <v>0.42377306315036978</v>
      </c>
      <c r="S4393" s="22">
        <f t="shared" si="413"/>
        <v>30.071472445100042</v>
      </c>
      <c r="T4393" s="3" t="s">
        <v>24</v>
      </c>
    </row>
    <row r="4394" spans="1:20" x14ac:dyDescent="0.25">
      <c r="A4394" s="3">
        <v>4603639</v>
      </c>
      <c r="B4394" s="3" t="s">
        <v>16</v>
      </c>
      <c r="C4394" s="3" t="s">
        <v>13</v>
      </c>
      <c r="D4394" s="3">
        <v>63</v>
      </c>
      <c r="E4394" s="3" t="s">
        <v>18</v>
      </c>
      <c r="F4394" s="4">
        <v>38632</v>
      </c>
      <c r="G4394" s="11">
        <f t="shared" si="408"/>
        <v>6</v>
      </c>
      <c r="H4394" s="11">
        <f t="shared" si="409"/>
        <v>9</v>
      </c>
      <c r="I4394" s="5">
        <v>0.38541666666666669</v>
      </c>
      <c r="J4394" s="11">
        <f>IF(L4394&lt;=I4394,1,0)</f>
        <v>0</v>
      </c>
      <c r="K4394" s="22">
        <f t="shared" si="410"/>
        <v>3.6000000000000032</v>
      </c>
      <c r="L4394" s="5">
        <v>0.38791666666666669</v>
      </c>
      <c r="M4394" s="22">
        <f t="shared" si="411"/>
        <v>41.128598502081545</v>
      </c>
      <c r="N4394" s="22">
        <f t="shared" si="412"/>
        <v>44.728598502081553</v>
      </c>
      <c r="O4394" s="5">
        <v>0.41647819340422332</v>
      </c>
      <c r="P4394" s="11">
        <f>IF(O4394&gt;=I4394,0,1)</f>
        <v>0</v>
      </c>
      <c r="Q4394" s="11">
        <f>IF(O4394&lt;=(I4394+0.00347),1,0)</f>
        <v>0</v>
      </c>
      <c r="R4394" s="5">
        <v>0.43941516582416812</v>
      </c>
      <c r="S4394" s="22">
        <f t="shared" si="413"/>
        <v>33.029240284720515</v>
      </c>
      <c r="T4394" s="3" t="s">
        <v>24</v>
      </c>
    </row>
    <row r="4395" spans="1:20" x14ac:dyDescent="0.25">
      <c r="A4395" s="3">
        <v>4576109</v>
      </c>
      <c r="B4395" s="3" t="s">
        <v>21</v>
      </c>
      <c r="C4395" s="3" t="s">
        <v>25</v>
      </c>
      <c r="D4395" s="3">
        <v>23</v>
      </c>
      <c r="E4395" s="3" t="s">
        <v>14</v>
      </c>
      <c r="F4395" s="4">
        <v>38632</v>
      </c>
      <c r="G4395" s="11">
        <f t="shared" si="408"/>
        <v>6</v>
      </c>
      <c r="H4395" s="11">
        <f t="shared" si="409"/>
        <v>9</v>
      </c>
      <c r="I4395" s="5">
        <v>0.39513888888888887</v>
      </c>
      <c r="J4395" s="11">
        <f>IF(L4395&lt;=I4395,1,0)</f>
        <v>0</v>
      </c>
      <c r="K4395" s="22">
        <f t="shared" si="410"/>
        <v>3.6000000000000032</v>
      </c>
      <c r="L4395" s="5">
        <v>0.39763888888888888</v>
      </c>
      <c r="M4395" s="22">
        <f t="shared" si="411"/>
        <v>8.2632102322477863</v>
      </c>
      <c r="N4395" s="22">
        <f t="shared" si="412"/>
        <v>11.863210232247789</v>
      </c>
      <c r="O4395" s="5">
        <v>0.40337722932794984</v>
      </c>
      <c r="P4395" s="11">
        <f>IF(O4395&gt;=I4395,0,1)</f>
        <v>0</v>
      </c>
      <c r="Q4395" s="11">
        <f>IF(O4395&lt;=(I4395+0.00347),1,0)</f>
        <v>0</v>
      </c>
      <c r="R4395" s="5">
        <v>0.41530350901030139</v>
      </c>
      <c r="S4395" s="22">
        <f t="shared" si="413"/>
        <v>17.173842742586231</v>
      </c>
      <c r="T4395" s="3" t="s">
        <v>23</v>
      </c>
    </row>
    <row r="4396" spans="1:20" x14ac:dyDescent="0.25">
      <c r="A4396" s="3">
        <v>4578688</v>
      </c>
      <c r="B4396" s="3" t="s">
        <v>21</v>
      </c>
      <c r="C4396" s="3" t="s">
        <v>25</v>
      </c>
      <c r="D4396" s="3">
        <v>19</v>
      </c>
      <c r="E4396" s="3" t="s">
        <v>14</v>
      </c>
      <c r="F4396" s="4">
        <v>38632</v>
      </c>
      <c r="G4396" s="11">
        <f t="shared" si="408"/>
        <v>6</v>
      </c>
      <c r="H4396" s="11">
        <f t="shared" si="409"/>
        <v>10</v>
      </c>
      <c r="I4396" s="5">
        <v>0.41666666666666669</v>
      </c>
      <c r="J4396" s="11">
        <f>IF(L4396&lt;=I4396,1,0)</f>
        <v>0</v>
      </c>
      <c r="K4396" s="22">
        <f t="shared" si="410"/>
        <v>3.6000000000000032</v>
      </c>
      <c r="L4396" s="5">
        <v>0.41916666666666669</v>
      </c>
      <c r="M4396" s="22">
        <f t="shared" si="411"/>
        <v>21.015361701566164</v>
      </c>
      <c r="N4396" s="22">
        <f t="shared" si="412"/>
        <v>24.615361701566165</v>
      </c>
      <c r="O4396" s="5">
        <v>0.43376066784830986</v>
      </c>
      <c r="P4396" s="11">
        <f>IF(O4396&gt;=I4396,0,1)</f>
        <v>0</v>
      </c>
      <c r="Q4396" s="11">
        <f>IF(O4396&lt;=(I4396+0.00347),1,0)</f>
        <v>0</v>
      </c>
      <c r="R4396" s="5">
        <v>0.44602125217839605</v>
      </c>
      <c r="S4396" s="22">
        <f t="shared" si="413"/>
        <v>17.655241435324129</v>
      </c>
      <c r="T4396" s="3" t="s">
        <v>27</v>
      </c>
    </row>
    <row r="4397" spans="1:20" x14ac:dyDescent="0.25">
      <c r="A4397" s="3">
        <v>4587772</v>
      </c>
      <c r="B4397" s="3" t="s">
        <v>16</v>
      </c>
      <c r="C4397" s="3" t="s">
        <v>13</v>
      </c>
      <c r="D4397" s="3">
        <v>42</v>
      </c>
      <c r="E4397" s="3" t="s">
        <v>18</v>
      </c>
      <c r="F4397" s="4">
        <v>38632</v>
      </c>
      <c r="G4397" s="11">
        <f t="shared" si="408"/>
        <v>6</v>
      </c>
      <c r="H4397" s="11">
        <f t="shared" si="409"/>
        <v>10</v>
      </c>
      <c r="I4397" s="5">
        <v>0.41666666666666669</v>
      </c>
      <c r="J4397" s="11">
        <f>IF(L4397&lt;=I4397,1,0)</f>
        <v>1</v>
      </c>
      <c r="K4397" s="22" t="str">
        <f t="shared" si="410"/>
        <v/>
      </c>
      <c r="L4397" s="5">
        <v>0.41416666666666668</v>
      </c>
      <c r="M4397" s="22">
        <f t="shared" si="411"/>
        <v>37.373012954157417</v>
      </c>
      <c r="N4397" s="22">
        <f t="shared" si="412"/>
        <v>33.773012954157416</v>
      </c>
      <c r="O4397" s="5">
        <v>0.44012014788483156</v>
      </c>
      <c r="P4397" s="11">
        <f>IF(O4397&gt;=I4397,0,1)</f>
        <v>0</v>
      </c>
      <c r="Q4397" s="11">
        <f>IF(O4397&lt;=(I4397+0.00347),1,0)</f>
        <v>0</v>
      </c>
      <c r="R4397" s="5">
        <v>0.46524900202180203</v>
      </c>
      <c r="S4397" s="22">
        <f t="shared" si="413"/>
        <v>36.185549957237477</v>
      </c>
      <c r="T4397" s="3" t="s">
        <v>24</v>
      </c>
    </row>
    <row r="4398" spans="1:20" x14ac:dyDescent="0.25">
      <c r="A4398" s="3">
        <v>4587139</v>
      </c>
      <c r="B4398" s="3" t="s">
        <v>12</v>
      </c>
      <c r="C4398" s="3" t="s">
        <v>25</v>
      </c>
      <c r="D4398" s="3">
        <v>46</v>
      </c>
      <c r="E4398" s="3" t="s">
        <v>14</v>
      </c>
      <c r="F4398" s="4">
        <v>38632</v>
      </c>
      <c r="G4398" s="11">
        <f t="shared" si="408"/>
        <v>6</v>
      </c>
      <c r="H4398" s="11">
        <f t="shared" si="409"/>
        <v>10</v>
      </c>
      <c r="I4398" s="5">
        <v>0.41666666666666669</v>
      </c>
      <c r="J4398" s="11">
        <f>IF(L4398&lt;=I4398,1,0)</f>
        <v>1</v>
      </c>
      <c r="K4398" s="22" t="str">
        <f t="shared" si="410"/>
        <v/>
      </c>
      <c r="L4398" s="5">
        <v>0.41666666666666669</v>
      </c>
      <c r="M4398" s="22">
        <f t="shared" si="411"/>
        <v>8.0114689987239807</v>
      </c>
      <c r="N4398" s="22">
        <f t="shared" si="412"/>
        <v>8.0114689987239807</v>
      </c>
      <c r="O4398" s="5">
        <v>0.42223018680466945</v>
      </c>
      <c r="P4398" s="11">
        <f>IF(O4398&gt;=I4398,0,1)</f>
        <v>0</v>
      </c>
      <c r="Q4398" s="11">
        <f>IF(O4398&lt;=(I4398+0.00347),1,0)</f>
        <v>0</v>
      </c>
      <c r="R4398" s="5">
        <v>0.43270083596296988</v>
      </c>
      <c r="S4398" s="22">
        <f t="shared" si="413"/>
        <v>15.077734787952615</v>
      </c>
      <c r="T4398" s="3" t="s">
        <v>26</v>
      </c>
    </row>
    <row r="4399" spans="1:20" x14ac:dyDescent="0.25">
      <c r="A4399" s="3">
        <v>4597493</v>
      </c>
      <c r="B4399" s="3" t="s">
        <v>21</v>
      </c>
      <c r="C4399" s="3" t="s">
        <v>17</v>
      </c>
      <c r="D4399" s="3">
        <v>26</v>
      </c>
      <c r="E4399" s="3" t="s">
        <v>18</v>
      </c>
      <c r="F4399" s="4">
        <v>38632</v>
      </c>
      <c r="G4399" s="11">
        <f t="shared" si="408"/>
        <v>6</v>
      </c>
      <c r="H4399" s="11">
        <f t="shared" si="409"/>
        <v>10</v>
      </c>
      <c r="I4399" s="5">
        <v>0.42638888888888887</v>
      </c>
      <c r="J4399" s="11">
        <f>IF(L4399&lt;=I4399,1,0)</f>
        <v>1</v>
      </c>
      <c r="K4399" s="22" t="str">
        <f t="shared" si="410"/>
        <v/>
      </c>
      <c r="L4399" s="5">
        <v>0.42638888888888887</v>
      </c>
      <c r="M4399" s="22">
        <f t="shared" si="411"/>
        <v>5.3698963222668095</v>
      </c>
      <c r="N4399" s="22">
        <f t="shared" si="412"/>
        <v>5.3698963222668095</v>
      </c>
      <c r="O4399" s="5">
        <v>0.43011798355712971</v>
      </c>
      <c r="P4399" s="11">
        <f>IF(O4399&gt;=I4399,0,1)</f>
        <v>0</v>
      </c>
      <c r="Q4399" s="11">
        <f>IF(O4399&lt;=(I4399+0.00347),1,0)</f>
        <v>0</v>
      </c>
      <c r="R4399" s="5">
        <v>0.4476432812605759</v>
      </c>
      <c r="S4399" s="22">
        <f t="shared" si="413"/>
        <v>25.236428692962505</v>
      </c>
      <c r="T4399" s="3" t="s">
        <v>28</v>
      </c>
    </row>
    <row r="4400" spans="1:20" x14ac:dyDescent="0.25">
      <c r="A4400" s="3">
        <v>4579044</v>
      </c>
      <c r="B4400" s="3" t="s">
        <v>12</v>
      </c>
      <c r="C4400" s="3" t="s">
        <v>17</v>
      </c>
      <c r="D4400" s="3">
        <v>31</v>
      </c>
      <c r="E4400" s="3" t="s">
        <v>18</v>
      </c>
      <c r="F4400" s="4">
        <v>38632</v>
      </c>
      <c r="G4400" s="11">
        <f t="shared" si="408"/>
        <v>6</v>
      </c>
      <c r="H4400" s="11">
        <f t="shared" si="409"/>
        <v>10</v>
      </c>
      <c r="I4400" s="5">
        <v>0.45763888888888887</v>
      </c>
      <c r="J4400" s="11">
        <f>IF(L4400&lt;=I4400,1,0)</f>
        <v>1</v>
      </c>
      <c r="K4400" s="22" t="str">
        <f t="shared" si="410"/>
        <v/>
      </c>
      <c r="L4400" s="5">
        <v>0.45763888888888887</v>
      </c>
      <c r="M4400" s="22">
        <f t="shared" si="411"/>
        <v>4.8052136984191041</v>
      </c>
      <c r="N4400" s="22">
        <f t="shared" si="412"/>
        <v>4.8052136984191041</v>
      </c>
      <c r="O4400" s="5">
        <v>0.46097584284612436</v>
      </c>
      <c r="P4400" s="11">
        <f>IF(O4400&gt;=I4400,0,1)</f>
        <v>0</v>
      </c>
      <c r="Q4400" s="11">
        <f>IF(O4400&lt;=(I4400+0.00347),1,0)</f>
        <v>1</v>
      </c>
      <c r="R4400" s="5">
        <v>0.47275767975573019</v>
      </c>
      <c r="S4400" s="22">
        <f t="shared" si="413"/>
        <v>16.96584514983239</v>
      </c>
      <c r="T4400" s="3" t="s">
        <v>15</v>
      </c>
    </row>
    <row r="4401" spans="1:20" x14ac:dyDescent="0.25">
      <c r="A4401" s="3">
        <v>4610255</v>
      </c>
      <c r="B4401" s="3" t="s">
        <v>21</v>
      </c>
      <c r="C4401" s="3" t="s">
        <v>13</v>
      </c>
      <c r="D4401" s="3">
        <v>30</v>
      </c>
      <c r="E4401" s="3" t="s">
        <v>14</v>
      </c>
      <c r="F4401" s="4">
        <v>38632</v>
      </c>
      <c r="G4401" s="11">
        <f t="shared" si="408"/>
        <v>6</v>
      </c>
      <c r="H4401" s="11">
        <f t="shared" si="409"/>
        <v>10</v>
      </c>
      <c r="I4401" s="5">
        <v>0.45763888888888887</v>
      </c>
      <c r="J4401" s="11">
        <f>IF(L4401&lt;=I4401,1,0)</f>
        <v>1</v>
      </c>
      <c r="K4401" s="22" t="str">
        <f t="shared" si="410"/>
        <v/>
      </c>
      <c r="L4401" s="5">
        <v>0.45513888888888887</v>
      </c>
      <c r="M4401" s="22">
        <f t="shared" si="411"/>
        <v>31.097554775505181</v>
      </c>
      <c r="N4401" s="22">
        <f t="shared" si="412"/>
        <v>27.497554775505179</v>
      </c>
      <c r="O4401" s="5">
        <v>0.47673441303854525</v>
      </c>
      <c r="P4401" s="11">
        <f>IF(O4401&gt;=I4401,0,1)</f>
        <v>0</v>
      </c>
      <c r="Q4401" s="11">
        <f>IF(O4401&lt;=(I4401+0.00347),1,0)</f>
        <v>0</v>
      </c>
      <c r="R4401" s="5">
        <v>0.49630126851097356</v>
      </c>
      <c r="S4401" s="22">
        <f t="shared" si="413"/>
        <v>28.17627188029677</v>
      </c>
      <c r="T4401" s="3" t="s">
        <v>28</v>
      </c>
    </row>
    <row r="4402" spans="1:20" x14ac:dyDescent="0.25">
      <c r="A4402" s="3">
        <v>4577701</v>
      </c>
      <c r="B4402" s="3" t="s">
        <v>21</v>
      </c>
      <c r="C4402" s="3" t="s">
        <v>17</v>
      </c>
      <c r="D4402" s="3">
        <v>28</v>
      </c>
      <c r="E4402" s="3" t="s">
        <v>18</v>
      </c>
      <c r="F4402" s="4">
        <v>38632</v>
      </c>
      <c r="G4402" s="11">
        <f t="shared" si="408"/>
        <v>6</v>
      </c>
      <c r="H4402" s="11">
        <f t="shared" si="409"/>
        <v>11</v>
      </c>
      <c r="I4402" s="5">
        <v>0.47916666666666669</v>
      </c>
      <c r="J4402" s="11">
        <f>IF(L4402&lt;=I4402,1,0)</f>
        <v>1</v>
      </c>
      <c r="K4402" s="22" t="str">
        <f t="shared" si="410"/>
        <v/>
      </c>
      <c r="L4402" s="5">
        <v>0.47666666666666668</v>
      </c>
      <c r="M4402" s="22">
        <f t="shared" si="411"/>
        <v>6.2175688922340022</v>
      </c>
      <c r="N4402" s="22">
        <f t="shared" si="412"/>
        <v>2.617568892233999</v>
      </c>
      <c r="O4402" s="5">
        <v>0.48098442284182918</v>
      </c>
      <c r="P4402" s="11">
        <f>IF(O4402&gt;=I4402,0,1)</f>
        <v>0</v>
      </c>
      <c r="Q4402" s="11">
        <f>IF(O4402&lt;=(I4402+0.00347),1,0)</f>
        <v>1</v>
      </c>
      <c r="R4402" s="5">
        <v>0.50055483391503175</v>
      </c>
      <c r="S4402" s="22">
        <f t="shared" si="413"/>
        <v>28.181391945411693</v>
      </c>
      <c r="T4402" s="3" t="s">
        <v>23</v>
      </c>
    </row>
    <row r="4403" spans="1:20" x14ac:dyDescent="0.25">
      <c r="A4403" s="3">
        <v>4586987</v>
      </c>
      <c r="B4403" s="3" t="s">
        <v>21</v>
      </c>
      <c r="C4403" s="3" t="s">
        <v>25</v>
      </c>
      <c r="D4403" s="3">
        <v>24</v>
      </c>
      <c r="E4403" s="3" t="s">
        <v>18</v>
      </c>
      <c r="F4403" s="4">
        <v>38632</v>
      </c>
      <c r="G4403" s="11">
        <f t="shared" si="408"/>
        <v>6</v>
      </c>
      <c r="H4403" s="11">
        <f t="shared" si="409"/>
        <v>11</v>
      </c>
      <c r="I4403" s="5">
        <v>0.47916666666666669</v>
      </c>
      <c r="J4403" s="11">
        <f>IF(L4403&lt;=I4403,1,0)</f>
        <v>0</v>
      </c>
      <c r="K4403" s="22">
        <f t="shared" si="410"/>
        <v>3.6000000000000032</v>
      </c>
      <c r="L4403" s="5">
        <v>0.48166666666666669</v>
      </c>
      <c r="M4403" s="22">
        <f t="shared" si="411"/>
        <v>6.5044998146730926</v>
      </c>
      <c r="N4403" s="22">
        <f t="shared" si="412"/>
        <v>10.104499814673096</v>
      </c>
      <c r="O4403" s="5">
        <v>0.48618368042685634</v>
      </c>
      <c r="P4403" s="11">
        <f>IF(O4403&gt;=I4403,0,1)</f>
        <v>0</v>
      </c>
      <c r="Q4403" s="11">
        <f>IF(O4403&lt;=(I4403+0.00347),1,0)</f>
        <v>0</v>
      </c>
      <c r="R4403" s="5">
        <v>0.50316439692645265</v>
      </c>
      <c r="S4403" s="22">
        <f t="shared" si="413"/>
        <v>24.452231759418694</v>
      </c>
      <c r="T4403" s="3" t="s">
        <v>28</v>
      </c>
    </row>
    <row r="4404" spans="1:20" x14ac:dyDescent="0.25">
      <c r="A4404" s="3">
        <v>4615402</v>
      </c>
      <c r="B4404" s="3" t="s">
        <v>21</v>
      </c>
      <c r="C4404" s="3" t="s">
        <v>22</v>
      </c>
      <c r="D4404" s="3">
        <v>25</v>
      </c>
      <c r="E4404" s="3" t="s">
        <v>14</v>
      </c>
      <c r="F4404" s="4">
        <v>38632</v>
      </c>
      <c r="G4404" s="11">
        <f t="shared" si="408"/>
        <v>6</v>
      </c>
      <c r="H4404" s="11">
        <f t="shared" si="409"/>
        <v>12</v>
      </c>
      <c r="I4404" s="5">
        <v>0.5</v>
      </c>
      <c r="J4404" s="11">
        <f>IF(L4404&lt;=I4404,1,0)</f>
        <v>1</v>
      </c>
      <c r="K4404" s="22" t="str">
        <f t="shared" si="410"/>
        <v/>
      </c>
      <c r="L4404" s="5">
        <v>0.4975</v>
      </c>
      <c r="M4404" s="22">
        <f t="shared" si="411"/>
        <v>9.0970735794874269</v>
      </c>
      <c r="N4404" s="22">
        <f t="shared" si="412"/>
        <v>5.4970735794874237</v>
      </c>
      <c r="O4404" s="5">
        <v>0.50381741220797738</v>
      </c>
      <c r="P4404" s="11">
        <f>IF(O4404&gt;=I4404,0,1)</f>
        <v>0</v>
      </c>
      <c r="Q4404" s="11">
        <f>IF(O4404&lt;=(I4404+0.00347),1,0)</f>
        <v>0</v>
      </c>
      <c r="R4404" s="5">
        <v>0.52570075451271481</v>
      </c>
      <c r="S4404" s="22">
        <f t="shared" si="413"/>
        <v>31.512012918821899</v>
      </c>
      <c r="T4404" s="3" t="s">
        <v>28</v>
      </c>
    </row>
    <row r="4405" spans="1:20" x14ac:dyDescent="0.25">
      <c r="A4405" s="3">
        <v>4574807</v>
      </c>
      <c r="B4405" s="3" t="s">
        <v>12</v>
      </c>
      <c r="C4405" s="3" t="s">
        <v>22</v>
      </c>
      <c r="D4405" s="3">
        <v>31</v>
      </c>
      <c r="E4405" s="3" t="s">
        <v>18</v>
      </c>
      <c r="F4405" s="4">
        <v>38632</v>
      </c>
      <c r="G4405" s="11">
        <f t="shared" si="408"/>
        <v>6</v>
      </c>
      <c r="H4405" s="11">
        <f t="shared" si="409"/>
        <v>12</v>
      </c>
      <c r="I4405" s="5">
        <v>0.52013888888888882</v>
      </c>
      <c r="J4405" s="11">
        <f>IF(L4405&lt;=I4405,1,0)</f>
        <v>1</v>
      </c>
      <c r="K4405" s="22" t="str">
        <f t="shared" si="410"/>
        <v/>
      </c>
      <c r="L4405" s="5">
        <v>0.52013888888888882</v>
      </c>
      <c r="M4405" s="22">
        <f t="shared" si="411"/>
        <v>6.78579876648568</v>
      </c>
      <c r="N4405" s="22">
        <f t="shared" si="412"/>
        <v>6.78579876648568</v>
      </c>
      <c r="O4405" s="5">
        <v>0.52485124914339276</v>
      </c>
      <c r="P4405" s="11">
        <f>IF(O4405&gt;=I4405,0,1)</f>
        <v>0</v>
      </c>
      <c r="Q4405" s="11">
        <f>IF(O4405&lt;=(I4405+0.00347),1,0)</f>
        <v>0</v>
      </c>
      <c r="R4405" s="5">
        <v>0.53661902046861665</v>
      </c>
      <c r="S4405" s="22">
        <f t="shared" si="413"/>
        <v>16.945590708322396</v>
      </c>
      <c r="T4405" s="3" t="s">
        <v>26</v>
      </c>
    </row>
    <row r="4406" spans="1:20" x14ac:dyDescent="0.25">
      <c r="A4406" s="3">
        <v>4601336</v>
      </c>
      <c r="B4406" s="3" t="s">
        <v>21</v>
      </c>
      <c r="C4406" s="3" t="s">
        <v>17</v>
      </c>
      <c r="D4406" s="3">
        <v>31</v>
      </c>
      <c r="E4406" s="3" t="s">
        <v>14</v>
      </c>
      <c r="F4406" s="4">
        <v>38632</v>
      </c>
      <c r="G4406" s="11">
        <f t="shared" si="408"/>
        <v>6</v>
      </c>
      <c r="H4406" s="11">
        <f t="shared" si="409"/>
        <v>14</v>
      </c>
      <c r="I4406" s="5">
        <v>0.60416666666666663</v>
      </c>
      <c r="J4406" s="11">
        <f>IF(L4406&lt;=I4406,1,0)</f>
        <v>1</v>
      </c>
      <c r="K4406" s="22" t="str">
        <f t="shared" si="410"/>
        <v/>
      </c>
      <c r="L4406" s="5">
        <v>0.60416666666666663</v>
      </c>
      <c r="M4406" s="22">
        <f t="shared" si="411"/>
        <v>14.828843383023358</v>
      </c>
      <c r="N4406" s="22">
        <f t="shared" si="412"/>
        <v>14.828843383023358</v>
      </c>
      <c r="O4406" s="5">
        <v>0.61446447457154396</v>
      </c>
      <c r="P4406" s="11">
        <f>IF(O4406&gt;=I4406,0,1)</f>
        <v>0</v>
      </c>
      <c r="Q4406" s="11">
        <f>IF(O4406&lt;=(I4406+0.00347),1,0)</f>
        <v>0</v>
      </c>
      <c r="R4406" s="5">
        <v>0.6294449182797357</v>
      </c>
      <c r="S4406" s="22">
        <f t="shared" si="413"/>
        <v>21.571838939796102</v>
      </c>
      <c r="T4406" s="3" t="s">
        <v>23</v>
      </c>
    </row>
    <row r="4407" spans="1:20" x14ac:dyDescent="0.25">
      <c r="A4407" s="3">
        <v>4586449</v>
      </c>
      <c r="B4407" s="3" t="s">
        <v>12</v>
      </c>
      <c r="C4407" s="3" t="s">
        <v>22</v>
      </c>
      <c r="D4407" s="3">
        <v>17</v>
      </c>
      <c r="E4407" s="3" t="s">
        <v>18</v>
      </c>
      <c r="F4407" s="4">
        <v>38632</v>
      </c>
      <c r="G4407" s="11">
        <f t="shared" si="408"/>
        <v>6</v>
      </c>
      <c r="H4407" s="11">
        <f t="shared" si="409"/>
        <v>14</v>
      </c>
      <c r="I4407" s="5">
        <v>0.61388888888888882</v>
      </c>
      <c r="J4407" s="11">
        <f>IF(L4407&lt;=I4407,1,0)</f>
        <v>1</v>
      </c>
      <c r="K4407" s="22" t="str">
        <f t="shared" si="410"/>
        <v/>
      </c>
      <c r="L4407" s="5">
        <v>0.61138888888888887</v>
      </c>
      <c r="M4407" s="22">
        <f t="shared" si="411"/>
        <v>15.366703006975619</v>
      </c>
      <c r="N4407" s="22">
        <f t="shared" si="412"/>
        <v>11.766703006975696</v>
      </c>
      <c r="O4407" s="5">
        <v>0.62206021042151083</v>
      </c>
      <c r="P4407" s="11">
        <f>IF(O4407&gt;=I4407,0,1)</f>
        <v>0</v>
      </c>
      <c r="Q4407" s="11">
        <f>IF(O4407&lt;=(I4407+0.00347),1,0)</f>
        <v>0</v>
      </c>
      <c r="R4407" s="5">
        <v>0.63436738326135789</v>
      </c>
      <c r="S4407" s="22">
        <f t="shared" si="413"/>
        <v>17.722328889379764</v>
      </c>
      <c r="T4407" s="3" t="s">
        <v>26</v>
      </c>
    </row>
    <row r="4408" spans="1:20" x14ac:dyDescent="0.25">
      <c r="A4408" s="3">
        <v>4579217</v>
      </c>
      <c r="B4408" s="3" t="s">
        <v>16</v>
      </c>
      <c r="C4408" s="3" t="s">
        <v>13</v>
      </c>
      <c r="D4408" s="3">
        <v>64</v>
      </c>
      <c r="E4408" s="3" t="s">
        <v>14</v>
      </c>
      <c r="F4408" s="4">
        <v>38632</v>
      </c>
      <c r="G4408" s="11">
        <f t="shared" si="408"/>
        <v>6</v>
      </c>
      <c r="H4408" s="11">
        <f t="shared" si="409"/>
        <v>15</v>
      </c>
      <c r="I4408" s="5">
        <v>0.625</v>
      </c>
      <c r="J4408" s="11">
        <f>IF(L4408&lt;=I4408,1,0)</f>
        <v>0</v>
      </c>
      <c r="K4408" s="22">
        <f t="shared" si="410"/>
        <v>3.5999999999999233</v>
      </c>
      <c r="L4408" s="5">
        <v>0.62749999999999995</v>
      </c>
      <c r="M4408" s="22">
        <f t="shared" si="411"/>
        <v>30.300579249329722</v>
      </c>
      <c r="N4408" s="22">
        <f t="shared" si="412"/>
        <v>33.900579249329645</v>
      </c>
      <c r="O4408" s="5">
        <v>0.64854206892314559</v>
      </c>
      <c r="P4408" s="11">
        <f>IF(O4408&gt;=I4408,0,1)</f>
        <v>0</v>
      </c>
      <c r="Q4408" s="11">
        <f>IF(O4408&lt;=(I4408+0.00347),1,0)</f>
        <v>0</v>
      </c>
      <c r="R4408" s="5">
        <v>0.67393721244316751</v>
      </c>
      <c r="S4408" s="22">
        <f t="shared" si="413"/>
        <v>36.56900666883157</v>
      </c>
      <c r="T4408" s="3" t="s">
        <v>24</v>
      </c>
    </row>
    <row r="4409" spans="1:20" x14ac:dyDescent="0.25">
      <c r="A4409" s="3">
        <v>4609026</v>
      </c>
      <c r="B4409" s="3" t="s">
        <v>16</v>
      </c>
      <c r="C4409" s="3" t="s">
        <v>25</v>
      </c>
      <c r="D4409" s="3">
        <v>50</v>
      </c>
      <c r="E4409" s="3" t="s">
        <v>18</v>
      </c>
      <c r="F4409" s="4">
        <v>38632</v>
      </c>
      <c r="G4409" s="11">
        <f t="shared" si="408"/>
        <v>6</v>
      </c>
      <c r="H4409" s="11">
        <f t="shared" si="409"/>
        <v>15</v>
      </c>
      <c r="I4409" s="5">
        <v>0.625</v>
      </c>
      <c r="J4409" s="11">
        <f>IF(L4409&lt;=I4409,1,0)</f>
        <v>0</v>
      </c>
      <c r="K4409" s="22">
        <f t="shared" si="410"/>
        <v>3.5999999999999233</v>
      </c>
      <c r="L4409" s="5">
        <v>0.62749999999999995</v>
      </c>
      <c r="M4409" s="22">
        <f t="shared" si="411"/>
        <v>28.766288789259189</v>
      </c>
      <c r="N4409" s="22">
        <f t="shared" si="412"/>
        <v>32.366288789259116</v>
      </c>
      <c r="O4409" s="5">
        <v>0.64747658943698549</v>
      </c>
      <c r="P4409" s="11">
        <f>IF(O4409&gt;=I4409,0,1)</f>
        <v>0</v>
      </c>
      <c r="Q4409" s="11">
        <f>IF(O4409&lt;=(I4409+0.00347),1,0)</f>
        <v>0</v>
      </c>
      <c r="R4409" s="5">
        <v>0.67355711839017518</v>
      </c>
      <c r="S4409" s="22">
        <f t="shared" si="413"/>
        <v>37.555961692593144</v>
      </c>
      <c r="T4409" s="3" t="s">
        <v>24</v>
      </c>
    </row>
    <row r="4410" spans="1:20" x14ac:dyDescent="0.25">
      <c r="A4410" s="3">
        <v>4614236</v>
      </c>
      <c r="B4410" s="3" t="s">
        <v>12</v>
      </c>
      <c r="C4410" s="3" t="s">
        <v>25</v>
      </c>
      <c r="D4410" s="3">
        <v>53</v>
      </c>
      <c r="E4410" s="3" t="s">
        <v>14</v>
      </c>
      <c r="F4410" s="4">
        <v>38632</v>
      </c>
      <c r="G4410" s="11">
        <f t="shared" si="408"/>
        <v>6</v>
      </c>
      <c r="H4410" s="11">
        <f t="shared" si="409"/>
        <v>15</v>
      </c>
      <c r="I4410" s="5">
        <v>0.625</v>
      </c>
      <c r="J4410" s="11">
        <f>IF(L4410&lt;=I4410,1,0)</f>
        <v>1</v>
      </c>
      <c r="K4410" s="22" t="str">
        <f t="shared" si="410"/>
        <v/>
      </c>
      <c r="L4410" s="5">
        <v>0.62250000000000005</v>
      </c>
      <c r="M4410" s="22">
        <f t="shared" si="411"/>
        <v>10.596077408547124</v>
      </c>
      <c r="N4410" s="22">
        <f t="shared" si="412"/>
        <v>6.9960774085472011</v>
      </c>
      <c r="O4410" s="5">
        <v>0.62985838708926889</v>
      </c>
      <c r="P4410" s="11">
        <f>IF(O4410&gt;=I4410,0,1)</f>
        <v>0</v>
      </c>
      <c r="Q4410" s="11">
        <f>IF(O4410&lt;=(I4410+0.00347),1,0)</f>
        <v>0</v>
      </c>
      <c r="R4410" s="5">
        <v>0.63950374174145674</v>
      </c>
      <c r="S4410" s="22">
        <f t="shared" si="413"/>
        <v>13.88931069915051</v>
      </c>
      <c r="T4410" s="3" t="s">
        <v>26</v>
      </c>
    </row>
    <row r="4411" spans="1:20" x14ac:dyDescent="0.25">
      <c r="A4411" s="3">
        <v>4590631</v>
      </c>
      <c r="B4411" s="3" t="s">
        <v>21</v>
      </c>
      <c r="C4411" s="3" t="s">
        <v>25</v>
      </c>
      <c r="D4411" s="3">
        <v>26</v>
      </c>
      <c r="E4411" s="3" t="s">
        <v>14</v>
      </c>
      <c r="F4411" s="4">
        <v>38632</v>
      </c>
      <c r="G4411" s="11">
        <f t="shared" si="408"/>
        <v>6</v>
      </c>
      <c r="H4411" s="11">
        <f t="shared" si="409"/>
        <v>15</v>
      </c>
      <c r="I4411" s="5">
        <v>0.64513888888888882</v>
      </c>
      <c r="J4411" s="11">
        <f>IF(L4411&lt;=I4411,1,0)</f>
        <v>1</v>
      </c>
      <c r="K4411" s="22" t="str">
        <f t="shared" si="410"/>
        <v/>
      </c>
      <c r="L4411" s="5">
        <v>0.64263888888888887</v>
      </c>
      <c r="M4411" s="22">
        <f t="shared" si="411"/>
        <v>5.3051890157344062</v>
      </c>
      <c r="N4411" s="22">
        <f t="shared" si="412"/>
        <v>1.7051890157344829</v>
      </c>
      <c r="O4411" s="5">
        <v>0.64632304792759332</v>
      </c>
      <c r="P4411" s="11">
        <f>IF(O4411&gt;=I4411,0,1)</f>
        <v>0</v>
      </c>
      <c r="Q4411" s="11">
        <f>IF(O4411&lt;=(I4411+0.00347),1,0)</f>
        <v>1</v>
      </c>
      <c r="R4411" s="5">
        <v>0.6656529044883579</v>
      </c>
      <c r="S4411" s="22">
        <f t="shared" si="413"/>
        <v>27.834993447500995</v>
      </c>
      <c r="T4411" s="3" t="s">
        <v>28</v>
      </c>
    </row>
    <row r="4412" spans="1:20" x14ac:dyDescent="0.25">
      <c r="A4412" s="3">
        <v>4602875</v>
      </c>
      <c r="B4412" s="3" t="s">
        <v>21</v>
      </c>
      <c r="C4412" s="3" t="s">
        <v>13</v>
      </c>
      <c r="D4412" s="3">
        <v>22</v>
      </c>
      <c r="E4412" s="3" t="s">
        <v>14</v>
      </c>
      <c r="F4412" s="4">
        <v>38632</v>
      </c>
      <c r="G4412" s="11">
        <f t="shared" si="408"/>
        <v>6</v>
      </c>
      <c r="H4412" s="11">
        <f t="shared" si="409"/>
        <v>16</v>
      </c>
      <c r="I4412" s="5">
        <v>0.66666666666666663</v>
      </c>
      <c r="J4412" s="11">
        <f>IF(L4412&lt;=I4412,1,0)</f>
        <v>1</v>
      </c>
      <c r="K4412" s="22" t="str">
        <f t="shared" si="410"/>
        <v/>
      </c>
      <c r="L4412" s="5">
        <v>0.66416666666666668</v>
      </c>
      <c r="M4412" s="22">
        <f t="shared" si="411"/>
        <v>3.9225424960227784</v>
      </c>
      <c r="N4412" s="22">
        <f t="shared" si="412"/>
        <v>0.32254249602285512</v>
      </c>
      <c r="O4412" s="5">
        <v>0.66689065451112695</v>
      </c>
      <c r="P4412" s="11">
        <f>IF(O4412&gt;=I4412,0,1)</f>
        <v>0</v>
      </c>
      <c r="Q4412" s="11">
        <f>IF(O4412&lt;=(I4412+0.00347),1,0)</f>
        <v>1</v>
      </c>
      <c r="R4412" s="5">
        <v>0.6868692363551091</v>
      </c>
      <c r="S4412" s="22">
        <f t="shared" si="413"/>
        <v>28.769157855334306</v>
      </c>
      <c r="T4412" s="3" t="s">
        <v>27</v>
      </c>
    </row>
    <row r="4413" spans="1:20" x14ac:dyDescent="0.25">
      <c r="A4413" s="3">
        <v>4578407</v>
      </c>
      <c r="B4413" s="3" t="s">
        <v>21</v>
      </c>
      <c r="C4413" s="3" t="s">
        <v>17</v>
      </c>
      <c r="D4413" s="3">
        <v>31</v>
      </c>
      <c r="E4413" s="3" t="s">
        <v>14</v>
      </c>
      <c r="F4413" s="4">
        <v>38632</v>
      </c>
      <c r="G4413" s="11">
        <f t="shared" si="408"/>
        <v>6</v>
      </c>
      <c r="H4413" s="11">
        <f t="shared" si="409"/>
        <v>16</v>
      </c>
      <c r="I4413" s="5">
        <v>0.70763888888888893</v>
      </c>
      <c r="J4413" s="11">
        <f>IF(L4413&lt;=I4413,1,0)</f>
        <v>1</v>
      </c>
      <c r="K4413" s="22" t="str">
        <f t="shared" si="410"/>
        <v/>
      </c>
      <c r="L4413" s="5">
        <v>0.70513888888888898</v>
      </c>
      <c r="M4413" s="22">
        <f t="shared" si="411"/>
        <v>3.6847444797082751</v>
      </c>
      <c r="N4413" s="22">
        <f t="shared" si="412"/>
        <v>8.4744479708351861E-2</v>
      </c>
      <c r="O4413" s="5">
        <v>0.70769773922201973</v>
      </c>
      <c r="P4413" s="11">
        <f>IF(O4413&gt;=I4413,0,1)</f>
        <v>0</v>
      </c>
      <c r="Q4413" s="11">
        <f>IF(O4413&lt;=(I4413+0.00347),1,0)</f>
        <v>1</v>
      </c>
      <c r="R4413" s="5">
        <v>0.72766439512246472</v>
      </c>
      <c r="S4413" s="22">
        <f t="shared" si="413"/>
        <v>28.751984496640794</v>
      </c>
      <c r="T4413" s="3" t="s">
        <v>23</v>
      </c>
    </row>
    <row r="4414" spans="1:20" x14ac:dyDescent="0.25">
      <c r="A4414" s="3">
        <v>4584932</v>
      </c>
      <c r="B4414" s="3" t="s">
        <v>12</v>
      </c>
      <c r="C4414" s="3" t="s">
        <v>22</v>
      </c>
      <c r="D4414" s="3">
        <v>43</v>
      </c>
      <c r="E4414" s="3" t="s">
        <v>14</v>
      </c>
      <c r="F4414" s="4">
        <v>38632</v>
      </c>
      <c r="G4414" s="11">
        <f t="shared" si="408"/>
        <v>6</v>
      </c>
      <c r="H4414" s="11">
        <f t="shared" si="409"/>
        <v>17</v>
      </c>
      <c r="I4414" s="5">
        <v>0.72916666666666663</v>
      </c>
      <c r="J4414" s="11">
        <f>IF(L4414&lt;=I4414,1,0)</f>
        <v>1</v>
      </c>
      <c r="K4414" s="22" t="str">
        <f t="shared" si="410"/>
        <v/>
      </c>
      <c r="L4414" s="5">
        <v>0.72666666666666668</v>
      </c>
      <c r="M4414" s="22">
        <f t="shared" si="411"/>
        <v>5.8739688501252729</v>
      </c>
      <c r="N4414" s="22">
        <f t="shared" si="412"/>
        <v>2.2739688501253497</v>
      </c>
      <c r="O4414" s="5">
        <v>0.7307458117014759</v>
      </c>
      <c r="P4414" s="11">
        <f>IF(O4414&gt;=I4414,0,1)</f>
        <v>0</v>
      </c>
      <c r="Q4414" s="11">
        <f>IF(O4414&lt;=(I4414+0.00347),1,0)</f>
        <v>1</v>
      </c>
      <c r="R4414" s="5">
        <v>0.74391121450723685</v>
      </c>
      <c r="S4414" s="22">
        <f t="shared" si="413"/>
        <v>18.958180040295769</v>
      </c>
      <c r="T4414" s="3" t="s">
        <v>29</v>
      </c>
    </row>
    <row r="4415" spans="1:20" x14ac:dyDescent="0.25">
      <c r="A4415" s="3">
        <v>4575886</v>
      </c>
      <c r="B4415" s="3" t="s">
        <v>21</v>
      </c>
      <c r="C4415" s="3" t="s">
        <v>13</v>
      </c>
      <c r="D4415" s="3">
        <v>25</v>
      </c>
      <c r="E4415" s="3" t="s">
        <v>14</v>
      </c>
      <c r="F4415" s="4">
        <v>38633</v>
      </c>
      <c r="G4415" s="11">
        <f t="shared" si="408"/>
        <v>7</v>
      </c>
      <c r="H4415" s="11">
        <f t="shared" si="409"/>
        <v>7</v>
      </c>
      <c r="I4415" s="5">
        <v>0.33263888888888887</v>
      </c>
      <c r="J4415" s="11">
        <f>IF(L4415&lt;=I4415,1,0)</f>
        <v>1</v>
      </c>
      <c r="K4415" s="22" t="str">
        <f t="shared" si="410"/>
        <v/>
      </c>
      <c r="L4415" s="5">
        <v>0.33263888888888887</v>
      </c>
      <c r="M4415" s="22">
        <f t="shared" si="411"/>
        <v>12.878804591928157</v>
      </c>
      <c r="N4415" s="22">
        <f t="shared" si="412"/>
        <v>12.878804591928157</v>
      </c>
      <c r="O4415" s="5">
        <v>0.34158250318883898</v>
      </c>
      <c r="P4415" s="11">
        <f>IF(O4415&gt;=I4415,0,1)</f>
        <v>0</v>
      </c>
      <c r="Q4415" s="11">
        <f>IF(O4415&lt;=(I4415+0.00347),1,0)</f>
        <v>0</v>
      </c>
      <c r="R4415" s="5">
        <v>0.35726420166070794</v>
      </c>
      <c r="S4415" s="22">
        <f t="shared" si="413"/>
        <v>22.581645799491294</v>
      </c>
      <c r="T4415" s="3" t="s">
        <v>23</v>
      </c>
    </row>
    <row r="4416" spans="1:20" x14ac:dyDescent="0.25">
      <c r="A4416" s="3">
        <v>4606239</v>
      </c>
      <c r="B4416" s="3" t="s">
        <v>16</v>
      </c>
      <c r="C4416" s="3" t="s">
        <v>13</v>
      </c>
      <c r="D4416" s="3">
        <v>42</v>
      </c>
      <c r="E4416" s="3" t="s">
        <v>14</v>
      </c>
      <c r="F4416" s="4">
        <v>38633</v>
      </c>
      <c r="G4416" s="11">
        <f t="shared" si="408"/>
        <v>7</v>
      </c>
      <c r="H4416" s="11">
        <f t="shared" si="409"/>
        <v>9</v>
      </c>
      <c r="I4416" s="5">
        <v>0.375</v>
      </c>
      <c r="J4416" s="11">
        <f>IF(L4416&lt;=I4416,1,0)</f>
        <v>0</v>
      </c>
      <c r="K4416" s="22">
        <f t="shared" si="410"/>
        <v>3.6000000000000032</v>
      </c>
      <c r="L4416" s="5">
        <v>0.3775</v>
      </c>
      <c r="M4416" s="22">
        <f t="shared" si="411"/>
        <v>43.041160522753927</v>
      </c>
      <c r="N4416" s="22">
        <f t="shared" si="412"/>
        <v>46.641160522753928</v>
      </c>
      <c r="O4416" s="5">
        <v>0.40738969480746801</v>
      </c>
      <c r="P4416" s="11">
        <f>IF(O4416&gt;=I4416,0,1)</f>
        <v>0</v>
      </c>
      <c r="Q4416" s="11">
        <f>IF(O4416&lt;=(I4416+0.00347),1,0)</f>
        <v>0</v>
      </c>
      <c r="R4416" s="5">
        <v>0.431111564429559</v>
      </c>
      <c r="S4416" s="22">
        <f t="shared" si="413"/>
        <v>34.159492255811031</v>
      </c>
      <c r="T4416" s="3" t="s">
        <v>20</v>
      </c>
    </row>
    <row r="4417" spans="1:20" x14ac:dyDescent="0.25">
      <c r="A4417" s="3">
        <v>4617235</v>
      </c>
      <c r="B4417" s="3" t="s">
        <v>21</v>
      </c>
      <c r="C4417" s="3" t="s">
        <v>17</v>
      </c>
      <c r="D4417" s="3">
        <v>27</v>
      </c>
      <c r="E4417" s="3" t="s">
        <v>14</v>
      </c>
      <c r="F4417" s="4">
        <v>38633</v>
      </c>
      <c r="G4417" s="11">
        <f t="shared" si="408"/>
        <v>7</v>
      </c>
      <c r="H4417" s="11">
        <f t="shared" si="409"/>
        <v>10</v>
      </c>
      <c r="I4417" s="5">
        <v>0.41666666666666669</v>
      </c>
      <c r="J4417" s="11">
        <f>IF(L4417&lt;=I4417,1,0)</f>
        <v>1</v>
      </c>
      <c r="K4417" s="22" t="str">
        <f t="shared" si="410"/>
        <v/>
      </c>
      <c r="L4417" s="5">
        <v>0.41416666666666668</v>
      </c>
      <c r="M4417" s="22">
        <f t="shared" si="411"/>
        <v>8.2356639467620418</v>
      </c>
      <c r="N4417" s="22">
        <f t="shared" si="412"/>
        <v>4.6356639467620386</v>
      </c>
      <c r="O4417" s="5">
        <v>0.41988587774080699</v>
      </c>
      <c r="P4417" s="11">
        <f>IF(O4417&gt;=I4417,0,1)</f>
        <v>0</v>
      </c>
      <c r="Q4417" s="11">
        <f>IF(O4417&lt;=(I4417+0.00347),1,0)</f>
        <v>1</v>
      </c>
      <c r="R4417" s="5">
        <v>0.43715733728941247</v>
      </c>
      <c r="S4417" s="22">
        <f t="shared" si="413"/>
        <v>24.870901749991894</v>
      </c>
      <c r="T4417" s="3" t="s">
        <v>27</v>
      </c>
    </row>
    <row r="4418" spans="1:20" x14ac:dyDescent="0.25">
      <c r="A4418" s="3">
        <v>4577715</v>
      </c>
      <c r="B4418" s="3" t="s">
        <v>21</v>
      </c>
      <c r="C4418" s="3" t="s">
        <v>13</v>
      </c>
      <c r="D4418" s="3">
        <v>29</v>
      </c>
      <c r="E4418" s="3" t="s">
        <v>18</v>
      </c>
      <c r="F4418" s="4">
        <v>38633</v>
      </c>
      <c r="G4418" s="11">
        <f t="shared" si="408"/>
        <v>7</v>
      </c>
      <c r="H4418" s="11">
        <f t="shared" si="409"/>
        <v>11</v>
      </c>
      <c r="I4418" s="5">
        <v>0.47916666666666669</v>
      </c>
      <c r="J4418" s="11">
        <f>IF(L4418&lt;=I4418,1,0)</f>
        <v>0</v>
      </c>
      <c r="K4418" s="22">
        <f t="shared" si="410"/>
        <v>3.6000000000000032</v>
      </c>
      <c r="L4418" s="5">
        <v>0.48166666666666669</v>
      </c>
      <c r="M4418" s="22">
        <f t="shared" si="411"/>
        <v>13.071211472121034</v>
      </c>
      <c r="N4418" s="22">
        <f t="shared" si="412"/>
        <v>16.671211472121037</v>
      </c>
      <c r="O4418" s="5">
        <v>0.49074389685563963</v>
      </c>
      <c r="P4418" s="11">
        <f>IF(O4418&gt;=I4418,0,1)</f>
        <v>0</v>
      </c>
      <c r="Q4418" s="11">
        <f>IF(O4418&lt;=(I4418+0.00347),1,0)</f>
        <v>0</v>
      </c>
      <c r="R4418" s="5">
        <v>0.50906334012579912</v>
      </c>
      <c r="S4418" s="22">
        <f t="shared" si="413"/>
        <v>26.379998309029673</v>
      </c>
      <c r="T4418" s="3" t="s">
        <v>28</v>
      </c>
    </row>
    <row r="4419" spans="1:20" x14ac:dyDescent="0.25">
      <c r="A4419" s="3">
        <v>4594999</v>
      </c>
      <c r="B4419" s="3" t="s">
        <v>16</v>
      </c>
      <c r="C4419" s="3" t="s">
        <v>13</v>
      </c>
      <c r="D4419" s="3">
        <v>42</v>
      </c>
      <c r="E4419" s="3" t="s">
        <v>14</v>
      </c>
      <c r="F4419" s="4">
        <v>38633</v>
      </c>
      <c r="G4419" s="11">
        <f t="shared" ref="G4419:G4482" si="414">WEEKDAY(F4419)</f>
        <v>7</v>
      </c>
      <c r="H4419" s="11">
        <f t="shared" ref="H4419:H4482" si="415">HOUR(I4419)</f>
        <v>13</v>
      </c>
      <c r="I4419" s="5">
        <v>0.54166666666666663</v>
      </c>
      <c r="J4419" s="11">
        <f>IF(L4419&lt;=I4419,1,0)</f>
        <v>1</v>
      </c>
      <c r="K4419" s="22" t="str">
        <f t="shared" ref="K4419:K4482" si="416">IF(L4419&lt;=I4419,"",(L4419-I4419)*60*24)</f>
        <v/>
      </c>
      <c r="L4419" s="5">
        <v>0.54166666666666663</v>
      </c>
      <c r="M4419" s="22">
        <f t="shared" ref="M4419:M4482" si="417">(O4419-L4419)*60*24</f>
        <v>2.4136798650804536</v>
      </c>
      <c r="N4419" s="22">
        <f t="shared" ref="N4419:N4482" si="418">IF((O4419-I4419)&lt;0,0,((O4419-I4419)*60*24))</f>
        <v>2.4136798650804536</v>
      </c>
      <c r="O4419" s="5">
        <v>0.54334283323963917</v>
      </c>
      <c r="P4419" s="11">
        <f>IF(O4419&gt;=I4419,0,1)</f>
        <v>0</v>
      </c>
      <c r="Q4419" s="11">
        <f>IF(O4419&lt;=(I4419+0.00347),1,0)</f>
        <v>1</v>
      </c>
      <c r="R4419" s="5">
        <v>0.5654469171381028</v>
      </c>
      <c r="S4419" s="22">
        <f t="shared" ref="S4419:S4482" si="419">VALUE((R4419-O4419)*60*24)</f>
        <v>31.829880813787632</v>
      </c>
      <c r="T4419" s="3" t="s">
        <v>20</v>
      </c>
    </row>
    <row r="4420" spans="1:20" x14ac:dyDescent="0.25">
      <c r="A4420" s="3">
        <v>4590833</v>
      </c>
      <c r="B4420" s="3" t="s">
        <v>16</v>
      </c>
      <c r="C4420" s="3" t="s">
        <v>25</v>
      </c>
      <c r="D4420" s="3">
        <v>42</v>
      </c>
      <c r="E4420" s="3" t="s">
        <v>18</v>
      </c>
      <c r="F4420" s="4">
        <v>38633</v>
      </c>
      <c r="G4420" s="11">
        <f t="shared" si="414"/>
        <v>7</v>
      </c>
      <c r="H4420" s="11">
        <f t="shared" si="415"/>
        <v>13</v>
      </c>
      <c r="I4420" s="5">
        <v>0.55138888888888882</v>
      </c>
      <c r="J4420" s="11">
        <f>IF(L4420&lt;=I4420,1,0)</f>
        <v>0</v>
      </c>
      <c r="K4420" s="22">
        <f t="shared" si="416"/>
        <v>3.5999999999999233</v>
      </c>
      <c r="L4420" s="5">
        <v>0.55388888888888876</v>
      </c>
      <c r="M4420" s="22">
        <f t="shared" si="417"/>
        <v>44.881332778541783</v>
      </c>
      <c r="N4420" s="22">
        <f t="shared" si="418"/>
        <v>48.481332778541706</v>
      </c>
      <c r="O4420" s="5">
        <v>0.58505648109620945</v>
      </c>
      <c r="P4420" s="11">
        <f>IF(O4420&gt;=I4420,0,1)</f>
        <v>0</v>
      </c>
      <c r="Q4420" s="11">
        <f>IF(O4420&lt;=(I4420+0.00347),1,0)</f>
        <v>0</v>
      </c>
      <c r="R4420" s="5">
        <v>0.60850984838575917</v>
      </c>
      <c r="S4420" s="22">
        <f t="shared" si="419"/>
        <v>33.772848896951601</v>
      </c>
      <c r="T4420" s="3" t="s">
        <v>20</v>
      </c>
    </row>
    <row r="4421" spans="1:20" x14ac:dyDescent="0.25">
      <c r="A4421" s="3">
        <v>4591793</v>
      </c>
      <c r="B4421" s="3" t="s">
        <v>21</v>
      </c>
      <c r="C4421" s="3" t="s">
        <v>17</v>
      </c>
      <c r="D4421" s="3">
        <v>26</v>
      </c>
      <c r="E4421" s="3" t="s">
        <v>14</v>
      </c>
      <c r="F4421" s="4">
        <v>38633</v>
      </c>
      <c r="G4421" s="11">
        <f t="shared" si="414"/>
        <v>7</v>
      </c>
      <c r="H4421" s="11">
        <f t="shared" si="415"/>
        <v>13</v>
      </c>
      <c r="I4421" s="5">
        <v>0.57291666666666663</v>
      </c>
      <c r="J4421" s="11">
        <f>IF(L4421&lt;=I4421,1,0)</f>
        <v>1</v>
      </c>
      <c r="K4421" s="22" t="str">
        <f t="shared" si="416"/>
        <v/>
      </c>
      <c r="L4421" s="5">
        <v>0.57291666666666663</v>
      </c>
      <c r="M4421" s="22">
        <f t="shared" si="417"/>
        <v>7.0437691966304072</v>
      </c>
      <c r="N4421" s="22">
        <f t="shared" si="418"/>
        <v>7.0437691966304072</v>
      </c>
      <c r="O4421" s="5">
        <v>0.57780817305321552</v>
      </c>
      <c r="P4421" s="11">
        <f>IF(O4421&gt;=I4421,0,1)</f>
        <v>0</v>
      </c>
      <c r="Q4421" s="11">
        <f>IF(O4421&lt;=(I4421+0.00347),1,0)</f>
        <v>0</v>
      </c>
      <c r="R4421" s="5">
        <v>0.59359469614019911</v>
      </c>
      <c r="S4421" s="22">
        <f t="shared" si="419"/>
        <v>22.732593245256361</v>
      </c>
      <c r="T4421" s="3" t="s">
        <v>27</v>
      </c>
    </row>
    <row r="4422" spans="1:20" x14ac:dyDescent="0.25">
      <c r="A4422" s="3">
        <v>4590181</v>
      </c>
      <c r="B4422" s="3" t="s">
        <v>21</v>
      </c>
      <c r="C4422" s="3" t="s">
        <v>13</v>
      </c>
      <c r="D4422" s="3">
        <v>24</v>
      </c>
      <c r="E4422" s="3" t="s">
        <v>18</v>
      </c>
      <c r="F4422" s="4">
        <v>38633</v>
      </c>
      <c r="G4422" s="11">
        <f t="shared" si="414"/>
        <v>7</v>
      </c>
      <c r="H4422" s="11">
        <f t="shared" si="415"/>
        <v>13</v>
      </c>
      <c r="I4422" s="5">
        <v>0.58263888888888882</v>
      </c>
      <c r="J4422" s="11">
        <f>IF(L4422&lt;=I4422,1,0)</f>
        <v>0</v>
      </c>
      <c r="K4422" s="22">
        <f t="shared" si="416"/>
        <v>3.5999999999999233</v>
      </c>
      <c r="L4422" s="5">
        <v>0.58513888888888876</v>
      </c>
      <c r="M4422" s="22">
        <f t="shared" si="417"/>
        <v>17.377793205045098</v>
      </c>
      <c r="N4422" s="22">
        <f t="shared" si="418"/>
        <v>20.977793205045021</v>
      </c>
      <c r="O4422" s="5">
        <v>0.59720680083683675</v>
      </c>
      <c r="P4422" s="11">
        <f>IF(O4422&gt;=I4422,0,1)</f>
        <v>0</v>
      </c>
      <c r="Q4422" s="11">
        <f>IF(O4422&lt;=(I4422+0.00347),1,0)</f>
        <v>0</v>
      </c>
      <c r="R4422" s="5">
        <v>0.61532753657120776</v>
      </c>
      <c r="S4422" s="22">
        <f t="shared" si="419"/>
        <v>26.093859457494251</v>
      </c>
      <c r="T4422" s="3" t="s">
        <v>28</v>
      </c>
    </row>
    <row r="4423" spans="1:20" x14ac:dyDescent="0.25">
      <c r="A4423" s="3">
        <v>4601219</v>
      </c>
      <c r="B4423" s="3" t="s">
        <v>21</v>
      </c>
      <c r="C4423" s="3" t="s">
        <v>13</v>
      </c>
      <c r="D4423" s="3">
        <v>28</v>
      </c>
      <c r="E4423" s="3" t="s">
        <v>18</v>
      </c>
      <c r="F4423" s="4">
        <v>38633</v>
      </c>
      <c r="G4423" s="11">
        <f t="shared" si="414"/>
        <v>7</v>
      </c>
      <c r="H4423" s="11">
        <f t="shared" si="415"/>
        <v>15</v>
      </c>
      <c r="I4423" s="5">
        <v>0.64513888888888882</v>
      </c>
      <c r="J4423" s="11">
        <f>IF(L4423&lt;=I4423,1,0)</f>
        <v>0</v>
      </c>
      <c r="K4423" s="22">
        <f t="shared" si="416"/>
        <v>3.5999999999999233</v>
      </c>
      <c r="L4423" s="5">
        <v>0.64763888888888876</v>
      </c>
      <c r="M4423" s="22">
        <f t="shared" si="417"/>
        <v>2.3291968478156377</v>
      </c>
      <c r="N4423" s="22">
        <f t="shared" si="418"/>
        <v>5.929196847815561</v>
      </c>
      <c r="O4423" s="5">
        <v>0.64925638669987185</v>
      </c>
      <c r="P4423" s="11">
        <f>IF(O4423&gt;=I4423,0,1)</f>
        <v>0</v>
      </c>
      <c r="Q4423" s="11">
        <f>IF(O4423&lt;=(I4423+0.00347),1,0)</f>
        <v>0</v>
      </c>
      <c r="R4423" s="5">
        <v>0.66503294979185024</v>
      </c>
      <c r="S4423" s="22">
        <f t="shared" si="419"/>
        <v>22.718250852448882</v>
      </c>
      <c r="T4423" s="3" t="s">
        <v>27</v>
      </c>
    </row>
    <row r="4424" spans="1:20" x14ac:dyDescent="0.25">
      <c r="A4424" s="3">
        <v>4598482</v>
      </c>
      <c r="B4424" s="3" t="s">
        <v>16</v>
      </c>
      <c r="C4424" s="3" t="s">
        <v>17</v>
      </c>
      <c r="D4424" s="3">
        <v>42</v>
      </c>
      <c r="E4424" s="3" t="s">
        <v>14</v>
      </c>
      <c r="F4424" s="4">
        <v>38633</v>
      </c>
      <c r="G4424" s="11">
        <f t="shared" si="414"/>
        <v>7</v>
      </c>
      <c r="H4424" s="11">
        <f t="shared" si="415"/>
        <v>16</v>
      </c>
      <c r="I4424" s="5">
        <v>0.66666666666666663</v>
      </c>
      <c r="J4424" s="11">
        <f>IF(L4424&lt;=I4424,1,0)</f>
        <v>1</v>
      </c>
      <c r="K4424" s="22" t="str">
        <f t="shared" si="416"/>
        <v/>
      </c>
      <c r="L4424" s="5">
        <v>0.66416666666666668</v>
      </c>
      <c r="M4424" s="22">
        <f t="shared" si="417"/>
        <v>49.280342265096806</v>
      </c>
      <c r="N4424" s="22">
        <f t="shared" si="418"/>
        <v>45.680342265096883</v>
      </c>
      <c r="O4424" s="5">
        <v>0.69838912657298391</v>
      </c>
      <c r="P4424" s="11">
        <f>IF(O4424&gt;=I4424,0,1)</f>
        <v>0</v>
      </c>
      <c r="Q4424" s="11">
        <f>IF(O4424&lt;=(I4424+0.00347),1,0)</f>
        <v>0</v>
      </c>
      <c r="R4424" s="5">
        <v>0.72392139396281452</v>
      </c>
      <c r="S4424" s="22">
        <f t="shared" si="419"/>
        <v>36.766465041356078</v>
      </c>
      <c r="T4424" s="3" t="s">
        <v>20</v>
      </c>
    </row>
    <row r="4425" spans="1:20" x14ac:dyDescent="0.25">
      <c r="A4425" s="3">
        <v>4606169</v>
      </c>
      <c r="B4425" s="3" t="s">
        <v>12</v>
      </c>
      <c r="C4425" s="3" t="s">
        <v>13</v>
      </c>
      <c r="D4425" s="3">
        <v>30</v>
      </c>
      <c r="E4425" s="3" t="s">
        <v>18</v>
      </c>
      <c r="F4425" s="4">
        <v>38635</v>
      </c>
      <c r="G4425" s="11">
        <f t="shared" si="414"/>
        <v>2</v>
      </c>
      <c r="H4425" s="11">
        <f t="shared" si="415"/>
        <v>10</v>
      </c>
      <c r="I4425" s="5">
        <v>0.41666666666666669</v>
      </c>
      <c r="J4425" s="11">
        <f>IF(L4425&lt;=I4425,1,0)</f>
        <v>1</v>
      </c>
      <c r="K4425" s="22" t="str">
        <f t="shared" si="416"/>
        <v/>
      </c>
      <c r="L4425" s="5">
        <v>0.41416666666666668</v>
      </c>
      <c r="M4425" s="22">
        <f t="shared" si="417"/>
        <v>7.139989271340772</v>
      </c>
      <c r="N4425" s="22">
        <f t="shared" si="418"/>
        <v>3.5399892713407688</v>
      </c>
      <c r="O4425" s="5">
        <v>0.41912499254954222</v>
      </c>
      <c r="P4425" s="11">
        <f>IF(O4425&gt;=I4425,0,1)</f>
        <v>0</v>
      </c>
      <c r="Q4425" s="11">
        <f>IF(O4425&lt;=(I4425+0.00347),1,0)</f>
        <v>1</v>
      </c>
      <c r="R4425" s="5">
        <v>0.42969829921700092</v>
      </c>
      <c r="S4425" s="22">
        <f t="shared" si="419"/>
        <v>15.225561601140534</v>
      </c>
      <c r="T4425" s="3" t="s">
        <v>26</v>
      </c>
    </row>
    <row r="4426" spans="1:20" x14ac:dyDescent="0.25">
      <c r="A4426" s="3">
        <v>4611991</v>
      </c>
      <c r="B4426" s="3" t="s">
        <v>16</v>
      </c>
      <c r="C4426" s="3" t="s">
        <v>17</v>
      </c>
      <c r="D4426" s="3">
        <v>57</v>
      </c>
      <c r="E4426" s="3" t="s">
        <v>14</v>
      </c>
      <c r="F4426" s="4">
        <v>38635</v>
      </c>
      <c r="G4426" s="11">
        <f t="shared" si="414"/>
        <v>2</v>
      </c>
      <c r="H4426" s="11">
        <f t="shared" si="415"/>
        <v>10</v>
      </c>
      <c r="I4426" s="5">
        <v>0.4375</v>
      </c>
      <c r="J4426" s="11">
        <f>IF(L4426&lt;=I4426,1,0)</f>
        <v>1</v>
      </c>
      <c r="K4426" s="22" t="str">
        <f t="shared" si="416"/>
        <v/>
      </c>
      <c r="L4426" s="5">
        <v>0.4375</v>
      </c>
      <c r="M4426" s="22">
        <f t="shared" si="417"/>
        <v>17.72045158766776</v>
      </c>
      <c r="N4426" s="22">
        <f t="shared" si="418"/>
        <v>17.72045158766776</v>
      </c>
      <c r="O4426" s="5">
        <v>0.44980586915810261</v>
      </c>
      <c r="P4426" s="11">
        <f>IF(O4426&gt;=I4426,0,1)</f>
        <v>0</v>
      </c>
      <c r="Q4426" s="11">
        <f>IF(O4426&lt;=(I4426+0.00347),1,0)</f>
        <v>0</v>
      </c>
      <c r="R4426" s="5">
        <v>0.47114492898746296</v>
      </c>
      <c r="S4426" s="22">
        <f t="shared" si="419"/>
        <v>30.728246154278906</v>
      </c>
      <c r="T4426" s="3" t="s">
        <v>24</v>
      </c>
    </row>
    <row r="4427" spans="1:20" x14ac:dyDescent="0.25">
      <c r="A4427" s="3">
        <v>4616587</v>
      </c>
      <c r="B4427" s="3" t="s">
        <v>21</v>
      </c>
      <c r="C4427" s="3" t="s">
        <v>22</v>
      </c>
      <c r="D4427" s="3">
        <v>25</v>
      </c>
      <c r="E4427" s="3" t="s">
        <v>18</v>
      </c>
      <c r="F4427" s="4">
        <v>38635</v>
      </c>
      <c r="G4427" s="11">
        <f t="shared" si="414"/>
        <v>2</v>
      </c>
      <c r="H4427" s="11">
        <f t="shared" si="415"/>
        <v>10</v>
      </c>
      <c r="I4427" s="5">
        <v>0.45763888888888887</v>
      </c>
      <c r="J4427" s="11">
        <f>IF(L4427&lt;=I4427,1,0)</f>
        <v>0</v>
      </c>
      <c r="K4427" s="22">
        <f t="shared" si="416"/>
        <v>3.6000000000000032</v>
      </c>
      <c r="L4427" s="5">
        <v>0.46013888888888888</v>
      </c>
      <c r="M4427" s="22">
        <f t="shared" si="417"/>
        <v>15.238008542853931</v>
      </c>
      <c r="N4427" s="22">
        <f t="shared" si="418"/>
        <v>18.838008542853935</v>
      </c>
      <c r="O4427" s="5">
        <v>0.47072083926587077</v>
      </c>
      <c r="P4427" s="11">
        <f>IF(O4427&gt;=I4427,0,1)</f>
        <v>0</v>
      </c>
      <c r="Q4427" s="11">
        <f>IF(O4427&lt;=(I4427+0.00347),1,0)</f>
        <v>0</v>
      </c>
      <c r="R4427" s="5">
        <v>0.48881537448665319</v>
      </c>
      <c r="S4427" s="22">
        <f t="shared" si="419"/>
        <v>26.056130717926678</v>
      </c>
      <c r="T4427" s="3" t="s">
        <v>28</v>
      </c>
    </row>
    <row r="4428" spans="1:20" x14ac:dyDescent="0.25">
      <c r="A4428" s="3">
        <v>4611212</v>
      </c>
      <c r="B4428" s="3" t="s">
        <v>21</v>
      </c>
      <c r="C4428" s="3" t="s">
        <v>17</v>
      </c>
      <c r="D4428" s="3">
        <v>30</v>
      </c>
      <c r="E4428" s="3" t="s">
        <v>18</v>
      </c>
      <c r="F4428" s="4">
        <v>38635</v>
      </c>
      <c r="G4428" s="11">
        <f t="shared" si="414"/>
        <v>2</v>
      </c>
      <c r="H4428" s="11">
        <f t="shared" si="415"/>
        <v>11</v>
      </c>
      <c r="I4428" s="5">
        <v>0.47916666666666669</v>
      </c>
      <c r="J4428" s="11">
        <f>IF(L4428&lt;=I4428,1,0)</f>
        <v>1</v>
      </c>
      <c r="K4428" s="22" t="str">
        <f t="shared" si="416"/>
        <v/>
      </c>
      <c r="L4428" s="5">
        <v>0.47916666666666669</v>
      </c>
      <c r="M4428" s="22">
        <f t="shared" si="417"/>
        <v>3.7621186235530857</v>
      </c>
      <c r="N4428" s="22">
        <f t="shared" si="418"/>
        <v>3.7621186235530857</v>
      </c>
      <c r="O4428" s="5">
        <v>0.48177924904413411</v>
      </c>
      <c r="P4428" s="11">
        <f>IF(O4428&gt;=I4428,0,1)</f>
        <v>0</v>
      </c>
      <c r="Q4428" s="11">
        <f>IF(O4428&lt;=(I4428+0.00347),1,0)</f>
        <v>1</v>
      </c>
      <c r="R4428" s="5">
        <v>0.50034256419787748</v>
      </c>
      <c r="S4428" s="22">
        <f t="shared" si="419"/>
        <v>26.731173821390463</v>
      </c>
      <c r="T4428" s="3" t="s">
        <v>28</v>
      </c>
    </row>
    <row r="4429" spans="1:20" x14ac:dyDescent="0.25">
      <c r="A4429" s="3">
        <v>4612559</v>
      </c>
      <c r="B4429" s="3" t="s">
        <v>21</v>
      </c>
      <c r="C4429" s="3" t="s">
        <v>17</v>
      </c>
      <c r="D4429" s="3">
        <v>33</v>
      </c>
      <c r="E4429" s="3" t="s">
        <v>14</v>
      </c>
      <c r="F4429" s="4">
        <v>38635</v>
      </c>
      <c r="G4429" s="11">
        <f t="shared" si="414"/>
        <v>2</v>
      </c>
      <c r="H4429" s="11">
        <f t="shared" si="415"/>
        <v>11</v>
      </c>
      <c r="I4429" s="5">
        <v>0.48888888888888887</v>
      </c>
      <c r="J4429" s="11">
        <f>IF(L4429&lt;=I4429,1,0)</f>
        <v>1</v>
      </c>
      <c r="K4429" s="22" t="str">
        <f t="shared" si="416"/>
        <v/>
      </c>
      <c r="L4429" s="5">
        <v>0.48638888888888887</v>
      </c>
      <c r="M4429" s="22">
        <f t="shared" si="417"/>
        <v>16.750065829509584</v>
      </c>
      <c r="N4429" s="22">
        <f t="shared" si="418"/>
        <v>13.150065829509581</v>
      </c>
      <c r="O4429" s="5">
        <v>0.49802087904827053</v>
      </c>
      <c r="P4429" s="11">
        <f>IF(O4429&gt;=I4429,0,1)</f>
        <v>0</v>
      </c>
      <c r="Q4429" s="11">
        <f>IF(O4429&lt;=(I4429+0.00347),1,0)</f>
        <v>0</v>
      </c>
      <c r="R4429" s="5">
        <v>0.51470456667166109</v>
      </c>
      <c r="S4429" s="22">
        <f t="shared" si="419"/>
        <v>24.024510177682412</v>
      </c>
      <c r="T4429" s="3" t="s">
        <v>23</v>
      </c>
    </row>
    <row r="4430" spans="1:20" x14ac:dyDescent="0.25">
      <c r="A4430" s="3">
        <v>4616534</v>
      </c>
      <c r="B4430" s="3" t="s">
        <v>21</v>
      </c>
      <c r="C4430" s="3" t="s">
        <v>17</v>
      </c>
      <c r="D4430" s="3">
        <v>22</v>
      </c>
      <c r="E4430" s="3" t="s">
        <v>14</v>
      </c>
      <c r="F4430" s="4">
        <v>38635</v>
      </c>
      <c r="G4430" s="11">
        <f t="shared" si="414"/>
        <v>2</v>
      </c>
      <c r="H4430" s="11">
        <f t="shared" si="415"/>
        <v>11</v>
      </c>
      <c r="I4430" s="5">
        <v>0.48888888888888887</v>
      </c>
      <c r="J4430" s="11">
        <f>IF(L4430&lt;=I4430,1,0)</f>
        <v>0</v>
      </c>
      <c r="K4430" s="22">
        <f t="shared" si="416"/>
        <v>3.6000000000000032</v>
      </c>
      <c r="L4430" s="5">
        <v>0.49138888888888888</v>
      </c>
      <c r="M4430" s="22">
        <f t="shared" si="417"/>
        <v>5.0668260277367061</v>
      </c>
      <c r="N4430" s="22">
        <f t="shared" si="418"/>
        <v>8.6668260277367093</v>
      </c>
      <c r="O4430" s="5">
        <v>0.49490751807481714</v>
      </c>
      <c r="P4430" s="11">
        <f>IF(O4430&gt;=I4430,0,1)</f>
        <v>0</v>
      </c>
      <c r="Q4430" s="11">
        <f>IF(O4430&lt;=(I4430+0.00347),1,0)</f>
        <v>0</v>
      </c>
      <c r="R4430" s="5">
        <v>0.50888909454200104</v>
      </c>
      <c r="S4430" s="22">
        <f t="shared" si="419"/>
        <v>20.133470112744813</v>
      </c>
      <c r="T4430" s="3" t="s">
        <v>28</v>
      </c>
    </row>
    <row r="4431" spans="1:20" x14ac:dyDescent="0.25">
      <c r="A4431" s="3">
        <v>4572290</v>
      </c>
      <c r="B4431" s="3" t="s">
        <v>21</v>
      </c>
      <c r="C4431" s="3" t="s">
        <v>13</v>
      </c>
      <c r="D4431" s="3">
        <v>23</v>
      </c>
      <c r="E4431" s="3" t="s">
        <v>14</v>
      </c>
      <c r="F4431" s="4">
        <v>38635</v>
      </c>
      <c r="G4431" s="11">
        <f t="shared" si="414"/>
        <v>2</v>
      </c>
      <c r="H4431" s="11">
        <f t="shared" si="415"/>
        <v>11</v>
      </c>
      <c r="I4431" s="5">
        <v>0.48888888888888887</v>
      </c>
      <c r="J4431" s="11">
        <f>IF(L4431&lt;=I4431,1,0)</f>
        <v>0</v>
      </c>
      <c r="K4431" s="22">
        <f t="shared" si="416"/>
        <v>3.6000000000000032</v>
      </c>
      <c r="L4431" s="5">
        <v>0.49138888888888888</v>
      </c>
      <c r="M4431" s="22">
        <f t="shared" si="417"/>
        <v>6.6501310919477774</v>
      </c>
      <c r="N4431" s="22">
        <f t="shared" si="418"/>
        <v>10.250131091947781</v>
      </c>
      <c r="O4431" s="5">
        <v>0.49600703548051928</v>
      </c>
      <c r="P4431" s="11">
        <f>IF(O4431&gt;=I4431,0,1)</f>
        <v>0</v>
      </c>
      <c r="Q4431" s="11">
        <f>IF(O4431&lt;=(I4431+0.00347),1,0)</f>
        <v>0</v>
      </c>
      <c r="R4431" s="5">
        <v>0.50934142881103672</v>
      </c>
      <c r="S4431" s="22">
        <f t="shared" si="419"/>
        <v>19.201526395945123</v>
      </c>
      <c r="T4431" s="3" t="s">
        <v>27</v>
      </c>
    </row>
    <row r="4432" spans="1:20" x14ac:dyDescent="0.25">
      <c r="A4432" s="3">
        <v>4604967</v>
      </c>
      <c r="B4432" s="3" t="s">
        <v>21</v>
      </c>
      <c r="C4432" s="3" t="s">
        <v>17</v>
      </c>
      <c r="D4432" s="3">
        <v>33</v>
      </c>
      <c r="E4432" s="3" t="s">
        <v>14</v>
      </c>
      <c r="F4432" s="4">
        <v>38635</v>
      </c>
      <c r="G4432" s="11">
        <f t="shared" si="414"/>
        <v>2</v>
      </c>
      <c r="H4432" s="11">
        <f t="shared" si="415"/>
        <v>12</v>
      </c>
      <c r="I4432" s="5">
        <v>0.5</v>
      </c>
      <c r="J4432" s="11">
        <f>IF(L4432&lt;=I4432,1,0)</f>
        <v>1</v>
      </c>
      <c r="K4432" s="22" t="str">
        <f t="shared" si="416"/>
        <v/>
      </c>
      <c r="L4432" s="5">
        <v>0.5</v>
      </c>
      <c r="M4432" s="22">
        <f t="shared" si="417"/>
        <v>5.9584882054535271</v>
      </c>
      <c r="N4432" s="22">
        <f t="shared" si="418"/>
        <v>5.9584882054535271</v>
      </c>
      <c r="O4432" s="5">
        <v>0.50413783903156495</v>
      </c>
      <c r="P4432" s="11">
        <f>IF(O4432&gt;=I4432,0,1)</f>
        <v>0</v>
      </c>
      <c r="Q4432" s="11">
        <f>IF(O4432&lt;=(I4432+0.00347),1,0)</f>
        <v>0</v>
      </c>
      <c r="R4432" s="5">
        <v>0.5179985191693961</v>
      </c>
      <c r="S4432" s="22">
        <f t="shared" si="419"/>
        <v>19.959379398476855</v>
      </c>
      <c r="T4432" s="3" t="s">
        <v>28</v>
      </c>
    </row>
    <row r="4433" spans="1:20" x14ac:dyDescent="0.25">
      <c r="A4433" s="3">
        <v>4580598</v>
      </c>
      <c r="B4433" s="3" t="s">
        <v>12</v>
      </c>
      <c r="C4433" s="3" t="s">
        <v>13</v>
      </c>
      <c r="D4433" s="3">
        <v>40</v>
      </c>
      <c r="E4433" s="3" t="s">
        <v>14</v>
      </c>
      <c r="F4433" s="4">
        <v>38635</v>
      </c>
      <c r="G4433" s="11">
        <f t="shared" si="414"/>
        <v>2</v>
      </c>
      <c r="H4433" s="11">
        <f t="shared" si="415"/>
        <v>12</v>
      </c>
      <c r="I4433" s="5">
        <v>0.5</v>
      </c>
      <c r="J4433" s="11">
        <f>IF(L4433&lt;=I4433,1,0)</f>
        <v>0</v>
      </c>
      <c r="K4433" s="22">
        <f t="shared" si="416"/>
        <v>3.5999999999999233</v>
      </c>
      <c r="L4433" s="5">
        <v>0.50249999999999995</v>
      </c>
      <c r="M4433" s="22">
        <f t="shared" si="417"/>
        <v>4.309365695634586</v>
      </c>
      <c r="N4433" s="22">
        <f t="shared" si="418"/>
        <v>7.9093656956345093</v>
      </c>
      <c r="O4433" s="5">
        <v>0.50549261506641285</v>
      </c>
      <c r="P4433" s="11">
        <f>IF(O4433&gt;=I4433,0,1)</f>
        <v>0</v>
      </c>
      <c r="Q4433" s="11">
        <f>IF(O4433&lt;=(I4433+0.00347),1,0)</f>
        <v>0</v>
      </c>
      <c r="R4433" s="5">
        <v>0.51699241761356207</v>
      </c>
      <c r="S4433" s="22">
        <f t="shared" si="419"/>
        <v>16.559715667894874</v>
      </c>
      <c r="T4433" s="3" t="s">
        <v>15</v>
      </c>
    </row>
    <row r="4434" spans="1:20" x14ac:dyDescent="0.25">
      <c r="A4434" s="3">
        <v>4607140</v>
      </c>
      <c r="B4434" s="3" t="s">
        <v>21</v>
      </c>
      <c r="C4434" s="3" t="s">
        <v>22</v>
      </c>
      <c r="D4434" s="3">
        <v>22</v>
      </c>
      <c r="E4434" s="3" t="s">
        <v>18</v>
      </c>
      <c r="F4434" s="4">
        <v>38635</v>
      </c>
      <c r="G4434" s="11">
        <f t="shared" si="414"/>
        <v>2</v>
      </c>
      <c r="H4434" s="11">
        <f t="shared" si="415"/>
        <v>12</v>
      </c>
      <c r="I4434" s="5">
        <v>0.51041666666666663</v>
      </c>
      <c r="J4434" s="11">
        <f>IF(L4434&lt;=I4434,1,0)</f>
        <v>0</v>
      </c>
      <c r="K4434" s="22">
        <f t="shared" si="416"/>
        <v>3.5999999999999233</v>
      </c>
      <c r="L4434" s="5">
        <v>0.51291666666666658</v>
      </c>
      <c r="M4434" s="22">
        <f t="shared" si="417"/>
        <v>7.8304899446681731</v>
      </c>
      <c r="N4434" s="22">
        <f t="shared" si="418"/>
        <v>11.430489944668096</v>
      </c>
      <c r="O4434" s="5">
        <v>0.51835450690601947</v>
      </c>
      <c r="P4434" s="11">
        <f>IF(O4434&gt;=I4434,0,1)</f>
        <v>0</v>
      </c>
      <c r="Q4434" s="11">
        <f>IF(O4434&lt;=(I4434+0.00347),1,0)</f>
        <v>0</v>
      </c>
      <c r="R4434" s="5">
        <v>0.53675364450064122</v>
      </c>
      <c r="S4434" s="22">
        <f t="shared" si="419"/>
        <v>26.494758136255321</v>
      </c>
      <c r="T4434" s="3" t="s">
        <v>23</v>
      </c>
    </row>
    <row r="4435" spans="1:20" x14ac:dyDescent="0.25">
      <c r="A4435" s="3">
        <v>4598354</v>
      </c>
      <c r="B4435" s="3" t="s">
        <v>21</v>
      </c>
      <c r="C4435" s="3" t="s">
        <v>17</v>
      </c>
      <c r="D4435" s="3">
        <v>26</v>
      </c>
      <c r="E4435" s="3" t="s">
        <v>14</v>
      </c>
      <c r="F4435" s="4">
        <v>38635</v>
      </c>
      <c r="G4435" s="11">
        <f t="shared" si="414"/>
        <v>2</v>
      </c>
      <c r="H4435" s="11">
        <f t="shared" si="415"/>
        <v>15</v>
      </c>
      <c r="I4435" s="5">
        <v>0.625</v>
      </c>
      <c r="J4435" s="11">
        <f>IF(L4435&lt;=I4435,1,0)</f>
        <v>1</v>
      </c>
      <c r="K4435" s="22" t="str">
        <f t="shared" si="416"/>
        <v/>
      </c>
      <c r="L4435" s="5">
        <v>0.62250000000000005</v>
      </c>
      <c r="M4435" s="22">
        <f t="shared" si="417"/>
        <v>17.435535258612145</v>
      </c>
      <c r="N4435" s="22">
        <f t="shared" si="418"/>
        <v>13.835535258612222</v>
      </c>
      <c r="O4435" s="5">
        <v>0.63460801059625849</v>
      </c>
      <c r="P4435" s="11">
        <f>IF(O4435&gt;=I4435,0,1)</f>
        <v>0</v>
      </c>
      <c r="Q4435" s="11">
        <f>IF(O4435&lt;=(I4435+0.00347),1,0)</f>
        <v>0</v>
      </c>
      <c r="R4435" s="5">
        <v>0.65650256854237332</v>
      </c>
      <c r="S4435" s="22">
        <f t="shared" si="419"/>
        <v>31.528163442405361</v>
      </c>
      <c r="T4435" s="3" t="s">
        <v>27</v>
      </c>
    </row>
    <row r="4436" spans="1:20" x14ac:dyDescent="0.25">
      <c r="A4436" s="3">
        <v>4593552</v>
      </c>
      <c r="B4436" s="3" t="s">
        <v>16</v>
      </c>
      <c r="C4436" s="3" t="s">
        <v>13</v>
      </c>
      <c r="D4436" s="3">
        <v>42</v>
      </c>
      <c r="E4436" s="3" t="s">
        <v>18</v>
      </c>
      <c r="F4436" s="4">
        <v>38636</v>
      </c>
      <c r="G4436" s="11">
        <f t="shared" si="414"/>
        <v>3</v>
      </c>
      <c r="H4436" s="11">
        <f t="shared" si="415"/>
        <v>9</v>
      </c>
      <c r="I4436" s="5">
        <v>0.375</v>
      </c>
      <c r="J4436" s="11">
        <f>IF(L4436&lt;=I4436,1,0)</f>
        <v>1</v>
      </c>
      <c r="K4436" s="22" t="str">
        <f t="shared" si="416"/>
        <v/>
      </c>
      <c r="L4436" s="5">
        <v>0.375</v>
      </c>
      <c r="M4436" s="22">
        <f t="shared" si="417"/>
        <v>34.306793432251304</v>
      </c>
      <c r="N4436" s="22">
        <f t="shared" si="418"/>
        <v>34.306793432251304</v>
      </c>
      <c r="O4436" s="5">
        <v>0.39882416210573007</v>
      </c>
      <c r="P4436" s="11">
        <f>IF(O4436&gt;=I4436,0,1)</f>
        <v>0</v>
      </c>
      <c r="Q4436" s="11">
        <f>IF(O4436&lt;=(I4436+0.00347),1,0)</f>
        <v>0</v>
      </c>
      <c r="R4436" s="5">
        <v>0.42205851115553566</v>
      </c>
      <c r="S4436" s="22">
        <f t="shared" si="419"/>
        <v>33.457462631720048</v>
      </c>
      <c r="T4436" s="3" t="s">
        <v>20</v>
      </c>
    </row>
    <row r="4437" spans="1:20" x14ac:dyDescent="0.25">
      <c r="A4437" s="3">
        <v>4614488</v>
      </c>
      <c r="B4437" s="3" t="s">
        <v>12</v>
      </c>
      <c r="C4437" s="3" t="s">
        <v>25</v>
      </c>
      <c r="D4437" s="3">
        <v>41</v>
      </c>
      <c r="E4437" s="3" t="s">
        <v>18</v>
      </c>
      <c r="F4437" s="4">
        <v>38636</v>
      </c>
      <c r="G4437" s="11">
        <f t="shared" si="414"/>
        <v>3</v>
      </c>
      <c r="H4437" s="11">
        <f t="shared" si="415"/>
        <v>9</v>
      </c>
      <c r="I4437" s="5">
        <v>0.375</v>
      </c>
      <c r="J4437" s="11">
        <f>IF(L4437&lt;=I4437,1,0)</f>
        <v>1</v>
      </c>
      <c r="K4437" s="22" t="str">
        <f t="shared" si="416"/>
        <v/>
      </c>
      <c r="L4437" s="5">
        <v>0.375</v>
      </c>
      <c r="M4437" s="22">
        <f t="shared" si="417"/>
        <v>2.3462649779343359</v>
      </c>
      <c r="N4437" s="22">
        <f t="shared" si="418"/>
        <v>2.3462649779343359</v>
      </c>
      <c r="O4437" s="5">
        <v>0.37662935067912107</v>
      </c>
      <c r="P4437" s="11">
        <f>IF(O4437&gt;=I4437,0,1)</f>
        <v>0</v>
      </c>
      <c r="Q4437" s="11">
        <f>IF(O4437&lt;=(I4437+0.00347),1,0)</f>
        <v>1</v>
      </c>
      <c r="R4437" s="5">
        <v>0.38920964690801929</v>
      </c>
      <c r="S4437" s="22">
        <f t="shared" si="419"/>
        <v>18.115626569613443</v>
      </c>
      <c r="T4437" s="3" t="s">
        <v>15</v>
      </c>
    </row>
    <row r="4438" spans="1:20" x14ac:dyDescent="0.25">
      <c r="A4438" s="3">
        <v>4616543</v>
      </c>
      <c r="B4438" s="3" t="s">
        <v>21</v>
      </c>
      <c r="C4438" s="3" t="s">
        <v>13</v>
      </c>
      <c r="D4438" s="3">
        <v>21</v>
      </c>
      <c r="E4438" s="3" t="s">
        <v>14</v>
      </c>
      <c r="F4438" s="4">
        <v>38636</v>
      </c>
      <c r="G4438" s="11">
        <f t="shared" si="414"/>
        <v>3</v>
      </c>
      <c r="H4438" s="11">
        <f t="shared" si="415"/>
        <v>9</v>
      </c>
      <c r="I4438" s="5">
        <v>0.375</v>
      </c>
      <c r="J4438" s="11">
        <f>IF(L4438&lt;=I4438,1,0)</f>
        <v>1</v>
      </c>
      <c r="K4438" s="22" t="str">
        <f t="shared" si="416"/>
        <v/>
      </c>
      <c r="L4438" s="5">
        <v>0.375</v>
      </c>
      <c r="M4438" s="22">
        <f t="shared" si="417"/>
        <v>2.7285943422214842</v>
      </c>
      <c r="N4438" s="22">
        <f t="shared" si="418"/>
        <v>2.7285943422214842</v>
      </c>
      <c r="O4438" s="5">
        <v>0.37689485718209825</v>
      </c>
      <c r="P4438" s="11">
        <f>IF(O4438&gt;=I4438,0,1)</f>
        <v>0</v>
      </c>
      <c r="Q4438" s="11">
        <f>IF(O4438&lt;=(I4438+0.00347),1,0)</f>
        <v>1</v>
      </c>
      <c r="R4438" s="5">
        <v>0.39433505747686526</v>
      </c>
      <c r="S4438" s="22">
        <f t="shared" si="419"/>
        <v>25.113888424464488</v>
      </c>
      <c r="T4438" s="3" t="s">
        <v>28</v>
      </c>
    </row>
    <row r="4439" spans="1:20" x14ac:dyDescent="0.25">
      <c r="A4439" s="3">
        <v>4578380</v>
      </c>
      <c r="B4439" s="3" t="s">
        <v>21</v>
      </c>
      <c r="C4439" s="3" t="s">
        <v>17</v>
      </c>
      <c r="D4439" s="3">
        <v>25</v>
      </c>
      <c r="E4439" s="3" t="s">
        <v>18</v>
      </c>
      <c r="F4439" s="4">
        <v>38636</v>
      </c>
      <c r="G4439" s="11">
        <f t="shared" si="414"/>
        <v>3</v>
      </c>
      <c r="H4439" s="11">
        <f t="shared" si="415"/>
        <v>9</v>
      </c>
      <c r="I4439" s="5">
        <v>0.38541666666666669</v>
      </c>
      <c r="J4439" s="11">
        <f>IF(L4439&lt;=I4439,1,0)</f>
        <v>1</v>
      </c>
      <c r="K4439" s="22" t="str">
        <f t="shared" si="416"/>
        <v/>
      </c>
      <c r="L4439" s="5">
        <v>0.38291666666666668</v>
      </c>
      <c r="M4439" s="22">
        <f t="shared" si="417"/>
        <v>15.563841624588459</v>
      </c>
      <c r="N4439" s="22">
        <f t="shared" si="418"/>
        <v>11.963841624588456</v>
      </c>
      <c r="O4439" s="5">
        <v>0.39372489001707534</v>
      </c>
      <c r="P4439" s="11">
        <f>IF(O4439&gt;=I4439,0,1)</f>
        <v>0</v>
      </c>
      <c r="Q4439" s="11">
        <f>IF(O4439&lt;=(I4439+0.00347),1,0)</f>
        <v>0</v>
      </c>
      <c r="R4439" s="5">
        <v>0.4089426768664558</v>
      </c>
      <c r="S4439" s="22">
        <f t="shared" si="419"/>
        <v>21.913613063107871</v>
      </c>
      <c r="T4439" s="3" t="s">
        <v>27</v>
      </c>
    </row>
    <row r="4440" spans="1:20" x14ac:dyDescent="0.25">
      <c r="A4440" s="3">
        <v>4579013</v>
      </c>
      <c r="B4440" s="3" t="s">
        <v>16</v>
      </c>
      <c r="C4440" s="3" t="s">
        <v>17</v>
      </c>
      <c r="D4440" s="3">
        <v>42</v>
      </c>
      <c r="E4440" s="3" t="s">
        <v>18</v>
      </c>
      <c r="F4440" s="4">
        <v>38636</v>
      </c>
      <c r="G4440" s="11">
        <f t="shared" si="414"/>
        <v>3</v>
      </c>
      <c r="H4440" s="11">
        <f t="shared" si="415"/>
        <v>9</v>
      </c>
      <c r="I4440" s="5">
        <v>0.40625</v>
      </c>
      <c r="J4440" s="11">
        <f>IF(L4440&lt;=I4440,1,0)</f>
        <v>0</v>
      </c>
      <c r="K4440" s="22">
        <f t="shared" si="416"/>
        <v>3.6000000000000032</v>
      </c>
      <c r="L4440" s="5">
        <v>0.40875</v>
      </c>
      <c r="M4440" s="22">
        <f t="shared" si="417"/>
        <v>23.819154003518985</v>
      </c>
      <c r="N4440" s="22">
        <f t="shared" si="418"/>
        <v>27.41915400351899</v>
      </c>
      <c r="O4440" s="5">
        <v>0.42529107916911041</v>
      </c>
      <c r="P4440" s="11">
        <f>IF(O4440&gt;=I4440,0,1)</f>
        <v>0</v>
      </c>
      <c r="Q4440" s="11">
        <f>IF(O4440&lt;=(I4440+0.00347),1,0)</f>
        <v>0</v>
      </c>
      <c r="R4440" s="5">
        <v>0.44883406198687059</v>
      </c>
      <c r="S4440" s="22">
        <f t="shared" si="419"/>
        <v>33.901895257574665</v>
      </c>
      <c r="T4440" s="3" t="s">
        <v>20</v>
      </c>
    </row>
    <row r="4441" spans="1:20" x14ac:dyDescent="0.25">
      <c r="A4441" s="3">
        <v>4615983</v>
      </c>
      <c r="B4441" s="3" t="s">
        <v>16</v>
      </c>
      <c r="C4441" s="3" t="s">
        <v>22</v>
      </c>
      <c r="D4441" s="3">
        <v>55</v>
      </c>
      <c r="E4441" s="3" t="s">
        <v>14</v>
      </c>
      <c r="F4441" s="4">
        <v>38636</v>
      </c>
      <c r="G4441" s="11">
        <f t="shared" si="414"/>
        <v>3</v>
      </c>
      <c r="H4441" s="11">
        <f t="shared" si="415"/>
        <v>10</v>
      </c>
      <c r="I4441" s="5">
        <v>0.41666666666666669</v>
      </c>
      <c r="J4441" s="11">
        <f>IF(L4441&lt;=I4441,1,0)</f>
        <v>1</v>
      </c>
      <c r="K4441" s="22" t="str">
        <f t="shared" si="416"/>
        <v/>
      </c>
      <c r="L4441" s="5">
        <v>0.41416666666666668</v>
      </c>
      <c r="M4441" s="22">
        <f t="shared" si="417"/>
        <v>21.645974550263361</v>
      </c>
      <c r="N4441" s="22">
        <f t="shared" si="418"/>
        <v>18.04597455026336</v>
      </c>
      <c r="O4441" s="5">
        <v>0.42919859343768291</v>
      </c>
      <c r="P4441" s="11">
        <f>IF(O4441&gt;=I4441,0,1)</f>
        <v>0</v>
      </c>
      <c r="Q4441" s="11">
        <f>IF(O4441&lt;=(I4441+0.00347),1,0)</f>
        <v>0</v>
      </c>
      <c r="R4441" s="5">
        <v>0.45013488034423937</v>
      </c>
      <c r="S4441" s="22">
        <f t="shared" si="419"/>
        <v>30.148253145441313</v>
      </c>
      <c r="T4441" s="3" t="s">
        <v>24</v>
      </c>
    </row>
    <row r="4442" spans="1:20" x14ac:dyDescent="0.25">
      <c r="A4442" s="3">
        <v>4594826</v>
      </c>
      <c r="B4442" s="3" t="s">
        <v>21</v>
      </c>
      <c r="C4442" s="3" t="s">
        <v>17</v>
      </c>
      <c r="D4442" s="3">
        <v>34</v>
      </c>
      <c r="E4442" s="3" t="s">
        <v>18</v>
      </c>
      <c r="F4442" s="4">
        <v>38636</v>
      </c>
      <c r="G4442" s="11">
        <f t="shared" si="414"/>
        <v>3</v>
      </c>
      <c r="H4442" s="11">
        <f t="shared" si="415"/>
        <v>10</v>
      </c>
      <c r="I4442" s="5">
        <v>0.45763888888888887</v>
      </c>
      <c r="J4442" s="11">
        <f>IF(L4442&lt;=I4442,1,0)</f>
        <v>0</v>
      </c>
      <c r="K4442" s="22">
        <f t="shared" si="416"/>
        <v>3.6000000000000032</v>
      </c>
      <c r="L4442" s="5">
        <v>0.46013888888888888</v>
      </c>
      <c r="M4442" s="22">
        <f t="shared" si="417"/>
        <v>9.6666933661169363</v>
      </c>
      <c r="N4442" s="22">
        <f t="shared" si="418"/>
        <v>13.26669336611694</v>
      </c>
      <c r="O4442" s="5">
        <v>0.46685187039313675</v>
      </c>
      <c r="P4442" s="11">
        <f>IF(O4442&gt;=I4442,0,1)</f>
        <v>0</v>
      </c>
      <c r="Q4442" s="11">
        <f>IF(O4442&lt;=(I4442+0.00347),1,0)</f>
        <v>0</v>
      </c>
      <c r="R4442" s="5">
        <v>0.48451430541844553</v>
      </c>
      <c r="S4442" s="22">
        <f t="shared" si="419"/>
        <v>25.433906436444651</v>
      </c>
      <c r="T4442" s="3" t="s">
        <v>28</v>
      </c>
    </row>
    <row r="4443" spans="1:20" x14ac:dyDescent="0.25">
      <c r="A4443" s="3">
        <v>4607646</v>
      </c>
      <c r="B4443" s="3" t="s">
        <v>16</v>
      </c>
      <c r="C4443" s="3" t="s">
        <v>17</v>
      </c>
      <c r="D4443" s="3">
        <v>42</v>
      </c>
      <c r="E4443" s="3" t="s">
        <v>14</v>
      </c>
      <c r="F4443" s="4">
        <v>38636</v>
      </c>
      <c r="G4443" s="11">
        <f t="shared" si="414"/>
        <v>3</v>
      </c>
      <c r="H4443" s="11">
        <f t="shared" si="415"/>
        <v>11</v>
      </c>
      <c r="I4443" s="5">
        <v>0.47916666666666669</v>
      </c>
      <c r="J4443" s="11">
        <f>IF(L4443&lt;=I4443,1,0)</f>
        <v>1</v>
      </c>
      <c r="K4443" s="22" t="str">
        <f t="shared" si="416"/>
        <v/>
      </c>
      <c r="L4443" s="5">
        <v>0.47916666666666669</v>
      </c>
      <c r="M4443" s="22">
        <f t="shared" si="417"/>
        <v>26.155671913209673</v>
      </c>
      <c r="N4443" s="22">
        <f t="shared" si="418"/>
        <v>26.155671913209673</v>
      </c>
      <c r="O4443" s="5">
        <v>0.49733032771750674</v>
      </c>
      <c r="P4443" s="11">
        <f>IF(O4443&gt;=I4443,0,1)</f>
        <v>0</v>
      </c>
      <c r="Q4443" s="11">
        <f>IF(O4443&lt;=(I4443+0.00347),1,0)</f>
        <v>0</v>
      </c>
      <c r="R4443" s="5">
        <v>0.52223257723232019</v>
      </c>
      <c r="S4443" s="22">
        <f t="shared" si="419"/>
        <v>35.859239301331378</v>
      </c>
      <c r="T4443" s="3" t="s">
        <v>24</v>
      </c>
    </row>
    <row r="4444" spans="1:20" x14ac:dyDescent="0.25">
      <c r="A4444" s="3">
        <v>4590846</v>
      </c>
      <c r="B4444" s="3" t="s">
        <v>21</v>
      </c>
      <c r="C4444" s="3" t="s">
        <v>17</v>
      </c>
      <c r="D4444" s="3">
        <v>24</v>
      </c>
      <c r="E4444" s="3" t="s">
        <v>18</v>
      </c>
      <c r="F4444" s="4">
        <v>38636</v>
      </c>
      <c r="G4444" s="11">
        <f t="shared" si="414"/>
        <v>3</v>
      </c>
      <c r="H4444" s="11">
        <f t="shared" si="415"/>
        <v>12</v>
      </c>
      <c r="I4444" s="5">
        <v>0.5</v>
      </c>
      <c r="J4444" s="11">
        <f>IF(L4444&lt;=I4444,1,0)</f>
        <v>1</v>
      </c>
      <c r="K4444" s="22" t="str">
        <f t="shared" si="416"/>
        <v/>
      </c>
      <c r="L4444" s="5">
        <v>0.5</v>
      </c>
      <c r="M4444" s="22">
        <f t="shared" si="417"/>
        <v>2.309596486511083</v>
      </c>
      <c r="N4444" s="22">
        <f t="shared" si="418"/>
        <v>2.309596486511083</v>
      </c>
      <c r="O4444" s="5">
        <v>0.50160388644896603</v>
      </c>
      <c r="P4444" s="11">
        <f>IF(O4444&gt;=I4444,0,1)</f>
        <v>0</v>
      </c>
      <c r="Q4444" s="11">
        <f>IF(O4444&lt;=(I4444+0.00347),1,0)</f>
        <v>1</v>
      </c>
      <c r="R4444" s="5">
        <v>0.51822070711549995</v>
      </c>
      <c r="S4444" s="22">
        <f t="shared" si="419"/>
        <v>23.928221759808839</v>
      </c>
      <c r="T4444" s="3" t="s">
        <v>28</v>
      </c>
    </row>
    <row r="4445" spans="1:20" x14ac:dyDescent="0.25">
      <c r="A4445" s="3">
        <v>4571738</v>
      </c>
      <c r="B4445" s="3" t="s">
        <v>21</v>
      </c>
      <c r="C4445" s="3" t="s">
        <v>13</v>
      </c>
      <c r="D4445" s="3">
        <v>28</v>
      </c>
      <c r="E4445" s="3" t="s">
        <v>14</v>
      </c>
      <c r="F4445" s="4">
        <v>38636</v>
      </c>
      <c r="G4445" s="11">
        <f t="shared" si="414"/>
        <v>3</v>
      </c>
      <c r="H4445" s="11">
        <f t="shared" si="415"/>
        <v>12</v>
      </c>
      <c r="I4445" s="5">
        <v>0.5</v>
      </c>
      <c r="J4445" s="11">
        <f>IF(L4445&lt;=I4445,1,0)</f>
        <v>1</v>
      </c>
      <c r="K4445" s="22" t="str">
        <f t="shared" si="416"/>
        <v/>
      </c>
      <c r="L4445" s="5">
        <v>0.4975</v>
      </c>
      <c r="M4445" s="22">
        <f t="shared" si="417"/>
        <v>5.5233398867784533</v>
      </c>
      <c r="N4445" s="22">
        <f t="shared" si="418"/>
        <v>1.9233398867784501</v>
      </c>
      <c r="O4445" s="5">
        <v>0.5013356526991517</v>
      </c>
      <c r="P4445" s="11">
        <f>IF(O4445&gt;=I4445,0,1)</f>
        <v>0</v>
      </c>
      <c r="Q4445" s="11">
        <f>IF(O4445&lt;=(I4445+0.00347),1,0)</f>
        <v>1</v>
      </c>
      <c r="R4445" s="5">
        <v>0.52099022669325512</v>
      </c>
      <c r="S4445" s="22">
        <f t="shared" si="419"/>
        <v>28.302586551508924</v>
      </c>
      <c r="T4445" s="3" t="s">
        <v>27</v>
      </c>
    </row>
    <row r="4446" spans="1:20" x14ac:dyDescent="0.25">
      <c r="A4446" s="3">
        <v>4616034</v>
      </c>
      <c r="B4446" s="3" t="s">
        <v>12</v>
      </c>
      <c r="C4446" s="3" t="s">
        <v>22</v>
      </c>
      <c r="D4446" s="3">
        <v>41</v>
      </c>
      <c r="E4446" s="3" t="s">
        <v>18</v>
      </c>
      <c r="F4446" s="4">
        <v>38636</v>
      </c>
      <c r="G4446" s="11">
        <f t="shared" si="414"/>
        <v>3</v>
      </c>
      <c r="H4446" s="11">
        <f t="shared" si="415"/>
        <v>12</v>
      </c>
      <c r="I4446" s="5">
        <v>0.52013888888888882</v>
      </c>
      <c r="J4446" s="11">
        <f>IF(L4446&lt;=I4446,1,0)</f>
        <v>1</v>
      </c>
      <c r="K4446" s="22" t="str">
        <f t="shared" si="416"/>
        <v/>
      </c>
      <c r="L4446" s="5">
        <v>0.51763888888888887</v>
      </c>
      <c r="M4446" s="22">
        <f t="shared" si="417"/>
        <v>18.311648771348938</v>
      </c>
      <c r="N4446" s="22">
        <f t="shared" si="418"/>
        <v>14.711648771349015</v>
      </c>
      <c r="O4446" s="5">
        <v>0.53035531164677008</v>
      </c>
      <c r="P4446" s="11">
        <f>IF(O4446&gt;=I4446,0,1)</f>
        <v>0</v>
      </c>
      <c r="Q4446" s="11">
        <f>IF(O4446&lt;=(I4446+0.00347),1,0)</f>
        <v>0</v>
      </c>
      <c r="R4446" s="5">
        <v>0.53998877320259753</v>
      </c>
      <c r="S4446" s="22">
        <f t="shared" si="419"/>
        <v>13.872184640391527</v>
      </c>
      <c r="T4446" s="3" t="s">
        <v>26</v>
      </c>
    </row>
    <row r="4447" spans="1:20" x14ac:dyDescent="0.25">
      <c r="A4447" s="3">
        <v>4590034</v>
      </c>
      <c r="B4447" s="3" t="s">
        <v>21</v>
      </c>
      <c r="C4447" s="3" t="s">
        <v>17</v>
      </c>
      <c r="D4447" s="3">
        <v>19</v>
      </c>
      <c r="E4447" s="3" t="s">
        <v>18</v>
      </c>
      <c r="F4447" s="4">
        <v>38636</v>
      </c>
      <c r="G4447" s="11">
        <f t="shared" si="414"/>
        <v>3</v>
      </c>
      <c r="H4447" s="11">
        <f t="shared" si="415"/>
        <v>13</v>
      </c>
      <c r="I4447" s="5">
        <v>0.5625</v>
      </c>
      <c r="J4447" s="11">
        <f>IF(L4447&lt;=I4447,1,0)</f>
        <v>1</v>
      </c>
      <c r="K4447" s="22" t="str">
        <f t="shared" si="416"/>
        <v/>
      </c>
      <c r="L4447" s="5">
        <v>0.5625</v>
      </c>
      <c r="M4447" s="22">
        <f t="shared" si="417"/>
        <v>2.0109895879503625</v>
      </c>
      <c r="N4447" s="22">
        <f t="shared" si="418"/>
        <v>2.0109895879503625</v>
      </c>
      <c r="O4447" s="5">
        <v>0.56389652054718775</v>
      </c>
      <c r="P4447" s="11">
        <f>IF(O4447&gt;=I4447,0,1)</f>
        <v>0</v>
      </c>
      <c r="Q4447" s="11">
        <f>IF(O4447&lt;=(I4447+0.00347),1,0)</f>
        <v>1</v>
      </c>
      <c r="R4447" s="5">
        <v>0.58330789944336925</v>
      </c>
      <c r="S4447" s="22">
        <f t="shared" si="419"/>
        <v>27.952385610501356</v>
      </c>
      <c r="T4447" s="3" t="s">
        <v>27</v>
      </c>
    </row>
    <row r="4448" spans="1:20" x14ac:dyDescent="0.25">
      <c r="A4448" s="3">
        <v>4584416</v>
      </c>
      <c r="B4448" s="3" t="s">
        <v>12</v>
      </c>
      <c r="C4448" s="3" t="s">
        <v>17</v>
      </c>
      <c r="D4448" s="3">
        <v>36</v>
      </c>
      <c r="E4448" s="3" t="s">
        <v>18</v>
      </c>
      <c r="F4448" s="4">
        <v>38636</v>
      </c>
      <c r="G4448" s="11">
        <f t="shared" si="414"/>
        <v>3</v>
      </c>
      <c r="H4448" s="11">
        <f t="shared" si="415"/>
        <v>14</v>
      </c>
      <c r="I4448" s="5">
        <v>0.60416666666666663</v>
      </c>
      <c r="J4448" s="11">
        <f>IF(L4448&lt;=I4448,1,0)</f>
        <v>1</v>
      </c>
      <c r="K4448" s="22" t="str">
        <f t="shared" si="416"/>
        <v/>
      </c>
      <c r="L4448" s="5">
        <v>0.60166666666666668</v>
      </c>
      <c r="M4448" s="22">
        <f t="shared" si="417"/>
        <v>15.688183279987324</v>
      </c>
      <c r="N4448" s="22">
        <f t="shared" si="418"/>
        <v>12.088183279987401</v>
      </c>
      <c r="O4448" s="5">
        <v>0.6125612383888801</v>
      </c>
      <c r="P4448" s="11">
        <f>IF(O4448&gt;=I4448,0,1)</f>
        <v>0</v>
      </c>
      <c r="Q4448" s="11">
        <f>IF(O4448&lt;=(I4448+0.00347),1,0)</f>
        <v>0</v>
      </c>
      <c r="R4448" s="5">
        <v>0.62200567920893024</v>
      </c>
      <c r="S4448" s="22">
        <f t="shared" si="419"/>
        <v>13.599994780872198</v>
      </c>
      <c r="T4448" s="3" t="s">
        <v>29</v>
      </c>
    </row>
    <row r="4449" spans="1:20" x14ac:dyDescent="0.25">
      <c r="A4449" s="3">
        <v>4586042</v>
      </c>
      <c r="B4449" s="3" t="s">
        <v>12</v>
      </c>
      <c r="C4449" s="3" t="s">
        <v>17</v>
      </c>
      <c r="D4449" s="3">
        <v>42</v>
      </c>
      <c r="E4449" s="3" t="s">
        <v>14</v>
      </c>
      <c r="F4449" s="4">
        <v>38636</v>
      </c>
      <c r="G4449" s="11">
        <f t="shared" si="414"/>
        <v>3</v>
      </c>
      <c r="H4449" s="11">
        <f t="shared" si="415"/>
        <v>16</v>
      </c>
      <c r="I4449" s="5">
        <v>0.70763888888888893</v>
      </c>
      <c r="J4449" s="11">
        <f>IF(L4449&lt;=I4449,1,0)</f>
        <v>1</v>
      </c>
      <c r="K4449" s="22" t="str">
        <f t="shared" si="416"/>
        <v/>
      </c>
      <c r="L4449" s="5">
        <v>0.70763888888888893</v>
      </c>
      <c r="M4449" s="22">
        <f t="shared" si="417"/>
        <v>8.8203560105348799</v>
      </c>
      <c r="N4449" s="22">
        <f t="shared" si="418"/>
        <v>8.8203560105348799</v>
      </c>
      <c r="O4449" s="5">
        <v>0.71376413611842704</v>
      </c>
      <c r="P4449" s="11">
        <f>IF(O4449&gt;=I4449,0,1)</f>
        <v>0</v>
      </c>
      <c r="Q4449" s="11">
        <f>IF(O4449&lt;=(I4449+0.00347),1,0)</f>
        <v>0</v>
      </c>
      <c r="R4449" s="5">
        <v>0.72553407302836515</v>
      </c>
      <c r="S4449" s="22">
        <f t="shared" si="419"/>
        <v>16.948709150310872</v>
      </c>
      <c r="T4449" s="3" t="s">
        <v>26</v>
      </c>
    </row>
    <row r="4450" spans="1:20" x14ac:dyDescent="0.25">
      <c r="A4450" s="3">
        <v>4614263</v>
      </c>
      <c r="B4450" s="3" t="s">
        <v>21</v>
      </c>
      <c r="C4450" s="3" t="s">
        <v>25</v>
      </c>
      <c r="D4450" s="3">
        <v>34</v>
      </c>
      <c r="E4450" s="3" t="s">
        <v>14</v>
      </c>
      <c r="F4450" s="4">
        <v>38637</v>
      </c>
      <c r="G4450" s="11">
        <f t="shared" si="414"/>
        <v>4</v>
      </c>
      <c r="H4450" s="11">
        <f t="shared" si="415"/>
        <v>7</v>
      </c>
      <c r="I4450" s="5">
        <v>0.33263888888888887</v>
      </c>
      <c r="J4450" s="11">
        <f>IF(L4450&lt;=I4450,1,0)</f>
        <v>1</v>
      </c>
      <c r="K4450" s="22" t="str">
        <f t="shared" si="416"/>
        <v/>
      </c>
      <c r="L4450" s="5">
        <v>0.33013888888888887</v>
      </c>
      <c r="M4450" s="22">
        <f t="shared" si="417"/>
        <v>10.496980741808422</v>
      </c>
      <c r="N4450" s="22">
        <f t="shared" si="418"/>
        <v>6.8969807418084184</v>
      </c>
      <c r="O4450" s="5">
        <v>0.33742845884847805</v>
      </c>
      <c r="P4450" s="11">
        <f>IF(O4450&gt;=I4450,0,1)</f>
        <v>0</v>
      </c>
      <c r="Q4450" s="11">
        <f>IF(O4450&lt;=(I4450+0.00347),1,0)</f>
        <v>0</v>
      </c>
      <c r="R4450" s="5">
        <v>0.35336405062729448</v>
      </c>
      <c r="S4450" s="22">
        <f t="shared" si="419"/>
        <v>22.947252161495655</v>
      </c>
      <c r="T4450" s="3" t="s">
        <v>27</v>
      </c>
    </row>
    <row r="4451" spans="1:20" x14ac:dyDescent="0.25">
      <c r="A4451" s="3">
        <v>4616443</v>
      </c>
      <c r="B4451" s="3" t="s">
        <v>21</v>
      </c>
      <c r="C4451" s="3" t="s">
        <v>13</v>
      </c>
      <c r="D4451" s="3">
        <v>32</v>
      </c>
      <c r="E4451" s="3" t="s">
        <v>14</v>
      </c>
      <c r="F4451" s="4">
        <v>38637</v>
      </c>
      <c r="G4451" s="11">
        <f t="shared" si="414"/>
        <v>4</v>
      </c>
      <c r="H4451" s="11">
        <f t="shared" si="415"/>
        <v>8</v>
      </c>
      <c r="I4451" s="5">
        <v>0.35416666666666669</v>
      </c>
      <c r="J4451" s="11">
        <f>IF(L4451&lt;=I4451,1,0)</f>
        <v>1</v>
      </c>
      <c r="K4451" s="22" t="str">
        <f t="shared" si="416"/>
        <v/>
      </c>
      <c r="L4451" s="5">
        <v>0.35416666666666669</v>
      </c>
      <c r="M4451" s="22">
        <f t="shared" si="417"/>
        <v>5.7452759091949179</v>
      </c>
      <c r="N4451" s="22">
        <f t="shared" si="418"/>
        <v>5.7452759091949179</v>
      </c>
      <c r="O4451" s="5">
        <v>0.3581564416036076</v>
      </c>
      <c r="P4451" s="11">
        <f>IF(O4451&gt;=I4451,0,1)</f>
        <v>0</v>
      </c>
      <c r="Q4451" s="11">
        <f>IF(O4451&lt;=(I4451+0.00347),1,0)</f>
        <v>0</v>
      </c>
      <c r="R4451" s="5">
        <v>0.37313372252622129</v>
      </c>
      <c r="S4451" s="22">
        <f t="shared" si="419"/>
        <v>21.567284528563711</v>
      </c>
      <c r="T4451" s="3" t="s">
        <v>28</v>
      </c>
    </row>
    <row r="4452" spans="1:20" x14ac:dyDescent="0.25">
      <c r="A4452" s="3">
        <v>4592676</v>
      </c>
      <c r="B4452" s="3" t="s">
        <v>21</v>
      </c>
      <c r="C4452" s="3" t="s">
        <v>25</v>
      </c>
      <c r="D4452" s="3">
        <v>29</v>
      </c>
      <c r="E4452" s="3" t="s">
        <v>18</v>
      </c>
      <c r="F4452" s="4">
        <v>38637</v>
      </c>
      <c r="G4452" s="11">
        <f t="shared" si="414"/>
        <v>4</v>
      </c>
      <c r="H4452" s="11">
        <f t="shared" si="415"/>
        <v>9</v>
      </c>
      <c r="I4452" s="5">
        <v>0.375</v>
      </c>
      <c r="J4452" s="11">
        <f>IF(L4452&lt;=I4452,1,0)</f>
        <v>1</v>
      </c>
      <c r="K4452" s="22" t="str">
        <f t="shared" si="416"/>
        <v/>
      </c>
      <c r="L4452" s="5">
        <v>0.375</v>
      </c>
      <c r="M4452" s="22">
        <f t="shared" si="417"/>
        <v>15.167697751028157</v>
      </c>
      <c r="N4452" s="22">
        <f t="shared" si="418"/>
        <v>15.167697751028157</v>
      </c>
      <c r="O4452" s="5">
        <v>0.385533123438214</v>
      </c>
      <c r="P4452" s="11">
        <f>IF(O4452&gt;=I4452,0,1)</f>
        <v>0</v>
      </c>
      <c r="Q4452" s="11">
        <f>IF(O4452&lt;=(I4452+0.00347),1,0)</f>
        <v>0</v>
      </c>
      <c r="R4452" s="5">
        <v>0.40241229458908723</v>
      </c>
      <c r="S4452" s="22">
        <f t="shared" si="419"/>
        <v>24.30600645725745</v>
      </c>
      <c r="T4452" s="3" t="s">
        <v>23</v>
      </c>
    </row>
    <row r="4453" spans="1:20" x14ac:dyDescent="0.25">
      <c r="A4453" s="3">
        <v>4606323</v>
      </c>
      <c r="B4453" s="3" t="s">
        <v>21</v>
      </c>
      <c r="C4453" s="3" t="s">
        <v>17</v>
      </c>
      <c r="D4453" s="3">
        <v>31</v>
      </c>
      <c r="E4453" s="3" t="s">
        <v>18</v>
      </c>
      <c r="F4453" s="4">
        <v>38637</v>
      </c>
      <c r="G4453" s="11">
        <f t="shared" si="414"/>
        <v>4</v>
      </c>
      <c r="H4453" s="11">
        <f t="shared" si="415"/>
        <v>9</v>
      </c>
      <c r="I4453" s="5">
        <v>0.39513888888888887</v>
      </c>
      <c r="J4453" s="11">
        <f>IF(L4453&lt;=I4453,1,0)</f>
        <v>0</v>
      </c>
      <c r="K4453" s="22">
        <f t="shared" si="416"/>
        <v>3.6000000000000032</v>
      </c>
      <c r="L4453" s="5">
        <v>0.39763888888888888</v>
      </c>
      <c r="M4453" s="22">
        <f t="shared" si="417"/>
        <v>12.514227200340349</v>
      </c>
      <c r="N4453" s="22">
        <f t="shared" si="418"/>
        <v>16.114227200340352</v>
      </c>
      <c r="O4453" s="5">
        <v>0.40632932444468078</v>
      </c>
      <c r="P4453" s="11">
        <f>IF(O4453&gt;=I4453,0,1)</f>
        <v>0</v>
      </c>
      <c r="Q4453" s="11">
        <f>IF(O4453&lt;=(I4453+0.00347),1,0)</f>
        <v>0</v>
      </c>
      <c r="R4453" s="5">
        <v>0.42147385969631918</v>
      </c>
      <c r="S4453" s="22">
        <f t="shared" si="419"/>
        <v>21.808130762359283</v>
      </c>
      <c r="T4453" s="3" t="s">
        <v>27</v>
      </c>
    </row>
    <row r="4454" spans="1:20" x14ac:dyDescent="0.25">
      <c r="A4454" s="3">
        <v>4576656</v>
      </c>
      <c r="B4454" s="3" t="s">
        <v>21</v>
      </c>
      <c r="C4454" s="3" t="s">
        <v>17</v>
      </c>
      <c r="D4454" s="3">
        <v>33</v>
      </c>
      <c r="E4454" s="3" t="s">
        <v>14</v>
      </c>
      <c r="F4454" s="4">
        <v>38637</v>
      </c>
      <c r="G4454" s="11">
        <f t="shared" si="414"/>
        <v>4</v>
      </c>
      <c r="H4454" s="11">
        <f t="shared" si="415"/>
        <v>10</v>
      </c>
      <c r="I4454" s="5">
        <v>0.41666666666666669</v>
      </c>
      <c r="J4454" s="11">
        <f>IF(L4454&lt;=I4454,1,0)</f>
        <v>1</v>
      </c>
      <c r="K4454" s="22" t="str">
        <f t="shared" si="416"/>
        <v/>
      </c>
      <c r="L4454" s="5">
        <v>0.41416666666666668</v>
      </c>
      <c r="M4454" s="22">
        <f t="shared" si="417"/>
        <v>16.166146260046148</v>
      </c>
      <c r="N4454" s="22">
        <f t="shared" si="418"/>
        <v>12.566146260046143</v>
      </c>
      <c r="O4454" s="5">
        <v>0.42539315712503206</v>
      </c>
      <c r="P4454" s="11">
        <f>IF(O4454&gt;=I4454,0,1)</f>
        <v>0</v>
      </c>
      <c r="Q4454" s="11">
        <f>IF(O4454&lt;=(I4454+0.00347),1,0)</f>
        <v>0</v>
      </c>
      <c r="R4454" s="5">
        <v>0.43834207589642504</v>
      </c>
      <c r="S4454" s="22">
        <f t="shared" si="419"/>
        <v>18.646443030805891</v>
      </c>
      <c r="T4454" s="3" t="s">
        <v>28</v>
      </c>
    </row>
    <row r="4455" spans="1:20" x14ac:dyDescent="0.25">
      <c r="A4455" s="3">
        <v>4592516</v>
      </c>
      <c r="B4455" s="3" t="s">
        <v>21</v>
      </c>
      <c r="C4455" s="3" t="s">
        <v>13</v>
      </c>
      <c r="D4455" s="3">
        <v>26</v>
      </c>
      <c r="E4455" s="3" t="s">
        <v>18</v>
      </c>
      <c r="F4455" s="4">
        <v>38637</v>
      </c>
      <c r="G4455" s="11">
        <f t="shared" si="414"/>
        <v>4</v>
      </c>
      <c r="H4455" s="11">
        <f t="shared" si="415"/>
        <v>10</v>
      </c>
      <c r="I4455" s="5">
        <v>0.41666666666666669</v>
      </c>
      <c r="J4455" s="11">
        <f>IF(L4455&lt;=I4455,1,0)</f>
        <v>0</v>
      </c>
      <c r="K4455" s="22">
        <f t="shared" si="416"/>
        <v>3.6000000000000032</v>
      </c>
      <c r="L4455" s="5">
        <v>0.41916666666666669</v>
      </c>
      <c r="M4455" s="22">
        <f t="shared" si="417"/>
        <v>8.2871625785259351</v>
      </c>
      <c r="N4455" s="22">
        <f t="shared" si="418"/>
        <v>11.887162578525938</v>
      </c>
      <c r="O4455" s="5">
        <v>0.42492164067953192</v>
      </c>
      <c r="P4455" s="11">
        <f>IF(O4455&gt;=I4455,0,1)</f>
        <v>0</v>
      </c>
      <c r="Q4455" s="11">
        <f>IF(O4455&lt;=(I4455+0.00347),1,0)</f>
        <v>0</v>
      </c>
      <c r="R4455" s="5">
        <v>0.44339865166389886</v>
      </c>
      <c r="S4455" s="22">
        <f t="shared" si="419"/>
        <v>26.60689581748839</v>
      </c>
      <c r="T4455" s="3" t="s">
        <v>27</v>
      </c>
    </row>
    <row r="4456" spans="1:20" x14ac:dyDescent="0.25">
      <c r="A4456" s="3">
        <v>4575490</v>
      </c>
      <c r="B4456" s="3" t="s">
        <v>12</v>
      </c>
      <c r="C4456" s="3" t="s">
        <v>25</v>
      </c>
      <c r="D4456" s="3">
        <v>46</v>
      </c>
      <c r="E4456" s="3" t="s">
        <v>18</v>
      </c>
      <c r="F4456" s="4">
        <v>38637</v>
      </c>
      <c r="G4456" s="11">
        <f t="shared" si="414"/>
        <v>4</v>
      </c>
      <c r="H4456" s="11">
        <f t="shared" si="415"/>
        <v>10</v>
      </c>
      <c r="I4456" s="5">
        <v>0.41666666666666669</v>
      </c>
      <c r="J4456" s="11">
        <f>IF(L4456&lt;=I4456,1,0)</f>
        <v>0</v>
      </c>
      <c r="K4456" s="22">
        <f t="shared" si="416"/>
        <v>3.6000000000000032</v>
      </c>
      <c r="L4456" s="5">
        <v>0.41916666666666669</v>
      </c>
      <c r="M4456" s="22">
        <f t="shared" si="417"/>
        <v>12.751688960998573</v>
      </c>
      <c r="N4456" s="22">
        <f t="shared" si="418"/>
        <v>16.351688960998576</v>
      </c>
      <c r="O4456" s="5">
        <v>0.4280220062229157</v>
      </c>
      <c r="P4456" s="11">
        <f>IF(O4456&gt;=I4456,0,1)</f>
        <v>0</v>
      </c>
      <c r="Q4456" s="11">
        <f>IF(O4456&lt;=(I4456+0.00347),1,0)</f>
        <v>0</v>
      </c>
      <c r="R4456" s="5">
        <v>0.44036684459232139</v>
      </c>
      <c r="S4456" s="22">
        <f t="shared" si="419"/>
        <v>17.776567251944204</v>
      </c>
      <c r="T4456" s="3" t="s">
        <v>26</v>
      </c>
    </row>
    <row r="4457" spans="1:20" x14ac:dyDescent="0.25">
      <c r="A4457" s="3">
        <v>4589901</v>
      </c>
      <c r="B4457" s="3" t="s">
        <v>21</v>
      </c>
      <c r="C4457" s="3" t="s">
        <v>25</v>
      </c>
      <c r="D4457" s="3">
        <v>31</v>
      </c>
      <c r="E4457" s="3" t="s">
        <v>14</v>
      </c>
      <c r="F4457" s="4">
        <v>38637</v>
      </c>
      <c r="G4457" s="11">
        <f t="shared" si="414"/>
        <v>4</v>
      </c>
      <c r="H4457" s="11">
        <f t="shared" si="415"/>
        <v>10</v>
      </c>
      <c r="I4457" s="5">
        <v>0.4375</v>
      </c>
      <c r="J4457" s="11">
        <f>IF(L4457&lt;=I4457,1,0)</f>
        <v>1</v>
      </c>
      <c r="K4457" s="22" t="str">
        <f t="shared" si="416"/>
        <v/>
      </c>
      <c r="L4457" s="5">
        <v>0.4375</v>
      </c>
      <c r="M4457" s="22">
        <f t="shared" si="417"/>
        <v>4.9210705910542263</v>
      </c>
      <c r="N4457" s="22">
        <f t="shared" si="418"/>
        <v>4.9210705910542263</v>
      </c>
      <c r="O4457" s="5">
        <v>0.44091741013267655</v>
      </c>
      <c r="P4457" s="11">
        <f>IF(O4457&gt;=I4457,0,1)</f>
        <v>0</v>
      </c>
      <c r="Q4457" s="11">
        <f>IF(O4457&lt;=(I4457+0.00347),1,0)</f>
        <v>1</v>
      </c>
      <c r="R4457" s="5">
        <v>0.45664436719950241</v>
      </c>
      <c r="S4457" s="22">
        <f t="shared" si="419"/>
        <v>22.646818176229246</v>
      </c>
      <c r="T4457" s="3" t="s">
        <v>23</v>
      </c>
    </row>
    <row r="4458" spans="1:20" x14ac:dyDescent="0.25">
      <c r="A4458" s="3">
        <v>4615547</v>
      </c>
      <c r="B4458" s="3" t="s">
        <v>21</v>
      </c>
      <c r="C4458" s="3" t="s">
        <v>22</v>
      </c>
      <c r="D4458" s="3">
        <v>32</v>
      </c>
      <c r="E4458" s="3" t="s">
        <v>18</v>
      </c>
      <c r="F4458" s="4">
        <v>38637</v>
      </c>
      <c r="G4458" s="11">
        <f t="shared" si="414"/>
        <v>4</v>
      </c>
      <c r="H4458" s="11">
        <f t="shared" si="415"/>
        <v>10</v>
      </c>
      <c r="I4458" s="5">
        <v>0.45763888888888887</v>
      </c>
      <c r="J4458" s="11">
        <f>IF(L4458&lt;=I4458,1,0)</f>
        <v>1</v>
      </c>
      <c r="K4458" s="22" t="str">
        <f t="shared" si="416"/>
        <v/>
      </c>
      <c r="L4458" s="5">
        <v>0.45513888888888887</v>
      </c>
      <c r="M4458" s="22">
        <f t="shared" si="417"/>
        <v>3.181873359887426</v>
      </c>
      <c r="N4458" s="22">
        <f t="shared" si="418"/>
        <v>0</v>
      </c>
      <c r="O4458" s="5">
        <v>0.45734852316658847</v>
      </c>
      <c r="P4458" s="11">
        <f>IF(O4458&gt;=I4458,0,1)</f>
        <v>1</v>
      </c>
      <c r="Q4458" s="11">
        <f>IF(O4458&lt;=(I4458+0.00347),1,0)</f>
        <v>1</v>
      </c>
      <c r="R4458" s="5">
        <v>0.47265347561660148</v>
      </c>
      <c r="S4458" s="22">
        <f t="shared" si="419"/>
        <v>22.039131528018736</v>
      </c>
      <c r="T4458" s="3" t="s">
        <v>28</v>
      </c>
    </row>
    <row r="4459" spans="1:20" x14ac:dyDescent="0.25">
      <c r="A4459" s="3">
        <v>4613749</v>
      </c>
      <c r="B4459" s="3" t="s">
        <v>21</v>
      </c>
      <c r="C4459" s="3" t="s">
        <v>13</v>
      </c>
      <c r="D4459" s="3">
        <v>35</v>
      </c>
      <c r="E4459" s="3" t="s">
        <v>14</v>
      </c>
      <c r="F4459" s="4">
        <v>38637</v>
      </c>
      <c r="G4459" s="11">
        <f t="shared" si="414"/>
        <v>4</v>
      </c>
      <c r="H4459" s="11">
        <f t="shared" si="415"/>
        <v>11</v>
      </c>
      <c r="I4459" s="5">
        <v>0.46875</v>
      </c>
      <c r="J4459" s="11">
        <f>IF(L4459&lt;=I4459,1,0)</f>
        <v>1</v>
      </c>
      <c r="K4459" s="22" t="str">
        <f t="shared" si="416"/>
        <v/>
      </c>
      <c r="L4459" s="5">
        <v>0.46625</v>
      </c>
      <c r="M4459" s="22">
        <f t="shared" si="417"/>
        <v>13.301830585072487</v>
      </c>
      <c r="N4459" s="22">
        <f t="shared" si="418"/>
        <v>9.701830585072484</v>
      </c>
      <c r="O4459" s="5">
        <v>0.47548738235074478</v>
      </c>
      <c r="P4459" s="11">
        <f>IF(O4459&gt;=I4459,0,1)</f>
        <v>0</v>
      </c>
      <c r="Q4459" s="11">
        <f>IF(O4459&lt;=(I4459+0.00347),1,0)</f>
        <v>0</v>
      </c>
      <c r="R4459" s="5">
        <v>0.48953940820486352</v>
      </c>
      <c r="S4459" s="22">
        <f t="shared" si="419"/>
        <v>20.234917229930993</v>
      </c>
      <c r="T4459" s="3" t="s">
        <v>23</v>
      </c>
    </row>
    <row r="4460" spans="1:20" x14ac:dyDescent="0.25">
      <c r="A4460" s="3">
        <v>4618889</v>
      </c>
      <c r="B4460" s="3" t="s">
        <v>21</v>
      </c>
      <c r="C4460" s="3" t="s">
        <v>13</v>
      </c>
      <c r="D4460" s="3">
        <v>24</v>
      </c>
      <c r="E4460" s="3" t="s">
        <v>14</v>
      </c>
      <c r="F4460" s="4">
        <v>38637</v>
      </c>
      <c r="G4460" s="11">
        <f t="shared" si="414"/>
        <v>4</v>
      </c>
      <c r="H4460" s="11">
        <f t="shared" si="415"/>
        <v>11</v>
      </c>
      <c r="I4460" s="5">
        <v>0.47916666666666669</v>
      </c>
      <c r="J4460" s="11">
        <f>IF(L4460&lt;=I4460,1,0)</f>
        <v>1</v>
      </c>
      <c r="K4460" s="22" t="str">
        <f t="shared" si="416"/>
        <v/>
      </c>
      <c r="L4460" s="5">
        <v>0.47916666666666669</v>
      </c>
      <c r="M4460" s="22">
        <f t="shared" si="417"/>
        <v>16.065364363750419</v>
      </c>
      <c r="N4460" s="22">
        <f t="shared" si="418"/>
        <v>16.065364363750419</v>
      </c>
      <c r="O4460" s="5">
        <v>0.49032316969704892</v>
      </c>
      <c r="P4460" s="11">
        <f>IF(O4460&gt;=I4460,0,1)</f>
        <v>0</v>
      </c>
      <c r="Q4460" s="11">
        <f>IF(O4460&lt;=(I4460+0.00347),1,0)</f>
        <v>0</v>
      </c>
      <c r="R4460" s="5">
        <v>0.50537865495910028</v>
      </c>
      <c r="S4460" s="22">
        <f t="shared" si="419"/>
        <v>21.679898777353959</v>
      </c>
      <c r="T4460" s="3" t="s">
        <v>27</v>
      </c>
    </row>
    <row r="4461" spans="1:20" x14ac:dyDescent="0.25">
      <c r="A4461" s="3">
        <v>4593228</v>
      </c>
      <c r="B4461" s="3" t="s">
        <v>21</v>
      </c>
      <c r="C4461" s="3" t="s">
        <v>17</v>
      </c>
      <c r="D4461" s="3">
        <v>32</v>
      </c>
      <c r="E4461" s="3" t="s">
        <v>14</v>
      </c>
      <c r="F4461" s="4">
        <v>38637</v>
      </c>
      <c r="G4461" s="11">
        <f t="shared" si="414"/>
        <v>4</v>
      </c>
      <c r="H4461" s="11">
        <f t="shared" si="415"/>
        <v>12</v>
      </c>
      <c r="I4461" s="5">
        <v>0.51041666666666663</v>
      </c>
      <c r="J4461" s="11">
        <f>IF(L4461&lt;=I4461,1,0)</f>
        <v>1</v>
      </c>
      <c r="K4461" s="22" t="str">
        <f t="shared" si="416"/>
        <v/>
      </c>
      <c r="L4461" s="5">
        <v>0.51041666666666663</v>
      </c>
      <c r="M4461" s="22">
        <f t="shared" si="417"/>
        <v>9.9388884847056858</v>
      </c>
      <c r="N4461" s="22">
        <f t="shared" si="418"/>
        <v>9.9388884847056858</v>
      </c>
      <c r="O4461" s="5">
        <v>0.51731867255882336</v>
      </c>
      <c r="P4461" s="11">
        <f>IF(O4461&gt;=I4461,0,1)</f>
        <v>0</v>
      </c>
      <c r="Q4461" s="11">
        <f>IF(O4461&lt;=(I4461+0.00347),1,0)</f>
        <v>0</v>
      </c>
      <c r="R4461" s="5">
        <v>0.53529599665654615</v>
      </c>
      <c r="S4461" s="22">
        <f t="shared" si="419"/>
        <v>25.887346700720819</v>
      </c>
      <c r="T4461" s="3" t="s">
        <v>28</v>
      </c>
    </row>
    <row r="4462" spans="1:20" x14ac:dyDescent="0.25">
      <c r="A4462" s="3">
        <v>4609544</v>
      </c>
      <c r="B4462" s="3" t="s">
        <v>12</v>
      </c>
      <c r="C4462" s="3" t="s">
        <v>17</v>
      </c>
      <c r="D4462" s="3">
        <v>38</v>
      </c>
      <c r="E4462" s="3" t="s">
        <v>18</v>
      </c>
      <c r="F4462" s="4">
        <v>38637</v>
      </c>
      <c r="G4462" s="11">
        <f t="shared" si="414"/>
        <v>4</v>
      </c>
      <c r="H4462" s="11">
        <f t="shared" si="415"/>
        <v>13</v>
      </c>
      <c r="I4462" s="5">
        <v>0.54166666666666663</v>
      </c>
      <c r="J4462" s="11">
        <f>IF(L4462&lt;=I4462,1,0)</f>
        <v>1</v>
      </c>
      <c r="K4462" s="22" t="str">
        <f t="shared" si="416"/>
        <v/>
      </c>
      <c r="L4462" s="5">
        <v>0.53916666666666668</v>
      </c>
      <c r="M4462" s="22">
        <f t="shared" si="417"/>
        <v>5.2333679675442646</v>
      </c>
      <c r="N4462" s="22">
        <f t="shared" si="418"/>
        <v>1.6333679675443413</v>
      </c>
      <c r="O4462" s="5">
        <v>0.54280094997746131</v>
      </c>
      <c r="P4462" s="11">
        <f>IF(O4462&gt;=I4462,0,1)</f>
        <v>0</v>
      </c>
      <c r="Q4462" s="11">
        <f>IF(O4462&lt;=(I4462+0.00347),1,0)</f>
        <v>1</v>
      </c>
      <c r="R4462" s="5">
        <v>0.55308894521474783</v>
      </c>
      <c r="S4462" s="22">
        <f t="shared" si="419"/>
        <v>14.814713141692586</v>
      </c>
      <c r="T4462" s="3" t="s">
        <v>26</v>
      </c>
    </row>
    <row r="4463" spans="1:20" x14ac:dyDescent="0.25">
      <c r="A4463" s="3">
        <v>4589797</v>
      </c>
      <c r="B4463" s="3" t="s">
        <v>21</v>
      </c>
      <c r="C4463" s="3" t="s">
        <v>17</v>
      </c>
      <c r="D4463" s="3">
        <v>20</v>
      </c>
      <c r="E4463" s="3" t="s">
        <v>14</v>
      </c>
      <c r="F4463" s="4">
        <v>38637</v>
      </c>
      <c r="G4463" s="11">
        <f t="shared" si="414"/>
        <v>4</v>
      </c>
      <c r="H4463" s="11">
        <f t="shared" si="415"/>
        <v>13</v>
      </c>
      <c r="I4463" s="5">
        <v>0.54166666666666663</v>
      </c>
      <c r="J4463" s="11">
        <f>IF(L4463&lt;=I4463,1,0)</f>
        <v>1</v>
      </c>
      <c r="K4463" s="22" t="str">
        <f t="shared" si="416"/>
        <v/>
      </c>
      <c r="L4463" s="5">
        <v>0.54166666666666663</v>
      </c>
      <c r="M4463" s="22">
        <f t="shared" si="417"/>
        <v>3.6982881385113764</v>
      </c>
      <c r="N4463" s="22">
        <f t="shared" si="418"/>
        <v>3.6982881385113764</v>
      </c>
      <c r="O4463" s="5">
        <v>0.54423492231841064</v>
      </c>
      <c r="P4463" s="11">
        <f>IF(O4463&gt;=I4463,0,1)</f>
        <v>0</v>
      </c>
      <c r="Q4463" s="11">
        <f>IF(O4463&lt;=(I4463+0.00347),1,0)</f>
        <v>1</v>
      </c>
      <c r="R4463" s="5">
        <v>0.55902152017354612</v>
      </c>
      <c r="S4463" s="22">
        <f t="shared" si="419"/>
        <v>21.292700911395084</v>
      </c>
      <c r="T4463" s="3" t="s">
        <v>23</v>
      </c>
    </row>
    <row r="4464" spans="1:20" x14ac:dyDescent="0.25">
      <c r="A4464" s="3">
        <v>4576384</v>
      </c>
      <c r="B4464" s="3" t="s">
        <v>21</v>
      </c>
      <c r="C4464" s="3" t="s">
        <v>17</v>
      </c>
      <c r="D4464" s="3">
        <v>24</v>
      </c>
      <c r="E4464" s="3" t="s">
        <v>14</v>
      </c>
      <c r="F4464" s="4">
        <v>38637</v>
      </c>
      <c r="G4464" s="11">
        <f t="shared" si="414"/>
        <v>4</v>
      </c>
      <c r="H4464" s="11">
        <f t="shared" si="415"/>
        <v>13</v>
      </c>
      <c r="I4464" s="5">
        <v>0.5625</v>
      </c>
      <c r="J4464" s="11">
        <f>IF(L4464&lt;=I4464,1,0)</f>
        <v>1</v>
      </c>
      <c r="K4464" s="22" t="str">
        <f t="shared" si="416"/>
        <v/>
      </c>
      <c r="L4464" s="5">
        <v>0.56000000000000005</v>
      </c>
      <c r="M4464" s="22">
        <f t="shared" si="417"/>
        <v>5.2498490585056778</v>
      </c>
      <c r="N4464" s="22">
        <f t="shared" si="418"/>
        <v>1.6498490585057546</v>
      </c>
      <c r="O4464" s="5">
        <v>0.56364572851285122</v>
      </c>
      <c r="P4464" s="11">
        <f>IF(O4464&gt;=I4464,0,1)</f>
        <v>0</v>
      </c>
      <c r="Q4464" s="11">
        <f>IF(O4464&lt;=(I4464+0.00347),1,0)</f>
        <v>1</v>
      </c>
      <c r="R4464" s="5">
        <v>0.57941814245355439</v>
      </c>
      <c r="S4464" s="22">
        <f t="shared" si="419"/>
        <v>22.712276074612561</v>
      </c>
      <c r="T4464" s="3" t="s">
        <v>28</v>
      </c>
    </row>
    <row r="4465" spans="1:20" x14ac:dyDescent="0.25">
      <c r="A4465" s="3">
        <v>4592098</v>
      </c>
      <c r="B4465" s="3" t="s">
        <v>16</v>
      </c>
      <c r="C4465" s="3" t="s">
        <v>25</v>
      </c>
      <c r="D4465" s="3">
        <v>42</v>
      </c>
      <c r="E4465" s="3" t="s">
        <v>18</v>
      </c>
      <c r="F4465" s="4">
        <v>38637</v>
      </c>
      <c r="G4465" s="11">
        <f t="shared" si="414"/>
        <v>4</v>
      </c>
      <c r="H4465" s="11">
        <f t="shared" si="415"/>
        <v>14</v>
      </c>
      <c r="I4465" s="5">
        <v>0.60416666666666663</v>
      </c>
      <c r="J4465" s="11">
        <f>IF(L4465&lt;=I4465,1,0)</f>
        <v>1</v>
      </c>
      <c r="K4465" s="22" t="str">
        <f t="shared" si="416"/>
        <v/>
      </c>
      <c r="L4465" s="5">
        <v>0.60416666666666663</v>
      </c>
      <c r="M4465" s="22">
        <f t="shared" si="417"/>
        <v>47.062712500408836</v>
      </c>
      <c r="N4465" s="22">
        <f t="shared" si="418"/>
        <v>47.062712500408836</v>
      </c>
      <c r="O4465" s="5">
        <v>0.63684910590306165</v>
      </c>
      <c r="P4465" s="11">
        <f>IF(O4465&gt;=I4465,0,1)</f>
        <v>0</v>
      </c>
      <c r="Q4465" s="11">
        <f>IF(O4465&lt;=(I4465+0.00347),1,0)</f>
        <v>0</v>
      </c>
      <c r="R4465" s="5">
        <v>0.66080871422318732</v>
      </c>
      <c r="S4465" s="22">
        <f t="shared" si="419"/>
        <v>34.501835980980964</v>
      </c>
      <c r="T4465" s="3" t="s">
        <v>20</v>
      </c>
    </row>
    <row r="4466" spans="1:20" x14ac:dyDescent="0.25">
      <c r="A4466" s="3">
        <v>4591959</v>
      </c>
      <c r="B4466" s="3" t="s">
        <v>12</v>
      </c>
      <c r="C4466" s="3" t="s">
        <v>25</v>
      </c>
      <c r="D4466" s="3">
        <v>34</v>
      </c>
      <c r="E4466" s="3" t="s">
        <v>18</v>
      </c>
      <c r="F4466" s="4">
        <v>38637</v>
      </c>
      <c r="G4466" s="11">
        <f t="shared" si="414"/>
        <v>4</v>
      </c>
      <c r="H4466" s="11">
        <f t="shared" si="415"/>
        <v>15</v>
      </c>
      <c r="I4466" s="5">
        <v>0.625</v>
      </c>
      <c r="J4466" s="11">
        <f>IF(L4466&lt;=I4466,1,0)</f>
        <v>1</v>
      </c>
      <c r="K4466" s="22" t="str">
        <f t="shared" si="416"/>
        <v/>
      </c>
      <c r="L4466" s="5">
        <v>0.625</v>
      </c>
      <c r="M4466" s="22">
        <f t="shared" si="417"/>
        <v>9.4843570386758458</v>
      </c>
      <c r="N4466" s="22">
        <f t="shared" si="418"/>
        <v>9.4843570386758458</v>
      </c>
      <c r="O4466" s="5">
        <v>0.631586359054636</v>
      </c>
      <c r="P4466" s="11">
        <f>IF(O4466&gt;=I4466,0,1)</f>
        <v>0</v>
      </c>
      <c r="Q4466" s="11">
        <f>IF(O4466&lt;=(I4466+0.00347),1,0)</f>
        <v>0</v>
      </c>
      <c r="R4466" s="5">
        <v>0.64314153610447644</v>
      </c>
      <c r="S4466" s="22">
        <f t="shared" si="419"/>
        <v>16.639454951770229</v>
      </c>
      <c r="T4466" s="3" t="s">
        <v>29</v>
      </c>
    </row>
    <row r="4467" spans="1:20" x14ac:dyDescent="0.25">
      <c r="A4467" s="3">
        <v>4602890</v>
      </c>
      <c r="B4467" s="3" t="s">
        <v>21</v>
      </c>
      <c r="C4467" s="3" t="s">
        <v>25</v>
      </c>
      <c r="D4467" s="3">
        <v>24</v>
      </c>
      <c r="E4467" s="3" t="s">
        <v>18</v>
      </c>
      <c r="F4467" s="4">
        <v>38637</v>
      </c>
      <c r="G4467" s="11">
        <f t="shared" si="414"/>
        <v>4</v>
      </c>
      <c r="H4467" s="11">
        <f t="shared" si="415"/>
        <v>16</v>
      </c>
      <c r="I4467" s="5">
        <v>0.66666666666666663</v>
      </c>
      <c r="J4467" s="11">
        <f>IF(L4467&lt;=I4467,1,0)</f>
        <v>1</v>
      </c>
      <c r="K4467" s="22" t="str">
        <f t="shared" si="416"/>
        <v/>
      </c>
      <c r="L4467" s="5">
        <v>0.66666666666666663</v>
      </c>
      <c r="M4467" s="22">
        <f t="shared" si="417"/>
        <v>8.2753451286551893</v>
      </c>
      <c r="N4467" s="22">
        <f t="shared" si="418"/>
        <v>8.2753451286551893</v>
      </c>
      <c r="O4467" s="5">
        <v>0.67241343411712162</v>
      </c>
      <c r="P4467" s="11">
        <f>IF(O4467&gt;=I4467,0,1)</f>
        <v>0</v>
      </c>
      <c r="Q4467" s="11">
        <f>IF(O4467&lt;=(I4467+0.00347),1,0)</f>
        <v>0</v>
      </c>
      <c r="R4467" s="5">
        <v>0.6882103033332484</v>
      </c>
      <c r="S4467" s="22">
        <f t="shared" si="419"/>
        <v>22.747491671222555</v>
      </c>
      <c r="T4467" s="3" t="s">
        <v>27</v>
      </c>
    </row>
    <row r="4468" spans="1:20" x14ac:dyDescent="0.25">
      <c r="A4468" s="3">
        <v>4576247</v>
      </c>
      <c r="B4468" s="3" t="s">
        <v>16</v>
      </c>
      <c r="C4468" s="3" t="s">
        <v>22</v>
      </c>
      <c r="D4468" s="3">
        <v>42</v>
      </c>
      <c r="E4468" s="3" t="s">
        <v>18</v>
      </c>
      <c r="F4468" s="4">
        <v>38638</v>
      </c>
      <c r="G4468" s="11">
        <f t="shared" si="414"/>
        <v>5</v>
      </c>
      <c r="H4468" s="11">
        <f t="shared" si="415"/>
        <v>7</v>
      </c>
      <c r="I4468" s="5">
        <v>0.33263888888888887</v>
      </c>
      <c r="J4468" s="11">
        <f>IF(L4468&lt;=I4468,1,0)</f>
        <v>1</v>
      </c>
      <c r="K4468" s="22" t="str">
        <f t="shared" si="416"/>
        <v/>
      </c>
      <c r="L4468" s="5">
        <v>0.33013888888888887</v>
      </c>
      <c r="M4468" s="22">
        <f t="shared" si="417"/>
        <v>19.626885127081906</v>
      </c>
      <c r="N4468" s="22">
        <f t="shared" si="418"/>
        <v>16.026885127081904</v>
      </c>
      <c r="O4468" s="5">
        <v>0.34376867022714019</v>
      </c>
      <c r="P4468" s="11">
        <f>IF(O4468&gt;=I4468,0,1)</f>
        <v>0</v>
      </c>
      <c r="Q4468" s="11">
        <f>IF(O4468&lt;=(I4468+0.00347),1,0)</f>
        <v>0</v>
      </c>
      <c r="R4468" s="5">
        <v>0.36615016846869669</v>
      </c>
      <c r="S4468" s="22">
        <f t="shared" si="419"/>
        <v>32.229357467841353</v>
      </c>
      <c r="T4468" s="3" t="s">
        <v>20</v>
      </c>
    </row>
    <row r="4469" spans="1:20" x14ac:dyDescent="0.25">
      <c r="A4469" s="3">
        <v>4585180</v>
      </c>
      <c r="B4469" s="3" t="s">
        <v>12</v>
      </c>
      <c r="C4469" s="3" t="s">
        <v>17</v>
      </c>
      <c r="D4469" s="3">
        <v>37</v>
      </c>
      <c r="E4469" s="3" t="s">
        <v>18</v>
      </c>
      <c r="F4469" s="4">
        <v>38638</v>
      </c>
      <c r="G4469" s="11">
        <f t="shared" si="414"/>
        <v>5</v>
      </c>
      <c r="H4469" s="11">
        <f t="shared" si="415"/>
        <v>8</v>
      </c>
      <c r="I4469" s="5">
        <v>0.34375</v>
      </c>
      <c r="J4469" s="11">
        <f>IF(L4469&lt;=I4469,1,0)</f>
        <v>1</v>
      </c>
      <c r="K4469" s="22" t="str">
        <f t="shared" si="416"/>
        <v/>
      </c>
      <c r="L4469" s="5">
        <v>0.34125</v>
      </c>
      <c r="M4469" s="22">
        <f t="shared" si="417"/>
        <v>3.8176715497585878</v>
      </c>
      <c r="N4469" s="22">
        <f t="shared" si="418"/>
        <v>0.2176715497585846</v>
      </c>
      <c r="O4469" s="5">
        <v>0.34390116079844346</v>
      </c>
      <c r="P4469" s="11">
        <f>IF(O4469&gt;=I4469,0,1)</f>
        <v>0</v>
      </c>
      <c r="Q4469" s="11">
        <f>IF(O4469&lt;=(I4469+0.00347),1,0)</f>
        <v>1</v>
      </c>
      <c r="R4469" s="5">
        <v>0.35559714152310568</v>
      </c>
      <c r="S4469" s="22">
        <f t="shared" si="419"/>
        <v>16.842212243513586</v>
      </c>
      <c r="T4469" s="3" t="s">
        <v>29</v>
      </c>
    </row>
    <row r="4470" spans="1:20" x14ac:dyDescent="0.25">
      <c r="A4470" s="3">
        <v>4582017</v>
      </c>
      <c r="B4470" s="3" t="s">
        <v>12</v>
      </c>
      <c r="C4470" s="3" t="s">
        <v>17</v>
      </c>
      <c r="D4470" s="3">
        <v>33</v>
      </c>
      <c r="E4470" s="3" t="s">
        <v>14</v>
      </c>
      <c r="F4470" s="4">
        <v>38638</v>
      </c>
      <c r="G4470" s="11">
        <f t="shared" si="414"/>
        <v>5</v>
      </c>
      <c r="H4470" s="11">
        <f t="shared" si="415"/>
        <v>8</v>
      </c>
      <c r="I4470" s="5">
        <v>0.36388888888888887</v>
      </c>
      <c r="J4470" s="11">
        <f>IF(L4470&lt;=I4470,1,0)</f>
        <v>1</v>
      </c>
      <c r="K4470" s="22" t="str">
        <f t="shared" si="416"/>
        <v/>
      </c>
      <c r="L4470" s="5">
        <v>0.36388888888888887</v>
      </c>
      <c r="M4470" s="22">
        <f t="shared" si="417"/>
        <v>10.897421093107349</v>
      </c>
      <c r="N4470" s="22">
        <f t="shared" si="418"/>
        <v>10.897421093107349</v>
      </c>
      <c r="O4470" s="5">
        <v>0.37145654242576898</v>
      </c>
      <c r="P4470" s="11">
        <f>IF(O4470&gt;=I4470,0,1)</f>
        <v>0</v>
      </c>
      <c r="Q4470" s="11">
        <f>IF(O4470&lt;=(I4470+0.00347),1,0)</f>
        <v>0</v>
      </c>
      <c r="R4470" s="5">
        <v>0.38281209297759689</v>
      </c>
      <c r="S4470" s="22">
        <f t="shared" si="419"/>
        <v>16.351992794632189</v>
      </c>
      <c r="T4470" s="3" t="s">
        <v>26</v>
      </c>
    </row>
    <row r="4471" spans="1:20" x14ac:dyDescent="0.25">
      <c r="A4471" s="3">
        <v>4588968</v>
      </c>
      <c r="B4471" s="3" t="s">
        <v>21</v>
      </c>
      <c r="C4471" s="3" t="s">
        <v>17</v>
      </c>
      <c r="D4471" s="3">
        <v>30</v>
      </c>
      <c r="E4471" s="3" t="s">
        <v>14</v>
      </c>
      <c r="F4471" s="4">
        <v>38638</v>
      </c>
      <c r="G4471" s="11">
        <f t="shared" si="414"/>
        <v>5</v>
      </c>
      <c r="H4471" s="11">
        <f t="shared" si="415"/>
        <v>9</v>
      </c>
      <c r="I4471" s="5">
        <v>0.375</v>
      </c>
      <c r="J4471" s="11">
        <f>IF(L4471&lt;=I4471,1,0)</f>
        <v>1</v>
      </c>
      <c r="K4471" s="22" t="str">
        <f t="shared" si="416"/>
        <v/>
      </c>
      <c r="L4471" s="5">
        <v>0.375</v>
      </c>
      <c r="M4471" s="22">
        <f t="shared" si="417"/>
        <v>20.047595729389094</v>
      </c>
      <c r="N4471" s="22">
        <f t="shared" si="418"/>
        <v>20.047595729389094</v>
      </c>
      <c r="O4471" s="5">
        <v>0.38892194147874243</v>
      </c>
      <c r="P4471" s="11">
        <f>IF(O4471&gt;=I4471,0,1)</f>
        <v>0</v>
      </c>
      <c r="Q4471" s="11">
        <f>IF(O4471&lt;=(I4471+0.00347),1,0)</f>
        <v>0</v>
      </c>
      <c r="R4471" s="5">
        <v>0.40323482792723725</v>
      </c>
      <c r="S4471" s="22">
        <f t="shared" si="419"/>
        <v>20.610556485832543</v>
      </c>
      <c r="T4471" s="3" t="s">
        <v>28</v>
      </c>
    </row>
    <row r="4472" spans="1:20" x14ac:dyDescent="0.25">
      <c r="A4472" s="3">
        <v>4588899</v>
      </c>
      <c r="B4472" s="3" t="s">
        <v>21</v>
      </c>
      <c r="C4472" s="3" t="s">
        <v>13</v>
      </c>
      <c r="D4472" s="3">
        <v>30</v>
      </c>
      <c r="E4472" s="3" t="s">
        <v>14</v>
      </c>
      <c r="F4472" s="4">
        <v>38638</v>
      </c>
      <c r="G4472" s="11">
        <f t="shared" si="414"/>
        <v>5</v>
      </c>
      <c r="H4472" s="11">
        <f t="shared" si="415"/>
        <v>10</v>
      </c>
      <c r="I4472" s="5">
        <v>0.41666666666666669</v>
      </c>
      <c r="J4472" s="11">
        <f>IF(L4472&lt;=I4472,1,0)</f>
        <v>0</v>
      </c>
      <c r="K4472" s="22">
        <f t="shared" si="416"/>
        <v>3.6000000000000032</v>
      </c>
      <c r="L4472" s="5">
        <v>0.41916666666666669</v>
      </c>
      <c r="M4472" s="22">
        <f t="shared" si="417"/>
        <v>18.777878633365013</v>
      </c>
      <c r="N4472" s="22">
        <f t="shared" si="418"/>
        <v>22.377878633365018</v>
      </c>
      <c r="O4472" s="5">
        <v>0.43220686016205906</v>
      </c>
      <c r="P4472" s="11">
        <f>IF(O4472&gt;=I4472,0,1)</f>
        <v>0</v>
      </c>
      <c r="Q4472" s="11">
        <f>IF(O4472&lt;=(I4472+0.00347),1,0)</f>
        <v>0</v>
      </c>
      <c r="R4472" s="5">
        <v>0.44902158240481305</v>
      </c>
      <c r="S4472" s="22">
        <f t="shared" si="419"/>
        <v>24.213200029565741</v>
      </c>
      <c r="T4472" s="3" t="s">
        <v>27</v>
      </c>
    </row>
    <row r="4473" spans="1:20" x14ac:dyDescent="0.25">
      <c r="A4473" s="3">
        <v>4589320</v>
      </c>
      <c r="B4473" s="3" t="s">
        <v>12</v>
      </c>
      <c r="C4473" s="3" t="s">
        <v>13</v>
      </c>
      <c r="D4473" s="3">
        <v>30</v>
      </c>
      <c r="E4473" s="3" t="s">
        <v>18</v>
      </c>
      <c r="F4473" s="4">
        <v>38638</v>
      </c>
      <c r="G4473" s="11">
        <f t="shared" si="414"/>
        <v>5</v>
      </c>
      <c r="H4473" s="11">
        <f t="shared" si="415"/>
        <v>10</v>
      </c>
      <c r="I4473" s="5">
        <v>0.41666666666666669</v>
      </c>
      <c r="J4473" s="11">
        <f>IF(L4473&lt;=I4473,1,0)</f>
        <v>1</v>
      </c>
      <c r="K4473" s="22" t="str">
        <f t="shared" si="416"/>
        <v/>
      </c>
      <c r="L4473" s="5">
        <v>0.41416666666666668</v>
      </c>
      <c r="M4473" s="22">
        <f t="shared" si="417"/>
        <v>14.755412469928553</v>
      </c>
      <c r="N4473" s="22">
        <f t="shared" si="418"/>
        <v>11.15541246992855</v>
      </c>
      <c r="O4473" s="5">
        <v>0.42441348088189484</v>
      </c>
      <c r="P4473" s="11">
        <f>IF(O4473&gt;=I4473,0,1)</f>
        <v>0</v>
      </c>
      <c r="Q4473" s="11">
        <f>IF(O4473&lt;=(I4473+0.00347),1,0)</f>
        <v>0</v>
      </c>
      <c r="R4473" s="5">
        <v>0.43447762518243288</v>
      </c>
      <c r="S4473" s="22">
        <f t="shared" si="419"/>
        <v>14.492367792774772</v>
      </c>
      <c r="T4473" s="3" t="s">
        <v>15</v>
      </c>
    </row>
    <row r="4474" spans="1:20" x14ac:dyDescent="0.25">
      <c r="A4474" s="3">
        <v>4573202</v>
      </c>
      <c r="B4474" s="3" t="s">
        <v>21</v>
      </c>
      <c r="C4474" s="3" t="s">
        <v>17</v>
      </c>
      <c r="D4474" s="3">
        <v>25</v>
      </c>
      <c r="E4474" s="3" t="s">
        <v>14</v>
      </c>
      <c r="F4474" s="4">
        <v>38638</v>
      </c>
      <c r="G4474" s="11">
        <f t="shared" si="414"/>
        <v>5</v>
      </c>
      <c r="H4474" s="11">
        <f t="shared" si="415"/>
        <v>10</v>
      </c>
      <c r="I4474" s="5">
        <v>0.41666666666666669</v>
      </c>
      <c r="J4474" s="11">
        <f>IF(L4474&lt;=I4474,1,0)</f>
        <v>0</v>
      </c>
      <c r="K4474" s="22">
        <f t="shared" si="416"/>
        <v>3.6000000000000032</v>
      </c>
      <c r="L4474" s="5">
        <v>0.41916666666666669</v>
      </c>
      <c r="M4474" s="22">
        <f t="shared" si="417"/>
        <v>4.618122500011852</v>
      </c>
      <c r="N4474" s="22">
        <f t="shared" si="418"/>
        <v>8.2181225000118552</v>
      </c>
      <c r="O4474" s="5">
        <v>0.42237369618056381</v>
      </c>
      <c r="P4474" s="11">
        <f>IF(O4474&gt;=I4474,0,1)</f>
        <v>0</v>
      </c>
      <c r="Q4474" s="11">
        <f>IF(O4474&lt;=(I4474+0.00347),1,0)</f>
        <v>0</v>
      </c>
      <c r="R4474" s="5">
        <v>0.43974042869641378</v>
      </c>
      <c r="S4474" s="22">
        <f t="shared" si="419"/>
        <v>25.008094822823956</v>
      </c>
      <c r="T4474" s="3" t="s">
        <v>28</v>
      </c>
    </row>
    <row r="4475" spans="1:20" x14ac:dyDescent="0.25">
      <c r="A4475" s="3">
        <v>4586452</v>
      </c>
      <c r="B4475" s="3" t="s">
        <v>16</v>
      </c>
      <c r="C4475" s="3" t="s">
        <v>17</v>
      </c>
      <c r="D4475" s="3">
        <v>42</v>
      </c>
      <c r="E4475" s="3" t="s">
        <v>18</v>
      </c>
      <c r="F4475" s="4">
        <v>38638</v>
      </c>
      <c r="G4475" s="11">
        <f t="shared" si="414"/>
        <v>5</v>
      </c>
      <c r="H4475" s="11">
        <f t="shared" si="415"/>
        <v>10</v>
      </c>
      <c r="I4475" s="5">
        <v>0.4375</v>
      </c>
      <c r="J4475" s="11">
        <f>IF(L4475&lt;=I4475,1,0)</f>
        <v>1</v>
      </c>
      <c r="K4475" s="22" t="str">
        <f t="shared" si="416"/>
        <v/>
      </c>
      <c r="L4475" s="5">
        <v>0.435</v>
      </c>
      <c r="M4475" s="22">
        <f t="shared" si="417"/>
        <v>44.125263350637802</v>
      </c>
      <c r="N4475" s="22">
        <f t="shared" si="418"/>
        <v>40.5252633506378</v>
      </c>
      <c r="O4475" s="5">
        <v>0.46564254399349847</v>
      </c>
      <c r="P4475" s="11">
        <f>IF(O4475&gt;=I4475,0,1)</f>
        <v>0</v>
      </c>
      <c r="Q4475" s="11">
        <f>IF(O4475&lt;=(I4475+0.00347),1,0)</f>
        <v>0</v>
      </c>
      <c r="R4475" s="5">
        <v>0.48980666717036381</v>
      </c>
      <c r="S4475" s="22">
        <f t="shared" si="419"/>
        <v>34.79633737468609</v>
      </c>
      <c r="T4475" s="3" t="s">
        <v>20</v>
      </c>
    </row>
    <row r="4476" spans="1:20" x14ac:dyDescent="0.25">
      <c r="A4476" s="3">
        <v>4577959</v>
      </c>
      <c r="B4476" s="3" t="s">
        <v>21</v>
      </c>
      <c r="C4476" s="3" t="s">
        <v>25</v>
      </c>
      <c r="D4476" s="3">
        <v>28</v>
      </c>
      <c r="E4476" s="3" t="s">
        <v>14</v>
      </c>
      <c r="F4476" s="4">
        <v>38638</v>
      </c>
      <c r="G4476" s="11">
        <f t="shared" si="414"/>
        <v>5</v>
      </c>
      <c r="H4476" s="11">
        <f t="shared" si="415"/>
        <v>10</v>
      </c>
      <c r="I4476" s="5">
        <v>0.44791666666666669</v>
      </c>
      <c r="J4476" s="11">
        <f>IF(L4476&lt;=I4476,1,0)</f>
        <v>0</v>
      </c>
      <c r="K4476" s="22">
        <f t="shared" si="416"/>
        <v>3.6000000000000032</v>
      </c>
      <c r="L4476" s="5">
        <v>0.45041666666666669</v>
      </c>
      <c r="M4476" s="22">
        <f t="shared" si="417"/>
        <v>2.0128462811892778</v>
      </c>
      <c r="N4476" s="22">
        <f t="shared" si="418"/>
        <v>5.612846281189281</v>
      </c>
      <c r="O4476" s="5">
        <v>0.45181447658415924</v>
      </c>
      <c r="P4476" s="11">
        <f>IF(O4476&gt;=I4476,0,1)</f>
        <v>0</v>
      </c>
      <c r="Q4476" s="11">
        <f>IF(O4476&lt;=(I4476+0.00347),1,0)</f>
        <v>0</v>
      </c>
      <c r="R4476" s="5">
        <v>0.46546365158324804</v>
      </c>
      <c r="S4476" s="22">
        <f t="shared" si="419"/>
        <v>19.654811998687869</v>
      </c>
      <c r="T4476" s="3" t="s">
        <v>23</v>
      </c>
    </row>
    <row r="4477" spans="1:20" x14ac:dyDescent="0.25">
      <c r="A4477" s="3">
        <v>4610173</v>
      </c>
      <c r="B4477" s="3" t="s">
        <v>21</v>
      </c>
      <c r="C4477" s="3" t="s">
        <v>17</v>
      </c>
      <c r="D4477" s="3">
        <v>23</v>
      </c>
      <c r="E4477" s="3" t="s">
        <v>18</v>
      </c>
      <c r="F4477" s="4">
        <v>38638</v>
      </c>
      <c r="G4477" s="11">
        <f t="shared" si="414"/>
        <v>5</v>
      </c>
      <c r="H4477" s="11">
        <f t="shared" si="415"/>
        <v>10</v>
      </c>
      <c r="I4477" s="5">
        <v>0.45763888888888887</v>
      </c>
      <c r="J4477" s="11">
        <f>IF(L4477&lt;=I4477,1,0)</f>
        <v>1</v>
      </c>
      <c r="K4477" s="22" t="str">
        <f t="shared" si="416"/>
        <v/>
      </c>
      <c r="L4477" s="5">
        <v>0.45513888888888887</v>
      </c>
      <c r="M4477" s="22">
        <f t="shared" si="417"/>
        <v>7.1366235596199257</v>
      </c>
      <c r="N4477" s="22">
        <f t="shared" si="418"/>
        <v>3.5366235596199225</v>
      </c>
      <c r="O4477" s="5">
        <v>0.46009487747195826</v>
      </c>
      <c r="P4477" s="11">
        <f>IF(O4477&gt;=I4477,0,1)</f>
        <v>0</v>
      </c>
      <c r="Q4477" s="11">
        <f>IF(O4477&lt;=(I4477+0.00347),1,0)</f>
        <v>1</v>
      </c>
      <c r="R4477" s="5">
        <v>0.47550255217225806</v>
      </c>
      <c r="S4477" s="22">
        <f t="shared" si="419"/>
        <v>22.187051568431713</v>
      </c>
      <c r="T4477" s="3" t="s">
        <v>28</v>
      </c>
    </row>
    <row r="4478" spans="1:20" x14ac:dyDescent="0.25">
      <c r="A4478" s="3">
        <v>4592017</v>
      </c>
      <c r="B4478" s="3" t="s">
        <v>21</v>
      </c>
      <c r="C4478" s="3" t="s">
        <v>17</v>
      </c>
      <c r="D4478" s="3">
        <v>28</v>
      </c>
      <c r="E4478" s="3" t="s">
        <v>14</v>
      </c>
      <c r="F4478" s="4">
        <v>38638</v>
      </c>
      <c r="G4478" s="11">
        <f t="shared" si="414"/>
        <v>5</v>
      </c>
      <c r="H4478" s="11">
        <f t="shared" si="415"/>
        <v>10</v>
      </c>
      <c r="I4478" s="5">
        <v>0.45763888888888887</v>
      </c>
      <c r="J4478" s="11">
        <f>IF(L4478&lt;=I4478,1,0)</f>
        <v>0</v>
      </c>
      <c r="K4478" s="22">
        <f t="shared" si="416"/>
        <v>3.6000000000000032</v>
      </c>
      <c r="L4478" s="5">
        <v>0.46013888888888888</v>
      </c>
      <c r="M4478" s="22">
        <f t="shared" si="417"/>
        <v>4.6593366261638103</v>
      </c>
      <c r="N4478" s="22">
        <f t="shared" si="418"/>
        <v>8.2593366261638135</v>
      </c>
      <c r="O4478" s="5">
        <v>0.46337453932372485</v>
      </c>
      <c r="P4478" s="11">
        <f>IF(O4478&gt;=I4478,0,1)</f>
        <v>0</v>
      </c>
      <c r="Q4478" s="11">
        <f>IF(O4478&lt;=(I4478+0.00347),1,0)</f>
        <v>0</v>
      </c>
      <c r="R4478" s="5">
        <v>0.47999692993160747</v>
      </c>
      <c r="S4478" s="22">
        <f t="shared" si="419"/>
        <v>23.936242475350973</v>
      </c>
      <c r="T4478" s="3" t="s">
        <v>28</v>
      </c>
    </row>
    <row r="4479" spans="1:20" x14ac:dyDescent="0.25">
      <c r="A4479" s="3">
        <v>4599831</v>
      </c>
      <c r="B4479" s="3" t="s">
        <v>21</v>
      </c>
      <c r="C4479" s="3" t="s">
        <v>25</v>
      </c>
      <c r="D4479" s="3">
        <v>24</v>
      </c>
      <c r="E4479" s="3" t="s">
        <v>18</v>
      </c>
      <c r="F4479" s="4">
        <v>38638</v>
      </c>
      <c r="G4479" s="11">
        <f t="shared" si="414"/>
        <v>5</v>
      </c>
      <c r="H4479" s="11">
        <f t="shared" si="415"/>
        <v>10</v>
      </c>
      <c r="I4479" s="5">
        <v>0.45763888888888887</v>
      </c>
      <c r="J4479" s="11">
        <f>IF(L4479&lt;=I4479,1,0)</f>
        <v>1</v>
      </c>
      <c r="K4479" s="22" t="str">
        <f t="shared" si="416"/>
        <v/>
      </c>
      <c r="L4479" s="5">
        <v>0.45763888888888887</v>
      </c>
      <c r="M4479" s="22">
        <f t="shared" si="417"/>
        <v>9.1941133731918345</v>
      </c>
      <c r="N4479" s="22">
        <f t="shared" si="418"/>
        <v>9.1941133731918345</v>
      </c>
      <c r="O4479" s="5">
        <v>0.46402368984249431</v>
      </c>
      <c r="P4479" s="11">
        <f>IF(O4479&gt;=I4479,0,1)</f>
        <v>0</v>
      </c>
      <c r="Q4479" s="11">
        <f>IF(O4479&lt;=(I4479+0.00347),1,0)</f>
        <v>0</v>
      </c>
      <c r="R4479" s="5">
        <v>0.4785071716316151</v>
      </c>
      <c r="S4479" s="22">
        <f t="shared" si="419"/>
        <v>20.856213776333938</v>
      </c>
      <c r="T4479" s="3" t="s">
        <v>27</v>
      </c>
    </row>
    <row r="4480" spans="1:20" x14ac:dyDescent="0.25">
      <c r="A4480" s="3">
        <v>4585632</v>
      </c>
      <c r="B4480" s="3" t="s">
        <v>21</v>
      </c>
      <c r="C4480" s="3" t="s">
        <v>22</v>
      </c>
      <c r="D4480" s="3">
        <v>29</v>
      </c>
      <c r="E4480" s="3" t="s">
        <v>18</v>
      </c>
      <c r="F4480" s="4">
        <v>38638</v>
      </c>
      <c r="G4480" s="11">
        <f t="shared" si="414"/>
        <v>5</v>
      </c>
      <c r="H4480" s="11">
        <f t="shared" si="415"/>
        <v>11</v>
      </c>
      <c r="I4480" s="5">
        <v>0.46875</v>
      </c>
      <c r="J4480" s="11">
        <f>IF(L4480&lt;=I4480,1,0)</f>
        <v>1</v>
      </c>
      <c r="K4480" s="22" t="str">
        <f t="shared" si="416"/>
        <v/>
      </c>
      <c r="L4480" s="5">
        <v>0.46625</v>
      </c>
      <c r="M4480" s="22">
        <f t="shared" si="417"/>
        <v>17.124978308642127</v>
      </c>
      <c r="N4480" s="22">
        <f t="shared" si="418"/>
        <v>13.524978308642126</v>
      </c>
      <c r="O4480" s="5">
        <v>0.47814234604766814</v>
      </c>
      <c r="P4480" s="11">
        <f>IF(O4480&gt;=I4480,0,1)</f>
        <v>0</v>
      </c>
      <c r="Q4480" s="11">
        <f>IF(O4480&lt;=(I4480+0.00347),1,0)</f>
        <v>0</v>
      </c>
      <c r="R4480" s="5">
        <v>0.49302223244084825</v>
      </c>
      <c r="S4480" s="22">
        <f t="shared" si="419"/>
        <v>21.427036406179354</v>
      </c>
      <c r="T4480" s="3" t="s">
        <v>23</v>
      </c>
    </row>
    <row r="4481" spans="1:20" x14ac:dyDescent="0.25">
      <c r="A4481" s="3">
        <v>4580306</v>
      </c>
      <c r="B4481" s="3" t="s">
        <v>12</v>
      </c>
      <c r="C4481" s="3" t="s">
        <v>13</v>
      </c>
      <c r="D4481" s="3">
        <v>34</v>
      </c>
      <c r="E4481" s="3" t="s">
        <v>14</v>
      </c>
      <c r="F4481" s="4">
        <v>38638</v>
      </c>
      <c r="G4481" s="11">
        <f t="shared" si="414"/>
        <v>5</v>
      </c>
      <c r="H4481" s="11">
        <f t="shared" si="415"/>
        <v>11</v>
      </c>
      <c r="I4481" s="5">
        <v>0.47916666666666669</v>
      </c>
      <c r="J4481" s="11">
        <f>IF(L4481&lt;=I4481,1,0)</f>
        <v>1</v>
      </c>
      <c r="K4481" s="22" t="str">
        <f t="shared" si="416"/>
        <v/>
      </c>
      <c r="L4481" s="5">
        <v>0.47916666666666669</v>
      </c>
      <c r="M4481" s="22">
        <f t="shared" si="417"/>
        <v>15.117064847315351</v>
      </c>
      <c r="N4481" s="22">
        <f t="shared" si="418"/>
        <v>15.117064847315351</v>
      </c>
      <c r="O4481" s="5">
        <v>0.48966462836619123</v>
      </c>
      <c r="P4481" s="11">
        <f>IF(O4481&gt;=I4481,0,1)</f>
        <v>0</v>
      </c>
      <c r="Q4481" s="11">
        <f>IF(O4481&lt;=(I4481+0.00347),1,0)</f>
        <v>0</v>
      </c>
      <c r="R4481" s="5">
        <v>0.50095308433505414</v>
      </c>
      <c r="S4481" s="22">
        <f t="shared" si="419"/>
        <v>16.255376595162588</v>
      </c>
      <c r="T4481" s="3" t="s">
        <v>15</v>
      </c>
    </row>
    <row r="4482" spans="1:20" x14ac:dyDescent="0.25">
      <c r="A4482" s="3">
        <v>4619397</v>
      </c>
      <c r="B4482" s="3" t="s">
        <v>12</v>
      </c>
      <c r="C4482" s="3" t="s">
        <v>25</v>
      </c>
      <c r="D4482" s="3">
        <v>33</v>
      </c>
      <c r="E4482" s="3" t="s">
        <v>18</v>
      </c>
      <c r="F4482" s="4">
        <v>38638</v>
      </c>
      <c r="G4482" s="11">
        <f t="shared" si="414"/>
        <v>5</v>
      </c>
      <c r="H4482" s="11">
        <f t="shared" si="415"/>
        <v>11</v>
      </c>
      <c r="I4482" s="5">
        <v>0.47916666666666669</v>
      </c>
      <c r="J4482" s="11">
        <f>IF(L4482&lt;=I4482,1,0)</f>
        <v>0</v>
      </c>
      <c r="K4482" s="22">
        <f t="shared" si="416"/>
        <v>3.6000000000000032</v>
      </c>
      <c r="L4482" s="5">
        <v>0.48166666666666669</v>
      </c>
      <c r="M4482" s="22">
        <f t="shared" si="417"/>
        <v>2.3219916434110832</v>
      </c>
      <c r="N4482" s="22">
        <f t="shared" si="418"/>
        <v>5.9219916434110864</v>
      </c>
      <c r="O4482" s="5">
        <v>0.48327916086347994</v>
      </c>
      <c r="P4482" s="11">
        <f>IF(O4482&gt;=I4482,0,1)</f>
        <v>0</v>
      </c>
      <c r="Q4482" s="11">
        <f>IF(O4482&lt;=(I4482+0.00347),1,0)</f>
        <v>0</v>
      </c>
      <c r="R4482" s="5">
        <v>0.49399914319509691</v>
      </c>
      <c r="S4482" s="22">
        <f t="shared" si="419"/>
        <v>15.436774557528441</v>
      </c>
      <c r="T4482" s="3" t="s">
        <v>15</v>
      </c>
    </row>
    <row r="4483" spans="1:20" x14ac:dyDescent="0.25">
      <c r="A4483" s="3">
        <v>4596379</v>
      </c>
      <c r="B4483" s="3" t="s">
        <v>12</v>
      </c>
      <c r="C4483" s="3" t="s">
        <v>17</v>
      </c>
      <c r="D4483" s="3">
        <v>29</v>
      </c>
      <c r="E4483" s="3" t="s">
        <v>18</v>
      </c>
      <c r="F4483" s="4">
        <v>38638</v>
      </c>
      <c r="G4483" s="11">
        <f t="shared" ref="G4483:G4546" si="420">WEEKDAY(F4483)</f>
        <v>5</v>
      </c>
      <c r="H4483" s="11">
        <f t="shared" ref="H4483:H4546" si="421">HOUR(I4483)</f>
        <v>12</v>
      </c>
      <c r="I4483" s="5">
        <v>0.5</v>
      </c>
      <c r="J4483" s="11">
        <f>IF(L4483&lt;=I4483,1,0)</f>
        <v>1</v>
      </c>
      <c r="K4483" s="22" t="str">
        <f t="shared" ref="K4483:K4546" si="422">IF(L4483&lt;=I4483,"",(L4483-I4483)*60*24)</f>
        <v/>
      </c>
      <c r="L4483" s="5">
        <v>0.4975</v>
      </c>
      <c r="M4483" s="22">
        <f t="shared" ref="M4483:M4546" si="423">(O4483-L4483)*60*24</f>
        <v>3.4126384421970002</v>
      </c>
      <c r="N4483" s="22">
        <f t="shared" ref="N4483:N4546" si="424">IF((O4483-I4483)&lt;0,0,((O4483-I4483)*60*24))</f>
        <v>0</v>
      </c>
      <c r="O4483" s="5">
        <v>0.49986988780708125</v>
      </c>
      <c r="P4483" s="11">
        <f>IF(O4483&gt;=I4483,0,1)</f>
        <v>1</v>
      </c>
      <c r="Q4483" s="11">
        <f>IF(O4483&lt;=(I4483+0.00347),1,0)</f>
        <v>1</v>
      </c>
      <c r="R4483" s="5">
        <v>0.5115896343173999</v>
      </c>
      <c r="S4483" s="22">
        <f t="shared" ref="S4483:S4546" si="425">VALUE((R4483-O4483)*60*24)</f>
        <v>16.87643497485886</v>
      </c>
      <c r="T4483" s="3" t="s">
        <v>26</v>
      </c>
    </row>
    <row r="4484" spans="1:20" x14ac:dyDescent="0.25">
      <c r="A4484" s="3">
        <v>4616295</v>
      </c>
      <c r="B4484" s="3" t="s">
        <v>16</v>
      </c>
      <c r="C4484" s="3" t="s">
        <v>25</v>
      </c>
      <c r="D4484" s="3">
        <v>64</v>
      </c>
      <c r="E4484" s="3" t="s">
        <v>18</v>
      </c>
      <c r="F4484" s="4">
        <v>38638</v>
      </c>
      <c r="G4484" s="11">
        <f t="shared" si="420"/>
        <v>5</v>
      </c>
      <c r="H4484" s="11">
        <f t="shared" si="421"/>
        <v>12</v>
      </c>
      <c r="I4484" s="5">
        <v>0.5</v>
      </c>
      <c r="J4484" s="11">
        <f>IF(L4484&lt;=I4484,1,0)</f>
        <v>0</v>
      </c>
      <c r="K4484" s="22">
        <f t="shared" si="422"/>
        <v>3.5999999999999233</v>
      </c>
      <c r="L4484" s="5">
        <v>0.50249999999999995</v>
      </c>
      <c r="M4484" s="22">
        <f t="shared" si="423"/>
        <v>45.518765906284671</v>
      </c>
      <c r="N4484" s="22">
        <f t="shared" si="424"/>
        <v>49.118765906284594</v>
      </c>
      <c r="O4484" s="5">
        <v>0.53411025410158652</v>
      </c>
      <c r="P4484" s="11">
        <f>IF(O4484&gt;=I4484,0,1)</f>
        <v>0</v>
      </c>
      <c r="Q4484" s="11">
        <f>IF(O4484&lt;=(I4484+0.00347),1,0)</f>
        <v>0</v>
      </c>
      <c r="R4484" s="5">
        <v>0.55983179562348129</v>
      </c>
      <c r="S4484" s="22">
        <f t="shared" si="425"/>
        <v>37.03901979152846</v>
      </c>
      <c r="T4484" s="3" t="s">
        <v>24</v>
      </c>
    </row>
    <row r="4485" spans="1:20" x14ac:dyDescent="0.25">
      <c r="A4485" s="3">
        <v>4609123</v>
      </c>
      <c r="B4485" s="3" t="s">
        <v>16</v>
      </c>
      <c r="C4485" s="3" t="s">
        <v>13</v>
      </c>
      <c r="D4485" s="3">
        <v>42</v>
      </c>
      <c r="E4485" s="3" t="s">
        <v>18</v>
      </c>
      <c r="F4485" s="4">
        <v>38638</v>
      </c>
      <c r="G4485" s="11">
        <f t="shared" si="420"/>
        <v>5</v>
      </c>
      <c r="H4485" s="11">
        <f t="shared" si="421"/>
        <v>12</v>
      </c>
      <c r="I4485" s="5">
        <v>0.52013888888888882</v>
      </c>
      <c r="J4485" s="11">
        <f>IF(L4485&lt;=I4485,1,0)</f>
        <v>1</v>
      </c>
      <c r="K4485" s="22" t="str">
        <f t="shared" si="422"/>
        <v/>
      </c>
      <c r="L4485" s="5">
        <v>0.52013888888888882</v>
      </c>
      <c r="M4485" s="22">
        <f t="shared" si="423"/>
        <v>25.751882979329288</v>
      </c>
      <c r="N4485" s="22">
        <f t="shared" si="424"/>
        <v>25.751882979329288</v>
      </c>
      <c r="O4485" s="5">
        <v>0.53802214095786749</v>
      </c>
      <c r="P4485" s="11">
        <f>IF(O4485&gt;=I4485,0,1)</f>
        <v>0</v>
      </c>
      <c r="Q4485" s="11">
        <f>IF(O4485&lt;=(I4485+0.00347),1,0)</f>
        <v>0</v>
      </c>
      <c r="R4485" s="5">
        <v>0.56126967113575021</v>
      </c>
      <c r="S4485" s="22">
        <f t="shared" si="425"/>
        <v>33.476443456151124</v>
      </c>
      <c r="T4485" s="3" t="s">
        <v>24</v>
      </c>
    </row>
    <row r="4486" spans="1:20" x14ac:dyDescent="0.25">
      <c r="A4486" s="3">
        <v>4573396</v>
      </c>
      <c r="B4486" s="3" t="s">
        <v>12</v>
      </c>
      <c r="C4486" s="3" t="s">
        <v>25</v>
      </c>
      <c r="D4486" s="3">
        <v>32</v>
      </c>
      <c r="E4486" s="3" t="s">
        <v>14</v>
      </c>
      <c r="F4486" s="4">
        <v>38638</v>
      </c>
      <c r="G4486" s="11">
        <f t="shared" si="420"/>
        <v>5</v>
      </c>
      <c r="H4486" s="11">
        <f t="shared" si="421"/>
        <v>13</v>
      </c>
      <c r="I4486" s="5">
        <v>0.54166666666666663</v>
      </c>
      <c r="J4486" s="11">
        <f>IF(L4486&lt;=I4486,1,0)</f>
        <v>0</v>
      </c>
      <c r="K4486" s="22">
        <f t="shared" si="422"/>
        <v>3.5999999999999233</v>
      </c>
      <c r="L4486" s="5">
        <v>0.54416666666666658</v>
      </c>
      <c r="M4486" s="22">
        <f t="shared" si="423"/>
        <v>12.362085577289665</v>
      </c>
      <c r="N4486" s="22">
        <f t="shared" si="424"/>
        <v>15.962085577289589</v>
      </c>
      <c r="O4486" s="5">
        <v>0.55275144831756218</v>
      </c>
      <c r="P4486" s="11">
        <f>IF(O4486&gt;=I4486,0,1)</f>
        <v>0</v>
      </c>
      <c r="Q4486" s="11">
        <f>IF(O4486&lt;=(I4486+0.00347),1,0)</f>
        <v>0</v>
      </c>
      <c r="R4486" s="5">
        <v>0.56513941311398441</v>
      </c>
      <c r="S4486" s="22">
        <f t="shared" si="425"/>
        <v>17.838669306848018</v>
      </c>
      <c r="T4486" s="3" t="s">
        <v>29</v>
      </c>
    </row>
    <row r="4487" spans="1:20" x14ac:dyDescent="0.25">
      <c r="A4487" s="3">
        <v>4610275</v>
      </c>
      <c r="B4487" s="3" t="s">
        <v>12</v>
      </c>
      <c r="C4487" s="3" t="s">
        <v>25</v>
      </c>
      <c r="D4487" s="3">
        <v>31</v>
      </c>
      <c r="E4487" s="3" t="s">
        <v>18</v>
      </c>
      <c r="F4487" s="4">
        <v>38638</v>
      </c>
      <c r="G4487" s="11">
        <f t="shared" si="420"/>
        <v>5</v>
      </c>
      <c r="H4487" s="11">
        <f t="shared" si="421"/>
        <v>13</v>
      </c>
      <c r="I4487" s="5">
        <v>0.54166666666666663</v>
      </c>
      <c r="J4487" s="11">
        <f>IF(L4487&lt;=I4487,1,0)</f>
        <v>1</v>
      </c>
      <c r="K4487" s="22" t="str">
        <f t="shared" si="422"/>
        <v/>
      </c>
      <c r="L4487" s="5">
        <v>0.53916666666666668</v>
      </c>
      <c r="M4487" s="22">
        <f t="shared" si="423"/>
        <v>4.8725446709581988</v>
      </c>
      <c r="N4487" s="22">
        <f t="shared" si="424"/>
        <v>1.2725446709582755</v>
      </c>
      <c r="O4487" s="5">
        <v>0.54255037824372099</v>
      </c>
      <c r="P4487" s="11">
        <f>IF(O4487&gt;=I4487,0,1)</f>
        <v>0</v>
      </c>
      <c r="Q4487" s="11">
        <f>IF(O4487&lt;=(I4487+0.00347),1,0)</f>
        <v>1</v>
      </c>
      <c r="R4487" s="5">
        <v>0.55261705019048668</v>
      </c>
      <c r="S4487" s="22">
        <f t="shared" si="425"/>
        <v>14.496007603342598</v>
      </c>
      <c r="T4487" s="3" t="s">
        <v>15</v>
      </c>
    </row>
    <row r="4488" spans="1:20" x14ac:dyDescent="0.25">
      <c r="A4488" s="3">
        <v>4604677</v>
      </c>
      <c r="B4488" s="3" t="s">
        <v>12</v>
      </c>
      <c r="C4488" s="3" t="s">
        <v>17</v>
      </c>
      <c r="D4488" s="3">
        <v>25</v>
      </c>
      <c r="E4488" s="3" t="s">
        <v>14</v>
      </c>
      <c r="F4488" s="4">
        <v>38638</v>
      </c>
      <c r="G4488" s="11">
        <f t="shared" si="420"/>
        <v>5</v>
      </c>
      <c r="H4488" s="11">
        <f t="shared" si="421"/>
        <v>13</v>
      </c>
      <c r="I4488" s="5">
        <v>0.5625</v>
      </c>
      <c r="J4488" s="11">
        <f>IF(L4488&lt;=I4488,1,0)</f>
        <v>1</v>
      </c>
      <c r="K4488" s="22" t="str">
        <f t="shared" si="422"/>
        <v/>
      </c>
      <c r="L4488" s="5">
        <v>0.56000000000000005</v>
      </c>
      <c r="M4488" s="22">
        <f t="shared" si="423"/>
        <v>7.0416760722818417</v>
      </c>
      <c r="N4488" s="22">
        <f t="shared" si="424"/>
        <v>3.4416760722819184</v>
      </c>
      <c r="O4488" s="5">
        <v>0.56489005282797355</v>
      </c>
      <c r="P4488" s="11">
        <f>IF(O4488&gt;=I4488,0,1)</f>
        <v>0</v>
      </c>
      <c r="Q4488" s="11">
        <f>IF(O4488&lt;=(I4488+0.00347),1,0)</f>
        <v>1</v>
      </c>
      <c r="R4488" s="5">
        <v>0.57593077882894306</v>
      </c>
      <c r="S4488" s="22">
        <f t="shared" si="425"/>
        <v>15.898645441396084</v>
      </c>
      <c r="T4488" s="3" t="s">
        <v>26</v>
      </c>
    </row>
    <row r="4489" spans="1:20" x14ac:dyDescent="0.25">
      <c r="A4489" s="3">
        <v>4573425</v>
      </c>
      <c r="B4489" s="3" t="s">
        <v>16</v>
      </c>
      <c r="C4489" s="3" t="s">
        <v>13</v>
      </c>
      <c r="D4489" s="3">
        <v>42</v>
      </c>
      <c r="E4489" s="3" t="s">
        <v>18</v>
      </c>
      <c r="F4489" s="4">
        <v>38638</v>
      </c>
      <c r="G4489" s="11">
        <f t="shared" si="420"/>
        <v>5</v>
      </c>
      <c r="H4489" s="11">
        <f t="shared" si="421"/>
        <v>13</v>
      </c>
      <c r="I4489" s="5">
        <v>0.57291666666666663</v>
      </c>
      <c r="J4489" s="11">
        <f>IF(L4489&lt;=I4489,1,0)</f>
        <v>0</v>
      </c>
      <c r="K4489" s="22">
        <f t="shared" si="422"/>
        <v>3.5999999999999233</v>
      </c>
      <c r="L4489" s="5">
        <v>0.57541666666666658</v>
      </c>
      <c r="M4489" s="22">
        <f t="shared" si="423"/>
        <v>32.902048435467833</v>
      </c>
      <c r="N4489" s="22">
        <f t="shared" si="424"/>
        <v>36.502048435467756</v>
      </c>
      <c r="O4489" s="5">
        <v>0.59826531141351924</v>
      </c>
      <c r="P4489" s="11">
        <f>IF(O4489&gt;=I4489,0,1)</f>
        <v>0</v>
      </c>
      <c r="Q4489" s="11">
        <f>IF(O4489&lt;=(I4489+0.00347),1,0)</f>
        <v>0</v>
      </c>
      <c r="R4489" s="5">
        <v>0.62141937732747832</v>
      </c>
      <c r="S4489" s="22">
        <f t="shared" si="425"/>
        <v>33.34185491610107</v>
      </c>
      <c r="T4489" s="3" t="s">
        <v>20</v>
      </c>
    </row>
    <row r="4490" spans="1:20" x14ac:dyDescent="0.25">
      <c r="A4490" s="3">
        <v>4605525</v>
      </c>
      <c r="B4490" s="3" t="s">
        <v>21</v>
      </c>
      <c r="C4490" s="3" t="s">
        <v>13</v>
      </c>
      <c r="D4490" s="3">
        <v>26</v>
      </c>
      <c r="E4490" s="3" t="s">
        <v>18</v>
      </c>
      <c r="F4490" s="4">
        <v>38638</v>
      </c>
      <c r="G4490" s="11">
        <f t="shared" si="420"/>
        <v>5</v>
      </c>
      <c r="H4490" s="11">
        <f t="shared" si="421"/>
        <v>13</v>
      </c>
      <c r="I4490" s="5">
        <v>0.58263888888888882</v>
      </c>
      <c r="J4490" s="11">
        <f>IF(L4490&lt;=I4490,1,0)</f>
        <v>0</v>
      </c>
      <c r="K4490" s="22">
        <f t="shared" si="422"/>
        <v>3.5999999999999233</v>
      </c>
      <c r="L4490" s="5">
        <v>0.58513888888888876</v>
      </c>
      <c r="M4490" s="22">
        <f t="shared" si="423"/>
        <v>11.259408865821019</v>
      </c>
      <c r="N4490" s="22">
        <f t="shared" si="424"/>
        <v>14.859408865820942</v>
      </c>
      <c r="O4490" s="5">
        <v>0.59295792282348669</v>
      </c>
      <c r="P4490" s="11">
        <f>IF(O4490&gt;=I4490,0,1)</f>
        <v>0</v>
      </c>
      <c r="Q4490" s="11">
        <f>IF(O4490&lt;=(I4490+0.00347),1,0)</f>
        <v>0</v>
      </c>
      <c r="R4490" s="5">
        <v>0.61201329238109636</v>
      </c>
      <c r="S4490" s="22">
        <f t="shared" si="425"/>
        <v>27.439732162957924</v>
      </c>
      <c r="T4490" s="3" t="s">
        <v>27</v>
      </c>
    </row>
    <row r="4491" spans="1:20" x14ac:dyDescent="0.25">
      <c r="A4491" s="3">
        <v>4576380</v>
      </c>
      <c r="B4491" s="3" t="s">
        <v>21</v>
      </c>
      <c r="C4491" s="3" t="s">
        <v>13</v>
      </c>
      <c r="D4491" s="3">
        <v>23</v>
      </c>
      <c r="E4491" s="3" t="s">
        <v>18</v>
      </c>
      <c r="F4491" s="4">
        <v>38638</v>
      </c>
      <c r="G4491" s="11">
        <f t="shared" si="420"/>
        <v>5</v>
      </c>
      <c r="H4491" s="11">
        <f t="shared" si="421"/>
        <v>14</v>
      </c>
      <c r="I4491" s="5">
        <v>0.59375</v>
      </c>
      <c r="J4491" s="11">
        <f>IF(L4491&lt;=I4491,1,0)</f>
        <v>1</v>
      </c>
      <c r="K4491" s="22" t="str">
        <f t="shared" si="422"/>
        <v/>
      </c>
      <c r="L4491" s="5">
        <v>0.59375</v>
      </c>
      <c r="M4491" s="22">
        <f t="shared" si="423"/>
        <v>19.681440391315892</v>
      </c>
      <c r="N4491" s="22">
        <f t="shared" si="424"/>
        <v>19.681440391315892</v>
      </c>
      <c r="O4491" s="5">
        <v>0.60741766693841381</v>
      </c>
      <c r="P4491" s="11">
        <f>IF(O4491&gt;=I4491,0,1)</f>
        <v>0</v>
      </c>
      <c r="Q4491" s="11">
        <f>IF(O4491&lt;=(I4491+0.00347),1,0)</f>
        <v>0</v>
      </c>
      <c r="R4491" s="5">
        <v>0.62261338565686453</v>
      </c>
      <c r="S4491" s="22">
        <f t="shared" si="425"/>
        <v>21.881834954569026</v>
      </c>
      <c r="T4491" s="3" t="s">
        <v>27</v>
      </c>
    </row>
    <row r="4492" spans="1:20" x14ac:dyDescent="0.25">
      <c r="A4492" s="3">
        <v>4586088</v>
      </c>
      <c r="B4492" s="3" t="s">
        <v>21</v>
      </c>
      <c r="C4492" s="3" t="s">
        <v>17</v>
      </c>
      <c r="D4492" s="3">
        <v>27</v>
      </c>
      <c r="E4492" s="3" t="s">
        <v>14</v>
      </c>
      <c r="F4492" s="4">
        <v>38638</v>
      </c>
      <c r="G4492" s="11">
        <f t="shared" si="420"/>
        <v>5</v>
      </c>
      <c r="H4492" s="11">
        <f t="shared" si="421"/>
        <v>14</v>
      </c>
      <c r="I4492" s="5">
        <v>0.60416666666666663</v>
      </c>
      <c r="J4492" s="11">
        <f>IF(L4492&lt;=I4492,1,0)</f>
        <v>1</v>
      </c>
      <c r="K4492" s="22" t="str">
        <f t="shared" si="422"/>
        <v/>
      </c>
      <c r="L4492" s="5">
        <v>0.60416666666666663</v>
      </c>
      <c r="M4492" s="22">
        <f t="shared" si="423"/>
        <v>7.6652393396641827</v>
      </c>
      <c r="N4492" s="22">
        <f t="shared" si="424"/>
        <v>7.6652393396641827</v>
      </c>
      <c r="O4492" s="5">
        <v>0.60948974954143342</v>
      </c>
      <c r="P4492" s="11">
        <f>IF(O4492&gt;=I4492,0,1)</f>
        <v>0</v>
      </c>
      <c r="Q4492" s="11">
        <f>IF(O4492&lt;=(I4492+0.00347),1,0)</f>
        <v>0</v>
      </c>
      <c r="R4492" s="5">
        <v>0.62627731211841653</v>
      </c>
      <c r="S4492" s="22">
        <f t="shared" si="425"/>
        <v>24.174090110855673</v>
      </c>
      <c r="T4492" s="3" t="s">
        <v>23</v>
      </c>
    </row>
    <row r="4493" spans="1:20" x14ac:dyDescent="0.25">
      <c r="A4493" s="3">
        <v>4616981</v>
      </c>
      <c r="B4493" s="3" t="s">
        <v>16</v>
      </c>
      <c r="C4493" s="3" t="s">
        <v>17</v>
      </c>
      <c r="D4493" s="3">
        <v>53</v>
      </c>
      <c r="E4493" s="3" t="s">
        <v>18</v>
      </c>
      <c r="F4493" s="4">
        <v>38638</v>
      </c>
      <c r="G4493" s="11">
        <f t="shared" si="420"/>
        <v>5</v>
      </c>
      <c r="H4493" s="11">
        <f t="shared" si="421"/>
        <v>14</v>
      </c>
      <c r="I4493" s="5">
        <v>0.60416666666666663</v>
      </c>
      <c r="J4493" s="11">
        <f>IF(L4493&lt;=I4493,1,0)</f>
        <v>1</v>
      </c>
      <c r="K4493" s="22" t="str">
        <f t="shared" si="422"/>
        <v/>
      </c>
      <c r="L4493" s="5">
        <v>0.60166666666666668</v>
      </c>
      <c r="M4493" s="22">
        <f t="shared" si="423"/>
        <v>9.0692693263882518</v>
      </c>
      <c r="N4493" s="22">
        <f t="shared" si="424"/>
        <v>5.4692693263883285</v>
      </c>
      <c r="O4493" s="5">
        <v>0.60796477036554741</v>
      </c>
      <c r="P4493" s="11">
        <f>IF(O4493&gt;=I4493,0,1)</f>
        <v>0</v>
      </c>
      <c r="Q4493" s="11">
        <f>IF(O4493&lt;=(I4493+0.00347),1,0)</f>
        <v>0</v>
      </c>
      <c r="R4493" s="5">
        <v>0.63293290190744189</v>
      </c>
      <c r="S4493" s="22">
        <f t="shared" si="425"/>
        <v>35.954109420328052</v>
      </c>
      <c r="T4493" s="3" t="s">
        <v>24</v>
      </c>
    </row>
    <row r="4494" spans="1:20" x14ac:dyDescent="0.25">
      <c r="A4494" s="3">
        <v>4576320</v>
      </c>
      <c r="B4494" s="3" t="s">
        <v>12</v>
      </c>
      <c r="C4494" s="3" t="s">
        <v>25</v>
      </c>
      <c r="D4494" s="3">
        <v>32</v>
      </c>
      <c r="E4494" s="3" t="s">
        <v>14</v>
      </c>
      <c r="F4494" s="4">
        <v>38638</v>
      </c>
      <c r="G4494" s="11">
        <f t="shared" si="420"/>
        <v>5</v>
      </c>
      <c r="H4494" s="11">
        <f t="shared" si="421"/>
        <v>16</v>
      </c>
      <c r="I4494" s="5">
        <v>0.70763888888888893</v>
      </c>
      <c r="J4494" s="11">
        <f>IF(L4494&lt;=I4494,1,0)</f>
        <v>1</v>
      </c>
      <c r="K4494" s="22" t="str">
        <f t="shared" si="422"/>
        <v/>
      </c>
      <c r="L4494" s="5">
        <v>0.70763888888888893</v>
      </c>
      <c r="M4494" s="22">
        <f t="shared" si="423"/>
        <v>6.7892715066300902</v>
      </c>
      <c r="N4494" s="22">
        <f t="shared" si="424"/>
        <v>6.7892715066300902</v>
      </c>
      <c r="O4494" s="5">
        <v>0.71235366076849316</v>
      </c>
      <c r="P4494" s="11">
        <f>IF(O4494&gt;=I4494,0,1)</f>
        <v>0</v>
      </c>
      <c r="Q4494" s="11">
        <f>IF(O4494&lt;=(I4494+0.00347),1,0)</f>
        <v>0</v>
      </c>
      <c r="R4494" s="5">
        <v>0.72287980350735614</v>
      </c>
      <c r="S4494" s="22">
        <f t="shared" si="425"/>
        <v>15.157645543962701</v>
      </c>
      <c r="T4494" s="3" t="s">
        <v>15</v>
      </c>
    </row>
    <row r="4495" spans="1:20" x14ac:dyDescent="0.25">
      <c r="A4495" s="3">
        <v>4576778</v>
      </c>
      <c r="B4495" s="3" t="s">
        <v>12</v>
      </c>
      <c r="C4495" s="3" t="s">
        <v>13</v>
      </c>
      <c r="D4495" s="3">
        <v>49</v>
      </c>
      <c r="E4495" s="3" t="s">
        <v>18</v>
      </c>
      <c r="F4495" s="4">
        <v>38639</v>
      </c>
      <c r="G4495" s="11">
        <f t="shared" si="420"/>
        <v>6</v>
      </c>
      <c r="H4495" s="11">
        <f t="shared" si="421"/>
        <v>7</v>
      </c>
      <c r="I4495" s="5">
        <v>0.33263888888888887</v>
      </c>
      <c r="J4495" s="11">
        <f>IF(L4495&lt;=I4495,1,0)</f>
        <v>1</v>
      </c>
      <c r="K4495" s="22" t="str">
        <f t="shared" si="422"/>
        <v/>
      </c>
      <c r="L4495" s="5">
        <v>0.33013888888888887</v>
      </c>
      <c r="M4495" s="22">
        <f t="shared" si="423"/>
        <v>8.7124681444328189</v>
      </c>
      <c r="N4495" s="22">
        <f t="shared" si="424"/>
        <v>5.1124681444328157</v>
      </c>
      <c r="O4495" s="5">
        <v>0.33618921398918944</v>
      </c>
      <c r="P4495" s="11">
        <f>IF(O4495&gt;=I4495,0,1)</f>
        <v>0</v>
      </c>
      <c r="Q4495" s="11">
        <f>IF(O4495&lt;=(I4495+0.00347),1,0)</f>
        <v>0</v>
      </c>
      <c r="R4495" s="5">
        <v>0.34891412570247665</v>
      </c>
      <c r="S4495" s="22">
        <f t="shared" si="425"/>
        <v>18.323872867133588</v>
      </c>
      <c r="T4495" s="3" t="s">
        <v>29</v>
      </c>
    </row>
    <row r="4496" spans="1:20" x14ac:dyDescent="0.25">
      <c r="A4496" s="3">
        <v>4603248</v>
      </c>
      <c r="B4496" s="3" t="s">
        <v>21</v>
      </c>
      <c r="C4496" s="3" t="s">
        <v>13</v>
      </c>
      <c r="D4496" s="3">
        <v>22</v>
      </c>
      <c r="E4496" s="3" t="s">
        <v>14</v>
      </c>
      <c r="F4496" s="4">
        <v>38639</v>
      </c>
      <c r="G4496" s="11">
        <f t="shared" si="420"/>
        <v>6</v>
      </c>
      <c r="H4496" s="11">
        <f t="shared" si="421"/>
        <v>7</v>
      </c>
      <c r="I4496" s="5">
        <v>0.33263888888888887</v>
      </c>
      <c r="J4496" s="11">
        <f>IF(L4496&lt;=I4496,1,0)</f>
        <v>0</v>
      </c>
      <c r="K4496" s="22">
        <f t="shared" si="422"/>
        <v>3.6000000000000032</v>
      </c>
      <c r="L4496" s="5">
        <v>0.33513888888888888</v>
      </c>
      <c r="M4496" s="22">
        <f t="shared" si="423"/>
        <v>16.264724821456447</v>
      </c>
      <c r="N4496" s="22">
        <f t="shared" si="424"/>
        <v>19.864724821456452</v>
      </c>
      <c r="O4496" s="5">
        <v>0.34643383668156696</v>
      </c>
      <c r="P4496" s="11">
        <f>IF(O4496&gt;=I4496,0,1)</f>
        <v>0</v>
      </c>
      <c r="Q4496" s="11">
        <f>IF(O4496&lt;=(I4496+0.00347),1,0)</f>
        <v>0</v>
      </c>
      <c r="R4496" s="5">
        <v>0.36271946600020244</v>
      </c>
      <c r="S4496" s="22">
        <f t="shared" si="425"/>
        <v>23.451306218835086</v>
      </c>
      <c r="T4496" s="3" t="s">
        <v>27</v>
      </c>
    </row>
    <row r="4497" spans="1:20" x14ac:dyDescent="0.25">
      <c r="A4497" s="3">
        <v>4603650</v>
      </c>
      <c r="B4497" s="3" t="s">
        <v>21</v>
      </c>
      <c r="C4497" s="3" t="s">
        <v>22</v>
      </c>
      <c r="D4497" s="3">
        <v>33</v>
      </c>
      <c r="E4497" s="3" t="s">
        <v>18</v>
      </c>
      <c r="F4497" s="4">
        <v>38639</v>
      </c>
      <c r="G4497" s="11">
        <f t="shared" si="420"/>
        <v>6</v>
      </c>
      <c r="H4497" s="11">
        <f t="shared" si="421"/>
        <v>8</v>
      </c>
      <c r="I4497" s="5">
        <v>0.34375</v>
      </c>
      <c r="J4497" s="11">
        <f>IF(L4497&lt;=I4497,1,0)</f>
        <v>1</v>
      </c>
      <c r="K4497" s="22" t="str">
        <f t="shared" si="422"/>
        <v/>
      </c>
      <c r="L4497" s="5">
        <v>0.34125</v>
      </c>
      <c r="M4497" s="22">
        <f t="shared" si="423"/>
        <v>4.5584713731772553</v>
      </c>
      <c r="N4497" s="22">
        <f t="shared" si="424"/>
        <v>0.95847137317725206</v>
      </c>
      <c r="O4497" s="5">
        <v>0.34441560512026198</v>
      </c>
      <c r="P4497" s="11">
        <f>IF(O4497&gt;=I4497,0,1)</f>
        <v>0</v>
      </c>
      <c r="Q4497" s="11">
        <f>IF(O4497&lt;=(I4497+0.00347),1,0)</f>
        <v>1</v>
      </c>
      <c r="R4497" s="5">
        <v>0.36287144508347807</v>
      </c>
      <c r="S4497" s="22">
        <f t="shared" si="425"/>
        <v>26.576409547031172</v>
      </c>
      <c r="T4497" s="3" t="s">
        <v>27</v>
      </c>
    </row>
    <row r="4498" spans="1:20" x14ac:dyDescent="0.25">
      <c r="A4498" s="3">
        <v>4614953</v>
      </c>
      <c r="B4498" s="3" t="s">
        <v>21</v>
      </c>
      <c r="C4498" s="3" t="s">
        <v>22</v>
      </c>
      <c r="D4498" s="3">
        <v>25</v>
      </c>
      <c r="E4498" s="3" t="s">
        <v>14</v>
      </c>
      <c r="F4498" s="4">
        <v>38639</v>
      </c>
      <c r="G4498" s="11">
        <f t="shared" si="420"/>
        <v>6</v>
      </c>
      <c r="H4498" s="11">
        <f t="shared" si="421"/>
        <v>8</v>
      </c>
      <c r="I4498" s="5">
        <v>0.35416666666666669</v>
      </c>
      <c r="J4498" s="11">
        <f>IF(L4498&lt;=I4498,1,0)</f>
        <v>0</v>
      </c>
      <c r="K4498" s="22">
        <f t="shared" si="422"/>
        <v>3.6000000000000032</v>
      </c>
      <c r="L4498" s="5">
        <v>0.35666666666666669</v>
      </c>
      <c r="M4498" s="22">
        <f t="shared" si="423"/>
        <v>18.522631589073999</v>
      </c>
      <c r="N4498" s="22">
        <f t="shared" si="424"/>
        <v>22.122631589074004</v>
      </c>
      <c r="O4498" s="5">
        <v>0.3695296052701903</v>
      </c>
      <c r="P4498" s="11">
        <f>IF(O4498&gt;=I4498,0,1)</f>
        <v>0</v>
      </c>
      <c r="Q4498" s="11">
        <f>IF(O4498&lt;=(I4498+0.00347),1,0)</f>
        <v>0</v>
      </c>
      <c r="R4498" s="5">
        <v>0.38846071310132174</v>
      </c>
      <c r="S4498" s="22">
        <f t="shared" si="425"/>
        <v>27.260795276829278</v>
      </c>
      <c r="T4498" s="3" t="s">
        <v>23</v>
      </c>
    </row>
    <row r="4499" spans="1:20" x14ac:dyDescent="0.25">
      <c r="A4499" s="3">
        <v>4608165</v>
      </c>
      <c r="B4499" s="3" t="s">
        <v>16</v>
      </c>
      <c r="C4499" s="3" t="s">
        <v>17</v>
      </c>
      <c r="D4499" s="3">
        <v>42</v>
      </c>
      <c r="E4499" s="3" t="s">
        <v>18</v>
      </c>
      <c r="F4499" s="4">
        <v>38639</v>
      </c>
      <c r="G4499" s="11">
        <f t="shared" si="420"/>
        <v>6</v>
      </c>
      <c r="H4499" s="11">
        <f t="shared" si="421"/>
        <v>8</v>
      </c>
      <c r="I4499" s="5">
        <v>0.36388888888888887</v>
      </c>
      <c r="J4499" s="11">
        <f>IF(L4499&lt;=I4499,1,0)</f>
        <v>1</v>
      </c>
      <c r="K4499" s="22" t="str">
        <f t="shared" si="422"/>
        <v/>
      </c>
      <c r="L4499" s="5">
        <v>0.36138888888888887</v>
      </c>
      <c r="M4499" s="22">
        <f t="shared" si="423"/>
        <v>36.183020767501674</v>
      </c>
      <c r="N4499" s="22">
        <f t="shared" si="424"/>
        <v>32.583020767501665</v>
      </c>
      <c r="O4499" s="5">
        <v>0.38651598664409836</v>
      </c>
      <c r="P4499" s="11">
        <f>IF(O4499&gt;=I4499,0,1)</f>
        <v>0</v>
      </c>
      <c r="Q4499" s="11">
        <f>IF(O4499&lt;=(I4499+0.00347),1,0)</f>
        <v>0</v>
      </c>
      <c r="R4499" s="5">
        <v>0.40803629031573307</v>
      </c>
      <c r="S4499" s="22">
        <f t="shared" si="425"/>
        <v>30.989237287153983</v>
      </c>
      <c r="T4499" s="3" t="s">
        <v>20</v>
      </c>
    </row>
    <row r="4500" spans="1:20" x14ac:dyDescent="0.25">
      <c r="A4500" s="3">
        <v>4592350</v>
      </c>
      <c r="B4500" s="3" t="s">
        <v>12</v>
      </c>
      <c r="C4500" s="3" t="s">
        <v>25</v>
      </c>
      <c r="D4500" s="3">
        <v>43</v>
      </c>
      <c r="E4500" s="3" t="s">
        <v>14</v>
      </c>
      <c r="F4500" s="4">
        <v>38639</v>
      </c>
      <c r="G4500" s="11">
        <f t="shared" si="420"/>
        <v>6</v>
      </c>
      <c r="H4500" s="11">
        <f t="shared" si="421"/>
        <v>9</v>
      </c>
      <c r="I4500" s="5">
        <v>0.39513888888888887</v>
      </c>
      <c r="J4500" s="11">
        <f>IF(L4500&lt;=I4500,1,0)</f>
        <v>1</v>
      </c>
      <c r="K4500" s="22" t="str">
        <f t="shared" si="422"/>
        <v/>
      </c>
      <c r="L4500" s="5">
        <v>0.39513888888888887</v>
      </c>
      <c r="M4500" s="22">
        <f t="shared" si="423"/>
        <v>10.092237315821002</v>
      </c>
      <c r="N4500" s="22">
        <f t="shared" si="424"/>
        <v>10.092237315821002</v>
      </c>
      <c r="O4500" s="5">
        <v>0.40214738702487568</v>
      </c>
      <c r="P4500" s="11">
        <f>IF(O4500&gt;=I4500,0,1)</f>
        <v>0</v>
      </c>
      <c r="Q4500" s="11">
        <f>IF(O4500&lt;=(I4500+0.00347),1,0)</f>
        <v>0</v>
      </c>
      <c r="R4500" s="5">
        <v>0.41256025168833366</v>
      </c>
      <c r="S4500" s="22">
        <f t="shared" si="425"/>
        <v>14.994525115379487</v>
      </c>
      <c r="T4500" s="3" t="s">
        <v>15</v>
      </c>
    </row>
    <row r="4501" spans="1:20" x14ac:dyDescent="0.25">
      <c r="A4501" s="3">
        <v>4591227</v>
      </c>
      <c r="B4501" s="3" t="s">
        <v>21</v>
      </c>
      <c r="C4501" s="3" t="s">
        <v>13</v>
      </c>
      <c r="D4501" s="3">
        <v>36</v>
      </c>
      <c r="E4501" s="3" t="s">
        <v>14</v>
      </c>
      <c r="F4501" s="4">
        <v>38639</v>
      </c>
      <c r="G4501" s="11">
        <f t="shared" si="420"/>
        <v>6</v>
      </c>
      <c r="H4501" s="11">
        <f t="shared" si="421"/>
        <v>9</v>
      </c>
      <c r="I4501" s="5">
        <v>0.39513888888888887</v>
      </c>
      <c r="J4501" s="11">
        <f>IF(L4501&lt;=I4501,1,0)</f>
        <v>1</v>
      </c>
      <c r="K4501" s="22" t="str">
        <f t="shared" si="422"/>
        <v/>
      </c>
      <c r="L4501" s="5">
        <v>0.39263888888888887</v>
      </c>
      <c r="M4501" s="22">
        <f t="shared" si="423"/>
        <v>25.142598751163892</v>
      </c>
      <c r="N4501" s="22">
        <f t="shared" si="424"/>
        <v>21.542598751163887</v>
      </c>
      <c r="O4501" s="5">
        <v>0.41009902691053046</v>
      </c>
      <c r="P4501" s="11">
        <f>IF(O4501&gt;=I4501,0,1)</f>
        <v>0</v>
      </c>
      <c r="Q4501" s="11">
        <f>IF(O4501&lt;=(I4501+0.00347),1,0)</f>
        <v>0</v>
      </c>
      <c r="R4501" s="5">
        <v>0.42744903824561042</v>
      </c>
      <c r="S4501" s="22">
        <f t="shared" si="425"/>
        <v>24.984016322515146</v>
      </c>
      <c r="T4501" s="3" t="s">
        <v>23</v>
      </c>
    </row>
    <row r="4502" spans="1:20" x14ac:dyDescent="0.25">
      <c r="A4502" s="3">
        <v>4587588</v>
      </c>
      <c r="B4502" s="3" t="s">
        <v>12</v>
      </c>
      <c r="C4502" s="3" t="s">
        <v>17</v>
      </c>
      <c r="D4502" s="3">
        <v>37</v>
      </c>
      <c r="E4502" s="3" t="s">
        <v>18</v>
      </c>
      <c r="F4502" s="4">
        <v>38639</v>
      </c>
      <c r="G4502" s="11">
        <f t="shared" si="420"/>
        <v>6</v>
      </c>
      <c r="H4502" s="11">
        <f t="shared" si="421"/>
        <v>10</v>
      </c>
      <c r="I4502" s="5">
        <v>0.41666666666666669</v>
      </c>
      <c r="J4502" s="11">
        <f>IF(L4502&lt;=I4502,1,0)</f>
        <v>1</v>
      </c>
      <c r="K4502" s="22" t="str">
        <f t="shared" si="422"/>
        <v/>
      </c>
      <c r="L4502" s="5">
        <v>0.41416666666666668</v>
      </c>
      <c r="M4502" s="22">
        <f t="shared" si="423"/>
        <v>17.911123026766845</v>
      </c>
      <c r="N4502" s="22">
        <f t="shared" si="424"/>
        <v>14.311123026766843</v>
      </c>
      <c r="O4502" s="5">
        <v>0.42660494654636588</v>
      </c>
      <c r="P4502" s="11">
        <f>IF(O4502&gt;=I4502,0,1)</f>
        <v>0</v>
      </c>
      <c r="Q4502" s="11">
        <f>IF(O4502&lt;=(I4502+0.00347),1,0)</f>
        <v>0</v>
      </c>
      <c r="R4502" s="5">
        <v>0.43883673090097436</v>
      </c>
      <c r="S4502" s="22">
        <f t="shared" si="425"/>
        <v>17.613769470636207</v>
      </c>
      <c r="T4502" s="3" t="s">
        <v>15</v>
      </c>
    </row>
    <row r="4503" spans="1:20" x14ac:dyDescent="0.25">
      <c r="A4503" s="3">
        <v>4590028</v>
      </c>
      <c r="B4503" s="3" t="s">
        <v>21</v>
      </c>
      <c r="C4503" s="3" t="s">
        <v>25</v>
      </c>
      <c r="D4503" s="3">
        <v>28</v>
      </c>
      <c r="E4503" s="3" t="s">
        <v>14</v>
      </c>
      <c r="F4503" s="4">
        <v>38639</v>
      </c>
      <c r="G4503" s="11">
        <f t="shared" si="420"/>
        <v>6</v>
      </c>
      <c r="H4503" s="11">
        <f t="shared" si="421"/>
        <v>10</v>
      </c>
      <c r="I4503" s="5">
        <v>0.41666666666666669</v>
      </c>
      <c r="J4503" s="11">
        <f>IF(L4503&lt;=I4503,1,0)</f>
        <v>0</v>
      </c>
      <c r="K4503" s="22">
        <f t="shared" si="422"/>
        <v>3.6000000000000032</v>
      </c>
      <c r="L4503" s="5">
        <v>0.41916666666666669</v>
      </c>
      <c r="M4503" s="22">
        <f t="shared" si="423"/>
        <v>15.88473904358735</v>
      </c>
      <c r="N4503" s="22">
        <f t="shared" si="424"/>
        <v>19.484739043587354</v>
      </c>
      <c r="O4503" s="5">
        <v>0.43019773544693568</v>
      </c>
      <c r="P4503" s="11">
        <f>IF(O4503&gt;=I4503,0,1)</f>
        <v>0</v>
      </c>
      <c r="Q4503" s="11">
        <f>IF(O4503&lt;=(I4503+0.00347),1,0)</f>
        <v>0</v>
      </c>
      <c r="R4503" s="5">
        <v>0.44429091451014396</v>
      </c>
      <c r="S4503" s="22">
        <f t="shared" si="425"/>
        <v>20.294177851019928</v>
      </c>
      <c r="T4503" s="3" t="s">
        <v>23</v>
      </c>
    </row>
    <row r="4504" spans="1:20" x14ac:dyDescent="0.25">
      <c r="A4504" s="3">
        <v>4612895</v>
      </c>
      <c r="B4504" s="3" t="s">
        <v>12</v>
      </c>
      <c r="C4504" s="3" t="s">
        <v>17</v>
      </c>
      <c r="D4504" s="3">
        <v>36</v>
      </c>
      <c r="E4504" s="3" t="s">
        <v>18</v>
      </c>
      <c r="F4504" s="4">
        <v>38639</v>
      </c>
      <c r="G4504" s="11">
        <f t="shared" si="420"/>
        <v>6</v>
      </c>
      <c r="H4504" s="11">
        <f t="shared" si="421"/>
        <v>10</v>
      </c>
      <c r="I4504" s="5">
        <v>0.41666666666666669</v>
      </c>
      <c r="J4504" s="11">
        <f>IF(L4504&lt;=I4504,1,0)</f>
        <v>0</v>
      </c>
      <c r="K4504" s="22">
        <f t="shared" si="422"/>
        <v>3.6000000000000032</v>
      </c>
      <c r="L4504" s="5">
        <v>0.41916666666666669</v>
      </c>
      <c r="M4504" s="22">
        <f t="shared" si="423"/>
        <v>9.0909302070905529</v>
      </c>
      <c r="N4504" s="22">
        <f t="shared" si="424"/>
        <v>12.690930207090556</v>
      </c>
      <c r="O4504" s="5">
        <v>0.4254798126438129</v>
      </c>
      <c r="P4504" s="11">
        <f>IF(O4504&gt;=I4504,0,1)</f>
        <v>0</v>
      </c>
      <c r="Q4504" s="11">
        <f>IF(O4504&lt;=(I4504+0.00347),1,0)</f>
        <v>0</v>
      </c>
      <c r="R4504" s="5">
        <v>0.43506570443773135</v>
      </c>
      <c r="S4504" s="22">
        <f t="shared" si="425"/>
        <v>13.803684183242559</v>
      </c>
      <c r="T4504" s="3" t="s">
        <v>29</v>
      </c>
    </row>
    <row r="4505" spans="1:20" x14ac:dyDescent="0.25">
      <c r="A4505" s="3">
        <v>4571333</v>
      </c>
      <c r="B4505" s="3" t="s">
        <v>21</v>
      </c>
      <c r="C4505" s="3" t="s">
        <v>17</v>
      </c>
      <c r="D4505" s="3">
        <v>20</v>
      </c>
      <c r="E4505" s="3" t="s">
        <v>14</v>
      </c>
      <c r="F4505" s="4">
        <v>38639</v>
      </c>
      <c r="G4505" s="11">
        <f t="shared" si="420"/>
        <v>6</v>
      </c>
      <c r="H4505" s="11">
        <f t="shared" si="421"/>
        <v>10</v>
      </c>
      <c r="I4505" s="5">
        <v>0.42638888888888887</v>
      </c>
      <c r="J4505" s="11">
        <f>IF(L4505&lt;=I4505,1,0)</f>
        <v>1</v>
      </c>
      <c r="K4505" s="22" t="str">
        <f t="shared" si="422"/>
        <v/>
      </c>
      <c r="L4505" s="5">
        <v>0.42388888888888887</v>
      </c>
      <c r="M4505" s="22">
        <f t="shared" si="423"/>
        <v>14.01289644795054</v>
      </c>
      <c r="N4505" s="22">
        <f t="shared" si="424"/>
        <v>10.412896447950537</v>
      </c>
      <c r="O4505" s="5">
        <v>0.43362006697774341</v>
      </c>
      <c r="P4505" s="11">
        <f>IF(O4505&gt;=I4505,0,1)</f>
        <v>0</v>
      </c>
      <c r="Q4505" s="11">
        <f>IF(O4505&lt;=(I4505+0.00347),1,0)</f>
        <v>0</v>
      </c>
      <c r="R4505" s="5">
        <v>0.44933791726685662</v>
      </c>
      <c r="S4505" s="22">
        <f t="shared" si="425"/>
        <v>22.633704416323024</v>
      </c>
      <c r="T4505" s="3" t="s">
        <v>28</v>
      </c>
    </row>
    <row r="4506" spans="1:20" x14ac:dyDescent="0.25">
      <c r="A4506" s="3">
        <v>4577372</v>
      </c>
      <c r="B4506" s="3" t="s">
        <v>12</v>
      </c>
      <c r="C4506" s="3" t="s">
        <v>13</v>
      </c>
      <c r="D4506" s="3">
        <v>34</v>
      </c>
      <c r="E4506" s="3" t="s">
        <v>18</v>
      </c>
      <c r="F4506" s="4">
        <v>38639</v>
      </c>
      <c r="G4506" s="11">
        <f t="shared" si="420"/>
        <v>6</v>
      </c>
      <c r="H4506" s="11">
        <f t="shared" si="421"/>
        <v>10</v>
      </c>
      <c r="I4506" s="5">
        <v>0.44791666666666669</v>
      </c>
      <c r="J4506" s="11">
        <f>IF(L4506&lt;=I4506,1,0)</f>
        <v>1</v>
      </c>
      <c r="K4506" s="22" t="str">
        <f t="shared" si="422"/>
        <v/>
      </c>
      <c r="L4506" s="5">
        <v>0.44791666666666669</v>
      </c>
      <c r="M4506" s="22">
        <f t="shared" si="423"/>
        <v>12.085641052916305</v>
      </c>
      <c r="N4506" s="22">
        <f t="shared" si="424"/>
        <v>12.085641052916305</v>
      </c>
      <c r="O4506" s="5">
        <v>0.45630947295341412</v>
      </c>
      <c r="P4506" s="11">
        <f>IF(O4506&gt;=I4506,0,1)</f>
        <v>0</v>
      </c>
      <c r="Q4506" s="11">
        <f>IF(O4506&lt;=(I4506+0.00347),1,0)</f>
        <v>0</v>
      </c>
      <c r="R4506" s="5">
        <v>0.46753189745435286</v>
      </c>
      <c r="S4506" s="22">
        <f t="shared" si="425"/>
        <v>16.160291281351789</v>
      </c>
      <c r="T4506" s="3" t="s">
        <v>29</v>
      </c>
    </row>
    <row r="4507" spans="1:20" x14ac:dyDescent="0.25">
      <c r="A4507" s="3">
        <v>4586260</v>
      </c>
      <c r="B4507" s="3" t="s">
        <v>16</v>
      </c>
      <c r="C4507" s="3" t="s">
        <v>25</v>
      </c>
      <c r="D4507" s="3">
        <v>57</v>
      </c>
      <c r="E4507" s="3" t="s">
        <v>14</v>
      </c>
      <c r="F4507" s="4">
        <v>38639</v>
      </c>
      <c r="G4507" s="11">
        <f t="shared" si="420"/>
        <v>6</v>
      </c>
      <c r="H4507" s="11">
        <f t="shared" si="421"/>
        <v>10</v>
      </c>
      <c r="I4507" s="5">
        <v>0.45763888888888887</v>
      </c>
      <c r="J4507" s="11">
        <f>IF(L4507&lt;=I4507,1,0)</f>
        <v>0</v>
      </c>
      <c r="K4507" s="22">
        <f t="shared" si="422"/>
        <v>3.6000000000000032</v>
      </c>
      <c r="L4507" s="5">
        <v>0.46013888888888888</v>
      </c>
      <c r="M4507" s="22">
        <f t="shared" si="423"/>
        <v>22.885117439792175</v>
      </c>
      <c r="N4507" s="22">
        <f t="shared" si="424"/>
        <v>26.485117439792177</v>
      </c>
      <c r="O4507" s="5">
        <v>0.47603133155541122</v>
      </c>
      <c r="P4507" s="11">
        <f>IF(O4507&gt;=I4507,0,1)</f>
        <v>0</v>
      </c>
      <c r="Q4507" s="11">
        <f>IF(O4507&lt;=(I4507+0.00347),1,0)</f>
        <v>0</v>
      </c>
      <c r="R4507" s="5">
        <v>0.49826558184251746</v>
      </c>
      <c r="S4507" s="22">
        <f t="shared" si="425"/>
        <v>32.017320413432984</v>
      </c>
      <c r="T4507" s="3" t="s">
        <v>24</v>
      </c>
    </row>
    <row r="4508" spans="1:20" x14ac:dyDescent="0.25">
      <c r="A4508" s="3">
        <v>4576345</v>
      </c>
      <c r="B4508" s="3" t="s">
        <v>21</v>
      </c>
      <c r="C4508" s="3" t="s">
        <v>13</v>
      </c>
      <c r="D4508" s="3">
        <v>33</v>
      </c>
      <c r="E4508" s="3" t="s">
        <v>14</v>
      </c>
      <c r="F4508" s="4">
        <v>38639</v>
      </c>
      <c r="G4508" s="11">
        <f t="shared" si="420"/>
        <v>6</v>
      </c>
      <c r="H4508" s="11">
        <f t="shared" si="421"/>
        <v>10</v>
      </c>
      <c r="I4508" s="5">
        <v>0.45763888888888887</v>
      </c>
      <c r="J4508" s="11">
        <f>IF(L4508&lt;=I4508,1,0)</f>
        <v>0</v>
      </c>
      <c r="K4508" s="22">
        <f t="shared" si="422"/>
        <v>3.6000000000000032</v>
      </c>
      <c r="L4508" s="5">
        <v>0.46013888888888888</v>
      </c>
      <c r="M4508" s="22">
        <f t="shared" si="423"/>
        <v>7.8174419314908139</v>
      </c>
      <c r="N4508" s="22">
        <f t="shared" si="424"/>
        <v>11.417441931490817</v>
      </c>
      <c r="O4508" s="5">
        <v>0.46556766800797972</v>
      </c>
      <c r="P4508" s="11">
        <f>IF(O4508&gt;=I4508,0,1)</f>
        <v>0</v>
      </c>
      <c r="Q4508" s="11">
        <f>IF(O4508&lt;=(I4508+0.00347),1,0)</f>
        <v>0</v>
      </c>
      <c r="R4508" s="5">
        <v>0.48089449567480236</v>
      </c>
      <c r="S4508" s="22">
        <f t="shared" si="425"/>
        <v>22.0706318402246</v>
      </c>
      <c r="T4508" s="3" t="s">
        <v>28</v>
      </c>
    </row>
    <row r="4509" spans="1:20" x14ac:dyDescent="0.25">
      <c r="A4509" s="3">
        <v>4579275</v>
      </c>
      <c r="B4509" s="3" t="s">
        <v>12</v>
      </c>
      <c r="C4509" s="3" t="s">
        <v>25</v>
      </c>
      <c r="D4509" s="3">
        <v>46</v>
      </c>
      <c r="E4509" s="3" t="s">
        <v>18</v>
      </c>
      <c r="F4509" s="4">
        <v>38639</v>
      </c>
      <c r="G4509" s="11">
        <f t="shared" si="420"/>
        <v>6</v>
      </c>
      <c r="H4509" s="11">
        <f t="shared" si="421"/>
        <v>11</v>
      </c>
      <c r="I4509" s="5">
        <v>0.47916666666666669</v>
      </c>
      <c r="J4509" s="11">
        <f>IF(L4509&lt;=I4509,1,0)</f>
        <v>0</v>
      </c>
      <c r="K4509" s="22">
        <f t="shared" si="422"/>
        <v>3.6000000000000032</v>
      </c>
      <c r="L4509" s="5">
        <v>0.48166666666666669</v>
      </c>
      <c r="M4509" s="22">
        <f t="shared" si="423"/>
        <v>2.6163971743969228</v>
      </c>
      <c r="N4509" s="22">
        <f t="shared" si="424"/>
        <v>6.216397174396926</v>
      </c>
      <c r="O4509" s="5">
        <v>0.48348360914888677</v>
      </c>
      <c r="P4509" s="11">
        <f>IF(O4509&gt;=I4509,0,1)</f>
        <v>0</v>
      </c>
      <c r="Q4509" s="11">
        <f>IF(O4509&lt;=(I4509+0.00347),1,0)</f>
        <v>0</v>
      </c>
      <c r="R4509" s="5">
        <v>0.49511322382836948</v>
      </c>
      <c r="S4509" s="22">
        <f t="shared" si="425"/>
        <v>16.746645138455094</v>
      </c>
      <c r="T4509" s="3" t="s">
        <v>26</v>
      </c>
    </row>
    <row r="4510" spans="1:20" x14ac:dyDescent="0.25">
      <c r="A4510" s="3">
        <v>4577170</v>
      </c>
      <c r="B4510" s="3" t="s">
        <v>12</v>
      </c>
      <c r="C4510" s="3" t="s">
        <v>17</v>
      </c>
      <c r="D4510" s="3">
        <v>31</v>
      </c>
      <c r="E4510" s="3" t="s">
        <v>18</v>
      </c>
      <c r="F4510" s="4">
        <v>38639</v>
      </c>
      <c r="G4510" s="11">
        <f t="shared" si="420"/>
        <v>6</v>
      </c>
      <c r="H4510" s="11">
        <f t="shared" si="421"/>
        <v>11</v>
      </c>
      <c r="I4510" s="5">
        <v>0.48888888888888887</v>
      </c>
      <c r="J4510" s="11">
        <f>IF(L4510&lt;=I4510,1,0)</f>
        <v>0</v>
      </c>
      <c r="K4510" s="22">
        <f t="shared" si="422"/>
        <v>3.6000000000000032</v>
      </c>
      <c r="L4510" s="5">
        <v>0.49138888888888888</v>
      </c>
      <c r="M4510" s="22">
        <f t="shared" si="423"/>
        <v>5.0759137212004557</v>
      </c>
      <c r="N4510" s="22">
        <f t="shared" si="424"/>
        <v>8.6759137212004589</v>
      </c>
      <c r="O4510" s="5">
        <v>0.49491382897305586</v>
      </c>
      <c r="P4510" s="11">
        <f>IF(O4510&gt;=I4510,0,1)</f>
        <v>0</v>
      </c>
      <c r="Q4510" s="11">
        <f>IF(O4510&lt;=(I4510+0.00347),1,0)</f>
        <v>0</v>
      </c>
      <c r="R4510" s="5">
        <v>0.5059471413566472</v>
      </c>
      <c r="S4510" s="22">
        <f t="shared" si="425"/>
        <v>15.887969832371533</v>
      </c>
      <c r="T4510" s="3" t="s">
        <v>15</v>
      </c>
    </row>
    <row r="4511" spans="1:20" x14ac:dyDescent="0.25">
      <c r="A4511" s="3">
        <v>4584789</v>
      </c>
      <c r="B4511" s="3" t="s">
        <v>21</v>
      </c>
      <c r="C4511" s="3" t="s">
        <v>17</v>
      </c>
      <c r="D4511" s="3">
        <v>30</v>
      </c>
      <c r="E4511" s="3" t="s">
        <v>14</v>
      </c>
      <c r="F4511" s="4">
        <v>38639</v>
      </c>
      <c r="G4511" s="11">
        <f t="shared" si="420"/>
        <v>6</v>
      </c>
      <c r="H4511" s="11">
        <f t="shared" si="421"/>
        <v>12</v>
      </c>
      <c r="I4511" s="5">
        <v>0.5</v>
      </c>
      <c r="J4511" s="11">
        <f>IF(L4511&lt;=I4511,1,0)</f>
        <v>1</v>
      </c>
      <c r="K4511" s="22" t="str">
        <f t="shared" si="422"/>
        <v/>
      </c>
      <c r="L4511" s="5">
        <v>0.5</v>
      </c>
      <c r="M4511" s="22">
        <f t="shared" si="423"/>
        <v>4.147397891270721</v>
      </c>
      <c r="N4511" s="22">
        <f t="shared" si="424"/>
        <v>4.147397891270721</v>
      </c>
      <c r="O4511" s="5">
        <v>0.50288013742449356</v>
      </c>
      <c r="P4511" s="11">
        <f>IF(O4511&gt;=I4511,0,1)</f>
        <v>0</v>
      </c>
      <c r="Q4511" s="11">
        <f>IF(O4511&lt;=(I4511+0.00347),1,0)</f>
        <v>1</v>
      </c>
      <c r="R4511" s="5">
        <v>0.51961053969010296</v>
      </c>
      <c r="S4511" s="22">
        <f t="shared" si="425"/>
        <v>24.091779262477537</v>
      </c>
      <c r="T4511" s="3" t="s">
        <v>28</v>
      </c>
    </row>
    <row r="4512" spans="1:20" x14ac:dyDescent="0.25">
      <c r="A4512" s="3">
        <v>4609652</v>
      </c>
      <c r="B4512" s="3" t="s">
        <v>21</v>
      </c>
      <c r="C4512" s="3" t="s">
        <v>25</v>
      </c>
      <c r="D4512" s="3">
        <v>19</v>
      </c>
      <c r="E4512" s="3" t="s">
        <v>14</v>
      </c>
      <c r="F4512" s="4">
        <v>38639</v>
      </c>
      <c r="G4512" s="11">
        <f t="shared" si="420"/>
        <v>6</v>
      </c>
      <c r="H4512" s="11">
        <f t="shared" si="421"/>
        <v>12</v>
      </c>
      <c r="I4512" s="5">
        <v>0.5</v>
      </c>
      <c r="J4512" s="11">
        <f>IF(L4512&lt;=I4512,1,0)</f>
        <v>0</v>
      </c>
      <c r="K4512" s="22">
        <f t="shared" si="422"/>
        <v>3.5999999999999233</v>
      </c>
      <c r="L4512" s="5">
        <v>0.50249999999999995</v>
      </c>
      <c r="M4512" s="22">
        <f t="shared" si="423"/>
        <v>16.591156098975404</v>
      </c>
      <c r="N4512" s="22">
        <f t="shared" si="424"/>
        <v>20.191156098975327</v>
      </c>
      <c r="O4512" s="5">
        <v>0.51402163617984398</v>
      </c>
      <c r="P4512" s="11">
        <f>IF(O4512&gt;=I4512,0,1)</f>
        <v>0</v>
      </c>
      <c r="Q4512" s="11">
        <f>IF(O4512&lt;=(I4512+0.00347),1,0)</f>
        <v>0</v>
      </c>
      <c r="R4512" s="5">
        <v>0.52767562996003003</v>
      </c>
      <c r="S4512" s="22">
        <f t="shared" si="425"/>
        <v>19.661751043467923</v>
      </c>
      <c r="T4512" s="3" t="s">
        <v>28</v>
      </c>
    </row>
    <row r="4513" spans="1:20" x14ac:dyDescent="0.25">
      <c r="A4513" s="3">
        <v>4581295</v>
      </c>
      <c r="B4513" s="3" t="s">
        <v>12</v>
      </c>
      <c r="C4513" s="3" t="s">
        <v>13</v>
      </c>
      <c r="D4513" s="3">
        <v>44</v>
      </c>
      <c r="E4513" s="3" t="s">
        <v>14</v>
      </c>
      <c r="F4513" s="4">
        <v>38639</v>
      </c>
      <c r="G4513" s="11">
        <f t="shared" si="420"/>
        <v>6</v>
      </c>
      <c r="H4513" s="11">
        <f t="shared" si="421"/>
        <v>12</v>
      </c>
      <c r="I4513" s="5">
        <v>0.52013888888888882</v>
      </c>
      <c r="J4513" s="11">
        <f>IF(L4513&lt;=I4513,1,0)</f>
        <v>1</v>
      </c>
      <c r="K4513" s="22" t="str">
        <f t="shared" si="422"/>
        <v/>
      </c>
      <c r="L4513" s="5">
        <v>0.51763888888888887</v>
      </c>
      <c r="M4513" s="22">
        <f t="shared" si="423"/>
        <v>5.2153833569327901</v>
      </c>
      <c r="N4513" s="22">
        <f t="shared" si="424"/>
        <v>1.6153833569328668</v>
      </c>
      <c r="O4513" s="5">
        <v>0.52126068288675886</v>
      </c>
      <c r="P4513" s="11">
        <f>IF(O4513&gt;=I4513,0,1)</f>
        <v>0</v>
      </c>
      <c r="Q4513" s="11">
        <f>IF(O4513&lt;=(I4513+0.00347),1,0)</f>
        <v>1</v>
      </c>
      <c r="R4513" s="5">
        <v>0.53360203374267756</v>
      </c>
      <c r="S4513" s="22">
        <f t="shared" si="425"/>
        <v>17.771545232522925</v>
      </c>
      <c r="T4513" s="3" t="s">
        <v>29</v>
      </c>
    </row>
    <row r="4514" spans="1:20" x14ac:dyDescent="0.25">
      <c r="A4514" s="3">
        <v>4607025</v>
      </c>
      <c r="B4514" s="3" t="s">
        <v>21</v>
      </c>
      <c r="C4514" s="3" t="s">
        <v>22</v>
      </c>
      <c r="D4514" s="3">
        <v>22</v>
      </c>
      <c r="E4514" s="3" t="s">
        <v>14</v>
      </c>
      <c r="F4514" s="4">
        <v>38639</v>
      </c>
      <c r="G4514" s="11">
        <f t="shared" si="420"/>
        <v>6</v>
      </c>
      <c r="H4514" s="11">
        <f t="shared" si="421"/>
        <v>13</v>
      </c>
      <c r="I4514" s="5">
        <v>0.54166666666666663</v>
      </c>
      <c r="J4514" s="11">
        <f>IF(L4514&lt;=I4514,1,0)</f>
        <v>0</v>
      </c>
      <c r="K4514" s="22">
        <f t="shared" si="422"/>
        <v>3.5999999999999233</v>
      </c>
      <c r="L4514" s="5">
        <v>0.54416666666666658</v>
      </c>
      <c r="M4514" s="22">
        <f t="shared" si="423"/>
        <v>10.07461004735676</v>
      </c>
      <c r="N4514" s="22">
        <f t="shared" si="424"/>
        <v>13.674610047356683</v>
      </c>
      <c r="O4514" s="5">
        <v>0.55116292364399766</v>
      </c>
      <c r="P4514" s="11">
        <f>IF(O4514&gt;=I4514,0,1)</f>
        <v>0</v>
      </c>
      <c r="Q4514" s="11">
        <f>IF(O4514&lt;=(I4514+0.00347),1,0)</f>
        <v>0</v>
      </c>
      <c r="R4514" s="5">
        <v>0.56992692761137431</v>
      </c>
      <c r="S4514" s="22">
        <f t="shared" si="425"/>
        <v>27.020165713022379</v>
      </c>
      <c r="T4514" s="3" t="s">
        <v>23</v>
      </c>
    </row>
    <row r="4515" spans="1:20" x14ac:dyDescent="0.25">
      <c r="A4515" s="3">
        <v>4612178</v>
      </c>
      <c r="B4515" s="3" t="s">
        <v>21</v>
      </c>
      <c r="C4515" s="3" t="s">
        <v>17</v>
      </c>
      <c r="D4515" s="3">
        <v>19</v>
      </c>
      <c r="E4515" s="3" t="s">
        <v>14</v>
      </c>
      <c r="F4515" s="4">
        <v>38639</v>
      </c>
      <c r="G4515" s="11">
        <f t="shared" si="420"/>
        <v>6</v>
      </c>
      <c r="H4515" s="11">
        <f t="shared" si="421"/>
        <v>13</v>
      </c>
      <c r="I4515" s="5">
        <v>0.54166666666666663</v>
      </c>
      <c r="J4515" s="11">
        <f>IF(L4515&lt;=I4515,1,0)</f>
        <v>1</v>
      </c>
      <c r="K4515" s="22" t="str">
        <f t="shared" si="422"/>
        <v/>
      </c>
      <c r="L4515" s="5">
        <v>0.54166666666666663</v>
      </c>
      <c r="M4515" s="22">
        <f t="shared" si="423"/>
        <v>6.6491680685648191</v>
      </c>
      <c r="N4515" s="22">
        <f t="shared" si="424"/>
        <v>6.6491680685648191</v>
      </c>
      <c r="O4515" s="5">
        <v>0.54628414449205887</v>
      </c>
      <c r="P4515" s="11">
        <f>IF(O4515&gt;=I4515,0,1)</f>
        <v>0</v>
      </c>
      <c r="Q4515" s="11">
        <f>IF(O4515&lt;=(I4515+0.00347),1,0)</f>
        <v>0</v>
      </c>
      <c r="R4515" s="5">
        <v>0.56764582213551895</v>
      </c>
      <c r="S4515" s="22">
        <f t="shared" si="425"/>
        <v>30.760815806582524</v>
      </c>
      <c r="T4515" s="3" t="s">
        <v>28</v>
      </c>
    </row>
    <row r="4516" spans="1:20" x14ac:dyDescent="0.25">
      <c r="A4516" s="3">
        <v>4571296</v>
      </c>
      <c r="B4516" s="3" t="s">
        <v>21</v>
      </c>
      <c r="C4516" s="3" t="s">
        <v>25</v>
      </c>
      <c r="D4516" s="3">
        <v>26</v>
      </c>
      <c r="E4516" s="3" t="s">
        <v>14</v>
      </c>
      <c r="F4516" s="4">
        <v>38639</v>
      </c>
      <c r="G4516" s="11">
        <f t="shared" si="420"/>
        <v>6</v>
      </c>
      <c r="H4516" s="11">
        <f t="shared" si="421"/>
        <v>13</v>
      </c>
      <c r="I4516" s="5">
        <v>0.57291666666666663</v>
      </c>
      <c r="J4516" s="11">
        <f>IF(L4516&lt;=I4516,1,0)</f>
        <v>0</v>
      </c>
      <c r="K4516" s="22">
        <f t="shared" si="422"/>
        <v>3.5999999999999233</v>
      </c>
      <c r="L4516" s="5">
        <v>0.57541666666666658</v>
      </c>
      <c r="M4516" s="22">
        <f t="shared" si="423"/>
        <v>3.9238747347753744</v>
      </c>
      <c r="N4516" s="22">
        <f t="shared" si="424"/>
        <v>7.5238747347752977</v>
      </c>
      <c r="O4516" s="5">
        <v>0.57814157967692725</v>
      </c>
      <c r="P4516" s="11">
        <f>IF(O4516&gt;=I4516,0,1)</f>
        <v>0</v>
      </c>
      <c r="Q4516" s="11">
        <f>IF(O4516&lt;=(I4516+0.00347),1,0)</f>
        <v>0</v>
      </c>
      <c r="R4516" s="5">
        <v>0.59631099312829361</v>
      </c>
      <c r="S4516" s="22">
        <f t="shared" si="425"/>
        <v>26.163955369967553</v>
      </c>
      <c r="T4516" s="3" t="s">
        <v>28</v>
      </c>
    </row>
    <row r="4517" spans="1:20" x14ac:dyDescent="0.25">
      <c r="A4517" s="3">
        <v>4583210</v>
      </c>
      <c r="B4517" s="3" t="s">
        <v>12</v>
      </c>
      <c r="C4517" s="3" t="s">
        <v>22</v>
      </c>
      <c r="D4517" s="3">
        <v>39</v>
      </c>
      <c r="E4517" s="3" t="s">
        <v>18</v>
      </c>
      <c r="F4517" s="4">
        <v>38639</v>
      </c>
      <c r="G4517" s="11">
        <f t="shared" si="420"/>
        <v>6</v>
      </c>
      <c r="H4517" s="11">
        <f t="shared" si="421"/>
        <v>13</v>
      </c>
      <c r="I4517" s="5">
        <v>0.58263888888888882</v>
      </c>
      <c r="J4517" s="11">
        <f>IF(L4517&lt;=I4517,1,0)</f>
        <v>0</v>
      </c>
      <c r="K4517" s="22">
        <f t="shared" si="422"/>
        <v>3.5999999999999233</v>
      </c>
      <c r="L4517" s="5">
        <v>0.58513888888888876</v>
      </c>
      <c r="M4517" s="22">
        <f t="shared" si="423"/>
        <v>6.3203374103601284</v>
      </c>
      <c r="N4517" s="22">
        <f t="shared" si="424"/>
        <v>9.9203374103600517</v>
      </c>
      <c r="O4517" s="5">
        <v>0.58952801209052774</v>
      </c>
      <c r="P4517" s="11">
        <f>IF(O4517&gt;=I4517,0,1)</f>
        <v>0</v>
      </c>
      <c r="Q4517" s="11">
        <f>IF(O4517&lt;=(I4517+0.00347),1,0)</f>
        <v>0</v>
      </c>
      <c r="R4517" s="5">
        <v>0.60081201608099799</v>
      </c>
      <c r="S4517" s="22">
        <f t="shared" si="425"/>
        <v>16.248965746277158</v>
      </c>
      <c r="T4517" s="3" t="s">
        <v>29</v>
      </c>
    </row>
    <row r="4518" spans="1:20" x14ac:dyDescent="0.25">
      <c r="A4518" s="3">
        <v>4588472</v>
      </c>
      <c r="B4518" s="3" t="s">
        <v>21</v>
      </c>
      <c r="C4518" s="3" t="s">
        <v>17</v>
      </c>
      <c r="D4518" s="3">
        <v>21</v>
      </c>
      <c r="E4518" s="3" t="s">
        <v>18</v>
      </c>
      <c r="F4518" s="4">
        <v>38639</v>
      </c>
      <c r="G4518" s="11">
        <f t="shared" si="420"/>
        <v>6</v>
      </c>
      <c r="H4518" s="11">
        <f t="shared" si="421"/>
        <v>13</v>
      </c>
      <c r="I4518" s="5">
        <v>0.58263888888888882</v>
      </c>
      <c r="J4518" s="11">
        <f>IF(L4518&lt;=I4518,1,0)</f>
        <v>1</v>
      </c>
      <c r="K4518" s="22" t="str">
        <f t="shared" si="422"/>
        <v/>
      </c>
      <c r="L4518" s="5">
        <v>0.58013888888888887</v>
      </c>
      <c r="M4518" s="22">
        <f t="shared" si="423"/>
        <v>7.0481718228280954</v>
      </c>
      <c r="N4518" s="22">
        <f t="shared" si="424"/>
        <v>3.4481718228281721</v>
      </c>
      <c r="O4518" s="5">
        <v>0.58503345265474171</v>
      </c>
      <c r="P4518" s="11">
        <f>IF(O4518&gt;=I4518,0,1)</f>
        <v>0</v>
      </c>
      <c r="Q4518" s="11">
        <f>IF(O4518&lt;=(I4518+0.00347),1,0)</f>
        <v>1</v>
      </c>
      <c r="R4518" s="5">
        <v>0.5993253947575895</v>
      </c>
      <c r="S4518" s="22">
        <f t="shared" si="425"/>
        <v>20.580396628100814</v>
      </c>
      <c r="T4518" s="3" t="s">
        <v>27</v>
      </c>
    </row>
    <row r="4519" spans="1:20" x14ac:dyDescent="0.25">
      <c r="A4519" s="3">
        <v>4606306</v>
      </c>
      <c r="B4519" s="3" t="s">
        <v>21</v>
      </c>
      <c r="C4519" s="3" t="s">
        <v>17</v>
      </c>
      <c r="D4519" s="3">
        <v>33</v>
      </c>
      <c r="E4519" s="3" t="s">
        <v>14</v>
      </c>
      <c r="F4519" s="4">
        <v>38639</v>
      </c>
      <c r="G4519" s="11">
        <f t="shared" si="420"/>
        <v>6</v>
      </c>
      <c r="H4519" s="11">
        <f t="shared" si="421"/>
        <v>15</v>
      </c>
      <c r="I4519" s="5">
        <v>0.625</v>
      </c>
      <c r="J4519" s="11">
        <f>IF(L4519&lt;=I4519,1,0)</f>
        <v>1</v>
      </c>
      <c r="K4519" s="22" t="str">
        <f t="shared" si="422"/>
        <v/>
      </c>
      <c r="L4519" s="5">
        <v>0.62250000000000005</v>
      </c>
      <c r="M4519" s="22">
        <f t="shared" si="423"/>
        <v>20.015610491040707</v>
      </c>
      <c r="N4519" s="22">
        <f t="shared" si="424"/>
        <v>16.415610491040784</v>
      </c>
      <c r="O4519" s="5">
        <v>0.63639972950766721</v>
      </c>
      <c r="P4519" s="11">
        <f>IF(O4519&gt;=I4519,0,1)</f>
        <v>0</v>
      </c>
      <c r="Q4519" s="11">
        <f>IF(O4519&lt;=(I4519+0.00347),1,0)</f>
        <v>0</v>
      </c>
      <c r="R4519" s="5">
        <v>0.65254392555634733</v>
      </c>
      <c r="S4519" s="22">
        <f t="shared" si="425"/>
        <v>23.247642310099366</v>
      </c>
      <c r="T4519" s="3" t="s">
        <v>23</v>
      </c>
    </row>
    <row r="4520" spans="1:20" x14ac:dyDescent="0.25">
      <c r="A4520" s="3">
        <v>4615087</v>
      </c>
      <c r="B4520" s="3" t="s">
        <v>21</v>
      </c>
      <c r="C4520" s="3" t="s">
        <v>17</v>
      </c>
      <c r="D4520" s="3">
        <v>24</v>
      </c>
      <c r="E4520" s="3" t="s">
        <v>14</v>
      </c>
      <c r="F4520" s="4">
        <v>38639</v>
      </c>
      <c r="G4520" s="11">
        <f t="shared" si="420"/>
        <v>6</v>
      </c>
      <c r="H4520" s="11">
        <f t="shared" si="421"/>
        <v>16</v>
      </c>
      <c r="I4520" s="5">
        <v>0.66666666666666663</v>
      </c>
      <c r="J4520" s="11">
        <f>IF(L4520&lt;=I4520,1,0)</f>
        <v>1</v>
      </c>
      <c r="K4520" s="22" t="str">
        <f t="shared" si="422"/>
        <v/>
      </c>
      <c r="L4520" s="5">
        <v>0.66666666666666663</v>
      </c>
      <c r="M4520" s="22">
        <f t="shared" si="423"/>
        <v>8.2436025065485374</v>
      </c>
      <c r="N4520" s="22">
        <f t="shared" si="424"/>
        <v>8.2436025065485374</v>
      </c>
      <c r="O4520" s="5">
        <v>0.67239139062954756</v>
      </c>
      <c r="P4520" s="11">
        <f>IF(O4520&gt;=I4520,0,1)</f>
        <v>0</v>
      </c>
      <c r="Q4520" s="11">
        <f>IF(O4520&lt;=(I4520+0.00347),1,0)</f>
        <v>0</v>
      </c>
      <c r="R4520" s="5">
        <v>0.68935721465706434</v>
      </c>
      <c r="S4520" s="22">
        <f t="shared" si="425"/>
        <v>24.43078659962417</v>
      </c>
      <c r="T4520" s="3" t="s">
        <v>23</v>
      </c>
    </row>
    <row r="4521" spans="1:20" x14ac:dyDescent="0.25">
      <c r="A4521" s="3">
        <v>4609183</v>
      </c>
      <c r="B4521" s="3" t="s">
        <v>21</v>
      </c>
      <c r="C4521" s="3" t="s">
        <v>25</v>
      </c>
      <c r="D4521" s="3">
        <v>31</v>
      </c>
      <c r="E4521" s="3" t="s">
        <v>18</v>
      </c>
      <c r="F4521" s="4">
        <v>38639</v>
      </c>
      <c r="G4521" s="11">
        <f t="shared" si="420"/>
        <v>6</v>
      </c>
      <c r="H4521" s="11">
        <f t="shared" si="421"/>
        <v>16</v>
      </c>
      <c r="I4521" s="5">
        <v>0.69791666666666663</v>
      </c>
      <c r="J4521" s="11">
        <f>IF(L4521&lt;=I4521,1,0)</f>
        <v>1</v>
      </c>
      <c r="K4521" s="22" t="str">
        <f t="shared" si="422"/>
        <v/>
      </c>
      <c r="L4521" s="5">
        <v>0.69791666666666663</v>
      </c>
      <c r="M4521" s="22">
        <f t="shared" si="423"/>
        <v>18.643536729829453</v>
      </c>
      <c r="N4521" s="22">
        <f t="shared" si="424"/>
        <v>18.643536729829453</v>
      </c>
      <c r="O4521" s="5">
        <v>0.71086356717349264</v>
      </c>
      <c r="P4521" s="11">
        <f>IF(O4521&gt;=I4521,0,1)</f>
        <v>0</v>
      </c>
      <c r="Q4521" s="11">
        <f>IF(O4521&lt;=(I4521+0.00347),1,0)</f>
        <v>0</v>
      </c>
      <c r="R4521" s="5">
        <v>0.72605408699850471</v>
      </c>
      <c r="S4521" s="22">
        <f t="shared" si="425"/>
        <v>21.874348548017384</v>
      </c>
      <c r="T4521" s="3" t="s">
        <v>27</v>
      </c>
    </row>
    <row r="4522" spans="1:20" x14ac:dyDescent="0.25">
      <c r="A4522" s="3">
        <v>4576256</v>
      </c>
      <c r="B4522" s="3" t="s">
        <v>16</v>
      </c>
      <c r="C4522" s="3" t="s">
        <v>25</v>
      </c>
      <c r="D4522" s="3">
        <v>42</v>
      </c>
      <c r="E4522" s="3" t="s">
        <v>18</v>
      </c>
      <c r="F4522" s="4">
        <v>38639</v>
      </c>
      <c r="G4522" s="11">
        <f t="shared" si="420"/>
        <v>6</v>
      </c>
      <c r="H4522" s="11">
        <f t="shared" si="421"/>
        <v>17</v>
      </c>
      <c r="I4522" s="5">
        <v>0.72916666666666663</v>
      </c>
      <c r="J4522" s="11">
        <f>IF(L4522&lt;=I4522,1,0)</f>
        <v>0</v>
      </c>
      <c r="K4522" s="22">
        <f t="shared" si="422"/>
        <v>3.5999999999999233</v>
      </c>
      <c r="L4522" s="5">
        <v>0.73166666666666658</v>
      </c>
      <c r="M4522" s="22">
        <f t="shared" si="423"/>
        <v>20.869949652578761</v>
      </c>
      <c r="N4522" s="22">
        <f t="shared" si="424"/>
        <v>24.469949652578684</v>
      </c>
      <c r="O4522" s="5">
        <v>0.74615968725873516</v>
      </c>
      <c r="P4522" s="11">
        <f>IF(O4522&gt;=I4522,0,1)</f>
        <v>0</v>
      </c>
      <c r="Q4522" s="11">
        <f>IF(O4522&lt;=(I4522+0.00347),1,0)</f>
        <v>0</v>
      </c>
      <c r="R4522" s="5">
        <v>0.77003995460426988</v>
      </c>
      <c r="S4522" s="22">
        <f t="shared" si="425"/>
        <v>34.38758497757</v>
      </c>
      <c r="T4522" s="3" t="s">
        <v>20</v>
      </c>
    </row>
    <row r="4523" spans="1:20" x14ac:dyDescent="0.25">
      <c r="A4523" s="3">
        <v>4603001</v>
      </c>
      <c r="B4523" s="3" t="s">
        <v>21</v>
      </c>
      <c r="C4523" s="3" t="s">
        <v>22</v>
      </c>
      <c r="D4523" s="3">
        <v>33</v>
      </c>
      <c r="E4523" s="3" t="s">
        <v>14</v>
      </c>
      <c r="F4523" s="4">
        <v>38639</v>
      </c>
      <c r="G4523" s="11">
        <f t="shared" si="420"/>
        <v>6</v>
      </c>
      <c r="H4523" s="11">
        <f t="shared" si="421"/>
        <v>17</v>
      </c>
      <c r="I4523" s="5">
        <v>0.72916666666666663</v>
      </c>
      <c r="J4523" s="11">
        <f>IF(L4523&lt;=I4523,1,0)</f>
        <v>0</v>
      </c>
      <c r="K4523" s="22">
        <f t="shared" si="422"/>
        <v>3.5999999999999233</v>
      </c>
      <c r="L4523" s="5">
        <v>0.73166666666666658</v>
      </c>
      <c r="M4523" s="22">
        <f t="shared" si="423"/>
        <v>5.8770221192926897</v>
      </c>
      <c r="N4523" s="22">
        <f t="shared" si="424"/>
        <v>9.477022119292613</v>
      </c>
      <c r="O4523" s="5">
        <v>0.7357479320272865</v>
      </c>
      <c r="P4523" s="11">
        <f>IF(O4523&gt;=I4523,0,1)</f>
        <v>0</v>
      </c>
      <c r="Q4523" s="11">
        <f>IF(O4523&lt;=(I4523+0.00347),1,0)</f>
        <v>0</v>
      </c>
      <c r="R4523" s="5">
        <v>0.75139006920480689</v>
      </c>
      <c r="S4523" s="22">
        <f t="shared" si="425"/>
        <v>22.524677535629358</v>
      </c>
      <c r="T4523" s="3" t="s">
        <v>28</v>
      </c>
    </row>
    <row r="4524" spans="1:20" x14ac:dyDescent="0.25">
      <c r="A4524" s="3">
        <v>4589997</v>
      </c>
      <c r="B4524" s="3" t="s">
        <v>21</v>
      </c>
      <c r="C4524" s="3" t="s">
        <v>17</v>
      </c>
      <c r="D4524" s="3">
        <v>28</v>
      </c>
      <c r="E4524" s="3" t="s">
        <v>14</v>
      </c>
      <c r="F4524" s="4">
        <v>38640</v>
      </c>
      <c r="G4524" s="11">
        <f t="shared" si="420"/>
        <v>7</v>
      </c>
      <c r="H4524" s="11">
        <f t="shared" si="421"/>
        <v>7</v>
      </c>
      <c r="I4524" s="5">
        <v>0.33263888888888887</v>
      </c>
      <c r="J4524" s="11">
        <f>IF(L4524&lt;=I4524,1,0)</f>
        <v>1</v>
      </c>
      <c r="K4524" s="22" t="str">
        <f t="shared" si="422"/>
        <v/>
      </c>
      <c r="L4524" s="5">
        <v>0.33263888888888887</v>
      </c>
      <c r="M4524" s="22">
        <f t="shared" si="423"/>
        <v>17.704241444841795</v>
      </c>
      <c r="N4524" s="22">
        <f t="shared" si="424"/>
        <v>17.704241444841795</v>
      </c>
      <c r="O4524" s="5">
        <v>0.34493350100336234</v>
      </c>
      <c r="P4524" s="11">
        <f>IF(O4524&gt;=I4524,0,1)</f>
        <v>0</v>
      </c>
      <c r="Q4524" s="11">
        <f>IF(O4524&lt;=(I4524+0.00347),1,0)</f>
        <v>0</v>
      </c>
      <c r="R4524" s="5">
        <v>0.35931861841627155</v>
      </c>
      <c r="S4524" s="22">
        <f t="shared" si="425"/>
        <v>20.714569074589264</v>
      </c>
      <c r="T4524" s="3" t="s">
        <v>23</v>
      </c>
    </row>
    <row r="4525" spans="1:20" x14ac:dyDescent="0.25">
      <c r="A4525" s="3">
        <v>4607761</v>
      </c>
      <c r="B4525" s="3" t="s">
        <v>21</v>
      </c>
      <c r="C4525" s="3" t="s">
        <v>22</v>
      </c>
      <c r="D4525" s="3">
        <v>35</v>
      </c>
      <c r="E4525" s="3" t="s">
        <v>14</v>
      </c>
      <c r="F4525" s="4">
        <v>38640</v>
      </c>
      <c r="G4525" s="11">
        <f t="shared" si="420"/>
        <v>7</v>
      </c>
      <c r="H4525" s="11">
        <f t="shared" si="421"/>
        <v>8</v>
      </c>
      <c r="I4525" s="5">
        <v>0.34375</v>
      </c>
      <c r="J4525" s="11">
        <f>IF(L4525&lt;=I4525,1,0)</f>
        <v>1</v>
      </c>
      <c r="K4525" s="22" t="str">
        <f t="shared" si="422"/>
        <v/>
      </c>
      <c r="L4525" s="5">
        <v>0.34125</v>
      </c>
      <c r="M4525" s="22">
        <f t="shared" si="423"/>
        <v>13.565555893219514</v>
      </c>
      <c r="N4525" s="22">
        <f t="shared" si="424"/>
        <v>9.965555893219511</v>
      </c>
      <c r="O4525" s="5">
        <v>0.35067052492584688</v>
      </c>
      <c r="P4525" s="11">
        <f>IF(O4525&gt;=I4525,0,1)</f>
        <v>0</v>
      </c>
      <c r="Q4525" s="11">
        <f>IF(O4525&lt;=(I4525+0.00347),1,0)</f>
        <v>0</v>
      </c>
      <c r="R4525" s="5">
        <v>0.36367975264327324</v>
      </c>
      <c r="S4525" s="22">
        <f t="shared" si="425"/>
        <v>18.733287913093946</v>
      </c>
      <c r="T4525" s="3" t="s">
        <v>28</v>
      </c>
    </row>
    <row r="4526" spans="1:20" x14ac:dyDescent="0.25">
      <c r="A4526" s="3">
        <v>4609832</v>
      </c>
      <c r="B4526" s="3" t="s">
        <v>12</v>
      </c>
      <c r="C4526" s="3" t="s">
        <v>17</v>
      </c>
      <c r="D4526" s="3">
        <v>46</v>
      </c>
      <c r="E4526" s="3" t="s">
        <v>18</v>
      </c>
      <c r="F4526" s="4">
        <v>38640</v>
      </c>
      <c r="G4526" s="11">
        <f t="shared" si="420"/>
        <v>7</v>
      </c>
      <c r="H4526" s="11">
        <f t="shared" si="421"/>
        <v>9</v>
      </c>
      <c r="I4526" s="5">
        <v>0.375</v>
      </c>
      <c r="J4526" s="11">
        <f>IF(L4526&lt;=I4526,1,0)</f>
        <v>1</v>
      </c>
      <c r="K4526" s="22" t="str">
        <f t="shared" si="422"/>
        <v/>
      </c>
      <c r="L4526" s="5">
        <v>0.3725</v>
      </c>
      <c r="M4526" s="22">
        <f t="shared" si="423"/>
        <v>16.048825158263178</v>
      </c>
      <c r="N4526" s="22">
        <f t="shared" si="424"/>
        <v>12.448825158263173</v>
      </c>
      <c r="O4526" s="5">
        <v>0.38364501747101609</v>
      </c>
      <c r="P4526" s="11">
        <f>IF(O4526&gt;=I4526,0,1)</f>
        <v>0</v>
      </c>
      <c r="Q4526" s="11">
        <f>IF(O4526&lt;=(I4526+0.00347),1,0)</f>
        <v>0</v>
      </c>
      <c r="R4526" s="5">
        <v>0.39467987241388786</v>
      </c>
      <c r="S4526" s="22">
        <f t="shared" si="425"/>
        <v>15.890191117735339</v>
      </c>
      <c r="T4526" s="3" t="s">
        <v>29</v>
      </c>
    </row>
    <row r="4527" spans="1:20" x14ac:dyDescent="0.25">
      <c r="A4527" s="3">
        <v>4617530</v>
      </c>
      <c r="B4527" s="3" t="s">
        <v>21</v>
      </c>
      <c r="C4527" s="3" t="s">
        <v>13</v>
      </c>
      <c r="D4527" s="3">
        <v>34</v>
      </c>
      <c r="E4527" s="3" t="s">
        <v>14</v>
      </c>
      <c r="F4527" s="4">
        <v>38640</v>
      </c>
      <c r="G4527" s="11">
        <f t="shared" si="420"/>
        <v>7</v>
      </c>
      <c r="H4527" s="11">
        <f t="shared" si="421"/>
        <v>10</v>
      </c>
      <c r="I4527" s="5">
        <v>0.41666666666666669</v>
      </c>
      <c r="J4527" s="11">
        <f>IF(L4527&lt;=I4527,1,0)</f>
        <v>1</v>
      </c>
      <c r="K4527" s="22" t="str">
        <f t="shared" si="422"/>
        <v/>
      </c>
      <c r="L4527" s="5">
        <v>0.41666666666666669</v>
      </c>
      <c r="M4527" s="22">
        <f t="shared" si="423"/>
        <v>12.99747418116219</v>
      </c>
      <c r="N4527" s="22">
        <f t="shared" si="424"/>
        <v>12.99747418116219</v>
      </c>
      <c r="O4527" s="5">
        <v>0.42569269040358487</v>
      </c>
      <c r="P4527" s="11">
        <f>IF(O4527&gt;=I4527,0,1)</f>
        <v>0</v>
      </c>
      <c r="Q4527" s="11">
        <f>IF(O4527&lt;=(I4527+0.00347),1,0)</f>
        <v>0</v>
      </c>
      <c r="R4527" s="5">
        <v>0.44420599210733336</v>
      </c>
      <c r="S4527" s="22">
        <f t="shared" si="425"/>
        <v>26.659154453397818</v>
      </c>
      <c r="T4527" s="3" t="s">
        <v>23</v>
      </c>
    </row>
    <row r="4528" spans="1:20" x14ac:dyDescent="0.25">
      <c r="A4528" s="3">
        <v>4611126</v>
      </c>
      <c r="B4528" s="3" t="s">
        <v>12</v>
      </c>
      <c r="C4528" s="3" t="s">
        <v>17</v>
      </c>
      <c r="D4528" s="3">
        <v>35</v>
      </c>
      <c r="E4528" s="3" t="s">
        <v>14</v>
      </c>
      <c r="F4528" s="4">
        <v>38640</v>
      </c>
      <c r="G4528" s="11">
        <f t="shared" si="420"/>
        <v>7</v>
      </c>
      <c r="H4528" s="11">
        <f t="shared" si="421"/>
        <v>10</v>
      </c>
      <c r="I4528" s="5">
        <v>0.41666666666666669</v>
      </c>
      <c r="J4528" s="11">
        <f>IF(L4528&lt;=I4528,1,0)</f>
        <v>1</v>
      </c>
      <c r="K4528" s="22" t="str">
        <f t="shared" si="422"/>
        <v/>
      </c>
      <c r="L4528" s="5">
        <v>0.41416666666666668</v>
      </c>
      <c r="M4528" s="22">
        <f t="shared" si="423"/>
        <v>15.970323138296747</v>
      </c>
      <c r="N4528" s="22">
        <f t="shared" si="424"/>
        <v>12.370323138296744</v>
      </c>
      <c r="O4528" s="5">
        <v>0.42525716884603942</v>
      </c>
      <c r="P4528" s="11">
        <f>IF(O4528&gt;=I4528,0,1)</f>
        <v>0</v>
      </c>
      <c r="Q4528" s="11">
        <f>IF(O4528&lt;=(I4528+0.00347),1,0)</f>
        <v>0</v>
      </c>
      <c r="R4528" s="5">
        <v>0.43614889328067341</v>
      </c>
      <c r="S4528" s="22">
        <f t="shared" si="425"/>
        <v>15.684083185872941</v>
      </c>
      <c r="T4528" s="3" t="s">
        <v>26</v>
      </c>
    </row>
    <row r="4529" spans="1:20" x14ac:dyDescent="0.25">
      <c r="A4529" s="3">
        <v>4572538</v>
      </c>
      <c r="B4529" s="3" t="s">
        <v>21</v>
      </c>
      <c r="C4529" s="3" t="s">
        <v>17</v>
      </c>
      <c r="D4529" s="3">
        <v>24</v>
      </c>
      <c r="E4529" s="3" t="s">
        <v>14</v>
      </c>
      <c r="F4529" s="4">
        <v>38640</v>
      </c>
      <c r="G4529" s="11">
        <f t="shared" si="420"/>
        <v>7</v>
      </c>
      <c r="H4529" s="11">
        <f t="shared" si="421"/>
        <v>10</v>
      </c>
      <c r="I4529" s="5">
        <v>0.4375</v>
      </c>
      <c r="J4529" s="11">
        <f>IF(L4529&lt;=I4529,1,0)</f>
        <v>0</v>
      </c>
      <c r="K4529" s="22">
        <f t="shared" si="422"/>
        <v>3.6000000000000032</v>
      </c>
      <c r="L4529" s="5">
        <v>0.44</v>
      </c>
      <c r="M4529" s="22">
        <f t="shared" si="423"/>
        <v>25.250079797725576</v>
      </c>
      <c r="N4529" s="22">
        <f t="shared" si="424"/>
        <v>28.850079797725581</v>
      </c>
      <c r="O4529" s="5">
        <v>0.45753477763730943</v>
      </c>
      <c r="P4529" s="11">
        <f>IF(O4529&gt;=I4529,0,1)</f>
        <v>0</v>
      </c>
      <c r="Q4529" s="11">
        <f>IF(O4529&lt;=(I4529+0.00347),1,0)</f>
        <v>0</v>
      </c>
      <c r="R4529" s="5">
        <v>0.47411989760396928</v>
      </c>
      <c r="S4529" s="22">
        <f t="shared" si="425"/>
        <v>23.882572751990175</v>
      </c>
      <c r="T4529" s="3" t="s">
        <v>27</v>
      </c>
    </row>
    <row r="4530" spans="1:20" x14ac:dyDescent="0.25">
      <c r="A4530" s="3">
        <v>4574968</v>
      </c>
      <c r="B4530" s="3" t="s">
        <v>21</v>
      </c>
      <c r="C4530" s="3" t="s">
        <v>17</v>
      </c>
      <c r="D4530" s="3">
        <v>22</v>
      </c>
      <c r="E4530" s="3" t="s">
        <v>14</v>
      </c>
      <c r="F4530" s="4">
        <v>38640</v>
      </c>
      <c r="G4530" s="11">
        <f t="shared" si="420"/>
        <v>7</v>
      </c>
      <c r="H4530" s="11">
        <f t="shared" si="421"/>
        <v>11</v>
      </c>
      <c r="I4530" s="5">
        <v>0.46875</v>
      </c>
      <c r="J4530" s="11">
        <f>IF(L4530&lt;=I4530,1,0)</f>
        <v>0</v>
      </c>
      <c r="K4530" s="22">
        <f t="shared" si="422"/>
        <v>3.6000000000000032</v>
      </c>
      <c r="L4530" s="5">
        <v>0.47125</v>
      </c>
      <c r="M4530" s="22">
        <f t="shared" si="423"/>
        <v>10.037121581026653</v>
      </c>
      <c r="N4530" s="22">
        <f t="shared" si="424"/>
        <v>13.637121581026657</v>
      </c>
      <c r="O4530" s="5">
        <v>0.4782202233201574</v>
      </c>
      <c r="P4530" s="11">
        <f>IF(O4530&gt;=I4530,0,1)</f>
        <v>0</v>
      </c>
      <c r="Q4530" s="11">
        <f>IF(O4530&lt;=(I4530+0.00347),1,0)</f>
        <v>0</v>
      </c>
      <c r="R4530" s="5">
        <v>0.49171112831708691</v>
      </c>
      <c r="S4530" s="22">
        <f t="shared" si="425"/>
        <v>19.426903195578493</v>
      </c>
      <c r="T4530" s="3" t="s">
        <v>28</v>
      </c>
    </row>
    <row r="4531" spans="1:20" x14ac:dyDescent="0.25">
      <c r="A4531" s="3">
        <v>4594229</v>
      </c>
      <c r="B4531" s="3" t="s">
        <v>21</v>
      </c>
      <c r="C4531" s="3" t="s">
        <v>25</v>
      </c>
      <c r="D4531" s="3">
        <v>25</v>
      </c>
      <c r="E4531" s="3" t="s">
        <v>14</v>
      </c>
      <c r="F4531" s="4">
        <v>38640</v>
      </c>
      <c r="G4531" s="11">
        <f t="shared" si="420"/>
        <v>7</v>
      </c>
      <c r="H4531" s="11">
        <f t="shared" si="421"/>
        <v>11</v>
      </c>
      <c r="I4531" s="5">
        <v>0.47916666666666669</v>
      </c>
      <c r="J4531" s="11">
        <f>IF(L4531&lt;=I4531,1,0)</f>
        <v>0</v>
      </c>
      <c r="K4531" s="22">
        <f t="shared" si="422"/>
        <v>3.6000000000000032</v>
      </c>
      <c r="L4531" s="5">
        <v>0.48166666666666669</v>
      </c>
      <c r="M4531" s="22">
        <f t="shared" si="423"/>
        <v>14.393113840137843</v>
      </c>
      <c r="N4531" s="22">
        <f t="shared" si="424"/>
        <v>17.993113840137845</v>
      </c>
      <c r="O4531" s="5">
        <v>0.49166188461120686</v>
      </c>
      <c r="P4531" s="11">
        <f>IF(O4531&gt;=I4531,0,1)</f>
        <v>0</v>
      </c>
      <c r="Q4531" s="11">
        <f>IF(O4531&lt;=(I4531+0.00347),1,0)</f>
        <v>0</v>
      </c>
      <c r="R4531" s="5">
        <v>0.51050284281315905</v>
      </c>
      <c r="S4531" s="22">
        <f t="shared" si="425"/>
        <v>27.130979810811162</v>
      </c>
      <c r="T4531" s="3" t="s">
        <v>23</v>
      </c>
    </row>
    <row r="4532" spans="1:20" x14ac:dyDescent="0.25">
      <c r="A4532" s="3">
        <v>4571471</v>
      </c>
      <c r="B4532" s="3" t="s">
        <v>12</v>
      </c>
      <c r="C4532" s="3" t="s">
        <v>25</v>
      </c>
      <c r="D4532" s="3">
        <v>36</v>
      </c>
      <c r="E4532" s="3" t="s">
        <v>14</v>
      </c>
      <c r="F4532" s="4">
        <v>38640</v>
      </c>
      <c r="G4532" s="11">
        <f t="shared" si="420"/>
        <v>7</v>
      </c>
      <c r="H4532" s="11">
        <f t="shared" si="421"/>
        <v>13</v>
      </c>
      <c r="I4532" s="5">
        <v>0.57291666666666663</v>
      </c>
      <c r="J4532" s="11">
        <f>IF(L4532&lt;=I4532,1,0)</f>
        <v>1</v>
      </c>
      <c r="K4532" s="22" t="str">
        <f t="shared" si="422"/>
        <v/>
      </c>
      <c r="L4532" s="5">
        <v>0.57041666666666668</v>
      </c>
      <c r="M4532" s="22">
        <f t="shared" si="423"/>
        <v>11.570206607427505</v>
      </c>
      <c r="N4532" s="22">
        <f t="shared" si="424"/>
        <v>7.9702066074275812</v>
      </c>
      <c r="O4532" s="5">
        <v>0.57845153236626912</v>
      </c>
      <c r="P4532" s="11">
        <f>IF(O4532&gt;=I4532,0,1)</f>
        <v>0</v>
      </c>
      <c r="Q4532" s="11">
        <f>IF(O4532&lt;=(I4532+0.00347),1,0)</f>
        <v>0</v>
      </c>
      <c r="R4532" s="5">
        <v>0.58754120549575839</v>
      </c>
      <c r="S4532" s="22">
        <f t="shared" si="425"/>
        <v>13.089129306464553</v>
      </c>
      <c r="T4532" s="3" t="s">
        <v>15</v>
      </c>
    </row>
    <row r="4533" spans="1:20" x14ac:dyDescent="0.25">
      <c r="A4533" s="3">
        <v>4615202</v>
      </c>
      <c r="B4533" s="3" t="s">
        <v>16</v>
      </c>
      <c r="C4533" s="3" t="s">
        <v>17</v>
      </c>
      <c r="D4533" s="3">
        <v>42</v>
      </c>
      <c r="E4533" s="3" t="s">
        <v>14</v>
      </c>
      <c r="F4533" s="4">
        <v>38640</v>
      </c>
      <c r="G4533" s="11">
        <f t="shared" si="420"/>
        <v>7</v>
      </c>
      <c r="H4533" s="11">
        <f t="shared" si="421"/>
        <v>13</v>
      </c>
      <c r="I4533" s="5">
        <v>0.58263888888888882</v>
      </c>
      <c r="J4533" s="11">
        <f>IF(L4533&lt;=I4533,1,0)</f>
        <v>1</v>
      </c>
      <c r="K4533" s="22" t="str">
        <f t="shared" si="422"/>
        <v/>
      </c>
      <c r="L4533" s="5">
        <v>0.58263888888888882</v>
      </c>
      <c r="M4533" s="22">
        <f t="shared" si="423"/>
        <v>23.553817757344504</v>
      </c>
      <c r="N4533" s="22">
        <f t="shared" si="424"/>
        <v>23.553817757344504</v>
      </c>
      <c r="O4533" s="5">
        <v>0.59899570677593361</v>
      </c>
      <c r="P4533" s="11">
        <f>IF(O4533&gt;=I4533,0,1)</f>
        <v>0</v>
      </c>
      <c r="Q4533" s="11">
        <f>IF(O4533&lt;=(I4533+0.00347),1,0)</f>
        <v>0</v>
      </c>
      <c r="R4533" s="5">
        <v>0.62359423745049725</v>
      </c>
      <c r="S4533" s="22">
        <f t="shared" si="425"/>
        <v>35.42188417137163</v>
      </c>
      <c r="T4533" s="3" t="s">
        <v>20</v>
      </c>
    </row>
    <row r="4534" spans="1:20" x14ac:dyDescent="0.25">
      <c r="A4534" s="3">
        <v>4604306</v>
      </c>
      <c r="B4534" s="3" t="s">
        <v>12</v>
      </c>
      <c r="C4534" s="3" t="s">
        <v>13</v>
      </c>
      <c r="D4534" s="3">
        <v>32</v>
      </c>
      <c r="E4534" s="3" t="s">
        <v>14</v>
      </c>
      <c r="F4534" s="4">
        <v>38640</v>
      </c>
      <c r="G4534" s="11">
        <f t="shared" si="420"/>
        <v>7</v>
      </c>
      <c r="H4534" s="11">
        <f t="shared" si="421"/>
        <v>14</v>
      </c>
      <c r="I4534" s="5">
        <v>0.60416666666666663</v>
      </c>
      <c r="J4534" s="11">
        <f>IF(L4534&lt;=I4534,1,0)</f>
        <v>1</v>
      </c>
      <c r="K4534" s="22" t="str">
        <f t="shared" si="422"/>
        <v/>
      </c>
      <c r="L4534" s="5">
        <v>0.60166666666666668</v>
      </c>
      <c r="M4534" s="22">
        <f t="shared" si="423"/>
        <v>14.364442232468662</v>
      </c>
      <c r="N4534" s="22">
        <f t="shared" si="424"/>
        <v>10.764442232468738</v>
      </c>
      <c r="O4534" s="5">
        <v>0.6116419737725477</v>
      </c>
      <c r="P4534" s="11">
        <f>IF(O4534&gt;=I4534,0,1)</f>
        <v>0</v>
      </c>
      <c r="Q4534" s="11">
        <f>IF(O4534&lt;=(I4534+0.00347),1,0)</f>
        <v>0</v>
      </c>
      <c r="R4534" s="5">
        <v>0.62314344058789783</v>
      </c>
      <c r="S4534" s="22">
        <f t="shared" si="425"/>
        <v>16.562112214104197</v>
      </c>
      <c r="T4534" s="3" t="s">
        <v>15</v>
      </c>
    </row>
    <row r="4535" spans="1:20" x14ac:dyDescent="0.25">
      <c r="A4535" s="3">
        <v>4572209</v>
      </c>
      <c r="B4535" s="3" t="s">
        <v>12</v>
      </c>
      <c r="C4535" s="3" t="s">
        <v>25</v>
      </c>
      <c r="D4535" s="3">
        <v>45</v>
      </c>
      <c r="E4535" s="3" t="s">
        <v>18</v>
      </c>
      <c r="F4535" s="4">
        <v>38640</v>
      </c>
      <c r="G4535" s="11">
        <f t="shared" si="420"/>
        <v>7</v>
      </c>
      <c r="H4535" s="11">
        <f t="shared" si="421"/>
        <v>16</v>
      </c>
      <c r="I4535" s="5">
        <v>0.6875</v>
      </c>
      <c r="J4535" s="11">
        <f>IF(L4535&lt;=I4535,1,0)</f>
        <v>0</v>
      </c>
      <c r="K4535" s="22">
        <f t="shared" si="422"/>
        <v>3.5999999999999233</v>
      </c>
      <c r="L4535" s="5">
        <v>0.69</v>
      </c>
      <c r="M4535" s="22">
        <f t="shared" si="423"/>
        <v>15.136590932859804</v>
      </c>
      <c r="N4535" s="22">
        <f t="shared" si="424"/>
        <v>18.736590932859727</v>
      </c>
      <c r="O4535" s="5">
        <v>0.70051152148115259</v>
      </c>
      <c r="P4535" s="11">
        <f>IF(O4535&gt;=I4535,0,1)</f>
        <v>0</v>
      </c>
      <c r="Q4535" s="11">
        <f>IF(O4535&lt;=(I4535+0.00347),1,0)</f>
        <v>0</v>
      </c>
      <c r="R4535" s="5">
        <v>0.7101158503789422</v>
      </c>
      <c r="S4535" s="22">
        <f t="shared" si="425"/>
        <v>13.830233612817047</v>
      </c>
      <c r="T4535" s="3" t="s">
        <v>29</v>
      </c>
    </row>
    <row r="4536" spans="1:20" x14ac:dyDescent="0.25">
      <c r="A4536" s="3">
        <v>4606024</v>
      </c>
      <c r="B4536" s="3" t="s">
        <v>21</v>
      </c>
      <c r="C4536" s="3" t="s">
        <v>13</v>
      </c>
      <c r="D4536" s="3">
        <v>21</v>
      </c>
      <c r="E4536" s="3" t="s">
        <v>18</v>
      </c>
      <c r="F4536" s="4">
        <v>38642</v>
      </c>
      <c r="G4536" s="11">
        <f t="shared" si="420"/>
        <v>2</v>
      </c>
      <c r="H4536" s="11">
        <f t="shared" si="421"/>
        <v>7</v>
      </c>
      <c r="I4536" s="5">
        <v>0.33263888888888887</v>
      </c>
      <c r="J4536" s="11">
        <f>IF(L4536&lt;=I4536,1,0)</f>
        <v>1</v>
      </c>
      <c r="K4536" s="22" t="str">
        <f t="shared" si="422"/>
        <v/>
      </c>
      <c r="L4536" s="5">
        <v>0.33263888888888887</v>
      </c>
      <c r="M4536" s="22">
        <f t="shared" si="423"/>
        <v>6.6293131094617408</v>
      </c>
      <c r="N4536" s="22">
        <f t="shared" si="424"/>
        <v>6.6293131094617408</v>
      </c>
      <c r="O4536" s="5">
        <v>0.3372425785482373</v>
      </c>
      <c r="P4536" s="11">
        <f>IF(O4536&gt;=I4536,0,1)</f>
        <v>0</v>
      </c>
      <c r="Q4536" s="11">
        <f>IF(O4536&lt;=(I4536+0.00347),1,0)</f>
        <v>0</v>
      </c>
      <c r="R4536" s="5">
        <v>0.34899371680698249</v>
      </c>
      <c r="S4536" s="22">
        <f t="shared" si="425"/>
        <v>16.921639092593068</v>
      </c>
      <c r="T4536" s="3" t="s">
        <v>27</v>
      </c>
    </row>
    <row r="4537" spans="1:20" x14ac:dyDescent="0.25">
      <c r="A4537" s="3">
        <v>4586571</v>
      </c>
      <c r="B4537" s="3" t="s">
        <v>21</v>
      </c>
      <c r="C4537" s="3" t="s">
        <v>13</v>
      </c>
      <c r="D4537" s="3">
        <v>27</v>
      </c>
      <c r="E4537" s="3" t="s">
        <v>14</v>
      </c>
      <c r="F4537" s="4">
        <v>38642</v>
      </c>
      <c r="G4537" s="11">
        <f t="shared" si="420"/>
        <v>2</v>
      </c>
      <c r="H4537" s="11">
        <f t="shared" si="421"/>
        <v>8</v>
      </c>
      <c r="I4537" s="5">
        <v>0.35416666666666669</v>
      </c>
      <c r="J4537" s="11">
        <f>IF(L4537&lt;=I4537,1,0)</f>
        <v>1</v>
      </c>
      <c r="K4537" s="22" t="str">
        <f t="shared" si="422"/>
        <v/>
      </c>
      <c r="L4537" s="5">
        <v>0.35166666666666668</v>
      </c>
      <c r="M4537" s="22">
        <f t="shared" si="423"/>
        <v>9.3961236479350152</v>
      </c>
      <c r="N4537" s="22">
        <f t="shared" si="424"/>
        <v>5.796123647935012</v>
      </c>
      <c r="O4537" s="5">
        <v>0.35819175253328822</v>
      </c>
      <c r="P4537" s="11">
        <f>IF(O4537&gt;=I4537,0,1)</f>
        <v>0</v>
      </c>
      <c r="Q4537" s="11">
        <f>IF(O4537&lt;=(I4537+0.00347),1,0)</f>
        <v>0</v>
      </c>
      <c r="R4537" s="5">
        <v>0.37691867665594347</v>
      </c>
      <c r="S4537" s="22">
        <f t="shared" si="425"/>
        <v>26.966770736623566</v>
      </c>
      <c r="T4537" s="3" t="s">
        <v>27</v>
      </c>
    </row>
    <row r="4538" spans="1:20" x14ac:dyDescent="0.25">
      <c r="A4538" s="3">
        <v>4571860</v>
      </c>
      <c r="B4538" s="3" t="s">
        <v>16</v>
      </c>
      <c r="C4538" s="3" t="s">
        <v>17</v>
      </c>
      <c r="D4538" s="3">
        <v>42</v>
      </c>
      <c r="E4538" s="3" t="s">
        <v>18</v>
      </c>
      <c r="F4538" s="4">
        <v>38642</v>
      </c>
      <c r="G4538" s="11">
        <f t="shared" si="420"/>
        <v>2</v>
      </c>
      <c r="H4538" s="11">
        <f t="shared" si="421"/>
        <v>9</v>
      </c>
      <c r="I4538" s="5">
        <v>0.375</v>
      </c>
      <c r="J4538" s="11">
        <f>IF(L4538&lt;=I4538,1,0)</f>
        <v>0</v>
      </c>
      <c r="K4538" s="22">
        <f t="shared" si="422"/>
        <v>3.6000000000000032</v>
      </c>
      <c r="L4538" s="5">
        <v>0.3775</v>
      </c>
      <c r="M4538" s="22">
        <f t="shared" si="423"/>
        <v>39.700170879957838</v>
      </c>
      <c r="N4538" s="22">
        <f t="shared" si="424"/>
        <v>43.30017087995784</v>
      </c>
      <c r="O4538" s="5">
        <v>0.40506956311108183</v>
      </c>
      <c r="P4538" s="11">
        <f>IF(O4538&gt;=I4538,0,1)</f>
        <v>0</v>
      </c>
      <c r="Q4538" s="11">
        <f>IF(O4538&lt;=(I4538+0.00347),1,0)</f>
        <v>0</v>
      </c>
      <c r="R4538" s="5">
        <v>0.42766084056824433</v>
      </c>
      <c r="S4538" s="22">
        <f t="shared" si="425"/>
        <v>32.53143953831399</v>
      </c>
      <c r="T4538" s="3" t="s">
        <v>20</v>
      </c>
    </row>
    <row r="4539" spans="1:20" x14ac:dyDescent="0.25">
      <c r="A4539" s="3">
        <v>4603468</v>
      </c>
      <c r="B4539" s="3" t="s">
        <v>21</v>
      </c>
      <c r="C4539" s="3" t="s">
        <v>17</v>
      </c>
      <c r="D4539" s="3">
        <v>29</v>
      </c>
      <c r="E4539" s="3" t="s">
        <v>14</v>
      </c>
      <c r="F4539" s="4">
        <v>38642</v>
      </c>
      <c r="G4539" s="11">
        <f t="shared" si="420"/>
        <v>2</v>
      </c>
      <c r="H4539" s="11">
        <f t="shared" si="421"/>
        <v>9</v>
      </c>
      <c r="I4539" s="5">
        <v>0.39513888888888887</v>
      </c>
      <c r="J4539" s="11">
        <f>IF(L4539&lt;=I4539,1,0)</f>
        <v>1</v>
      </c>
      <c r="K4539" s="22" t="str">
        <f t="shared" si="422"/>
        <v/>
      </c>
      <c r="L4539" s="5">
        <v>0.39513888888888887</v>
      </c>
      <c r="M4539" s="22">
        <f t="shared" si="423"/>
        <v>14.082193147322943</v>
      </c>
      <c r="N4539" s="22">
        <f t="shared" si="424"/>
        <v>14.082193147322943</v>
      </c>
      <c r="O4539" s="5">
        <v>0.40491818968564092</v>
      </c>
      <c r="P4539" s="11">
        <f>IF(O4539&gt;=I4539,0,1)</f>
        <v>0</v>
      </c>
      <c r="Q4539" s="11">
        <f>IF(O4539&lt;=(I4539+0.00347),1,0)</f>
        <v>0</v>
      </c>
      <c r="R4539" s="5">
        <v>0.42569232992936873</v>
      </c>
      <c r="S4539" s="22">
        <f t="shared" si="425"/>
        <v>29.91476195096805</v>
      </c>
      <c r="T4539" s="3" t="s">
        <v>27</v>
      </c>
    </row>
    <row r="4540" spans="1:20" x14ac:dyDescent="0.25">
      <c r="A4540" s="3">
        <v>4580166</v>
      </c>
      <c r="B4540" s="3" t="s">
        <v>12</v>
      </c>
      <c r="C4540" s="3" t="s">
        <v>13</v>
      </c>
      <c r="D4540" s="3">
        <v>41</v>
      </c>
      <c r="E4540" s="3" t="s">
        <v>14</v>
      </c>
      <c r="F4540" s="4">
        <v>38642</v>
      </c>
      <c r="G4540" s="11">
        <f t="shared" si="420"/>
        <v>2</v>
      </c>
      <c r="H4540" s="11">
        <f t="shared" si="421"/>
        <v>10</v>
      </c>
      <c r="I4540" s="5">
        <v>0.41666666666666669</v>
      </c>
      <c r="J4540" s="11">
        <f>IF(L4540&lt;=I4540,1,0)</f>
        <v>1</v>
      </c>
      <c r="K4540" s="22" t="str">
        <f t="shared" si="422"/>
        <v/>
      </c>
      <c r="L4540" s="5">
        <v>0.41416666666666668</v>
      </c>
      <c r="M4540" s="22">
        <f t="shared" si="423"/>
        <v>8.6324436215773481</v>
      </c>
      <c r="N4540" s="22">
        <f t="shared" si="424"/>
        <v>5.0324436215773449</v>
      </c>
      <c r="O4540" s="5">
        <v>0.42016141918165095</v>
      </c>
      <c r="P4540" s="11">
        <f>IF(O4540&gt;=I4540,0,1)</f>
        <v>0</v>
      </c>
      <c r="Q4540" s="11">
        <f>IF(O4540&lt;=(I4540+0.00347),1,0)</f>
        <v>0</v>
      </c>
      <c r="R4540" s="5">
        <v>0.43061638366401667</v>
      </c>
      <c r="S4540" s="22">
        <f t="shared" si="425"/>
        <v>15.055148854606628</v>
      </c>
      <c r="T4540" s="3" t="s">
        <v>15</v>
      </c>
    </row>
    <row r="4541" spans="1:20" x14ac:dyDescent="0.25">
      <c r="A4541" s="3">
        <v>4581307</v>
      </c>
      <c r="B4541" s="3" t="s">
        <v>12</v>
      </c>
      <c r="C4541" s="3" t="s">
        <v>22</v>
      </c>
      <c r="D4541" s="3">
        <v>41</v>
      </c>
      <c r="E4541" s="3" t="s">
        <v>18</v>
      </c>
      <c r="F4541" s="4">
        <v>38642</v>
      </c>
      <c r="G4541" s="11">
        <f t="shared" si="420"/>
        <v>2</v>
      </c>
      <c r="H4541" s="11">
        <f t="shared" si="421"/>
        <v>10</v>
      </c>
      <c r="I4541" s="5">
        <v>0.4375</v>
      </c>
      <c r="J4541" s="11">
        <f>IF(L4541&lt;=I4541,1,0)</f>
        <v>0</v>
      </c>
      <c r="K4541" s="22">
        <f t="shared" si="422"/>
        <v>3.6000000000000032</v>
      </c>
      <c r="L4541" s="5">
        <v>0.44</v>
      </c>
      <c r="M4541" s="22">
        <f t="shared" si="423"/>
        <v>1.6851910294446704</v>
      </c>
      <c r="N4541" s="22">
        <f t="shared" si="424"/>
        <v>5.2851910294446736</v>
      </c>
      <c r="O4541" s="5">
        <v>0.44117027154822547</v>
      </c>
      <c r="P4541" s="11">
        <f>IF(O4541&gt;=I4541,0,1)</f>
        <v>0</v>
      </c>
      <c r="Q4541" s="11">
        <f>IF(O4541&lt;=(I4541+0.00347),1,0)</f>
        <v>0</v>
      </c>
      <c r="R4541" s="5">
        <v>0.45237745300852145</v>
      </c>
      <c r="S4541" s="22">
        <f t="shared" si="425"/>
        <v>16.138341302826209</v>
      </c>
      <c r="T4541" s="3" t="s">
        <v>15</v>
      </c>
    </row>
    <row r="4542" spans="1:20" x14ac:dyDescent="0.25">
      <c r="A4542" s="3">
        <v>4610531</v>
      </c>
      <c r="B4542" s="3" t="s">
        <v>12</v>
      </c>
      <c r="C4542" s="3" t="s">
        <v>13</v>
      </c>
      <c r="D4542" s="3">
        <v>39</v>
      </c>
      <c r="E4542" s="3" t="s">
        <v>18</v>
      </c>
      <c r="F4542" s="4">
        <v>38642</v>
      </c>
      <c r="G4542" s="11">
        <f t="shared" si="420"/>
        <v>2</v>
      </c>
      <c r="H4542" s="11">
        <f t="shared" si="421"/>
        <v>11</v>
      </c>
      <c r="I4542" s="5">
        <v>0.48888888888888887</v>
      </c>
      <c r="J4542" s="11">
        <f>IF(L4542&lt;=I4542,1,0)</f>
        <v>1</v>
      </c>
      <c r="K4542" s="22" t="str">
        <f t="shared" si="422"/>
        <v/>
      </c>
      <c r="L4542" s="5">
        <v>0.48638888888888887</v>
      </c>
      <c r="M4542" s="22">
        <f t="shared" si="423"/>
        <v>11.589280544123435</v>
      </c>
      <c r="N4542" s="22">
        <f t="shared" si="424"/>
        <v>7.9892805441234316</v>
      </c>
      <c r="O4542" s="5">
        <v>0.49443700037786348</v>
      </c>
      <c r="P4542" s="11">
        <f>IF(O4542&gt;=I4542,0,1)</f>
        <v>0</v>
      </c>
      <c r="Q4542" s="11">
        <f>IF(O4542&lt;=(I4542+0.00347),1,0)</f>
        <v>0</v>
      </c>
      <c r="R4542" s="5">
        <v>0.50603350706087302</v>
      </c>
      <c r="S4542" s="22">
        <f t="shared" si="425"/>
        <v>16.698969623533742</v>
      </c>
      <c r="T4542" s="3" t="s">
        <v>29</v>
      </c>
    </row>
    <row r="4543" spans="1:20" x14ac:dyDescent="0.25">
      <c r="A4543" s="3">
        <v>4598676</v>
      </c>
      <c r="B4543" s="3" t="s">
        <v>12</v>
      </c>
      <c r="C4543" s="3" t="s">
        <v>22</v>
      </c>
      <c r="D4543" s="3">
        <v>39</v>
      </c>
      <c r="E4543" s="3" t="s">
        <v>14</v>
      </c>
      <c r="F4543" s="4">
        <v>38642</v>
      </c>
      <c r="G4543" s="11">
        <f t="shared" si="420"/>
        <v>2</v>
      </c>
      <c r="H4543" s="11">
        <f t="shared" si="421"/>
        <v>11</v>
      </c>
      <c r="I4543" s="5">
        <v>0.48888888888888887</v>
      </c>
      <c r="J4543" s="11">
        <f>IF(L4543&lt;=I4543,1,0)</f>
        <v>0</v>
      </c>
      <c r="K4543" s="22">
        <f t="shared" si="422"/>
        <v>3.6000000000000032</v>
      </c>
      <c r="L4543" s="5">
        <v>0.49138888888888888</v>
      </c>
      <c r="M4543" s="22">
        <f t="shared" si="423"/>
        <v>5.4732576922407095</v>
      </c>
      <c r="N4543" s="22">
        <f t="shared" si="424"/>
        <v>9.0732576922407127</v>
      </c>
      <c r="O4543" s="5">
        <v>0.49518976228627826</v>
      </c>
      <c r="P4543" s="11">
        <f>IF(O4543&gt;=I4543,0,1)</f>
        <v>0</v>
      </c>
      <c r="Q4543" s="11">
        <f>IF(O4543&lt;=(I4543+0.00347),1,0)</f>
        <v>0</v>
      </c>
      <c r="R4543" s="5">
        <v>0.50751780942825564</v>
      </c>
      <c r="S4543" s="22">
        <f t="shared" si="425"/>
        <v>17.75238788444743</v>
      </c>
      <c r="T4543" s="3" t="s">
        <v>15</v>
      </c>
    </row>
    <row r="4544" spans="1:20" x14ac:dyDescent="0.25">
      <c r="A4544" s="3">
        <v>4606957</v>
      </c>
      <c r="B4544" s="3" t="s">
        <v>21</v>
      </c>
      <c r="C4544" s="3" t="s">
        <v>25</v>
      </c>
      <c r="D4544" s="3">
        <v>27</v>
      </c>
      <c r="E4544" s="3" t="s">
        <v>14</v>
      </c>
      <c r="F4544" s="4">
        <v>38642</v>
      </c>
      <c r="G4544" s="11">
        <f t="shared" si="420"/>
        <v>2</v>
      </c>
      <c r="H4544" s="11">
        <f t="shared" si="421"/>
        <v>11</v>
      </c>
      <c r="I4544" s="5">
        <v>0.48888888888888887</v>
      </c>
      <c r="J4544" s="11">
        <f>IF(L4544&lt;=I4544,1,0)</f>
        <v>1</v>
      </c>
      <c r="K4544" s="22" t="str">
        <f t="shared" si="422"/>
        <v/>
      </c>
      <c r="L4544" s="5">
        <v>0.48638888888888887</v>
      </c>
      <c r="M4544" s="22">
        <f t="shared" si="423"/>
        <v>12.397506615796674</v>
      </c>
      <c r="N4544" s="22">
        <f t="shared" si="424"/>
        <v>8.7975066157966708</v>
      </c>
      <c r="O4544" s="5">
        <v>0.49499826848319212</v>
      </c>
      <c r="P4544" s="11">
        <f>IF(O4544&gt;=I4544,0,1)</f>
        <v>0</v>
      </c>
      <c r="Q4544" s="11">
        <f>IF(O4544&lt;=(I4544+0.00347),1,0)</f>
        <v>0</v>
      </c>
      <c r="R4544" s="5">
        <v>0.50999661982031674</v>
      </c>
      <c r="S4544" s="22">
        <f t="shared" si="425"/>
        <v>21.597625925459461</v>
      </c>
      <c r="T4544" s="3" t="s">
        <v>28</v>
      </c>
    </row>
    <row r="4545" spans="1:20" x14ac:dyDescent="0.25">
      <c r="A4545" s="3">
        <v>4609843</v>
      </c>
      <c r="B4545" s="3" t="s">
        <v>21</v>
      </c>
      <c r="C4545" s="3" t="s">
        <v>25</v>
      </c>
      <c r="D4545" s="3">
        <v>35</v>
      </c>
      <c r="E4545" s="3" t="s">
        <v>14</v>
      </c>
      <c r="F4545" s="4">
        <v>38642</v>
      </c>
      <c r="G4545" s="11">
        <f t="shared" si="420"/>
        <v>2</v>
      </c>
      <c r="H4545" s="11">
        <f t="shared" si="421"/>
        <v>12</v>
      </c>
      <c r="I4545" s="5">
        <v>0.5</v>
      </c>
      <c r="J4545" s="11">
        <f>IF(L4545&lt;=I4545,1,0)</f>
        <v>0</v>
      </c>
      <c r="K4545" s="22">
        <f t="shared" si="422"/>
        <v>3.5999999999999233</v>
      </c>
      <c r="L4545" s="5">
        <v>0.50249999999999995</v>
      </c>
      <c r="M4545" s="22">
        <f t="shared" si="423"/>
        <v>17.807857658780026</v>
      </c>
      <c r="N4545" s="22">
        <f t="shared" si="424"/>
        <v>21.40785765877995</v>
      </c>
      <c r="O4545" s="5">
        <v>0.51486656781859719</v>
      </c>
      <c r="P4545" s="11">
        <f>IF(O4545&gt;=I4545,0,1)</f>
        <v>0</v>
      </c>
      <c r="Q4545" s="11">
        <f>IF(O4545&lt;=(I4545+0.00347),1,0)</f>
        <v>0</v>
      </c>
      <c r="R4545" s="5">
        <v>0.53030752289722449</v>
      </c>
      <c r="S4545" s="22">
        <f t="shared" si="425"/>
        <v>22.23497531322332</v>
      </c>
      <c r="T4545" s="3" t="s">
        <v>23</v>
      </c>
    </row>
    <row r="4546" spans="1:20" x14ac:dyDescent="0.25">
      <c r="A4546" s="3">
        <v>4606529</v>
      </c>
      <c r="B4546" s="3" t="s">
        <v>21</v>
      </c>
      <c r="C4546" s="3" t="s">
        <v>13</v>
      </c>
      <c r="D4546" s="3">
        <v>22</v>
      </c>
      <c r="E4546" s="3" t="s">
        <v>14</v>
      </c>
      <c r="F4546" s="4">
        <v>38642</v>
      </c>
      <c r="G4546" s="11">
        <f t="shared" si="420"/>
        <v>2</v>
      </c>
      <c r="H4546" s="11">
        <f t="shared" si="421"/>
        <v>12</v>
      </c>
      <c r="I4546" s="5">
        <v>0.52013888888888882</v>
      </c>
      <c r="J4546" s="11">
        <f>IF(L4546&lt;=I4546,1,0)</f>
        <v>0</v>
      </c>
      <c r="K4546" s="22">
        <f t="shared" si="422"/>
        <v>3.5999999999999233</v>
      </c>
      <c r="L4546" s="5">
        <v>0.52263888888888876</v>
      </c>
      <c r="M4546" s="22">
        <f t="shared" si="423"/>
        <v>7.7431499922210101</v>
      </c>
      <c r="N4546" s="22">
        <f t="shared" si="424"/>
        <v>11.343149992220933</v>
      </c>
      <c r="O4546" s="5">
        <v>0.52801607638348669</v>
      </c>
      <c r="P4546" s="11">
        <f>IF(O4546&gt;=I4546,0,1)</f>
        <v>0</v>
      </c>
      <c r="Q4546" s="11">
        <f>IF(O4546&lt;=(I4546+0.00347),1,0)</f>
        <v>0</v>
      </c>
      <c r="R4546" s="5">
        <v>0.54619841824890192</v>
      </c>
      <c r="S4546" s="22">
        <f t="shared" si="425"/>
        <v>26.182572286197932</v>
      </c>
      <c r="T4546" s="3" t="s">
        <v>28</v>
      </c>
    </row>
    <row r="4547" spans="1:20" x14ac:dyDescent="0.25">
      <c r="A4547" s="3">
        <v>4575512</v>
      </c>
      <c r="B4547" s="3" t="s">
        <v>12</v>
      </c>
      <c r="C4547" s="3" t="s">
        <v>25</v>
      </c>
      <c r="D4547" s="3">
        <v>37</v>
      </c>
      <c r="E4547" s="3" t="s">
        <v>18</v>
      </c>
      <c r="F4547" s="4">
        <v>38642</v>
      </c>
      <c r="G4547" s="11">
        <f t="shared" ref="G4547:G4610" si="426">WEEKDAY(F4547)</f>
        <v>2</v>
      </c>
      <c r="H4547" s="11">
        <f t="shared" ref="H4547:H4610" si="427">HOUR(I4547)</f>
        <v>12</v>
      </c>
      <c r="I4547" s="5">
        <v>0.53125</v>
      </c>
      <c r="J4547" s="11">
        <f>IF(L4547&lt;=I4547,1,0)</f>
        <v>0</v>
      </c>
      <c r="K4547" s="22">
        <f t="shared" ref="K4547:K4610" si="428">IF(L4547&lt;=I4547,"",(L4547-I4547)*60*24)</f>
        <v>3.5999999999999233</v>
      </c>
      <c r="L4547" s="5">
        <v>0.53374999999999995</v>
      </c>
      <c r="M4547" s="22">
        <f t="shared" ref="M4547:M4610" si="429">(O4547-L4547)*60*24</f>
        <v>7.3719577966601513</v>
      </c>
      <c r="N4547" s="22">
        <f t="shared" ref="N4547:N4610" si="430">IF((O4547-I4547)&lt;0,0,((O4547-I4547)*60*24))</f>
        <v>10.971957796660075</v>
      </c>
      <c r="O4547" s="5">
        <v>0.5388694151365695</v>
      </c>
      <c r="P4547" s="11">
        <f>IF(O4547&gt;=I4547,0,1)</f>
        <v>0</v>
      </c>
      <c r="Q4547" s="11">
        <f>IF(O4547&lt;=(I4547+0.00347),1,0)</f>
        <v>0</v>
      </c>
      <c r="R4547" s="5">
        <v>0.55117329387319158</v>
      </c>
      <c r="S4547" s="22">
        <f t="shared" ref="S4547:S4610" si="431">VALUE((R4547-O4547)*60*24)</f>
        <v>17.717585380735805</v>
      </c>
      <c r="T4547" s="3" t="s">
        <v>15</v>
      </c>
    </row>
    <row r="4548" spans="1:20" x14ac:dyDescent="0.25">
      <c r="A4548" s="3">
        <v>4614057</v>
      </c>
      <c r="B4548" s="3" t="s">
        <v>12</v>
      </c>
      <c r="C4548" s="3" t="s">
        <v>17</v>
      </c>
      <c r="D4548" s="3">
        <v>30</v>
      </c>
      <c r="E4548" s="3" t="s">
        <v>14</v>
      </c>
      <c r="F4548" s="4">
        <v>38642</v>
      </c>
      <c r="G4548" s="11">
        <f t="shared" si="426"/>
        <v>2</v>
      </c>
      <c r="H4548" s="11">
        <f t="shared" si="427"/>
        <v>12</v>
      </c>
      <c r="I4548" s="5">
        <v>0.53125</v>
      </c>
      <c r="J4548" s="11">
        <f>IF(L4548&lt;=I4548,1,0)</f>
        <v>1</v>
      </c>
      <c r="K4548" s="22" t="str">
        <f t="shared" si="428"/>
        <v/>
      </c>
      <c r="L4548" s="5">
        <v>0.52875000000000005</v>
      </c>
      <c r="M4548" s="22">
        <f t="shared" si="429"/>
        <v>6.1137572936783258</v>
      </c>
      <c r="N4548" s="22">
        <f t="shared" si="430"/>
        <v>2.5137572936784025</v>
      </c>
      <c r="O4548" s="5">
        <v>0.53299566478727667</v>
      </c>
      <c r="P4548" s="11">
        <f>IF(O4548&gt;=I4548,0,1)</f>
        <v>0</v>
      </c>
      <c r="Q4548" s="11">
        <f>IF(O4548&lt;=(I4548+0.00347),1,0)</f>
        <v>1</v>
      </c>
      <c r="R4548" s="5">
        <v>0.54290883005748847</v>
      </c>
      <c r="S4548" s="22">
        <f t="shared" si="431"/>
        <v>14.27495798910499</v>
      </c>
      <c r="T4548" s="3" t="s">
        <v>26</v>
      </c>
    </row>
    <row r="4549" spans="1:20" x14ac:dyDescent="0.25">
      <c r="A4549" s="3">
        <v>4618371</v>
      </c>
      <c r="B4549" s="3" t="s">
        <v>21</v>
      </c>
      <c r="C4549" s="3" t="s">
        <v>13</v>
      </c>
      <c r="D4549" s="3">
        <v>20</v>
      </c>
      <c r="E4549" s="3" t="s">
        <v>18</v>
      </c>
      <c r="F4549" s="4">
        <v>38642</v>
      </c>
      <c r="G4549" s="11">
        <f t="shared" si="426"/>
        <v>2</v>
      </c>
      <c r="H4549" s="11">
        <f t="shared" si="427"/>
        <v>13</v>
      </c>
      <c r="I4549" s="5">
        <v>0.5625</v>
      </c>
      <c r="J4549" s="11">
        <f>IF(L4549&lt;=I4549,1,0)</f>
        <v>1</v>
      </c>
      <c r="K4549" s="22" t="str">
        <f t="shared" si="428"/>
        <v/>
      </c>
      <c r="L4549" s="5">
        <v>0.56000000000000005</v>
      </c>
      <c r="M4549" s="22">
        <f t="shared" si="429"/>
        <v>6.5590297076814785</v>
      </c>
      <c r="N4549" s="22">
        <f t="shared" si="430"/>
        <v>2.9590297076815553</v>
      </c>
      <c r="O4549" s="5">
        <v>0.56455488174144552</v>
      </c>
      <c r="P4549" s="11">
        <f>IF(O4549&gt;=I4549,0,1)</f>
        <v>0</v>
      </c>
      <c r="Q4549" s="11">
        <f>IF(O4549&lt;=(I4549+0.00347),1,0)</f>
        <v>1</v>
      </c>
      <c r="R4549" s="5">
        <v>0.5780163942793316</v>
      </c>
      <c r="S4549" s="22">
        <f t="shared" si="431"/>
        <v>19.384578054555952</v>
      </c>
      <c r="T4549" s="3" t="s">
        <v>23</v>
      </c>
    </row>
    <row r="4550" spans="1:20" x14ac:dyDescent="0.25">
      <c r="A4550" s="3">
        <v>4584002</v>
      </c>
      <c r="B4550" s="3" t="s">
        <v>21</v>
      </c>
      <c r="C4550" s="3" t="s">
        <v>13</v>
      </c>
      <c r="D4550" s="3">
        <v>27</v>
      </c>
      <c r="E4550" s="3" t="s">
        <v>14</v>
      </c>
      <c r="F4550" s="4">
        <v>38642</v>
      </c>
      <c r="G4550" s="11">
        <f t="shared" si="426"/>
        <v>2</v>
      </c>
      <c r="H4550" s="11">
        <f t="shared" si="427"/>
        <v>16</v>
      </c>
      <c r="I4550" s="5">
        <v>0.70763888888888893</v>
      </c>
      <c r="J4550" s="11">
        <f>IF(L4550&lt;=I4550,1,0)</f>
        <v>0</v>
      </c>
      <c r="K4550" s="22">
        <f t="shared" si="428"/>
        <v>3.5999999999999233</v>
      </c>
      <c r="L4550" s="5">
        <v>0.71013888888888888</v>
      </c>
      <c r="M4550" s="22">
        <f t="shared" si="429"/>
        <v>4.3216991839262064</v>
      </c>
      <c r="N4550" s="22">
        <f t="shared" si="430"/>
        <v>7.9216991839261297</v>
      </c>
      <c r="O4550" s="5">
        <v>0.71314006887772652</v>
      </c>
      <c r="P4550" s="11">
        <f>IF(O4550&gt;=I4550,0,1)</f>
        <v>0</v>
      </c>
      <c r="Q4550" s="11">
        <f>IF(O4550&lt;=(I4550+0.00347),1,0)</f>
        <v>0</v>
      </c>
      <c r="R4550" s="5">
        <v>0.72733187977494496</v>
      </c>
      <c r="S4550" s="22">
        <f t="shared" si="431"/>
        <v>20.43620769199455</v>
      </c>
      <c r="T4550" s="3" t="s">
        <v>28</v>
      </c>
    </row>
    <row r="4551" spans="1:20" x14ac:dyDescent="0.25">
      <c r="A4551" s="3">
        <v>4599098</v>
      </c>
      <c r="B4551" s="3" t="s">
        <v>21</v>
      </c>
      <c r="C4551" s="3" t="s">
        <v>25</v>
      </c>
      <c r="D4551" s="3">
        <v>33</v>
      </c>
      <c r="E4551" s="3" t="s">
        <v>18</v>
      </c>
      <c r="F4551" s="4">
        <v>38643</v>
      </c>
      <c r="G4551" s="11">
        <f t="shared" si="426"/>
        <v>3</v>
      </c>
      <c r="H4551" s="11">
        <f t="shared" si="427"/>
        <v>7</v>
      </c>
      <c r="I4551" s="5">
        <v>0.33263888888888887</v>
      </c>
      <c r="J4551" s="11">
        <f>IF(L4551&lt;=I4551,1,0)</f>
        <v>0</v>
      </c>
      <c r="K4551" s="22">
        <f t="shared" si="428"/>
        <v>3.6000000000000032</v>
      </c>
      <c r="L4551" s="5">
        <v>0.33513888888888888</v>
      </c>
      <c r="M4551" s="22">
        <f t="shared" si="429"/>
        <v>3.7619021485242232</v>
      </c>
      <c r="N4551" s="22">
        <f t="shared" si="430"/>
        <v>7.3619021485242264</v>
      </c>
      <c r="O4551" s="5">
        <v>0.33775132093647514</v>
      </c>
      <c r="P4551" s="11">
        <f>IF(O4551&gt;=I4551,0,1)</f>
        <v>0</v>
      </c>
      <c r="Q4551" s="11">
        <f>IF(O4551&lt;=(I4551+0.00347),1,0)</f>
        <v>0</v>
      </c>
      <c r="R4551" s="5">
        <v>0.35398037703859309</v>
      </c>
      <c r="S4551" s="22">
        <f t="shared" si="431"/>
        <v>23.369840787049839</v>
      </c>
      <c r="T4551" s="3" t="s">
        <v>23</v>
      </c>
    </row>
    <row r="4552" spans="1:20" x14ac:dyDescent="0.25">
      <c r="A4552" s="3">
        <v>4613739</v>
      </c>
      <c r="B4552" s="3" t="s">
        <v>12</v>
      </c>
      <c r="C4552" s="3" t="s">
        <v>13</v>
      </c>
      <c r="D4552" s="3">
        <v>45</v>
      </c>
      <c r="E4552" s="3" t="s">
        <v>18</v>
      </c>
      <c r="F4552" s="4">
        <v>38643</v>
      </c>
      <c r="G4552" s="11">
        <f t="shared" si="426"/>
        <v>3</v>
      </c>
      <c r="H4552" s="11">
        <f t="shared" si="427"/>
        <v>8</v>
      </c>
      <c r="I4552" s="5">
        <v>0.35416666666666669</v>
      </c>
      <c r="J4552" s="11">
        <f>IF(L4552&lt;=I4552,1,0)</f>
        <v>1</v>
      </c>
      <c r="K4552" s="22" t="str">
        <f t="shared" si="428"/>
        <v/>
      </c>
      <c r="L4552" s="5">
        <v>0.35166666666666668</v>
      </c>
      <c r="M4552" s="22">
        <f t="shared" si="429"/>
        <v>10.673781515347773</v>
      </c>
      <c r="N4552" s="22">
        <f t="shared" si="430"/>
        <v>7.0737815153477701</v>
      </c>
      <c r="O4552" s="5">
        <v>0.35907901494121375</v>
      </c>
      <c r="P4552" s="11">
        <f>IF(O4552&gt;=I4552,0,1)</f>
        <v>0</v>
      </c>
      <c r="Q4552" s="11">
        <f>IF(O4552&lt;=(I4552+0.00347),1,0)</f>
        <v>0</v>
      </c>
      <c r="R4552" s="5">
        <v>0.36819104267355701</v>
      </c>
      <c r="S4552" s="22">
        <f t="shared" si="431"/>
        <v>13.1213199345743</v>
      </c>
      <c r="T4552" s="3" t="s">
        <v>26</v>
      </c>
    </row>
    <row r="4553" spans="1:20" x14ac:dyDescent="0.25">
      <c r="A4553" s="3">
        <v>4590265</v>
      </c>
      <c r="B4553" s="3" t="s">
        <v>21</v>
      </c>
      <c r="C4553" s="3" t="s">
        <v>17</v>
      </c>
      <c r="D4553" s="3">
        <v>28</v>
      </c>
      <c r="E4553" s="3" t="s">
        <v>14</v>
      </c>
      <c r="F4553" s="4">
        <v>38643</v>
      </c>
      <c r="G4553" s="11">
        <f t="shared" si="426"/>
        <v>3</v>
      </c>
      <c r="H4553" s="11">
        <f t="shared" si="427"/>
        <v>8</v>
      </c>
      <c r="I4553" s="5">
        <v>0.35416666666666669</v>
      </c>
      <c r="J4553" s="11">
        <f>IF(L4553&lt;=I4553,1,0)</f>
        <v>1</v>
      </c>
      <c r="K4553" s="22" t="str">
        <f t="shared" si="428"/>
        <v/>
      </c>
      <c r="L4553" s="5">
        <v>0.35416666666666669</v>
      </c>
      <c r="M4553" s="22">
        <f t="shared" si="429"/>
        <v>7.9242462611244058</v>
      </c>
      <c r="N4553" s="22">
        <f t="shared" si="430"/>
        <v>7.9242462611244058</v>
      </c>
      <c r="O4553" s="5">
        <v>0.35966961545911419</v>
      </c>
      <c r="P4553" s="11">
        <f>IF(O4553&gt;=I4553,0,1)</f>
        <v>0</v>
      </c>
      <c r="Q4553" s="11">
        <f>IF(O4553&lt;=(I4553+0.00347),1,0)</f>
        <v>0</v>
      </c>
      <c r="R4553" s="5">
        <v>0.37164377952397937</v>
      </c>
      <c r="S4553" s="22">
        <f t="shared" si="431"/>
        <v>17.242796253405857</v>
      </c>
      <c r="T4553" s="3" t="s">
        <v>23</v>
      </c>
    </row>
    <row r="4554" spans="1:20" x14ac:dyDescent="0.25">
      <c r="A4554" s="3">
        <v>4597862</v>
      </c>
      <c r="B4554" s="3" t="s">
        <v>16</v>
      </c>
      <c r="C4554" s="3" t="s">
        <v>13</v>
      </c>
      <c r="D4554" s="3">
        <v>42</v>
      </c>
      <c r="E4554" s="3" t="s">
        <v>18</v>
      </c>
      <c r="F4554" s="4">
        <v>38643</v>
      </c>
      <c r="G4554" s="11">
        <f t="shared" si="426"/>
        <v>3</v>
      </c>
      <c r="H4554" s="11">
        <f t="shared" si="427"/>
        <v>9</v>
      </c>
      <c r="I4554" s="5">
        <v>0.375</v>
      </c>
      <c r="J4554" s="11">
        <f>IF(L4554&lt;=I4554,1,0)</f>
        <v>0</v>
      </c>
      <c r="K4554" s="22">
        <f t="shared" si="428"/>
        <v>3.6000000000000032</v>
      </c>
      <c r="L4554" s="5">
        <v>0.3775</v>
      </c>
      <c r="M4554" s="22">
        <f t="shared" si="429"/>
        <v>30.837634862416337</v>
      </c>
      <c r="N4554" s="22">
        <f t="shared" si="430"/>
        <v>34.437634862416346</v>
      </c>
      <c r="O4554" s="5">
        <v>0.39891502421001135</v>
      </c>
      <c r="P4554" s="11">
        <f>IF(O4554&gt;=I4554,0,1)</f>
        <v>0</v>
      </c>
      <c r="Q4554" s="11">
        <f>IF(O4554&lt;=(I4554+0.00347),1,0)</f>
        <v>0</v>
      </c>
      <c r="R4554" s="5">
        <v>0.42072027563552267</v>
      </c>
      <c r="S4554" s="22">
        <f t="shared" si="431"/>
        <v>31.3995620527363</v>
      </c>
      <c r="T4554" s="3" t="s">
        <v>20</v>
      </c>
    </row>
    <row r="4555" spans="1:20" x14ac:dyDescent="0.25">
      <c r="A4555" s="3">
        <v>4581895</v>
      </c>
      <c r="B4555" s="3" t="s">
        <v>16</v>
      </c>
      <c r="C4555" s="3" t="s">
        <v>13</v>
      </c>
      <c r="D4555" s="3">
        <v>42</v>
      </c>
      <c r="E4555" s="3" t="s">
        <v>14</v>
      </c>
      <c r="F4555" s="4">
        <v>38643</v>
      </c>
      <c r="G4555" s="11">
        <f t="shared" si="426"/>
        <v>3</v>
      </c>
      <c r="H4555" s="11">
        <f t="shared" si="427"/>
        <v>9</v>
      </c>
      <c r="I4555" s="5">
        <v>0.375</v>
      </c>
      <c r="J4555" s="11">
        <f>IF(L4555&lt;=I4555,1,0)</f>
        <v>0</v>
      </c>
      <c r="K4555" s="22">
        <f t="shared" si="428"/>
        <v>3.6000000000000032</v>
      </c>
      <c r="L4555" s="5">
        <v>0.3775</v>
      </c>
      <c r="M4555" s="22">
        <f t="shared" si="429"/>
        <v>21.324342928915154</v>
      </c>
      <c r="N4555" s="22">
        <f t="shared" si="430"/>
        <v>24.924342928915159</v>
      </c>
      <c r="O4555" s="5">
        <v>0.3923085714784133</v>
      </c>
      <c r="P4555" s="11">
        <f>IF(O4555&gt;=I4555,0,1)</f>
        <v>0</v>
      </c>
      <c r="Q4555" s="11">
        <f>IF(O4555&lt;=(I4555+0.00347),1,0)</f>
        <v>0</v>
      </c>
      <c r="R4555" s="5">
        <v>0.41647577145369358</v>
      </c>
      <c r="S4555" s="22">
        <f t="shared" si="431"/>
        <v>34.80076796440359</v>
      </c>
      <c r="T4555" s="3" t="s">
        <v>20</v>
      </c>
    </row>
    <row r="4556" spans="1:20" x14ac:dyDescent="0.25">
      <c r="A4556" s="3">
        <v>4582166</v>
      </c>
      <c r="B4556" s="3" t="s">
        <v>12</v>
      </c>
      <c r="C4556" s="3" t="s">
        <v>17</v>
      </c>
      <c r="D4556" s="3">
        <v>37</v>
      </c>
      <c r="E4556" s="3" t="s">
        <v>18</v>
      </c>
      <c r="F4556" s="4">
        <v>38643</v>
      </c>
      <c r="G4556" s="11">
        <f t="shared" si="426"/>
        <v>3</v>
      </c>
      <c r="H4556" s="11">
        <f t="shared" si="427"/>
        <v>9</v>
      </c>
      <c r="I4556" s="5">
        <v>0.40625</v>
      </c>
      <c r="J4556" s="11">
        <f>IF(L4556&lt;=I4556,1,0)</f>
        <v>1</v>
      </c>
      <c r="K4556" s="22" t="str">
        <f t="shared" si="428"/>
        <v/>
      </c>
      <c r="L4556" s="5">
        <v>0.40375</v>
      </c>
      <c r="M4556" s="22">
        <f t="shared" si="429"/>
        <v>16.307997588272343</v>
      </c>
      <c r="N4556" s="22">
        <f t="shared" si="430"/>
        <v>12.707997588272342</v>
      </c>
      <c r="O4556" s="5">
        <v>0.41507499832518913</v>
      </c>
      <c r="P4556" s="11">
        <f>IF(O4556&gt;=I4556,0,1)</f>
        <v>0</v>
      </c>
      <c r="Q4556" s="11">
        <f>IF(O4556&lt;=(I4556+0.00347),1,0)</f>
        <v>0</v>
      </c>
      <c r="R4556" s="5">
        <v>0.42542778312948881</v>
      </c>
      <c r="S4556" s="22">
        <f t="shared" si="431"/>
        <v>14.908010118191548</v>
      </c>
      <c r="T4556" s="3" t="s">
        <v>26</v>
      </c>
    </row>
    <row r="4557" spans="1:20" x14ac:dyDescent="0.25">
      <c r="A4557" s="3">
        <v>4615021</v>
      </c>
      <c r="B4557" s="3" t="s">
        <v>12</v>
      </c>
      <c r="C4557" s="3" t="s">
        <v>25</v>
      </c>
      <c r="D4557" s="3">
        <v>27</v>
      </c>
      <c r="E4557" s="3" t="s">
        <v>14</v>
      </c>
      <c r="F4557" s="4">
        <v>38643</v>
      </c>
      <c r="G4557" s="11">
        <f t="shared" si="426"/>
        <v>3</v>
      </c>
      <c r="H4557" s="11">
        <f t="shared" si="427"/>
        <v>10</v>
      </c>
      <c r="I4557" s="5">
        <v>0.44791666666666669</v>
      </c>
      <c r="J4557" s="11">
        <f>IF(L4557&lt;=I4557,1,0)</f>
        <v>0</v>
      </c>
      <c r="K4557" s="22">
        <f t="shared" si="428"/>
        <v>3.6000000000000032</v>
      </c>
      <c r="L4557" s="5">
        <v>0.45041666666666669</v>
      </c>
      <c r="M4557" s="22">
        <f t="shared" si="429"/>
        <v>9.6604210740045993</v>
      </c>
      <c r="N4557" s="22">
        <f t="shared" si="430"/>
        <v>13.260421074004602</v>
      </c>
      <c r="O4557" s="5">
        <v>0.45712529241250321</v>
      </c>
      <c r="P4557" s="11">
        <f>IF(O4557&gt;=I4557,0,1)</f>
        <v>0</v>
      </c>
      <c r="Q4557" s="11">
        <f>IF(O4557&lt;=(I4557+0.00347),1,0)</f>
        <v>0</v>
      </c>
      <c r="R4557" s="5">
        <v>0.46698602524645921</v>
      </c>
      <c r="S4557" s="22">
        <f t="shared" si="431"/>
        <v>14.199455280896638</v>
      </c>
      <c r="T4557" s="3" t="s">
        <v>29</v>
      </c>
    </row>
    <row r="4558" spans="1:20" x14ac:dyDescent="0.25">
      <c r="A4558" s="3">
        <v>4594585</v>
      </c>
      <c r="B4558" s="3" t="s">
        <v>12</v>
      </c>
      <c r="C4558" s="3" t="s">
        <v>13</v>
      </c>
      <c r="D4558" s="3">
        <v>23</v>
      </c>
      <c r="E4558" s="3" t="s">
        <v>14</v>
      </c>
      <c r="F4558" s="4">
        <v>38643</v>
      </c>
      <c r="G4558" s="11">
        <f t="shared" si="426"/>
        <v>3</v>
      </c>
      <c r="H4558" s="11">
        <f t="shared" si="427"/>
        <v>10</v>
      </c>
      <c r="I4558" s="5">
        <v>0.45763888888888887</v>
      </c>
      <c r="J4558" s="11">
        <f>IF(L4558&lt;=I4558,1,0)</f>
        <v>1</v>
      </c>
      <c r="K4558" s="22" t="str">
        <f t="shared" si="428"/>
        <v/>
      </c>
      <c r="L4558" s="5">
        <v>0.45763888888888887</v>
      </c>
      <c r="M4558" s="22">
        <f t="shared" si="429"/>
        <v>17.34412639270106</v>
      </c>
      <c r="N4558" s="22">
        <f t="shared" si="430"/>
        <v>17.34412639270106</v>
      </c>
      <c r="O4558" s="5">
        <v>0.46968342110604239</v>
      </c>
      <c r="P4558" s="11">
        <f>IF(O4558&gt;=I4558,0,1)</f>
        <v>0</v>
      </c>
      <c r="Q4558" s="11">
        <f>IF(O4558&lt;=(I4558+0.00347),1,0)</f>
        <v>0</v>
      </c>
      <c r="R4558" s="5">
        <v>0.47898357574237999</v>
      </c>
      <c r="S4558" s="22">
        <f t="shared" si="431"/>
        <v>13.392222676326142</v>
      </c>
      <c r="T4558" s="3" t="s">
        <v>29</v>
      </c>
    </row>
    <row r="4559" spans="1:20" x14ac:dyDescent="0.25">
      <c r="A4559" s="3">
        <v>4618077</v>
      </c>
      <c r="B4559" s="3" t="s">
        <v>21</v>
      </c>
      <c r="C4559" s="3" t="s">
        <v>22</v>
      </c>
      <c r="D4559" s="3">
        <v>22</v>
      </c>
      <c r="E4559" s="3" t="s">
        <v>14</v>
      </c>
      <c r="F4559" s="4">
        <v>38643</v>
      </c>
      <c r="G4559" s="11">
        <f t="shared" si="426"/>
        <v>3</v>
      </c>
      <c r="H4559" s="11">
        <f t="shared" si="427"/>
        <v>11</v>
      </c>
      <c r="I4559" s="5">
        <v>0.47916666666666669</v>
      </c>
      <c r="J4559" s="11">
        <f>IF(L4559&lt;=I4559,1,0)</f>
        <v>1</v>
      </c>
      <c r="K4559" s="22" t="str">
        <f t="shared" si="428"/>
        <v/>
      </c>
      <c r="L4559" s="5">
        <v>0.47666666666666668</v>
      </c>
      <c r="M4559" s="22">
        <f t="shared" si="429"/>
        <v>7.8981831345222098</v>
      </c>
      <c r="N4559" s="22">
        <f t="shared" si="430"/>
        <v>4.2981831345222066</v>
      </c>
      <c r="O4559" s="5">
        <v>0.48215151606564044</v>
      </c>
      <c r="P4559" s="11">
        <f>IF(O4559&gt;=I4559,0,1)</f>
        <v>0</v>
      </c>
      <c r="Q4559" s="11">
        <f>IF(O4559&lt;=(I4559+0.00347),1,0)</f>
        <v>1</v>
      </c>
      <c r="R4559" s="5">
        <v>0.49726609668245797</v>
      </c>
      <c r="S4559" s="22">
        <f t="shared" si="431"/>
        <v>21.764996088217245</v>
      </c>
      <c r="T4559" s="3" t="s">
        <v>27</v>
      </c>
    </row>
    <row r="4560" spans="1:20" x14ac:dyDescent="0.25">
      <c r="A4560" s="3">
        <v>4619221</v>
      </c>
      <c r="B4560" s="3" t="s">
        <v>12</v>
      </c>
      <c r="C4560" s="3" t="s">
        <v>17</v>
      </c>
      <c r="D4560" s="3">
        <v>35</v>
      </c>
      <c r="E4560" s="3" t="s">
        <v>14</v>
      </c>
      <c r="F4560" s="4">
        <v>38643</v>
      </c>
      <c r="G4560" s="11">
        <f t="shared" si="426"/>
        <v>3</v>
      </c>
      <c r="H4560" s="11">
        <f t="shared" si="427"/>
        <v>12</v>
      </c>
      <c r="I4560" s="5">
        <v>0.5</v>
      </c>
      <c r="J4560" s="11">
        <f>IF(L4560&lt;=I4560,1,0)</f>
        <v>1</v>
      </c>
      <c r="K4560" s="22" t="str">
        <f t="shared" si="428"/>
        <v/>
      </c>
      <c r="L4560" s="5">
        <v>0.5</v>
      </c>
      <c r="M4560" s="22">
        <f t="shared" si="429"/>
        <v>11.266403715559967</v>
      </c>
      <c r="N4560" s="22">
        <f t="shared" si="430"/>
        <v>11.266403715559967</v>
      </c>
      <c r="O4560" s="5">
        <v>0.50782389146913887</v>
      </c>
      <c r="P4560" s="11">
        <f>IF(O4560&gt;=I4560,0,1)</f>
        <v>0</v>
      </c>
      <c r="Q4560" s="11">
        <f>IF(O4560&lt;=(I4560+0.00347),1,0)</f>
        <v>0</v>
      </c>
      <c r="R4560" s="5">
        <v>0.51835927703156381</v>
      </c>
      <c r="S4560" s="22">
        <f t="shared" si="431"/>
        <v>15.170955209891925</v>
      </c>
      <c r="T4560" s="3" t="s">
        <v>29</v>
      </c>
    </row>
    <row r="4561" spans="1:20" x14ac:dyDescent="0.25">
      <c r="A4561" s="3">
        <v>4586045</v>
      </c>
      <c r="B4561" s="3" t="s">
        <v>12</v>
      </c>
      <c r="C4561" s="3" t="s">
        <v>17</v>
      </c>
      <c r="D4561" s="3">
        <v>45</v>
      </c>
      <c r="E4561" s="3" t="s">
        <v>14</v>
      </c>
      <c r="F4561" s="4">
        <v>38643</v>
      </c>
      <c r="G4561" s="11">
        <f t="shared" si="426"/>
        <v>3</v>
      </c>
      <c r="H4561" s="11">
        <f t="shared" si="427"/>
        <v>12</v>
      </c>
      <c r="I4561" s="5">
        <v>0.5</v>
      </c>
      <c r="J4561" s="11">
        <f>IF(L4561&lt;=I4561,1,0)</f>
        <v>1</v>
      </c>
      <c r="K4561" s="22" t="str">
        <f t="shared" si="428"/>
        <v/>
      </c>
      <c r="L4561" s="5">
        <v>0.4975</v>
      </c>
      <c r="M4561" s="22">
        <f t="shared" si="429"/>
        <v>22.904882020133897</v>
      </c>
      <c r="N4561" s="22">
        <f t="shared" si="430"/>
        <v>19.304882020133896</v>
      </c>
      <c r="O4561" s="5">
        <v>0.51340616806953743</v>
      </c>
      <c r="P4561" s="11">
        <f>IF(O4561&gt;=I4561,0,1)</f>
        <v>0</v>
      </c>
      <c r="Q4561" s="11">
        <f>IF(O4561&lt;=(I4561+0.00347),1,0)</f>
        <v>0</v>
      </c>
      <c r="R4561" s="5">
        <v>0.52422569614006798</v>
      </c>
      <c r="S4561" s="22">
        <f t="shared" si="431"/>
        <v>15.58012042156399</v>
      </c>
      <c r="T4561" s="3" t="s">
        <v>29</v>
      </c>
    </row>
    <row r="4562" spans="1:20" x14ac:dyDescent="0.25">
      <c r="A4562" s="3">
        <v>4616690</v>
      </c>
      <c r="B4562" s="3" t="s">
        <v>21</v>
      </c>
      <c r="C4562" s="3" t="s">
        <v>25</v>
      </c>
      <c r="D4562" s="3">
        <v>30</v>
      </c>
      <c r="E4562" s="3" t="s">
        <v>14</v>
      </c>
      <c r="F4562" s="4">
        <v>38643</v>
      </c>
      <c r="G4562" s="11">
        <f t="shared" si="426"/>
        <v>3</v>
      </c>
      <c r="H4562" s="11">
        <f t="shared" si="427"/>
        <v>12</v>
      </c>
      <c r="I4562" s="5">
        <v>0.5</v>
      </c>
      <c r="J4562" s="11">
        <f>IF(L4562&lt;=I4562,1,0)</f>
        <v>1</v>
      </c>
      <c r="K4562" s="22" t="str">
        <f t="shared" si="428"/>
        <v/>
      </c>
      <c r="L4562" s="5">
        <v>0.5</v>
      </c>
      <c r="M4562" s="22">
        <f t="shared" si="429"/>
        <v>7.2110623733314583</v>
      </c>
      <c r="N4562" s="22">
        <f t="shared" si="430"/>
        <v>7.2110623733314583</v>
      </c>
      <c r="O4562" s="5">
        <v>0.5050076822037024</v>
      </c>
      <c r="P4562" s="11">
        <f>IF(O4562&gt;=I4562,0,1)</f>
        <v>0</v>
      </c>
      <c r="Q4562" s="11">
        <f>IF(O4562&lt;=(I4562+0.00347),1,0)</f>
        <v>0</v>
      </c>
      <c r="R4562" s="5">
        <v>0.51837144128039758</v>
      </c>
      <c r="S4562" s="22">
        <f t="shared" si="431"/>
        <v>19.24381307044106</v>
      </c>
      <c r="T4562" s="3" t="s">
        <v>23</v>
      </c>
    </row>
    <row r="4563" spans="1:20" x14ac:dyDescent="0.25">
      <c r="A4563" s="3">
        <v>4585352</v>
      </c>
      <c r="B4563" s="3" t="s">
        <v>12</v>
      </c>
      <c r="C4563" s="3" t="s">
        <v>17</v>
      </c>
      <c r="D4563" s="3">
        <v>52</v>
      </c>
      <c r="E4563" s="3" t="s">
        <v>18</v>
      </c>
      <c r="F4563" s="4">
        <v>38643</v>
      </c>
      <c r="G4563" s="11">
        <f t="shared" si="426"/>
        <v>3</v>
      </c>
      <c r="H4563" s="11">
        <f t="shared" si="427"/>
        <v>12</v>
      </c>
      <c r="I4563" s="5">
        <v>0.52013888888888882</v>
      </c>
      <c r="J4563" s="11">
        <f>IF(L4563&lt;=I4563,1,0)</f>
        <v>0</v>
      </c>
      <c r="K4563" s="22">
        <f t="shared" si="428"/>
        <v>3.5999999999999233</v>
      </c>
      <c r="L4563" s="5">
        <v>0.52263888888888876</v>
      </c>
      <c r="M4563" s="22">
        <f t="shared" si="429"/>
        <v>14.349965242092253</v>
      </c>
      <c r="N4563" s="22">
        <f t="shared" si="430"/>
        <v>17.949965242092176</v>
      </c>
      <c r="O4563" s="5">
        <v>0.53260414252923061</v>
      </c>
      <c r="P4563" s="11">
        <f>IF(O4563&gt;=I4563,0,1)</f>
        <v>0</v>
      </c>
      <c r="Q4563" s="11">
        <f>IF(O4563&lt;=(I4563+0.00347),1,0)</f>
        <v>0</v>
      </c>
      <c r="R4563" s="5">
        <v>0.5441950878219487</v>
      </c>
      <c r="S4563" s="22">
        <f t="shared" si="431"/>
        <v>16.690961221514051</v>
      </c>
      <c r="T4563" s="3" t="s">
        <v>15</v>
      </c>
    </row>
    <row r="4564" spans="1:20" x14ac:dyDescent="0.25">
      <c r="A4564" s="3">
        <v>4573980</v>
      </c>
      <c r="B4564" s="3" t="s">
        <v>12</v>
      </c>
      <c r="C4564" s="3" t="s">
        <v>17</v>
      </c>
      <c r="D4564" s="3">
        <v>38</v>
      </c>
      <c r="E4564" s="3" t="s">
        <v>18</v>
      </c>
      <c r="F4564" s="4">
        <v>38643</v>
      </c>
      <c r="G4564" s="11">
        <f t="shared" si="426"/>
        <v>3</v>
      </c>
      <c r="H4564" s="11">
        <f t="shared" si="427"/>
        <v>13</v>
      </c>
      <c r="I4564" s="5">
        <v>0.54166666666666663</v>
      </c>
      <c r="J4564" s="11">
        <f>IF(L4564&lt;=I4564,1,0)</f>
        <v>1</v>
      </c>
      <c r="K4564" s="22" t="str">
        <f t="shared" si="428"/>
        <v/>
      </c>
      <c r="L4564" s="5">
        <v>0.53916666666666668</v>
      </c>
      <c r="M4564" s="22">
        <f t="shared" si="429"/>
        <v>20.483010788538518</v>
      </c>
      <c r="N4564" s="22">
        <f t="shared" si="430"/>
        <v>16.883010788538595</v>
      </c>
      <c r="O4564" s="5">
        <v>0.55339097971426288</v>
      </c>
      <c r="P4564" s="11">
        <f>IF(O4564&gt;=I4564,0,1)</f>
        <v>0</v>
      </c>
      <c r="Q4564" s="11">
        <f>IF(O4564&lt;=(I4564+0.00347),1,0)</f>
        <v>0</v>
      </c>
      <c r="R4564" s="5">
        <v>0.56485663352104354</v>
      </c>
      <c r="S4564" s="22">
        <f t="shared" si="431"/>
        <v>16.510541481764154</v>
      </c>
      <c r="T4564" s="3" t="s">
        <v>26</v>
      </c>
    </row>
    <row r="4565" spans="1:20" x14ac:dyDescent="0.25">
      <c r="A4565" s="3">
        <v>4581971</v>
      </c>
      <c r="B4565" s="3" t="s">
        <v>12</v>
      </c>
      <c r="C4565" s="3" t="s">
        <v>25</v>
      </c>
      <c r="D4565" s="3">
        <v>22</v>
      </c>
      <c r="E4565" s="3" t="s">
        <v>14</v>
      </c>
      <c r="F4565" s="4">
        <v>38643</v>
      </c>
      <c r="G4565" s="11">
        <f t="shared" si="426"/>
        <v>3</v>
      </c>
      <c r="H4565" s="11">
        <f t="shared" si="427"/>
        <v>13</v>
      </c>
      <c r="I4565" s="5">
        <v>0.54166666666666663</v>
      </c>
      <c r="J4565" s="11">
        <f>IF(L4565&lt;=I4565,1,0)</f>
        <v>1</v>
      </c>
      <c r="K4565" s="22" t="str">
        <f t="shared" si="428"/>
        <v/>
      </c>
      <c r="L4565" s="5">
        <v>0.53916666666666668</v>
      </c>
      <c r="M4565" s="22">
        <f t="shared" si="429"/>
        <v>7.6864576653612815</v>
      </c>
      <c r="N4565" s="22">
        <f t="shared" si="430"/>
        <v>4.0864576653613582</v>
      </c>
      <c r="O4565" s="5">
        <v>0.54450448448983424</v>
      </c>
      <c r="P4565" s="11">
        <f>IF(O4565&gt;=I4565,0,1)</f>
        <v>0</v>
      </c>
      <c r="Q4565" s="11">
        <f>IF(O4565&lt;=(I4565+0.00347),1,0)</f>
        <v>1</v>
      </c>
      <c r="R4565" s="5">
        <v>0.55495966838811561</v>
      </c>
      <c r="S4565" s="22">
        <f t="shared" si="431"/>
        <v>15.055464813525177</v>
      </c>
      <c r="T4565" s="3" t="s">
        <v>15</v>
      </c>
    </row>
    <row r="4566" spans="1:20" x14ac:dyDescent="0.25">
      <c r="A4566" s="3">
        <v>4595066</v>
      </c>
      <c r="B4566" s="3" t="s">
        <v>12</v>
      </c>
      <c r="C4566" s="3" t="s">
        <v>25</v>
      </c>
      <c r="D4566" s="3">
        <v>45</v>
      </c>
      <c r="E4566" s="3" t="s">
        <v>14</v>
      </c>
      <c r="F4566" s="4">
        <v>38643</v>
      </c>
      <c r="G4566" s="11">
        <f t="shared" si="426"/>
        <v>3</v>
      </c>
      <c r="H4566" s="11">
        <f t="shared" si="427"/>
        <v>13</v>
      </c>
      <c r="I4566" s="5">
        <v>0.58263888888888882</v>
      </c>
      <c r="J4566" s="11">
        <f>IF(L4566&lt;=I4566,1,0)</f>
        <v>0</v>
      </c>
      <c r="K4566" s="22">
        <f t="shared" si="428"/>
        <v>3.5999999999999233</v>
      </c>
      <c r="L4566" s="5">
        <v>0.58513888888888876</v>
      </c>
      <c r="M4566" s="22">
        <f t="shared" si="429"/>
        <v>4.225982502978276</v>
      </c>
      <c r="N4566" s="22">
        <f t="shared" si="430"/>
        <v>7.8259825029781993</v>
      </c>
      <c r="O4566" s="5">
        <v>0.58807359896040146</v>
      </c>
      <c r="P4566" s="11">
        <f>IF(O4566&gt;=I4566,0,1)</f>
        <v>0</v>
      </c>
      <c r="Q4566" s="11">
        <f>IF(O4566&lt;=(I4566+0.00347),1,0)</f>
        <v>0</v>
      </c>
      <c r="R4566" s="5">
        <v>0.59743619148312255</v>
      </c>
      <c r="S4566" s="22">
        <f t="shared" si="431"/>
        <v>13.482133232718372</v>
      </c>
      <c r="T4566" s="3" t="s">
        <v>15</v>
      </c>
    </row>
    <row r="4567" spans="1:20" x14ac:dyDescent="0.25">
      <c r="A4567" s="3">
        <v>4588001</v>
      </c>
      <c r="B4567" s="3" t="s">
        <v>16</v>
      </c>
      <c r="C4567" s="3" t="s">
        <v>25</v>
      </c>
      <c r="D4567" s="3">
        <v>56</v>
      </c>
      <c r="E4567" s="3" t="s">
        <v>18</v>
      </c>
      <c r="F4567" s="4">
        <v>38644</v>
      </c>
      <c r="G4567" s="11">
        <f t="shared" si="426"/>
        <v>4</v>
      </c>
      <c r="H4567" s="11">
        <f t="shared" si="427"/>
        <v>7</v>
      </c>
      <c r="I4567" s="5">
        <v>0.33263888888888887</v>
      </c>
      <c r="J4567" s="11">
        <f>IF(L4567&lt;=I4567,1,0)</f>
        <v>1</v>
      </c>
      <c r="K4567" s="22" t="str">
        <f t="shared" si="428"/>
        <v/>
      </c>
      <c r="L4567" s="5">
        <v>0.33013888888888887</v>
      </c>
      <c r="M4567" s="22">
        <f t="shared" si="429"/>
        <v>42.711721421952447</v>
      </c>
      <c r="N4567" s="22">
        <f t="shared" si="430"/>
        <v>39.111721421952446</v>
      </c>
      <c r="O4567" s="5">
        <v>0.35979980654302252</v>
      </c>
      <c r="P4567" s="11">
        <f>IF(O4567&gt;=I4567,0,1)</f>
        <v>0</v>
      </c>
      <c r="Q4567" s="11">
        <f>IF(O4567&lt;=(I4567+0.00347),1,0)</f>
        <v>0</v>
      </c>
      <c r="R4567" s="5">
        <v>0.38414305840242358</v>
      </c>
      <c r="S4567" s="22">
        <f t="shared" si="431"/>
        <v>35.054282677537529</v>
      </c>
      <c r="T4567" s="3" t="s">
        <v>24</v>
      </c>
    </row>
    <row r="4568" spans="1:20" x14ac:dyDescent="0.25">
      <c r="A4568" s="3">
        <v>4575703</v>
      </c>
      <c r="B4568" s="3" t="s">
        <v>16</v>
      </c>
      <c r="C4568" s="3" t="s">
        <v>25</v>
      </c>
      <c r="D4568" s="3">
        <v>42</v>
      </c>
      <c r="E4568" s="3" t="s">
        <v>18</v>
      </c>
      <c r="F4568" s="4">
        <v>38644</v>
      </c>
      <c r="G4568" s="11">
        <f t="shared" si="426"/>
        <v>4</v>
      </c>
      <c r="H4568" s="11">
        <f t="shared" si="427"/>
        <v>7</v>
      </c>
      <c r="I4568" s="5">
        <v>0.33263888888888887</v>
      </c>
      <c r="J4568" s="11">
        <f>IF(L4568&lt;=I4568,1,0)</f>
        <v>0</v>
      </c>
      <c r="K4568" s="22">
        <f t="shared" si="428"/>
        <v>3.6000000000000032</v>
      </c>
      <c r="L4568" s="5">
        <v>0.33513888888888888</v>
      </c>
      <c r="M4568" s="22">
        <f t="shared" si="429"/>
        <v>43.012050148860752</v>
      </c>
      <c r="N4568" s="22">
        <f t="shared" si="430"/>
        <v>46.612050148860753</v>
      </c>
      <c r="O4568" s="5">
        <v>0.36500836815893106</v>
      </c>
      <c r="P4568" s="11">
        <f>IF(O4568&gt;=I4568,0,1)</f>
        <v>0</v>
      </c>
      <c r="Q4568" s="11">
        <f>IF(O4568&lt;=(I4568+0.00347),1,0)</f>
        <v>0</v>
      </c>
      <c r="R4568" s="5">
        <v>0.38987181829158646</v>
      </c>
      <c r="S4568" s="22">
        <f t="shared" si="431"/>
        <v>35.803368191023772</v>
      </c>
      <c r="T4568" s="3" t="s">
        <v>20</v>
      </c>
    </row>
    <row r="4569" spans="1:20" x14ac:dyDescent="0.25">
      <c r="A4569" s="3">
        <v>4591801</v>
      </c>
      <c r="B4569" s="3" t="s">
        <v>12</v>
      </c>
      <c r="C4569" s="3" t="s">
        <v>25</v>
      </c>
      <c r="D4569" s="3">
        <v>38</v>
      </c>
      <c r="E4569" s="3" t="s">
        <v>18</v>
      </c>
      <c r="F4569" s="4">
        <v>38644</v>
      </c>
      <c r="G4569" s="11">
        <f t="shared" si="426"/>
        <v>4</v>
      </c>
      <c r="H4569" s="11">
        <f t="shared" si="427"/>
        <v>9</v>
      </c>
      <c r="I4569" s="5">
        <v>0.375</v>
      </c>
      <c r="J4569" s="11">
        <f>IF(L4569&lt;=I4569,1,0)</f>
        <v>0</v>
      </c>
      <c r="K4569" s="22">
        <f t="shared" si="428"/>
        <v>3.6000000000000032</v>
      </c>
      <c r="L4569" s="5">
        <v>0.3775</v>
      </c>
      <c r="M4569" s="22">
        <f t="shared" si="429"/>
        <v>11.116954703080992</v>
      </c>
      <c r="N4569" s="22">
        <f t="shared" si="430"/>
        <v>14.716954703080996</v>
      </c>
      <c r="O4569" s="5">
        <v>0.38522010743269514</v>
      </c>
      <c r="P4569" s="11">
        <f>IF(O4569&gt;=I4569,0,1)</f>
        <v>0</v>
      </c>
      <c r="Q4569" s="11">
        <f>IF(O4569&lt;=(I4569+0.00347),1,0)</f>
        <v>0</v>
      </c>
      <c r="R4569" s="5">
        <v>0.39624477010449466</v>
      </c>
      <c r="S4569" s="22">
        <f t="shared" si="431"/>
        <v>15.875514247391314</v>
      </c>
      <c r="T4569" s="3" t="s">
        <v>29</v>
      </c>
    </row>
    <row r="4570" spans="1:20" x14ac:dyDescent="0.25">
      <c r="A4570" s="3">
        <v>4608868</v>
      </c>
      <c r="B4570" s="3" t="s">
        <v>12</v>
      </c>
      <c r="C4570" s="3" t="s">
        <v>17</v>
      </c>
      <c r="D4570" s="3">
        <v>37</v>
      </c>
      <c r="E4570" s="3" t="s">
        <v>18</v>
      </c>
      <c r="F4570" s="4">
        <v>38644</v>
      </c>
      <c r="G4570" s="11">
        <f t="shared" si="426"/>
        <v>4</v>
      </c>
      <c r="H4570" s="11">
        <f t="shared" si="427"/>
        <v>9</v>
      </c>
      <c r="I4570" s="5">
        <v>0.39513888888888887</v>
      </c>
      <c r="J4570" s="11">
        <f>IF(L4570&lt;=I4570,1,0)</f>
        <v>1</v>
      </c>
      <c r="K4570" s="22" t="str">
        <f t="shared" si="428"/>
        <v/>
      </c>
      <c r="L4570" s="5">
        <v>0.39263888888888887</v>
      </c>
      <c r="M4570" s="22">
        <f t="shared" si="429"/>
        <v>3.0026491769570729</v>
      </c>
      <c r="N4570" s="22">
        <f t="shared" si="430"/>
        <v>0</v>
      </c>
      <c r="O4570" s="5">
        <v>0.39472406192844239</v>
      </c>
      <c r="P4570" s="11">
        <f>IF(O4570&gt;=I4570,0,1)</f>
        <v>1</v>
      </c>
      <c r="Q4570" s="11">
        <f>IF(O4570&lt;=(I4570+0.00347),1,0)</f>
        <v>1</v>
      </c>
      <c r="R4570" s="5">
        <v>0.40665170079742674</v>
      </c>
      <c r="S4570" s="22">
        <f t="shared" si="431"/>
        <v>17.175799971337462</v>
      </c>
      <c r="T4570" s="3" t="s">
        <v>29</v>
      </c>
    </row>
    <row r="4571" spans="1:20" x14ac:dyDescent="0.25">
      <c r="A4571" s="3">
        <v>4616627</v>
      </c>
      <c r="B4571" s="3" t="s">
        <v>21</v>
      </c>
      <c r="C4571" s="3" t="s">
        <v>25</v>
      </c>
      <c r="D4571" s="3">
        <v>31</v>
      </c>
      <c r="E4571" s="3" t="s">
        <v>14</v>
      </c>
      <c r="F4571" s="4">
        <v>38644</v>
      </c>
      <c r="G4571" s="11">
        <f t="shared" si="426"/>
        <v>4</v>
      </c>
      <c r="H4571" s="11">
        <f t="shared" si="427"/>
        <v>9</v>
      </c>
      <c r="I4571" s="5">
        <v>0.39513888888888887</v>
      </c>
      <c r="J4571" s="11">
        <f>IF(L4571&lt;=I4571,1,0)</f>
        <v>1</v>
      </c>
      <c r="K4571" s="22" t="str">
        <f t="shared" si="428"/>
        <v/>
      </c>
      <c r="L4571" s="5">
        <v>0.39513888888888887</v>
      </c>
      <c r="M4571" s="22">
        <f t="shared" si="429"/>
        <v>2.3495535944826162</v>
      </c>
      <c r="N4571" s="22">
        <f t="shared" si="430"/>
        <v>2.3495535944826162</v>
      </c>
      <c r="O4571" s="5">
        <v>0.3967705233295018</v>
      </c>
      <c r="P4571" s="11">
        <f>IF(O4571&gt;=I4571,0,1)</f>
        <v>0</v>
      </c>
      <c r="Q4571" s="11">
        <f>IF(O4571&lt;=(I4571+0.00347),1,0)</f>
        <v>1</v>
      </c>
      <c r="R4571" s="5">
        <v>0.41407063196465299</v>
      </c>
      <c r="S4571" s="22">
        <f t="shared" si="431"/>
        <v>24.912156434617714</v>
      </c>
      <c r="T4571" s="3" t="s">
        <v>23</v>
      </c>
    </row>
    <row r="4572" spans="1:20" x14ac:dyDescent="0.25">
      <c r="A4572" s="3">
        <v>4603448</v>
      </c>
      <c r="B4572" s="3" t="s">
        <v>16</v>
      </c>
      <c r="C4572" s="3" t="s">
        <v>25</v>
      </c>
      <c r="D4572" s="3">
        <v>42</v>
      </c>
      <c r="E4572" s="3" t="s">
        <v>18</v>
      </c>
      <c r="F4572" s="4">
        <v>38644</v>
      </c>
      <c r="G4572" s="11">
        <f t="shared" si="426"/>
        <v>4</v>
      </c>
      <c r="H4572" s="11">
        <f t="shared" si="427"/>
        <v>10</v>
      </c>
      <c r="I4572" s="5">
        <v>0.41666666666666669</v>
      </c>
      <c r="J4572" s="11">
        <f>IF(L4572&lt;=I4572,1,0)</f>
        <v>1</v>
      </c>
      <c r="K4572" s="22" t="str">
        <f t="shared" si="428"/>
        <v/>
      </c>
      <c r="L4572" s="5">
        <v>0.41416666666666668</v>
      </c>
      <c r="M4572" s="22">
        <f t="shared" si="429"/>
        <v>45.797496694663984</v>
      </c>
      <c r="N4572" s="22">
        <f t="shared" si="430"/>
        <v>42.197496694663982</v>
      </c>
      <c r="O4572" s="5">
        <v>0.44597048381573889</v>
      </c>
      <c r="P4572" s="11">
        <f>IF(O4572&gt;=I4572,0,1)</f>
        <v>0</v>
      </c>
      <c r="Q4572" s="11">
        <f>IF(O4572&lt;=(I4572+0.00347),1,0)</f>
        <v>0</v>
      </c>
      <c r="R4572" s="5">
        <v>0.46934245961623505</v>
      </c>
      <c r="S4572" s="22">
        <f t="shared" si="431"/>
        <v>33.65564515271447</v>
      </c>
      <c r="T4572" s="3" t="s">
        <v>20</v>
      </c>
    </row>
    <row r="4573" spans="1:20" x14ac:dyDescent="0.25">
      <c r="A4573" s="3">
        <v>4573500</v>
      </c>
      <c r="B4573" s="3" t="s">
        <v>21</v>
      </c>
      <c r="C4573" s="3" t="s">
        <v>13</v>
      </c>
      <c r="D4573" s="3">
        <v>22</v>
      </c>
      <c r="E4573" s="3" t="s">
        <v>14</v>
      </c>
      <c r="F4573" s="4">
        <v>38644</v>
      </c>
      <c r="G4573" s="11">
        <f t="shared" si="426"/>
        <v>4</v>
      </c>
      <c r="H4573" s="11">
        <f t="shared" si="427"/>
        <v>10</v>
      </c>
      <c r="I4573" s="5">
        <v>0.41666666666666669</v>
      </c>
      <c r="J4573" s="11">
        <f>IF(L4573&lt;=I4573,1,0)</f>
        <v>0</v>
      </c>
      <c r="K4573" s="22">
        <f t="shared" si="428"/>
        <v>3.6000000000000032</v>
      </c>
      <c r="L4573" s="5">
        <v>0.41916666666666669</v>
      </c>
      <c r="M4573" s="22">
        <f t="shared" si="429"/>
        <v>24.302735829226805</v>
      </c>
      <c r="N4573" s="22">
        <f t="shared" si="430"/>
        <v>27.902735829226806</v>
      </c>
      <c r="O4573" s="5">
        <v>0.43604356654807419</v>
      </c>
      <c r="P4573" s="11">
        <f>IF(O4573&gt;=I4573,0,1)</f>
        <v>0</v>
      </c>
      <c r="Q4573" s="11">
        <f>IF(O4573&lt;=(I4573+0.00347),1,0)</f>
        <v>0</v>
      </c>
      <c r="R4573" s="5">
        <v>0.45188431441424681</v>
      </c>
      <c r="S4573" s="22">
        <f t="shared" si="431"/>
        <v>22.810676927288576</v>
      </c>
      <c r="T4573" s="3" t="s">
        <v>28</v>
      </c>
    </row>
    <row r="4574" spans="1:20" x14ac:dyDescent="0.25">
      <c r="A4574" s="3">
        <v>4572562</v>
      </c>
      <c r="B4574" s="3" t="s">
        <v>21</v>
      </c>
      <c r="C4574" s="3" t="s">
        <v>25</v>
      </c>
      <c r="D4574" s="3">
        <v>32</v>
      </c>
      <c r="E4574" s="3" t="s">
        <v>18</v>
      </c>
      <c r="F4574" s="4">
        <v>38644</v>
      </c>
      <c r="G4574" s="11">
        <f t="shared" si="426"/>
        <v>4</v>
      </c>
      <c r="H4574" s="11">
        <f t="shared" si="427"/>
        <v>10</v>
      </c>
      <c r="I4574" s="5">
        <v>0.41666666666666669</v>
      </c>
      <c r="J4574" s="11">
        <f>IF(L4574&lt;=I4574,1,0)</f>
        <v>1</v>
      </c>
      <c r="K4574" s="22" t="str">
        <f t="shared" si="428"/>
        <v/>
      </c>
      <c r="L4574" s="5">
        <v>0.41666666666666669</v>
      </c>
      <c r="M4574" s="22">
        <f t="shared" si="429"/>
        <v>4.8737166701054502</v>
      </c>
      <c r="N4574" s="22">
        <f t="shared" si="430"/>
        <v>4.8737166701054502</v>
      </c>
      <c r="O4574" s="5">
        <v>0.42005119213201769</v>
      </c>
      <c r="P4574" s="11">
        <f>IF(O4574&gt;=I4574,0,1)</f>
        <v>0</v>
      </c>
      <c r="Q4574" s="11">
        <f>IF(O4574&lt;=(I4574+0.00347),1,0)</f>
        <v>1</v>
      </c>
      <c r="R4574" s="5">
        <v>0.4359999069189659</v>
      </c>
      <c r="S4574" s="22">
        <f t="shared" si="431"/>
        <v>22.966149293205412</v>
      </c>
      <c r="T4574" s="3" t="s">
        <v>27</v>
      </c>
    </row>
    <row r="4575" spans="1:20" x14ac:dyDescent="0.25">
      <c r="A4575" s="3">
        <v>4598187</v>
      </c>
      <c r="B4575" s="3" t="s">
        <v>12</v>
      </c>
      <c r="C4575" s="3" t="s">
        <v>17</v>
      </c>
      <c r="D4575" s="3">
        <v>37</v>
      </c>
      <c r="E4575" s="3" t="s">
        <v>18</v>
      </c>
      <c r="F4575" s="4">
        <v>38644</v>
      </c>
      <c r="G4575" s="11">
        <f t="shared" si="426"/>
        <v>4</v>
      </c>
      <c r="H4575" s="11">
        <f t="shared" si="427"/>
        <v>10</v>
      </c>
      <c r="I4575" s="5">
        <v>0.4375</v>
      </c>
      <c r="J4575" s="11">
        <f>IF(L4575&lt;=I4575,1,0)</f>
        <v>1</v>
      </c>
      <c r="K4575" s="22" t="str">
        <f t="shared" si="428"/>
        <v/>
      </c>
      <c r="L4575" s="5">
        <v>0.435</v>
      </c>
      <c r="M4575" s="22">
        <f t="shared" si="429"/>
        <v>13.693501419461649</v>
      </c>
      <c r="N4575" s="22">
        <f t="shared" si="430"/>
        <v>10.093501419461646</v>
      </c>
      <c r="O4575" s="5">
        <v>0.44450937598573725</v>
      </c>
      <c r="P4575" s="11">
        <f>IF(O4575&gt;=I4575,0,1)</f>
        <v>0</v>
      </c>
      <c r="Q4575" s="11">
        <f>IF(O4575&lt;=(I4575+0.00347),1,0)</f>
        <v>0</v>
      </c>
      <c r="R4575" s="5">
        <v>0.45721051103111038</v>
      </c>
      <c r="S4575" s="22">
        <f t="shared" si="431"/>
        <v>18.289634465337301</v>
      </c>
      <c r="T4575" s="3" t="s">
        <v>29</v>
      </c>
    </row>
    <row r="4576" spans="1:20" x14ac:dyDescent="0.25">
      <c r="A4576" s="3">
        <v>4576183</v>
      </c>
      <c r="B4576" s="3" t="s">
        <v>21</v>
      </c>
      <c r="C4576" s="3" t="s">
        <v>17</v>
      </c>
      <c r="D4576" s="3">
        <v>29</v>
      </c>
      <c r="E4576" s="3" t="s">
        <v>18</v>
      </c>
      <c r="F4576" s="4">
        <v>38644</v>
      </c>
      <c r="G4576" s="11">
        <f t="shared" si="426"/>
        <v>4</v>
      </c>
      <c r="H4576" s="11">
        <f t="shared" si="427"/>
        <v>10</v>
      </c>
      <c r="I4576" s="5">
        <v>0.45763888888888887</v>
      </c>
      <c r="J4576" s="11">
        <f>IF(L4576&lt;=I4576,1,0)</f>
        <v>1</v>
      </c>
      <c r="K4576" s="22" t="str">
        <f t="shared" si="428"/>
        <v/>
      </c>
      <c r="L4576" s="5">
        <v>0.45763888888888887</v>
      </c>
      <c r="M4576" s="22">
        <f t="shared" si="429"/>
        <v>30.330403309477472</v>
      </c>
      <c r="N4576" s="22">
        <f t="shared" si="430"/>
        <v>30.330403309477472</v>
      </c>
      <c r="O4576" s="5">
        <v>0.47870166896491489</v>
      </c>
      <c r="P4576" s="11">
        <f>IF(O4576&gt;=I4576,0,1)</f>
        <v>0</v>
      </c>
      <c r="Q4576" s="11">
        <f>IF(O4576&lt;=(I4576+0.00347),1,0)</f>
        <v>0</v>
      </c>
      <c r="R4576" s="5">
        <v>0.49294060893977609</v>
      </c>
      <c r="S4576" s="22">
        <f t="shared" si="431"/>
        <v>20.504073563800127</v>
      </c>
      <c r="T4576" s="3" t="s">
        <v>27</v>
      </c>
    </row>
    <row r="4577" spans="1:20" x14ac:dyDescent="0.25">
      <c r="A4577" s="3">
        <v>4618229</v>
      </c>
      <c r="B4577" s="3" t="s">
        <v>12</v>
      </c>
      <c r="C4577" s="3" t="s">
        <v>13</v>
      </c>
      <c r="D4577" s="3">
        <v>31</v>
      </c>
      <c r="E4577" s="3" t="s">
        <v>14</v>
      </c>
      <c r="F4577" s="4">
        <v>38644</v>
      </c>
      <c r="G4577" s="11">
        <f t="shared" si="426"/>
        <v>4</v>
      </c>
      <c r="H4577" s="11">
        <f t="shared" si="427"/>
        <v>10</v>
      </c>
      <c r="I4577" s="5">
        <v>0.45763888888888887</v>
      </c>
      <c r="J4577" s="11">
        <f>IF(L4577&lt;=I4577,1,0)</f>
        <v>0</v>
      </c>
      <c r="K4577" s="22">
        <f t="shared" si="428"/>
        <v>3.6000000000000032</v>
      </c>
      <c r="L4577" s="5">
        <v>0.46013888888888888</v>
      </c>
      <c r="M4577" s="22">
        <f t="shared" si="429"/>
        <v>4.7555123283734613</v>
      </c>
      <c r="N4577" s="22">
        <f t="shared" si="430"/>
        <v>8.3555123283734645</v>
      </c>
      <c r="O4577" s="5">
        <v>0.46344132800581489</v>
      </c>
      <c r="P4577" s="11">
        <f>IF(O4577&gt;=I4577,0,1)</f>
        <v>0</v>
      </c>
      <c r="Q4577" s="11">
        <f>IF(O4577&lt;=(I4577+0.00347),1,0)</f>
        <v>0</v>
      </c>
      <c r="R4577" s="5">
        <v>0.47416851394750836</v>
      </c>
      <c r="S4577" s="22">
        <f t="shared" si="431"/>
        <v>15.447147756038602</v>
      </c>
      <c r="T4577" s="3" t="s">
        <v>15</v>
      </c>
    </row>
    <row r="4578" spans="1:20" x14ac:dyDescent="0.25">
      <c r="A4578" s="3">
        <v>4576437</v>
      </c>
      <c r="B4578" s="3" t="s">
        <v>12</v>
      </c>
      <c r="C4578" s="3" t="s">
        <v>17</v>
      </c>
      <c r="D4578" s="3">
        <v>28</v>
      </c>
      <c r="E4578" s="3" t="s">
        <v>18</v>
      </c>
      <c r="F4578" s="4">
        <v>38644</v>
      </c>
      <c r="G4578" s="11">
        <f t="shared" si="426"/>
        <v>4</v>
      </c>
      <c r="H4578" s="11">
        <f t="shared" si="427"/>
        <v>11</v>
      </c>
      <c r="I4578" s="5">
        <v>0.46875</v>
      </c>
      <c r="J4578" s="11">
        <f>IF(L4578&lt;=I4578,1,0)</f>
        <v>1</v>
      </c>
      <c r="K4578" s="22" t="str">
        <f t="shared" si="428"/>
        <v/>
      </c>
      <c r="L4578" s="5">
        <v>0.46875</v>
      </c>
      <c r="M4578" s="22">
        <f t="shared" si="429"/>
        <v>8.8280093006807459</v>
      </c>
      <c r="N4578" s="22">
        <f t="shared" si="430"/>
        <v>8.8280093006807459</v>
      </c>
      <c r="O4578" s="5">
        <v>0.47488056201436163</v>
      </c>
      <c r="P4578" s="11">
        <f>IF(O4578&gt;=I4578,0,1)</f>
        <v>0</v>
      </c>
      <c r="Q4578" s="11">
        <f>IF(O4578&lt;=(I4578+0.00347),1,0)</f>
        <v>0</v>
      </c>
      <c r="R4578" s="5">
        <v>0.48560399290475165</v>
      </c>
      <c r="S4578" s="22">
        <f t="shared" si="431"/>
        <v>15.441740482161626</v>
      </c>
      <c r="T4578" s="3" t="s">
        <v>15</v>
      </c>
    </row>
    <row r="4579" spans="1:20" x14ac:dyDescent="0.25">
      <c r="A4579" s="3">
        <v>4616890</v>
      </c>
      <c r="B4579" s="3" t="s">
        <v>16</v>
      </c>
      <c r="C4579" s="3" t="s">
        <v>25</v>
      </c>
      <c r="D4579" s="3">
        <v>50</v>
      </c>
      <c r="E4579" s="3" t="s">
        <v>18</v>
      </c>
      <c r="F4579" s="4">
        <v>38644</v>
      </c>
      <c r="G4579" s="11">
        <f t="shared" si="426"/>
        <v>4</v>
      </c>
      <c r="H4579" s="11">
        <f t="shared" si="427"/>
        <v>11</v>
      </c>
      <c r="I4579" s="5">
        <v>0.47916666666666669</v>
      </c>
      <c r="J4579" s="11">
        <f>IF(L4579&lt;=I4579,1,0)</f>
        <v>1</v>
      </c>
      <c r="K4579" s="22" t="str">
        <f t="shared" si="428"/>
        <v/>
      </c>
      <c r="L4579" s="5">
        <v>0.47916666666666669</v>
      </c>
      <c r="M4579" s="22">
        <f t="shared" si="429"/>
        <v>29.101542816455542</v>
      </c>
      <c r="N4579" s="22">
        <f t="shared" si="430"/>
        <v>29.101542816455542</v>
      </c>
      <c r="O4579" s="5">
        <v>0.49937607140031637</v>
      </c>
      <c r="P4579" s="11">
        <f>IF(O4579&gt;=I4579,0,1)</f>
        <v>0</v>
      </c>
      <c r="Q4579" s="11">
        <f>IF(O4579&lt;=(I4579+0.00347),1,0)</f>
        <v>0</v>
      </c>
      <c r="R4579" s="5">
        <v>0.52259421927519834</v>
      </c>
      <c r="S4579" s="22">
        <f t="shared" si="431"/>
        <v>33.434132939830036</v>
      </c>
      <c r="T4579" s="3" t="s">
        <v>24</v>
      </c>
    </row>
    <row r="4580" spans="1:20" x14ac:dyDescent="0.25">
      <c r="A4580" s="3">
        <v>4594855</v>
      </c>
      <c r="B4580" s="3" t="s">
        <v>21</v>
      </c>
      <c r="C4580" s="3" t="s">
        <v>13</v>
      </c>
      <c r="D4580" s="3">
        <v>31</v>
      </c>
      <c r="E4580" s="3" t="s">
        <v>14</v>
      </c>
      <c r="F4580" s="4">
        <v>38644</v>
      </c>
      <c r="G4580" s="11">
        <f t="shared" si="426"/>
        <v>4</v>
      </c>
      <c r="H4580" s="11">
        <f t="shared" si="427"/>
        <v>12</v>
      </c>
      <c r="I4580" s="5">
        <v>0.5</v>
      </c>
      <c r="J4580" s="11">
        <f>IF(L4580&lt;=I4580,1,0)</f>
        <v>0</v>
      </c>
      <c r="K4580" s="22">
        <f t="shared" si="428"/>
        <v>3.5999999999999233</v>
      </c>
      <c r="L4580" s="5">
        <v>0.50249999999999995</v>
      </c>
      <c r="M4580" s="22">
        <f t="shared" si="429"/>
        <v>8.4614142773663659</v>
      </c>
      <c r="N4580" s="22">
        <f t="shared" si="430"/>
        <v>12.061414277366289</v>
      </c>
      <c r="O4580" s="5">
        <v>0.50837598213705992</v>
      </c>
      <c r="P4580" s="11">
        <f>IF(O4580&gt;=I4580,0,1)</f>
        <v>0</v>
      </c>
      <c r="Q4580" s="11">
        <f>IF(O4580&lt;=(I4580+0.00347),1,0)</f>
        <v>0</v>
      </c>
      <c r="R4580" s="5">
        <v>0.52402563148582249</v>
      </c>
      <c r="S4580" s="22">
        <f t="shared" si="431"/>
        <v>22.535495062218089</v>
      </c>
      <c r="T4580" s="3" t="s">
        <v>23</v>
      </c>
    </row>
    <row r="4581" spans="1:20" x14ac:dyDescent="0.25">
      <c r="A4581" s="3">
        <v>4577723</v>
      </c>
      <c r="B4581" s="3" t="s">
        <v>12</v>
      </c>
      <c r="C4581" s="3" t="s">
        <v>17</v>
      </c>
      <c r="D4581" s="3">
        <v>20</v>
      </c>
      <c r="E4581" s="3" t="s">
        <v>14</v>
      </c>
      <c r="F4581" s="4">
        <v>38644</v>
      </c>
      <c r="G4581" s="11">
        <f t="shared" si="426"/>
        <v>4</v>
      </c>
      <c r="H4581" s="11">
        <f t="shared" si="427"/>
        <v>12</v>
      </c>
      <c r="I4581" s="5">
        <v>0.5</v>
      </c>
      <c r="J4581" s="11">
        <f>IF(L4581&lt;=I4581,1,0)</f>
        <v>1</v>
      </c>
      <c r="K4581" s="22" t="str">
        <f t="shared" si="428"/>
        <v/>
      </c>
      <c r="L4581" s="5">
        <v>0.4975</v>
      </c>
      <c r="M4581" s="22">
        <f t="shared" si="429"/>
        <v>2.3729212592491589</v>
      </c>
      <c r="N4581" s="22">
        <f t="shared" si="430"/>
        <v>0</v>
      </c>
      <c r="O4581" s="5">
        <v>0.49914786198558969</v>
      </c>
      <c r="P4581" s="11">
        <f>IF(O4581&gt;=I4581,0,1)</f>
        <v>1</v>
      </c>
      <c r="Q4581" s="11">
        <f>IF(O4581&lt;=(I4581+0.00347),1,0)</f>
        <v>1</v>
      </c>
      <c r="R4581" s="5">
        <v>0.5092248831239331</v>
      </c>
      <c r="S4581" s="22">
        <f t="shared" si="431"/>
        <v>14.510910439214513</v>
      </c>
      <c r="T4581" s="3" t="s">
        <v>29</v>
      </c>
    </row>
    <row r="4582" spans="1:20" x14ac:dyDescent="0.25">
      <c r="A4582" s="3">
        <v>4588426</v>
      </c>
      <c r="B4582" s="3" t="s">
        <v>12</v>
      </c>
      <c r="C4582" s="3" t="s">
        <v>25</v>
      </c>
      <c r="D4582" s="3">
        <v>41</v>
      </c>
      <c r="E4582" s="3" t="s">
        <v>18</v>
      </c>
      <c r="F4582" s="4">
        <v>38644</v>
      </c>
      <c r="G4582" s="11">
        <f t="shared" si="426"/>
        <v>4</v>
      </c>
      <c r="H4582" s="11">
        <f t="shared" si="427"/>
        <v>12</v>
      </c>
      <c r="I4582" s="5">
        <v>0.5</v>
      </c>
      <c r="J4582" s="11">
        <f>IF(L4582&lt;=I4582,1,0)</f>
        <v>1</v>
      </c>
      <c r="K4582" s="22" t="str">
        <f t="shared" si="428"/>
        <v/>
      </c>
      <c r="L4582" s="5">
        <v>0.5</v>
      </c>
      <c r="M4582" s="22">
        <f t="shared" si="429"/>
        <v>10.641748056105467</v>
      </c>
      <c r="N4582" s="22">
        <f t="shared" si="430"/>
        <v>10.641748056105467</v>
      </c>
      <c r="O4582" s="5">
        <v>0.50739010281673991</v>
      </c>
      <c r="P4582" s="11">
        <f>IF(O4582&gt;=I4582,0,1)</f>
        <v>0</v>
      </c>
      <c r="Q4582" s="11">
        <f>IF(O4582&lt;=(I4582+0.00347),1,0)</f>
        <v>0</v>
      </c>
      <c r="R4582" s="5">
        <v>0.5168794228657182</v>
      </c>
      <c r="S4582" s="22">
        <f t="shared" si="431"/>
        <v>13.664620870528736</v>
      </c>
      <c r="T4582" s="3" t="s">
        <v>15</v>
      </c>
    </row>
    <row r="4583" spans="1:20" x14ac:dyDescent="0.25">
      <c r="A4583" s="3">
        <v>4576824</v>
      </c>
      <c r="B4583" s="3" t="s">
        <v>21</v>
      </c>
      <c r="C4583" s="3" t="s">
        <v>25</v>
      </c>
      <c r="D4583" s="3">
        <v>22</v>
      </c>
      <c r="E4583" s="3" t="s">
        <v>14</v>
      </c>
      <c r="F4583" s="4">
        <v>38644</v>
      </c>
      <c r="G4583" s="11">
        <f t="shared" si="426"/>
        <v>4</v>
      </c>
      <c r="H4583" s="11">
        <f t="shared" si="427"/>
        <v>13</v>
      </c>
      <c r="I4583" s="5">
        <v>0.54166666666666663</v>
      </c>
      <c r="J4583" s="11">
        <f>IF(L4583&lt;=I4583,1,0)</f>
        <v>1</v>
      </c>
      <c r="K4583" s="22" t="str">
        <f t="shared" si="428"/>
        <v/>
      </c>
      <c r="L4583" s="5">
        <v>0.54166666666666663</v>
      </c>
      <c r="M4583" s="22">
        <f t="shared" si="429"/>
        <v>7.2052116803141963</v>
      </c>
      <c r="N4583" s="22">
        <f t="shared" si="430"/>
        <v>7.2052116803141963</v>
      </c>
      <c r="O4583" s="5">
        <v>0.54667028588910704</v>
      </c>
      <c r="P4583" s="11">
        <f>IF(O4583&gt;=I4583,0,1)</f>
        <v>0</v>
      </c>
      <c r="Q4583" s="11">
        <f>IF(O4583&lt;=(I4583+0.00347),1,0)</f>
        <v>0</v>
      </c>
      <c r="R4583" s="5">
        <v>0.5604940157519096</v>
      </c>
      <c r="S4583" s="22">
        <f t="shared" si="431"/>
        <v>19.906171002435684</v>
      </c>
      <c r="T4583" s="3" t="s">
        <v>28</v>
      </c>
    </row>
    <row r="4584" spans="1:20" x14ac:dyDescent="0.25">
      <c r="A4584" s="3">
        <v>4590606</v>
      </c>
      <c r="B4584" s="3" t="s">
        <v>12</v>
      </c>
      <c r="C4584" s="3" t="s">
        <v>22</v>
      </c>
      <c r="D4584" s="3">
        <v>35</v>
      </c>
      <c r="E4584" s="3" t="s">
        <v>18</v>
      </c>
      <c r="F4584" s="4">
        <v>38644</v>
      </c>
      <c r="G4584" s="11">
        <f t="shared" si="426"/>
        <v>4</v>
      </c>
      <c r="H4584" s="11">
        <f t="shared" si="427"/>
        <v>13</v>
      </c>
      <c r="I4584" s="5">
        <v>0.58263888888888882</v>
      </c>
      <c r="J4584" s="11">
        <f>IF(L4584&lt;=I4584,1,0)</f>
        <v>0</v>
      </c>
      <c r="K4584" s="22">
        <f t="shared" si="428"/>
        <v>3.5999999999999233</v>
      </c>
      <c r="L4584" s="5">
        <v>0.58513888888888876</v>
      </c>
      <c r="M4584" s="22">
        <f t="shared" si="429"/>
        <v>6.0888288750740927</v>
      </c>
      <c r="N4584" s="22">
        <f t="shared" si="430"/>
        <v>9.6888288750740159</v>
      </c>
      <c r="O4584" s="5">
        <v>0.58936724227435688</v>
      </c>
      <c r="P4584" s="11">
        <f>IF(O4584&gt;=I4584,0,1)</f>
        <v>0</v>
      </c>
      <c r="Q4584" s="11">
        <f>IF(O4584&lt;=(I4584+0.00347),1,0)</f>
        <v>0</v>
      </c>
      <c r="R4584" s="5">
        <v>0.59838181895450959</v>
      </c>
      <c r="S4584" s="22">
        <f t="shared" si="431"/>
        <v>12.9809904194199</v>
      </c>
      <c r="T4584" s="3" t="s">
        <v>26</v>
      </c>
    </row>
    <row r="4585" spans="1:20" x14ac:dyDescent="0.25">
      <c r="A4585" s="3">
        <v>4591599</v>
      </c>
      <c r="B4585" s="3" t="s">
        <v>21</v>
      </c>
      <c r="C4585" s="3" t="s">
        <v>17</v>
      </c>
      <c r="D4585" s="3">
        <v>22</v>
      </c>
      <c r="E4585" s="3" t="s">
        <v>14</v>
      </c>
      <c r="F4585" s="4">
        <v>38645</v>
      </c>
      <c r="G4585" s="11">
        <f t="shared" si="426"/>
        <v>5</v>
      </c>
      <c r="H4585" s="11">
        <f t="shared" si="427"/>
        <v>7</v>
      </c>
      <c r="I4585" s="5">
        <v>0.33263888888888887</v>
      </c>
      <c r="J4585" s="11">
        <f>IF(L4585&lt;=I4585,1,0)</f>
        <v>1</v>
      </c>
      <c r="K4585" s="22" t="str">
        <f t="shared" si="428"/>
        <v/>
      </c>
      <c r="L4585" s="5">
        <v>0.33013888888888887</v>
      </c>
      <c r="M4585" s="22">
        <f t="shared" si="429"/>
        <v>10.486591683923248</v>
      </c>
      <c r="N4585" s="22">
        <f t="shared" si="430"/>
        <v>6.8865916839232444</v>
      </c>
      <c r="O4585" s="5">
        <v>0.33742124422494668</v>
      </c>
      <c r="P4585" s="11">
        <f>IF(O4585&gt;=I4585,0,1)</f>
        <v>0</v>
      </c>
      <c r="Q4585" s="11">
        <f>IF(O4585&lt;=(I4585+0.00347),1,0)</f>
        <v>0</v>
      </c>
      <c r="R4585" s="5">
        <v>0.35427799270504434</v>
      </c>
      <c r="S4585" s="22">
        <f t="shared" si="431"/>
        <v>24.273717811340632</v>
      </c>
      <c r="T4585" s="3" t="s">
        <v>27</v>
      </c>
    </row>
    <row r="4586" spans="1:20" x14ac:dyDescent="0.25">
      <c r="A4586" s="3">
        <v>4580992</v>
      </c>
      <c r="B4586" s="3" t="s">
        <v>12</v>
      </c>
      <c r="C4586" s="3" t="s">
        <v>17</v>
      </c>
      <c r="D4586" s="3">
        <v>27</v>
      </c>
      <c r="E4586" s="3" t="s">
        <v>14</v>
      </c>
      <c r="F4586" s="4">
        <v>38645</v>
      </c>
      <c r="G4586" s="11">
        <f t="shared" si="426"/>
        <v>5</v>
      </c>
      <c r="H4586" s="11">
        <f t="shared" si="427"/>
        <v>9</v>
      </c>
      <c r="I4586" s="5">
        <v>0.375</v>
      </c>
      <c r="J4586" s="11">
        <f>IF(L4586&lt;=I4586,1,0)</f>
        <v>0</v>
      </c>
      <c r="K4586" s="22">
        <f t="shared" si="428"/>
        <v>3.6000000000000032</v>
      </c>
      <c r="L4586" s="5">
        <v>0.3775</v>
      </c>
      <c r="M4586" s="22">
        <f t="shared" si="429"/>
        <v>1.9424100337747063</v>
      </c>
      <c r="N4586" s="22">
        <f t="shared" si="430"/>
        <v>5.5424100337747095</v>
      </c>
      <c r="O4586" s="5">
        <v>0.37884889585678799</v>
      </c>
      <c r="P4586" s="11">
        <f>IF(O4586&gt;=I4586,0,1)</f>
        <v>0</v>
      </c>
      <c r="Q4586" s="11">
        <f>IF(O4586&lt;=(I4586+0.00347),1,0)</f>
        <v>0</v>
      </c>
      <c r="R4586" s="5">
        <v>0.39100431161572086</v>
      </c>
      <c r="S4586" s="22">
        <f t="shared" si="431"/>
        <v>17.503798692863324</v>
      </c>
      <c r="T4586" s="3" t="s">
        <v>29</v>
      </c>
    </row>
    <row r="4587" spans="1:20" x14ac:dyDescent="0.25">
      <c r="A4587" s="3">
        <v>4579685</v>
      </c>
      <c r="B4587" s="3" t="s">
        <v>21</v>
      </c>
      <c r="C4587" s="3" t="s">
        <v>25</v>
      </c>
      <c r="D4587" s="3">
        <v>28</v>
      </c>
      <c r="E4587" s="3" t="s">
        <v>18</v>
      </c>
      <c r="F4587" s="4">
        <v>38645</v>
      </c>
      <c r="G4587" s="11">
        <f t="shared" si="426"/>
        <v>5</v>
      </c>
      <c r="H4587" s="11">
        <f t="shared" si="427"/>
        <v>9</v>
      </c>
      <c r="I4587" s="5">
        <v>0.375</v>
      </c>
      <c r="J4587" s="11">
        <f>IF(L4587&lt;=I4587,1,0)</f>
        <v>0</v>
      </c>
      <c r="K4587" s="22">
        <f t="shared" si="428"/>
        <v>3.6000000000000032</v>
      </c>
      <c r="L4587" s="5">
        <v>0.3775</v>
      </c>
      <c r="M4587" s="22">
        <f t="shared" si="429"/>
        <v>16.90663632465845</v>
      </c>
      <c r="N4587" s="22">
        <f t="shared" si="430"/>
        <v>20.506636324658452</v>
      </c>
      <c r="O4587" s="5">
        <v>0.3892407196699017</v>
      </c>
      <c r="P4587" s="11">
        <f>IF(O4587&gt;=I4587,0,1)</f>
        <v>0</v>
      </c>
      <c r="Q4587" s="11">
        <f>IF(O4587&lt;=(I4587+0.00347),1,0)</f>
        <v>0</v>
      </c>
      <c r="R4587" s="5">
        <v>0.40213475722880654</v>
      </c>
      <c r="S4587" s="22">
        <f t="shared" si="431"/>
        <v>18.567414084822964</v>
      </c>
      <c r="T4587" s="3" t="s">
        <v>23</v>
      </c>
    </row>
    <row r="4588" spans="1:20" x14ac:dyDescent="0.25">
      <c r="A4588" s="3">
        <v>4582591</v>
      </c>
      <c r="B4588" s="3" t="s">
        <v>21</v>
      </c>
      <c r="C4588" s="3" t="s">
        <v>17</v>
      </c>
      <c r="D4588" s="3">
        <v>28</v>
      </c>
      <c r="E4588" s="3" t="s">
        <v>14</v>
      </c>
      <c r="F4588" s="4">
        <v>38645</v>
      </c>
      <c r="G4588" s="11">
        <f t="shared" si="426"/>
        <v>5</v>
      </c>
      <c r="H4588" s="11">
        <f t="shared" si="427"/>
        <v>9</v>
      </c>
      <c r="I4588" s="5">
        <v>0.38541666666666669</v>
      </c>
      <c r="J4588" s="11">
        <f>IF(L4588&lt;=I4588,1,0)</f>
        <v>0</v>
      </c>
      <c r="K4588" s="22">
        <f t="shared" si="428"/>
        <v>3.6000000000000032</v>
      </c>
      <c r="L4588" s="5">
        <v>0.38791666666666669</v>
      </c>
      <c r="M4588" s="22">
        <f t="shared" si="429"/>
        <v>12.501219959850456</v>
      </c>
      <c r="N4588" s="22">
        <f t="shared" si="430"/>
        <v>16.101219959850461</v>
      </c>
      <c r="O4588" s="5">
        <v>0.39659806941656284</v>
      </c>
      <c r="P4588" s="11">
        <f>IF(O4588&gt;=I4588,0,1)</f>
        <v>0</v>
      </c>
      <c r="Q4588" s="11">
        <f>IF(O4588&lt;=(I4588+0.00347),1,0)</f>
        <v>0</v>
      </c>
      <c r="R4588" s="5">
        <v>0.4135031918709921</v>
      </c>
      <c r="S4588" s="22">
        <f t="shared" si="431"/>
        <v>24.343376334378142</v>
      </c>
      <c r="T4588" s="3" t="s">
        <v>27</v>
      </c>
    </row>
    <row r="4589" spans="1:20" x14ac:dyDescent="0.25">
      <c r="A4589" s="3">
        <v>4591989</v>
      </c>
      <c r="B4589" s="3" t="s">
        <v>21</v>
      </c>
      <c r="C4589" s="3" t="s">
        <v>17</v>
      </c>
      <c r="D4589" s="3">
        <v>36</v>
      </c>
      <c r="E4589" s="3" t="s">
        <v>18</v>
      </c>
      <c r="F4589" s="4">
        <v>38645</v>
      </c>
      <c r="G4589" s="11">
        <f t="shared" si="426"/>
        <v>5</v>
      </c>
      <c r="H4589" s="11">
        <f t="shared" si="427"/>
        <v>9</v>
      </c>
      <c r="I4589" s="5">
        <v>0.39513888888888887</v>
      </c>
      <c r="J4589" s="11">
        <f>IF(L4589&lt;=I4589,1,0)</f>
        <v>1</v>
      </c>
      <c r="K4589" s="22" t="str">
        <f t="shared" si="428"/>
        <v/>
      </c>
      <c r="L4589" s="5">
        <v>0.39263888888888887</v>
      </c>
      <c r="M4589" s="22">
        <f t="shared" si="429"/>
        <v>7.2475353696757061</v>
      </c>
      <c r="N4589" s="22">
        <f t="shared" si="430"/>
        <v>3.6475353696757029</v>
      </c>
      <c r="O4589" s="5">
        <v>0.39767189956227478</v>
      </c>
      <c r="P4589" s="11">
        <f>IF(O4589&gt;=I4589,0,1)</f>
        <v>0</v>
      </c>
      <c r="Q4589" s="11">
        <f>IF(O4589&lt;=(I4589+0.00347),1,0)</f>
        <v>1</v>
      </c>
      <c r="R4589" s="5">
        <v>0.41460496877996128</v>
      </c>
      <c r="S4589" s="22">
        <f t="shared" si="431"/>
        <v>24.383619673468566</v>
      </c>
      <c r="T4589" s="3" t="s">
        <v>23</v>
      </c>
    </row>
    <row r="4590" spans="1:20" x14ac:dyDescent="0.25">
      <c r="A4590" s="3">
        <v>4615540</v>
      </c>
      <c r="B4590" s="3" t="s">
        <v>21</v>
      </c>
      <c r="C4590" s="3" t="s">
        <v>13</v>
      </c>
      <c r="D4590" s="3">
        <v>33</v>
      </c>
      <c r="E4590" s="3" t="s">
        <v>18</v>
      </c>
      <c r="F4590" s="4">
        <v>38645</v>
      </c>
      <c r="G4590" s="11">
        <f t="shared" si="426"/>
        <v>5</v>
      </c>
      <c r="H4590" s="11">
        <f t="shared" si="427"/>
        <v>9</v>
      </c>
      <c r="I4590" s="5">
        <v>0.39513888888888887</v>
      </c>
      <c r="J4590" s="11">
        <f>IF(L4590&lt;=I4590,1,0)</f>
        <v>1</v>
      </c>
      <c r="K4590" s="22" t="str">
        <f t="shared" si="428"/>
        <v/>
      </c>
      <c r="L4590" s="5">
        <v>0.39263888888888887</v>
      </c>
      <c r="M4590" s="22">
        <f t="shared" si="429"/>
        <v>23.19738731536755</v>
      </c>
      <c r="N4590" s="22">
        <f t="shared" si="430"/>
        <v>19.597387315367545</v>
      </c>
      <c r="O4590" s="5">
        <v>0.40874818563567189</v>
      </c>
      <c r="P4590" s="11">
        <f>IF(O4590&gt;=I4590,0,1)</f>
        <v>0</v>
      </c>
      <c r="Q4590" s="11">
        <f>IF(O4590&lt;=(I4590+0.00347),1,0)</f>
        <v>0</v>
      </c>
      <c r="R4590" s="5">
        <v>0.42262371065342857</v>
      </c>
      <c r="S4590" s="22">
        <f t="shared" si="431"/>
        <v>19.980756025569626</v>
      </c>
      <c r="T4590" s="3" t="s">
        <v>28</v>
      </c>
    </row>
    <row r="4591" spans="1:20" x14ac:dyDescent="0.25">
      <c r="A4591" s="3">
        <v>4573887</v>
      </c>
      <c r="B4591" s="3" t="s">
        <v>21</v>
      </c>
      <c r="C4591" s="3" t="s">
        <v>17</v>
      </c>
      <c r="D4591" s="3">
        <v>22</v>
      </c>
      <c r="E4591" s="3" t="s">
        <v>14</v>
      </c>
      <c r="F4591" s="4">
        <v>38645</v>
      </c>
      <c r="G4591" s="11">
        <f t="shared" si="426"/>
        <v>5</v>
      </c>
      <c r="H4591" s="11">
        <f t="shared" si="427"/>
        <v>9</v>
      </c>
      <c r="I4591" s="5">
        <v>0.39513888888888887</v>
      </c>
      <c r="J4591" s="11">
        <f>IF(L4591&lt;=I4591,1,0)</f>
        <v>0</v>
      </c>
      <c r="K4591" s="22">
        <f t="shared" si="428"/>
        <v>3.6000000000000032</v>
      </c>
      <c r="L4591" s="5">
        <v>0.39763888888888888</v>
      </c>
      <c r="M4591" s="22">
        <f t="shared" si="429"/>
        <v>7.8146352735499569</v>
      </c>
      <c r="N4591" s="22">
        <f t="shared" si="430"/>
        <v>11.41463527354996</v>
      </c>
      <c r="O4591" s="5">
        <v>0.40306571893996523</v>
      </c>
      <c r="P4591" s="11">
        <f>IF(O4591&gt;=I4591,0,1)</f>
        <v>0</v>
      </c>
      <c r="Q4591" s="11">
        <f>IF(O4591&lt;=(I4591+0.00347),1,0)</f>
        <v>0</v>
      </c>
      <c r="R4591" s="5">
        <v>0.41980166869616309</v>
      </c>
      <c r="S4591" s="22">
        <f t="shared" si="431"/>
        <v>24.09976764892491</v>
      </c>
      <c r="T4591" s="3" t="s">
        <v>28</v>
      </c>
    </row>
    <row r="4592" spans="1:20" x14ac:dyDescent="0.25">
      <c r="A4592" s="3">
        <v>4595964</v>
      </c>
      <c r="B4592" s="3" t="s">
        <v>12</v>
      </c>
      <c r="C4592" s="3" t="s">
        <v>17</v>
      </c>
      <c r="D4592" s="3">
        <v>28</v>
      </c>
      <c r="E4592" s="3" t="s">
        <v>14</v>
      </c>
      <c r="F4592" s="4">
        <v>38645</v>
      </c>
      <c r="G4592" s="11">
        <f t="shared" si="426"/>
        <v>5</v>
      </c>
      <c r="H4592" s="11">
        <f t="shared" si="427"/>
        <v>9</v>
      </c>
      <c r="I4592" s="5">
        <v>0.40625</v>
      </c>
      <c r="J4592" s="11">
        <f>IF(L4592&lt;=I4592,1,0)</f>
        <v>1</v>
      </c>
      <c r="K4592" s="22" t="str">
        <f t="shared" si="428"/>
        <v/>
      </c>
      <c r="L4592" s="5">
        <v>0.40375</v>
      </c>
      <c r="M4592" s="22">
        <f t="shared" si="429"/>
        <v>26.657630009905901</v>
      </c>
      <c r="N4592" s="22">
        <f t="shared" si="430"/>
        <v>23.057630009905896</v>
      </c>
      <c r="O4592" s="5">
        <v>0.42226224306243465</v>
      </c>
      <c r="P4592" s="11">
        <f>IF(O4592&gt;=I4592,0,1)</f>
        <v>0</v>
      </c>
      <c r="Q4592" s="11">
        <f>IF(O4592&lt;=(I4592+0.00347),1,0)</f>
        <v>0</v>
      </c>
      <c r="R4592" s="5">
        <v>0.43370049625492529</v>
      </c>
      <c r="S4592" s="22">
        <f t="shared" si="431"/>
        <v>16.471084597186525</v>
      </c>
      <c r="T4592" s="3" t="s">
        <v>15</v>
      </c>
    </row>
    <row r="4593" spans="1:20" x14ac:dyDescent="0.25">
      <c r="A4593" s="3">
        <v>4596583</v>
      </c>
      <c r="B4593" s="3" t="s">
        <v>16</v>
      </c>
      <c r="C4593" s="3" t="s">
        <v>25</v>
      </c>
      <c r="D4593" s="3">
        <v>42</v>
      </c>
      <c r="E4593" s="3" t="s">
        <v>18</v>
      </c>
      <c r="F4593" s="4">
        <v>38645</v>
      </c>
      <c r="G4593" s="11">
        <f t="shared" si="426"/>
        <v>5</v>
      </c>
      <c r="H4593" s="11">
        <f t="shared" si="427"/>
        <v>10</v>
      </c>
      <c r="I4593" s="5">
        <v>0.4375</v>
      </c>
      <c r="J4593" s="11">
        <f>IF(L4593&lt;=I4593,1,0)</f>
        <v>1</v>
      </c>
      <c r="K4593" s="22" t="str">
        <f t="shared" si="428"/>
        <v/>
      </c>
      <c r="L4593" s="5">
        <v>0.435</v>
      </c>
      <c r="M4593" s="22">
        <f t="shared" si="429"/>
        <v>43.825118722437857</v>
      </c>
      <c r="N4593" s="22">
        <f t="shared" si="430"/>
        <v>40.225118722437855</v>
      </c>
      <c r="O4593" s="5">
        <v>0.46543411022391518</v>
      </c>
      <c r="P4593" s="11">
        <f>IF(O4593&gt;=I4593,0,1)</f>
        <v>0</v>
      </c>
      <c r="Q4593" s="11">
        <f>IF(O4593&lt;=(I4593+0.00347),1,0)</f>
        <v>0</v>
      </c>
      <c r="R4593" s="5">
        <v>0.48805013409308778</v>
      </c>
      <c r="S4593" s="22">
        <f t="shared" si="431"/>
        <v>32.567074371608555</v>
      </c>
      <c r="T4593" s="3" t="s">
        <v>20</v>
      </c>
    </row>
    <row r="4594" spans="1:20" x14ac:dyDescent="0.25">
      <c r="A4594" s="3">
        <v>4612846</v>
      </c>
      <c r="B4594" s="3" t="s">
        <v>12</v>
      </c>
      <c r="C4594" s="3" t="s">
        <v>13</v>
      </c>
      <c r="D4594" s="3">
        <v>37</v>
      </c>
      <c r="E4594" s="3" t="s">
        <v>18</v>
      </c>
      <c r="F4594" s="4">
        <v>38645</v>
      </c>
      <c r="G4594" s="11">
        <f t="shared" si="426"/>
        <v>5</v>
      </c>
      <c r="H4594" s="11">
        <f t="shared" si="427"/>
        <v>10</v>
      </c>
      <c r="I4594" s="5">
        <v>0.45763888888888887</v>
      </c>
      <c r="J4594" s="11">
        <f>IF(L4594&lt;=I4594,1,0)</f>
        <v>1</v>
      </c>
      <c r="K4594" s="22" t="str">
        <f t="shared" si="428"/>
        <v/>
      </c>
      <c r="L4594" s="5">
        <v>0.45513888888888887</v>
      </c>
      <c r="M4594" s="22">
        <f t="shared" si="429"/>
        <v>5.7146544970688851</v>
      </c>
      <c r="N4594" s="22">
        <f t="shared" si="430"/>
        <v>2.1146544970688819</v>
      </c>
      <c r="O4594" s="5">
        <v>0.45910739895629782</v>
      </c>
      <c r="P4594" s="11">
        <f>IF(O4594&gt;=I4594,0,1)</f>
        <v>0</v>
      </c>
      <c r="Q4594" s="11">
        <f>IF(O4594&lt;=(I4594+0.00347),1,0)</f>
        <v>1</v>
      </c>
      <c r="R4594" s="5">
        <v>0.47113339857791869</v>
      </c>
      <c r="S4594" s="22">
        <f t="shared" si="431"/>
        <v>17.31743945513406</v>
      </c>
      <c r="T4594" s="3" t="s">
        <v>29</v>
      </c>
    </row>
    <row r="4595" spans="1:20" x14ac:dyDescent="0.25">
      <c r="A4595" s="3">
        <v>4607240</v>
      </c>
      <c r="B4595" s="3" t="s">
        <v>21</v>
      </c>
      <c r="C4595" s="3" t="s">
        <v>25</v>
      </c>
      <c r="D4595" s="3">
        <v>24</v>
      </c>
      <c r="E4595" s="3" t="s">
        <v>14</v>
      </c>
      <c r="F4595" s="4">
        <v>38645</v>
      </c>
      <c r="G4595" s="11">
        <f t="shared" si="426"/>
        <v>5</v>
      </c>
      <c r="H4595" s="11">
        <f t="shared" si="427"/>
        <v>11</v>
      </c>
      <c r="I4595" s="5">
        <v>0.46875</v>
      </c>
      <c r="J4595" s="11">
        <f>IF(L4595&lt;=I4595,1,0)</f>
        <v>0</v>
      </c>
      <c r="K4595" s="22">
        <f t="shared" si="428"/>
        <v>3.6000000000000032</v>
      </c>
      <c r="L4595" s="5">
        <v>0.47125</v>
      </c>
      <c r="M4595" s="22">
        <f t="shared" si="429"/>
        <v>21.329909168898887</v>
      </c>
      <c r="N4595" s="22">
        <f t="shared" si="430"/>
        <v>24.929909168898892</v>
      </c>
      <c r="O4595" s="5">
        <v>0.48606243692284645</v>
      </c>
      <c r="P4595" s="11">
        <f>IF(O4595&gt;=I4595,0,1)</f>
        <v>0</v>
      </c>
      <c r="Q4595" s="11">
        <f>IF(O4595&lt;=(I4595+0.00347),1,0)</f>
        <v>0</v>
      </c>
      <c r="R4595" s="5">
        <v>0.50211854818690926</v>
      </c>
      <c r="S4595" s="22">
        <f t="shared" si="431"/>
        <v>23.120800220250448</v>
      </c>
      <c r="T4595" s="3" t="s">
        <v>28</v>
      </c>
    </row>
    <row r="4596" spans="1:20" x14ac:dyDescent="0.25">
      <c r="A4596" s="3">
        <v>4618058</v>
      </c>
      <c r="B4596" s="3" t="s">
        <v>21</v>
      </c>
      <c r="C4596" s="3" t="s">
        <v>17</v>
      </c>
      <c r="D4596" s="3">
        <v>16</v>
      </c>
      <c r="E4596" s="3" t="s">
        <v>14</v>
      </c>
      <c r="F4596" s="4">
        <v>38645</v>
      </c>
      <c r="G4596" s="11">
        <f t="shared" si="426"/>
        <v>5</v>
      </c>
      <c r="H4596" s="11">
        <f t="shared" si="427"/>
        <v>12</v>
      </c>
      <c r="I4596" s="5">
        <v>0.52013888888888882</v>
      </c>
      <c r="J4596" s="11">
        <f>IF(L4596&lt;=I4596,1,0)</f>
        <v>1</v>
      </c>
      <c r="K4596" s="22" t="str">
        <f t="shared" si="428"/>
        <v/>
      </c>
      <c r="L4596" s="5">
        <v>0.51763888888888887</v>
      </c>
      <c r="M4596" s="22">
        <f t="shared" si="429"/>
        <v>4.4473674814752862</v>
      </c>
      <c r="N4596" s="22">
        <f t="shared" si="430"/>
        <v>0.84736748147536289</v>
      </c>
      <c r="O4596" s="5">
        <v>0.52072733852880226</v>
      </c>
      <c r="P4596" s="11">
        <f>IF(O4596&gt;=I4596,0,1)</f>
        <v>0</v>
      </c>
      <c r="Q4596" s="11">
        <f>IF(O4596&lt;=(I4596+0.00347),1,0)</f>
        <v>1</v>
      </c>
      <c r="R4596" s="5">
        <v>0.53850072432247242</v>
      </c>
      <c r="S4596" s="22">
        <f t="shared" si="431"/>
        <v>25.59367554288503</v>
      </c>
      <c r="T4596" s="3" t="s">
        <v>27</v>
      </c>
    </row>
    <row r="4597" spans="1:20" x14ac:dyDescent="0.25">
      <c r="A4597" s="3">
        <v>4581831</v>
      </c>
      <c r="B4597" s="3" t="s">
        <v>12</v>
      </c>
      <c r="C4597" s="3" t="s">
        <v>25</v>
      </c>
      <c r="D4597" s="3">
        <v>25</v>
      </c>
      <c r="E4597" s="3" t="s">
        <v>14</v>
      </c>
      <c r="F4597" s="4">
        <v>38645</v>
      </c>
      <c r="G4597" s="11">
        <f t="shared" si="426"/>
        <v>5</v>
      </c>
      <c r="H4597" s="11">
        <f t="shared" si="427"/>
        <v>13</v>
      </c>
      <c r="I4597" s="5">
        <v>0.55138888888888882</v>
      </c>
      <c r="J4597" s="11">
        <f>IF(L4597&lt;=I4597,1,0)</f>
        <v>1</v>
      </c>
      <c r="K4597" s="22" t="str">
        <f t="shared" si="428"/>
        <v/>
      </c>
      <c r="L4597" s="5">
        <v>0.55138888888888882</v>
      </c>
      <c r="M4597" s="22">
        <f t="shared" si="429"/>
        <v>4.8601707630709079</v>
      </c>
      <c r="N4597" s="22">
        <f t="shared" si="430"/>
        <v>4.8601707630709079</v>
      </c>
      <c r="O4597" s="5">
        <v>0.55476400747435473</v>
      </c>
      <c r="P4597" s="11">
        <f>IF(O4597&gt;=I4597,0,1)</f>
        <v>0</v>
      </c>
      <c r="Q4597" s="11">
        <f>IF(O4597&lt;=(I4597+0.00347),1,0)</f>
        <v>1</v>
      </c>
      <c r="R4597" s="5">
        <v>0.56832743360416793</v>
      </c>
      <c r="S4597" s="22">
        <f t="shared" si="431"/>
        <v>19.531333626931016</v>
      </c>
      <c r="T4597" s="3" t="s">
        <v>26</v>
      </c>
    </row>
    <row r="4598" spans="1:20" x14ac:dyDescent="0.25">
      <c r="A4598" s="3">
        <v>4609895</v>
      </c>
      <c r="B4598" s="3" t="s">
        <v>21</v>
      </c>
      <c r="C4598" s="3" t="s">
        <v>17</v>
      </c>
      <c r="D4598" s="3">
        <v>26</v>
      </c>
      <c r="E4598" s="3" t="s">
        <v>14</v>
      </c>
      <c r="F4598" s="4">
        <v>38645</v>
      </c>
      <c r="G4598" s="11">
        <f t="shared" si="426"/>
        <v>5</v>
      </c>
      <c r="H4598" s="11">
        <f t="shared" si="427"/>
        <v>13</v>
      </c>
      <c r="I4598" s="5">
        <v>0.58263888888888882</v>
      </c>
      <c r="J4598" s="11">
        <f>IF(L4598&lt;=I4598,1,0)</f>
        <v>1</v>
      </c>
      <c r="K4598" s="22" t="str">
        <f t="shared" si="428"/>
        <v/>
      </c>
      <c r="L4598" s="5">
        <v>0.58013888888888887</v>
      </c>
      <c r="M4598" s="22">
        <f t="shared" si="429"/>
        <v>5.3900320032481908</v>
      </c>
      <c r="N4598" s="22">
        <f t="shared" si="430"/>
        <v>1.7900320032482675</v>
      </c>
      <c r="O4598" s="5">
        <v>0.58388196666892234</v>
      </c>
      <c r="P4598" s="11">
        <f>IF(O4598&gt;=I4598,0,1)</f>
        <v>0</v>
      </c>
      <c r="Q4598" s="11">
        <f>IF(O4598&lt;=(I4598+0.00347),1,0)</f>
        <v>1</v>
      </c>
      <c r="R4598" s="5">
        <v>0.60079314058140221</v>
      </c>
      <c r="S4598" s="22">
        <f t="shared" si="431"/>
        <v>24.352090433971014</v>
      </c>
      <c r="T4598" s="3" t="s">
        <v>27</v>
      </c>
    </row>
    <row r="4599" spans="1:20" x14ac:dyDescent="0.25">
      <c r="A4599" s="3">
        <v>4572898</v>
      </c>
      <c r="B4599" s="3" t="s">
        <v>12</v>
      </c>
      <c r="C4599" s="3" t="s">
        <v>17</v>
      </c>
      <c r="D4599" s="3">
        <v>35</v>
      </c>
      <c r="E4599" s="3" t="s">
        <v>14</v>
      </c>
      <c r="F4599" s="4">
        <v>38645</v>
      </c>
      <c r="G4599" s="11">
        <f t="shared" si="426"/>
        <v>5</v>
      </c>
      <c r="H4599" s="11">
        <f t="shared" si="427"/>
        <v>16</v>
      </c>
      <c r="I4599" s="5">
        <v>0.66666666666666663</v>
      </c>
      <c r="J4599" s="11">
        <f>IF(L4599&lt;=I4599,1,0)</f>
        <v>0</v>
      </c>
      <c r="K4599" s="22">
        <f t="shared" si="428"/>
        <v>3.5999999999999233</v>
      </c>
      <c r="L4599" s="5">
        <v>0.66916666666666658</v>
      </c>
      <c r="M4599" s="22">
        <f t="shared" si="429"/>
        <v>11.557728590716092</v>
      </c>
      <c r="N4599" s="22">
        <f t="shared" si="430"/>
        <v>15.157728590716015</v>
      </c>
      <c r="O4599" s="5">
        <v>0.67719286707688608</v>
      </c>
      <c r="P4599" s="11">
        <f>IF(O4599&gt;=I4599,0,1)</f>
        <v>0</v>
      </c>
      <c r="Q4599" s="11">
        <f>IF(O4599&lt;=(I4599+0.00347),1,0)</f>
        <v>0</v>
      </c>
      <c r="R4599" s="5">
        <v>0.69000645095691682</v>
      </c>
      <c r="S4599" s="22">
        <f t="shared" si="431"/>
        <v>18.451560787244254</v>
      </c>
      <c r="T4599" s="3" t="s">
        <v>26</v>
      </c>
    </row>
    <row r="4600" spans="1:20" x14ac:dyDescent="0.25">
      <c r="A4600" s="3">
        <v>4599989</v>
      </c>
      <c r="B4600" s="3" t="s">
        <v>21</v>
      </c>
      <c r="C4600" s="3" t="s">
        <v>22</v>
      </c>
      <c r="D4600" s="3">
        <v>29</v>
      </c>
      <c r="E4600" s="3" t="s">
        <v>14</v>
      </c>
      <c r="F4600" s="4">
        <v>38645</v>
      </c>
      <c r="G4600" s="11">
        <f t="shared" si="426"/>
        <v>5</v>
      </c>
      <c r="H4600" s="11">
        <f t="shared" si="427"/>
        <v>17</v>
      </c>
      <c r="I4600" s="5">
        <v>0.71875</v>
      </c>
      <c r="J4600" s="11">
        <f>IF(L4600&lt;=I4600,1,0)</f>
        <v>0</v>
      </c>
      <c r="K4600" s="22">
        <f t="shared" si="428"/>
        <v>3.5999999999999233</v>
      </c>
      <c r="L4600" s="5">
        <v>0.72124999999999995</v>
      </c>
      <c r="M4600" s="22">
        <f t="shared" si="429"/>
        <v>5.2281800946456336</v>
      </c>
      <c r="N4600" s="22">
        <f t="shared" si="430"/>
        <v>8.8281800946455569</v>
      </c>
      <c r="O4600" s="5">
        <v>0.72488068062128164</v>
      </c>
      <c r="P4600" s="11">
        <f>IF(O4600&gt;=I4600,0,1)</f>
        <v>0</v>
      </c>
      <c r="Q4600" s="11">
        <f>IF(O4600&lt;=(I4600+0.00347),1,0)</f>
        <v>0</v>
      </c>
      <c r="R4600" s="5">
        <v>0.73877526749416045</v>
      </c>
      <c r="S4600" s="22">
        <f t="shared" si="431"/>
        <v>20.008205096945488</v>
      </c>
      <c r="T4600" s="3" t="s">
        <v>27</v>
      </c>
    </row>
    <row r="4601" spans="1:20" x14ac:dyDescent="0.25">
      <c r="A4601" s="3">
        <v>4574134</v>
      </c>
      <c r="B4601" s="3" t="s">
        <v>12</v>
      </c>
      <c r="C4601" s="3" t="s">
        <v>17</v>
      </c>
      <c r="D4601" s="3">
        <v>32</v>
      </c>
      <c r="E4601" s="3" t="s">
        <v>14</v>
      </c>
      <c r="F4601" s="4">
        <v>38645</v>
      </c>
      <c r="G4601" s="11">
        <f t="shared" si="426"/>
        <v>5</v>
      </c>
      <c r="H4601" s="11">
        <f t="shared" si="427"/>
        <v>17</v>
      </c>
      <c r="I4601" s="5">
        <v>0.72916666666666663</v>
      </c>
      <c r="J4601" s="11">
        <f>IF(L4601&lt;=I4601,1,0)</f>
        <v>1</v>
      </c>
      <c r="K4601" s="22" t="str">
        <f t="shared" si="428"/>
        <v/>
      </c>
      <c r="L4601" s="5">
        <v>0.72916666666666663</v>
      </c>
      <c r="M4601" s="22">
        <f t="shared" si="429"/>
        <v>11.249164836810994</v>
      </c>
      <c r="N4601" s="22">
        <f t="shared" si="430"/>
        <v>11.249164836810994</v>
      </c>
      <c r="O4601" s="5">
        <v>0.73697858669222982</v>
      </c>
      <c r="P4601" s="11">
        <f>IF(O4601&gt;=I4601,0,1)</f>
        <v>0</v>
      </c>
      <c r="Q4601" s="11">
        <f>IF(O4601&lt;=(I4601+0.00347),1,0)</f>
        <v>0</v>
      </c>
      <c r="R4601" s="5">
        <v>0.74775522558913521</v>
      </c>
      <c r="S4601" s="22">
        <f t="shared" si="431"/>
        <v>15.518360011543759</v>
      </c>
      <c r="T4601" s="3" t="s">
        <v>26</v>
      </c>
    </row>
    <row r="4602" spans="1:20" x14ac:dyDescent="0.25">
      <c r="A4602" s="3">
        <v>4618516</v>
      </c>
      <c r="B4602" s="3" t="s">
        <v>21</v>
      </c>
      <c r="C4602" s="3" t="s">
        <v>17</v>
      </c>
      <c r="D4602" s="3">
        <v>26</v>
      </c>
      <c r="E4602" s="3" t="s">
        <v>18</v>
      </c>
      <c r="F4602" s="4">
        <v>38646</v>
      </c>
      <c r="G4602" s="11">
        <f t="shared" si="426"/>
        <v>6</v>
      </c>
      <c r="H4602" s="11">
        <f t="shared" si="427"/>
        <v>8</v>
      </c>
      <c r="I4602" s="5">
        <v>0.36388888888888887</v>
      </c>
      <c r="J4602" s="11">
        <f>IF(L4602&lt;=I4602,1,0)</f>
        <v>1</v>
      </c>
      <c r="K4602" s="22" t="str">
        <f t="shared" si="428"/>
        <v/>
      </c>
      <c r="L4602" s="5">
        <v>0.36388888888888887</v>
      </c>
      <c r="M4602" s="22">
        <f t="shared" si="429"/>
        <v>18.218460069471163</v>
      </c>
      <c r="N4602" s="22">
        <f t="shared" si="430"/>
        <v>18.218460069471163</v>
      </c>
      <c r="O4602" s="5">
        <v>0.37654059727046607</v>
      </c>
      <c r="P4602" s="11">
        <f>IF(O4602&gt;=I4602,0,1)</f>
        <v>0</v>
      </c>
      <c r="Q4602" s="11">
        <f>IF(O4602&lt;=(I4602+0.00347),1,0)</f>
        <v>0</v>
      </c>
      <c r="R4602" s="5">
        <v>0.39358159673407395</v>
      </c>
      <c r="S4602" s="22">
        <f t="shared" si="431"/>
        <v>24.539039227595339</v>
      </c>
      <c r="T4602" s="3" t="s">
        <v>23</v>
      </c>
    </row>
    <row r="4603" spans="1:20" x14ac:dyDescent="0.25">
      <c r="A4603" s="3">
        <v>4576169</v>
      </c>
      <c r="B4603" s="3" t="s">
        <v>21</v>
      </c>
      <c r="C4603" s="3" t="s">
        <v>13</v>
      </c>
      <c r="D4603" s="3">
        <v>29</v>
      </c>
      <c r="E4603" s="3" t="s">
        <v>18</v>
      </c>
      <c r="F4603" s="4">
        <v>38646</v>
      </c>
      <c r="G4603" s="11">
        <f t="shared" si="426"/>
        <v>6</v>
      </c>
      <c r="H4603" s="11">
        <f t="shared" si="427"/>
        <v>9</v>
      </c>
      <c r="I4603" s="5">
        <v>0.39513888888888887</v>
      </c>
      <c r="J4603" s="11">
        <f>IF(L4603&lt;=I4603,1,0)</f>
        <v>0</v>
      </c>
      <c r="K4603" s="22">
        <f t="shared" si="428"/>
        <v>3.6000000000000032</v>
      </c>
      <c r="L4603" s="5">
        <v>0.39763888888888888</v>
      </c>
      <c r="M4603" s="22">
        <f t="shared" si="429"/>
        <v>13.410315799595756</v>
      </c>
      <c r="N4603" s="22">
        <f t="shared" si="430"/>
        <v>17.010315799595759</v>
      </c>
      <c r="O4603" s="5">
        <v>0.40695160819416371</v>
      </c>
      <c r="P4603" s="11">
        <f>IF(O4603&gt;=I4603,0,1)</f>
        <v>0</v>
      </c>
      <c r="Q4603" s="11">
        <f>IF(O4603&lt;=(I4603+0.00347),1,0)</f>
        <v>0</v>
      </c>
      <c r="R4603" s="5">
        <v>0.42492492435443513</v>
      </c>
      <c r="S4603" s="22">
        <f t="shared" si="431"/>
        <v>25.881575270790851</v>
      </c>
      <c r="T4603" s="3" t="s">
        <v>23</v>
      </c>
    </row>
    <row r="4604" spans="1:20" x14ac:dyDescent="0.25">
      <c r="A4604" s="3">
        <v>4602017</v>
      </c>
      <c r="B4604" s="3" t="s">
        <v>16</v>
      </c>
      <c r="C4604" s="3" t="s">
        <v>13</v>
      </c>
      <c r="D4604" s="3">
        <v>58</v>
      </c>
      <c r="E4604" s="3" t="s">
        <v>14</v>
      </c>
      <c r="F4604" s="4">
        <v>38646</v>
      </c>
      <c r="G4604" s="11">
        <f t="shared" si="426"/>
        <v>6</v>
      </c>
      <c r="H4604" s="11">
        <f t="shared" si="427"/>
        <v>9</v>
      </c>
      <c r="I4604" s="5">
        <v>0.40625</v>
      </c>
      <c r="J4604" s="11">
        <f>IF(L4604&lt;=I4604,1,0)</f>
        <v>0</v>
      </c>
      <c r="K4604" s="22">
        <f t="shared" si="428"/>
        <v>3.6000000000000032</v>
      </c>
      <c r="L4604" s="5">
        <v>0.40875</v>
      </c>
      <c r="M4604" s="22">
        <f t="shared" si="429"/>
        <v>22.387501149539048</v>
      </c>
      <c r="N4604" s="22">
        <f t="shared" si="430"/>
        <v>25.98750114953905</v>
      </c>
      <c r="O4604" s="5">
        <v>0.42429687579829101</v>
      </c>
      <c r="P4604" s="11">
        <f>IF(O4604&gt;=I4604,0,1)</f>
        <v>0</v>
      </c>
      <c r="Q4604" s="11">
        <f>IF(O4604&lt;=(I4604+0.00347),1,0)</f>
        <v>0</v>
      </c>
      <c r="R4604" s="5">
        <v>0.44649316730161481</v>
      </c>
      <c r="S4604" s="22">
        <f t="shared" si="431"/>
        <v>31.962659764786281</v>
      </c>
      <c r="T4604" s="3" t="s">
        <v>24</v>
      </c>
    </row>
    <row r="4605" spans="1:20" x14ac:dyDescent="0.25">
      <c r="A4605" s="3">
        <v>4609923</v>
      </c>
      <c r="B4605" s="3" t="s">
        <v>12</v>
      </c>
      <c r="C4605" s="3" t="s">
        <v>17</v>
      </c>
      <c r="D4605" s="3">
        <v>35</v>
      </c>
      <c r="E4605" s="3" t="s">
        <v>14</v>
      </c>
      <c r="F4605" s="4">
        <v>38646</v>
      </c>
      <c r="G4605" s="11">
        <f t="shared" si="426"/>
        <v>6</v>
      </c>
      <c r="H4605" s="11">
        <f t="shared" si="427"/>
        <v>10</v>
      </c>
      <c r="I4605" s="5">
        <v>0.41666666666666669</v>
      </c>
      <c r="J4605" s="11">
        <f>IF(L4605&lt;=I4605,1,0)</f>
        <v>1</v>
      </c>
      <c r="K4605" s="22" t="str">
        <f t="shared" si="428"/>
        <v/>
      </c>
      <c r="L4605" s="5">
        <v>0.41416666666666668</v>
      </c>
      <c r="M4605" s="22">
        <f t="shared" si="429"/>
        <v>14.648713146735304</v>
      </c>
      <c r="N4605" s="22">
        <f t="shared" si="430"/>
        <v>11.048713146735301</v>
      </c>
      <c r="O4605" s="5">
        <v>0.42433938412967731</v>
      </c>
      <c r="P4605" s="11">
        <f>IF(O4605&gt;=I4605,0,1)</f>
        <v>0</v>
      </c>
      <c r="Q4605" s="11">
        <f>IF(O4605&lt;=(I4605+0.00347),1,0)</f>
        <v>0</v>
      </c>
      <c r="R4605" s="5">
        <v>0.43529027870837483</v>
      </c>
      <c r="S4605" s="22">
        <f t="shared" si="431"/>
        <v>15.769288193324433</v>
      </c>
      <c r="T4605" s="3" t="s">
        <v>26</v>
      </c>
    </row>
    <row r="4606" spans="1:20" x14ac:dyDescent="0.25">
      <c r="A4606" s="3">
        <v>4580446</v>
      </c>
      <c r="B4606" s="3" t="s">
        <v>21</v>
      </c>
      <c r="C4606" s="3" t="s">
        <v>25</v>
      </c>
      <c r="D4606" s="3">
        <v>33</v>
      </c>
      <c r="E4606" s="3" t="s">
        <v>14</v>
      </c>
      <c r="F4606" s="4">
        <v>38646</v>
      </c>
      <c r="G4606" s="11">
        <f t="shared" si="426"/>
        <v>6</v>
      </c>
      <c r="H4606" s="11">
        <f t="shared" si="427"/>
        <v>10</v>
      </c>
      <c r="I4606" s="5">
        <v>0.42638888888888887</v>
      </c>
      <c r="J4606" s="11">
        <f>IF(L4606&lt;=I4606,1,0)</f>
        <v>0</v>
      </c>
      <c r="K4606" s="22">
        <f t="shared" si="428"/>
        <v>3.6000000000000032</v>
      </c>
      <c r="L4606" s="5">
        <v>0.42888888888888888</v>
      </c>
      <c r="M4606" s="22">
        <f t="shared" si="429"/>
        <v>2.213421705397991</v>
      </c>
      <c r="N4606" s="22">
        <f t="shared" si="430"/>
        <v>5.8134217053979942</v>
      </c>
      <c r="O4606" s="5">
        <v>0.43042598729541526</v>
      </c>
      <c r="P4606" s="11">
        <f>IF(O4606&gt;=I4606,0,1)</f>
        <v>0</v>
      </c>
      <c r="Q4606" s="11">
        <f>IF(O4606&lt;=(I4606+0.00347),1,0)</f>
        <v>0</v>
      </c>
      <c r="R4606" s="5">
        <v>0.44683563197727255</v>
      </c>
      <c r="S4606" s="22">
        <f t="shared" si="431"/>
        <v>23.629888341874505</v>
      </c>
      <c r="T4606" s="3" t="s">
        <v>27</v>
      </c>
    </row>
    <row r="4607" spans="1:20" x14ac:dyDescent="0.25">
      <c r="A4607" s="3">
        <v>4608155</v>
      </c>
      <c r="B4607" s="3" t="s">
        <v>21</v>
      </c>
      <c r="C4607" s="3" t="s">
        <v>22</v>
      </c>
      <c r="D4607" s="3">
        <v>20</v>
      </c>
      <c r="E4607" s="3" t="s">
        <v>14</v>
      </c>
      <c r="F4607" s="4">
        <v>38646</v>
      </c>
      <c r="G4607" s="11">
        <f t="shared" si="426"/>
        <v>6</v>
      </c>
      <c r="H4607" s="11">
        <f t="shared" si="427"/>
        <v>10</v>
      </c>
      <c r="I4607" s="5">
        <v>0.42638888888888887</v>
      </c>
      <c r="J4607" s="11">
        <f>IF(L4607&lt;=I4607,1,0)</f>
        <v>1</v>
      </c>
      <c r="K4607" s="22" t="str">
        <f t="shared" si="428"/>
        <v/>
      </c>
      <c r="L4607" s="5">
        <v>0.42388888888888887</v>
      </c>
      <c r="M4607" s="22">
        <f t="shared" si="429"/>
        <v>4.2229167342688179</v>
      </c>
      <c r="N4607" s="22">
        <f t="shared" si="430"/>
        <v>0.62291673426881466</v>
      </c>
      <c r="O4607" s="5">
        <v>0.42682146995435333</v>
      </c>
      <c r="P4607" s="11">
        <f>IF(O4607&gt;=I4607,0,1)</f>
        <v>0</v>
      </c>
      <c r="Q4607" s="11">
        <f>IF(O4607&lt;=(I4607+0.00347),1,0)</f>
        <v>1</v>
      </c>
      <c r="R4607" s="5">
        <v>0.44252802323701457</v>
      </c>
      <c r="S4607" s="22">
        <f t="shared" si="431"/>
        <v>22.617436727032185</v>
      </c>
      <c r="T4607" s="3" t="s">
        <v>27</v>
      </c>
    </row>
    <row r="4608" spans="1:20" x14ac:dyDescent="0.25">
      <c r="A4608" s="3">
        <v>4592184</v>
      </c>
      <c r="B4608" s="3" t="s">
        <v>12</v>
      </c>
      <c r="C4608" s="3" t="s">
        <v>25</v>
      </c>
      <c r="D4608" s="3">
        <v>38</v>
      </c>
      <c r="E4608" s="3" t="s">
        <v>14</v>
      </c>
      <c r="F4608" s="4">
        <v>38646</v>
      </c>
      <c r="G4608" s="11">
        <f t="shared" si="426"/>
        <v>6</v>
      </c>
      <c r="H4608" s="11">
        <f t="shared" si="427"/>
        <v>10</v>
      </c>
      <c r="I4608" s="5">
        <v>0.45763888888888887</v>
      </c>
      <c r="J4608" s="11">
        <f>IF(L4608&lt;=I4608,1,0)</f>
        <v>1</v>
      </c>
      <c r="K4608" s="22" t="str">
        <f t="shared" si="428"/>
        <v/>
      </c>
      <c r="L4608" s="5">
        <v>0.45513888888888887</v>
      </c>
      <c r="M4608" s="22">
        <f t="shared" si="429"/>
        <v>10.685568835788448</v>
      </c>
      <c r="N4608" s="22">
        <f t="shared" si="430"/>
        <v>7.085568835788445</v>
      </c>
      <c r="O4608" s="5">
        <v>0.46255942280263085</v>
      </c>
      <c r="P4608" s="11">
        <f>IF(O4608&gt;=I4608,0,1)</f>
        <v>0</v>
      </c>
      <c r="Q4608" s="11">
        <f>IF(O4608&lt;=(I4608+0.00347),1,0)</f>
        <v>0</v>
      </c>
      <c r="R4608" s="5">
        <v>0.47212207400137984</v>
      </c>
      <c r="S4608" s="22">
        <f t="shared" si="431"/>
        <v>13.770217726198553</v>
      </c>
      <c r="T4608" s="3" t="s">
        <v>29</v>
      </c>
    </row>
    <row r="4609" spans="1:20" x14ac:dyDescent="0.25">
      <c r="A4609" s="3">
        <v>4578989</v>
      </c>
      <c r="B4609" s="3" t="s">
        <v>21</v>
      </c>
      <c r="C4609" s="3" t="s">
        <v>25</v>
      </c>
      <c r="D4609" s="3">
        <v>21</v>
      </c>
      <c r="E4609" s="3" t="s">
        <v>18</v>
      </c>
      <c r="F4609" s="4">
        <v>38646</v>
      </c>
      <c r="G4609" s="11">
        <f t="shared" si="426"/>
        <v>6</v>
      </c>
      <c r="H4609" s="11">
        <f t="shared" si="427"/>
        <v>10</v>
      </c>
      <c r="I4609" s="5">
        <v>0.45763888888888887</v>
      </c>
      <c r="J4609" s="11">
        <f>IF(L4609&lt;=I4609,1,0)</f>
        <v>0</v>
      </c>
      <c r="K4609" s="22">
        <f t="shared" si="428"/>
        <v>3.6000000000000032</v>
      </c>
      <c r="L4609" s="5">
        <v>0.46013888888888888</v>
      </c>
      <c r="M4609" s="22">
        <f t="shared" si="429"/>
        <v>6.0037581170901433</v>
      </c>
      <c r="N4609" s="22">
        <f t="shared" si="430"/>
        <v>9.6037581170901465</v>
      </c>
      <c r="O4609" s="5">
        <v>0.46430816535909036</v>
      </c>
      <c r="P4609" s="11">
        <f>IF(O4609&gt;=I4609,0,1)</f>
        <v>0</v>
      </c>
      <c r="Q4609" s="11">
        <f>IF(O4609&lt;=(I4609+0.00347),1,0)</f>
        <v>0</v>
      </c>
      <c r="R4609" s="5">
        <v>0.47968803396835452</v>
      </c>
      <c r="S4609" s="22">
        <f t="shared" si="431"/>
        <v>22.147010797340386</v>
      </c>
      <c r="T4609" s="3" t="s">
        <v>27</v>
      </c>
    </row>
    <row r="4610" spans="1:20" x14ac:dyDescent="0.25">
      <c r="A4610" s="3">
        <v>4581133</v>
      </c>
      <c r="B4610" s="3" t="s">
        <v>21</v>
      </c>
      <c r="C4610" s="3" t="s">
        <v>25</v>
      </c>
      <c r="D4610" s="3">
        <v>20</v>
      </c>
      <c r="E4610" s="3" t="s">
        <v>14</v>
      </c>
      <c r="F4610" s="4">
        <v>38646</v>
      </c>
      <c r="G4610" s="11">
        <f t="shared" si="426"/>
        <v>6</v>
      </c>
      <c r="H4610" s="11">
        <f t="shared" si="427"/>
        <v>11</v>
      </c>
      <c r="I4610" s="5">
        <v>0.47916666666666669</v>
      </c>
      <c r="J4610" s="11">
        <f>IF(L4610&lt;=I4610,1,0)</f>
        <v>1</v>
      </c>
      <c r="K4610" s="22" t="str">
        <f t="shared" si="428"/>
        <v/>
      </c>
      <c r="L4610" s="5">
        <v>0.47916666666666669</v>
      </c>
      <c r="M4610" s="22">
        <f t="shared" si="429"/>
        <v>13.907882240449956</v>
      </c>
      <c r="N4610" s="22">
        <f t="shared" si="430"/>
        <v>13.907882240449956</v>
      </c>
      <c r="O4610" s="5">
        <v>0.48882491822253471</v>
      </c>
      <c r="P4610" s="11">
        <f>IF(O4610&gt;=I4610,0,1)</f>
        <v>0</v>
      </c>
      <c r="Q4610" s="11">
        <f>IF(O4610&lt;=(I4610+0.00347),1,0)</f>
        <v>0</v>
      </c>
      <c r="R4610" s="5">
        <v>0.50494651757251419</v>
      </c>
      <c r="S4610" s="22">
        <f t="shared" si="431"/>
        <v>23.215103063970446</v>
      </c>
      <c r="T4610" s="3" t="s">
        <v>23</v>
      </c>
    </row>
    <row r="4611" spans="1:20" x14ac:dyDescent="0.25">
      <c r="A4611" s="3">
        <v>4606330</v>
      </c>
      <c r="B4611" s="3" t="s">
        <v>12</v>
      </c>
      <c r="C4611" s="3" t="s">
        <v>17</v>
      </c>
      <c r="D4611" s="3">
        <v>29</v>
      </c>
      <c r="E4611" s="3" t="s">
        <v>14</v>
      </c>
      <c r="F4611" s="4">
        <v>38646</v>
      </c>
      <c r="G4611" s="11">
        <f t="shared" ref="G4611:G4674" si="432">WEEKDAY(F4611)</f>
        <v>6</v>
      </c>
      <c r="H4611" s="11">
        <f t="shared" ref="H4611:H4674" si="433">HOUR(I4611)</f>
        <v>11</v>
      </c>
      <c r="I4611" s="5">
        <v>0.48888888888888887</v>
      </c>
      <c r="J4611" s="11">
        <f>IF(L4611&lt;=I4611,1,0)</f>
        <v>1</v>
      </c>
      <c r="K4611" s="22" t="str">
        <f t="shared" ref="K4611:K4674" si="434">IF(L4611&lt;=I4611,"",(L4611-I4611)*60*24)</f>
        <v/>
      </c>
      <c r="L4611" s="5">
        <v>0.48888888888888887</v>
      </c>
      <c r="M4611" s="22">
        <f t="shared" ref="M4611:M4674" si="435">(O4611-L4611)*60*24</f>
        <v>18.231002408133385</v>
      </c>
      <c r="N4611" s="22">
        <f t="shared" ref="N4611:N4674" si="436">IF((O4611-I4611)&lt;0,0,((O4611-I4611)*60*24))</f>
        <v>18.231002408133385</v>
      </c>
      <c r="O4611" s="5">
        <v>0.50154930722787039</v>
      </c>
      <c r="P4611" s="11">
        <f>IF(O4611&gt;=I4611,0,1)</f>
        <v>0</v>
      </c>
      <c r="Q4611" s="11">
        <f>IF(O4611&lt;=(I4611+0.00347),1,0)</f>
        <v>0</v>
      </c>
      <c r="R4611" s="5">
        <v>0.51290547368615969</v>
      </c>
      <c r="S4611" s="22">
        <f t="shared" ref="S4611:S4674" si="437">VALUE((R4611-O4611)*60*24)</f>
        <v>16.352879699936587</v>
      </c>
      <c r="T4611" s="3" t="s">
        <v>29</v>
      </c>
    </row>
    <row r="4612" spans="1:20" x14ac:dyDescent="0.25">
      <c r="A4612" s="3">
        <v>4615276</v>
      </c>
      <c r="B4612" s="3" t="s">
        <v>16</v>
      </c>
      <c r="C4612" s="3" t="s">
        <v>25</v>
      </c>
      <c r="D4612" s="3">
        <v>42</v>
      </c>
      <c r="E4612" s="3" t="s">
        <v>18</v>
      </c>
      <c r="F4612" s="4">
        <v>38646</v>
      </c>
      <c r="G4612" s="11">
        <f t="shared" si="432"/>
        <v>6</v>
      </c>
      <c r="H4612" s="11">
        <f t="shared" si="433"/>
        <v>12</v>
      </c>
      <c r="I4612" s="5">
        <v>0.5</v>
      </c>
      <c r="J4612" s="11">
        <f>IF(L4612&lt;=I4612,1,0)</f>
        <v>1</v>
      </c>
      <c r="K4612" s="22" t="str">
        <f t="shared" si="434"/>
        <v/>
      </c>
      <c r="L4612" s="5">
        <v>0.4975</v>
      </c>
      <c r="M4612" s="22">
        <f t="shared" si="435"/>
        <v>42.55362405380459</v>
      </c>
      <c r="N4612" s="22">
        <f t="shared" si="436"/>
        <v>38.953624053804589</v>
      </c>
      <c r="O4612" s="5">
        <v>0.52705112781514207</v>
      </c>
      <c r="P4612" s="11">
        <f>IF(O4612&gt;=I4612,0,1)</f>
        <v>0</v>
      </c>
      <c r="Q4612" s="11">
        <f>IF(O4612&lt;=(I4612+0.00347),1,0)</f>
        <v>0</v>
      </c>
      <c r="R4612" s="5">
        <v>0.55054600348107541</v>
      </c>
      <c r="S4612" s="22">
        <f t="shared" si="437"/>
        <v>33.832620958944005</v>
      </c>
      <c r="T4612" s="3" t="s">
        <v>20</v>
      </c>
    </row>
    <row r="4613" spans="1:20" x14ac:dyDescent="0.25">
      <c r="A4613" s="3">
        <v>4615923</v>
      </c>
      <c r="B4613" s="3" t="s">
        <v>21</v>
      </c>
      <c r="C4613" s="3" t="s">
        <v>25</v>
      </c>
      <c r="D4613" s="3">
        <v>31</v>
      </c>
      <c r="E4613" s="3" t="s">
        <v>18</v>
      </c>
      <c r="F4613" s="4">
        <v>38646</v>
      </c>
      <c r="G4613" s="11">
        <f t="shared" si="432"/>
        <v>6</v>
      </c>
      <c r="H4613" s="11">
        <f t="shared" si="433"/>
        <v>12</v>
      </c>
      <c r="I4613" s="5">
        <v>0.5</v>
      </c>
      <c r="J4613" s="11">
        <f>IF(L4613&lt;=I4613,1,0)</f>
        <v>1</v>
      </c>
      <c r="K4613" s="22" t="str">
        <f t="shared" si="434"/>
        <v/>
      </c>
      <c r="L4613" s="5">
        <v>0.5</v>
      </c>
      <c r="M4613" s="22">
        <f t="shared" si="435"/>
        <v>9.3556794766280582</v>
      </c>
      <c r="N4613" s="22">
        <f t="shared" si="436"/>
        <v>9.3556794766280582</v>
      </c>
      <c r="O4613" s="5">
        <v>0.50649699963654726</v>
      </c>
      <c r="P4613" s="11">
        <f>IF(O4613&gt;=I4613,0,1)</f>
        <v>0</v>
      </c>
      <c r="Q4613" s="11">
        <f>IF(O4613&lt;=(I4613+0.00347),1,0)</f>
        <v>0</v>
      </c>
      <c r="R4613" s="5">
        <v>0.5241987691426464</v>
      </c>
      <c r="S4613" s="22">
        <f t="shared" si="437"/>
        <v>25.490548088782763</v>
      </c>
      <c r="T4613" s="3" t="s">
        <v>28</v>
      </c>
    </row>
    <row r="4614" spans="1:20" x14ac:dyDescent="0.25">
      <c r="A4614" s="3">
        <v>4586605</v>
      </c>
      <c r="B4614" s="3" t="s">
        <v>21</v>
      </c>
      <c r="C4614" s="3" t="s">
        <v>22</v>
      </c>
      <c r="D4614" s="3">
        <v>21</v>
      </c>
      <c r="E4614" s="3" t="s">
        <v>14</v>
      </c>
      <c r="F4614" s="4">
        <v>38646</v>
      </c>
      <c r="G4614" s="11">
        <f t="shared" si="432"/>
        <v>6</v>
      </c>
      <c r="H4614" s="11">
        <f t="shared" si="433"/>
        <v>12</v>
      </c>
      <c r="I4614" s="5">
        <v>0.51041666666666663</v>
      </c>
      <c r="J4614" s="11">
        <f>IF(L4614&lt;=I4614,1,0)</f>
        <v>1</v>
      </c>
      <c r="K4614" s="22" t="str">
        <f t="shared" si="434"/>
        <v/>
      </c>
      <c r="L4614" s="5">
        <v>0.51041666666666663</v>
      </c>
      <c r="M4614" s="22">
        <f t="shared" si="435"/>
        <v>11.752979126385821</v>
      </c>
      <c r="N4614" s="22">
        <f t="shared" si="436"/>
        <v>11.752979126385821</v>
      </c>
      <c r="O4614" s="5">
        <v>0.51857845772665678</v>
      </c>
      <c r="P4614" s="11">
        <f>IF(O4614&gt;=I4614,0,1)</f>
        <v>0</v>
      </c>
      <c r="Q4614" s="11">
        <f>IF(O4614&lt;=(I4614+0.00347),1,0)</f>
        <v>0</v>
      </c>
      <c r="R4614" s="5">
        <v>0.53447625826183398</v>
      </c>
      <c r="S4614" s="22">
        <f t="shared" si="437"/>
        <v>22.892832770655165</v>
      </c>
      <c r="T4614" s="3" t="s">
        <v>23</v>
      </c>
    </row>
    <row r="4615" spans="1:20" x14ac:dyDescent="0.25">
      <c r="A4615" s="3">
        <v>4589365</v>
      </c>
      <c r="B4615" s="3" t="s">
        <v>16</v>
      </c>
      <c r="C4615" s="3" t="s">
        <v>13</v>
      </c>
      <c r="D4615" s="3">
        <v>73</v>
      </c>
      <c r="E4615" s="3" t="s">
        <v>14</v>
      </c>
      <c r="F4615" s="4">
        <v>38646</v>
      </c>
      <c r="G4615" s="11">
        <f t="shared" si="432"/>
        <v>6</v>
      </c>
      <c r="H4615" s="11">
        <f t="shared" si="433"/>
        <v>12</v>
      </c>
      <c r="I4615" s="5">
        <v>0.52013888888888882</v>
      </c>
      <c r="J4615" s="11">
        <f>IF(L4615&lt;=I4615,1,0)</f>
        <v>1</v>
      </c>
      <c r="K4615" s="22" t="str">
        <f t="shared" si="434"/>
        <v/>
      </c>
      <c r="L4615" s="5">
        <v>0.52013888888888882</v>
      </c>
      <c r="M4615" s="22">
        <f t="shared" si="435"/>
        <v>44.621455058750037</v>
      </c>
      <c r="N4615" s="22">
        <f t="shared" si="436"/>
        <v>44.621455058750037</v>
      </c>
      <c r="O4615" s="5">
        <v>0.55112601045746523</v>
      </c>
      <c r="P4615" s="11">
        <f>IF(O4615&gt;=I4615,0,1)</f>
        <v>0</v>
      </c>
      <c r="Q4615" s="11">
        <f>IF(O4615&lt;=(I4615+0.00347),1,0)</f>
        <v>0</v>
      </c>
      <c r="R4615" s="5">
        <v>0.57330742668236245</v>
      </c>
      <c r="S4615" s="22">
        <f t="shared" si="437"/>
        <v>31.941239363851999</v>
      </c>
      <c r="T4615" s="3" t="s">
        <v>24</v>
      </c>
    </row>
    <row r="4616" spans="1:20" x14ac:dyDescent="0.25">
      <c r="A4616" s="3">
        <v>4592171</v>
      </c>
      <c r="B4616" s="3" t="s">
        <v>12</v>
      </c>
      <c r="C4616" s="3" t="s">
        <v>25</v>
      </c>
      <c r="D4616" s="3">
        <v>38</v>
      </c>
      <c r="E4616" s="3" t="s">
        <v>18</v>
      </c>
      <c r="F4616" s="4">
        <v>38646</v>
      </c>
      <c r="G4616" s="11">
        <f t="shared" si="432"/>
        <v>6</v>
      </c>
      <c r="H4616" s="11">
        <f t="shared" si="433"/>
        <v>12</v>
      </c>
      <c r="I4616" s="5">
        <v>0.53125</v>
      </c>
      <c r="J4616" s="11">
        <f>IF(L4616&lt;=I4616,1,0)</f>
        <v>1</v>
      </c>
      <c r="K4616" s="22" t="str">
        <f t="shared" si="434"/>
        <v/>
      </c>
      <c r="L4616" s="5">
        <v>0.53125</v>
      </c>
      <c r="M4616" s="22">
        <f t="shared" si="435"/>
        <v>3.9163408240487385</v>
      </c>
      <c r="N4616" s="22">
        <f t="shared" si="436"/>
        <v>3.9163408240487385</v>
      </c>
      <c r="O4616" s="5">
        <v>0.53396968112781162</v>
      </c>
      <c r="P4616" s="11">
        <f>IF(O4616&gt;=I4616,0,1)</f>
        <v>0</v>
      </c>
      <c r="Q4616" s="11">
        <f>IF(O4616&lt;=(I4616+0.00347),1,0)</f>
        <v>1</v>
      </c>
      <c r="R4616" s="5">
        <v>0.54643559452552881</v>
      </c>
      <c r="S4616" s="22">
        <f t="shared" si="437"/>
        <v>17.95091529271275</v>
      </c>
      <c r="T4616" s="3" t="s">
        <v>15</v>
      </c>
    </row>
    <row r="4617" spans="1:20" x14ac:dyDescent="0.25">
      <c r="A4617" s="3">
        <v>4581984</v>
      </c>
      <c r="B4617" s="3" t="s">
        <v>21</v>
      </c>
      <c r="C4617" s="3" t="s">
        <v>13</v>
      </c>
      <c r="D4617" s="3">
        <v>37</v>
      </c>
      <c r="E4617" s="3" t="s">
        <v>18</v>
      </c>
      <c r="F4617" s="4">
        <v>38646</v>
      </c>
      <c r="G4617" s="11">
        <f t="shared" si="432"/>
        <v>6</v>
      </c>
      <c r="H4617" s="11">
        <f t="shared" si="433"/>
        <v>13</v>
      </c>
      <c r="I4617" s="5">
        <v>0.55138888888888882</v>
      </c>
      <c r="J4617" s="11">
        <f>IF(L4617&lt;=I4617,1,0)</f>
        <v>0</v>
      </c>
      <c r="K4617" s="22">
        <f t="shared" si="434"/>
        <v>3.5999999999999233</v>
      </c>
      <c r="L4617" s="5">
        <v>0.55388888888888876</v>
      </c>
      <c r="M4617" s="22">
        <f t="shared" si="435"/>
        <v>3.2420217235392634</v>
      </c>
      <c r="N4617" s="22">
        <f t="shared" si="436"/>
        <v>6.8420217235391867</v>
      </c>
      <c r="O4617" s="5">
        <v>0.55614029286356881</v>
      </c>
      <c r="P4617" s="11">
        <f>IF(O4617&gt;=I4617,0,1)</f>
        <v>0</v>
      </c>
      <c r="Q4617" s="11">
        <f>IF(O4617&lt;=(I4617+0.00347),1,0)</f>
        <v>0</v>
      </c>
      <c r="R4617" s="5">
        <v>0.57445682066044834</v>
      </c>
      <c r="S4617" s="22">
        <f t="shared" si="437"/>
        <v>26.375800027506529</v>
      </c>
      <c r="T4617" s="3" t="s">
        <v>23</v>
      </c>
    </row>
    <row r="4618" spans="1:20" x14ac:dyDescent="0.25">
      <c r="A4618" s="3">
        <v>4579835</v>
      </c>
      <c r="B4618" s="3" t="s">
        <v>16</v>
      </c>
      <c r="C4618" s="3" t="s">
        <v>17</v>
      </c>
      <c r="D4618" s="3">
        <v>40</v>
      </c>
      <c r="E4618" s="3" t="s">
        <v>18</v>
      </c>
      <c r="F4618" s="4">
        <v>38646</v>
      </c>
      <c r="G4618" s="11">
        <f t="shared" si="432"/>
        <v>6</v>
      </c>
      <c r="H4618" s="11">
        <f t="shared" si="433"/>
        <v>13</v>
      </c>
      <c r="I4618" s="5">
        <v>0.5625</v>
      </c>
      <c r="J4618" s="11">
        <f>IF(L4618&lt;=I4618,1,0)</f>
        <v>1</v>
      </c>
      <c r="K4618" s="22" t="str">
        <f t="shared" si="434"/>
        <v/>
      </c>
      <c r="L4618" s="5">
        <v>0.5625</v>
      </c>
      <c r="M4618" s="22">
        <f t="shared" si="435"/>
        <v>45.013925815525525</v>
      </c>
      <c r="N4618" s="22">
        <f t="shared" si="436"/>
        <v>45.013925815525525</v>
      </c>
      <c r="O4618" s="5">
        <v>0.59375967070522606</v>
      </c>
      <c r="P4618" s="11">
        <f>IF(O4618&gt;=I4618,0,1)</f>
        <v>0</v>
      </c>
      <c r="Q4618" s="11">
        <f>IF(O4618&lt;=(I4618+0.00347),1,0)</f>
        <v>0</v>
      </c>
      <c r="R4618" s="5">
        <v>0.61886881451585773</v>
      </c>
      <c r="S4618" s="22">
        <f t="shared" si="437"/>
        <v>36.15716708730961</v>
      </c>
      <c r="T4618" s="3" t="s">
        <v>24</v>
      </c>
    </row>
    <row r="4619" spans="1:20" x14ac:dyDescent="0.25">
      <c r="A4619" s="3">
        <v>4606068</v>
      </c>
      <c r="B4619" s="3" t="s">
        <v>21</v>
      </c>
      <c r="C4619" s="3" t="s">
        <v>22</v>
      </c>
      <c r="D4619" s="3">
        <v>25</v>
      </c>
      <c r="E4619" s="3" t="s">
        <v>14</v>
      </c>
      <c r="F4619" s="4">
        <v>38646</v>
      </c>
      <c r="G4619" s="11">
        <f t="shared" si="432"/>
        <v>6</v>
      </c>
      <c r="H4619" s="11">
        <f t="shared" si="433"/>
        <v>13</v>
      </c>
      <c r="I4619" s="5">
        <v>0.57291666666666663</v>
      </c>
      <c r="J4619" s="11">
        <f>IF(L4619&lt;=I4619,1,0)</f>
        <v>1</v>
      </c>
      <c r="K4619" s="22" t="str">
        <f t="shared" si="434"/>
        <v/>
      </c>
      <c r="L4619" s="5">
        <v>0.57041666666666668</v>
      </c>
      <c r="M4619" s="22">
        <f t="shared" si="435"/>
        <v>14.983497659638694</v>
      </c>
      <c r="N4619" s="22">
        <f t="shared" si="436"/>
        <v>11.38349765963877</v>
      </c>
      <c r="O4619" s="5">
        <v>0.58082187337474911</v>
      </c>
      <c r="P4619" s="11">
        <f>IF(O4619&gt;=I4619,0,1)</f>
        <v>0</v>
      </c>
      <c r="Q4619" s="11">
        <f>IF(O4619&lt;=(I4619+0.00347),1,0)</f>
        <v>0</v>
      </c>
      <c r="R4619" s="5">
        <v>0.59737713063825415</v>
      </c>
      <c r="S4619" s="22">
        <f t="shared" si="437"/>
        <v>23.839570459447259</v>
      </c>
      <c r="T4619" s="3" t="s">
        <v>23</v>
      </c>
    </row>
    <row r="4620" spans="1:20" x14ac:dyDescent="0.25">
      <c r="A4620" s="3">
        <v>4606340</v>
      </c>
      <c r="B4620" s="3" t="s">
        <v>12</v>
      </c>
      <c r="C4620" s="3" t="s">
        <v>17</v>
      </c>
      <c r="D4620" s="3">
        <v>51</v>
      </c>
      <c r="E4620" s="3" t="s">
        <v>14</v>
      </c>
      <c r="F4620" s="4">
        <v>38646</v>
      </c>
      <c r="G4620" s="11">
        <f t="shared" si="432"/>
        <v>6</v>
      </c>
      <c r="H4620" s="11">
        <f t="shared" si="433"/>
        <v>13</v>
      </c>
      <c r="I4620" s="5">
        <v>0.58263888888888882</v>
      </c>
      <c r="J4620" s="11">
        <f>IF(L4620&lt;=I4620,1,0)</f>
        <v>0</v>
      </c>
      <c r="K4620" s="22">
        <f t="shared" si="434"/>
        <v>3.5999999999999233</v>
      </c>
      <c r="L4620" s="5">
        <v>0.58513888888888876</v>
      </c>
      <c r="M4620" s="22">
        <f t="shared" si="435"/>
        <v>11.913384591939842</v>
      </c>
      <c r="N4620" s="22">
        <f t="shared" si="436"/>
        <v>15.513384591939765</v>
      </c>
      <c r="O4620" s="5">
        <v>0.59341207263329143</v>
      </c>
      <c r="P4620" s="11">
        <f>IF(O4620&gt;=I4620,0,1)</f>
        <v>0</v>
      </c>
      <c r="Q4620" s="11">
        <f>IF(O4620&lt;=(I4620+0.00347),1,0)</f>
        <v>0</v>
      </c>
      <c r="R4620" s="5">
        <v>0.60422369691171363</v>
      </c>
      <c r="S4620" s="22">
        <f t="shared" si="437"/>
        <v>15.568738960927959</v>
      </c>
      <c r="T4620" s="3" t="s">
        <v>26</v>
      </c>
    </row>
    <row r="4621" spans="1:20" x14ac:dyDescent="0.25">
      <c r="A4621" s="3">
        <v>4581814</v>
      </c>
      <c r="B4621" s="3" t="s">
        <v>21</v>
      </c>
      <c r="C4621" s="3" t="s">
        <v>25</v>
      </c>
      <c r="D4621" s="3">
        <v>29</v>
      </c>
      <c r="E4621" s="3" t="s">
        <v>18</v>
      </c>
      <c r="F4621" s="4">
        <v>38646</v>
      </c>
      <c r="G4621" s="11">
        <f t="shared" si="432"/>
        <v>6</v>
      </c>
      <c r="H4621" s="11">
        <f t="shared" si="433"/>
        <v>15</v>
      </c>
      <c r="I4621" s="5">
        <v>0.625</v>
      </c>
      <c r="J4621" s="11">
        <f>IF(L4621&lt;=I4621,1,0)</f>
        <v>0</v>
      </c>
      <c r="K4621" s="22">
        <f t="shared" si="434"/>
        <v>3.5999999999999233</v>
      </c>
      <c r="L4621" s="5">
        <v>0.62749999999999995</v>
      </c>
      <c r="M4621" s="22">
        <f t="shared" si="435"/>
        <v>18.471802838074964</v>
      </c>
      <c r="N4621" s="22">
        <f t="shared" si="436"/>
        <v>22.071802838074888</v>
      </c>
      <c r="O4621" s="5">
        <v>0.64032764085977423</v>
      </c>
      <c r="P4621" s="11">
        <f>IF(O4621&gt;=I4621,0,1)</f>
        <v>0</v>
      </c>
      <c r="Q4621" s="11">
        <f>IF(O4621&lt;=(I4621+0.00347),1,0)</f>
        <v>0</v>
      </c>
      <c r="R4621" s="5">
        <v>0.65627217321636899</v>
      </c>
      <c r="S4621" s="22">
        <f t="shared" si="437"/>
        <v>22.960126593496462</v>
      </c>
      <c r="T4621" s="3" t="s">
        <v>27</v>
      </c>
    </row>
    <row r="4622" spans="1:20" x14ac:dyDescent="0.25">
      <c r="A4622" s="3">
        <v>4616299</v>
      </c>
      <c r="B4622" s="3" t="s">
        <v>21</v>
      </c>
      <c r="C4622" s="3" t="s">
        <v>25</v>
      </c>
      <c r="D4622" s="3">
        <v>23</v>
      </c>
      <c r="E4622" s="3" t="s">
        <v>18</v>
      </c>
      <c r="F4622" s="4">
        <v>38646</v>
      </c>
      <c r="G4622" s="11">
        <f t="shared" si="432"/>
        <v>6</v>
      </c>
      <c r="H4622" s="11">
        <f t="shared" si="433"/>
        <v>16</v>
      </c>
      <c r="I4622" s="5">
        <v>0.66666666666666663</v>
      </c>
      <c r="J4622" s="11">
        <f>IF(L4622&lt;=I4622,1,0)</f>
        <v>1</v>
      </c>
      <c r="K4622" s="22" t="str">
        <f t="shared" si="434"/>
        <v/>
      </c>
      <c r="L4622" s="5">
        <v>0.66666666666666663</v>
      </c>
      <c r="M4622" s="22">
        <f t="shared" si="435"/>
        <v>2.8476094648104855</v>
      </c>
      <c r="N4622" s="22">
        <f t="shared" si="436"/>
        <v>2.8476094648104855</v>
      </c>
      <c r="O4622" s="5">
        <v>0.66864417323945169</v>
      </c>
      <c r="P4622" s="11">
        <f>IF(O4622&gt;=I4622,0,1)</f>
        <v>0</v>
      </c>
      <c r="Q4622" s="11">
        <f>IF(O4622&lt;=(I4622+0.00347),1,0)</f>
        <v>1</v>
      </c>
      <c r="R4622" s="5">
        <v>0.68169400568384797</v>
      </c>
      <c r="S4622" s="22">
        <f t="shared" si="437"/>
        <v>18.791758719930645</v>
      </c>
      <c r="T4622" s="3" t="s">
        <v>23</v>
      </c>
    </row>
    <row r="4623" spans="1:20" x14ac:dyDescent="0.25">
      <c r="A4623" s="3">
        <v>4577140</v>
      </c>
      <c r="B4623" s="3" t="s">
        <v>21</v>
      </c>
      <c r="C4623" s="3" t="s">
        <v>25</v>
      </c>
      <c r="D4623" s="3">
        <v>33</v>
      </c>
      <c r="E4623" s="3" t="s">
        <v>18</v>
      </c>
      <c r="F4623" s="4">
        <v>38646</v>
      </c>
      <c r="G4623" s="11">
        <f t="shared" si="432"/>
        <v>6</v>
      </c>
      <c r="H4623" s="11">
        <f t="shared" si="433"/>
        <v>16</v>
      </c>
      <c r="I4623" s="5">
        <v>0.66666666666666663</v>
      </c>
      <c r="J4623" s="11">
        <f>IF(L4623&lt;=I4623,1,0)</f>
        <v>1</v>
      </c>
      <c r="K4623" s="22" t="str">
        <f t="shared" si="434"/>
        <v/>
      </c>
      <c r="L4623" s="5">
        <v>0.66666666666666663</v>
      </c>
      <c r="M4623" s="22">
        <f t="shared" si="435"/>
        <v>10.7082800785739</v>
      </c>
      <c r="N4623" s="22">
        <f t="shared" si="436"/>
        <v>10.7082800785739</v>
      </c>
      <c r="O4623" s="5">
        <v>0.67410297227678739</v>
      </c>
      <c r="P4623" s="11">
        <f>IF(O4623&gt;=I4623,0,1)</f>
        <v>0</v>
      </c>
      <c r="Q4623" s="11">
        <f>IF(O4623&lt;=(I4623+0.00347),1,0)</f>
        <v>0</v>
      </c>
      <c r="R4623" s="5">
        <v>0.69296192060534623</v>
      </c>
      <c r="S4623" s="22">
        <f t="shared" si="437"/>
        <v>27.15688559312472</v>
      </c>
      <c r="T4623" s="3" t="s">
        <v>28</v>
      </c>
    </row>
    <row r="4624" spans="1:20" x14ac:dyDescent="0.25">
      <c r="A4624" s="3">
        <v>4588748</v>
      </c>
      <c r="B4624" s="3" t="s">
        <v>21</v>
      </c>
      <c r="C4624" s="3" t="s">
        <v>17</v>
      </c>
      <c r="D4624" s="3">
        <v>25</v>
      </c>
      <c r="E4624" s="3" t="s">
        <v>14</v>
      </c>
      <c r="F4624" s="4">
        <v>38646</v>
      </c>
      <c r="G4624" s="11">
        <f t="shared" si="432"/>
        <v>6</v>
      </c>
      <c r="H4624" s="11">
        <f t="shared" si="433"/>
        <v>16</v>
      </c>
      <c r="I4624" s="5">
        <v>0.66666666666666663</v>
      </c>
      <c r="J4624" s="11">
        <f>IF(L4624&lt;=I4624,1,0)</f>
        <v>1</v>
      </c>
      <c r="K4624" s="22" t="str">
        <f t="shared" si="434"/>
        <v/>
      </c>
      <c r="L4624" s="5">
        <v>0.66666666666666663</v>
      </c>
      <c r="M4624" s="22">
        <f t="shared" si="435"/>
        <v>3.0556147494245955</v>
      </c>
      <c r="N4624" s="22">
        <f t="shared" si="436"/>
        <v>3.0556147494245955</v>
      </c>
      <c r="O4624" s="5">
        <v>0.66878862135376704</v>
      </c>
      <c r="P4624" s="11">
        <f>IF(O4624&gt;=I4624,0,1)</f>
        <v>0</v>
      </c>
      <c r="Q4624" s="11">
        <f>IF(O4624&lt;=(I4624+0.00347),1,0)</f>
        <v>1</v>
      </c>
      <c r="R4624" s="5">
        <v>0.68207786686265881</v>
      </c>
      <c r="S4624" s="22">
        <f t="shared" si="437"/>
        <v>19.136513532804145</v>
      </c>
      <c r="T4624" s="3" t="s">
        <v>28</v>
      </c>
    </row>
    <row r="4625" spans="1:20" x14ac:dyDescent="0.25">
      <c r="A4625" s="3">
        <v>4577197</v>
      </c>
      <c r="B4625" s="3" t="s">
        <v>16</v>
      </c>
      <c r="C4625" s="3" t="s">
        <v>13</v>
      </c>
      <c r="D4625" s="3">
        <v>42</v>
      </c>
      <c r="E4625" s="3" t="s">
        <v>18</v>
      </c>
      <c r="F4625" s="4">
        <v>38646</v>
      </c>
      <c r="G4625" s="11">
        <f t="shared" si="432"/>
        <v>6</v>
      </c>
      <c r="H4625" s="11">
        <f t="shared" si="433"/>
        <v>16</v>
      </c>
      <c r="I4625" s="5">
        <v>0.6875</v>
      </c>
      <c r="J4625" s="11">
        <f>IF(L4625&lt;=I4625,1,0)</f>
        <v>1</v>
      </c>
      <c r="K4625" s="22" t="str">
        <f t="shared" si="434"/>
        <v/>
      </c>
      <c r="L4625" s="5">
        <v>0.68500000000000005</v>
      </c>
      <c r="M4625" s="22">
        <f t="shared" si="435"/>
        <v>42.720689966791156</v>
      </c>
      <c r="N4625" s="22">
        <f t="shared" si="436"/>
        <v>39.120689966791232</v>
      </c>
      <c r="O4625" s="5">
        <v>0.71466714581027169</v>
      </c>
      <c r="P4625" s="11">
        <f>IF(O4625&gt;=I4625,0,1)</f>
        <v>0</v>
      </c>
      <c r="Q4625" s="11">
        <f>IF(O4625&lt;=(I4625+0.00347),1,0)</f>
        <v>0</v>
      </c>
      <c r="R4625" s="5">
        <v>0.73951127819851381</v>
      </c>
      <c r="S4625" s="22">
        <f t="shared" si="437"/>
        <v>35.775550639068655</v>
      </c>
      <c r="T4625" s="3" t="s">
        <v>20</v>
      </c>
    </row>
    <row r="4626" spans="1:20" x14ac:dyDescent="0.25">
      <c r="A4626" s="3">
        <v>4598517</v>
      </c>
      <c r="B4626" s="3" t="s">
        <v>21</v>
      </c>
      <c r="C4626" s="3" t="s">
        <v>13</v>
      </c>
      <c r="D4626" s="3">
        <v>21</v>
      </c>
      <c r="E4626" s="3" t="s">
        <v>14</v>
      </c>
      <c r="F4626" s="4">
        <v>38646</v>
      </c>
      <c r="G4626" s="11">
        <f t="shared" si="432"/>
        <v>6</v>
      </c>
      <c r="H4626" s="11">
        <f t="shared" si="433"/>
        <v>17</v>
      </c>
      <c r="I4626" s="5">
        <v>0.72916666666666663</v>
      </c>
      <c r="J4626" s="11">
        <f>IF(L4626&lt;=I4626,1,0)</f>
        <v>1</v>
      </c>
      <c r="K4626" s="22" t="str">
        <f t="shared" si="434"/>
        <v/>
      </c>
      <c r="L4626" s="5">
        <v>0.72666666666666668</v>
      </c>
      <c r="M4626" s="22">
        <f t="shared" si="435"/>
        <v>5.5819472976505935</v>
      </c>
      <c r="N4626" s="22">
        <f t="shared" si="436"/>
        <v>1.9819472976506702</v>
      </c>
      <c r="O4626" s="5">
        <v>0.73054301895670182</v>
      </c>
      <c r="P4626" s="11">
        <f>IF(O4626&gt;=I4626,0,1)</f>
        <v>0</v>
      </c>
      <c r="Q4626" s="11">
        <f>IF(O4626&lt;=(I4626+0.00347),1,0)</f>
        <v>1</v>
      </c>
      <c r="R4626" s="5">
        <v>0.74578155743932295</v>
      </c>
      <c r="S4626" s="22">
        <f t="shared" si="437"/>
        <v>21.943495414974432</v>
      </c>
      <c r="T4626" s="3" t="s">
        <v>23</v>
      </c>
    </row>
    <row r="4627" spans="1:20" x14ac:dyDescent="0.25">
      <c r="A4627" s="3">
        <v>4593343</v>
      </c>
      <c r="B4627" s="3" t="s">
        <v>21</v>
      </c>
      <c r="C4627" s="3" t="s">
        <v>17</v>
      </c>
      <c r="D4627" s="3">
        <v>28</v>
      </c>
      <c r="E4627" s="3" t="s">
        <v>14</v>
      </c>
      <c r="F4627" s="4">
        <v>38647</v>
      </c>
      <c r="G4627" s="11">
        <f t="shared" si="432"/>
        <v>7</v>
      </c>
      <c r="H4627" s="11">
        <f t="shared" si="433"/>
        <v>7</v>
      </c>
      <c r="I4627" s="5">
        <v>0.33263888888888887</v>
      </c>
      <c r="J4627" s="11">
        <f>IF(L4627&lt;=I4627,1,0)</f>
        <v>1</v>
      </c>
      <c r="K4627" s="22" t="str">
        <f t="shared" si="434"/>
        <v/>
      </c>
      <c r="L4627" s="5">
        <v>0.33013888888888887</v>
      </c>
      <c r="M4627" s="22">
        <f t="shared" si="435"/>
        <v>16.889208124153043</v>
      </c>
      <c r="N4627" s="22">
        <f t="shared" si="436"/>
        <v>13.28920812415304</v>
      </c>
      <c r="O4627" s="5">
        <v>0.34186750564177293</v>
      </c>
      <c r="P4627" s="11">
        <f>IF(O4627&gt;=I4627,0,1)</f>
        <v>0</v>
      </c>
      <c r="Q4627" s="11">
        <f>IF(O4627&lt;=(I4627+0.00347),1,0)</f>
        <v>0</v>
      </c>
      <c r="R4627" s="5">
        <v>0.35627976663179872</v>
      </c>
      <c r="S4627" s="22">
        <f t="shared" si="437"/>
        <v>20.753655825637143</v>
      </c>
      <c r="T4627" s="3" t="s">
        <v>27</v>
      </c>
    </row>
    <row r="4628" spans="1:20" x14ac:dyDescent="0.25">
      <c r="A4628" s="3">
        <v>4578930</v>
      </c>
      <c r="B4628" s="3" t="s">
        <v>12</v>
      </c>
      <c r="C4628" s="3" t="s">
        <v>17</v>
      </c>
      <c r="D4628" s="3">
        <v>35</v>
      </c>
      <c r="E4628" s="3" t="s">
        <v>14</v>
      </c>
      <c r="F4628" s="4">
        <v>38647</v>
      </c>
      <c r="G4628" s="11">
        <f t="shared" si="432"/>
        <v>7</v>
      </c>
      <c r="H4628" s="11">
        <f t="shared" si="433"/>
        <v>7</v>
      </c>
      <c r="I4628" s="5">
        <v>0.33263888888888887</v>
      </c>
      <c r="J4628" s="11">
        <f>IF(L4628&lt;=I4628,1,0)</f>
        <v>0</v>
      </c>
      <c r="K4628" s="22">
        <f t="shared" si="434"/>
        <v>3.6000000000000032</v>
      </c>
      <c r="L4628" s="5">
        <v>0.33513888888888888</v>
      </c>
      <c r="M4628" s="22">
        <f t="shared" si="435"/>
        <v>12.59250039590599</v>
      </c>
      <c r="N4628" s="22">
        <f t="shared" si="436"/>
        <v>16.192500395905995</v>
      </c>
      <c r="O4628" s="5">
        <v>0.34388368083049026</v>
      </c>
      <c r="P4628" s="11">
        <f>IF(O4628&gt;=I4628,0,1)</f>
        <v>0</v>
      </c>
      <c r="Q4628" s="11">
        <f>IF(O4628&lt;=(I4628+0.00347),1,0)</f>
        <v>0</v>
      </c>
      <c r="R4628" s="5">
        <v>0.35630396314546375</v>
      </c>
      <c r="S4628" s="22">
        <f t="shared" si="437"/>
        <v>17.885206533561835</v>
      </c>
      <c r="T4628" s="3" t="s">
        <v>29</v>
      </c>
    </row>
    <row r="4629" spans="1:20" x14ac:dyDescent="0.25">
      <c r="A4629" s="3">
        <v>4617046</v>
      </c>
      <c r="B4629" s="3" t="s">
        <v>16</v>
      </c>
      <c r="C4629" s="3" t="s">
        <v>25</v>
      </c>
      <c r="D4629" s="3">
        <v>42</v>
      </c>
      <c r="E4629" s="3" t="s">
        <v>14</v>
      </c>
      <c r="F4629" s="4">
        <v>38647</v>
      </c>
      <c r="G4629" s="11">
        <f t="shared" si="432"/>
        <v>7</v>
      </c>
      <c r="H4629" s="11">
        <f t="shared" si="433"/>
        <v>8</v>
      </c>
      <c r="I4629" s="5">
        <v>0.35416666666666669</v>
      </c>
      <c r="J4629" s="11">
        <f>IF(L4629&lt;=I4629,1,0)</f>
        <v>1</v>
      </c>
      <c r="K4629" s="22" t="str">
        <f t="shared" si="434"/>
        <v/>
      </c>
      <c r="L4629" s="5">
        <v>0.35416666666666669</v>
      </c>
      <c r="M4629" s="22">
        <f t="shared" si="435"/>
        <v>31.387729717796937</v>
      </c>
      <c r="N4629" s="22">
        <f t="shared" si="436"/>
        <v>31.387729717796937</v>
      </c>
      <c r="O4629" s="5">
        <v>0.37596370119291456</v>
      </c>
      <c r="P4629" s="11">
        <f>IF(O4629&gt;=I4629,0,1)</f>
        <v>0</v>
      </c>
      <c r="Q4629" s="11">
        <f>IF(O4629&lt;=(I4629+0.00347),1,0)</f>
        <v>0</v>
      </c>
      <c r="R4629" s="5">
        <v>0.39973886264462261</v>
      </c>
      <c r="S4629" s="22">
        <f t="shared" si="437"/>
        <v>34.236232490459592</v>
      </c>
      <c r="T4629" s="3" t="s">
        <v>20</v>
      </c>
    </row>
    <row r="4630" spans="1:20" x14ac:dyDescent="0.25">
      <c r="A4630" s="3">
        <v>4600904</v>
      </c>
      <c r="B4630" s="3" t="s">
        <v>21</v>
      </c>
      <c r="C4630" s="3" t="s">
        <v>22</v>
      </c>
      <c r="D4630" s="3">
        <v>24</v>
      </c>
      <c r="E4630" s="3" t="s">
        <v>14</v>
      </c>
      <c r="F4630" s="4">
        <v>38647</v>
      </c>
      <c r="G4630" s="11">
        <f t="shared" si="432"/>
        <v>7</v>
      </c>
      <c r="H4630" s="11">
        <f t="shared" si="433"/>
        <v>8</v>
      </c>
      <c r="I4630" s="5">
        <v>0.35416666666666669</v>
      </c>
      <c r="J4630" s="11">
        <f>IF(L4630&lt;=I4630,1,0)</f>
        <v>0</v>
      </c>
      <c r="K4630" s="22">
        <f t="shared" si="434"/>
        <v>3.6000000000000032</v>
      </c>
      <c r="L4630" s="5">
        <v>0.35666666666666669</v>
      </c>
      <c r="M4630" s="22">
        <f t="shared" si="435"/>
        <v>1.9252596177534365</v>
      </c>
      <c r="N4630" s="22">
        <f t="shared" si="436"/>
        <v>5.5252596177534397</v>
      </c>
      <c r="O4630" s="5">
        <v>0.3580036525123288</v>
      </c>
      <c r="P4630" s="11">
        <f>IF(O4630&gt;=I4630,0,1)</f>
        <v>0</v>
      </c>
      <c r="Q4630" s="11">
        <f>IF(O4630&lt;=(I4630+0.00347),1,0)</f>
        <v>0</v>
      </c>
      <c r="R4630" s="5">
        <v>0.37369278884484547</v>
      </c>
      <c r="S4630" s="22">
        <f t="shared" si="437"/>
        <v>22.59235631882401</v>
      </c>
      <c r="T4630" s="3" t="s">
        <v>27</v>
      </c>
    </row>
    <row r="4631" spans="1:20" x14ac:dyDescent="0.25">
      <c r="A4631" s="3">
        <v>4580481</v>
      </c>
      <c r="B4631" s="3" t="s">
        <v>12</v>
      </c>
      <c r="C4631" s="3" t="s">
        <v>13</v>
      </c>
      <c r="D4631" s="3">
        <v>33</v>
      </c>
      <c r="E4631" s="3" t="s">
        <v>18</v>
      </c>
      <c r="F4631" s="4">
        <v>38647</v>
      </c>
      <c r="G4631" s="11">
        <f t="shared" si="432"/>
        <v>7</v>
      </c>
      <c r="H4631" s="11">
        <f t="shared" si="433"/>
        <v>9</v>
      </c>
      <c r="I4631" s="5">
        <v>0.39513888888888887</v>
      </c>
      <c r="J4631" s="11">
        <f>IF(L4631&lt;=I4631,1,0)</f>
        <v>0</v>
      </c>
      <c r="K4631" s="22">
        <f t="shared" si="434"/>
        <v>3.6000000000000032</v>
      </c>
      <c r="L4631" s="5">
        <v>0.39763888888888888</v>
      </c>
      <c r="M4631" s="22">
        <f t="shared" si="435"/>
        <v>14.130469467787368</v>
      </c>
      <c r="N4631" s="22">
        <f t="shared" si="436"/>
        <v>17.730469467787373</v>
      </c>
      <c r="O4631" s="5">
        <v>0.40745171490818566</v>
      </c>
      <c r="P4631" s="11">
        <f>IF(O4631&gt;=I4631,0,1)</f>
        <v>0</v>
      </c>
      <c r="Q4631" s="11">
        <f>IF(O4631&lt;=(I4631+0.00347),1,0)</f>
        <v>0</v>
      </c>
      <c r="R4631" s="5">
        <v>0.41850775399619128</v>
      </c>
      <c r="S4631" s="22">
        <f t="shared" si="437"/>
        <v>15.920696286728093</v>
      </c>
      <c r="T4631" s="3" t="s">
        <v>15</v>
      </c>
    </row>
    <row r="4632" spans="1:20" x14ac:dyDescent="0.25">
      <c r="A4632" s="3">
        <v>4607958</v>
      </c>
      <c r="B4632" s="3" t="s">
        <v>21</v>
      </c>
      <c r="C4632" s="3" t="s">
        <v>17</v>
      </c>
      <c r="D4632" s="3">
        <v>29</v>
      </c>
      <c r="E4632" s="3" t="s">
        <v>18</v>
      </c>
      <c r="F4632" s="4">
        <v>38647</v>
      </c>
      <c r="G4632" s="11">
        <f t="shared" si="432"/>
        <v>7</v>
      </c>
      <c r="H4632" s="11">
        <f t="shared" si="433"/>
        <v>10</v>
      </c>
      <c r="I4632" s="5">
        <v>0.42638888888888887</v>
      </c>
      <c r="J4632" s="11">
        <f>IF(L4632&lt;=I4632,1,0)</f>
        <v>0</v>
      </c>
      <c r="K4632" s="22">
        <f t="shared" si="434"/>
        <v>3.6000000000000032</v>
      </c>
      <c r="L4632" s="5">
        <v>0.42888888888888888</v>
      </c>
      <c r="M4632" s="22">
        <f t="shared" si="435"/>
        <v>13.504810628125243</v>
      </c>
      <c r="N4632" s="22">
        <f t="shared" si="436"/>
        <v>17.104810628125247</v>
      </c>
      <c r="O4632" s="5">
        <v>0.43826722960286474</v>
      </c>
      <c r="P4632" s="11">
        <f>IF(O4632&gt;=I4632,0,1)</f>
        <v>0</v>
      </c>
      <c r="Q4632" s="11">
        <f>IF(O4632&lt;=(I4632+0.00347),1,0)</f>
        <v>0</v>
      </c>
      <c r="R4632" s="5">
        <v>0.45291743296209702</v>
      </c>
      <c r="S4632" s="22">
        <f t="shared" si="437"/>
        <v>21.096292837294488</v>
      </c>
      <c r="T4632" s="3" t="s">
        <v>27</v>
      </c>
    </row>
    <row r="4633" spans="1:20" x14ac:dyDescent="0.25">
      <c r="A4633" s="3">
        <v>4584025</v>
      </c>
      <c r="B4633" s="3" t="s">
        <v>21</v>
      </c>
      <c r="C4633" s="3" t="s">
        <v>25</v>
      </c>
      <c r="D4633" s="3">
        <v>24</v>
      </c>
      <c r="E4633" s="3" t="s">
        <v>18</v>
      </c>
      <c r="F4633" s="4">
        <v>38647</v>
      </c>
      <c r="G4633" s="11">
        <f t="shared" si="432"/>
        <v>7</v>
      </c>
      <c r="H4633" s="11">
        <f t="shared" si="433"/>
        <v>10</v>
      </c>
      <c r="I4633" s="5">
        <v>0.4375</v>
      </c>
      <c r="J4633" s="11">
        <f>IF(L4633&lt;=I4633,1,0)</f>
        <v>1</v>
      </c>
      <c r="K4633" s="22" t="str">
        <f t="shared" si="434"/>
        <v/>
      </c>
      <c r="L4633" s="5">
        <v>0.435</v>
      </c>
      <c r="M4633" s="22">
        <f t="shared" si="435"/>
        <v>7.4028433234018021</v>
      </c>
      <c r="N4633" s="22">
        <f t="shared" si="436"/>
        <v>3.8028433234017989</v>
      </c>
      <c r="O4633" s="5">
        <v>0.44014086341902903</v>
      </c>
      <c r="P4633" s="11">
        <f>IF(O4633&gt;=I4633,0,1)</f>
        <v>0</v>
      </c>
      <c r="Q4633" s="11">
        <f>IF(O4633&lt;=(I4633+0.00347),1,0)</f>
        <v>1</v>
      </c>
      <c r="R4633" s="5">
        <v>0.45409461436667298</v>
      </c>
      <c r="S4633" s="22">
        <f t="shared" si="437"/>
        <v>20.093401364607288</v>
      </c>
      <c r="T4633" s="3" t="s">
        <v>28</v>
      </c>
    </row>
    <row r="4634" spans="1:20" x14ac:dyDescent="0.25">
      <c r="A4634" s="3">
        <v>4604766</v>
      </c>
      <c r="B4634" s="3" t="s">
        <v>12</v>
      </c>
      <c r="C4634" s="3" t="s">
        <v>13</v>
      </c>
      <c r="D4634" s="3">
        <v>34</v>
      </c>
      <c r="E4634" s="3" t="s">
        <v>14</v>
      </c>
      <c r="F4634" s="4">
        <v>38647</v>
      </c>
      <c r="G4634" s="11">
        <f t="shared" si="432"/>
        <v>7</v>
      </c>
      <c r="H4634" s="11">
        <f t="shared" si="433"/>
        <v>10</v>
      </c>
      <c r="I4634" s="5">
        <v>0.44791666666666669</v>
      </c>
      <c r="J4634" s="11">
        <f>IF(L4634&lt;=I4634,1,0)</f>
        <v>1</v>
      </c>
      <c r="K4634" s="22" t="str">
        <f t="shared" si="434"/>
        <v/>
      </c>
      <c r="L4634" s="5">
        <v>0.44541666666666668</v>
      </c>
      <c r="M4634" s="22">
        <f t="shared" si="435"/>
        <v>14.028556713270977</v>
      </c>
      <c r="N4634" s="22">
        <f t="shared" si="436"/>
        <v>10.428556713270973</v>
      </c>
      <c r="O4634" s="5">
        <v>0.45515871993977153</v>
      </c>
      <c r="P4634" s="11">
        <f>IF(O4634&gt;=I4634,0,1)</f>
        <v>0</v>
      </c>
      <c r="Q4634" s="11">
        <f>IF(O4634&lt;=(I4634+0.00347),1,0)</f>
        <v>0</v>
      </c>
      <c r="R4634" s="5">
        <v>0.46626798853029311</v>
      </c>
      <c r="S4634" s="22">
        <f t="shared" si="437"/>
        <v>15.997346770351077</v>
      </c>
      <c r="T4634" s="3" t="s">
        <v>29</v>
      </c>
    </row>
    <row r="4635" spans="1:20" x14ac:dyDescent="0.25">
      <c r="A4635" s="3">
        <v>4620070</v>
      </c>
      <c r="B4635" s="3" t="s">
        <v>21</v>
      </c>
      <c r="C4635" s="3" t="s">
        <v>22</v>
      </c>
      <c r="D4635" s="3">
        <v>21</v>
      </c>
      <c r="E4635" s="3" t="s">
        <v>14</v>
      </c>
      <c r="F4635" s="4">
        <v>38647</v>
      </c>
      <c r="G4635" s="11">
        <f t="shared" si="432"/>
        <v>7</v>
      </c>
      <c r="H4635" s="11">
        <f t="shared" si="433"/>
        <v>10</v>
      </c>
      <c r="I4635" s="5">
        <v>0.44791666666666669</v>
      </c>
      <c r="J4635" s="11">
        <f>IF(L4635&lt;=I4635,1,0)</f>
        <v>1</v>
      </c>
      <c r="K4635" s="22" t="str">
        <f t="shared" si="434"/>
        <v/>
      </c>
      <c r="L4635" s="5">
        <v>0.44541666666666668</v>
      </c>
      <c r="M4635" s="22">
        <f t="shared" si="435"/>
        <v>3.9944870163523127</v>
      </c>
      <c r="N4635" s="22">
        <f t="shared" si="436"/>
        <v>0.39448701635230954</v>
      </c>
      <c r="O4635" s="5">
        <v>0.44819061598357801</v>
      </c>
      <c r="P4635" s="11">
        <f>IF(O4635&gt;=I4635,0,1)</f>
        <v>0</v>
      </c>
      <c r="Q4635" s="11">
        <f>IF(O4635&lt;=(I4635+0.00347),1,0)</f>
        <v>1</v>
      </c>
      <c r="R4635" s="5">
        <v>0.46228268537016876</v>
      </c>
      <c r="S4635" s="22">
        <f t="shared" si="437"/>
        <v>20.29257991669067</v>
      </c>
      <c r="T4635" s="3" t="s">
        <v>28</v>
      </c>
    </row>
    <row r="4636" spans="1:20" x14ac:dyDescent="0.25">
      <c r="A4636" s="3">
        <v>4589535</v>
      </c>
      <c r="B4636" s="3" t="s">
        <v>12</v>
      </c>
      <c r="C4636" s="3" t="s">
        <v>13</v>
      </c>
      <c r="D4636" s="3">
        <v>32</v>
      </c>
      <c r="E4636" s="3" t="s">
        <v>18</v>
      </c>
      <c r="F4636" s="4">
        <v>38647</v>
      </c>
      <c r="G4636" s="11">
        <f t="shared" si="432"/>
        <v>7</v>
      </c>
      <c r="H4636" s="11">
        <f t="shared" si="433"/>
        <v>10</v>
      </c>
      <c r="I4636" s="5">
        <v>0.45763888888888887</v>
      </c>
      <c r="J4636" s="11">
        <f>IF(L4636&lt;=I4636,1,0)</f>
        <v>1</v>
      </c>
      <c r="K4636" s="22" t="str">
        <f t="shared" si="434"/>
        <v/>
      </c>
      <c r="L4636" s="5">
        <v>0.45763888888888887</v>
      </c>
      <c r="M4636" s="22">
        <f t="shared" si="435"/>
        <v>6.6989716127304266</v>
      </c>
      <c r="N4636" s="22">
        <f t="shared" si="436"/>
        <v>6.6989716127304266</v>
      </c>
      <c r="O4636" s="5">
        <v>0.46229095250884056</v>
      </c>
      <c r="P4636" s="11">
        <f>IF(O4636&gt;=I4636,0,1)</f>
        <v>0</v>
      </c>
      <c r="Q4636" s="11">
        <f>IF(O4636&lt;=(I4636+0.00347),1,0)</f>
        <v>0</v>
      </c>
      <c r="R4636" s="5">
        <v>0.47660570655500484</v>
      </c>
      <c r="S4636" s="22">
        <f t="shared" si="437"/>
        <v>20.613245826476565</v>
      </c>
      <c r="T4636" s="3" t="s">
        <v>29</v>
      </c>
    </row>
    <row r="4637" spans="1:20" x14ac:dyDescent="0.25">
      <c r="A4637" s="3">
        <v>4616836</v>
      </c>
      <c r="B4637" s="3" t="s">
        <v>21</v>
      </c>
      <c r="C4637" s="3" t="s">
        <v>25</v>
      </c>
      <c r="D4637" s="3">
        <v>30</v>
      </c>
      <c r="E4637" s="3" t="s">
        <v>14</v>
      </c>
      <c r="F4637" s="4">
        <v>38647</v>
      </c>
      <c r="G4637" s="11">
        <f t="shared" si="432"/>
        <v>7</v>
      </c>
      <c r="H4637" s="11">
        <f t="shared" si="433"/>
        <v>10</v>
      </c>
      <c r="I4637" s="5">
        <v>0.45763888888888887</v>
      </c>
      <c r="J4637" s="11">
        <f>IF(L4637&lt;=I4637,1,0)</f>
        <v>1</v>
      </c>
      <c r="K4637" s="22" t="str">
        <f t="shared" si="434"/>
        <v/>
      </c>
      <c r="L4637" s="5">
        <v>0.45513888888888887</v>
      </c>
      <c r="M4637" s="22">
        <f t="shared" si="435"/>
        <v>27.109379149756528</v>
      </c>
      <c r="N4637" s="22">
        <f t="shared" si="436"/>
        <v>23.509379149756526</v>
      </c>
      <c r="O4637" s="5">
        <v>0.47396484663177535</v>
      </c>
      <c r="P4637" s="11">
        <f>IF(O4637&gt;=I4637,0,1)</f>
        <v>0</v>
      </c>
      <c r="Q4637" s="11">
        <f>IF(O4637&lt;=(I4637+0.00347),1,0)</f>
        <v>0</v>
      </c>
      <c r="R4637" s="5">
        <v>0.4909760500906456</v>
      </c>
      <c r="S4637" s="22">
        <f t="shared" si="437"/>
        <v>24.496132980773162</v>
      </c>
      <c r="T4637" s="3" t="s">
        <v>27</v>
      </c>
    </row>
    <row r="4638" spans="1:20" x14ac:dyDescent="0.25">
      <c r="A4638" s="3">
        <v>4600717</v>
      </c>
      <c r="B4638" s="3" t="s">
        <v>21</v>
      </c>
      <c r="C4638" s="3" t="s">
        <v>22</v>
      </c>
      <c r="D4638" s="3">
        <v>31</v>
      </c>
      <c r="E4638" s="3" t="s">
        <v>14</v>
      </c>
      <c r="F4638" s="4">
        <v>38647</v>
      </c>
      <c r="G4638" s="11">
        <f t="shared" si="432"/>
        <v>7</v>
      </c>
      <c r="H4638" s="11">
        <f t="shared" si="433"/>
        <v>11</v>
      </c>
      <c r="I4638" s="5">
        <v>0.47916666666666669</v>
      </c>
      <c r="J4638" s="11">
        <f>IF(L4638&lt;=I4638,1,0)</f>
        <v>1</v>
      </c>
      <c r="K4638" s="22" t="str">
        <f t="shared" si="434"/>
        <v/>
      </c>
      <c r="L4638" s="5">
        <v>0.47916666666666669</v>
      </c>
      <c r="M4638" s="22">
        <f t="shared" si="435"/>
        <v>7.2791192100894442</v>
      </c>
      <c r="N4638" s="22">
        <f t="shared" si="436"/>
        <v>7.2791192100894442</v>
      </c>
      <c r="O4638" s="5">
        <v>0.48422161056256213</v>
      </c>
      <c r="P4638" s="11">
        <f>IF(O4638&gt;=I4638,0,1)</f>
        <v>0</v>
      </c>
      <c r="Q4638" s="11">
        <f>IF(O4638&lt;=(I4638+0.00347),1,0)</f>
        <v>0</v>
      </c>
      <c r="R4638" s="5">
        <v>0.50077285780329572</v>
      </c>
      <c r="S4638" s="22">
        <f t="shared" si="437"/>
        <v>23.833796026656373</v>
      </c>
      <c r="T4638" s="3" t="s">
        <v>28</v>
      </c>
    </row>
    <row r="4639" spans="1:20" x14ac:dyDescent="0.25">
      <c r="A4639" s="3">
        <v>4589640</v>
      </c>
      <c r="B4639" s="3" t="s">
        <v>12</v>
      </c>
      <c r="C4639" s="3" t="s">
        <v>25</v>
      </c>
      <c r="D4639" s="3">
        <v>43</v>
      </c>
      <c r="E4639" s="3" t="s">
        <v>14</v>
      </c>
      <c r="F4639" s="4">
        <v>38647</v>
      </c>
      <c r="G4639" s="11">
        <f t="shared" si="432"/>
        <v>7</v>
      </c>
      <c r="H4639" s="11">
        <f t="shared" si="433"/>
        <v>11</v>
      </c>
      <c r="I4639" s="5">
        <v>0.48888888888888887</v>
      </c>
      <c r="J4639" s="11">
        <f>IF(L4639&lt;=I4639,1,0)</f>
        <v>1</v>
      </c>
      <c r="K4639" s="22" t="str">
        <f t="shared" si="434"/>
        <v/>
      </c>
      <c r="L4639" s="5">
        <v>0.48888888888888887</v>
      </c>
      <c r="M4639" s="22">
        <f t="shared" si="435"/>
        <v>8.4734691605434875</v>
      </c>
      <c r="N4639" s="22">
        <f t="shared" si="436"/>
        <v>8.4734691605434875</v>
      </c>
      <c r="O4639" s="5">
        <v>0.49477324247259963</v>
      </c>
      <c r="P4639" s="11">
        <f>IF(O4639&gt;=I4639,0,1)</f>
        <v>0</v>
      </c>
      <c r="Q4639" s="11">
        <f>IF(O4639&lt;=(I4639+0.00347),1,0)</f>
        <v>0</v>
      </c>
      <c r="R4639" s="5">
        <v>0.50504540500713069</v>
      </c>
      <c r="S4639" s="22">
        <f t="shared" si="437"/>
        <v>14.791914049724726</v>
      </c>
      <c r="T4639" s="3" t="s">
        <v>26</v>
      </c>
    </row>
    <row r="4640" spans="1:20" x14ac:dyDescent="0.25">
      <c r="A4640" s="3">
        <v>4609444</v>
      </c>
      <c r="B4640" s="3" t="s">
        <v>12</v>
      </c>
      <c r="C4640" s="3" t="s">
        <v>13</v>
      </c>
      <c r="D4640" s="3">
        <v>41</v>
      </c>
      <c r="E4640" s="3" t="s">
        <v>14</v>
      </c>
      <c r="F4640" s="4">
        <v>38647</v>
      </c>
      <c r="G4640" s="11">
        <f t="shared" si="432"/>
        <v>7</v>
      </c>
      <c r="H4640" s="11">
        <f t="shared" si="433"/>
        <v>12</v>
      </c>
      <c r="I4640" s="5">
        <v>0.5</v>
      </c>
      <c r="J4640" s="11">
        <f>IF(L4640&lt;=I4640,1,0)</f>
        <v>0</v>
      </c>
      <c r="K4640" s="22">
        <f t="shared" si="434"/>
        <v>3.5999999999999233</v>
      </c>
      <c r="L4640" s="5">
        <v>0.50249999999999995</v>
      </c>
      <c r="M4640" s="22">
        <f t="shared" si="435"/>
        <v>18.918020159453661</v>
      </c>
      <c r="N4640" s="22">
        <f t="shared" si="436"/>
        <v>22.518020159453584</v>
      </c>
      <c r="O4640" s="5">
        <v>0.51563751399962054</v>
      </c>
      <c r="P4640" s="11">
        <f>IF(O4640&gt;=I4640,0,1)</f>
        <v>0</v>
      </c>
      <c r="Q4640" s="11">
        <f>IF(O4640&lt;=(I4640+0.00347),1,0)</f>
        <v>0</v>
      </c>
      <c r="R4640" s="5">
        <v>0.52752391177157787</v>
      </c>
      <c r="S4640" s="22">
        <f t="shared" si="437"/>
        <v>17.116412791618547</v>
      </c>
      <c r="T4640" s="3" t="s">
        <v>26</v>
      </c>
    </row>
    <row r="4641" spans="1:20" x14ac:dyDescent="0.25">
      <c r="A4641" s="3">
        <v>4606004</v>
      </c>
      <c r="B4641" s="3" t="s">
        <v>21</v>
      </c>
      <c r="C4641" s="3" t="s">
        <v>25</v>
      </c>
      <c r="D4641" s="3">
        <v>25</v>
      </c>
      <c r="E4641" s="3" t="s">
        <v>14</v>
      </c>
      <c r="F4641" s="4">
        <v>38647</v>
      </c>
      <c r="G4641" s="11">
        <f t="shared" si="432"/>
        <v>7</v>
      </c>
      <c r="H4641" s="11">
        <f t="shared" si="433"/>
        <v>12</v>
      </c>
      <c r="I4641" s="5">
        <v>0.52013888888888882</v>
      </c>
      <c r="J4641" s="11">
        <f>IF(L4641&lt;=I4641,1,0)</f>
        <v>1</v>
      </c>
      <c r="K4641" s="22" t="str">
        <f t="shared" si="434"/>
        <v/>
      </c>
      <c r="L4641" s="5">
        <v>0.52013888888888882</v>
      </c>
      <c r="M4641" s="22">
        <f t="shared" si="435"/>
        <v>4.0895897862173136</v>
      </c>
      <c r="N4641" s="22">
        <f t="shared" si="436"/>
        <v>4.0895897862173136</v>
      </c>
      <c r="O4641" s="5">
        <v>0.52297888179598417</v>
      </c>
      <c r="P4641" s="11">
        <f>IF(O4641&gt;=I4641,0,1)</f>
        <v>0</v>
      </c>
      <c r="Q4641" s="11">
        <f>IF(O4641&lt;=(I4641+0.00347),1,0)</f>
        <v>1</v>
      </c>
      <c r="R4641" s="5">
        <v>0.54084747635227359</v>
      </c>
      <c r="S4641" s="22">
        <f t="shared" si="437"/>
        <v>25.730776161056763</v>
      </c>
      <c r="T4641" s="3" t="s">
        <v>23</v>
      </c>
    </row>
    <row r="4642" spans="1:20" x14ac:dyDescent="0.25">
      <c r="A4642" s="3">
        <v>4583241</v>
      </c>
      <c r="B4642" s="3" t="s">
        <v>16</v>
      </c>
      <c r="C4642" s="3" t="s">
        <v>17</v>
      </c>
      <c r="D4642" s="3">
        <v>50</v>
      </c>
      <c r="E4642" s="3" t="s">
        <v>18</v>
      </c>
      <c r="F4642" s="4">
        <v>38647</v>
      </c>
      <c r="G4642" s="11">
        <f t="shared" si="432"/>
        <v>7</v>
      </c>
      <c r="H4642" s="11">
        <f t="shared" si="433"/>
        <v>13</v>
      </c>
      <c r="I4642" s="5">
        <v>0.58263888888888882</v>
      </c>
      <c r="J4642" s="11">
        <f>IF(L4642&lt;=I4642,1,0)</f>
        <v>1</v>
      </c>
      <c r="K4642" s="22" t="str">
        <f t="shared" si="434"/>
        <v/>
      </c>
      <c r="L4642" s="5">
        <v>0.58013888888888887</v>
      </c>
      <c r="M4642" s="22">
        <f t="shared" si="435"/>
        <v>21.629337598615752</v>
      </c>
      <c r="N4642" s="22">
        <f t="shared" si="436"/>
        <v>18.029337598615829</v>
      </c>
      <c r="O4642" s="5">
        <v>0.59515926222126092</v>
      </c>
      <c r="P4642" s="11">
        <f>IF(O4642&gt;=I4642,0,1)</f>
        <v>0</v>
      </c>
      <c r="Q4642" s="11">
        <f>IF(O4642&lt;=(I4642+0.00347),1,0)</f>
        <v>0</v>
      </c>
      <c r="R4642" s="5">
        <v>0.61829538307393261</v>
      </c>
      <c r="S4642" s="22">
        <f t="shared" si="437"/>
        <v>33.316014027847238</v>
      </c>
      <c r="T4642" s="3" t="s">
        <v>24</v>
      </c>
    </row>
    <row r="4643" spans="1:20" x14ac:dyDescent="0.25">
      <c r="A4643" s="3">
        <v>4590185</v>
      </c>
      <c r="B4643" s="3" t="s">
        <v>21</v>
      </c>
      <c r="C4643" s="3" t="s">
        <v>13</v>
      </c>
      <c r="D4643" s="3">
        <v>22</v>
      </c>
      <c r="E4643" s="3" t="s">
        <v>18</v>
      </c>
      <c r="F4643" s="4">
        <v>38649</v>
      </c>
      <c r="G4643" s="11">
        <f t="shared" si="432"/>
        <v>2</v>
      </c>
      <c r="H4643" s="11">
        <f t="shared" si="433"/>
        <v>7</v>
      </c>
      <c r="I4643" s="5">
        <v>0.33263888888888887</v>
      </c>
      <c r="J4643" s="11">
        <f>IF(L4643&lt;=I4643,1,0)</f>
        <v>1</v>
      </c>
      <c r="K4643" s="22" t="str">
        <f t="shared" si="434"/>
        <v/>
      </c>
      <c r="L4643" s="5">
        <v>0.33013888888888887</v>
      </c>
      <c r="M4643" s="22">
        <f t="shared" si="435"/>
        <v>5.717846934612405</v>
      </c>
      <c r="N4643" s="22">
        <f t="shared" si="436"/>
        <v>2.1178469346124018</v>
      </c>
      <c r="O4643" s="5">
        <v>0.33410961592681415</v>
      </c>
      <c r="P4643" s="11">
        <f>IF(O4643&gt;=I4643,0,1)</f>
        <v>0</v>
      </c>
      <c r="Q4643" s="11">
        <f>IF(O4643&lt;=(I4643+0.00347),1,0)</f>
        <v>1</v>
      </c>
      <c r="R4643" s="5">
        <v>0.35019515341222196</v>
      </c>
      <c r="S4643" s="22">
        <f t="shared" si="437"/>
        <v>23.163173978987246</v>
      </c>
      <c r="T4643" s="3" t="s">
        <v>23</v>
      </c>
    </row>
    <row r="4644" spans="1:20" x14ac:dyDescent="0.25">
      <c r="A4644" s="3">
        <v>4609423</v>
      </c>
      <c r="B4644" s="3" t="s">
        <v>16</v>
      </c>
      <c r="C4644" s="3" t="s">
        <v>17</v>
      </c>
      <c r="D4644" s="3">
        <v>69</v>
      </c>
      <c r="E4644" s="3" t="s">
        <v>18</v>
      </c>
      <c r="F4644" s="4">
        <v>38649</v>
      </c>
      <c r="G4644" s="11">
        <f t="shared" si="432"/>
        <v>2</v>
      </c>
      <c r="H4644" s="11">
        <f t="shared" si="433"/>
        <v>8</v>
      </c>
      <c r="I4644" s="5">
        <v>0.35416666666666669</v>
      </c>
      <c r="J4644" s="11">
        <f>IF(L4644&lt;=I4644,1,0)</f>
        <v>1</v>
      </c>
      <c r="K4644" s="22" t="str">
        <f t="shared" si="434"/>
        <v/>
      </c>
      <c r="L4644" s="5">
        <v>0.35166666666666668</v>
      </c>
      <c r="M4644" s="22">
        <f t="shared" si="435"/>
        <v>26.302068307371567</v>
      </c>
      <c r="N4644" s="22">
        <f t="shared" si="436"/>
        <v>22.702068307371562</v>
      </c>
      <c r="O4644" s="5">
        <v>0.36993199188011916</v>
      </c>
      <c r="P4644" s="11">
        <f>IF(O4644&gt;=I4644,0,1)</f>
        <v>0</v>
      </c>
      <c r="Q4644" s="11">
        <f>IF(O4644&lt;=(I4644+0.00347),1,0)</f>
        <v>0</v>
      </c>
      <c r="R4644" s="5">
        <v>0.39385669243555077</v>
      </c>
      <c r="S4644" s="22">
        <f t="shared" si="437"/>
        <v>34.451568799821516</v>
      </c>
      <c r="T4644" s="3" t="s">
        <v>24</v>
      </c>
    </row>
    <row r="4645" spans="1:20" x14ac:dyDescent="0.25">
      <c r="A4645" s="3">
        <v>4611497</v>
      </c>
      <c r="B4645" s="3" t="s">
        <v>21</v>
      </c>
      <c r="C4645" s="3" t="s">
        <v>13</v>
      </c>
      <c r="D4645" s="3">
        <v>30</v>
      </c>
      <c r="E4645" s="3" t="s">
        <v>18</v>
      </c>
      <c r="F4645" s="4">
        <v>38649</v>
      </c>
      <c r="G4645" s="11">
        <f t="shared" si="432"/>
        <v>2</v>
      </c>
      <c r="H4645" s="11">
        <f t="shared" si="433"/>
        <v>8</v>
      </c>
      <c r="I4645" s="5">
        <v>0.35416666666666669</v>
      </c>
      <c r="J4645" s="11">
        <f>IF(L4645&lt;=I4645,1,0)</f>
        <v>0</v>
      </c>
      <c r="K4645" s="22">
        <f t="shared" si="434"/>
        <v>3.6000000000000032</v>
      </c>
      <c r="L4645" s="5">
        <v>0.35666666666666669</v>
      </c>
      <c r="M4645" s="22">
        <f t="shared" si="435"/>
        <v>7.4646250372717571</v>
      </c>
      <c r="N4645" s="22">
        <f t="shared" si="436"/>
        <v>11.06462503727176</v>
      </c>
      <c r="O4645" s="5">
        <v>0.36185043405366096</v>
      </c>
      <c r="P4645" s="11">
        <f>IF(O4645&gt;=I4645,0,1)</f>
        <v>0</v>
      </c>
      <c r="Q4645" s="11">
        <f>IF(O4645&lt;=(I4645+0.00347),1,0)</f>
        <v>0</v>
      </c>
      <c r="R4645" s="5">
        <v>0.37840498342242607</v>
      </c>
      <c r="S4645" s="22">
        <f t="shared" si="437"/>
        <v>23.838551091021749</v>
      </c>
      <c r="T4645" s="3" t="s">
        <v>23</v>
      </c>
    </row>
    <row r="4646" spans="1:20" x14ac:dyDescent="0.25">
      <c r="A4646" s="3">
        <v>4603972</v>
      </c>
      <c r="B4646" s="3" t="s">
        <v>21</v>
      </c>
      <c r="C4646" s="3" t="s">
        <v>17</v>
      </c>
      <c r="D4646" s="3">
        <v>24</v>
      </c>
      <c r="E4646" s="3" t="s">
        <v>18</v>
      </c>
      <c r="F4646" s="4">
        <v>38649</v>
      </c>
      <c r="G4646" s="11">
        <f t="shared" si="432"/>
        <v>2</v>
      </c>
      <c r="H4646" s="11">
        <f t="shared" si="433"/>
        <v>8</v>
      </c>
      <c r="I4646" s="5">
        <v>0.36388888888888887</v>
      </c>
      <c r="J4646" s="11">
        <f>IF(L4646&lt;=I4646,1,0)</f>
        <v>1</v>
      </c>
      <c r="K4646" s="22" t="str">
        <f t="shared" si="434"/>
        <v/>
      </c>
      <c r="L4646" s="5">
        <v>0.36138888888888887</v>
      </c>
      <c r="M4646" s="22">
        <f t="shared" si="435"/>
        <v>6.0181546006901865</v>
      </c>
      <c r="N4646" s="22">
        <f t="shared" si="436"/>
        <v>2.4181546006901833</v>
      </c>
      <c r="O4646" s="5">
        <v>0.36556816291714594</v>
      </c>
      <c r="P4646" s="11">
        <f>IF(O4646&gt;=I4646,0,1)</f>
        <v>0</v>
      </c>
      <c r="Q4646" s="11">
        <f>IF(O4646&lt;=(I4646+0.00347),1,0)</f>
        <v>1</v>
      </c>
      <c r="R4646" s="5">
        <v>0.38111514300159433</v>
      </c>
      <c r="S4646" s="22">
        <f t="shared" si="437"/>
        <v>22.387651321605667</v>
      </c>
      <c r="T4646" s="3" t="s">
        <v>23</v>
      </c>
    </row>
    <row r="4647" spans="1:20" x14ac:dyDescent="0.25">
      <c r="A4647" s="3">
        <v>4619210</v>
      </c>
      <c r="B4647" s="3" t="s">
        <v>21</v>
      </c>
      <c r="C4647" s="3" t="s">
        <v>17</v>
      </c>
      <c r="D4647" s="3">
        <v>27</v>
      </c>
      <c r="E4647" s="3" t="s">
        <v>14</v>
      </c>
      <c r="F4647" s="4">
        <v>38649</v>
      </c>
      <c r="G4647" s="11">
        <f t="shared" si="432"/>
        <v>2</v>
      </c>
      <c r="H4647" s="11">
        <f t="shared" si="433"/>
        <v>9</v>
      </c>
      <c r="I4647" s="5">
        <v>0.375</v>
      </c>
      <c r="J4647" s="11">
        <f>IF(L4647&lt;=I4647,1,0)</f>
        <v>0</v>
      </c>
      <c r="K4647" s="22">
        <f t="shared" si="434"/>
        <v>3.6000000000000032</v>
      </c>
      <c r="L4647" s="5">
        <v>0.3775</v>
      </c>
      <c r="M4647" s="22">
        <f t="shared" si="435"/>
        <v>6.5461748578361689</v>
      </c>
      <c r="N4647" s="22">
        <f t="shared" si="436"/>
        <v>10.146174857836172</v>
      </c>
      <c r="O4647" s="5">
        <v>0.38204595476238623</v>
      </c>
      <c r="P4647" s="11">
        <f>IF(O4647&gt;=I4647,0,1)</f>
        <v>0</v>
      </c>
      <c r="Q4647" s="11">
        <f>IF(O4647&lt;=(I4647+0.00347),1,0)</f>
        <v>0</v>
      </c>
      <c r="R4647" s="5">
        <v>0.39866004217796741</v>
      </c>
      <c r="S4647" s="22">
        <f t="shared" si="437"/>
        <v>23.924285878436898</v>
      </c>
      <c r="T4647" s="3" t="s">
        <v>28</v>
      </c>
    </row>
    <row r="4648" spans="1:20" x14ac:dyDescent="0.25">
      <c r="A4648" s="3">
        <v>4586903</v>
      </c>
      <c r="B4648" s="3" t="s">
        <v>21</v>
      </c>
      <c r="C4648" s="3" t="s">
        <v>25</v>
      </c>
      <c r="D4648" s="3">
        <v>26</v>
      </c>
      <c r="E4648" s="3" t="s">
        <v>18</v>
      </c>
      <c r="F4648" s="4">
        <v>38649</v>
      </c>
      <c r="G4648" s="11">
        <f t="shared" si="432"/>
        <v>2</v>
      </c>
      <c r="H4648" s="11">
        <f t="shared" si="433"/>
        <v>10</v>
      </c>
      <c r="I4648" s="5">
        <v>0.41666666666666669</v>
      </c>
      <c r="J4648" s="11">
        <f>IF(L4648&lt;=I4648,1,0)</f>
        <v>1</v>
      </c>
      <c r="K4648" s="22" t="str">
        <f t="shared" si="434"/>
        <v/>
      </c>
      <c r="L4648" s="5">
        <v>0.41416666666666668</v>
      </c>
      <c r="M4648" s="22">
        <f t="shared" si="435"/>
        <v>4.4686216777221155</v>
      </c>
      <c r="N4648" s="22">
        <f t="shared" si="436"/>
        <v>0.8686216777221123</v>
      </c>
      <c r="O4648" s="5">
        <v>0.41726987616508482</v>
      </c>
      <c r="P4648" s="11">
        <f>IF(O4648&gt;=I4648,0,1)</f>
        <v>0</v>
      </c>
      <c r="Q4648" s="11">
        <f>IF(O4648&lt;=(I4648+0.00347),1,0)</f>
        <v>1</v>
      </c>
      <c r="R4648" s="5">
        <v>0.43131939704366334</v>
      </c>
      <c r="S4648" s="22">
        <f t="shared" si="437"/>
        <v>20.231310065153075</v>
      </c>
      <c r="T4648" s="3" t="s">
        <v>28</v>
      </c>
    </row>
    <row r="4649" spans="1:20" x14ac:dyDescent="0.25">
      <c r="A4649" s="3">
        <v>4593671</v>
      </c>
      <c r="B4649" s="3" t="s">
        <v>21</v>
      </c>
      <c r="C4649" s="3" t="s">
        <v>17</v>
      </c>
      <c r="D4649" s="3">
        <v>23</v>
      </c>
      <c r="E4649" s="3" t="s">
        <v>14</v>
      </c>
      <c r="F4649" s="4">
        <v>38649</v>
      </c>
      <c r="G4649" s="11">
        <f t="shared" si="432"/>
        <v>2</v>
      </c>
      <c r="H4649" s="11">
        <f t="shared" si="433"/>
        <v>10</v>
      </c>
      <c r="I4649" s="5">
        <v>0.4375</v>
      </c>
      <c r="J4649" s="11">
        <f>IF(L4649&lt;=I4649,1,0)</f>
        <v>1</v>
      </c>
      <c r="K4649" s="22" t="str">
        <f t="shared" si="434"/>
        <v/>
      </c>
      <c r="L4649" s="5">
        <v>0.4375</v>
      </c>
      <c r="M4649" s="22">
        <f t="shared" si="435"/>
        <v>5.6855972671374211</v>
      </c>
      <c r="N4649" s="22">
        <f t="shared" si="436"/>
        <v>5.6855972671374211</v>
      </c>
      <c r="O4649" s="5">
        <v>0.4414483314355121</v>
      </c>
      <c r="P4649" s="11">
        <f>IF(O4649&gt;=I4649,0,1)</f>
        <v>0</v>
      </c>
      <c r="Q4649" s="11">
        <f>IF(O4649&lt;=(I4649+0.00347),1,0)</f>
        <v>0</v>
      </c>
      <c r="R4649" s="5">
        <v>0.45532021773757364</v>
      </c>
      <c r="S4649" s="22">
        <f t="shared" si="437"/>
        <v>19.975516274968619</v>
      </c>
      <c r="T4649" s="3" t="s">
        <v>27</v>
      </c>
    </row>
    <row r="4650" spans="1:20" x14ac:dyDescent="0.25">
      <c r="A4650" s="3">
        <v>4607503</v>
      </c>
      <c r="B4650" s="3" t="s">
        <v>21</v>
      </c>
      <c r="C4650" s="3" t="s">
        <v>22</v>
      </c>
      <c r="D4650" s="3">
        <v>21</v>
      </c>
      <c r="E4650" s="3" t="s">
        <v>18</v>
      </c>
      <c r="F4650" s="4">
        <v>38649</v>
      </c>
      <c r="G4650" s="11">
        <f t="shared" si="432"/>
        <v>2</v>
      </c>
      <c r="H4650" s="11">
        <f t="shared" si="433"/>
        <v>10</v>
      </c>
      <c r="I4650" s="5">
        <v>0.4375</v>
      </c>
      <c r="J4650" s="11">
        <f>IF(L4650&lt;=I4650,1,0)</f>
        <v>0</v>
      </c>
      <c r="K4650" s="22">
        <f t="shared" si="434"/>
        <v>3.6000000000000032</v>
      </c>
      <c r="L4650" s="5">
        <v>0.44</v>
      </c>
      <c r="M4650" s="22">
        <f t="shared" si="435"/>
        <v>11.691408968972938</v>
      </c>
      <c r="N4650" s="22">
        <f t="shared" si="436"/>
        <v>15.291408968972942</v>
      </c>
      <c r="O4650" s="5">
        <v>0.44811903400623121</v>
      </c>
      <c r="P4650" s="11">
        <f>IF(O4650&gt;=I4650,0,1)</f>
        <v>0</v>
      </c>
      <c r="Q4650" s="11">
        <f>IF(O4650&lt;=(I4650+0.00347),1,0)</f>
        <v>0</v>
      </c>
      <c r="R4650" s="5">
        <v>0.46410296124729955</v>
      </c>
      <c r="S4650" s="22">
        <f t="shared" si="437"/>
        <v>23.016855227138411</v>
      </c>
      <c r="T4650" s="3" t="s">
        <v>23</v>
      </c>
    </row>
    <row r="4651" spans="1:20" x14ac:dyDescent="0.25">
      <c r="A4651" s="3">
        <v>4599802</v>
      </c>
      <c r="B4651" s="3" t="s">
        <v>16</v>
      </c>
      <c r="C4651" s="3" t="s">
        <v>25</v>
      </c>
      <c r="D4651" s="3">
        <v>42</v>
      </c>
      <c r="E4651" s="3" t="s">
        <v>18</v>
      </c>
      <c r="F4651" s="4">
        <v>38649</v>
      </c>
      <c r="G4651" s="11">
        <f t="shared" si="432"/>
        <v>2</v>
      </c>
      <c r="H4651" s="11">
        <f t="shared" si="433"/>
        <v>10</v>
      </c>
      <c r="I4651" s="5">
        <v>0.45763888888888887</v>
      </c>
      <c r="J4651" s="11">
        <f>IF(L4651&lt;=I4651,1,0)</f>
        <v>1</v>
      </c>
      <c r="K4651" s="22" t="str">
        <f t="shared" si="434"/>
        <v/>
      </c>
      <c r="L4651" s="5">
        <v>0.45513888888888887</v>
      </c>
      <c r="M4651" s="22">
        <f t="shared" si="435"/>
        <v>42.854247852197418</v>
      </c>
      <c r="N4651" s="22">
        <f t="shared" si="436"/>
        <v>39.254247852197409</v>
      </c>
      <c r="O4651" s="5">
        <v>0.48489878323069263</v>
      </c>
      <c r="P4651" s="11">
        <f>IF(O4651&gt;=I4651,0,1)</f>
        <v>0</v>
      </c>
      <c r="Q4651" s="11">
        <f>IF(O4651&lt;=(I4651+0.00347),1,0)</f>
        <v>0</v>
      </c>
      <c r="R4651" s="5">
        <v>0.50773253232046334</v>
      </c>
      <c r="S4651" s="22">
        <f t="shared" si="437"/>
        <v>32.880598689269817</v>
      </c>
      <c r="T4651" s="3" t="s">
        <v>20</v>
      </c>
    </row>
    <row r="4652" spans="1:20" x14ac:dyDescent="0.25">
      <c r="A4652" s="3">
        <v>4613159</v>
      </c>
      <c r="B4652" s="3" t="s">
        <v>12</v>
      </c>
      <c r="C4652" s="3" t="s">
        <v>13</v>
      </c>
      <c r="D4652" s="3">
        <v>33</v>
      </c>
      <c r="E4652" s="3" t="s">
        <v>14</v>
      </c>
      <c r="F4652" s="4">
        <v>38649</v>
      </c>
      <c r="G4652" s="11">
        <f t="shared" si="432"/>
        <v>2</v>
      </c>
      <c r="H4652" s="11">
        <f t="shared" si="433"/>
        <v>11</v>
      </c>
      <c r="I4652" s="5">
        <v>0.47916666666666669</v>
      </c>
      <c r="J4652" s="11">
        <f>IF(L4652&lt;=I4652,1,0)</f>
        <v>0</v>
      </c>
      <c r="K4652" s="22">
        <f t="shared" si="434"/>
        <v>3.6000000000000032</v>
      </c>
      <c r="L4652" s="5">
        <v>0.48166666666666669</v>
      </c>
      <c r="M4652" s="22">
        <f t="shared" si="435"/>
        <v>2.9653482761245797</v>
      </c>
      <c r="N4652" s="22">
        <f t="shared" si="436"/>
        <v>6.5653482761245829</v>
      </c>
      <c r="O4652" s="5">
        <v>0.48372593630286431</v>
      </c>
      <c r="P4652" s="11">
        <f>IF(O4652&gt;=I4652,0,1)</f>
        <v>0</v>
      </c>
      <c r="Q4652" s="11">
        <f>IF(O4652&lt;=(I4652+0.00347),1,0)</f>
        <v>0</v>
      </c>
      <c r="R4652" s="5">
        <v>0.49210037881981322</v>
      </c>
      <c r="S4652" s="22">
        <f t="shared" si="437"/>
        <v>12.05919722440643</v>
      </c>
      <c r="T4652" s="3" t="s">
        <v>26</v>
      </c>
    </row>
    <row r="4653" spans="1:20" x14ac:dyDescent="0.25">
      <c r="A4653" s="3">
        <v>4600581</v>
      </c>
      <c r="B4653" s="3" t="s">
        <v>21</v>
      </c>
      <c r="C4653" s="3" t="s">
        <v>22</v>
      </c>
      <c r="D4653" s="3">
        <v>33</v>
      </c>
      <c r="E4653" s="3" t="s">
        <v>14</v>
      </c>
      <c r="F4653" s="4">
        <v>38649</v>
      </c>
      <c r="G4653" s="11">
        <f t="shared" si="432"/>
        <v>2</v>
      </c>
      <c r="H4653" s="11">
        <f t="shared" si="433"/>
        <v>11</v>
      </c>
      <c r="I4653" s="5">
        <v>0.48888888888888887</v>
      </c>
      <c r="J4653" s="11">
        <f>IF(L4653&lt;=I4653,1,0)</f>
        <v>1</v>
      </c>
      <c r="K4653" s="22" t="str">
        <f t="shared" si="434"/>
        <v/>
      </c>
      <c r="L4653" s="5">
        <v>0.48638888888888887</v>
      </c>
      <c r="M4653" s="22">
        <f t="shared" si="435"/>
        <v>2.0516100522069181</v>
      </c>
      <c r="N4653" s="22">
        <f t="shared" si="436"/>
        <v>0</v>
      </c>
      <c r="O4653" s="5">
        <v>0.48781361809181034</v>
      </c>
      <c r="P4653" s="11">
        <f>IF(O4653&gt;=I4653,0,1)</f>
        <v>1</v>
      </c>
      <c r="Q4653" s="11">
        <f>IF(O4653&lt;=(I4653+0.00347),1,0)</f>
        <v>1</v>
      </c>
      <c r="R4653" s="5">
        <v>0.50572754019445698</v>
      </c>
      <c r="S4653" s="22">
        <f t="shared" si="437"/>
        <v>25.796047827811162</v>
      </c>
      <c r="T4653" s="3" t="s">
        <v>23</v>
      </c>
    </row>
    <row r="4654" spans="1:20" x14ac:dyDescent="0.25">
      <c r="A4654" s="3">
        <v>4614482</v>
      </c>
      <c r="B4654" s="3" t="s">
        <v>21</v>
      </c>
      <c r="C4654" s="3" t="s">
        <v>25</v>
      </c>
      <c r="D4654" s="3">
        <v>25</v>
      </c>
      <c r="E4654" s="3" t="s">
        <v>18</v>
      </c>
      <c r="F4654" s="4">
        <v>38649</v>
      </c>
      <c r="G4654" s="11">
        <f t="shared" si="432"/>
        <v>2</v>
      </c>
      <c r="H4654" s="11">
        <f t="shared" si="433"/>
        <v>12</v>
      </c>
      <c r="I4654" s="5">
        <v>0.5</v>
      </c>
      <c r="J4654" s="11">
        <f>IF(L4654&lt;=I4654,1,0)</f>
        <v>1</v>
      </c>
      <c r="K4654" s="22" t="str">
        <f t="shared" si="434"/>
        <v/>
      </c>
      <c r="L4654" s="5">
        <v>0.5</v>
      </c>
      <c r="M4654" s="22">
        <f t="shared" si="435"/>
        <v>13.333101443436508</v>
      </c>
      <c r="N4654" s="22">
        <f t="shared" si="436"/>
        <v>13.333101443436508</v>
      </c>
      <c r="O4654" s="5">
        <v>0.50925909822460869</v>
      </c>
      <c r="P4654" s="11">
        <f>IF(O4654&gt;=I4654,0,1)</f>
        <v>0</v>
      </c>
      <c r="Q4654" s="11">
        <f>IF(O4654&lt;=(I4654+0.00347),1,0)</f>
        <v>0</v>
      </c>
      <c r="R4654" s="5">
        <v>0.52597474747276263</v>
      </c>
      <c r="S4654" s="22">
        <f t="shared" si="437"/>
        <v>24.070534917341675</v>
      </c>
      <c r="T4654" s="3" t="s">
        <v>23</v>
      </c>
    </row>
    <row r="4655" spans="1:20" x14ac:dyDescent="0.25">
      <c r="A4655" s="3">
        <v>4609958</v>
      </c>
      <c r="B4655" s="3" t="s">
        <v>21</v>
      </c>
      <c r="C4655" s="3" t="s">
        <v>25</v>
      </c>
      <c r="D4655" s="3">
        <v>30</v>
      </c>
      <c r="E4655" s="3" t="s">
        <v>18</v>
      </c>
      <c r="F4655" s="4">
        <v>38649</v>
      </c>
      <c r="G4655" s="11">
        <f t="shared" si="432"/>
        <v>2</v>
      </c>
      <c r="H4655" s="11">
        <f t="shared" si="433"/>
        <v>12</v>
      </c>
      <c r="I4655" s="5">
        <v>0.5</v>
      </c>
      <c r="J4655" s="11">
        <f>IF(L4655&lt;=I4655,1,0)</f>
        <v>0</v>
      </c>
      <c r="K4655" s="22">
        <f t="shared" si="434"/>
        <v>3.5999999999999233</v>
      </c>
      <c r="L4655" s="5">
        <v>0.50249999999999995</v>
      </c>
      <c r="M4655" s="22">
        <f t="shared" si="435"/>
        <v>8.5731365606769749</v>
      </c>
      <c r="N4655" s="22">
        <f t="shared" si="436"/>
        <v>12.173136560676898</v>
      </c>
      <c r="O4655" s="5">
        <v>0.50845356705602562</v>
      </c>
      <c r="P4655" s="11">
        <f>IF(O4655&gt;=I4655,0,1)</f>
        <v>0</v>
      </c>
      <c r="Q4655" s="11">
        <f>IF(O4655&lt;=(I4655+0.00347),1,0)</f>
        <v>0</v>
      </c>
      <c r="R4655" s="5">
        <v>0.52436760737368016</v>
      </c>
      <c r="S4655" s="22">
        <f t="shared" si="437"/>
        <v>22.916218057422526</v>
      </c>
      <c r="T4655" s="3" t="s">
        <v>28</v>
      </c>
    </row>
    <row r="4656" spans="1:20" x14ac:dyDescent="0.25">
      <c r="A4656" s="3">
        <v>4588711</v>
      </c>
      <c r="B4656" s="3" t="s">
        <v>12</v>
      </c>
      <c r="C4656" s="3" t="s">
        <v>25</v>
      </c>
      <c r="D4656" s="3">
        <v>39</v>
      </c>
      <c r="E4656" s="3" t="s">
        <v>18</v>
      </c>
      <c r="F4656" s="4">
        <v>38649</v>
      </c>
      <c r="G4656" s="11">
        <f t="shared" si="432"/>
        <v>2</v>
      </c>
      <c r="H4656" s="11">
        <f t="shared" si="433"/>
        <v>12</v>
      </c>
      <c r="I4656" s="5">
        <v>0.51041666666666663</v>
      </c>
      <c r="J4656" s="11">
        <f>IF(L4656&lt;=I4656,1,0)</f>
        <v>1</v>
      </c>
      <c r="K4656" s="22" t="str">
        <f t="shared" si="434"/>
        <v/>
      </c>
      <c r="L4656" s="5">
        <v>0.50791666666666668</v>
      </c>
      <c r="M4656" s="22">
        <f t="shared" si="435"/>
        <v>3.6220053580511902</v>
      </c>
      <c r="N4656" s="22">
        <f t="shared" si="436"/>
        <v>2.200535805126691E-2</v>
      </c>
      <c r="O4656" s="5">
        <v>0.51043194816531334</v>
      </c>
      <c r="P4656" s="11">
        <f>IF(O4656&gt;=I4656,0,1)</f>
        <v>0</v>
      </c>
      <c r="Q4656" s="11">
        <f>IF(O4656&lt;=(I4656+0.00347),1,0)</f>
        <v>1</v>
      </c>
      <c r="R4656" s="5">
        <v>0.52115566501888999</v>
      </c>
      <c r="S4656" s="22">
        <f t="shared" si="437"/>
        <v>15.442152269150373</v>
      </c>
      <c r="T4656" s="3" t="s">
        <v>29</v>
      </c>
    </row>
    <row r="4657" spans="1:20" x14ac:dyDescent="0.25">
      <c r="A4657" s="3">
        <v>4591639</v>
      </c>
      <c r="B4657" s="3" t="s">
        <v>21</v>
      </c>
      <c r="C4657" s="3" t="s">
        <v>25</v>
      </c>
      <c r="D4657" s="3">
        <v>28</v>
      </c>
      <c r="E4657" s="3" t="s">
        <v>18</v>
      </c>
      <c r="F4657" s="4">
        <v>38649</v>
      </c>
      <c r="G4657" s="11">
        <f t="shared" si="432"/>
        <v>2</v>
      </c>
      <c r="H4657" s="11">
        <f t="shared" si="433"/>
        <v>12</v>
      </c>
      <c r="I4657" s="5">
        <v>0.51041666666666663</v>
      </c>
      <c r="J4657" s="11">
        <f>IF(L4657&lt;=I4657,1,0)</f>
        <v>0</v>
      </c>
      <c r="K4657" s="22">
        <f t="shared" si="434"/>
        <v>3.5999999999999233</v>
      </c>
      <c r="L4657" s="5">
        <v>0.51291666666666658</v>
      </c>
      <c r="M4657" s="22">
        <f t="shared" si="435"/>
        <v>2.5027906887033957</v>
      </c>
      <c r="N4657" s="22">
        <f t="shared" si="436"/>
        <v>6.102790688703319</v>
      </c>
      <c r="O4657" s="5">
        <v>0.51465471575604393</v>
      </c>
      <c r="P4657" s="11">
        <f>IF(O4657&gt;=I4657,0,1)</f>
        <v>0</v>
      </c>
      <c r="Q4657" s="11">
        <f>IF(O4657&lt;=(I4657+0.00347),1,0)</f>
        <v>0</v>
      </c>
      <c r="R4657" s="5">
        <v>0.53131587509644207</v>
      </c>
      <c r="S4657" s="22">
        <f t="shared" si="437"/>
        <v>23.992069450173314</v>
      </c>
      <c r="T4657" s="3" t="s">
        <v>23</v>
      </c>
    </row>
    <row r="4658" spans="1:20" x14ac:dyDescent="0.25">
      <c r="A4658" s="3">
        <v>4578145</v>
      </c>
      <c r="B4658" s="3" t="s">
        <v>21</v>
      </c>
      <c r="C4658" s="3" t="s">
        <v>17</v>
      </c>
      <c r="D4658" s="3">
        <v>31</v>
      </c>
      <c r="E4658" s="3" t="s">
        <v>14</v>
      </c>
      <c r="F4658" s="4">
        <v>38649</v>
      </c>
      <c r="G4658" s="11">
        <f t="shared" si="432"/>
        <v>2</v>
      </c>
      <c r="H4658" s="11">
        <f t="shared" si="433"/>
        <v>13</v>
      </c>
      <c r="I4658" s="5">
        <v>0.58263888888888882</v>
      </c>
      <c r="J4658" s="11">
        <f>IF(L4658&lt;=I4658,1,0)</f>
        <v>1</v>
      </c>
      <c r="K4658" s="22" t="str">
        <f t="shared" si="434"/>
        <v/>
      </c>
      <c r="L4658" s="5">
        <v>0.58013888888888887</v>
      </c>
      <c r="M4658" s="22">
        <f t="shared" si="435"/>
        <v>20.648121147470473</v>
      </c>
      <c r="N4658" s="22">
        <f t="shared" si="436"/>
        <v>17.04812114747055</v>
      </c>
      <c r="O4658" s="5">
        <v>0.59447786190796559</v>
      </c>
      <c r="P4658" s="11">
        <f>IF(O4658&gt;=I4658,0,1)</f>
        <v>0</v>
      </c>
      <c r="Q4658" s="11">
        <f>IF(O4658&lt;=(I4658+0.00347),1,0)</f>
        <v>0</v>
      </c>
      <c r="R4658" s="5">
        <v>0.61229325218710229</v>
      </c>
      <c r="S4658" s="22">
        <f t="shared" si="437"/>
        <v>25.654162001956848</v>
      </c>
      <c r="T4658" s="3" t="s">
        <v>28</v>
      </c>
    </row>
    <row r="4659" spans="1:20" x14ac:dyDescent="0.25">
      <c r="A4659" s="3">
        <v>4601558</v>
      </c>
      <c r="B4659" s="3" t="s">
        <v>21</v>
      </c>
      <c r="C4659" s="3" t="s">
        <v>25</v>
      </c>
      <c r="D4659" s="3">
        <v>29</v>
      </c>
      <c r="E4659" s="3" t="s">
        <v>14</v>
      </c>
      <c r="F4659" s="4">
        <v>38649</v>
      </c>
      <c r="G4659" s="11">
        <f t="shared" si="432"/>
        <v>2</v>
      </c>
      <c r="H4659" s="11">
        <f t="shared" si="433"/>
        <v>14</v>
      </c>
      <c r="I4659" s="5">
        <v>0.60416666666666663</v>
      </c>
      <c r="J4659" s="11">
        <f>IF(L4659&lt;=I4659,1,0)</f>
        <v>1</v>
      </c>
      <c r="K4659" s="22" t="str">
        <f t="shared" si="434"/>
        <v/>
      </c>
      <c r="L4659" s="5">
        <v>0.60416666666666663</v>
      </c>
      <c r="M4659" s="22">
        <f t="shared" si="435"/>
        <v>14.061744368084561</v>
      </c>
      <c r="N4659" s="22">
        <f t="shared" si="436"/>
        <v>14.061744368084561</v>
      </c>
      <c r="O4659" s="5">
        <v>0.61393176692228091</v>
      </c>
      <c r="P4659" s="11">
        <f>IF(O4659&gt;=I4659,0,1)</f>
        <v>0</v>
      </c>
      <c r="Q4659" s="11">
        <f>IF(O4659&lt;=(I4659+0.00347),1,0)</f>
        <v>0</v>
      </c>
      <c r="R4659" s="5">
        <v>0.63329922320245202</v>
      </c>
      <c r="S4659" s="22">
        <f t="shared" si="437"/>
        <v>27.889137043446404</v>
      </c>
      <c r="T4659" s="3" t="s">
        <v>27</v>
      </c>
    </row>
    <row r="4660" spans="1:20" x14ac:dyDescent="0.25">
      <c r="A4660" s="3">
        <v>4618487</v>
      </c>
      <c r="B4660" s="3" t="s">
        <v>12</v>
      </c>
      <c r="C4660" s="3" t="s">
        <v>22</v>
      </c>
      <c r="D4660" s="3">
        <v>34</v>
      </c>
      <c r="E4660" s="3" t="s">
        <v>14</v>
      </c>
      <c r="F4660" s="4">
        <v>38650</v>
      </c>
      <c r="G4660" s="11">
        <f t="shared" si="432"/>
        <v>3</v>
      </c>
      <c r="H4660" s="11">
        <f t="shared" si="433"/>
        <v>7</v>
      </c>
      <c r="I4660" s="5">
        <v>0.33263888888888887</v>
      </c>
      <c r="J4660" s="11">
        <f>IF(L4660&lt;=I4660,1,0)</f>
        <v>1</v>
      </c>
      <c r="K4660" s="22" t="str">
        <f t="shared" si="434"/>
        <v/>
      </c>
      <c r="L4660" s="5">
        <v>0.33263888888888887</v>
      </c>
      <c r="M4660" s="22">
        <f t="shared" si="435"/>
        <v>7.0450036119207926</v>
      </c>
      <c r="N4660" s="22">
        <f t="shared" si="436"/>
        <v>7.0450036119207926</v>
      </c>
      <c r="O4660" s="5">
        <v>0.33753125250827831</v>
      </c>
      <c r="P4660" s="11">
        <f>IF(O4660&gt;=I4660,0,1)</f>
        <v>0</v>
      </c>
      <c r="Q4660" s="11">
        <f>IF(O4660&lt;=(I4660+0.00347),1,0)</f>
        <v>0</v>
      </c>
      <c r="R4660" s="5">
        <v>0.34983005151676255</v>
      </c>
      <c r="S4660" s="22">
        <f t="shared" si="437"/>
        <v>17.710270572217304</v>
      </c>
      <c r="T4660" s="3" t="s">
        <v>29</v>
      </c>
    </row>
    <row r="4661" spans="1:20" x14ac:dyDescent="0.25">
      <c r="A4661" s="3">
        <v>4597356</v>
      </c>
      <c r="B4661" s="3" t="s">
        <v>21</v>
      </c>
      <c r="C4661" s="3" t="s">
        <v>13</v>
      </c>
      <c r="D4661" s="3">
        <v>31</v>
      </c>
      <c r="E4661" s="3" t="s">
        <v>18</v>
      </c>
      <c r="F4661" s="4">
        <v>38650</v>
      </c>
      <c r="G4661" s="11">
        <f t="shared" si="432"/>
        <v>3</v>
      </c>
      <c r="H4661" s="11">
        <f t="shared" si="433"/>
        <v>7</v>
      </c>
      <c r="I4661" s="5">
        <v>0.33263888888888887</v>
      </c>
      <c r="J4661" s="11">
        <f>IF(L4661&lt;=I4661,1,0)</f>
        <v>1</v>
      </c>
      <c r="K4661" s="22" t="str">
        <f t="shared" si="434"/>
        <v/>
      </c>
      <c r="L4661" s="5">
        <v>0.33263888888888887</v>
      </c>
      <c r="M4661" s="22">
        <f t="shared" si="435"/>
        <v>3.0911793298135049</v>
      </c>
      <c r="N4661" s="22">
        <f t="shared" si="436"/>
        <v>3.0911793298135049</v>
      </c>
      <c r="O4661" s="5">
        <v>0.33478554120125936</v>
      </c>
      <c r="P4661" s="11">
        <f>IF(O4661&gt;=I4661,0,1)</f>
        <v>0</v>
      </c>
      <c r="Q4661" s="11">
        <f>IF(O4661&lt;=(I4661+0.00347),1,0)</f>
        <v>1</v>
      </c>
      <c r="R4661" s="5">
        <v>0.35089395390247069</v>
      </c>
      <c r="S4661" s="22">
        <f t="shared" si="437"/>
        <v>23.196114289744312</v>
      </c>
      <c r="T4661" s="3" t="s">
        <v>23</v>
      </c>
    </row>
    <row r="4662" spans="1:20" x14ac:dyDescent="0.25">
      <c r="A4662" s="3">
        <v>4571548</v>
      </c>
      <c r="B4662" s="3" t="s">
        <v>21</v>
      </c>
      <c r="C4662" s="3" t="s">
        <v>17</v>
      </c>
      <c r="D4662" s="3">
        <v>29</v>
      </c>
      <c r="E4662" s="3" t="s">
        <v>14</v>
      </c>
      <c r="F4662" s="4">
        <v>38650</v>
      </c>
      <c r="G4662" s="11">
        <f t="shared" si="432"/>
        <v>3</v>
      </c>
      <c r="H4662" s="11">
        <f t="shared" si="433"/>
        <v>8</v>
      </c>
      <c r="I4662" s="5">
        <v>0.34375</v>
      </c>
      <c r="J4662" s="11">
        <f>IF(L4662&lt;=I4662,1,0)</f>
        <v>1</v>
      </c>
      <c r="K4662" s="22" t="str">
        <f t="shared" si="434"/>
        <v/>
      </c>
      <c r="L4662" s="5">
        <v>0.34125</v>
      </c>
      <c r="M4662" s="22">
        <f t="shared" si="435"/>
        <v>4.9215688398660351</v>
      </c>
      <c r="N4662" s="22">
        <f t="shared" si="436"/>
        <v>1.3215688398660319</v>
      </c>
      <c r="O4662" s="5">
        <v>0.34466775613879586</v>
      </c>
      <c r="P4662" s="11">
        <f>IF(O4662&gt;=I4662,0,1)</f>
        <v>0</v>
      </c>
      <c r="Q4662" s="11">
        <f>IF(O4662&lt;=(I4662+0.00347),1,0)</f>
        <v>1</v>
      </c>
      <c r="R4662" s="5">
        <v>0.35810986386570004</v>
      </c>
      <c r="S4662" s="22">
        <f t="shared" si="437"/>
        <v>19.356635126742027</v>
      </c>
      <c r="T4662" s="3" t="s">
        <v>27</v>
      </c>
    </row>
    <row r="4663" spans="1:20" x14ac:dyDescent="0.25">
      <c r="A4663" s="3">
        <v>4600815</v>
      </c>
      <c r="B4663" s="3" t="s">
        <v>21</v>
      </c>
      <c r="C4663" s="3" t="s">
        <v>17</v>
      </c>
      <c r="D4663" s="3">
        <v>20</v>
      </c>
      <c r="E4663" s="3" t="s">
        <v>14</v>
      </c>
      <c r="F4663" s="4">
        <v>38650</v>
      </c>
      <c r="G4663" s="11">
        <f t="shared" si="432"/>
        <v>3</v>
      </c>
      <c r="H4663" s="11">
        <f t="shared" si="433"/>
        <v>8</v>
      </c>
      <c r="I4663" s="5">
        <v>0.35416666666666669</v>
      </c>
      <c r="J4663" s="11">
        <f>IF(L4663&lt;=I4663,1,0)</f>
        <v>1</v>
      </c>
      <c r="K4663" s="22" t="str">
        <f t="shared" si="434"/>
        <v/>
      </c>
      <c r="L4663" s="5">
        <v>0.35416666666666669</v>
      </c>
      <c r="M4663" s="22">
        <f t="shared" si="435"/>
        <v>8.2486543511623722</v>
      </c>
      <c r="N4663" s="22">
        <f t="shared" si="436"/>
        <v>8.2486543511623722</v>
      </c>
      <c r="O4663" s="5">
        <v>0.35989489885497389</v>
      </c>
      <c r="P4663" s="11">
        <f>IF(O4663&gt;=I4663,0,1)</f>
        <v>0</v>
      </c>
      <c r="Q4663" s="11">
        <f>IF(O4663&lt;=(I4663+0.00347),1,0)</f>
        <v>0</v>
      </c>
      <c r="R4663" s="5">
        <v>0.3732078289160024</v>
      </c>
      <c r="S4663" s="22">
        <f t="shared" si="437"/>
        <v>19.170619287881063</v>
      </c>
      <c r="T4663" s="3" t="s">
        <v>28</v>
      </c>
    </row>
    <row r="4664" spans="1:20" x14ac:dyDescent="0.25">
      <c r="A4664" s="3">
        <v>4596978</v>
      </c>
      <c r="B4664" s="3" t="s">
        <v>21</v>
      </c>
      <c r="C4664" s="3" t="s">
        <v>17</v>
      </c>
      <c r="D4664" s="3">
        <v>28</v>
      </c>
      <c r="E4664" s="3" t="s">
        <v>14</v>
      </c>
      <c r="F4664" s="4">
        <v>38650</v>
      </c>
      <c r="G4664" s="11">
        <f t="shared" si="432"/>
        <v>3</v>
      </c>
      <c r="H4664" s="11">
        <f t="shared" si="433"/>
        <v>9</v>
      </c>
      <c r="I4664" s="5">
        <v>0.375</v>
      </c>
      <c r="J4664" s="11">
        <f>IF(L4664&lt;=I4664,1,0)</f>
        <v>1</v>
      </c>
      <c r="K4664" s="22" t="str">
        <f t="shared" si="434"/>
        <v/>
      </c>
      <c r="L4664" s="5">
        <v>0.3725</v>
      </c>
      <c r="M4664" s="22">
        <f t="shared" si="435"/>
        <v>22.015381568805054</v>
      </c>
      <c r="N4664" s="22">
        <f t="shared" si="436"/>
        <v>18.415381568805049</v>
      </c>
      <c r="O4664" s="5">
        <v>0.38778845942278128</v>
      </c>
      <c r="P4664" s="11">
        <f>IF(O4664&gt;=I4664,0,1)</f>
        <v>0</v>
      </c>
      <c r="Q4664" s="11">
        <f>IF(O4664&lt;=(I4664+0.00347),1,0)</f>
        <v>0</v>
      </c>
      <c r="R4664" s="5">
        <v>0.40408679388479946</v>
      </c>
      <c r="S4664" s="22">
        <f t="shared" si="437"/>
        <v>23.469601625306169</v>
      </c>
      <c r="T4664" s="3" t="s">
        <v>28</v>
      </c>
    </row>
    <row r="4665" spans="1:20" x14ac:dyDescent="0.25">
      <c r="A4665" s="3">
        <v>4604015</v>
      </c>
      <c r="B4665" s="3" t="s">
        <v>12</v>
      </c>
      <c r="C4665" s="3" t="s">
        <v>13</v>
      </c>
      <c r="D4665" s="3">
        <v>30</v>
      </c>
      <c r="E4665" s="3" t="s">
        <v>18</v>
      </c>
      <c r="F4665" s="4">
        <v>38650</v>
      </c>
      <c r="G4665" s="11">
        <f t="shared" si="432"/>
        <v>3</v>
      </c>
      <c r="H4665" s="11">
        <f t="shared" si="433"/>
        <v>9</v>
      </c>
      <c r="I4665" s="5">
        <v>0.375</v>
      </c>
      <c r="J4665" s="11">
        <f>IF(L4665&lt;=I4665,1,0)</f>
        <v>1</v>
      </c>
      <c r="K4665" s="22" t="str">
        <f t="shared" si="434"/>
        <v/>
      </c>
      <c r="L4665" s="5">
        <v>0.375</v>
      </c>
      <c r="M4665" s="22">
        <f t="shared" si="435"/>
        <v>10.063610378199241</v>
      </c>
      <c r="N4665" s="22">
        <f t="shared" si="436"/>
        <v>10.063610378199241</v>
      </c>
      <c r="O4665" s="5">
        <v>0.38198861831819392</v>
      </c>
      <c r="P4665" s="11">
        <f>IF(O4665&gt;=I4665,0,1)</f>
        <v>0</v>
      </c>
      <c r="Q4665" s="11">
        <f>IF(O4665&lt;=(I4665+0.00347),1,0)</f>
        <v>0</v>
      </c>
      <c r="R4665" s="5">
        <v>0.39371327187519323</v>
      </c>
      <c r="S4665" s="22">
        <f t="shared" si="437"/>
        <v>16.883501122079004</v>
      </c>
      <c r="T4665" s="3" t="s">
        <v>29</v>
      </c>
    </row>
    <row r="4666" spans="1:20" x14ac:dyDescent="0.25">
      <c r="A4666" s="3">
        <v>4619833</v>
      </c>
      <c r="B4666" s="3" t="s">
        <v>12</v>
      </c>
      <c r="C4666" s="3" t="s">
        <v>17</v>
      </c>
      <c r="D4666" s="3">
        <v>36</v>
      </c>
      <c r="E4666" s="3" t="s">
        <v>14</v>
      </c>
      <c r="F4666" s="4">
        <v>38650</v>
      </c>
      <c r="G4666" s="11">
        <f t="shared" si="432"/>
        <v>3</v>
      </c>
      <c r="H4666" s="11">
        <f t="shared" si="433"/>
        <v>9</v>
      </c>
      <c r="I4666" s="5">
        <v>0.375</v>
      </c>
      <c r="J4666" s="11">
        <f>IF(L4666&lt;=I4666,1,0)</f>
        <v>1</v>
      </c>
      <c r="K4666" s="22" t="str">
        <f t="shared" si="434"/>
        <v/>
      </c>
      <c r="L4666" s="5">
        <v>0.3725</v>
      </c>
      <c r="M4666" s="22">
        <f t="shared" si="435"/>
        <v>1.8478825308778468</v>
      </c>
      <c r="N4666" s="22">
        <f t="shared" si="436"/>
        <v>0</v>
      </c>
      <c r="O4666" s="5">
        <v>0.37378325175755406</v>
      </c>
      <c r="P4666" s="11">
        <f>IF(O4666&gt;=I4666,0,1)</f>
        <v>1</v>
      </c>
      <c r="Q4666" s="11">
        <f>IF(O4666&lt;=(I4666+0.00347),1,0)</f>
        <v>1</v>
      </c>
      <c r="R4666" s="5">
        <v>0.38540942336051559</v>
      </c>
      <c r="S4666" s="22">
        <f t="shared" si="437"/>
        <v>16.741687108264607</v>
      </c>
      <c r="T4666" s="3" t="s">
        <v>29</v>
      </c>
    </row>
    <row r="4667" spans="1:20" x14ac:dyDescent="0.25">
      <c r="A4667" s="3">
        <v>4588751</v>
      </c>
      <c r="B4667" s="3" t="s">
        <v>16</v>
      </c>
      <c r="C4667" s="3" t="s">
        <v>25</v>
      </c>
      <c r="D4667" s="3">
        <v>42</v>
      </c>
      <c r="E4667" s="3" t="s">
        <v>18</v>
      </c>
      <c r="F4667" s="4">
        <v>38650</v>
      </c>
      <c r="G4667" s="11">
        <f t="shared" si="432"/>
        <v>3</v>
      </c>
      <c r="H4667" s="11">
        <f t="shared" si="433"/>
        <v>9</v>
      </c>
      <c r="I4667" s="5">
        <v>0.38541666666666669</v>
      </c>
      <c r="J4667" s="11">
        <f>IF(L4667&lt;=I4667,1,0)</f>
        <v>1</v>
      </c>
      <c r="K4667" s="22" t="str">
        <f t="shared" si="434"/>
        <v/>
      </c>
      <c r="L4667" s="5">
        <v>0.38541666666666669</v>
      </c>
      <c r="M4667" s="22">
        <f t="shared" si="435"/>
        <v>46.094049358446583</v>
      </c>
      <c r="N4667" s="22">
        <f t="shared" si="436"/>
        <v>46.094049358446583</v>
      </c>
      <c r="O4667" s="5">
        <v>0.41742642316558792</v>
      </c>
      <c r="P4667" s="11">
        <f>IF(O4667&gt;=I4667,0,1)</f>
        <v>0</v>
      </c>
      <c r="Q4667" s="11">
        <f>IF(O4667&lt;=(I4667+0.00347),1,0)</f>
        <v>0</v>
      </c>
      <c r="R4667" s="5">
        <v>0.44062964819853712</v>
      </c>
      <c r="S4667" s="22">
        <f t="shared" si="437"/>
        <v>33.41264404744684</v>
      </c>
      <c r="T4667" s="3" t="s">
        <v>20</v>
      </c>
    </row>
    <row r="4668" spans="1:20" x14ac:dyDescent="0.25">
      <c r="A4668" s="3">
        <v>4581925</v>
      </c>
      <c r="B4668" s="3" t="s">
        <v>12</v>
      </c>
      <c r="C4668" s="3" t="s">
        <v>13</v>
      </c>
      <c r="D4668" s="3">
        <v>26</v>
      </c>
      <c r="E4668" s="3" t="s">
        <v>14</v>
      </c>
      <c r="F4668" s="4">
        <v>38650</v>
      </c>
      <c r="G4668" s="11">
        <f t="shared" si="432"/>
        <v>3</v>
      </c>
      <c r="H4668" s="11">
        <f t="shared" si="433"/>
        <v>9</v>
      </c>
      <c r="I4668" s="5">
        <v>0.40625</v>
      </c>
      <c r="J4668" s="11">
        <f>IF(L4668&lt;=I4668,1,0)</f>
        <v>0</v>
      </c>
      <c r="K4668" s="22">
        <f t="shared" si="434"/>
        <v>3.6000000000000032</v>
      </c>
      <c r="L4668" s="5">
        <v>0.40875</v>
      </c>
      <c r="M4668" s="22">
        <f t="shared" si="435"/>
        <v>9.6175700681915455</v>
      </c>
      <c r="N4668" s="22">
        <f t="shared" si="436"/>
        <v>13.217570068191549</v>
      </c>
      <c r="O4668" s="5">
        <v>0.4154288681029108</v>
      </c>
      <c r="P4668" s="11">
        <f>IF(O4668&gt;=I4668,0,1)</f>
        <v>0</v>
      </c>
      <c r="Q4668" s="11">
        <f>IF(O4668&lt;=(I4668+0.00347),1,0)</f>
        <v>0</v>
      </c>
      <c r="R4668" s="5">
        <v>0.42680328609866797</v>
      </c>
      <c r="S4668" s="22">
        <f t="shared" si="437"/>
        <v>16.379161913890322</v>
      </c>
      <c r="T4668" s="3" t="s">
        <v>15</v>
      </c>
    </row>
    <row r="4669" spans="1:20" x14ac:dyDescent="0.25">
      <c r="A4669" s="3">
        <v>4612398</v>
      </c>
      <c r="B4669" s="3" t="s">
        <v>12</v>
      </c>
      <c r="C4669" s="3" t="s">
        <v>13</v>
      </c>
      <c r="D4669" s="3">
        <v>37</v>
      </c>
      <c r="E4669" s="3" t="s">
        <v>14</v>
      </c>
      <c r="F4669" s="4">
        <v>38650</v>
      </c>
      <c r="G4669" s="11">
        <f t="shared" si="432"/>
        <v>3</v>
      </c>
      <c r="H4669" s="11">
        <f t="shared" si="433"/>
        <v>10</v>
      </c>
      <c r="I4669" s="5">
        <v>0.41666666666666669</v>
      </c>
      <c r="J4669" s="11">
        <f>IF(L4669&lt;=I4669,1,0)</f>
        <v>1</v>
      </c>
      <c r="K4669" s="22" t="str">
        <f t="shared" si="434"/>
        <v/>
      </c>
      <c r="L4669" s="5">
        <v>0.41416666666666668</v>
      </c>
      <c r="M4669" s="22">
        <f t="shared" si="435"/>
        <v>2.0892279011797044</v>
      </c>
      <c r="N4669" s="22">
        <f t="shared" si="436"/>
        <v>0</v>
      </c>
      <c r="O4669" s="5">
        <v>0.41561751937581926</v>
      </c>
      <c r="P4669" s="11">
        <f>IF(O4669&gt;=I4669,0,1)</f>
        <v>1</v>
      </c>
      <c r="Q4669" s="11">
        <f>IF(O4669&lt;=(I4669+0.00347),1,0)</f>
        <v>1</v>
      </c>
      <c r="R4669" s="5">
        <v>0.42862792326874943</v>
      </c>
      <c r="S4669" s="22">
        <f t="shared" si="437"/>
        <v>18.734981605819456</v>
      </c>
      <c r="T4669" s="3" t="s">
        <v>29</v>
      </c>
    </row>
    <row r="4670" spans="1:20" x14ac:dyDescent="0.25">
      <c r="A4670" s="3">
        <v>4616507</v>
      </c>
      <c r="B4670" s="3" t="s">
        <v>12</v>
      </c>
      <c r="C4670" s="3" t="s">
        <v>17</v>
      </c>
      <c r="D4670" s="3">
        <v>47</v>
      </c>
      <c r="E4670" s="3" t="s">
        <v>14</v>
      </c>
      <c r="F4670" s="4">
        <v>38650</v>
      </c>
      <c r="G4670" s="11">
        <f t="shared" si="432"/>
        <v>3</v>
      </c>
      <c r="H4670" s="11">
        <f t="shared" si="433"/>
        <v>10</v>
      </c>
      <c r="I4670" s="5">
        <v>0.4375</v>
      </c>
      <c r="J4670" s="11">
        <f>IF(L4670&lt;=I4670,1,0)</f>
        <v>1</v>
      </c>
      <c r="K4670" s="22" t="str">
        <f t="shared" si="434"/>
        <v/>
      </c>
      <c r="L4670" s="5">
        <v>0.4375</v>
      </c>
      <c r="M4670" s="22">
        <f t="shared" si="435"/>
        <v>3.8489644938721579</v>
      </c>
      <c r="N4670" s="22">
        <f t="shared" si="436"/>
        <v>3.8489644938721579</v>
      </c>
      <c r="O4670" s="5">
        <v>0.44017289200963344</v>
      </c>
      <c r="P4670" s="11">
        <f>IF(O4670&gt;=I4670,0,1)</f>
        <v>0</v>
      </c>
      <c r="Q4670" s="11">
        <f>IF(O4670&lt;=(I4670+0.00347),1,0)</f>
        <v>1</v>
      </c>
      <c r="R4670" s="5">
        <v>0.45092618438968024</v>
      </c>
      <c r="S4670" s="22">
        <f t="shared" si="437"/>
        <v>15.484741027267388</v>
      </c>
      <c r="T4670" s="3" t="s">
        <v>26</v>
      </c>
    </row>
    <row r="4671" spans="1:20" x14ac:dyDescent="0.25">
      <c r="A4671" s="3">
        <v>4611433</v>
      </c>
      <c r="B4671" s="3" t="s">
        <v>21</v>
      </c>
      <c r="C4671" s="3" t="s">
        <v>13</v>
      </c>
      <c r="D4671" s="3">
        <v>27</v>
      </c>
      <c r="E4671" s="3" t="s">
        <v>14</v>
      </c>
      <c r="F4671" s="4">
        <v>38650</v>
      </c>
      <c r="G4671" s="11">
        <f t="shared" si="432"/>
        <v>3</v>
      </c>
      <c r="H4671" s="11">
        <f t="shared" si="433"/>
        <v>10</v>
      </c>
      <c r="I4671" s="5">
        <v>0.45763888888888887</v>
      </c>
      <c r="J4671" s="11">
        <f>IF(L4671&lt;=I4671,1,0)</f>
        <v>0</v>
      </c>
      <c r="K4671" s="22">
        <f t="shared" si="434"/>
        <v>3.6000000000000032</v>
      </c>
      <c r="L4671" s="5">
        <v>0.46013888888888888</v>
      </c>
      <c r="M4671" s="22">
        <f t="shared" si="435"/>
        <v>7.1028676399142388</v>
      </c>
      <c r="N4671" s="22">
        <f t="shared" si="436"/>
        <v>10.702867639914242</v>
      </c>
      <c r="O4671" s="5">
        <v>0.46507143586105154</v>
      </c>
      <c r="P4671" s="11">
        <f>IF(O4671&gt;=I4671,0,1)</f>
        <v>0</v>
      </c>
      <c r="Q4671" s="11">
        <f>IF(O4671&lt;=(I4671+0.00347),1,0)</f>
        <v>0</v>
      </c>
      <c r="R4671" s="5">
        <v>0.48388357913394875</v>
      </c>
      <c r="S4671" s="22">
        <f t="shared" si="437"/>
        <v>27.089486312971978</v>
      </c>
      <c r="T4671" s="3" t="s">
        <v>23</v>
      </c>
    </row>
    <row r="4672" spans="1:20" x14ac:dyDescent="0.25">
      <c r="A4672" s="3">
        <v>4617476</v>
      </c>
      <c r="B4672" s="3" t="s">
        <v>12</v>
      </c>
      <c r="C4672" s="3" t="s">
        <v>17</v>
      </c>
      <c r="D4672" s="3">
        <v>45</v>
      </c>
      <c r="E4672" s="3" t="s">
        <v>14</v>
      </c>
      <c r="F4672" s="4">
        <v>38650</v>
      </c>
      <c r="G4672" s="11">
        <f t="shared" si="432"/>
        <v>3</v>
      </c>
      <c r="H4672" s="11">
        <f t="shared" si="433"/>
        <v>10</v>
      </c>
      <c r="I4672" s="5">
        <v>0.45763888888888887</v>
      </c>
      <c r="J4672" s="11">
        <f>IF(L4672&lt;=I4672,1,0)</f>
        <v>0</v>
      </c>
      <c r="K4672" s="22">
        <f t="shared" si="434"/>
        <v>3.6000000000000032</v>
      </c>
      <c r="L4672" s="5">
        <v>0.46013888888888888</v>
      </c>
      <c r="M4672" s="22">
        <f t="shared" si="435"/>
        <v>20.676543803685405</v>
      </c>
      <c r="N4672" s="22">
        <f t="shared" si="436"/>
        <v>24.276543803685406</v>
      </c>
      <c r="O4672" s="5">
        <v>0.47449759986367041</v>
      </c>
      <c r="P4672" s="11">
        <f>IF(O4672&gt;=I4672,0,1)</f>
        <v>0</v>
      </c>
      <c r="Q4672" s="11">
        <f>IF(O4672&lt;=(I4672+0.00347),1,0)</f>
        <v>0</v>
      </c>
      <c r="R4672" s="5">
        <v>0.48539447621357962</v>
      </c>
      <c r="S4672" s="22">
        <f t="shared" si="437"/>
        <v>15.691501943869266</v>
      </c>
      <c r="T4672" s="3" t="s">
        <v>26</v>
      </c>
    </row>
    <row r="4673" spans="1:20" x14ac:dyDescent="0.25">
      <c r="A4673" s="3">
        <v>4577388</v>
      </c>
      <c r="B4673" s="3" t="s">
        <v>12</v>
      </c>
      <c r="C4673" s="3" t="s">
        <v>25</v>
      </c>
      <c r="D4673" s="3">
        <v>36</v>
      </c>
      <c r="E4673" s="3" t="s">
        <v>14</v>
      </c>
      <c r="F4673" s="4">
        <v>38650</v>
      </c>
      <c r="G4673" s="11">
        <f t="shared" si="432"/>
        <v>3</v>
      </c>
      <c r="H4673" s="11">
        <f t="shared" si="433"/>
        <v>11</v>
      </c>
      <c r="I4673" s="5">
        <v>0.47916666666666669</v>
      </c>
      <c r="J4673" s="11">
        <f>IF(L4673&lt;=I4673,1,0)</f>
        <v>1</v>
      </c>
      <c r="K4673" s="22" t="str">
        <f t="shared" si="434"/>
        <v/>
      </c>
      <c r="L4673" s="5">
        <v>0.47666666666666668</v>
      </c>
      <c r="M4673" s="22">
        <f t="shared" si="435"/>
        <v>8.0243667384924233</v>
      </c>
      <c r="N4673" s="22">
        <f t="shared" si="436"/>
        <v>4.4243667384924201</v>
      </c>
      <c r="O4673" s="5">
        <v>0.48223914356839753</v>
      </c>
      <c r="P4673" s="11">
        <f>IF(O4673&gt;=I4673,0,1)</f>
        <v>0</v>
      </c>
      <c r="Q4673" s="11">
        <f>IF(O4673&lt;=(I4673+0.00347),1,0)</f>
        <v>1</v>
      </c>
      <c r="R4673" s="5">
        <v>0.4920423494602299</v>
      </c>
      <c r="S4673" s="22">
        <f t="shared" si="437"/>
        <v>14.116616484238609</v>
      </c>
      <c r="T4673" s="3" t="s">
        <v>26</v>
      </c>
    </row>
    <row r="4674" spans="1:20" x14ac:dyDescent="0.25">
      <c r="A4674" s="3">
        <v>4585462</v>
      </c>
      <c r="B4674" s="3" t="s">
        <v>16</v>
      </c>
      <c r="C4674" s="3" t="s">
        <v>17</v>
      </c>
      <c r="D4674" s="3">
        <v>55</v>
      </c>
      <c r="E4674" s="3" t="s">
        <v>18</v>
      </c>
      <c r="F4674" s="4">
        <v>38650</v>
      </c>
      <c r="G4674" s="11">
        <f t="shared" si="432"/>
        <v>3</v>
      </c>
      <c r="H4674" s="11">
        <f t="shared" si="433"/>
        <v>12</v>
      </c>
      <c r="I4674" s="5">
        <v>0.5</v>
      </c>
      <c r="J4674" s="11">
        <f>IF(L4674&lt;=I4674,1,0)</f>
        <v>1</v>
      </c>
      <c r="K4674" s="22" t="str">
        <f t="shared" si="434"/>
        <v/>
      </c>
      <c r="L4674" s="5">
        <v>0.5</v>
      </c>
      <c r="M4674" s="22">
        <f t="shared" si="435"/>
        <v>32.522613131355236</v>
      </c>
      <c r="N4674" s="22">
        <f t="shared" si="436"/>
        <v>32.522613131355236</v>
      </c>
      <c r="O4674" s="5">
        <v>0.52258514800788558</v>
      </c>
      <c r="P4674" s="11">
        <f>IF(O4674&gt;=I4674,0,1)</f>
        <v>0</v>
      </c>
      <c r="Q4674" s="11">
        <f>IF(O4674&lt;=(I4674+0.00347),1,0)</f>
        <v>0</v>
      </c>
      <c r="R4674" s="5">
        <v>0.549127950615375</v>
      </c>
      <c r="S4674" s="22">
        <f t="shared" si="437"/>
        <v>38.221635754784771</v>
      </c>
      <c r="T4674" s="3" t="s">
        <v>24</v>
      </c>
    </row>
    <row r="4675" spans="1:20" x14ac:dyDescent="0.25">
      <c r="A4675" s="3">
        <v>4605465</v>
      </c>
      <c r="B4675" s="3" t="s">
        <v>21</v>
      </c>
      <c r="C4675" s="3" t="s">
        <v>25</v>
      </c>
      <c r="D4675" s="3">
        <v>24</v>
      </c>
      <c r="E4675" s="3" t="s">
        <v>14</v>
      </c>
      <c r="F4675" s="4">
        <v>38650</v>
      </c>
      <c r="G4675" s="11">
        <f t="shared" ref="G4675:G4738" si="438">WEEKDAY(F4675)</f>
        <v>3</v>
      </c>
      <c r="H4675" s="11">
        <f t="shared" ref="H4675:H4738" si="439">HOUR(I4675)</f>
        <v>12</v>
      </c>
      <c r="I4675" s="5">
        <v>0.5</v>
      </c>
      <c r="J4675" s="11">
        <f>IF(L4675&lt;=I4675,1,0)</f>
        <v>1</v>
      </c>
      <c r="K4675" s="22" t="str">
        <f t="shared" ref="K4675:K4738" si="440">IF(L4675&lt;=I4675,"",(L4675-I4675)*60*24)</f>
        <v/>
      </c>
      <c r="L4675" s="5">
        <v>0.4975</v>
      </c>
      <c r="M4675" s="22">
        <f t="shared" ref="M4675:M4738" si="441">(O4675-L4675)*60*24</f>
        <v>13.019447116421246</v>
      </c>
      <c r="N4675" s="22">
        <f t="shared" ref="N4675:N4738" si="442">IF((O4675-I4675)&lt;0,0,((O4675-I4675)*60*24))</f>
        <v>9.4194471164212423</v>
      </c>
      <c r="O4675" s="5">
        <v>0.50654128271973697</v>
      </c>
      <c r="P4675" s="11">
        <f>IF(O4675&gt;=I4675,0,1)</f>
        <v>0</v>
      </c>
      <c r="Q4675" s="11">
        <f>IF(O4675&lt;=(I4675+0.00347),1,0)</f>
        <v>0</v>
      </c>
      <c r="R4675" s="5">
        <v>0.52241501047028027</v>
      </c>
      <c r="S4675" s="22">
        <f t="shared" ref="S4675:S4738" si="443">VALUE((R4675-O4675)*60*24)</f>
        <v>22.85816796078235</v>
      </c>
      <c r="T4675" s="3" t="s">
        <v>28</v>
      </c>
    </row>
    <row r="4676" spans="1:20" x14ac:dyDescent="0.25">
      <c r="A4676" s="3">
        <v>4583611</v>
      </c>
      <c r="B4676" s="3" t="s">
        <v>21</v>
      </c>
      <c r="C4676" s="3" t="s">
        <v>17</v>
      </c>
      <c r="D4676" s="3">
        <v>32</v>
      </c>
      <c r="E4676" s="3" t="s">
        <v>14</v>
      </c>
      <c r="F4676" s="4">
        <v>38650</v>
      </c>
      <c r="G4676" s="11">
        <f t="shared" si="438"/>
        <v>3</v>
      </c>
      <c r="H4676" s="11">
        <f t="shared" si="439"/>
        <v>12</v>
      </c>
      <c r="I4676" s="5">
        <v>0.51041666666666663</v>
      </c>
      <c r="J4676" s="11">
        <f>IF(L4676&lt;=I4676,1,0)</f>
        <v>1</v>
      </c>
      <c r="K4676" s="22" t="str">
        <f t="shared" si="440"/>
        <v/>
      </c>
      <c r="L4676" s="5">
        <v>0.51041666666666663</v>
      </c>
      <c r="M4676" s="22">
        <f t="shared" si="441"/>
        <v>21.730376733605983</v>
      </c>
      <c r="N4676" s="22">
        <f t="shared" si="442"/>
        <v>21.730376733605983</v>
      </c>
      <c r="O4676" s="5">
        <v>0.52550720606500412</v>
      </c>
      <c r="P4676" s="11">
        <f>IF(O4676&gt;=I4676,0,1)</f>
        <v>0</v>
      </c>
      <c r="Q4676" s="11">
        <f>IF(O4676&lt;=(I4676+0.00347),1,0)</f>
        <v>0</v>
      </c>
      <c r="R4676" s="5">
        <v>0.54094588260602661</v>
      </c>
      <c r="S4676" s="22">
        <f t="shared" si="443"/>
        <v>22.231694219072384</v>
      </c>
      <c r="T4676" s="3" t="s">
        <v>23</v>
      </c>
    </row>
    <row r="4677" spans="1:20" x14ac:dyDescent="0.25">
      <c r="A4677" s="3">
        <v>4604811</v>
      </c>
      <c r="B4677" s="3" t="s">
        <v>16</v>
      </c>
      <c r="C4677" s="3" t="s">
        <v>17</v>
      </c>
      <c r="D4677" s="3">
        <v>42</v>
      </c>
      <c r="E4677" s="3" t="s">
        <v>18</v>
      </c>
      <c r="F4677" s="4">
        <v>38650</v>
      </c>
      <c r="G4677" s="11">
        <f t="shared" si="438"/>
        <v>3</v>
      </c>
      <c r="H4677" s="11">
        <f t="shared" si="439"/>
        <v>15</v>
      </c>
      <c r="I4677" s="5">
        <v>0.63541666666666663</v>
      </c>
      <c r="J4677" s="11">
        <f>IF(L4677&lt;=I4677,1,0)</f>
        <v>0</v>
      </c>
      <c r="K4677" s="22">
        <f t="shared" si="440"/>
        <v>3.5999999999999233</v>
      </c>
      <c r="L4677" s="5">
        <v>0.63791666666666658</v>
      </c>
      <c r="M4677" s="22">
        <f t="shared" si="441"/>
        <v>20.279738999208146</v>
      </c>
      <c r="N4677" s="22">
        <f t="shared" si="442"/>
        <v>23.879738999208069</v>
      </c>
      <c r="O4677" s="5">
        <v>0.65199981874945001</v>
      </c>
      <c r="P4677" s="11">
        <f>IF(O4677&gt;=I4677,0,1)</f>
        <v>0</v>
      </c>
      <c r="Q4677" s="11">
        <f>IF(O4677&lt;=(I4677+0.00347),1,0)</f>
        <v>0</v>
      </c>
      <c r="R4677" s="5">
        <v>0.67480198896878552</v>
      </c>
      <c r="S4677" s="22">
        <f t="shared" si="443"/>
        <v>32.835125115843127</v>
      </c>
      <c r="T4677" s="3" t="s">
        <v>20</v>
      </c>
    </row>
    <row r="4678" spans="1:20" x14ac:dyDescent="0.25">
      <c r="A4678" s="3">
        <v>4580837</v>
      </c>
      <c r="B4678" s="3" t="s">
        <v>12</v>
      </c>
      <c r="C4678" s="3" t="s">
        <v>17</v>
      </c>
      <c r="D4678" s="3">
        <v>39</v>
      </c>
      <c r="E4678" s="3" t="s">
        <v>14</v>
      </c>
      <c r="F4678" s="4">
        <v>38650</v>
      </c>
      <c r="G4678" s="11">
        <f t="shared" si="438"/>
        <v>3</v>
      </c>
      <c r="H4678" s="11">
        <f t="shared" si="439"/>
        <v>15</v>
      </c>
      <c r="I4678" s="5">
        <v>0.64513888888888882</v>
      </c>
      <c r="J4678" s="11">
        <f>IF(L4678&lt;=I4678,1,0)</f>
        <v>1</v>
      </c>
      <c r="K4678" s="22" t="str">
        <f t="shared" si="440"/>
        <v/>
      </c>
      <c r="L4678" s="5">
        <v>0.64263888888888887</v>
      </c>
      <c r="M4678" s="22">
        <f t="shared" si="441"/>
        <v>5.2926772155201185</v>
      </c>
      <c r="N4678" s="22">
        <f t="shared" si="442"/>
        <v>1.6926772155201952</v>
      </c>
      <c r="O4678" s="5">
        <v>0.64631435917744451</v>
      </c>
      <c r="P4678" s="11">
        <f>IF(O4678&gt;=I4678,0,1)</f>
        <v>0</v>
      </c>
      <c r="Q4678" s="11">
        <f>IF(O4678&lt;=(I4678+0.00347),1,0)</f>
        <v>1</v>
      </c>
      <c r="R4678" s="5">
        <v>0.65827709399153966</v>
      </c>
      <c r="S4678" s="22">
        <f t="shared" si="443"/>
        <v>17.226338132297023</v>
      </c>
      <c r="T4678" s="3" t="s">
        <v>15</v>
      </c>
    </row>
    <row r="4679" spans="1:20" x14ac:dyDescent="0.25">
      <c r="A4679" s="3">
        <v>4602288</v>
      </c>
      <c r="B4679" s="3" t="s">
        <v>21</v>
      </c>
      <c r="C4679" s="3" t="s">
        <v>25</v>
      </c>
      <c r="D4679" s="3">
        <v>25</v>
      </c>
      <c r="E4679" s="3" t="s">
        <v>18</v>
      </c>
      <c r="F4679" s="4">
        <v>38650</v>
      </c>
      <c r="G4679" s="11">
        <f t="shared" si="438"/>
        <v>3</v>
      </c>
      <c r="H4679" s="11">
        <f t="shared" si="439"/>
        <v>16</v>
      </c>
      <c r="I4679" s="5">
        <v>0.70763888888888893</v>
      </c>
      <c r="J4679" s="11">
        <f>IF(L4679&lt;=I4679,1,0)</f>
        <v>1</v>
      </c>
      <c r="K4679" s="22" t="str">
        <f t="shared" si="440"/>
        <v/>
      </c>
      <c r="L4679" s="5">
        <v>0.70513888888888898</v>
      </c>
      <c r="M4679" s="22">
        <f t="shared" si="441"/>
        <v>6.5602520527555974</v>
      </c>
      <c r="N4679" s="22">
        <f t="shared" si="442"/>
        <v>2.9602520527556742</v>
      </c>
      <c r="O4679" s="5">
        <v>0.70969461948108037</v>
      </c>
      <c r="P4679" s="11">
        <f>IF(O4679&gt;=I4679,0,1)</f>
        <v>0</v>
      </c>
      <c r="Q4679" s="11">
        <f>IF(O4679&lt;=(I4679+0.00347),1,0)</f>
        <v>1</v>
      </c>
      <c r="R4679" s="5">
        <v>0.72464945619227228</v>
      </c>
      <c r="S4679" s="22">
        <f t="shared" si="443"/>
        <v>21.53496486411635</v>
      </c>
      <c r="T4679" s="3" t="s">
        <v>28</v>
      </c>
    </row>
    <row r="4680" spans="1:20" x14ac:dyDescent="0.25">
      <c r="A4680" s="3">
        <v>4583485</v>
      </c>
      <c r="B4680" s="3" t="s">
        <v>12</v>
      </c>
      <c r="C4680" s="3" t="s">
        <v>13</v>
      </c>
      <c r="D4680" s="3">
        <v>38</v>
      </c>
      <c r="E4680" s="3" t="s">
        <v>14</v>
      </c>
      <c r="F4680" s="4">
        <v>38651</v>
      </c>
      <c r="G4680" s="11">
        <f t="shared" si="438"/>
        <v>4</v>
      </c>
      <c r="H4680" s="11">
        <f t="shared" si="439"/>
        <v>7</v>
      </c>
      <c r="I4680" s="5">
        <v>0.33263888888888887</v>
      </c>
      <c r="J4680" s="11">
        <f>IF(L4680&lt;=I4680,1,0)</f>
        <v>0</v>
      </c>
      <c r="K4680" s="22">
        <f t="shared" si="440"/>
        <v>3.6000000000000032</v>
      </c>
      <c r="L4680" s="5">
        <v>0.33513888888888888</v>
      </c>
      <c r="M4680" s="22">
        <f t="shared" si="441"/>
        <v>5.815350531757586</v>
      </c>
      <c r="N4680" s="22">
        <f t="shared" si="442"/>
        <v>9.4153505317575892</v>
      </c>
      <c r="O4680" s="5">
        <v>0.33917732675816498</v>
      </c>
      <c r="P4680" s="11">
        <f>IF(O4680&gt;=I4680,0,1)</f>
        <v>0</v>
      </c>
      <c r="Q4680" s="11">
        <f>IF(O4680&lt;=(I4680+0.00347),1,0)</f>
        <v>0</v>
      </c>
      <c r="R4680" s="5">
        <v>0.35153225373829045</v>
      </c>
      <c r="S4680" s="22">
        <f t="shared" si="443"/>
        <v>17.791094851380677</v>
      </c>
      <c r="T4680" s="3" t="s">
        <v>29</v>
      </c>
    </row>
    <row r="4681" spans="1:20" x14ac:dyDescent="0.25">
      <c r="A4681" s="3">
        <v>4595817</v>
      </c>
      <c r="B4681" s="3" t="s">
        <v>21</v>
      </c>
      <c r="C4681" s="3" t="s">
        <v>17</v>
      </c>
      <c r="D4681" s="3">
        <v>29</v>
      </c>
      <c r="E4681" s="3" t="s">
        <v>18</v>
      </c>
      <c r="F4681" s="4">
        <v>38651</v>
      </c>
      <c r="G4681" s="11">
        <f t="shared" si="438"/>
        <v>4</v>
      </c>
      <c r="H4681" s="11">
        <f t="shared" si="439"/>
        <v>8</v>
      </c>
      <c r="I4681" s="5">
        <v>0.35416666666666669</v>
      </c>
      <c r="J4681" s="11">
        <f>IF(L4681&lt;=I4681,1,0)</f>
        <v>1</v>
      </c>
      <c r="K4681" s="22" t="str">
        <f t="shared" si="440"/>
        <v/>
      </c>
      <c r="L4681" s="5">
        <v>0.35166666666666668</v>
      </c>
      <c r="M4681" s="22">
        <f t="shared" si="441"/>
        <v>2.7083686370003601</v>
      </c>
      <c r="N4681" s="22">
        <f t="shared" si="442"/>
        <v>0</v>
      </c>
      <c r="O4681" s="5">
        <v>0.35354747822013916</v>
      </c>
      <c r="P4681" s="11">
        <f>IF(O4681&gt;=I4681,0,1)</f>
        <v>1</v>
      </c>
      <c r="Q4681" s="11">
        <f>IF(O4681&lt;=(I4681+0.00347),1,0)</f>
        <v>1</v>
      </c>
      <c r="R4681" s="5">
        <v>0.36608900315285264</v>
      </c>
      <c r="S4681" s="22">
        <f t="shared" si="443"/>
        <v>18.059795903107421</v>
      </c>
      <c r="T4681" s="3" t="s">
        <v>28</v>
      </c>
    </row>
    <row r="4682" spans="1:20" x14ac:dyDescent="0.25">
      <c r="A4682" s="3">
        <v>4591308</v>
      </c>
      <c r="B4682" s="3" t="s">
        <v>21</v>
      </c>
      <c r="C4682" s="3" t="s">
        <v>17</v>
      </c>
      <c r="D4682" s="3">
        <v>22</v>
      </c>
      <c r="E4682" s="3" t="s">
        <v>14</v>
      </c>
      <c r="F4682" s="4">
        <v>38651</v>
      </c>
      <c r="G4682" s="11">
        <f t="shared" si="438"/>
        <v>4</v>
      </c>
      <c r="H4682" s="11">
        <f t="shared" si="439"/>
        <v>9</v>
      </c>
      <c r="I4682" s="5">
        <v>0.38541666666666669</v>
      </c>
      <c r="J4682" s="11">
        <f>IF(L4682&lt;=I4682,1,0)</f>
        <v>0</v>
      </c>
      <c r="K4682" s="22">
        <f t="shared" si="440"/>
        <v>3.6000000000000032</v>
      </c>
      <c r="L4682" s="5">
        <v>0.38791666666666669</v>
      </c>
      <c r="M4682" s="22">
        <f t="shared" si="441"/>
        <v>12.710486539065409</v>
      </c>
      <c r="N4682" s="22">
        <f t="shared" si="442"/>
        <v>16.310486539065412</v>
      </c>
      <c r="O4682" s="5">
        <v>0.39674339342990655</v>
      </c>
      <c r="P4682" s="11">
        <f>IF(O4682&gt;=I4682,0,1)</f>
        <v>0</v>
      </c>
      <c r="Q4682" s="11">
        <f>IF(O4682&lt;=(I4682+0.00347),1,0)</f>
        <v>0</v>
      </c>
      <c r="R4682" s="5">
        <v>0.41103291968630806</v>
      </c>
      <c r="S4682" s="22">
        <f t="shared" si="443"/>
        <v>20.576917809218173</v>
      </c>
      <c r="T4682" s="3" t="s">
        <v>27</v>
      </c>
    </row>
    <row r="4683" spans="1:20" x14ac:dyDescent="0.25">
      <c r="A4683" s="3">
        <v>4592873</v>
      </c>
      <c r="B4683" s="3" t="s">
        <v>21</v>
      </c>
      <c r="C4683" s="3" t="s">
        <v>13</v>
      </c>
      <c r="D4683" s="3">
        <v>34</v>
      </c>
      <c r="E4683" s="3" t="s">
        <v>18</v>
      </c>
      <c r="F4683" s="4">
        <v>38651</v>
      </c>
      <c r="G4683" s="11">
        <f t="shared" si="438"/>
        <v>4</v>
      </c>
      <c r="H4683" s="11">
        <f t="shared" si="439"/>
        <v>9</v>
      </c>
      <c r="I4683" s="5">
        <v>0.39513888888888887</v>
      </c>
      <c r="J4683" s="11">
        <f>IF(L4683&lt;=I4683,1,0)</f>
        <v>1</v>
      </c>
      <c r="K4683" s="22" t="str">
        <f t="shared" si="440"/>
        <v/>
      </c>
      <c r="L4683" s="5">
        <v>0.39263888888888887</v>
      </c>
      <c r="M4683" s="22">
        <f t="shared" si="441"/>
        <v>15.310432757865362</v>
      </c>
      <c r="N4683" s="22">
        <f t="shared" si="442"/>
        <v>11.710432757865359</v>
      </c>
      <c r="O4683" s="5">
        <v>0.40327113385962871</v>
      </c>
      <c r="P4683" s="11">
        <f>IF(O4683&gt;=I4683,0,1)</f>
        <v>0</v>
      </c>
      <c r="Q4683" s="11">
        <f>IF(O4683&lt;=(I4683+0.00347),1,0)</f>
        <v>0</v>
      </c>
      <c r="R4683" s="5">
        <v>0.42162125581712961</v>
      </c>
      <c r="S4683" s="22">
        <f t="shared" si="443"/>
        <v>26.424175618801307</v>
      </c>
      <c r="T4683" s="3" t="s">
        <v>27</v>
      </c>
    </row>
    <row r="4684" spans="1:20" x14ac:dyDescent="0.25">
      <c r="A4684" s="3">
        <v>4583765</v>
      </c>
      <c r="B4684" s="3" t="s">
        <v>12</v>
      </c>
      <c r="C4684" s="3" t="s">
        <v>13</v>
      </c>
      <c r="D4684" s="3">
        <v>42</v>
      </c>
      <c r="E4684" s="3" t="s">
        <v>14</v>
      </c>
      <c r="F4684" s="4">
        <v>38651</v>
      </c>
      <c r="G4684" s="11">
        <f t="shared" si="438"/>
        <v>4</v>
      </c>
      <c r="H4684" s="11">
        <f t="shared" si="439"/>
        <v>9</v>
      </c>
      <c r="I4684" s="5">
        <v>0.39513888888888887</v>
      </c>
      <c r="J4684" s="11">
        <f>IF(L4684&lt;=I4684,1,0)</f>
        <v>0</v>
      </c>
      <c r="K4684" s="22">
        <f t="shared" si="440"/>
        <v>3.6000000000000032</v>
      </c>
      <c r="L4684" s="5">
        <v>0.39763888888888888</v>
      </c>
      <c r="M4684" s="22">
        <f t="shared" si="441"/>
        <v>2.7752439007235719</v>
      </c>
      <c r="N4684" s="22">
        <f t="shared" si="442"/>
        <v>6.3752439007235751</v>
      </c>
      <c r="O4684" s="5">
        <v>0.39956614159772469</v>
      </c>
      <c r="P4684" s="11">
        <f>IF(O4684&gt;=I4684,0,1)</f>
        <v>0</v>
      </c>
      <c r="Q4684" s="11">
        <f>IF(O4684&lt;=(I4684+0.00347),1,0)</f>
        <v>0</v>
      </c>
      <c r="R4684" s="5">
        <v>0.40878585479862534</v>
      </c>
      <c r="S4684" s="22">
        <f t="shared" si="443"/>
        <v>13.276387009296933</v>
      </c>
      <c r="T4684" s="3" t="s">
        <v>29</v>
      </c>
    </row>
    <row r="4685" spans="1:20" x14ac:dyDescent="0.25">
      <c r="A4685" s="3">
        <v>4593811</v>
      </c>
      <c r="B4685" s="3" t="s">
        <v>21</v>
      </c>
      <c r="C4685" s="3" t="s">
        <v>17</v>
      </c>
      <c r="D4685" s="3">
        <v>28</v>
      </c>
      <c r="E4685" s="3" t="s">
        <v>14</v>
      </c>
      <c r="F4685" s="4">
        <v>38651</v>
      </c>
      <c r="G4685" s="11">
        <f t="shared" si="438"/>
        <v>4</v>
      </c>
      <c r="H4685" s="11">
        <f t="shared" si="439"/>
        <v>9</v>
      </c>
      <c r="I4685" s="5">
        <v>0.40625</v>
      </c>
      <c r="J4685" s="11">
        <f>IF(L4685&lt;=I4685,1,0)</f>
        <v>0</v>
      </c>
      <c r="K4685" s="22">
        <f t="shared" si="440"/>
        <v>3.6000000000000032</v>
      </c>
      <c r="L4685" s="5">
        <v>0.40875</v>
      </c>
      <c r="M4685" s="22">
        <f t="shared" si="441"/>
        <v>23.580788453183104</v>
      </c>
      <c r="N4685" s="22">
        <f t="shared" si="442"/>
        <v>27.180788453183105</v>
      </c>
      <c r="O4685" s="5">
        <v>0.42512554753693271</v>
      </c>
      <c r="P4685" s="11">
        <f>IF(O4685&gt;=I4685,0,1)</f>
        <v>0</v>
      </c>
      <c r="Q4685" s="11">
        <f>IF(O4685&lt;=(I4685+0.00347),1,0)</f>
        <v>0</v>
      </c>
      <c r="R4685" s="5">
        <v>0.44255099349416965</v>
      </c>
      <c r="S4685" s="22">
        <f t="shared" si="443"/>
        <v>25.092642178421194</v>
      </c>
      <c r="T4685" s="3" t="s">
        <v>27</v>
      </c>
    </row>
    <row r="4686" spans="1:20" x14ac:dyDescent="0.25">
      <c r="A4686" s="3">
        <v>4573463</v>
      </c>
      <c r="B4686" s="3" t="s">
        <v>21</v>
      </c>
      <c r="C4686" s="3" t="s">
        <v>25</v>
      </c>
      <c r="D4686" s="3">
        <v>33</v>
      </c>
      <c r="E4686" s="3" t="s">
        <v>14</v>
      </c>
      <c r="F4686" s="4">
        <v>38651</v>
      </c>
      <c r="G4686" s="11">
        <f t="shared" si="438"/>
        <v>4</v>
      </c>
      <c r="H4686" s="11">
        <f t="shared" si="439"/>
        <v>10</v>
      </c>
      <c r="I4686" s="5">
        <v>0.41666666666666669</v>
      </c>
      <c r="J4686" s="11">
        <f>IF(L4686&lt;=I4686,1,0)</f>
        <v>0</v>
      </c>
      <c r="K4686" s="22">
        <f t="shared" si="440"/>
        <v>3.6000000000000032</v>
      </c>
      <c r="L4686" s="5">
        <v>0.41916666666666669</v>
      </c>
      <c r="M4686" s="22">
        <f t="shared" si="441"/>
        <v>3.5008063678723822</v>
      </c>
      <c r="N4686" s="22">
        <f t="shared" si="442"/>
        <v>7.1008063678723854</v>
      </c>
      <c r="O4686" s="5">
        <v>0.4215977821999114</v>
      </c>
      <c r="P4686" s="11">
        <f>IF(O4686&gt;=I4686,0,1)</f>
        <v>0</v>
      </c>
      <c r="Q4686" s="11">
        <f>IF(O4686&lt;=(I4686+0.00347),1,0)</f>
        <v>0</v>
      </c>
      <c r="R4686" s="5">
        <v>0.43575477009505242</v>
      </c>
      <c r="S4686" s="22">
        <f t="shared" si="443"/>
        <v>20.38606256900308</v>
      </c>
      <c r="T4686" s="3" t="s">
        <v>23</v>
      </c>
    </row>
    <row r="4687" spans="1:20" x14ac:dyDescent="0.25">
      <c r="A4687" s="3">
        <v>4616072</v>
      </c>
      <c r="B4687" s="3" t="s">
        <v>21</v>
      </c>
      <c r="C4687" s="3" t="s">
        <v>13</v>
      </c>
      <c r="D4687" s="3">
        <v>29</v>
      </c>
      <c r="E4687" s="3" t="s">
        <v>14</v>
      </c>
      <c r="F4687" s="4">
        <v>38651</v>
      </c>
      <c r="G4687" s="11">
        <f t="shared" si="438"/>
        <v>4</v>
      </c>
      <c r="H4687" s="11">
        <f t="shared" si="439"/>
        <v>10</v>
      </c>
      <c r="I4687" s="5">
        <v>0.41666666666666669</v>
      </c>
      <c r="J4687" s="11">
        <f>IF(L4687&lt;=I4687,1,0)</f>
        <v>1</v>
      </c>
      <c r="K4687" s="22" t="str">
        <f t="shared" si="440"/>
        <v/>
      </c>
      <c r="L4687" s="5">
        <v>0.41416666666666668</v>
      </c>
      <c r="M4687" s="22">
        <f t="shared" si="441"/>
        <v>6.5358186923868899</v>
      </c>
      <c r="N4687" s="22">
        <f t="shared" si="442"/>
        <v>2.9358186923868868</v>
      </c>
      <c r="O4687" s="5">
        <v>0.41870542964749091</v>
      </c>
      <c r="P4687" s="11">
        <f>IF(O4687&gt;=I4687,0,1)</f>
        <v>0</v>
      </c>
      <c r="Q4687" s="11">
        <f>IF(O4687&lt;=(I4687+0.00347),1,0)</f>
        <v>1</v>
      </c>
      <c r="R4687" s="5">
        <v>0.4346954814694135</v>
      </c>
      <c r="S4687" s="22">
        <f t="shared" si="443"/>
        <v>23.025674623568531</v>
      </c>
      <c r="T4687" s="3" t="s">
        <v>23</v>
      </c>
    </row>
    <row r="4688" spans="1:20" x14ac:dyDescent="0.25">
      <c r="A4688" s="3">
        <v>4590344</v>
      </c>
      <c r="B4688" s="3" t="s">
        <v>21</v>
      </c>
      <c r="C4688" s="3" t="s">
        <v>17</v>
      </c>
      <c r="D4688" s="3">
        <v>32</v>
      </c>
      <c r="E4688" s="3" t="s">
        <v>14</v>
      </c>
      <c r="F4688" s="4">
        <v>38651</v>
      </c>
      <c r="G4688" s="11">
        <f t="shared" si="438"/>
        <v>4</v>
      </c>
      <c r="H4688" s="11">
        <f t="shared" si="439"/>
        <v>10</v>
      </c>
      <c r="I4688" s="5">
        <v>0.41666666666666669</v>
      </c>
      <c r="J4688" s="11">
        <f>IF(L4688&lt;=I4688,1,0)</f>
        <v>1</v>
      </c>
      <c r="K4688" s="22" t="str">
        <f t="shared" si="440"/>
        <v/>
      </c>
      <c r="L4688" s="5">
        <v>0.41416666666666668</v>
      </c>
      <c r="M4688" s="22">
        <f t="shared" si="441"/>
        <v>5.7998428272424185</v>
      </c>
      <c r="N4688" s="22">
        <f t="shared" si="442"/>
        <v>2.1998428272424153</v>
      </c>
      <c r="O4688" s="5">
        <v>0.41819433529669614</v>
      </c>
      <c r="P4688" s="11">
        <f>IF(O4688&gt;=I4688,0,1)</f>
        <v>0</v>
      </c>
      <c r="Q4688" s="11">
        <f>IF(O4688&lt;=(I4688+0.00347),1,0)</f>
        <v>1</v>
      </c>
      <c r="R4688" s="5">
        <v>0.43432463746181038</v>
      </c>
      <c r="S4688" s="22">
        <f t="shared" si="443"/>
        <v>23.227635117764507</v>
      </c>
      <c r="T4688" s="3" t="s">
        <v>27</v>
      </c>
    </row>
    <row r="4689" spans="1:20" x14ac:dyDescent="0.25">
      <c r="A4689" s="3">
        <v>4615960</v>
      </c>
      <c r="B4689" s="3" t="s">
        <v>21</v>
      </c>
      <c r="C4689" s="3" t="s">
        <v>17</v>
      </c>
      <c r="D4689" s="3">
        <v>35</v>
      </c>
      <c r="E4689" s="3" t="s">
        <v>18</v>
      </c>
      <c r="F4689" s="4">
        <v>38651</v>
      </c>
      <c r="G4689" s="11">
        <f t="shared" si="438"/>
        <v>4</v>
      </c>
      <c r="H4689" s="11">
        <f t="shared" si="439"/>
        <v>10</v>
      </c>
      <c r="I4689" s="5">
        <v>0.42638888888888887</v>
      </c>
      <c r="J4689" s="11">
        <f>IF(L4689&lt;=I4689,1,0)</f>
        <v>1</v>
      </c>
      <c r="K4689" s="22" t="str">
        <f t="shared" si="440"/>
        <v/>
      </c>
      <c r="L4689" s="5">
        <v>0.42638888888888887</v>
      </c>
      <c r="M4689" s="22">
        <f t="shared" si="441"/>
        <v>12.404819418376718</v>
      </c>
      <c r="N4689" s="22">
        <f t="shared" si="442"/>
        <v>12.404819418376718</v>
      </c>
      <c r="O4689" s="5">
        <v>0.43500334681831715</v>
      </c>
      <c r="P4689" s="11">
        <f>IF(O4689&gt;=I4689,0,1)</f>
        <v>0</v>
      </c>
      <c r="Q4689" s="11">
        <f>IF(O4689&lt;=(I4689+0.00347),1,0)</f>
        <v>0</v>
      </c>
      <c r="R4689" s="5">
        <v>0.44882625713352736</v>
      </c>
      <c r="S4689" s="22">
        <f t="shared" si="443"/>
        <v>19.904990853902707</v>
      </c>
      <c r="T4689" s="3" t="s">
        <v>23</v>
      </c>
    </row>
    <row r="4690" spans="1:20" x14ac:dyDescent="0.25">
      <c r="A4690" s="3">
        <v>4586955</v>
      </c>
      <c r="B4690" s="3" t="s">
        <v>16</v>
      </c>
      <c r="C4690" s="3" t="s">
        <v>17</v>
      </c>
      <c r="D4690" s="3">
        <v>46</v>
      </c>
      <c r="E4690" s="3" t="s">
        <v>18</v>
      </c>
      <c r="F4690" s="4">
        <v>38651</v>
      </c>
      <c r="G4690" s="11">
        <f t="shared" si="438"/>
        <v>4</v>
      </c>
      <c r="H4690" s="11">
        <f t="shared" si="439"/>
        <v>10</v>
      </c>
      <c r="I4690" s="5">
        <v>0.42638888888888887</v>
      </c>
      <c r="J4690" s="11">
        <f>IF(L4690&lt;=I4690,1,0)</f>
        <v>0</v>
      </c>
      <c r="K4690" s="22">
        <f t="shared" si="440"/>
        <v>3.6000000000000032</v>
      </c>
      <c r="L4690" s="5">
        <v>0.42888888888888888</v>
      </c>
      <c r="M4690" s="22">
        <f t="shared" si="441"/>
        <v>25.121791926131138</v>
      </c>
      <c r="N4690" s="22">
        <f t="shared" si="442"/>
        <v>28.721791926131139</v>
      </c>
      <c r="O4690" s="5">
        <v>0.44633457772647994</v>
      </c>
      <c r="P4690" s="11">
        <f>IF(O4690&gt;=I4690,0,1)</f>
        <v>0</v>
      </c>
      <c r="Q4690" s="11">
        <f>IF(O4690&lt;=(I4690+0.00347),1,0)</f>
        <v>0</v>
      </c>
      <c r="R4690" s="5">
        <v>0.47220545592908852</v>
      </c>
      <c r="S4690" s="22">
        <f t="shared" si="443"/>
        <v>37.254064611756363</v>
      </c>
      <c r="T4690" s="3" t="s">
        <v>24</v>
      </c>
    </row>
    <row r="4691" spans="1:20" x14ac:dyDescent="0.25">
      <c r="A4691" s="3">
        <v>4605576</v>
      </c>
      <c r="B4691" s="3" t="s">
        <v>12</v>
      </c>
      <c r="C4691" s="3" t="s">
        <v>17</v>
      </c>
      <c r="D4691" s="3">
        <v>31</v>
      </c>
      <c r="E4691" s="3" t="s">
        <v>14</v>
      </c>
      <c r="F4691" s="4">
        <v>38651</v>
      </c>
      <c r="G4691" s="11">
        <f t="shared" si="438"/>
        <v>4</v>
      </c>
      <c r="H4691" s="11">
        <f t="shared" si="439"/>
        <v>10</v>
      </c>
      <c r="I4691" s="5">
        <v>0.42638888888888887</v>
      </c>
      <c r="J4691" s="11">
        <f>IF(L4691&lt;=I4691,1,0)</f>
        <v>1</v>
      </c>
      <c r="K4691" s="22" t="str">
        <f t="shared" si="440"/>
        <v/>
      </c>
      <c r="L4691" s="5">
        <v>0.42638888888888887</v>
      </c>
      <c r="M4691" s="22">
        <f t="shared" si="441"/>
        <v>8.4219212659876685</v>
      </c>
      <c r="N4691" s="22">
        <f t="shared" si="442"/>
        <v>8.4219212659876685</v>
      </c>
      <c r="O4691" s="5">
        <v>0.43223744532360253</v>
      </c>
      <c r="P4691" s="11">
        <f>IF(O4691&gt;=I4691,0,1)</f>
        <v>0</v>
      </c>
      <c r="Q4691" s="11">
        <f>IF(O4691&lt;=(I4691+0.00347),1,0)</f>
        <v>0</v>
      </c>
      <c r="R4691" s="5">
        <v>0.44171860022172771</v>
      </c>
      <c r="S4691" s="22">
        <f t="shared" si="443"/>
        <v>13.652863053300255</v>
      </c>
      <c r="T4691" s="3" t="s">
        <v>26</v>
      </c>
    </row>
    <row r="4692" spans="1:20" x14ac:dyDescent="0.25">
      <c r="A4692" s="3">
        <v>4602545</v>
      </c>
      <c r="B4692" s="3" t="s">
        <v>12</v>
      </c>
      <c r="C4692" s="3" t="s">
        <v>13</v>
      </c>
      <c r="D4692" s="3">
        <v>34</v>
      </c>
      <c r="E4692" s="3" t="s">
        <v>14</v>
      </c>
      <c r="F4692" s="4">
        <v>38651</v>
      </c>
      <c r="G4692" s="11">
        <f t="shared" si="438"/>
        <v>4</v>
      </c>
      <c r="H4692" s="11">
        <f t="shared" si="439"/>
        <v>10</v>
      </c>
      <c r="I4692" s="5">
        <v>0.4375</v>
      </c>
      <c r="J4692" s="11">
        <f>IF(L4692&lt;=I4692,1,0)</f>
        <v>1</v>
      </c>
      <c r="K4692" s="22" t="str">
        <f t="shared" si="440"/>
        <v/>
      </c>
      <c r="L4692" s="5">
        <v>0.435</v>
      </c>
      <c r="M4692" s="22">
        <f t="shared" si="441"/>
        <v>6.1951763828913098</v>
      </c>
      <c r="N4692" s="22">
        <f t="shared" si="442"/>
        <v>2.5951763828913066</v>
      </c>
      <c r="O4692" s="5">
        <v>0.4393022058214523</v>
      </c>
      <c r="P4692" s="11">
        <f>IF(O4692&gt;=I4692,0,1)</f>
        <v>0</v>
      </c>
      <c r="Q4692" s="11">
        <f>IF(O4692&lt;=(I4692+0.00347),1,0)</f>
        <v>1</v>
      </c>
      <c r="R4692" s="5">
        <v>0.4503797330064705</v>
      </c>
      <c r="S4692" s="22">
        <f t="shared" si="443"/>
        <v>15.951639146426206</v>
      </c>
      <c r="T4692" s="3" t="s">
        <v>15</v>
      </c>
    </row>
    <row r="4693" spans="1:20" x14ac:dyDescent="0.25">
      <c r="A4693" s="3">
        <v>4608889</v>
      </c>
      <c r="B4693" s="3" t="s">
        <v>21</v>
      </c>
      <c r="C4693" s="3" t="s">
        <v>22</v>
      </c>
      <c r="D4693" s="3">
        <v>20</v>
      </c>
      <c r="E4693" s="3" t="s">
        <v>14</v>
      </c>
      <c r="F4693" s="4">
        <v>38651</v>
      </c>
      <c r="G4693" s="11">
        <f t="shared" si="438"/>
        <v>4</v>
      </c>
      <c r="H4693" s="11">
        <f t="shared" si="439"/>
        <v>10</v>
      </c>
      <c r="I4693" s="5">
        <v>0.45763888888888887</v>
      </c>
      <c r="J4693" s="11">
        <f>IF(L4693&lt;=I4693,1,0)</f>
        <v>0</v>
      </c>
      <c r="K4693" s="22">
        <f t="shared" si="440"/>
        <v>3.6000000000000032</v>
      </c>
      <c r="L4693" s="5">
        <v>0.46013888888888888</v>
      </c>
      <c r="M4693" s="22">
        <f t="shared" si="441"/>
        <v>5.7132999680827101</v>
      </c>
      <c r="N4693" s="22">
        <f t="shared" si="442"/>
        <v>9.3132999680827133</v>
      </c>
      <c r="O4693" s="5">
        <v>0.46410645831116853</v>
      </c>
      <c r="P4693" s="11">
        <f>IF(O4693&gt;=I4693,0,1)</f>
        <v>0</v>
      </c>
      <c r="Q4693" s="11">
        <f>IF(O4693&lt;=(I4693+0.00347),1,0)</f>
        <v>0</v>
      </c>
      <c r="R4693" s="5">
        <v>0.47884511818394637</v>
      </c>
      <c r="S4693" s="22">
        <f t="shared" si="443"/>
        <v>21.223670216800087</v>
      </c>
      <c r="T4693" s="3" t="s">
        <v>23</v>
      </c>
    </row>
    <row r="4694" spans="1:20" x14ac:dyDescent="0.25">
      <c r="A4694" s="3">
        <v>4579555</v>
      </c>
      <c r="B4694" s="3" t="s">
        <v>21</v>
      </c>
      <c r="C4694" s="3" t="s">
        <v>22</v>
      </c>
      <c r="D4694" s="3">
        <v>24</v>
      </c>
      <c r="E4694" s="3" t="s">
        <v>14</v>
      </c>
      <c r="F4694" s="4">
        <v>38651</v>
      </c>
      <c r="G4694" s="11">
        <f t="shared" si="438"/>
        <v>4</v>
      </c>
      <c r="H4694" s="11">
        <f t="shared" si="439"/>
        <v>10</v>
      </c>
      <c r="I4694" s="5">
        <v>0.45763888888888887</v>
      </c>
      <c r="J4694" s="11">
        <f>IF(L4694&lt;=I4694,1,0)</f>
        <v>0</v>
      </c>
      <c r="K4694" s="22">
        <f t="shared" si="440"/>
        <v>3.6000000000000032</v>
      </c>
      <c r="L4694" s="5">
        <v>0.46013888888888888</v>
      </c>
      <c r="M4694" s="22">
        <f t="shared" si="441"/>
        <v>13.831405673825454</v>
      </c>
      <c r="N4694" s="22">
        <f t="shared" si="442"/>
        <v>17.431405673825459</v>
      </c>
      <c r="O4694" s="5">
        <v>0.46974403171793433</v>
      </c>
      <c r="P4694" s="11">
        <f>IF(O4694&gt;=I4694,0,1)</f>
        <v>0</v>
      </c>
      <c r="Q4694" s="11">
        <f>IF(O4694&lt;=(I4694+0.00347),1,0)</f>
        <v>0</v>
      </c>
      <c r="R4694" s="5">
        <v>0.48647196882245702</v>
      </c>
      <c r="S4694" s="22">
        <f t="shared" si="443"/>
        <v>24.08822943051268</v>
      </c>
      <c r="T4694" s="3" t="s">
        <v>28</v>
      </c>
    </row>
    <row r="4695" spans="1:20" x14ac:dyDescent="0.25">
      <c r="A4695" s="3">
        <v>4613895</v>
      </c>
      <c r="B4695" s="3" t="s">
        <v>16</v>
      </c>
      <c r="C4695" s="3" t="s">
        <v>17</v>
      </c>
      <c r="D4695" s="3">
        <v>63</v>
      </c>
      <c r="E4695" s="3" t="s">
        <v>18</v>
      </c>
      <c r="F4695" s="4">
        <v>38651</v>
      </c>
      <c r="G4695" s="11">
        <f t="shared" si="438"/>
        <v>4</v>
      </c>
      <c r="H4695" s="11">
        <f t="shared" si="439"/>
        <v>11</v>
      </c>
      <c r="I4695" s="5">
        <v>0.47916666666666669</v>
      </c>
      <c r="J4695" s="11">
        <f>IF(L4695&lt;=I4695,1,0)</f>
        <v>0</v>
      </c>
      <c r="K4695" s="22">
        <f t="shared" si="440"/>
        <v>3.6000000000000032</v>
      </c>
      <c r="L4695" s="5">
        <v>0.48166666666666669</v>
      </c>
      <c r="M4695" s="22">
        <f t="shared" si="441"/>
        <v>29.935581695580691</v>
      </c>
      <c r="N4695" s="22">
        <f t="shared" si="442"/>
        <v>33.535581695580696</v>
      </c>
      <c r="O4695" s="5">
        <v>0.5024552650663755</v>
      </c>
      <c r="P4695" s="11">
        <f>IF(O4695&gt;=I4695,0,1)</f>
        <v>0</v>
      </c>
      <c r="Q4695" s="11">
        <f>IF(O4695&lt;=(I4695+0.00347),1,0)</f>
        <v>0</v>
      </c>
      <c r="R4695" s="5">
        <v>0.52907490223962628</v>
      </c>
      <c r="S4695" s="22">
        <f t="shared" si="443"/>
        <v>38.332277529481118</v>
      </c>
      <c r="T4695" s="3" t="s">
        <v>24</v>
      </c>
    </row>
    <row r="4696" spans="1:20" x14ac:dyDescent="0.25">
      <c r="A4696" s="3">
        <v>4590259</v>
      </c>
      <c r="B4696" s="3" t="s">
        <v>21</v>
      </c>
      <c r="C4696" s="3" t="s">
        <v>13</v>
      </c>
      <c r="D4696" s="3">
        <v>24</v>
      </c>
      <c r="E4696" s="3" t="s">
        <v>14</v>
      </c>
      <c r="F4696" s="4">
        <v>38651</v>
      </c>
      <c r="G4696" s="11">
        <f t="shared" si="438"/>
        <v>4</v>
      </c>
      <c r="H4696" s="11">
        <f t="shared" si="439"/>
        <v>12</v>
      </c>
      <c r="I4696" s="5">
        <v>0.5</v>
      </c>
      <c r="J4696" s="11">
        <f>IF(L4696&lt;=I4696,1,0)</f>
        <v>1</v>
      </c>
      <c r="K4696" s="22" t="str">
        <f t="shared" si="440"/>
        <v/>
      </c>
      <c r="L4696" s="5">
        <v>0.4975</v>
      </c>
      <c r="M4696" s="22">
        <f t="shared" si="441"/>
        <v>15.506211973711688</v>
      </c>
      <c r="N4696" s="22">
        <f t="shared" si="442"/>
        <v>11.906211973711684</v>
      </c>
      <c r="O4696" s="5">
        <v>0.508268202759522</v>
      </c>
      <c r="P4696" s="11">
        <f>IF(O4696&gt;=I4696,0,1)</f>
        <v>0</v>
      </c>
      <c r="Q4696" s="11">
        <f>IF(O4696&lt;=(I4696+0.00347),1,0)</f>
        <v>0</v>
      </c>
      <c r="R4696" s="5">
        <v>0.52418580607991649</v>
      </c>
      <c r="S4696" s="22">
        <f t="shared" si="443"/>
        <v>22.921348781368067</v>
      </c>
      <c r="T4696" s="3" t="s">
        <v>23</v>
      </c>
    </row>
    <row r="4697" spans="1:20" x14ac:dyDescent="0.25">
      <c r="A4697" s="3">
        <v>4596453</v>
      </c>
      <c r="B4697" s="3" t="s">
        <v>21</v>
      </c>
      <c r="C4697" s="3" t="s">
        <v>13</v>
      </c>
      <c r="D4697" s="3">
        <v>31</v>
      </c>
      <c r="E4697" s="3" t="s">
        <v>14</v>
      </c>
      <c r="F4697" s="4">
        <v>38651</v>
      </c>
      <c r="G4697" s="11">
        <f t="shared" si="438"/>
        <v>4</v>
      </c>
      <c r="H4697" s="11">
        <f t="shared" si="439"/>
        <v>12</v>
      </c>
      <c r="I4697" s="5">
        <v>0.5</v>
      </c>
      <c r="J4697" s="11">
        <f>IF(L4697&lt;=I4697,1,0)</f>
        <v>1</v>
      </c>
      <c r="K4697" s="22" t="str">
        <f t="shared" si="440"/>
        <v/>
      </c>
      <c r="L4697" s="5">
        <v>0.4975</v>
      </c>
      <c r="M4697" s="22">
        <f t="shared" si="441"/>
        <v>15.913314198311221</v>
      </c>
      <c r="N4697" s="22">
        <f t="shared" si="442"/>
        <v>12.313314198311218</v>
      </c>
      <c r="O4697" s="5">
        <v>0.50855091263771612</v>
      </c>
      <c r="P4697" s="11">
        <f>IF(O4697&gt;=I4697,0,1)</f>
        <v>0</v>
      </c>
      <c r="Q4697" s="11">
        <f>IF(O4697&lt;=(I4697+0.00347),1,0)</f>
        <v>0</v>
      </c>
      <c r="R4697" s="5">
        <v>0.52535393244189232</v>
      </c>
      <c r="S4697" s="22">
        <f t="shared" si="443"/>
        <v>24.196348518013728</v>
      </c>
      <c r="T4697" s="3" t="s">
        <v>27</v>
      </c>
    </row>
    <row r="4698" spans="1:20" x14ac:dyDescent="0.25">
      <c r="A4698" s="3">
        <v>4579697</v>
      </c>
      <c r="B4698" s="3" t="s">
        <v>12</v>
      </c>
      <c r="C4698" s="3" t="s">
        <v>17</v>
      </c>
      <c r="D4698" s="3">
        <v>47</v>
      </c>
      <c r="E4698" s="3" t="s">
        <v>18</v>
      </c>
      <c r="F4698" s="4">
        <v>38651</v>
      </c>
      <c r="G4698" s="11">
        <f t="shared" si="438"/>
        <v>4</v>
      </c>
      <c r="H4698" s="11">
        <f t="shared" si="439"/>
        <v>12</v>
      </c>
      <c r="I4698" s="5">
        <v>0.5</v>
      </c>
      <c r="J4698" s="11">
        <f>IF(L4698&lt;=I4698,1,0)</f>
        <v>0</v>
      </c>
      <c r="K4698" s="22">
        <f t="shared" si="440"/>
        <v>3.5999999999999233</v>
      </c>
      <c r="L4698" s="5">
        <v>0.50249999999999995</v>
      </c>
      <c r="M4698" s="22">
        <f t="shared" si="441"/>
        <v>13.825220331655963</v>
      </c>
      <c r="N4698" s="22">
        <f t="shared" si="442"/>
        <v>17.425220331655886</v>
      </c>
      <c r="O4698" s="5">
        <v>0.51210084745253881</v>
      </c>
      <c r="P4698" s="11">
        <f>IF(O4698&gt;=I4698,0,1)</f>
        <v>0</v>
      </c>
      <c r="Q4698" s="11">
        <f>IF(O4698&lt;=(I4698+0.00347),1,0)</f>
        <v>0</v>
      </c>
      <c r="R4698" s="5">
        <v>0.52386114870370104</v>
      </c>
      <c r="S4698" s="22">
        <f t="shared" si="443"/>
        <v>16.934833801673612</v>
      </c>
      <c r="T4698" s="3" t="s">
        <v>15</v>
      </c>
    </row>
    <row r="4699" spans="1:20" x14ac:dyDescent="0.25">
      <c r="A4699" s="3">
        <v>4598115</v>
      </c>
      <c r="B4699" s="3" t="s">
        <v>12</v>
      </c>
      <c r="C4699" s="3" t="s">
        <v>17</v>
      </c>
      <c r="D4699" s="3">
        <v>21</v>
      </c>
      <c r="E4699" s="3" t="s">
        <v>18</v>
      </c>
      <c r="F4699" s="4">
        <v>38651</v>
      </c>
      <c r="G4699" s="11">
        <f t="shared" si="438"/>
        <v>4</v>
      </c>
      <c r="H4699" s="11">
        <f t="shared" si="439"/>
        <v>12</v>
      </c>
      <c r="I4699" s="5">
        <v>0.5</v>
      </c>
      <c r="J4699" s="11">
        <f>IF(L4699&lt;=I4699,1,0)</f>
        <v>1</v>
      </c>
      <c r="K4699" s="22" t="str">
        <f t="shared" si="440"/>
        <v/>
      </c>
      <c r="L4699" s="5">
        <v>0.4975</v>
      </c>
      <c r="M4699" s="22">
        <f t="shared" si="441"/>
        <v>12.717843696708515</v>
      </c>
      <c r="N4699" s="22">
        <f t="shared" si="442"/>
        <v>9.1178436967085119</v>
      </c>
      <c r="O4699" s="5">
        <v>0.50633183590049202</v>
      </c>
      <c r="P4699" s="11">
        <f>IF(O4699&gt;=I4699,0,1)</f>
        <v>0</v>
      </c>
      <c r="Q4699" s="11">
        <f>IF(O4699&lt;=(I4699+0.00347),1,0)</f>
        <v>0</v>
      </c>
      <c r="R4699" s="5">
        <v>0.51752334300541802</v>
      </c>
      <c r="S4699" s="22">
        <f t="shared" si="443"/>
        <v>16.115770231093443</v>
      </c>
      <c r="T4699" s="3" t="s">
        <v>26</v>
      </c>
    </row>
    <row r="4700" spans="1:20" x14ac:dyDescent="0.25">
      <c r="A4700" s="3">
        <v>4604338</v>
      </c>
      <c r="B4700" s="3" t="s">
        <v>21</v>
      </c>
      <c r="C4700" s="3" t="s">
        <v>17</v>
      </c>
      <c r="D4700" s="3">
        <v>24</v>
      </c>
      <c r="E4700" s="3" t="s">
        <v>14</v>
      </c>
      <c r="F4700" s="4">
        <v>38651</v>
      </c>
      <c r="G4700" s="11">
        <f t="shared" si="438"/>
        <v>4</v>
      </c>
      <c r="H4700" s="11">
        <f t="shared" si="439"/>
        <v>12</v>
      </c>
      <c r="I4700" s="5">
        <v>0.53125</v>
      </c>
      <c r="J4700" s="11">
        <f>IF(L4700&lt;=I4700,1,0)</f>
        <v>1</v>
      </c>
      <c r="K4700" s="22" t="str">
        <f t="shared" si="440"/>
        <v/>
      </c>
      <c r="L4700" s="5">
        <v>0.52875000000000005</v>
      </c>
      <c r="M4700" s="22">
        <f t="shared" si="441"/>
        <v>17.063635148823888</v>
      </c>
      <c r="N4700" s="22">
        <f t="shared" si="442"/>
        <v>13.463635148823965</v>
      </c>
      <c r="O4700" s="5">
        <v>0.54059974663112775</v>
      </c>
      <c r="P4700" s="11">
        <f>IF(O4700&gt;=I4700,0,1)</f>
        <v>0</v>
      </c>
      <c r="Q4700" s="11">
        <f>IF(O4700&lt;=(I4700+0.00347),1,0)</f>
        <v>0</v>
      </c>
      <c r="R4700" s="5">
        <v>0.55726764896199132</v>
      </c>
      <c r="S4700" s="22">
        <f t="shared" si="443"/>
        <v>24.001779356443542</v>
      </c>
      <c r="T4700" s="3" t="s">
        <v>27</v>
      </c>
    </row>
    <row r="4701" spans="1:20" x14ac:dyDescent="0.25">
      <c r="A4701" s="3">
        <v>4573036</v>
      </c>
      <c r="B4701" s="3" t="s">
        <v>16</v>
      </c>
      <c r="C4701" s="3" t="s">
        <v>17</v>
      </c>
      <c r="D4701" s="3">
        <v>47</v>
      </c>
      <c r="E4701" s="3" t="s">
        <v>14</v>
      </c>
      <c r="F4701" s="4">
        <v>38651</v>
      </c>
      <c r="G4701" s="11">
        <f t="shared" si="438"/>
        <v>4</v>
      </c>
      <c r="H4701" s="11">
        <f t="shared" si="439"/>
        <v>13</v>
      </c>
      <c r="I4701" s="5">
        <v>0.55138888888888882</v>
      </c>
      <c r="J4701" s="11">
        <f>IF(L4701&lt;=I4701,1,0)</f>
        <v>0</v>
      </c>
      <c r="K4701" s="22">
        <f t="shared" si="440"/>
        <v>3.5999999999999233</v>
      </c>
      <c r="L4701" s="5">
        <v>0.55388888888888876</v>
      </c>
      <c r="M4701" s="22">
        <f t="shared" si="441"/>
        <v>28.900070380745593</v>
      </c>
      <c r="N4701" s="22">
        <f t="shared" si="442"/>
        <v>32.500070380745512</v>
      </c>
      <c r="O4701" s="5">
        <v>0.57395838220885098</v>
      </c>
      <c r="P4701" s="11">
        <f>IF(O4701&gt;=I4701,0,1)</f>
        <v>0</v>
      </c>
      <c r="Q4701" s="11">
        <f>IF(O4701&lt;=(I4701+0.00347),1,0)</f>
        <v>0</v>
      </c>
      <c r="R4701" s="5">
        <v>0.5982927062776412</v>
      </c>
      <c r="S4701" s="22">
        <f t="shared" si="443"/>
        <v>35.041426659057905</v>
      </c>
      <c r="T4701" s="3" t="s">
        <v>24</v>
      </c>
    </row>
    <row r="4702" spans="1:20" x14ac:dyDescent="0.25">
      <c r="A4702" s="3">
        <v>4591413</v>
      </c>
      <c r="B4702" s="3" t="s">
        <v>12</v>
      </c>
      <c r="C4702" s="3" t="s">
        <v>25</v>
      </c>
      <c r="D4702" s="3">
        <v>34</v>
      </c>
      <c r="E4702" s="3" t="s">
        <v>18</v>
      </c>
      <c r="F4702" s="4">
        <v>38651</v>
      </c>
      <c r="G4702" s="11">
        <f t="shared" si="438"/>
        <v>4</v>
      </c>
      <c r="H4702" s="11">
        <f t="shared" si="439"/>
        <v>13</v>
      </c>
      <c r="I4702" s="5">
        <v>0.57291666666666663</v>
      </c>
      <c r="J4702" s="11">
        <f>IF(L4702&lt;=I4702,1,0)</f>
        <v>1</v>
      </c>
      <c r="K4702" s="22" t="str">
        <f t="shared" si="440"/>
        <v/>
      </c>
      <c r="L4702" s="5">
        <v>0.57291666666666663</v>
      </c>
      <c r="M4702" s="22">
        <f t="shared" si="441"/>
        <v>14.679821241513835</v>
      </c>
      <c r="N4702" s="22">
        <f t="shared" si="442"/>
        <v>14.679821241513835</v>
      </c>
      <c r="O4702" s="5">
        <v>0.58311098697327346</v>
      </c>
      <c r="P4702" s="11">
        <f>IF(O4702&gt;=I4702,0,1)</f>
        <v>0</v>
      </c>
      <c r="Q4702" s="11">
        <f>IF(O4702&lt;=(I4702+0.00347),1,0)</f>
        <v>0</v>
      </c>
      <c r="R4702" s="5">
        <v>0.59555884326694797</v>
      </c>
      <c r="S4702" s="22">
        <f t="shared" si="443"/>
        <v>17.924913062891292</v>
      </c>
      <c r="T4702" s="3" t="s">
        <v>15</v>
      </c>
    </row>
    <row r="4703" spans="1:20" x14ac:dyDescent="0.25">
      <c r="A4703" s="3">
        <v>4604413</v>
      </c>
      <c r="B4703" s="3" t="s">
        <v>12</v>
      </c>
      <c r="C4703" s="3" t="s">
        <v>22</v>
      </c>
      <c r="D4703" s="3">
        <v>40</v>
      </c>
      <c r="E4703" s="3" t="s">
        <v>14</v>
      </c>
      <c r="F4703" s="4">
        <v>38651</v>
      </c>
      <c r="G4703" s="11">
        <f t="shared" si="438"/>
        <v>4</v>
      </c>
      <c r="H4703" s="11">
        <f t="shared" si="439"/>
        <v>14</v>
      </c>
      <c r="I4703" s="5">
        <v>0.59375</v>
      </c>
      <c r="J4703" s="11">
        <f>IF(L4703&lt;=I4703,1,0)</f>
        <v>0</v>
      </c>
      <c r="K4703" s="22">
        <f t="shared" si="440"/>
        <v>3.5999999999999233</v>
      </c>
      <c r="L4703" s="5">
        <v>0.59624999999999995</v>
      </c>
      <c r="M4703" s="22">
        <f t="shared" si="441"/>
        <v>17.404124826546727</v>
      </c>
      <c r="N4703" s="22">
        <f t="shared" si="442"/>
        <v>21.004124826546651</v>
      </c>
      <c r="O4703" s="5">
        <v>0.60833619779621295</v>
      </c>
      <c r="P4703" s="11">
        <f>IF(O4703&gt;=I4703,0,1)</f>
        <v>0</v>
      </c>
      <c r="Q4703" s="11">
        <f>IF(O4703&lt;=(I4703+0.00347),1,0)</f>
        <v>0</v>
      </c>
      <c r="R4703" s="5">
        <v>0.62301445931403276</v>
      </c>
      <c r="S4703" s="22">
        <f t="shared" si="443"/>
        <v>21.13669658566053</v>
      </c>
      <c r="T4703" s="3" t="s">
        <v>15</v>
      </c>
    </row>
    <row r="4704" spans="1:20" x14ac:dyDescent="0.25">
      <c r="A4704" s="3">
        <v>4591401</v>
      </c>
      <c r="B4704" s="3" t="s">
        <v>16</v>
      </c>
      <c r="C4704" s="3" t="s">
        <v>25</v>
      </c>
      <c r="D4704" s="3">
        <v>63</v>
      </c>
      <c r="E4704" s="3" t="s">
        <v>18</v>
      </c>
      <c r="F4704" s="4">
        <v>38651</v>
      </c>
      <c r="G4704" s="11">
        <f t="shared" si="438"/>
        <v>4</v>
      </c>
      <c r="H4704" s="11">
        <f t="shared" si="439"/>
        <v>15</v>
      </c>
      <c r="I4704" s="5">
        <v>0.64513888888888882</v>
      </c>
      <c r="J4704" s="11">
        <f>IF(L4704&lt;=I4704,1,0)</f>
        <v>0</v>
      </c>
      <c r="K4704" s="22">
        <f t="shared" si="440"/>
        <v>3.5999999999999233</v>
      </c>
      <c r="L4704" s="5">
        <v>0.64763888888888876</v>
      </c>
      <c r="M4704" s="22">
        <f t="shared" si="441"/>
        <v>30.825870183764668</v>
      </c>
      <c r="N4704" s="22">
        <f t="shared" si="442"/>
        <v>34.425870183764587</v>
      </c>
      <c r="O4704" s="5">
        <v>0.66904574318316978</v>
      </c>
      <c r="P4704" s="11">
        <f>IF(O4704&gt;=I4704,0,1)</f>
        <v>0</v>
      </c>
      <c r="Q4704" s="11">
        <f>IF(O4704&lt;=(I4704+0.00347),1,0)</f>
        <v>0</v>
      </c>
      <c r="R4704" s="5">
        <v>0.69305988345012093</v>
      </c>
      <c r="S4704" s="22">
        <f t="shared" si="443"/>
        <v>34.580361984409649</v>
      </c>
      <c r="T4704" s="3" t="s">
        <v>24</v>
      </c>
    </row>
    <row r="4705" spans="1:20" x14ac:dyDescent="0.25">
      <c r="A4705" s="3">
        <v>4593800</v>
      </c>
      <c r="B4705" s="3" t="s">
        <v>21</v>
      </c>
      <c r="C4705" s="3" t="s">
        <v>22</v>
      </c>
      <c r="D4705" s="3">
        <v>28</v>
      </c>
      <c r="E4705" s="3" t="s">
        <v>18</v>
      </c>
      <c r="F4705" s="4">
        <v>38652</v>
      </c>
      <c r="G4705" s="11">
        <f t="shared" si="438"/>
        <v>5</v>
      </c>
      <c r="H4705" s="11">
        <f t="shared" si="439"/>
        <v>8</v>
      </c>
      <c r="I4705" s="5">
        <v>0.35416666666666669</v>
      </c>
      <c r="J4705" s="11">
        <f>IF(L4705&lt;=I4705,1,0)</f>
        <v>1</v>
      </c>
      <c r="K4705" s="22" t="str">
        <f t="shared" si="440"/>
        <v/>
      </c>
      <c r="L4705" s="5">
        <v>0.35166666666666668</v>
      </c>
      <c r="M4705" s="22">
        <f t="shared" si="441"/>
        <v>11.520897768443437</v>
      </c>
      <c r="N4705" s="22">
        <f t="shared" si="442"/>
        <v>7.9208977684434334</v>
      </c>
      <c r="O4705" s="5">
        <v>0.35966729011697463</v>
      </c>
      <c r="P4705" s="11">
        <f>IF(O4705&gt;=I4705,0,1)</f>
        <v>0</v>
      </c>
      <c r="Q4705" s="11">
        <f>IF(O4705&lt;=(I4705+0.00347),1,0)</f>
        <v>0</v>
      </c>
      <c r="R4705" s="5">
        <v>0.37509791727307928</v>
      </c>
      <c r="S4705" s="22">
        <f t="shared" si="443"/>
        <v>22.220103104790709</v>
      </c>
      <c r="T4705" s="3" t="s">
        <v>28</v>
      </c>
    </row>
    <row r="4706" spans="1:20" x14ac:dyDescent="0.25">
      <c r="A4706" s="3">
        <v>4572583</v>
      </c>
      <c r="B4706" s="3" t="s">
        <v>12</v>
      </c>
      <c r="C4706" s="3" t="s">
        <v>13</v>
      </c>
      <c r="D4706" s="3">
        <v>32</v>
      </c>
      <c r="E4706" s="3" t="s">
        <v>14</v>
      </c>
      <c r="F4706" s="4">
        <v>38652</v>
      </c>
      <c r="G4706" s="11">
        <f t="shared" si="438"/>
        <v>5</v>
      </c>
      <c r="H4706" s="11">
        <f t="shared" si="439"/>
        <v>9</v>
      </c>
      <c r="I4706" s="5">
        <v>0.375</v>
      </c>
      <c r="J4706" s="11">
        <f>IF(L4706&lt;=I4706,1,0)</f>
        <v>1</v>
      </c>
      <c r="K4706" s="22" t="str">
        <f t="shared" si="440"/>
        <v/>
      </c>
      <c r="L4706" s="5">
        <v>0.375</v>
      </c>
      <c r="M4706" s="22">
        <f t="shared" si="441"/>
        <v>7.2521358697169447</v>
      </c>
      <c r="N4706" s="22">
        <f t="shared" si="442"/>
        <v>7.2521358697169447</v>
      </c>
      <c r="O4706" s="5">
        <v>0.38003620546508121</v>
      </c>
      <c r="P4706" s="11">
        <f>IF(O4706&gt;=I4706,0,1)</f>
        <v>0</v>
      </c>
      <c r="Q4706" s="11">
        <f>IF(O4706&lt;=(I4706+0.00347),1,0)</f>
        <v>0</v>
      </c>
      <c r="R4706" s="5">
        <v>0.39073767229717421</v>
      </c>
      <c r="S4706" s="22">
        <f t="shared" si="443"/>
        <v>15.410112238213918</v>
      </c>
      <c r="T4706" s="3" t="s">
        <v>29</v>
      </c>
    </row>
    <row r="4707" spans="1:20" x14ac:dyDescent="0.25">
      <c r="A4707" s="3">
        <v>4605276</v>
      </c>
      <c r="B4707" s="3" t="s">
        <v>21</v>
      </c>
      <c r="C4707" s="3" t="s">
        <v>13</v>
      </c>
      <c r="D4707" s="3">
        <v>27</v>
      </c>
      <c r="E4707" s="3" t="s">
        <v>14</v>
      </c>
      <c r="F4707" s="4">
        <v>38652</v>
      </c>
      <c r="G4707" s="11">
        <f t="shared" si="438"/>
        <v>5</v>
      </c>
      <c r="H4707" s="11">
        <f t="shared" si="439"/>
        <v>9</v>
      </c>
      <c r="I4707" s="5">
        <v>0.39513888888888887</v>
      </c>
      <c r="J4707" s="11">
        <f>IF(L4707&lt;=I4707,1,0)</f>
        <v>0</v>
      </c>
      <c r="K4707" s="22">
        <f t="shared" si="440"/>
        <v>3.6000000000000032</v>
      </c>
      <c r="L4707" s="5">
        <v>0.39763888888888888</v>
      </c>
      <c r="M4707" s="22">
        <f t="shared" si="441"/>
        <v>9.5178200156118908</v>
      </c>
      <c r="N4707" s="22">
        <f t="shared" si="442"/>
        <v>13.117820015611894</v>
      </c>
      <c r="O4707" s="5">
        <v>0.40424848612195269</v>
      </c>
      <c r="P4707" s="11">
        <f>IF(O4707&gt;=I4707,0,1)</f>
        <v>0</v>
      </c>
      <c r="Q4707" s="11">
        <f>IF(O4707&lt;=(I4707+0.00347),1,0)</f>
        <v>0</v>
      </c>
      <c r="R4707" s="5">
        <v>0.42389380328701903</v>
      </c>
      <c r="S4707" s="22">
        <f t="shared" si="443"/>
        <v>28.289256717695537</v>
      </c>
      <c r="T4707" s="3" t="s">
        <v>23</v>
      </c>
    </row>
    <row r="4708" spans="1:20" x14ac:dyDescent="0.25">
      <c r="A4708" s="3">
        <v>4589895</v>
      </c>
      <c r="B4708" s="3" t="s">
        <v>21</v>
      </c>
      <c r="C4708" s="3" t="s">
        <v>22</v>
      </c>
      <c r="D4708" s="3">
        <v>38</v>
      </c>
      <c r="E4708" s="3" t="s">
        <v>18</v>
      </c>
      <c r="F4708" s="4">
        <v>38652</v>
      </c>
      <c r="G4708" s="11">
        <f t="shared" si="438"/>
        <v>5</v>
      </c>
      <c r="H4708" s="11">
        <f t="shared" si="439"/>
        <v>9</v>
      </c>
      <c r="I4708" s="5">
        <v>0.39513888888888887</v>
      </c>
      <c r="J4708" s="11">
        <f>IF(L4708&lt;=I4708,1,0)</f>
        <v>0</v>
      </c>
      <c r="K4708" s="22">
        <f t="shared" si="440"/>
        <v>3.6000000000000032</v>
      </c>
      <c r="L4708" s="5">
        <v>0.39763888888888888</v>
      </c>
      <c r="M4708" s="22">
        <f t="shared" si="441"/>
        <v>1.9383319879969196</v>
      </c>
      <c r="N4708" s="22">
        <f t="shared" si="442"/>
        <v>5.5383319879969228</v>
      </c>
      <c r="O4708" s="5">
        <v>0.39898495276944229</v>
      </c>
      <c r="P4708" s="11">
        <f>IF(O4708&gt;=I4708,0,1)</f>
        <v>0</v>
      </c>
      <c r="Q4708" s="11">
        <f>IF(O4708&lt;=(I4708+0.00347),1,0)</f>
        <v>0</v>
      </c>
      <c r="R4708" s="5">
        <v>0.41302528028086094</v>
      </c>
      <c r="S4708" s="22">
        <f t="shared" si="443"/>
        <v>20.218071616442856</v>
      </c>
      <c r="T4708" s="3" t="s">
        <v>28</v>
      </c>
    </row>
    <row r="4709" spans="1:20" x14ac:dyDescent="0.25">
      <c r="A4709" s="3">
        <v>4605142</v>
      </c>
      <c r="B4709" s="3" t="s">
        <v>21</v>
      </c>
      <c r="C4709" s="3" t="s">
        <v>25</v>
      </c>
      <c r="D4709" s="3">
        <v>25</v>
      </c>
      <c r="E4709" s="3" t="s">
        <v>14</v>
      </c>
      <c r="F4709" s="4">
        <v>38652</v>
      </c>
      <c r="G4709" s="11">
        <f t="shared" si="438"/>
        <v>5</v>
      </c>
      <c r="H4709" s="11">
        <f t="shared" si="439"/>
        <v>9</v>
      </c>
      <c r="I4709" s="5">
        <v>0.40625</v>
      </c>
      <c r="J4709" s="11">
        <f>IF(L4709&lt;=I4709,1,0)</f>
        <v>1</v>
      </c>
      <c r="K4709" s="22" t="str">
        <f t="shared" si="440"/>
        <v/>
      </c>
      <c r="L4709" s="5">
        <v>0.40375</v>
      </c>
      <c r="M4709" s="22">
        <f t="shared" si="441"/>
        <v>3.0661611808035261</v>
      </c>
      <c r="N4709" s="22">
        <f t="shared" si="442"/>
        <v>0</v>
      </c>
      <c r="O4709" s="5">
        <v>0.40587927859778022</v>
      </c>
      <c r="P4709" s="11">
        <f>IF(O4709&gt;=I4709,0,1)</f>
        <v>1</v>
      </c>
      <c r="Q4709" s="11">
        <f>IF(O4709&lt;=(I4709+0.00347),1,0)</f>
        <v>1</v>
      </c>
      <c r="R4709" s="5">
        <v>0.42218628300832123</v>
      </c>
      <c r="S4709" s="22">
        <f t="shared" si="443"/>
        <v>23.482086351179046</v>
      </c>
      <c r="T4709" s="3" t="s">
        <v>28</v>
      </c>
    </row>
    <row r="4710" spans="1:20" x14ac:dyDescent="0.25">
      <c r="A4710" s="3">
        <v>4609420</v>
      </c>
      <c r="B4710" s="3" t="s">
        <v>21</v>
      </c>
      <c r="C4710" s="3" t="s">
        <v>17</v>
      </c>
      <c r="D4710" s="3">
        <v>31</v>
      </c>
      <c r="E4710" s="3" t="s">
        <v>14</v>
      </c>
      <c r="F4710" s="4">
        <v>38652</v>
      </c>
      <c r="G4710" s="11">
        <f t="shared" si="438"/>
        <v>5</v>
      </c>
      <c r="H4710" s="11">
        <f t="shared" si="439"/>
        <v>10</v>
      </c>
      <c r="I4710" s="5">
        <v>0.41666666666666669</v>
      </c>
      <c r="J4710" s="11">
        <f>IF(L4710&lt;=I4710,1,0)</f>
        <v>0</v>
      </c>
      <c r="K4710" s="22">
        <f t="shared" si="440"/>
        <v>3.6000000000000032</v>
      </c>
      <c r="L4710" s="5">
        <v>0.41916666666666669</v>
      </c>
      <c r="M4710" s="22">
        <f t="shared" si="441"/>
        <v>4.744325855579703</v>
      </c>
      <c r="N4710" s="22">
        <f t="shared" si="442"/>
        <v>8.3443258555797062</v>
      </c>
      <c r="O4710" s="5">
        <v>0.42246133739970815</v>
      </c>
      <c r="P4710" s="11">
        <f>IF(O4710&gt;=I4710,0,1)</f>
        <v>0</v>
      </c>
      <c r="Q4710" s="11">
        <f>IF(O4710&lt;=(I4710+0.00347),1,0)</f>
        <v>0</v>
      </c>
      <c r="R4710" s="5">
        <v>0.439515282438178</v>
      </c>
      <c r="S4710" s="22">
        <f t="shared" si="443"/>
        <v>24.55768085539659</v>
      </c>
      <c r="T4710" s="3" t="s">
        <v>27</v>
      </c>
    </row>
    <row r="4711" spans="1:20" x14ac:dyDescent="0.25">
      <c r="A4711" s="3">
        <v>4572999</v>
      </c>
      <c r="B4711" s="3" t="s">
        <v>21</v>
      </c>
      <c r="C4711" s="3" t="s">
        <v>17</v>
      </c>
      <c r="D4711" s="3">
        <v>25</v>
      </c>
      <c r="E4711" s="3" t="s">
        <v>14</v>
      </c>
      <c r="F4711" s="4">
        <v>38652</v>
      </c>
      <c r="G4711" s="11">
        <f t="shared" si="438"/>
        <v>5</v>
      </c>
      <c r="H4711" s="11">
        <f t="shared" si="439"/>
        <v>10</v>
      </c>
      <c r="I4711" s="5">
        <v>0.42638888888888887</v>
      </c>
      <c r="J4711" s="11">
        <f>IF(L4711&lt;=I4711,1,0)</f>
        <v>1</v>
      </c>
      <c r="K4711" s="22" t="str">
        <f t="shared" si="440"/>
        <v/>
      </c>
      <c r="L4711" s="5">
        <v>0.42388888888888887</v>
      </c>
      <c r="M4711" s="22">
        <f t="shared" si="441"/>
        <v>3.5224449737366292</v>
      </c>
      <c r="N4711" s="22">
        <f t="shared" si="442"/>
        <v>0</v>
      </c>
      <c r="O4711" s="5">
        <v>0.42633503123176153</v>
      </c>
      <c r="P4711" s="11">
        <f>IF(O4711&gt;=I4711,0,1)</f>
        <v>1</v>
      </c>
      <c r="Q4711" s="11">
        <f>IF(O4711&lt;=(I4711+0.00347),1,0)</f>
        <v>1</v>
      </c>
      <c r="R4711" s="5">
        <v>0.44311754859038088</v>
      </c>
      <c r="S4711" s="22">
        <f t="shared" si="443"/>
        <v>24.166824996411869</v>
      </c>
      <c r="T4711" s="3" t="s">
        <v>28</v>
      </c>
    </row>
    <row r="4712" spans="1:20" x14ac:dyDescent="0.25">
      <c r="A4712" s="3">
        <v>4589987</v>
      </c>
      <c r="B4712" s="3" t="s">
        <v>12</v>
      </c>
      <c r="C4712" s="3" t="s">
        <v>22</v>
      </c>
      <c r="D4712" s="3">
        <v>43</v>
      </c>
      <c r="E4712" s="3" t="s">
        <v>18</v>
      </c>
      <c r="F4712" s="4">
        <v>38652</v>
      </c>
      <c r="G4712" s="11">
        <f t="shared" si="438"/>
        <v>5</v>
      </c>
      <c r="H4712" s="11">
        <f t="shared" si="439"/>
        <v>10</v>
      </c>
      <c r="I4712" s="5">
        <v>0.44791666666666669</v>
      </c>
      <c r="J4712" s="11">
        <f>IF(L4712&lt;=I4712,1,0)</f>
        <v>1</v>
      </c>
      <c r="K4712" s="22" t="str">
        <f t="shared" si="440"/>
        <v/>
      </c>
      <c r="L4712" s="5">
        <v>0.44791666666666669</v>
      </c>
      <c r="M4712" s="22">
        <f t="shared" si="441"/>
        <v>2.6141875400412751</v>
      </c>
      <c r="N4712" s="22">
        <f t="shared" si="442"/>
        <v>2.6141875400412751</v>
      </c>
      <c r="O4712" s="5">
        <v>0.44973207468058424</v>
      </c>
      <c r="P4712" s="11">
        <f>IF(O4712&gt;=I4712,0,1)</f>
        <v>0</v>
      </c>
      <c r="Q4712" s="11">
        <f>IF(O4712&lt;=(I4712+0.00347),1,0)</f>
        <v>1</v>
      </c>
      <c r="R4712" s="5">
        <v>0.46297900299770667</v>
      </c>
      <c r="S4712" s="22">
        <f t="shared" si="443"/>
        <v>19.075576776656298</v>
      </c>
      <c r="T4712" s="3" t="s">
        <v>26</v>
      </c>
    </row>
    <row r="4713" spans="1:20" x14ac:dyDescent="0.25">
      <c r="A4713" s="3">
        <v>4604461</v>
      </c>
      <c r="B4713" s="3" t="s">
        <v>16</v>
      </c>
      <c r="C4713" s="3" t="s">
        <v>17</v>
      </c>
      <c r="D4713" s="3">
        <v>42</v>
      </c>
      <c r="E4713" s="3" t="s">
        <v>14</v>
      </c>
      <c r="F4713" s="4">
        <v>38652</v>
      </c>
      <c r="G4713" s="11">
        <f t="shared" si="438"/>
        <v>5</v>
      </c>
      <c r="H4713" s="11">
        <f t="shared" si="439"/>
        <v>10</v>
      </c>
      <c r="I4713" s="5">
        <v>0.45763888888888887</v>
      </c>
      <c r="J4713" s="11">
        <f>IF(L4713&lt;=I4713,1,0)</f>
        <v>1</v>
      </c>
      <c r="K4713" s="22" t="str">
        <f t="shared" si="440"/>
        <v/>
      </c>
      <c r="L4713" s="5">
        <v>0.45513888888888887</v>
      </c>
      <c r="M4713" s="22">
        <f t="shared" si="441"/>
        <v>25.456321875413941</v>
      </c>
      <c r="N4713" s="22">
        <f t="shared" si="442"/>
        <v>21.85632187541394</v>
      </c>
      <c r="O4713" s="5">
        <v>0.47281689019125966</v>
      </c>
      <c r="P4713" s="11">
        <f>IF(O4713&gt;=I4713,0,1)</f>
        <v>0</v>
      </c>
      <c r="Q4713" s="11">
        <f>IF(O4713&lt;=(I4713+0.00347),1,0)</f>
        <v>0</v>
      </c>
      <c r="R4713" s="5">
        <v>0.49737039000075955</v>
      </c>
      <c r="S4713" s="22">
        <f t="shared" si="443"/>
        <v>35.35703972567984</v>
      </c>
      <c r="T4713" s="3" t="s">
        <v>20</v>
      </c>
    </row>
    <row r="4714" spans="1:20" x14ac:dyDescent="0.25">
      <c r="A4714" s="3">
        <v>4578525</v>
      </c>
      <c r="B4714" s="3" t="s">
        <v>21</v>
      </c>
      <c r="C4714" s="3" t="s">
        <v>17</v>
      </c>
      <c r="D4714" s="3">
        <v>24</v>
      </c>
      <c r="E4714" s="3" t="s">
        <v>14</v>
      </c>
      <c r="F4714" s="4">
        <v>38652</v>
      </c>
      <c r="G4714" s="11">
        <f t="shared" si="438"/>
        <v>5</v>
      </c>
      <c r="H4714" s="11">
        <f t="shared" si="439"/>
        <v>10</v>
      </c>
      <c r="I4714" s="5">
        <v>0.45763888888888887</v>
      </c>
      <c r="J4714" s="11">
        <f>IF(L4714&lt;=I4714,1,0)</f>
        <v>0</v>
      </c>
      <c r="K4714" s="22">
        <f t="shared" si="440"/>
        <v>3.6000000000000032</v>
      </c>
      <c r="L4714" s="5">
        <v>0.46013888888888888</v>
      </c>
      <c r="M4714" s="22">
        <f t="shared" si="441"/>
        <v>11.65211447953161</v>
      </c>
      <c r="N4714" s="22">
        <f t="shared" si="442"/>
        <v>15.252114479531613</v>
      </c>
      <c r="O4714" s="5">
        <v>0.46823063505523027</v>
      </c>
      <c r="P4714" s="11">
        <f>IF(O4714&gt;=I4714,0,1)</f>
        <v>0</v>
      </c>
      <c r="Q4714" s="11">
        <f>IF(O4714&lt;=(I4714+0.00347),1,0)</f>
        <v>0</v>
      </c>
      <c r="R4714" s="5">
        <v>0.48217159431832146</v>
      </c>
      <c r="S4714" s="22">
        <f t="shared" si="443"/>
        <v>20.074981338851316</v>
      </c>
      <c r="T4714" s="3" t="s">
        <v>27</v>
      </c>
    </row>
    <row r="4715" spans="1:20" x14ac:dyDescent="0.25">
      <c r="A4715" s="3">
        <v>4601969</v>
      </c>
      <c r="B4715" s="3" t="s">
        <v>21</v>
      </c>
      <c r="C4715" s="3" t="s">
        <v>17</v>
      </c>
      <c r="D4715" s="3">
        <v>23</v>
      </c>
      <c r="E4715" s="3" t="s">
        <v>18</v>
      </c>
      <c r="F4715" s="4">
        <v>38652</v>
      </c>
      <c r="G4715" s="11">
        <f t="shared" si="438"/>
        <v>5</v>
      </c>
      <c r="H4715" s="11">
        <f t="shared" si="439"/>
        <v>11</v>
      </c>
      <c r="I4715" s="5">
        <v>0.46875</v>
      </c>
      <c r="J4715" s="11">
        <f>IF(L4715&lt;=I4715,1,0)</f>
        <v>1</v>
      </c>
      <c r="K4715" s="22" t="str">
        <f t="shared" si="440"/>
        <v/>
      </c>
      <c r="L4715" s="5">
        <v>0.46875</v>
      </c>
      <c r="M4715" s="22">
        <f t="shared" si="441"/>
        <v>10.543179640419984</v>
      </c>
      <c r="N4715" s="22">
        <f t="shared" si="442"/>
        <v>10.543179640419984</v>
      </c>
      <c r="O4715" s="5">
        <v>0.47607165252806943</v>
      </c>
      <c r="P4715" s="11">
        <f>IF(O4715&gt;=I4715,0,1)</f>
        <v>0</v>
      </c>
      <c r="Q4715" s="11">
        <f>IF(O4715&lt;=(I4715+0.00347),1,0)</f>
        <v>0</v>
      </c>
      <c r="R4715" s="5">
        <v>0.49139847491307487</v>
      </c>
      <c r="S4715" s="22">
        <f t="shared" si="443"/>
        <v>22.070624234407823</v>
      </c>
      <c r="T4715" s="3" t="s">
        <v>27</v>
      </c>
    </row>
    <row r="4716" spans="1:20" x14ac:dyDescent="0.25">
      <c r="A4716" s="3">
        <v>4598888</v>
      </c>
      <c r="B4716" s="3" t="s">
        <v>21</v>
      </c>
      <c r="C4716" s="3" t="s">
        <v>17</v>
      </c>
      <c r="D4716" s="3">
        <v>22</v>
      </c>
      <c r="E4716" s="3" t="s">
        <v>14</v>
      </c>
      <c r="F4716" s="4">
        <v>38652</v>
      </c>
      <c r="G4716" s="11">
        <f t="shared" si="438"/>
        <v>5</v>
      </c>
      <c r="H4716" s="11">
        <f t="shared" si="439"/>
        <v>12</v>
      </c>
      <c r="I4716" s="5">
        <v>0.5</v>
      </c>
      <c r="J4716" s="11">
        <f>IF(L4716&lt;=I4716,1,0)</f>
        <v>1</v>
      </c>
      <c r="K4716" s="22" t="str">
        <f t="shared" si="440"/>
        <v/>
      </c>
      <c r="L4716" s="5">
        <v>0.4975</v>
      </c>
      <c r="M4716" s="22">
        <f t="shared" si="441"/>
        <v>16.160232006792931</v>
      </c>
      <c r="N4716" s="22">
        <f t="shared" si="442"/>
        <v>12.560232006792926</v>
      </c>
      <c r="O4716" s="5">
        <v>0.50872238333805064</v>
      </c>
      <c r="P4716" s="11">
        <f>IF(O4716&gt;=I4716,0,1)</f>
        <v>0</v>
      </c>
      <c r="Q4716" s="11">
        <f>IF(O4716&lt;=(I4716+0.00347),1,0)</f>
        <v>0</v>
      </c>
      <c r="R4716" s="5">
        <v>0.53005577215326904</v>
      </c>
      <c r="S4716" s="22">
        <f t="shared" si="443"/>
        <v>30.720079893914498</v>
      </c>
      <c r="T4716" s="3" t="s">
        <v>27</v>
      </c>
    </row>
    <row r="4717" spans="1:20" x14ac:dyDescent="0.25">
      <c r="A4717" s="3">
        <v>4589072</v>
      </c>
      <c r="B4717" s="3" t="s">
        <v>21</v>
      </c>
      <c r="C4717" s="3" t="s">
        <v>22</v>
      </c>
      <c r="D4717" s="3">
        <v>32</v>
      </c>
      <c r="E4717" s="3" t="s">
        <v>18</v>
      </c>
      <c r="F4717" s="4">
        <v>38652</v>
      </c>
      <c r="G4717" s="11">
        <f t="shared" si="438"/>
        <v>5</v>
      </c>
      <c r="H4717" s="11">
        <f t="shared" si="439"/>
        <v>12</v>
      </c>
      <c r="I4717" s="5">
        <v>0.51041666666666663</v>
      </c>
      <c r="J4717" s="11">
        <f>IF(L4717&lt;=I4717,1,0)</f>
        <v>0</v>
      </c>
      <c r="K4717" s="22">
        <f t="shared" si="440"/>
        <v>3.5999999999999233</v>
      </c>
      <c r="L4717" s="5">
        <v>0.51291666666666658</v>
      </c>
      <c r="M4717" s="22">
        <f t="shared" si="441"/>
        <v>10.096587121361402</v>
      </c>
      <c r="N4717" s="22">
        <f t="shared" si="442"/>
        <v>13.696587121361326</v>
      </c>
      <c r="O4717" s="5">
        <v>0.51992818550094533</v>
      </c>
      <c r="P4717" s="11">
        <f>IF(O4717&gt;=I4717,0,1)</f>
        <v>0</v>
      </c>
      <c r="Q4717" s="11">
        <f>IF(O4717&lt;=(I4717+0.00347),1,0)</f>
        <v>0</v>
      </c>
      <c r="R4717" s="5">
        <v>0.53773035727163487</v>
      </c>
      <c r="S4717" s="22">
        <f t="shared" si="443"/>
        <v>25.635127349792945</v>
      </c>
      <c r="T4717" s="3" t="s">
        <v>23</v>
      </c>
    </row>
    <row r="4718" spans="1:20" x14ac:dyDescent="0.25">
      <c r="A4718" s="3">
        <v>4583246</v>
      </c>
      <c r="B4718" s="3" t="s">
        <v>16</v>
      </c>
      <c r="C4718" s="3" t="s">
        <v>25</v>
      </c>
      <c r="D4718" s="3">
        <v>42</v>
      </c>
      <c r="E4718" s="3" t="s">
        <v>14</v>
      </c>
      <c r="F4718" s="4">
        <v>38652</v>
      </c>
      <c r="G4718" s="11">
        <f t="shared" si="438"/>
        <v>5</v>
      </c>
      <c r="H4718" s="11">
        <f t="shared" si="439"/>
        <v>12</v>
      </c>
      <c r="I4718" s="5">
        <v>0.52013888888888882</v>
      </c>
      <c r="J4718" s="11">
        <f>IF(L4718&lt;=I4718,1,0)</f>
        <v>1</v>
      </c>
      <c r="K4718" s="22" t="str">
        <f t="shared" si="440"/>
        <v/>
      </c>
      <c r="L4718" s="5">
        <v>0.51763888888888887</v>
      </c>
      <c r="M4718" s="22">
        <f t="shared" si="441"/>
        <v>34.036036064516765</v>
      </c>
      <c r="N4718" s="22">
        <f t="shared" si="442"/>
        <v>30.436036064516845</v>
      </c>
      <c r="O4718" s="5">
        <v>0.54127502504480329</v>
      </c>
      <c r="P4718" s="11">
        <f>IF(O4718&gt;=I4718,0,1)</f>
        <v>0</v>
      </c>
      <c r="Q4718" s="11">
        <f>IF(O4718&lt;=(I4718+0.00347),1,0)</f>
        <v>0</v>
      </c>
      <c r="R4718" s="5">
        <v>0.56717246381680353</v>
      </c>
      <c r="S4718" s="22">
        <f t="shared" si="443"/>
        <v>37.292311831680337</v>
      </c>
      <c r="T4718" s="3" t="s">
        <v>20</v>
      </c>
    </row>
    <row r="4719" spans="1:20" x14ac:dyDescent="0.25">
      <c r="A4719" s="3">
        <v>4602771</v>
      </c>
      <c r="B4719" s="3" t="s">
        <v>12</v>
      </c>
      <c r="C4719" s="3" t="s">
        <v>25</v>
      </c>
      <c r="D4719" s="3">
        <v>43</v>
      </c>
      <c r="E4719" s="3" t="s">
        <v>14</v>
      </c>
      <c r="F4719" s="4">
        <v>38652</v>
      </c>
      <c r="G4719" s="11">
        <f t="shared" si="438"/>
        <v>5</v>
      </c>
      <c r="H4719" s="11">
        <f t="shared" si="439"/>
        <v>13</v>
      </c>
      <c r="I4719" s="5">
        <v>0.54166666666666663</v>
      </c>
      <c r="J4719" s="11">
        <f>IF(L4719&lt;=I4719,1,0)</f>
        <v>0</v>
      </c>
      <c r="K4719" s="22">
        <f t="shared" si="440"/>
        <v>3.5999999999999233</v>
      </c>
      <c r="L4719" s="5">
        <v>0.54416666666666658</v>
      </c>
      <c r="M4719" s="22">
        <f t="shared" si="441"/>
        <v>13.168081514499566</v>
      </c>
      <c r="N4719" s="22">
        <f t="shared" si="442"/>
        <v>16.768081514499489</v>
      </c>
      <c r="O4719" s="5">
        <v>0.55331116771840239</v>
      </c>
      <c r="P4719" s="11">
        <f>IF(O4719&gt;=I4719,0,1)</f>
        <v>0</v>
      </c>
      <c r="Q4719" s="11">
        <f>IF(O4719&lt;=(I4719+0.00347),1,0)</f>
        <v>0</v>
      </c>
      <c r="R4719" s="5">
        <v>0.5644968643683691</v>
      </c>
      <c r="S4719" s="22">
        <f t="shared" si="443"/>
        <v>16.107403175952069</v>
      </c>
      <c r="T4719" s="3" t="s">
        <v>29</v>
      </c>
    </row>
    <row r="4720" spans="1:20" x14ac:dyDescent="0.25">
      <c r="A4720" s="3">
        <v>4614939</v>
      </c>
      <c r="B4720" s="3" t="s">
        <v>21</v>
      </c>
      <c r="C4720" s="3" t="s">
        <v>25</v>
      </c>
      <c r="D4720" s="3">
        <v>27</v>
      </c>
      <c r="E4720" s="3" t="s">
        <v>14</v>
      </c>
      <c r="F4720" s="4">
        <v>38652</v>
      </c>
      <c r="G4720" s="11">
        <f t="shared" si="438"/>
        <v>5</v>
      </c>
      <c r="H4720" s="11">
        <f t="shared" si="439"/>
        <v>13</v>
      </c>
      <c r="I4720" s="5">
        <v>0.54166666666666663</v>
      </c>
      <c r="J4720" s="11">
        <f>IF(L4720&lt;=I4720,1,0)</f>
        <v>0</v>
      </c>
      <c r="K4720" s="22">
        <f t="shared" si="440"/>
        <v>3.5999999999999233</v>
      </c>
      <c r="L4720" s="5">
        <v>0.54416666666666658</v>
      </c>
      <c r="M4720" s="22">
        <f t="shared" si="441"/>
        <v>5.5858442434890954</v>
      </c>
      <c r="N4720" s="22">
        <f t="shared" si="442"/>
        <v>9.1858442434890186</v>
      </c>
      <c r="O4720" s="5">
        <v>0.54804572516908956</v>
      </c>
      <c r="P4720" s="11">
        <f>IF(O4720&gt;=I4720,0,1)</f>
        <v>0</v>
      </c>
      <c r="Q4720" s="11">
        <f>IF(O4720&lt;=(I4720+0.00347),1,0)</f>
        <v>0</v>
      </c>
      <c r="R4720" s="5">
        <v>0.55979719357387536</v>
      </c>
      <c r="S4720" s="22">
        <f t="shared" si="443"/>
        <v>16.922114502891556</v>
      </c>
      <c r="T4720" s="3" t="s">
        <v>28</v>
      </c>
    </row>
    <row r="4721" spans="1:20" x14ac:dyDescent="0.25">
      <c r="A4721" s="3">
        <v>4603122</v>
      </c>
      <c r="B4721" s="3" t="s">
        <v>16</v>
      </c>
      <c r="C4721" s="3" t="s">
        <v>17</v>
      </c>
      <c r="D4721" s="3">
        <v>42</v>
      </c>
      <c r="E4721" s="3" t="s">
        <v>14</v>
      </c>
      <c r="F4721" s="4">
        <v>38652</v>
      </c>
      <c r="G4721" s="11">
        <f t="shared" si="438"/>
        <v>5</v>
      </c>
      <c r="H4721" s="11">
        <f t="shared" si="439"/>
        <v>13</v>
      </c>
      <c r="I4721" s="5">
        <v>0.55138888888888882</v>
      </c>
      <c r="J4721" s="11">
        <f>IF(L4721&lt;=I4721,1,0)</f>
        <v>1</v>
      </c>
      <c r="K4721" s="22" t="str">
        <f t="shared" si="440"/>
        <v/>
      </c>
      <c r="L4721" s="5">
        <v>0.54888888888888887</v>
      </c>
      <c r="M4721" s="22">
        <f t="shared" si="441"/>
        <v>35.359482655531451</v>
      </c>
      <c r="N4721" s="22">
        <f t="shared" si="442"/>
        <v>31.759482655531528</v>
      </c>
      <c r="O4721" s="5">
        <v>0.57344408517745238</v>
      </c>
      <c r="P4721" s="11">
        <f>IF(O4721&gt;=I4721,0,1)</f>
        <v>0</v>
      </c>
      <c r="Q4721" s="11">
        <f>IF(O4721&lt;=(I4721+0.00347),1,0)</f>
        <v>0</v>
      </c>
      <c r="R4721" s="5">
        <v>0.59700187710248476</v>
      </c>
      <c r="S4721" s="22">
        <f t="shared" si="443"/>
        <v>33.923220372046629</v>
      </c>
      <c r="T4721" s="3" t="s">
        <v>20</v>
      </c>
    </row>
    <row r="4722" spans="1:20" x14ac:dyDescent="0.25">
      <c r="A4722" s="3">
        <v>4589113</v>
      </c>
      <c r="B4722" s="3" t="s">
        <v>21</v>
      </c>
      <c r="C4722" s="3" t="s">
        <v>25</v>
      </c>
      <c r="D4722" s="3">
        <v>23</v>
      </c>
      <c r="E4722" s="3" t="s">
        <v>14</v>
      </c>
      <c r="F4722" s="4">
        <v>38652</v>
      </c>
      <c r="G4722" s="11">
        <f t="shared" si="438"/>
        <v>5</v>
      </c>
      <c r="H4722" s="11">
        <f t="shared" si="439"/>
        <v>13</v>
      </c>
      <c r="I4722" s="5">
        <v>0.58263888888888882</v>
      </c>
      <c r="J4722" s="11">
        <f>IF(L4722&lt;=I4722,1,0)</f>
        <v>1</v>
      </c>
      <c r="K4722" s="22" t="str">
        <f t="shared" si="440"/>
        <v/>
      </c>
      <c r="L4722" s="5">
        <v>0.58263888888888882</v>
      </c>
      <c r="M4722" s="22">
        <f t="shared" si="441"/>
        <v>5.3783082672959104</v>
      </c>
      <c r="N4722" s="22">
        <f t="shared" si="442"/>
        <v>5.3783082672959104</v>
      </c>
      <c r="O4722" s="5">
        <v>0.58637382518562209</v>
      </c>
      <c r="P4722" s="11">
        <f>IF(O4722&gt;=I4722,0,1)</f>
        <v>0</v>
      </c>
      <c r="Q4722" s="11">
        <f>IF(O4722&lt;=(I4722+0.00347),1,0)</f>
        <v>0</v>
      </c>
      <c r="R4722" s="5">
        <v>0.60198000100980975</v>
      </c>
      <c r="S4722" s="22">
        <f t="shared" si="443"/>
        <v>22.472893186830234</v>
      </c>
      <c r="T4722" s="3" t="s">
        <v>23</v>
      </c>
    </row>
    <row r="4723" spans="1:20" x14ac:dyDescent="0.25">
      <c r="A4723" s="3">
        <v>4594275</v>
      </c>
      <c r="B4723" s="3" t="s">
        <v>21</v>
      </c>
      <c r="C4723" s="3" t="s">
        <v>17</v>
      </c>
      <c r="D4723" s="3">
        <v>27</v>
      </c>
      <c r="E4723" s="3" t="s">
        <v>18</v>
      </c>
      <c r="F4723" s="4">
        <v>38652</v>
      </c>
      <c r="G4723" s="11">
        <f t="shared" si="438"/>
        <v>5</v>
      </c>
      <c r="H4723" s="11">
        <f t="shared" si="439"/>
        <v>15</v>
      </c>
      <c r="I4723" s="5">
        <v>0.625</v>
      </c>
      <c r="J4723" s="11">
        <f>IF(L4723&lt;=I4723,1,0)</f>
        <v>0</v>
      </c>
      <c r="K4723" s="22">
        <f t="shared" si="440"/>
        <v>3.5999999999999233</v>
      </c>
      <c r="L4723" s="5">
        <v>0.62749999999999995</v>
      </c>
      <c r="M4723" s="22">
        <f t="shared" si="441"/>
        <v>24.686235295054733</v>
      </c>
      <c r="N4723" s="22">
        <f t="shared" si="442"/>
        <v>28.286235295054656</v>
      </c>
      <c r="O4723" s="5">
        <v>0.64464321895489907</v>
      </c>
      <c r="P4723" s="11">
        <f>IF(O4723&gt;=I4723,0,1)</f>
        <v>0</v>
      </c>
      <c r="Q4723" s="11">
        <f>IF(O4723&lt;=(I4723+0.00347),1,0)</f>
        <v>0</v>
      </c>
      <c r="R4723" s="5">
        <v>0.65832278849011516</v>
      </c>
      <c r="S4723" s="22">
        <f t="shared" si="443"/>
        <v>19.698580130711179</v>
      </c>
      <c r="T4723" s="3" t="s">
        <v>23</v>
      </c>
    </row>
    <row r="4724" spans="1:20" x14ac:dyDescent="0.25">
      <c r="A4724" s="3">
        <v>4586870</v>
      </c>
      <c r="B4724" s="3" t="s">
        <v>16</v>
      </c>
      <c r="C4724" s="3" t="s">
        <v>17</v>
      </c>
      <c r="D4724" s="3">
        <v>62</v>
      </c>
      <c r="E4724" s="3" t="s">
        <v>18</v>
      </c>
      <c r="F4724" s="4">
        <v>38652</v>
      </c>
      <c r="G4724" s="11">
        <f t="shared" si="438"/>
        <v>5</v>
      </c>
      <c r="H4724" s="11">
        <f t="shared" si="439"/>
        <v>15</v>
      </c>
      <c r="I4724" s="5">
        <v>0.65625</v>
      </c>
      <c r="J4724" s="11">
        <f>IF(L4724&lt;=I4724,1,0)</f>
        <v>0</v>
      </c>
      <c r="K4724" s="22">
        <f t="shared" si="440"/>
        <v>3.5999999999999233</v>
      </c>
      <c r="L4724" s="5">
        <v>0.65874999999999995</v>
      </c>
      <c r="M4724" s="22">
        <f t="shared" si="441"/>
        <v>12.668568356341368</v>
      </c>
      <c r="N4724" s="22">
        <f t="shared" si="442"/>
        <v>16.268568356341291</v>
      </c>
      <c r="O4724" s="5">
        <v>0.6675476169141259</v>
      </c>
      <c r="P4724" s="11">
        <f>IF(O4724&gt;=I4724,0,1)</f>
        <v>0</v>
      </c>
      <c r="Q4724" s="11">
        <f>IF(O4724&lt;=(I4724+0.00347),1,0)</f>
        <v>0</v>
      </c>
      <c r="R4724" s="5">
        <v>0.69078094216884589</v>
      </c>
      <c r="S4724" s="22">
        <f t="shared" si="443"/>
        <v>33.455988366796788</v>
      </c>
      <c r="T4724" s="3" t="s">
        <v>24</v>
      </c>
    </row>
    <row r="4725" spans="1:20" x14ac:dyDescent="0.25">
      <c r="A4725" s="3">
        <v>4600026</v>
      </c>
      <c r="B4725" s="3" t="s">
        <v>21</v>
      </c>
      <c r="C4725" s="3" t="s">
        <v>25</v>
      </c>
      <c r="D4725" s="3">
        <v>23</v>
      </c>
      <c r="E4725" s="3" t="s">
        <v>14</v>
      </c>
      <c r="F4725" s="4">
        <v>38652</v>
      </c>
      <c r="G4725" s="11">
        <f t="shared" si="438"/>
        <v>5</v>
      </c>
      <c r="H4725" s="11">
        <f t="shared" si="439"/>
        <v>16</v>
      </c>
      <c r="I4725" s="5">
        <v>0.66666666666666663</v>
      </c>
      <c r="J4725" s="11">
        <f>IF(L4725&lt;=I4725,1,0)</f>
        <v>1</v>
      </c>
      <c r="K4725" s="22" t="str">
        <f t="shared" si="440"/>
        <v/>
      </c>
      <c r="L4725" s="5">
        <v>0.66416666666666668</v>
      </c>
      <c r="M4725" s="22">
        <f t="shared" si="441"/>
        <v>4.4201935793356206</v>
      </c>
      <c r="N4725" s="22">
        <f t="shared" si="442"/>
        <v>0.82019357933569736</v>
      </c>
      <c r="O4725" s="5">
        <v>0.66723624554120531</v>
      </c>
      <c r="P4725" s="11">
        <f>IF(O4725&gt;=I4725,0,1)</f>
        <v>0</v>
      </c>
      <c r="Q4725" s="11">
        <f>IF(O4725&lt;=(I4725+0.00347),1,0)</f>
        <v>1</v>
      </c>
      <c r="R4725" s="5">
        <v>0.68250394931259117</v>
      </c>
      <c r="S4725" s="22">
        <f t="shared" si="443"/>
        <v>21.985493430795646</v>
      </c>
      <c r="T4725" s="3" t="s">
        <v>27</v>
      </c>
    </row>
    <row r="4726" spans="1:20" x14ac:dyDescent="0.25">
      <c r="A4726" s="3">
        <v>4617992</v>
      </c>
      <c r="B4726" s="3" t="s">
        <v>21</v>
      </c>
      <c r="C4726" s="3" t="s">
        <v>13</v>
      </c>
      <c r="D4726" s="3">
        <v>32</v>
      </c>
      <c r="E4726" s="3" t="s">
        <v>18</v>
      </c>
      <c r="F4726" s="4">
        <v>38652</v>
      </c>
      <c r="G4726" s="11">
        <f t="shared" si="438"/>
        <v>5</v>
      </c>
      <c r="H4726" s="11">
        <f t="shared" si="439"/>
        <v>16</v>
      </c>
      <c r="I4726" s="5">
        <v>0.66666666666666663</v>
      </c>
      <c r="J4726" s="11">
        <f>IF(L4726&lt;=I4726,1,0)</f>
        <v>1</v>
      </c>
      <c r="K4726" s="22" t="str">
        <f t="shared" si="440"/>
        <v/>
      </c>
      <c r="L4726" s="5">
        <v>0.66416666666666668</v>
      </c>
      <c r="M4726" s="22">
        <f t="shared" si="441"/>
        <v>14.512153022389587</v>
      </c>
      <c r="N4726" s="22">
        <f t="shared" si="442"/>
        <v>10.912153022389663</v>
      </c>
      <c r="O4726" s="5">
        <v>0.67424455070999278</v>
      </c>
      <c r="P4726" s="11">
        <f>IF(O4726&gt;=I4726,0,1)</f>
        <v>0</v>
      </c>
      <c r="Q4726" s="11">
        <f>IF(O4726&lt;=(I4726+0.00347),1,0)</f>
        <v>0</v>
      </c>
      <c r="R4726" s="5">
        <v>0.69406671442557544</v>
      </c>
      <c r="S4726" s="22">
        <f t="shared" si="443"/>
        <v>28.54391575043902</v>
      </c>
      <c r="T4726" s="3" t="s">
        <v>23</v>
      </c>
    </row>
    <row r="4727" spans="1:20" x14ac:dyDescent="0.25">
      <c r="A4727" s="3">
        <v>4586485</v>
      </c>
      <c r="B4727" s="3" t="s">
        <v>21</v>
      </c>
      <c r="C4727" s="3" t="s">
        <v>13</v>
      </c>
      <c r="D4727" s="3">
        <v>30</v>
      </c>
      <c r="E4727" s="3" t="s">
        <v>18</v>
      </c>
      <c r="F4727" s="4">
        <v>38652</v>
      </c>
      <c r="G4727" s="11">
        <f t="shared" si="438"/>
        <v>5</v>
      </c>
      <c r="H4727" s="11">
        <f t="shared" si="439"/>
        <v>16</v>
      </c>
      <c r="I4727" s="5">
        <v>0.67638888888888893</v>
      </c>
      <c r="J4727" s="11">
        <f>IF(L4727&lt;=I4727,1,0)</f>
        <v>0</v>
      </c>
      <c r="K4727" s="22">
        <f t="shared" si="440"/>
        <v>3.5999999999999233</v>
      </c>
      <c r="L4727" s="5">
        <v>0.67888888888888888</v>
      </c>
      <c r="M4727" s="22">
        <f t="shared" si="441"/>
        <v>11.837519886541745</v>
      </c>
      <c r="N4727" s="22">
        <f t="shared" si="442"/>
        <v>15.437519886541669</v>
      </c>
      <c r="O4727" s="5">
        <v>0.68710938881009842</v>
      </c>
      <c r="P4727" s="11">
        <f>IF(O4727&gt;=I4727,0,1)</f>
        <v>0</v>
      </c>
      <c r="Q4727" s="11">
        <f>IF(O4727&lt;=(I4727+0.00347),1,0)</f>
        <v>0</v>
      </c>
      <c r="R4727" s="5">
        <v>0.70301123431998946</v>
      </c>
      <c r="S4727" s="22">
        <f t="shared" si="443"/>
        <v>22.898657534243103</v>
      </c>
      <c r="T4727" s="3" t="s">
        <v>28</v>
      </c>
    </row>
    <row r="4728" spans="1:20" x14ac:dyDescent="0.25">
      <c r="A4728" s="3">
        <v>4600207</v>
      </c>
      <c r="B4728" s="3" t="s">
        <v>12</v>
      </c>
      <c r="C4728" s="3" t="s">
        <v>13</v>
      </c>
      <c r="D4728" s="3">
        <v>35</v>
      </c>
      <c r="E4728" s="3" t="s">
        <v>14</v>
      </c>
      <c r="F4728" s="4">
        <v>38653</v>
      </c>
      <c r="G4728" s="11">
        <f t="shared" si="438"/>
        <v>6</v>
      </c>
      <c r="H4728" s="11">
        <f t="shared" si="439"/>
        <v>7</v>
      </c>
      <c r="I4728" s="5">
        <v>0.33263888888888887</v>
      </c>
      <c r="J4728" s="11">
        <f>IF(L4728&lt;=I4728,1,0)</f>
        <v>0</v>
      </c>
      <c r="K4728" s="22">
        <f t="shared" si="440"/>
        <v>3.6000000000000032</v>
      </c>
      <c r="L4728" s="5">
        <v>0.33513888888888888</v>
      </c>
      <c r="M4728" s="22">
        <f t="shared" si="441"/>
        <v>5.5758027807288446</v>
      </c>
      <c r="N4728" s="22">
        <f t="shared" si="442"/>
        <v>9.1758027807288478</v>
      </c>
      <c r="O4728" s="5">
        <v>0.33901097415328391</v>
      </c>
      <c r="P4728" s="11">
        <f>IF(O4728&gt;=I4728,0,1)</f>
        <v>0</v>
      </c>
      <c r="Q4728" s="11">
        <f>IF(O4728&lt;=(I4728+0.00347),1,0)</f>
        <v>0</v>
      </c>
      <c r="R4728" s="5">
        <v>0.35200462642576935</v>
      </c>
      <c r="S4728" s="22">
        <f t="shared" si="443"/>
        <v>18.710859272379039</v>
      </c>
      <c r="T4728" s="3" t="s">
        <v>15</v>
      </c>
    </row>
    <row r="4729" spans="1:20" x14ac:dyDescent="0.25">
      <c r="A4729" s="3">
        <v>4617703</v>
      </c>
      <c r="B4729" s="3" t="s">
        <v>16</v>
      </c>
      <c r="C4729" s="3" t="s">
        <v>17</v>
      </c>
      <c r="D4729" s="3">
        <v>42</v>
      </c>
      <c r="E4729" s="3" t="s">
        <v>14</v>
      </c>
      <c r="F4729" s="4">
        <v>38653</v>
      </c>
      <c r="G4729" s="11">
        <f t="shared" si="438"/>
        <v>6</v>
      </c>
      <c r="H4729" s="11">
        <f t="shared" si="439"/>
        <v>9</v>
      </c>
      <c r="I4729" s="5">
        <v>0.375</v>
      </c>
      <c r="J4729" s="11">
        <f>IF(L4729&lt;=I4729,1,0)</f>
        <v>1</v>
      </c>
      <c r="K4729" s="22" t="str">
        <f t="shared" si="440"/>
        <v/>
      </c>
      <c r="L4729" s="5">
        <v>0.375</v>
      </c>
      <c r="M4729" s="22">
        <f t="shared" si="441"/>
        <v>34.745834246755877</v>
      </c>
      <c r="N4729" s="22">
        <f t="shared" si="442"/>
        <v>34.745834246755877</v>
      </c>
      <c r="O4729" s="5">
        <v>0.39912905156024714</v>
      </c>
      <c r="P4729" s="11">
        <f>IF(O4729&gt;=I4729,0,1)</f>
        <v>0</v>
      </c>
      <c r="Q4729" s="11">
        <f>IF(O4729&lt;=(I4729+0.00347),1,0)</f>
        <v>0</v>
      </c>
      <c r="R4729" s="5">
        <v>0.42112310979620593</v>
      </c>
      <c r="S4729" s="22">
        <f t="shared" si="443"/>
        <v>31.671443859780659</v>
      </c>
      <c r="T4729" s="3" t="s">
        <v>20</v>
      </c>
    </row>
    <row r="4730" spans="1:20" x14ac:dyDescent="0.25">
      <c r="A4730" s="3">
        <v>4610113</v>
      </c>
      <c r="B4730" s="3" t="s">
        <v>16</v>
      </c>
      <c r="C4730" s="3" t="s">
        <v>13</v>
      </c>
      <c r="D4730" s="3">
        <v>42</v>
      </c>
      <c r="E4730" s="3" t="s">
        <v>18</v>
      </c>
      <c r="F4730" s="4">
        <v>38653</v>
      </c>
      <c r="G4730" s="11">
        <f t="shared" si="438"/>
        <v>6</v>
      </c>
      <c r="H4730" s="11">
        <f t="shared" si="439"/>
        <v>9</v>
      </c>
      <c r="I4730" s="5">
        <v>0.375</v>
      </c>
      <c r="J4730" s="11">
        <f>IF(L4730&lt;=I4730,1,0)</f>
        <v>1</v>
      </c>
      <c r="K4730" s="22" t="str">
        <f t="shared" si="440"/>
        <v/>
      </c>
      <c r="L4730" s="5">
        <v>0.3725</v>
      </c>
      <c r="M4730" s="22">
        <f t="shared" si="441"/>
        <v>20.274624196375353</v>
      </c>
      <c r="N4730" s="22">
        <f t="shared" si="442"/>
        <v>16.674624196375348</v>
      </c>
      <c r="O4730" s="5">
        <v>0.38657960013637177</v>
      </c>
      <c r="P4730" s="11">
        <f>IF(O4730&gt;=I4730,0,1)</f>
        <v>0</v>
      </c>
      <c r="Q4730" s="11">
        <f>IF(O4730&lt;=(I4730+0.00347),1,0)</f>
        <v>0</v>
      </c>
      <c r="R4730" s="5">
        <v>0.4076708225181308</v>
      </c>
      <c r="S4730" s="22">
        <f t="shared" si="443"/>
        <v>30.371360229733007</v>
      </c>
      <c r="T4730" s="3" t="s">
        <v>20</v>
      </c>
    </row>
    <row r="4731" spans="1:20" x14ac:dyDescent="0.25">
      <c r="A4731" s="3">
        <v>4580549</v>
      </c>
      <c r="B4731" s="3" t="s">
        <v>12</v>
      </c>
      <c r="C4731" s="3" t="s">
        <v>25</v>
      </c>
      <c r="D4731" s="3">
        <v>32</v>
      </c>
      <c r="E4731" s="3" t="s">
        <v>14</v>
      </c>
      <c r="F4731" s="4">
        <v>38653</v>
      </c>
      <c r="G4731" s="11">
        <f t="shared" si="438"/>
        <v>6</v>
      </c>
      <c r="H4731" s="11">
        <f t="shared" si="439"/>
        <v>9</v>
      </c>
      <c r="I4731" s="5">
        <v>0.39513888888888887</v>
      </c>
      <c r="J4731" s="11">
        <f>IF(L4731&lt;=I4731,1,0)</f>
        <v>0</v>
      </c>
      <c r="K4731" s="22">
        <f t="shared" si="440"/>
        <v>3.6000000000000032</v>
      </c>
      <c r="L4731" s="5">
        <v>0.39763888888888888</v>
      </c>
      <c r="M4731" s="22">
        <f t="shared" si="441"/>
        <v>3.9861980502919003</v>
      </c>
      <c r="N4731" s="22">
        <f t="shared" si="442"/>
        <v>7.5861980502919035</v>
      </c>
      <c r="O4731" s="5">
        <v>0.40040708197936936</v>
      </c>
      <c r="P4731" s="11">
        <f>IF(O4731&gt;=I4731,0,1)</f>
        <v>0</v>
      </c>
      <c r="Q4731" s="11">
        <f>IF(O4731&lt;=(I4731+0.00347),1,0)</f>
        <v>0</v>
      </c>
      <c r="R4731" s="5">
        <v>0.41068626136255143</v>
      </c>
      <c r="S4731" s="22">
        <f t="shared" si="443"/>
        <v>14.802018311782179</v>
      </c>
      <c r="T4731" s="3" t="s">
        <v>15</v>
      </c>
    </row>
    <row r="4732" spans="1:20" x14ac:dyDescent="0.25">
      <c r="A4732" s="3">
        <v>4577180</v>
      </c>
      <c r="B4732" s="3" t="s">
        <v>12</v>
      </c>
      <c r="C4732" s="3" t="s">
        <v>25</v>
      </c>
      <c r="D4732" s="3">
        <v>37</v>
      </c>
      <c r="E4732" s="3" t="s">
        <v>18</v>
      </c>
      <c r="F4732" s="4">
        <v>38653</v>
      </c>
      <c r="G4732" s="11">
        <f t="shared" si="438"/>
        <v>6</v>
      </c>
      <c r="H4732" s="11">
        <f t="shared" si="439"/>
        <v>9</v>
      </c>
      <c r="I4732" s="5">
        <v>0.39513888888888887</v>
      </c>
      <c r="J4732" s="11">
        <f>IF(L4732&lt;=I4732,1,0)</f>
        <v>1</v>
      </c>
      <c r="K4732" s="22" t="str">
        <f t="shared" si="440"/>
        <v/>
      </c>
      <c r="L4732" s="5">
        <v>0.39263888888888887</v>
      </c>
      <c r="M4732" s="22">
        <f t="shared" si="441"/>
        <v>15.797942893631225</v>
      </c>
      <c r="N4732" s="22">
        <f t="shared" si="442"/>
        <v>12.197942893631222</v>
      </c>
      <c r="O4732" s="5">
        <v>0.40360968256502167</v>
      </c>
      <c r="P4732" s="11">
        <f>IF(O4732&gt;=I4732,0,1)</f>
        <v>0</v>
      </c>
      <c r="Q4732" s="11">
        <f>IF(O4732&lt;=(I4732+0.00347),1,0)</f>
        <v>0</v>
      </c>
      <c r="R4732" s="5">
        <v>0.41538579649730423</v>
      </c>
      <c r="S4732" s="22">
        <f t="shared" si="443"/>
        <v>16.957604062486887</v>
      </c>
      <c r="T4732" s="3" t="s">
        <v>29</v>
      </c>
    </row>
    <row r="4733" spans="1:20" x14ac:dyDescent="0.25">
      <c r="A4733" s="3">
        <v>4618684</v>
      </c>
      <c r="B4733" s="3" t="s">
        <v>21</v>
      </c>
      <c r="C4733" s="3" t="s">
        <v>17</v>
      </c>
      <c r="D4733" s="3">
        <v>23</v>
      </c>
      <c r="E4733" s="3" t="s">
        <v>14</v>
      </c>
      <c r="F4733" s="4">
        <v>38653</v>
      </c>
      <c r="G4733" s="11">
        <f t="shared" si="438"/>
        <v>6</v>
      </c>
      <c r="H4733" s="11">
        <f t="shared" si="439"/>
        <v>10</v>
      </c>
      <c r="I4733" s="5">
        <v>0.41666666666666669</v>
      </c>
      <c r="J4733" s="11">
        <f>IF(L4733&lt;=I4733,1,0)</f>
        <v>1</v>
      </c>
      <c r="K4733" s="22" t="str">
        <f t="shared" si="440"/>
        <v/>
      </c>
      <c r="L4733" s="5">
        <v>0.41666666666666669</v>
      </c>
      <c r="M4733" s="22">
        <f t="shared" si="441"/>
        <v>10.529167236197523</v>
      </c>
      <c r="N4733" s="22">
        <f t="shared" si="442"/>
        <v>10.529167236197523</v>
      </c>
      <c r="O4733" s="5">
        <v>0.42397858835847052</v>
      </c>
      <c r="P4733" s="11">
        <f>IF(O4733&gt;=I4733,0,1)</f>
        <v>0</v>
      </c>
      <c r="Q4733" s="11">
        <f>IF(O4733&lt;=(I4733+0.00347),1,0)</f>
        <v>0</v>
      </c>
      <c r="R4733" s="5">
        <v>0.44079626574859371</v>
      </c>
      <c r="S4733" s="22">
        <f t="shared" si="443"/>
        <v>24.217455441777389</v>
      </c>
      <c r="T4733" s="3" t="s">
        <v>23</v>
      </c>
    </row>
    <row r="4734" spans="1:20" x14ac:dyDescent="0.25">
      <c r="A4734" s="3">
        <v>4594701</v>
      </c>
      <c r="B4734" s="3" t="s">
        <v>21</v>
      </c>
      <c r="C4734" s="3" t="s">
        <v>22</v>
      </c>
      <c r="D4734" s="3">
        <v>25</v>
      </c>
      <c r="E4734" s="3" t="s">
        <v>14</v>
      </c>
      <c r="F4734" s="4">
        <v>38653</v>
      </c>
      <c r="G4734" s="11">
        <f t="shared" si="438"/>
        <v>6</v>
      </c>
      <c r="H4734" s="11">
        <f t="shared" si="439"/>
        <v>10</v>
      </c>
      <c r="I4734" s="5">
        <v>0.41666666666666669</v>
      </c>
      <c r="J4734" s="11">
        <f>IF(L4734&lt;=I4734,1,0)</f>
        <v>1</v>
      </c>
      <c r="K4734" s="22" t="str">
        <f t="shared" si="440"/>
        <v/>
      </c>
      <c r="L4734" s="5">
        <v>0.41416666666666668</v>
      </c>
      <c r="M4734" s="22">
        <f t="shared" si="441"/>
        <v>20.258365669209574</v>
      </c>
      <c r="N4734" s="22">
        <f t="shared" si="442"/>
        <v>16.658365669209569</v>
      </c>
      <c r="O4734" s="5">
        <v>0.42823497615917333</v>
      </c>
      <c r="P4734" s="11">
        <f>IF(O4734&gt;=I4734,0,1)</f>
        <v>0</v>
      </c>
      <c r="Q4734" s="11">
        <f>IF(O4734&lt;=(I4734+0.00347),1,0)</f>
        <v>0</v>
      </c>
      <c r="R4734" s="5">
        <v>0.44502472789586844</v>
      </c>
      <c r="S4734" s="22">
        <f t="shared" si="443"/>
        <v>24.177242500840961</v>
      </c>
      <c r="T4734" s="3" t="s">
        <v>27</v>
      </c>
    </row>
    <row r="4735" spans="1:20" x14ac:dyDescent="0.25">
      <c r="A4735" s="3">
        <v>4596566</v>
      </c>
      <c r="B4735" s="3" t="s">
        <v>21</v>
      </c>
      <c r="C4735" s="3" t="s">
        <v>17</v>
      </c>
      <c r="D4735" s="3">
        <v>22</v>
      </c>
      <c r="E4735" s="3" t="s">
        <v>14</v>
      </c>
      <c r="F4735" s="4">
        <v>38653</v>
      </c>
      <c r="G4735" s="11">
        <f t="shared" si="438"/>
        <v>6</v>
      </c>
      <c r="H4735" s="11">
        <f t="shared" si="439"/>
        <v>10</v>
      </c>
      <c r="I4735" s="5">
        <v>0.42638888888888887</v>
      </c>
      <c r="J4735" s="11">
        <f>IF(L4735&lt;=I4735,1,0)</f>
        <v>0</v>
      </c>
      <c r="K4735" s="22">
        <f t="shared" si="440"/>
        <v>3.6000000000000032</v>
      </c>
      <c r="L4735" s="5">
        <v>0.42888888888888888</v>
      </c>
      <c r="M4735" s="22">
        <f t="shared" si="441"/>
        <v>7.176255927368187</v>
      </c>
      <c r="N4735" s="22">
        <f t="shared" si="442"/>
        <v>10.77625592736819</v>
      </c>
      <c r="O4735" s="5">
        <v>0.43387239994956123</v>
      </c>
      <c r="P4735" s="11">
        <f>IF(O4735&gt;=I4735,0,1)</f>
        <v>0</v>
      </c>
      <c r="Q4735" s="11">
        <f>IF(O4735&lt;=(I4735+0.00347),1,0)</f>
        <v>0</v>
      </c>
      <c r="R4735" s="5">
        <v>0.45091202426805538</v>
      </c>
      <c r="S4735" s="22">
        <f t="shared" si="443"/>
        <v>24.537059018631577</v>
      </c>
      <c r="T4735" s="3" t="s">
        <v>28</v>
      </c>
    </row>
    <row r="4736" spans="1:20" x14ac:dyDescent="0.25">
      <c r="A4736" s="3">
        <v>4605059</v>
      </c>
      <c r="B4736" s="3" t="s">
        <v>12</v>
      </c>
      <c r="C4736" s="3" t="s">
        <v>25</v>
      </c>
      <c r="D4736" s="3">
        <v>49</v>
      </c>
      <c r="E4736" s="3" t="s">
        <v>18</v>
      </c>
      <c r="F4736" s="4">
        <v>38653</v>
      </c>
      <c r="G4736" s="11">
        <f t="shared" si="438"/>
        <v>6</v>
      </c>
      <c r="H4736" s="11">
        <f t="shared" si="439"/>
        <v>10</v>
      </c>
      <c r="I4736" s="5">
        <v>0.4375</v>
      </c>
      <c r="J4736" s="11">
        <f>IF(L4736&lt;=I4736,1,0)</f>
        <v>1</v>
      </c>
      <c r="K4736" s="22" t="str">
        <f t="shared" si="440"/>
        <v/>
      </c>
      <c r="L4736" s="5">
        <v>0.435</v>
      </c>
      <c r="M4736" s="22">
        <f t="shared" si="441"/>
        <v>7.1028312992121112</v>
      </c>
      <c r="N4736" s="22">
        <f t="shared" si="442"/>
        <v>3.502831299212108</v>
      </c>
      <c r="O4736" s="5">
        <v>0.43993252173556396</v>
      </c>
      <c r="P4736" s="11">
        <f>IF(O4736&gt;=I4736,0,1)</f>
        <v>0</v>
      </c>
      <c r="Q4736" s="11">
        <f>IF(O4736&lt;=(I4736+0.00347),1,0)</f>
        <v>1</v>
      </c>
      <c r="R4736" s="5">
        <v>0.44856430611138787</v>
      </c>
      <c r="S4736" s="22">
        <f t="shared" si="443"/>
        <v>12.429769501186421</v>
      </c>
      <c r="T4736" s="3" t="s">
        <v>15</v>
      </c>
    </row>
    <row r="4737" spans="1:20" x14ac:dyDescent="0.25">
      <c r="A4737" s="3">
        <v>4619729</v>
      </c>
      <c r="B4737" s="3" t="s">
        <v>12</v>
      </c>
      <c r="C4737" s="3" t="s">
        <v>22</v>
      </c>
      <c r="D4737" s="3">
        <v>49</v>
      </c>
      <c r="E4737" s="3" t="s">
        <v>14</v>
      </c>
      <c r="F4737" s="4">
        <v>38653</v>
      </c>
      <c r="G4737" s="11">
        <f t="shared" si="438"/>
        <v>6</v>
      </c>
      <c r="H4737" s="11">
        <f t="shared" si="439"/>
        <v>10</v>
      </c>
      <c r="I4737" s="5">
        <v>0.45763888888888887</v>
      </c>
      <c r="J4737" s="11">
        <f>IF(L4737&lt;=I4737,1,0)</f>
        <v>1</v>
      </c>
      <c r="K4737" s="22" t="str">
        <f t="shared" si="440"/>
        <v/>
      </c>
      <c r="L4737" s="5">
        <v>0.45513888888888887</v>
      </c>
      <c r="M4737" s="22">
        <f t="shared" si="441"/>
        <v>9.0964691809709119</v>
      </c>
      <c r="N4737" s="22">
        <f t="shared" si="442"/>
        <v>5.4964691809709088</v>
      </c>
      <c r="O4737" s="5">
        <v>0.46145588137567423</v>
      </c>
      <c r="P4737" s="11">
        <f>IF(O4737&gt;=I4737,0,1)</f>
        <v>0</v>
      </c>
      <c r="Q4737" s="11">
        <f>IF(O4737&lt;=(I4737+0.00347),1,0)</f>
        <v>0</v>
      </c>
      <c r="R4737" s="5">
        <v>0.47405129058494566</v>
      </c>
      <c r="S4737" s="22">
        <f t="shared" si="443"/>
        <v>18.137389261350869</v>
      </c>
      <c r="T4737" s="3" t="s">
        <v>29</v>
      </c>
    </row>
    <row r="4738" spans="1:20" x14ac:dyDescent="0.25">
      <c r="A4738" s="3">
        <v>4580623</v>
      </c>
      <c r="B4738" s="3" t="s">
        <v>21</v>
      </c>
      <c r="C4738" s="3" t="s">
        <v>25</v>
      </c>
      <c r="D4738" s="3">
        <v>25</v>
      </c>
      <c r="E4738" s="3" t="s">
        <v>14</v>
      </c>
      <c r="F4738" s="4">
        <v>38653</v>
      </c>
      <c r="G4738" s="11">
        <f t="shared" si="438"/>
        <v>6</v>
      </c>
      <c r="H4738" s="11">
        <f t="shared" si="439"/>
        <v>11</v>
      </c>
      <c r="I4738" s="5">
        <v>0.47916666666666669</v>
      </c>
      <c r="J4738" s="11">
        <f>IF(L4738&lt;=I4738,1,0)</f>
        <v>1</v>
      </c>
      <c r="K4738" s="22" t="str">
        <f t="shared" si="440"/>
        <v/>
      </c>
      <c r="L4738" s="5">
        <v>0.47666666666666668</v>
      </c>
      <c r="M4738" s="22">
        <f t="shared" si="441"/>
        <v>23.508595666331829</v>
      </c>
      <c r="N4738" s="22">
        <f t="shared" si="442"/>
        <v>19.908595666331827</v>
      </c>
      <c r="O4738" s="5">
        <v>0.49299208032384156</v>
      </c>
      <c r="P4738" s="11">
        <f>IF(O4738&gt;=I4738,0,1)</f>
        <v>0</v>
      </c>
      <c r="Q4738" s="11">
        <f>IF(O4738&lt;=(I4738+0.00347),1,0)</f>
        <v>0</v>
      </c>
      <c r="R4738" s="5">
        <v>0.51025205745012991</v>
      </c>
      <c r="S4738" s="22">
        <f t="shared" si="443"/>
        <v>24.854367061855225</v>
      </c>
      <c r="T4738" s="3" t="s">
        <v>27</v>
      </c>
    </row>
    <row r="4739" spans="1:20" x14ac:dyDescent="0.25">
      <c r="A4739" s="3">
        <v>4613254</v>
      </c>
      <c r="B4739" s="3" t="s">
        <v>16</v>
      </c>
      <c r="C4739" s="3" t="s">
        <v>25</v>
      </c>
      <c r="D4739" s="3">
        <v>42</v>
      </c>
      <c r="E4739" s="3" t="s">
        <v>18</v>
      </c>
      <c r="F4739" s="4">
        <v>38653</v>
      </c>
      <c r="G4739" s="11">
        <f t="shared" ref="G4739:G4802" si="444">WEEKDAY(F4739)</f>
        <v>6</v>
      </c>
      <c r="H4739" s="11">
        <f t="shared" ref="H4739:H4802" si="445">HOUR(I4739)</f>
        <v>11</v>
      </c>
      <c r="I4739" s="5">
        <v>0.48888888888888887</v>
      </c>
      <c r="J4739" s="11">
        <f>IF(L4739&lt;=I4739,1,0)</f>
        <v>1</v>
      </c>
      <c r="K4739" s="22" t="str">
        <f t="shared" ref="K4739:K4802" si="446">IF(L4739&lt;=I4739,"",(L4739-I4739)*60*24)</f>
        <v/>
      </c>
      <c r="L4739" s="5">
        <v>0.48888888888888887</v>
      </c>
      <c r="M4739" s="22">
        <f t="shared" ref="M4739:M4802" si="447">(O4739-L4739)*60*24</f>
        <v>39.183229433956413</v>
      </c>
      <c r="N4739" s="22">
        <f t="shared" ref="N4739:N4802" si="448">IF((O4739-I4739)&lt;0,0,((O4739-I4739)*60*24))</f>
        <v>39.183229433956413</v>
      </c>
      <c r="O4739" s="5">
        <v>0.51609946488469194</v>
      </c>
      <c r="P4739" s="11">
        <f>IF(O4739&gt;=I4739,0,1)</f>
        <v>0</v>
      </c>
      <c r="Q4739" s="11">
        <f>IF(O4739&lt;=(I4739+0.00347),1,0)</f>
        <v>0</v>
      </c>
      <c r="R4739" s="5">
        <v>0.54013759902929415</v>
      </c>
      <c r="S4739" s="22">
        <f t="shared" ref="S4739:S4802" si="449">VALUE((R4739-O4739)*60*24)</f>
        <v>34.614913168227176</v>
      </c>
      <c r="T4739" s="3" t="s">
        <v>20</v>
      </c>
    </row>
    <row r="4740" spans="1:20" x14ac:dyDescent="0.25">
      <c r="A4740" s="3">
        <v>4595178</v>
      </c>
      <c r="B4740" s="3" t="s">
        <v>21</v>
      </c>
      <c r="C4740" s="3" t="s">
        <v>17</v>
      </c>
      <c r="D4740" s="3">
        <v>23</v>
      </c>
      <c r="E4740" s="3" t="s">
        <v>14</v>
      </c>
      <c r="F4740" s="4">
        <v>38653</v>
      </c>
      <c r="G4740" s="11">
        <f t="shared" si="444"/>
        <v>6</v>
      </c>
      <c r="H4740" s="11">
        <f t="shared" si="445"/>
        <v>12</v>
      </c>
      <c r="I4740" s="5">
        <v>0.53125</v>
      </c>
      <c r="J4740" s="11">
        <f>IF(L4740&lt;=I4740,1,0)</f>
        <v>0</v>
      </c>
      <c r="K4740" s="22">
        <f t="shared" si="446"/>
        <v>3.5999999999999233</v>
      </c>
      <c r="L4740" s="5">
        <v>0.53374999999999995</v>
      </c>
      <c r="M4740" s="22">
        <f t="shared" si="447"/>
        <v>8.3922917406669661</v>
      </c>
      <c r="N4740" s="22">
        <f t="shared" si="448"/>
        <v>11.992291740666889</v>
      </c>
      <c r="O4740" s="5">
        <v>0.53957798037546312</v>
      </c>
      <c r="P4740" s="11">
        <f>IF(O4740&gt;=I4740,0,1)</f>
        <v>0</v>
      </c>
      <c r="Q4740" s="11">
        <f>IF(O4740&lt;=(I4740+0.00347),1,0)</f>
        <v>0</v>
      </c>
      <c r="R4740" s="5">
        <v>0.55559879325726791</v>
      </c>
      <c r="S4740" s="22">
        <f t="shared" si="449"/>
        <v>23.069970549798899</v>
      </c>
      <c r="T4740" s="3" t="s">
        <v>28</v>
      </c>
    </row>
    <row r="4741" spans="1:20" x14ac:dyDescent="0.25">
      <c r="A4741" s="3">
        <v>4607266</v>
      </c>
      <c r="B4741" s="3" t="s">
        <v>21</v>
      </c>
      <c r="C4741" s="3" t="s">
        <v>17</v>
      </c>
      <c r="D4741" s="3">
        <v>23</v>
      </c>
      <c r="E4741" s="3" t="s">
        <v>18</v>
      </c>
      <c r="F4741" s="4">
        <v>38653</v>
      </c>
      <c r="G4741" s="11">
        <f t="shared" si="444"/>
        <v>6</v>
      </c>
      <c r="H4741" s="11">
        <f t="shared" si="445"/>
        <v>13</v>
      </c>
      <c r="I4741" s="5">
        <v>0.54166666666666663</v>
      </c>
      <c r="J4741" s="11">
        <f>IF(L4741&lt;=I4741,1,0)</f>
        <v>0</v>
      </c>
      <c r="K4741" s="22">
        <f t="shared" si="446"/>
        <v>3.5999999999999233</v>
      </c>
      <c r="L4741" s="5">
        <v>0.54416666666666658</v>
      </c>
      <c r="M4741" s="22">
        <f t="shared" si="447"/>
        <v>1.6531186020315936</v>
      </c>
      <c r="N4741" s="22">
        <f t="shared" si="448"/>
        <v>5.2531186020315168</v>
      </c>
      <c r="O4741" s="5">
        <v>0.54531466569585518</v>
      </c>
      <c r="P4741" s="11">
        <f>IF(O4741&gt;=I4741,0,1)</f>
        <v>0</v>
      </c>
      <c r="Q4741" s="11">
        <f>IF(O4741&lt;=(I4741+0.00347),1,0)</f>
        <v>0</v>
      </c>
      <c r="R4741" s="5">
        <v>0.55990909342612882</v>
      </c>
      <c r="S4741" s="22">
        <f t="shared" si="449"/>
        <v>21.015975931594042</v>
      </c>
      <c r="T4741" s="3" t="s">
        <v>23</v>
      </c>
    </row>
    <row r="4742" spans="1:20" x14ac:dyDescent="0.25">
      <c r="A4742" s="3">
        <v>4588604</v>
      </c>
      <c r="B4742" s="3" t="s">
        <v>12</v>
      </c>
      <c r="C4742" s="3" t="s">
        <v>25</v>
      </c>
      <c r="D4742" s="3">
        <v>25</v>
      </c>
      <c r="E4742" s="3" t="s">
        <v>18</v>
      </c>
      <c r="F4742" s="4">
        <v>38653</v>
      </c>
      <c r="G4742" s="11">
        <f t="shared" si="444"/>
        <v>6</v>
      </c>
      <c r="H4742" s="11">
        <f t="shared" si="445"/>
        <v>13</v>
      </c>
      <c r="I4742" s="5">
        <v>0.58263888888888882</v>
      </c>
      <c r="J4742" s="11">
        <f>IF(L4742&lt;=I4742,1,0)</f>
        <v>0</v>
      </c>
      <c r="K4742" s="22">
        <f t="shared" si="446"/>
        <v>3.5999999999999233</v>
      </c>
      <c r="L4742" s="5">
        <v>0.58513888888888876</v>
      </c>
      <c r="M4742" s="22">
        <f t="shared" si="447"/>
        <v>7.7093659183871743</v>
      </c>
      <c r="N4742" s="22">
        <f t="shared" si="448"/>
        <v>11.309365918387098</v>
      </c>
      <c r="O4742" s="5">
        <v>0.59049261522110208</v>
      </c>
      <c r="P4742" s="11">
        <f>IF(O4742&gt;=I4742,0,1)</f>
        <v>0</v>
      </c>
      <c r="Q4742" s="11">
        <f>IF(O4742&lt;=(I4742+0.00347),1,0)</f>
        <v>0</v>
      </c>
      <c r="R4742" s="5">
        <v>0.60418695998154237</v>
      </c>
      <c r="S4742" s="22">
        <f t="shared" si="449"/>
        <v>19.719856455034019</v>
      </c>
      <c r="T4742" s="3" t="s">
        <v>26</v>
      </c>
    </row>
    <row r="4743" spans="1:20" x14ac:dyDescent="0.25">
      <c r="A4743" s="3">
        <v>4592233</v>
      </c>
      <c r="B4743" s="3" t="s">
        <v>12</v>
      </c>
      <c r="C4743" s="3" t="s">
        <v>13</v>
      </c>
      <c r="D4743" s="3">
        <v>28</v>
      </c>
      <c r="E4743" s="3" t="s">
        <v>18</v>
      </c>
      <c r="F4743" s="4">
        <v>38653</v>
      </c>
      <c r="G4743" s="11">
        <f t="shared" si="444"/>
        <v>6</v>
      </c>
      <c r="H4743" s="11">
        <f t="shared" si="445"/>
        <v>13</v>
      </c>
      <c r="I4743" s="5">
        <v>0.58263888888888882</v>
      </c>
      <c r="J4743" s="11">
        <f>IF(L4743&lt;=I4743,1,0)</f>
        <v>1</v>
      </c>
      <c r="K4743" s="22" t="str">
        <f t="shared" si="446"/>
        <v/>
      </c>
      <c r="L4743" s="5">
        <v>0.58263888888888882</v>
      </c>
      <c r="M4743" s="22">
        <f t="shared" si="447"/>
        <v>12.355594950245035</v>
      </c>
      <c r="N4743" s="22">
        <f t="shared" si="448"/>
        <v>12.355594950245035</v>
      </c>
      <c r="O4743" s="5">
        <v>0.59121916315989231</v>
      </c>
      <c r="P4743" s="11">
        <f>IF(O4743&gt;=I4743,0,1)</f>
        <v>0</v>
      </c>
      <c r="Q4743" s="11">
        <f>IF(O4743&lt;=(I4743+0.00347),1,0)</f>
        <v>0</v>
      </c>
      <c r="R4743" s="5">
        <v>0.6021523253322405</v>
      </c>
      <c r="S4743" s="22">
        <f t="shared" si="449"/>
        <v>15.74375352818139</v>
      </c>
      <c r="T4743" s="3" t="s">
        <v>29</v>
      </c>
    </row>
    <row r="4744" spans="1:20" x14ac:dyDescent="0.25">
      <c r="A4744" s="3">
        <v>4606029</v>
      </c>
      <c r="B4744" s="3" t="s">
        <v>12</v>
      </c>
      <c r="C4744" s="3" t="s">
        <v>17</v>
      </c>
      <c r="D4744" s="3">
        <v>34</v>
      </c>
      <c r="E4744" s="3" t="s">
        <v>14</v>
      </c>
      <c r="F4744" s="4">
        <v>38653</v>
      </c>
      <c r="G4744" s="11">
        <f t="shared" si="444"/>
        <v>6</v>
      </c>
      <c r="H4744" s="11">
        <f t="shared" si="445"/>
        <v>15</v>
      </c>
      <c r="I4744" s="5">
        <v>0.625</v>
      </c>
      <c r="J4744" s="11">
        <f>IF(L4744&lt;=I4744,1,0)</f>
        <v>1</v>
      </c>
      <c r="K4744" s="22" t="str">
        <f t="shared" si="446"/>
        <v/>
      </c>
      <c r="L4744" s="5">
        <v>0.625</v>
      </c>
      <c r="M4744" s="22">
        <f t="shared" si="447"/>
        <v>10.527781525751774</v>
      </c>
      <c r="N4744" s="22">
        <f t="shared" si="448"/>
        <v>10.527781525751774</v>
      </c>
      <c r="O4744" s="5">
        <v>0.63231095939288318</v>
      </c>
      <c r="P4744" s="11">
        <f>IF(O4744&gt;=I4744,0,1)</f>
        <v>0</v>
      </c>
      <c r="Q4744" s="11">
        <f>IF(O4744&lt;=(I4744+0.00347),1,0)</f>
        <v>0</v>
      </c>
      <c r="R4744" s="5">
        <v>0.64103683728262761</v>
      </c>
      <c r="S4744" s="22">
        <f t="shared" si="449"/>
        <v>12.56526416123199</v>
      </c>
      <c r="T4744" s="3" t="s">
        <v>26</v>
      </c>
    </row>
    <row r="4745" spans="1:20" x14ac:dyDescent="0.25">
      <c r="A4745" s="3">
        <v>4612231</v>
      </c>
      <c r="B4745" s="3" t="s">
        <v>12</v>
      </c>
      <c r="C4745" s="3" t="s">
        <v>17</v>
      </c>
      <c r="D4745" s="3">
        <v>30</v>
      </c>
      <c r="E4745" s="3" t="s">
        <v>18</v>
      </c>
      <c r="F4745" s="4">
        <v>38653</v>
      </c>
      <c r="G4745" s="11">
        <f t="shared" si="444"/>
        <v>6</v>
      </c>
      <c r="H4745" s="11">
        <f t="shared" si="445"/>
        <v>16</v>
      </c>
      <c r="I4745" s="5">
        <v>0.66666666666666663</v>
      </c>
      <c r="J4745" s="11">
        <f>IF(L4745&lt;=I4745,1,0)</f>
        <v>1</v>
      </c>
      <c r="K4745" s="22" t="str">
        <f t="shared" si="446"/>
        <v/>
      </c>
      <c r="L4745" s="5">
        <v>0.66666666666666663</v>
      </c>
      <c r="M4745" s="22">
        <f t="shared" si="447"/>
        <v>6.8695466930413929</v>
      </c>
      <c r="N4745" s="22">
        <f t="shared" si="448"/>
        <v>6.8695466930413929</v>
      </c>
      <c r="O4745" s="5">
        <v>0.67143718520350093</v>
      </c>
      <c r="P4745" s="11">
        <f>IF(O4745&gt;=I4745,0,1)</f>
        <v>0</v>
      </c>
      <c r="Q4745" s="11">
        <f>IF(O4745&lt;=(I4745+0.00347),1,0)</f>
        <v>0</v>
      </c>
      <c r="R4745" s="5">
        <v>0.68466163318090412</v>
      </c>
      <c r="S4745" s="22">
        <f t="shared" si="449"/>
        <v>19.043205087460588</v>
      </c>
      <c r="T4745" s="3" t="s">
        <v>15</v>
      </c>
    </row>
    <row r="4746" spans="1:20" x14ac:dyDescent="0.25">
      <c r="A4746" s="3">
        <v>4612271</v>
      </c>
      <c r="B4746" s="3" t="s">
        <v>12</v>
      </c>
      <c r="C4746" s="3" t="s">
        <v>25</v>
      </c>
      <c r="D4746" s="3">
        <v>49</v>
      </c>
      <c r="E4746" s="3" t="s">
        <v>18</v>
      </c>
      <c r="F4746" s="4">
        <v>38653</v>
      </c>
      <c r="G4746" s="11">
        <f t="shared" si="444"/>
        <v>6</v>
      </c>
      <c r="H4746" s="11">
        <f t="shared" si="445"/>
        <v>16</v>
      </c>
      <c r="I4746" s="5">
        <v>0.66666666666666663</v>
      </c>
      <c r="J4746" s="11">
        <f>IF(L4746&lt;=I4746,1,0)</f>
        <v>1</v>
      </c>
      <c r="K4746" s="22" t="str">
        <f t="shared" si="446"/>
        <v/>
      </c>
      <c r="L4746" s="5">
        <v>0.66666666666666663</v>
      </c>
      <c r="M4746" s="22">
        <f t="shared" si="447"/>
        <v>15.210716340907755</v>
      </c>
      <c r="N4746" s="22">
        <f t="shared" si="448"/>
        <v>15.210716340907755</v>
      </c>
      <c r="O4746" s="5">
        <v>0.67722966412563035</v>
      </c>
      <c r="P4746" s="11">
        <f>IF(O4746&gt;=I4746,0,1)</f>
        <v>0</v>
      </c>
      <c r="Q4746" s="11">
        <f>IF(O4746&lt;=(I4746+0.00347),1,0)</f>
        <v>0</v>
      </c>
      <c r="R4746" s="5">
        <v>0.68823255099679825</v>
      </c>
      <c r="S4746" s="22">
        <f t="shared" si="449"/>
        <v>15.844157094481783</v>
      </c>
      <c r="T4746" s="3" t="s">
        <v>29</v>
      </c>
    </row>
    <row r="4747" spans="1:20" x14ac:dyDescent="0.25">
      <c r="A4747" s="3">
        <v>4584290</v>
      </c>
      <c r="B4747" s="3" t="s">
        <v>21</v>
      </c>
      <c r="C4747" s="3" t="s">
        <v>25</v>
      </c>
      <c r="D4747" s="3">
        <v>31</v>
      </c>
      <c r="E4747" s="3" t="s">
        <v>14</v>
      </c>
      <c r="F4747" s="4">
        <v>38653</v>
      </c>
      <c r="G4747" s="11">
        <f t="shared" si="444"/>
        <v>6</v>
      </c>
      <c r="H4747" s="11">
        <f t="shared" si="445"/>
        <v>16</v>
      </c>
      <c r="I4747" s="5">
        <v>0.66666666666666663</v>
      </c>
      <c r="J4747" s="11">
        <f>IF(L4747&lt;=I4747,1,0)</f>
        <v>1</v>
      </c>
      <c r="K4747" s="22" t="str">
        <f t="shared" si="446"/>
        <v/>
      </c>
      <c r="L4747" s="5">
        <v>0.66416666666666668</v>
      </c>
      <c r="M4747" s="22">
        <f t="shared" si="447"/>
        <v>29.784846245033645</v>
      </c>
      <c r="N4747" s="22">
        <f t="shared" si="448"/>
        <v>26.184846245033722</v>
      </c>
      <c r="O4747" s="5">
        <v>0.68485058767016227</v>
      </c>
      <c r="P4747" s="11">
        <f>IF(O4747&gt;=I4747,0,1)</f>
        <v>0</v>
      </c>
      <c r="Q4747" s="11">
        <f>IF(O4747&lt;=(I4747+0.00347),1,0)</f>
        <v>0</v>
      </c>
      <c r="R4747" s="5">
        <v>0.70382551025390638</v>
      </c>
      <c r="S4747" s="22">
        <f t="shared" si="449"/>
        <v>27.323888520591524</v>
      </c>
      <c r="T4747" s="3" t="s">
        <v>28</v>
      </c>
    </row>
    <row r="4748" spans="1:20" x14ac:dyDescent="0.25">
      <c r="A4748" s="3">
        <v>4604153</v>
      </c>
      <c r="B4748" s="3" t="s">
        <v>21</v>
      </c>
      <c r="C4748" s="3" t="s">
        <v>17</v>
      </c>
      <c r="D4748" s="3">
        <v>29</v>
      </c>
      <c r="E4748" s="3" t="s">
        <v>14</v>
      </c>
      <c r="F4748" s="4">
        <v>38653</v>
      </c>
      <c r="G4748" s="11">
        <f t="shared" si="444"/>
        <v>6</v>
      </c>
      <c r="H4748" s="11">
        <f t="shared" si="445"/>
        <v>17</v>
      </c>
      <c r="I4748" s="5">
        <v>0.72916666666666663</v>
      </c>
      <c r="J4748" s="11">
        <f>IF(L4748&lt;=I4748,1,0)</f>
        <v>0</v>
      </c>
      <c r="K4748" s="22">
        <f t="shared" si="446"/>
        <v>3.5999999999999233</v>
      </c>
      <c r="L4748" s="5">
        <v>0.73166666666666658</v>
      </c>
      <c r="M4748" s="22">
        <f t="shared" si="447"/>
        <v>11.111493058999358</v>
      </c>
      <c r="N4748" s="22">
        <f t="shared" si="448"/>
        <v>14.711493058999281</v>
      </c>
      <c r="O4748" s="5">
        <v>0.73938298129097169</v>
      </c>
      <c r="P4748" s="11">
        <f>IF(O4748&gt;=I4748,0,1)</f>
        <v>0</v>
      </c>
      <c r="Q4748" s="11">
        <f>IF(O4748&lt;=(I4748+0.00347),1,0)</f>
        <v>0</v>
      </c>
      <c r="R4748" s="5">
        <v>0.75530000078509918</v>
      </c>
      <c r="S4748" s="22">
        <f t="shared" si="449"/>
        <v>22.92050807154359</v>
      </c>
      <c r="T4748" s="3" t="s">
        <v>23</v>
      </c>
    </row>
    <row r="4749" spans="1:20" x14ac:dyDescent="0.25">
      <c r="A4749" s="3">
        <v>4583121</v>
      </c>
      <c r="B4749" s="3" t="s">
        <v>21</v>
      </c>
      <c r="C4749" s="3" t="s">
        <v>17</v>
      </c>
      <c r="D4749" s="3">
        <v>31</v>
      </c>
      <c r="E4749" s="3" t="s">
        <v>14</v>
      </c>
      <c r="F4749" s="4">
        <v>38654</v>
      </c>
      <c r="G4749" s="11">
        <f t="shared" si="444"/>
        <v>7</v>
      </c>
      <c r="H4749" s="11">
        <f t="shared" si="445"/>
        <v>9</v>
      </c>
      <c r="I4749" s="5">
        <v>0.375</v>
      </c>
      <c r="J4749" s="11">
        <f>IF(L4749&lt;=I4749,1,0)</f>
        <v>1</v>
      </c>
      <c r="K4749" s="22" t="str">
        <f t="shared" si="446"/>
        <v/>
      </c>
      <c r="L4749" s="5">
        <v>0.3725</v>
      </c>
      <c r="M4749" s="22">
        <f t="shared" si="447"/>
        <v>14.632822822268894</v>
      </c>
      <c r="N4749" s="22">
        <f t="shared" si="448"/>
        <v>11.032822822268891</v>
      </c>
      <c r="O4749" s="5">
        <v>0.38266168251546451</v>
      </c>
      <c r="P4749" s="11">
        <f>IF(O4749&gt;=I4749,0,1)</f>
        <v>0</v>
      </c>
      <c r="Q4749" s="11">
        <f>IF(O4749&lt;=(I4749+0.00347),1,0)</f>
        <v>0</v>
      </c>
      <c r="R4749" s="5">
        <v>0.39921514878430475</v>
      </c>
      <c r="S4749" s="22">
        <f t="shared" si="449"/>
        <v>23.836991427129952</v>
      </c>
      <c r="T4749" s="3" t="s">
        <v>27</v>
      </c>
    </row>
    <row r="4750" spans="1:20" x14ac:dyDescent="0.25">
      <c r="A4750" s="3">
        <v>4574525</v>
      </c>
      <c r="B4750" s="3" t="s">
        <v>12</v>
      </c>
      <c r="C4750" s="3" t="s">
        <v>25</v>
      </c>
      <c r="D4750" s="3">
        <v>49</v>
      </c>
      <c r="E4750" s="3" t="s">
        <v>14</v>
      </c>
      <c r="F4750" s="4">
        <v>38654</v>
      </c>
      <c r="G4750" s="11">
        <f t="shared" si="444"/>
        <v>7</v>
      </c>
      <c r="H4750" s="11">
        <f t="shared" si="445"/>
        <v>10</v>
      </c>
      <c r="I4750" s="5">
        <v>0.41666666666666669</v>
      </c>
      <c r="J4750" s="11">
        <f>IF(L4750&lt;=I4750,1,0)</f>
        <v>1</v>
      </c>
      <c r="K4750" s="22" t="str">
        <f t="shared" si="446"/>
        <v/>
      </c>
      <c r="L4750" s="5">
        <v>0.41666666666666669</v>
      </c>
      <c r="M4750" s="22">
        <f t="shared" si="447"/>
        <v>6.7569988608953313</v>
      </c>
      <c r="N4750" s="22">
        <f t="shared" si="448"/>
        <v>6.7569988608953313</v>
      </c>
      <c r="O4750" s="5">
        <v>0.42135902698673289</v>
      </c>
      <c r="P4750" s="11">
        <f>IF(O4750&gt;=I4750,0,1)</f>
        <v>0</v>
      </c>
      <c r="Q4750" s="11">
        <f>IF(O4750&lt;=(I4750+0.00347),1,0)</f>
        <v>0</v>
      </c>
      <c r="R4750" s="5">
        <v>0.43158985777499098</v>
      </c>
      <c r="S4750" s="22">
        <f t="shared" si="449"/>
        <v>14.732396335091655</v>
      </c>
      <c r="T4750" s="3" t="s">
        <v>15</v>
      </c>
    </row>
    <row r="4751" spans="1:20" x14ac:dyDescent="0.25">
      <c r="A4751" s="3">
        <v>4603125</v>
      </c>
      <c r="B4751" s="3" t="s">
        <v>12</v>
      </c>
      <c r="C4751" s="3" t="s">
        <v>13</v>
      </c>
      <c r="D4751" s="3">
        <v>39</v>
      </c>
      <c r="E4751" s="3" t="s">
        <v>18</v>
      </c>
      <c r="F4751" s="4">
        <v>38654</v>
      </c>
      <c r="G4751" s="11">
        <f t="shared" si="444"/>
        <v>7</v>
      </c>
      <c r="H4751" s="11">
        <f t="shared" si="445"/>
        <v>10</v>
      </c>
      <c r="I4751" s="5">
        <v>0.4375</v>
      </c>
      <c r="J4751" s="11">
        <f>IF(L4751&lt;=I4751,1,0)</f>
        <v>1</v>
      </c>
      <c r="K4751" s="22" t="str">
        <f t="shared" si="446"/>
        <v/>
      </c>
      <c r="L4751" s="5">
        <v>0.4375</v>
      </c>
      <c r="M4751" s="22">
        <f t="shared" si="447"/>
        <v>8.773851048311343</v>
      </c>
      <c r="N4751" s="22">
        <f t="shared" si="448"/>
        <v>8.773851048311343</v>
      </c>
      <c r="O4751" s="5">
        <v>0.44359295211688288</v>
      </c>
      <c r="P4751" s="11">
        <f>IF(O4751&gt;=I4751,0,1)</f>
        <v>0</v>
      </c>
      <c r="Q4751" s="11">
        <f>IF(O4751&lt;=(I4751+0.00347),1,0)</f>
        <v>0</v>
      </c>
      <c r="R4751" s="5">
        <v>0.45309727176812026</v>
      </c>
      <c r="S4751" s="22">
        <f t="shared" si="449"/>
        <v>13.686220297781828</v>
      </c>
      <c r="T4751" s="3" t="s">
        <v>26</v>
      </c>
    </row>
    <row r="4752" spans="1:20" x14ac:dyDescent="0.25">
      <c r="A4752" s="3">
        <v>4571964</v>
      </c>
      <c r="B4752" s="3" t="s">
        <v>21</v>
      </c>
      <c r="C4752" s="3" t="s">
        <v>22</v>
      </c>
      <c r="D4752" s="3">
        <v>24</v>
      </c>
      <c r="E4752" s="3" t="s">
        <v>18</v>
      </c>
      <c r="F4752" s="4">
        <v>38654</v>
      </c>
      <c r="G4752" s="11">
        <f t="shared" si="444"/>
        <v>7</v>
      </c>
      <c r="H4752" s="11">
        <f t="shared" si="445"/>
        <v>10</v>
      </c>
      <c r="I4752" s="5">
        <v>0.45763888888888887</v>
      </c>
      <c r="J4752" s="11">
        <f>IF(L4752&lt;=I4752,1,0)</f>
        <v>1</v>
      </c>
      <c r="K4752" s="22" t="str">
        <f t="shared" si="446"/>
        <v/>
      </c>
      <c r="L4752" s="5">
        <v>0.45763888888888887</v>
      </c>
      <c r="M4752" s="22">
        <f t="shared" si="447"/>
        <v>6.2323317568064862</v>
      </c>
      <c r="N4752" s="22">
        <f t="shared" si="448"/>
        <v>6.2323317568064862</v>
      </c>
      <c r="O4752" s="5">
        <v>0.46196689705333782</v>
      </c>
      <c r="P4752" s="11">
        <f>IF(O4752&gt;=I4752,0,1)</f>
        <v>0</v>
      </c>
      <c r="Q4752" s="11">
        <f>IF(O4752&lt;=(I4752+0.00347),1,0)</f>
        <v>0</v>
      </c>
      <c r="R4752" s="5">
        <v>0.47795598116475363</v>
      </c>
      <c r="S4752" s="22">
        <f t="shared" si="449"/>
        <v>23.024281120438765</v>
      </c>
      <c r="T4752" s="3" t="s">
        <v>27</v>
      </c>
    </row>
    <row r="4753" spans="1:20" x14ac:dyDescent="0.25">
      <c r="A4753" s="3">
        <v>4573799</v>
      </c>
      <c r="B4753" s="3" t="s">
        <v>16</v>
      </c>
      <c r="C4753" s="3" t="s">
        <v>13</v>
      </c>
      <c r="D4753" s="3">
        <v>52</v>
      </c>
      <c r="E4753" s="3" t="s">
        <v>18</v>
      </c>
      <c r="F4753" s="4">
        <v>38654</v>
      </c>
      <c r="G4753" s="11">
        <f t="shared" si="444"/>
        <v>7</v>
      </c>
      <c r="H4753" s="11">
        <f t="shared" si="445"/>
        <v>12</v>
      </c>
      <c r="I4753" s="5">
        <v>0.5</v>
      </c>
      <c r="J4753" s="11">
        <f>IF(L4753&lt;=I4753,1,0)</f>
        <v>1</v>
      </c>
      <c r="K4753" s="22" t="str">
        <f t="shared" si="446"/>
        <v/>
      </c>
      <c r="L4753" s="5">
        <v>0.4975</v>
      </c>
      <c r="M4753" s="22">
        <f t="shared" si="447"/>
        <v>71.443815570808894</v>
      </c>
      <c r="N4753" s="22">
        <f t="shared" si="448"/>
        <v>67.8438155708089</v>
      </c>
      <c r="O4753" s="5">
        <v>0.54711376081306173</v>
      </c>
      <c r="P4753" s="11">
        <f>IF(O4753&gt;=I4753,0,1)</f>
        <v>0</v>
      </c>
      <c r="Q4753" s="11">
        <f>IF(O4753&lt;=(I4753+0.00347),1,0)</f>
        <v>0</v>
      </c>
      <c r="R4753" s="5">
        <v>0.57215222949190858</v>
      </c>
      <c r="S4753" s="22">
        <f t="shared" si="449"/>
        <v>36.055394897539458</v>
      </c>
      <c r="T4753" s="3" t="s">
        <v>24</v>
      </c>
    </row>
    <row r="4754" spans="1:20" x14ac:dyDescent="0.25">
      <c r="A4754" s="3">
        <v>4594512</v>
      </c>
      <c r="B4754" s="3" t="s">
        <v>12</v>
      </c>
      <c r="C4754" s="3" t="s">
        <v>17</v>
      </c>
      <c r="D4754" s="3">
        <v>30</v>
      </c>
      <c r="E4754" s="3" t="s">
        <v>14</v>
      </c>
      <c r="F4754" s="4">
        <v>38654</v>
      </c>
      <c r="G4754" s="11">
        <f t="shared" si="444"/>
        <v>7</v>
      </c>
      <c r="H4754" s="11">
        <f t="shared" si="445"/>
        <v>13</v>
      </c>
      <c r="I4754" s="5">
        <v>0.54166666666666663</v>
      </c>
      <c r="J4754" s="11">
        <f>IF(L4754&lt;=I4754,1,0)</f>
        <v>0</v>
      </c>
      <c r="K4754" s="22">
        <f t="shared" si="446"/>
        <v>3.5999999999999233</v>
      </c>
      <c r="L4754" s="5">
        <v>0.54416666666666658</v>
      </c>
      <c r="M4754" s="22">
        <f t="shared" si="447"/>
        <v>12.302369501600374</v>
      </c>
      <c r="N4754" s="22">
        <f t="shared" si="448"/>
        <v>15.902369501600297</v>
      </c>
      <c r="O4754" s="5">
        <v>0.55270997882055573</v>
      </c>
      <c r="P4754" s="11">
        <f>IF(O4754&gt;=I4754,0,1)</f>
        <v>0</v>
      </c>
      <c r="Q4754" s="11">
        <f>IF(O4754&lt;=(I4754+0.00347),1,0)</f>
        <v>0</v>
      </c>
      <c r="R4754" s="5">
        <v>0.56364010193558378</v>
      </c>
      <c r="S4754" s="22">
        <f t="shared" si="449"/>
        <v>15.739377285640401</v>
      </c>
      <c r="T4754" s="3" t="s">
        <v>26</v>
      </c>
    </row>
    <row r="4755" spans="1:20" x14ac:dyDescent="0.25">
      <c r="A4755" s="3">
        <v>4578434</v>
      </c>
      <c r="B4755" s="3" t="s">
        <v>21</v>
      </c>
      <c r="C4755" s="3" t="s">
        <v>17</v>
      </c>
      <c r="D4755" s="3">
        <v>26</v>
      </c>
      <c r="E4755" s="3" t="s">
        <v>14</v>
      </c>
      <c r="F4755" s="4">
        <v>38654</v>
      </c>
      <c r="G4755" s="11">
        <f t="shared" si="444"/>
        <v>7</v>
      </c>
      <c r="H4755" s="11">
        <f t="shared" si="445"/>
        <v>13</v>
      </c>
      <c r="I4755" s="5">
        <v>0.58263888888888882</v>
      </c>
      <c r="J4755" s="11">
        <f>IF(L4755&lt;=I4755,1,0)</f>
        <v>1</v>
      </c>
      <c r="K4755" s="22" t="str">
        <f t="shared" si="446"/>
        <v/>
      </c>
      <c r="L4755" s="5">
        <v>0.58263888888888882</v>
      </c>
      <c r="M4755" s="22">
        <f t="shared" si="447"/>
        <v>11.707927468169501</v>
      </c>
      <c r="N4755" s="22">
        <f t="shared" si="448"/>
        <v>11.707927468169501</v>
      </c>
      <c r="O4755" s="5">
        <v>0.59076939407511764</v>
      </c>
      <c r="P4755" s="11">
        <f>IF(O4755&gt;=I4755,0,1)</f>
        <v>0</v>
      </c>
      <c r="Q4755" s="11">
        <f>IF(O4755&lt;=(I4755+0.00347),1,0)</f>
        <v>0</v>
      </c>
      <c r="R4755" s="5">
        <v>0.60404378650226132</v>
      </c>
      <c r="S4755" s="22">
        <f t="shared" si="449"/>
        <v>19.115125095086896</v>
      </c>
      <c r="T4755" s="3" t="s">
        <v>27</v>
      </c>
    </row>
    <row r="4756" spans="1:20" x14ac:dyDescent="0.25">
      <c r="A4756" s="3">
        <v>4597266</v>
      </c>
      <c r="B4756" s="3" t="s">
        <v>16</v>
      </c>
      <c r="C4756" s="3" t="s">
        <v>13</v>
      </c>
      <c r="D4756" s="3">
        <v>63</v>
      </c>
      <c r="E4756" s="3" t="s">
        <v>18</v>
      </c>
      <c r="F4756" s="4">
        <v>38654</v>
      </c>
      <c r="G4756" s="11">
        <f t="shared" si="444"/>
        <v>7</v>
      </c>
      <c r="H4756" s="11">
        <f t="shared" si="445"/>
        <v>14</v>
      </c>
      <c r="I4756" s="5">
        <v>0.60416666666666663</v>
      </c>
      <c r="J4756" s="11">
        <f>IF(L4756&lt;=I4756,1,0)</f>
        <v>1</v>
      </c>
      <c r="K4756" s="22" t="str">
        <f t="shared" si="446"/>
        <v/>
      </c>
      <c r="L4756" s="5">
        <v>0.60166666666666668</v>
      </c>
      <c r="M4756" s="22">
        <f t="shared" si="447"/>
        <v>28.192752672933299</v>
      </c>
      <c r="N4756" s="22">
        <f t="shared" si="448"/>
        <v>24.592752672933376</v>
      </c>
      <c r="O4756" s="5">
        <v>0.62124496713398147</v>
      </c>
      <c r="P4756" s="11">
        <f>IF(O4756&gt;=I4756,0,1)</f>
        <v>0</v>
      </c>
      <c r="Q4756" s="11">
        <f>IF(O4756&lt;=(I4756+0.00347),1,0)</f>
        <v>0</v>
      </c>
      <c r="R4756" s="5">
        <v>0.6459267164877841</v>
      </c>
      <c r="S4756" s="22">
        <f t="shared" si="449"/>
        <v>35.541719069475789</v>
      </c>
      <c r="T4756" s="3" t="s">
        <v>24</v>
      </c>
    </row>
    <row r="4757" spans="1:20" x14ac:dyDescent="0.25">
      <c r="A4757" s="3">
        <v>4582826</v>
      </c>
      <c r="B4757" s="3" t="s">
        <v>21</v>
      </c>
      <c r="C4757" s="3" t="s">
        <v>17</v>
      </c>
      <c r="D4757" s="3">
        <v>32</v>
      </c>
      <c r="E4757" s="3" t="s">
        <v>14</v>
      </c>
      <c r="F4757" s="4">
        <v>38654</v>
      </c>
      <c r="G4757" s="11">
        <f t="shared" si="444"/>
        <v>7</v>
      </c>
      <c r="H4757" s="11">
        <f t="shared" si="445"/>
        <v>15</v>
      </c>
      <c r="I4757" s="5">
        <v>0.64513888888888882</v>
      </c>
      <c r="J4757" s="11">
        <f>IF(L4757&lt;=I4757,1,0)</f>
        <v>1</v>
      </c>
      <c r="K4757" s="22" t="str">
        <f t="shared" si="446"/>
        <v/>
      </c>
      <c r="L4757" s="5">
        <v>0.64513888888888882</v>
      </c>
      <c r="M4757" s="22">
        <f t="shared" si="447"/>
        <v>12.195966517109422</v>
      </c>
      <c r="N4757" s="22">
        <f t="shared" si="448"/>
        <v>12.195966517109422</v>
      </c>
      <c r="O4757" s="5">
        <v>0.65360831008132592</v>
      </c>
      <c r="P4757" s="11">
        <f>IF(O4757&gt;=I4757,0,1)</f>
        <v>0</v>
      </c>
      <c r="Q4757" s="11">
        <f>IF(O4757&lt;=(I4757+0.00347),1,0)</f>
        <v>0</v>
      </c>
      <c r="R4757" s="5">
        <v>0.6690598148814445</v>
      </c>
      <c r="S4757" s="22">
        <f t="shared" si="449"/>
        <v>22.250166912170766</v>
      </c>
      <c r="T4757" s="3" t="s">
        <v>27</v>
      </c>
    </row>
    <row r="4758" spans="1:20" x14ac:dyDescent="0.25">
      <c r="A4758" s="3">
        <v>4575516</v>
      </c>
      <c r="B4758" s="3" t="s">
        <v>12</v>
      </c>
      <c r="C4758" s="3" t="s">
        <v>17</v>
      </c>
      <c r="D4758" s="3">
        <v>42</v>
      </c>
      <c r="E4758" s="3" t="s">
        <v>14</v>
      </c>
      <c r="F4758" s="4">
        <v>38654</v>
      </c>
      <c r="G4758" s="11">
        <f t="shared" si="444"/>
        <v>7</v>
      </c>
      <c r="H4758" s="11">
        <f t="shared" si="445"/>
        <v>16</v>
      </c>
      <c r="I4758" s="5">
        <v>0.66666666666666663</v>
      </c>
      <c r="J4758" s="11">
        <f>IF(L4758&lt;=I4758,1,0)</f>
        <v>1</v>
      </c>
      <c r="K4758" s="22" t="str">
        <f t="shared" si="446"/>
        <v/>
      </c>
      <c r="L4758" s="5">
        <v>0.66666666666666663</v>
      </c>
      <c r="M4758" s="22">
        <f t="shared" si="447"/>
        <v>4.1652081574290811</v>
      </c>
      <c r="N4758" s="22">
        <f t="shared" si="448"/>
        <v>4.1652081574290811</v>
      </c>
      <c r="O4758" s="5">
        <v>0.66955917233154794</v>
      </c>
      <c r="P4758" s="11">
        <f>IF(O4758&gt;=I4758,0,1)</f>
        <v>0</v>
      </c>
      <c r="Q4758" s="11">
        <f>IF(O4758&lt;=(I4758+0.00347),1,0)</f>
        <v>1</v>
      </c>
      <c r="R4758" s="5">
        <v>0.67850966512220157</v>
      </c>
      <c r="S4758" s="22">
        <f t="shared" si="449"/>
        <v>12.888709618541228</v>
      </c>
      <c r="T4758" s="3" t="s">
        <v>15</v>
      </c>
    </row>
    <row r="4759" spans="1:20" x14ac:dyDescent="0.25">
      <c r="A4759" s="3">
        <v>4584237</v>
      </c>
      <c r="B4759" s="3" t="s">
        <v>21</v>
      </c>
      <c r="C4759" s="3" t="s">
        <v>17</v>
      </c>
      <c r="D4759" s="3">
        <v>36</v>
      </c>
      <c r="E4759" s="3" t="s">
        <v>18</v>
      </c>
      <c r="F4759" s="4">
        <v>38654</v>
      </c>
      <c r="G4759" s="11">
        <f t="shared" si="444"/>
        <v>7</v>
      </c>
      <c r="H4759" s="11">
        <f t="shared" si="445"/>
        <v>16</v>
      </c>
      <c r="I4759" s="5">
        <v>0.6875</v>
      </c>
      <c r="J4759" s="11">
        <f>IF(L4759&lt;=I4759,1,0)</f>
        <v>0</v>
      </c>
      <c r="K4759" s="22">
        <f t="shared" si="446"/>
        <v>3.5999999999999233</v>
      </c>
      <c r="L4759" s="5">
        <v>0.69</v>
      </c>
      <c r="M4759" s="22">
        <f t="shared" si="447"/>
        <v>5.3792786133723602</v>
      </c>
      <c r="N4759" s="22">
        <f t="shared" si="448"/>
        <v>8.9792786133722835</v>
      </c>
      <c r="O4759" s="5">
        <v>0.6937356101481752</v>
      </c>
      <c r="P4759" s="11">
        <f>IF(O4759&gt;=I4759,0,1)</f>
        <v>0</v>
      </c>
      <c r="Q4759" s="11">
        <f>IF(O4759&lt;=(I4759+0.00347),1,0)</f>
        <v>0</v>
      </c>
      <c r="R4759" s="5">
        <v>0.71277976887323369</v>
      </c>
      <c r="S4759" s="22">
        <f t="shared" si="449"/>
        <v>27.423588564084227</v>
      </c>
      <c r="T4759" s="3" t="s">
        <v>23</v>
      </c>
    </row>
    <row r="4760" spans="1:20" x14ac:dyDescent="0.25">
      <c r="A4760" s="3">
        <v>4614441</v>
      </c>
      <c r="B4760" s="3" t="s">
        <v>21</v>
      </c>
      <c r="C4760" s="3" t="s">
        <v>17</v>
      </c>
      <c r="D4760" s="3">
        <v>29</v>
      </c>
      <c r="E4760" s="3" t="s">
        <v>18</v>
      </c>
      <c r="F4760" s="4">
        <v>38656</v>
      </c>
      <c r="G4760" s="11">
        <f t="shared" si="444"/>
        <v>2</v>
      </c>
      <c r="H4760" s="11">
        <f t="shared" si="445"/>
        <v>7</v>
      </c>
      <c r="I4760" s="5">
        <v>0.33263888888888887</v>
      </c>
      <c r="J4760" s="11">
        <f>IF(L4760&lt;=I4760,1,0)</f>
        <v>0</v>
      </c>
      <c r="K4760" s="22">
        <f t="shared" si="446"/>
        <v>3.6000000000000032</v>
      </c>
      <c r="L4760" s="5">
        <v>0.33513888888888888</v>
      </c>
      <c r="M4760" s="22">
        <f t="shared" si="447"/>
        <v>13.630546833614474</v>
      </c>
      <c r="N4760" s="22">
        <f t="shared" si="448"/>
        <v>17.230546833614476</v>
      </c>
      <c r="O4760" s="5">
        <v>0.34460454641223226</v>
      </c>
      <c r="P4760" s="11">
        <f>IF(O4760&gt;=I4760,0,1)</f>
        <v>0</v>
      </c>
      <c r="Q4760" s="11">
        <f>IF(O4760&lt;=(I4760+0.00347),1,0)</f>
        <v>0</v>
      </c>
      <c r="R4760" s="5">
        <v>0.36220892377972447</v>
      </c>
      <c r="S4760" s="22">
        <f t="shared" si="449"/>
        <v>25.350303409188779</v>
      </c>
      <c r="T4760" s="3" t="s">
        <v>28</v>
      </c>
    </row>
    <row r="4761" spans="1:20" x14ac:dyDescent="0.25">
      <c r="A4761" s="3">
        <v>4604055</v>
      </c>
      <c r="B4761" s="3" t="s">
        <v>12</v>
      </c>
      <c r="C4761" s="3" t="s">
        <v>17</v>
      </c>
      <c r="D4761" s="3">
        <v>37</v>
      </c>
      <c r="E4761" s="3" t="s">
        <v>18</v>
      </c>
      <c r="F4761" s="4">
        <v>38656</v>
      </c>
      <c r="G4761" s="11">
        <f t="shared" si="444"/>
        <v>2</v>
      </c>
      <c r="H4761" s="11">
        <f t="shared" si="445"/>
        <v>8</v>
      </c>
      <c r="I4761" s="5">
        <v>0.35416666666666669</v>
      </c>
      <c r="J4761" s="11">
        <f>IF(L4761&lt;=I4761,1,0)</f>
        <v>1</v>
      </c>
      <c r="K4761" s="22" t="str">
        <f t="shared" si="446"/>
        <v/>
      </c>
      <c r="L4761" s="5">
        <v>0.35166666666666668</v>
      </c>
      <c r="M4761" s="22">
        <f t="shared" si="447"/>
        <v>29.799945337546497</v>
      </c>
      <c r="N4761" s="22">
        <f t="shared" si="448"/>
        <v>26.199945337546495</v>
      </c>
      <c r="O4761" s="5">
        <v>0.37236107315107397</v>
      </c>
      <c r="P4761" s="11">
        <f>IF(O4761&gt;=I4761,0,1)</f>
        <v>0</v>
      </c>
      <c r="Q4761" s="11">
        <f>IF(O4761&lt;=(I4761+0.00347),1,0)</f>
        <v>0</v>
      </c>
      <c r="R4761" s="5">
        <v>0.38283051400251616</v>
      </c>
      <c r="S4761" s="22">
        <f t="shared" si="449"/>
        <v>15.075994826076755</v>
      </c>
      <c r="T4761" s="3" t="s">
        <v>29</v>
      </c>
    </row>
    <row r="4762" spans="1:20" x14ac:dyDescent="0.25">
      <c r="A4762" s="3">
        <v>4599785</v>
      </c>
      <c r="B4762" s="3" t="s">
        <v>16</v>
      </c>
      <c r="C4762" s="3" t="s">
        <v>25</v>
      </c>
      <c r="D4762" s="3">
        <v>42</v>
      </c>
      <c r="E4762" s="3" t="s">
        <v>18</v>
      </c>
      <c r="F4762" s="4">
        <v>38656</v>
      </c>
      <c r="G4762" s="11">
        <f t="shared" si="444"/>
        <v>2</v>
      </c>
      <c r="H4762" s="11">
        <f t="shared" si="445"/>
        <v>11</v>
      </c>
      <c r="I4762" s="5">
        <v>0.48888888888888887</v>
      </c>
      <c r="J4762" s="11">
        <f>IF(L4762&lt;=I4762,1,0)</f>
        <v>1</v>
      </c>
      <c r="K4762" s="22" t="str">
        <f t="shared" si="446"/>
        <v/>
      </c>
      <c r="L4762" s="5">
        <v>0.48638888888888887</v>
      </c>
      <c r="M4762" s="22">
        <f t="shared" si="447"/>
        <v>29.686612556505114</v>
      </c>
      <c r="N4762" s="22">
        <f t="shared" si="448"/>
        <v>26.086612556505109</v>
      </c>
      <c r="O4762" s="5">
        <v>0.50700459205312853</v>
      </c>
      <c r="P4762" s="11">
        <f>IF(O4762&gt;=I4762,0,1)</f>
        <v>0</v>
      </c>
      <c r="Q4762" s="11">
        <f>IF(O4762&lt;=(I4762+0.00347),1,0)</f>
        <v>0</v>
      </c>
      <c r="R4762" s="5">
        <v>0.53053775110032297</v>
      </c>
      <c r="S4762" s="22">
        <f t="shared" si="449"/>
        <v>33.887749027959998</v>
      </c>
      <c r="T4762" s="3" t="s">
        <v>20</v>
      </c>
    </row>
    <row r="4763" spans="1:20" x14ac:dyDescent="0.25">
      <c r="A4763" s="3">
        <v>4602716</v>
      </c>
      <c r="B4763" s="3" t="s">
        <v>16</v>
      </c>
      <c r="C4763" s="3" t="s">
        <v>13</v>
      </c>
      <c r="D4763" s="3">
        <v>42</v>
      </c>
      <c r="E4763" s="3" t="s">
        <v>18</v>
      </c>
      <c r="F4763" s="4">
        <v>38656</v>
      </c>
      <c r="G4763" s="11">
        <f t="shared" si="444"/>
        <v>2</v>
      </c>
      <c r="H4763" s="11">
        <f t="shared" si="445"/>
        <v>11</v>
      </c>
      <c r="I4763" s="5">
        <v>0.48888888888888887</v>
      </c>
      <c r="J4763" s="11">
        <f>IF(L4763&lt;=I4763,1,0)</f>
        <v>1</v>
      </c>
      <c r="K4763" s="22" t="str">
        <f t="shared" si="446"/>
        <v/>
      </c>
      <c r="L4763" s="5">
        <v>0.48888888888888887</v>
      </c>
      <c r="M4763" s="22">
        <f t="shared" si="447"/>
        <v>20.716182547675118</v>
      </c>
      <c r="N4763" s="22">
        <f t="shared" si="448"/>
        <v>20.716182547675118</v>
      </c>
      <c r="O4763" s="5">
        <v>0.50327512676921882</v>
      </c>
      <c r="P4763" s="11">
        <f>IF(O4763&gt;=I4763,0,1)</f>
        <v>0</v>
      </c>
      <c r="Q4763" s="11">
        <f>IF(O4763&lt;=(I4763+0.00347),1,0)</f>
        <v>0</v>
      </c>
      <c r="R4763" s="5">
        <v>0.52567529283094117</v>
      </c>
      <c r="S4763" s="22">
        <f t="shared" si="449"/>
        <v>32.256239128880182</v>
      </c>
      <c r="T4763" s="3" t="s">
        <v>20</v>
      </c>
    </row>
    <row r="4764" spans="1:20" x14ac:dyDescent="0.25">
      <c r="A4764" s="3">
        <v>4612218</v>
      </c>
      <c r="B4764" s="3" t="s">
        <v>16</v>
      </c>
      <c r="C4764" s="3" t="s">
        <v>13</v>
      </c>
      <c r="D4764" s="3">
        <v>42</v>
      </c>
      <c r="E4764" s="3" t="s">
        <v>14</v>
      </c>
      <c r="F4764" s="4">
        <v>38656</v>
      </c>
      <c r="G4764" s="11">
        <f t="shared" si="444"/>
        <v>2</v>
      </c>
      <c r="H4764" s="11">
        <f t="shared" si="445"/>
        <v>12</v>
      </c>
      <c r="I4764" s="5">
        <v>0.51041666666666663</v>
      </c>
      <c r="J4764" s="11">
        <f>IF(L4764&lt;=I4764,1,0)</f>
        <v>1</v>
      </c>
      <c r="K4764" s="22" t="str">
        <f t="shared" si="446"/>
        <v/>
      </c>
      <c r="L4764" s="5">
        <v>0.50791666666666668</v>
      </c>
      <c r="M4764" s="22">
        <f t="shared" si="447"/>
        <v>34.398282937183851</v>
      </c>
      <c r="N4764" s="22">
        <f t="shared" si="448"/>
        <v>30.798282937183927</v>
      </c>
      <c r="O4764" s="5">
        <v>0.53180436315082213</v>
      </c>
      <c r="P4764" s="11">
        <f>IF(O4764&gt;=I4764,0,1)</f>
        <v>0</v>
      </c>
      <c r="Q4764" s="11">
        <f>IF(O4764&lt;=(I4764+0.00347),1,0)</f>
        <v>0</v>
      </c>
      <c r="R4764" s="5">
        <v>0.55524335748151887</v>
      </c>
      <c r="S4764" s="22">
        <f t="shared" si="449"/>
        <v>33.752151836203304</v>
      </c>
      <c r="T4764" s="3" t="s">
        <v>20</v>
      </c>
    </row>
    <row r="4765" spans="1:20" x14ac:dyDescent="0.25">
      <c r="A4765" s="3">
        <v>4591939</v>
      </c>
      <c r="B4765" s="3" t="s">
        <v>21</v>
      </c>
      <c r="C4765" s="3" t="s">
        <v>17</v>
      </c>
      <c r="D4765" s="3">
        <v>21</v>
      </c>
      <c r="E4765" s="3" t="s">
        <v>14</v>
      </c>
      <c r="F4765" s="4">
        <v>38656</v>
      </c>
      <c r="G4765" s="11">
        <f t="shared" si="444"/>
        <v>2</v>
      </c>
      <c r="H4765" s="11">
        <f t="shared" si="445"/>
        <v>12</v>
      </c>
      <c r="I4765" s="5">
        <v>0.52013888888888882</v>
      </c>
      <c r="J4765" s="11">
        <f>IF(L4765&lt;=I4765,1,0)</f>
        <v>1</v>
      </c>
      <c r="K4765" s="22" t="str">
        <f t="shared" si="446"/>
        <v/>
      </c>
      <c r="L4765" s="5">
        <v>0.51763888888888887</v>
      </c>
      <c r="M4765" s="22">
        <f t="shared" si="447"/>
        <v>3.5130235184958636</v>
      </c>
      <c r="N4765" s="22">
        <f t="shared" si="448"/>
        <v>0</v>
      </c>
      <c r="O4765" s="5">
        <v>0.520078488554511</v>
      </c>
      <c r="P4765" s="11">
        <f>IF(O4765&gt;=I4765,0,1)</f>
        <v>1</v>
      </c>
      <c r="Q4765" s="11">
        <f>IF(O4765&lt;=(I4765+0.00347),1,0)</f>
        <v>1</v>
      </c>
      <c r="R4765" s="5">
        <v>0.53481661277824166</v>
      </c>
      <c r="S4765" s="22">
        <f t="shared" si="449"/>
        <v>21.222898882172156</v>
      </c>
      <c r="T4765" s="3" t="s">
        <v>23</v>
      </c>
    </row>
    <row r="4766" spans="1:20" x14ac:dyDescent="0.25">
      <c r="A4766" s="3">
        <v>4605093</v>
      </c>
      <c r="B4766" s="3" t="s">
        <v>21</v>
      </c>
      <c r="C4766" s="3" t="s">
        <v>13</v>
      </c>
      <c r="D4766" s="3">
        <v>24</v>
      </c>
      <c r="E4766" s="3" t="s">
        <v>14</v>
      </c>
      <c r="F4766" s="4">
        <v>38656</v>
      </c>
      <c r="G4766" s="11">
        <f t="shared" si="444"/>
        <v>2</v>
      </c>
      <c r="H4766" s="11">
        <f t="shared" si="445"/>
        <v>12</v>
      </c>
      <c r="I4766" s="5">
        <v>0.52013888888888882</v>
      </c>
      <c r="J4766" s="11">
        <f>IF(L4766&lt;=I4766,1,0)</f>
        <v>1</v>
      </c>
      <c r="K4766" s="22" t="str">
        <f t="shared" si="446"/>
        <v/>
      </c>
      <c r="L4766" s="5">
        <v>0.52013888888888882</v>
      </c>
      <c r="M4766" s="22">
        <f t="shared" si="447"/>
        <v>3.4132170074116175</v>
      </c>
      <c r="N4766" s="22">
        <f t="shared" si="448"/>
        <v>3.4132170074116175</v>
      </c>
      <c r="O4766" s="5">
        <v>0.52250917847736911</v>
      </c>
      <c r="P4766" s="11">
        <f>IF(O4766&gt;=I4766,0,1)</f>
        <v>0</v>
      </c>
      <c r="Q4766" s="11">
        <f>IF(O4766&lt;=(I4766+0.00347),1,0)</f>
        <v>1</v>
      </c>
      <c r="R4766" s="5">
        <v>0.53908934313779144</v>
      </c>
      <c r="S4766" s="22">
        <f t="shared" si="449"/>
        <v>23.875437111008164</v>
      </c>
      <c r="T4766" s="3" t="s">
        <v>27</v>
      </c>
    </row>
    <row r="4767" spans="1:20" x14ac:dyDescent="0.25">
      <c r="A4767" s="3">
        <v>4618563</v>
      </c>
      <c r="B4767" s="3" t="s">
        <v>21</v>
      </c>
      <c r="C4767" s="3" t="s">
        <v>17</v>
      </c>
      <c r="D4767" s="3">
        <v>32</v>
      </c>
      <c r="E4767" s="3" t="s">
        <v>18</v>
      </c>
      <c r="F4767" s="4">
        <v>38656</v>
      </c>
      <c r="G4767" s="11">
        <f t="shared" si="444"/>
        <v>2</v>
      </c>
      <c r="H4767" s="11">
        <f t="shared" si="445"/>
        <v>12</v>
      </c>
      <c r="I4767" s="5">
        <v>0.52013888888888882</v>
      </c>
      <c r="J4767" s="11">
        <f>IF(L4767&lt;=I4767,1,0)</f>
        <v>1</v>
      </c>
      <c r="K4767" s="22" t="str">
        <f t="shared" si="446"/>
        <v/>
      </c>
      <c r="L4767" s="5">
        <v>0.51763888888888887</v>
      </c>
      <c r="M4767" s="22">
        <f t="shared" si="447"/>
        <v>10.445160162377842</v>
      </c>
      <c r="N4767" s="22">
        <f t="shared" si="448"/>
        <v>6.845160162377919</v>
      </c>
      <c r="O4767" s="5">
        <v>0.52489247233498459</v>
      </c>
      <c r="P4767" s="11">
        <f>IF(O4767&gt;=I4767,0,1)</f>
        <v>0</v>
      </c>
      <c r="Q4767" s="11">
        <f>IF(O4767&lt;=(I4767+0.00347),1,0)</f>
        <v>0</v>
      </c>
      <c r="R4767" s="5">
        <v>0.53833325883367322</v>
      </c>
      <c r="S4767" s="22">
        <f t="shared" si="449"/>
        <v>19.354732558111625</v>
      </c>
      <c r="T4767" s="3" t="s">
        <v>23</v>
      </c>
    </row>
    <row r="4768" spans="1:20" x14ac:dyDescent="0.25">
      <c r="A4768" s="3">
        <v>4574633</v>
      </c>
      <c r="B4768" s="3" t="s">
        <v>12</v>
      </c>
      <c r="C4768" s="3" t="s">
        <v>13</v>
      </c>
      <c r="D4768" s="3">
        <v>27</v>
      </c>
      <c r="E4768" s="3" t="s">
        <v>14</v>
      </c>
      <c r="F4768" s="4">
        <v>38656</v>
      </c>
      <c r="G4768" s="11">
        <f t="shared" si="444"/>
        <v>2</v>
      </c>
      <c r="H4768" s="11">
        <f t="shared" si="445"/>
        <v>13</v>
      </c>
      <c r="I4768" s="5">
        <v>0.55138888888888882</v>
      </c>
      <c r="J4768" s="11">
        <f>IF(L4768&lt;=I4768,1,0)</f>
        <v>1</v>
      </c>
      <c r="K4768" s="22" t="str">
        <f t="shared" si="446"/>
        <v/>
      </c>
      <c r="L4768" s="5">
        <v>0.55138888888888882</v>
      </c>
      <c r="M4768" s="22">
        <f t="shared" si="447"/>
        <v>5.7120679689504783</v>
      </c>
      <c r="N4768" s="22">
        <f t="shared" si="448"/>
        <v>5.7120679689504783</v>
      </c>
      <c r="O4768" s="5">
        <v>0.55535560275621554</v>
      </c>
      <c r="P4768" s="11">
        <f>IF(O4768&gt;=I4768,0,1)</f>
        <v>0</v>
      </c>
      <c r="Q4768" s="11">
        <f>IF(O4768&lt;=(I4768+0.00347),1,0)</f>
        <v>0</v>
      </c>
      <c r="R4768" s="5">
        <v>0.56588593533893949</v>
      </c>
      <c r="S4768" s="22">
        <f t="shared" si="449"/>
        <v>15.163678919122496</v>
      </c>
      <c r="T4768" s="3" t="s">
        <v>15</v>
      </c>
    </row>
    <row r="4769" spans="1:20" x14ac:dyDescent="0.25">
      <c r="A4769" s="3">
        <v>4578704</v>
      </c>
      <c r="B4769" s="3" t="s">
        <v>12</v>
      </c>
      <c r="C4769" s="3" t="s">
        <v>13</v>
      </c>
      <c r="D4769" s="3">
        <v>36</v>
      </c>
      <c r="E4769" s="3" t="s">
        <v>14</v>
      </c>
      <c r="F4769" s="4">
        <v>38657</v>
      </c>
      <c r="G4769" s="11">
        <f t="shared" si="444"/>
        <v>3</v>
      </c>
      <c r="H4769" s="11">
        <f t="shared" si="445"/>
        <v>7</v>
      </c>
      <c r="I4769" s="5">
        <v>0.33263888888888887</v>
      </c>
      <c r="J4769" s="11">
        <f>IF(L4769&lt;=I4769,1,0)</f>
        <v>1</v>
      </c>
      <c r="K4769" s="22" t="str">
        <f t="shared" si="446"/>
        <v/>
      </c>
      <c r="L4769" s="5">
        <v>0.33013888888888887</v>
      </c>
      <c r="M4769" s="22">
        <f t="shared" si="447"/>
        <v>4.792697635129084</v>
      </c>
      <c r="N4769" s="22">
        <f t="shared" si="448"/>
        <v>1.1926976351290808</v>
      </c>
      <c r="O4769" s="5">
        <v>0.33346715113550629</v>
      </c>
      <c r="P4769" s="11">
        <f>IF(O4769&gt;=I4769,0,1)</f>
        <v>0</v>
      </c>
      <c r="Q4769" s="11">
        <f>IF(O4769&lt;=(I4769+0.00347),1,0)</f>
        <v>1</v>
      </c>
      <c r="R4769" s="5">
        <v>0.34605698505340649</v>
      </c>
      <c r="S4769" s="22">
        <f t="shared" si="449"/>
        <v>18.129360841776283</v>
      </c>
      <c r="T4769" s="3" t="s">
        <v>29</v>
      </c>
    </row>
    <row r="4770" spans="1:20" x14ac:dyDescent="0.25">
      <c r="A4770" s="3">
        <v>4579991</v>
      </c>
      <c r="B4770" s="3" t="s">
        <v>12</v>
      </c>
      <c r="C4770" s="3" t="s">
        <v>22</v>
      </c>
      <c r="D4770" s="3">
        <v>36</v>
      </c>
      <c r="E4770" s="3" t="s">
        <v>14</v>
      </c>
      <c r="F4770" s="4">
        <v>38657</v>
      </c>
      <c r="G4770" s="11">
        <f t="shared" si="444"/>
        <v>3</v>
      </c>
      <c r="H4770" s="11">
        <f t="shared" si="445"/>
        <v>10</v>
      </c>
      <c r="I4770" s="5">
        <v>0.41666666666666669</v>
      </c>
      <c r="J4770" s="11">
        <f>IF(L4770&lt;=I4770,1,0)</f>
        <v>0</v>
      </c>
      <c r="K4770" s="22">
        <f t="shared" si="446"/>
        <v>3.6000000000000032</v>
      </c>
      <c r="L4770" s="5">
        <v>0.41916666666666669</v>
      </c>
      <c r="M4770" s="22">
        <f t="shared" si="447"/>
        <v>17.026051677135719</v>
      </c>
      <c r="N4770" s="22">
        <f t="shared" si="448"/>
        <v>20.626051677135724</v>
      </c>
      <c r="O4770" s="5">
        <v>0.4309903136646776</v>
      </c>
      <c r="P4770" s="11">
        <f>IF(O4770&gt;=I4770,0,1)</f>
        <v>0</v>
      </c>
      <c r="Q4770" s="11">
        <f>IF(O4770&lt;=(I4770+0.00347),1,0)</f>
        <v>0</v>
      </c>
      <c r="R4770" s="5">
        <v>0.44039016013010246</v>
      </c>
      <c r="S4770" s="22">
        <f t="shared" si="449"/>
        <v>13.535778910211791</v>
      </c>
      <c r="T4770" s="3" t="s">
        <v>26</v>
      </c>
    </row>
    <row r="4771" spans="1:20" x14ac:dyDescent="0.25">
      <c r="A4771" s="3">
        <v>4582709</v>
      </c>
      <c r="B4771" s="3" t="s">
        <v>12</v>
      </c>
      <c r="C4771" s="3" t="s">
        <v>13</v>
      </c>
      <c r="D4771" s="3">
        <v>47</v>
      </c>
      <c r="E4771" s="3" t="s">
        <v>14</v>
      </c>
      <c r="F4771" s="4">
        <v>38657</v>
      </c>
      <c r="G4771" s="11">
        <f t="shared" si="444"/>
        <v>3</v>
      </c>
      <c r="H4771" s="11">
        <f t="shared" si="445"/>
        <v>10</v>
      </c>
      <c r="I4771" s="5">
        <v>0.41666666666666669</v>
      </c>
      <c r="J4771" s="11">
        <f>IF(L4771&lt;=I4771,1,0)</f>
        <v>1</v>
      </c>
      <c r="K4771" s="22" t="str">
        <f t="shared" si="446"/>
        <v/>
      </c>
      <c r="L4771" s="5">
        <v>0.41416666666666668</v>
      </c>
      <c r="M4771" s="22">
        <f t="shared" si="447"/>
        <v>12.735533741578831</v>
      </c>
      <c r="N4771" s="22">
        <f t="shared" si="448"/>
        <v>9.1355337415788274</v>
      </c>
      <c r="O4771" s="5">
        <v>0.42301078732054087</v>
      </c>
      <c r="P4771" s="11">
        <f>IF(O4771&gt;=I4771,0,1)</f>
        <v>0</v>
      </c>
      <c r="Q4771" s="11">
        <f>IF(O4771&lt;=(I4771+0.00347),1,0)</f>
        <v>0</v>
      </c>
      <c r="R4771" s="5">
        <v>0.43292626241546284</v>
      </c>
      <c r="S4771" s="22">
        <f t="shared" si="449"/>
        <v>14.278284136687631</v>
      </c>
      <c r="T4771" s="3" t="s">
        <v>15</v>
      </c>
    </row>
    <row r="4772" spans="1:20" x14ac:dyDescent="0.25">
      <c r="A4772" s="3">
        <v>4612803</v>
      </c>
      <c r="B4772" s="3" t="s">
        <v>21</v>
      </c>
      <c r="C4772" s="3" t="s">
        <v>17</v>
      </c>
      <c r="D4772" s="3">
        <v>22</v>
      </c>
      <c r="E4772" s="3" t="s">
        <v>14</v>
      </c>
      <c r="F4772" s="4">
        <v>38657</v>
      </c>
      <c r="G4772" s="11">
        <f t="shared" si="444"/>
        <v>3</v>
      </c>
      <c r="H4772" s="11">
        <f t="shared" si="445"/>
        <v>10</v>
      </c>
      <c r="I4772" s="5">
        <v>0.41666666666666669</v>
      </c>
      <c r="J4772" s="11">
        <f>IF(L4772&lt;=I4772,1,0)</f>
        <v>1</v>
      </c>
      <c r="K4772" s="22" t="str">
        <f t="shared" si="446"/>
        <v/>
      </c>
      <c r="L4772" s="5">
        <v>0.41666666666666669</v>
      </c>
      <c r="M4772" s="22">
        <f t="shared" si="447"/>
        <v>18.658262828699375</v>
      </c>
      <c r="N4772" s="22">
        <f t="shared" si="448"/>
        <v>18.658262828699375</v>
      </c>
      <c r="O4772" s="5">
        <v>0.42962379363104125</v>
      </c>
      <c r="P4772" s="11">
        <f>IF(O4772&gt;=I4772,0,1)</f>
        <v>0</v>
      </c>
      <c r="Q4772" s="11">
        <f>IF(O4772&lt;=(I4772+0.00347),1,0)</f>
        <v>0</v>
      </c>
      <c r="R4772" s="5">
        <v>0.44217367578024724</v>
      </c>
      <c r="S4772" s="22">
        <f t="shared" si="449"/>
        <v>18.071830294856632</v>
      </c>
      <c r="T4772" s="3" t="s">
        <v>23</v>
      </c>
    </row>
    <row r="4773" spans="1:20" x14ac:dyDescent="0.25">
      <c r="A4773" s="3">
        <v>4608750</v>
      </c>
      <c r="B4773" s="3" t="s">
        <v>21</v>
      </c>
      <c r="C4773" s="3" t="s">
        <v>17</v>
      </c>
      <c r="D4773" s="3">
        <v>29</v>
      </c>
      <c r="E4773" s="3" t="s">
        <v>14</v>
      </c>
      <c r="F4773" s="4">
        <v>38657</v>
      </c>
      <c r="G4773" s="11">
        <f t="shared" si="444"/>
        <v>3</v>
      </c>
      <c r="H4773" s="11">
        <f t="shared" si="445"/>
        <v>10</v>
      </c>
      <c r="I4773" s="5">
        <v>0.41666666666666669</v>
      </c>
      <c r="J4773" s="11">
        <f>IF(L4773&lt;=I4773,1,0)</f>
        <v>1</v>
      </c>
      <c r="K4773" s="22" t="str">
        <f t="shared" si="446"/>
        <v/>
      </c>
      <c r="L4773" s="5">
        <v>0.41416666666666668</v>
      </c>
      <c r="M4773" s="22">
        <f t="shared" si="447"/>
        <v>4.6051205032190357</v>
      </c>
      <c r="N4773" s="22">
        <f t="shared" si="448"/>
        <v>1.0051205032190325</v>
      </c>
      <c r="O4773" s="5">
        <v>0.41736466701612435</v>
      </c>
      <c r="P4773" s="11">
        <f>IF(O4773&gt;=I4773,0,1)</f>
        <v>0</v>
      </c>
      <c r="Q4773" s="11">
        <f>IF(O4773&lt;=(I4773+0.00347),1,0)</f>
        <v>1</v>
      </c>
      <c r="R4773" s="5">
        <v>0.43442575391908639</v>
      </c>
      <c r="S4773" s="22">
        <f t="shared" si="449"/>
        <v>24.56796514026534</v>
      </c>
      <c r="T4773" s="3" t="s">
        <v>28</v>
      </c>
    </row>
    <row r="4774" spans="1:20" x14ac:dyDescent="0.25">
      <c r="A4774" s="3">
        <v>4582973</v>
      </c>
      <c r="B4774" s="3" t="s">
        <v>21</v>
      </c>
      <c r="C4774" s="3" t="s">
        <v>25</v>
      </c>
      <c r="D4774" s="3">
        <v>30</v>
      </c>
      <c r="E4774" s="3" t="s">
        <v>14</v>
      </c>
      <c r="F4774" s="4">
        <v>38657</v>
      </c>
      <c r="G4774" s="11">
        <f t="shared" si="444"/>
        <v>3</v>
      </c>
      <c r="H4774" s="11">
        <f t="shared" si="445"/>
        <v>10</v>
      </c>
      <c r="I4774" s="5">
        <v>0.4375</v>
      </c>
      <c r="J4774" s="11">
        <f>IF(L4774&lt;=I4774,1,0)</f>
        <v>1</v>
      </c>
      <c r="K4774" s="22" t="str">
        <f t="shared" si="446"/>
        <v/>
      </c>
      <c r="L4774" s="5">
        <v>0.435</v>
      </c>
      <c r="M4774" s="22">
        <f t="shared" si="447"/>
        <v>6.0803941395849126</v>
      </c>
      <c r="N4774" s="22">
        <f t="shared" si="448"/>
        <v>2.4803941395849094</v>
      </c>
      <c r="O4774" s="5">
        <v>0.4392224959302673</v>
      </c>
      <c r="P4774" s="11">
        <f>IF(O4774&gt;=I4774,0,1)</f>
        <v>0</v>
      </c>
      <c r="Q4774" s="11">
        <f>IF(O4774&lt;=(I4774+0.00347),1,0)</f>
        <v>1</v>
      </c>
      <c r="R4774" s="5">
        <v>0.45544918559614683</v>
      </c>
      <c r="S4774" s="22">
        <f t="shared" si="449"/>
        <v>23.366433118866532</v>
      </c>
      <c r="T4774" s="3" t="s">
        <v>23</v>
      </c>
    </row>
    <row r="4775" spans="1:20" x14ac:dyDescent="0.25">
      <c r="A4775" s="3">
        <v>4584474</v>
      </c>
      <c r="B4775" s="3" t="s">
        <v>12</v>
      </c>
      <c r="C4775" s="3" t="s">
        <v>25</v>
      </c>
      <c r="D4775" s="3">
        <v>31</v>
      </c>
      <c r="E4775" s="3" t="s">
        <v>18</v>
      </c>
      <c r="F4775" s="4">
        <v>38657</v>
      </c>
      <c r="G4775" s="11">
        <f t="shared" si="444"/>
        <v>3</v>
      </c>
      <c r="H4775" s="11">
        <f t="shared" si="445"/>
        <v>10</v>
      </c>
      <c r="I4775" s="5">
        <v>0.45763888888888887</v>
      </c>
      <c r="J4775" s="11">
        <f>IF(L4775&lt;=I4775,1,0)</f>
        <v>0</v>
      </c>
      <c r="K4775" s="22">
        <f t="shared" si="446"/>
        <v>3.6000000000000032</v>
      </c>
      <c r="L4775" s="5">
        <v>0.46013888888888888</v>
      </c>
      <c r="M4775" s="22">
        <f t="shared" si="447"/>
        <v>17.775815935523767</v>
      </c>
      <c r="N4775" s="22">
        <f t="shared" si="448"/>
        <v>21.375815935523768</v>
      </c>
      <c r="O4775" s="5">
        <v>0.47248320551078038</v>
      </c>
      <c r="P4775" s="11">
        <f>IF(O4775&gt;=I4775,0,1)</f>
        <v>0</v>
      </c>
      <c r="Q4775" s="11">
        <f>IF(O4775&lt;=(I4775+0.00347),1,0)</f>
        <v>0</v>
      </c>
      <c r="R4775" s="5">
        <v>0.48173352770627903</v>
      </c>
      <c r="S4775" s="22">
        <f t="shared" si="449"/>
        <v>13.320463961518056</v>
      </c>
      <c r="T4775" s="3" t="s">
        <v>15</v>
      </c>
    </row>
    <row r="4776" spans="1:20" x14ac:dyDescent="0.25">
      <c r="A4776" s="3">
        <v>4596546</v>
      </c>
      <c r="B4776" s="3" t="s">
        <v>21</v>
      </c>
      <c r="C4776" s="3" t="s">
        <v>22</v>
      </c>
      <c r="D4776" s="3">
        <v>32</v>
      </c>
      <c r="E4776" s="3" t="s">
        <v>14</v>
      </c>
      <c r="F4776" s="4">
        <v>38657</v>
      </c>
      <c r="G4776" s="11">
        <f t="shared" si="444"/>
        <v>3</v>
      </c>
      <c r="H4776" s="11">
        <f t="shared" si="445"/>
        <v>10</v>
      </c>
      <c r="I4776" s="5">
        <v>0.45763888888888887</v>
      </c>
      <c r="J4776" s="11">
        <f>IF(L4776&lt;=I4776,1,0)</f>
        <v>1</v>
      </c>
      <c r="K4776" s="22" t="str">
        <f t="shared" si="446"/>
        <v/>
      </c>
      <c r="L4776" s="5">
        <v>0.45763888888888887</v>
      </c>
      <c r="M4776" s="22">
        <f t="shared" si="447"/>
        <v>7.6160124391192685</v>
      </c>
      <c r="N4776" s="22">
        <f t="shared" si="448"/>
        <v>7.6160124391192685</v>
      </c>
      <c r="O4776" s="5">
        <v>0.46292778641605503</v>
      </c>
      <c r="P4776" s="11">
        <f>IF(O4776&gt;=I4776,0,1)</f>
        <v>0</v>
      </c>
      <c r="Q4776" s="11">
        <f>IF(O4776&lt;=(I4776+0.00347),1,0)</f>
        <v>0</v>
      </c>
      <c r="R4776" s="5">
        <v>0.47898986906027691</v>
      </c>
      <c r="S4776" s="22">
        <f t="shared" si="449"/>
        <v>23.129399007679503</v>
      </c>
      <c r="T4776" s="3" t="s">
        <v>28</v>
      </c>
    </row>
    <row r="4777" spans="1:20" x14ac:dyDescent="0.25">
      <c r="A4777" s="3">
        <v>4602074</v>
      </c>
      <c r="B4777" s="3" t="s">
        <v>21</v>
      </c>
      <c r="C4777" s="3" t="s">
        <v>17</v>
      </c>
      <c r="D4777" s="3">
        <v>33</v>
      </c>
      <c r="E4777" s="3" t="s">
        <v>18</v>
      </c>
      <c r="F4777" s="4">
        <v>38657</v>
      </c>
      <c r="G4777" s="11">
        <f t="shared" si="444"/>
        <v>3</v>
      </c>
      <c r="H4777" s="11">
        <f t="shared" si="445"/>
        <v>11</v>
      </c>
      <c r="I4777" s="5">
        <v>0.46875</v>
      </c>
      <c r="J4777" s="11">
        <f>IF(L4777&lt;=I4777,1,0)</f>
        <v>1</v>
      </c>
      <c r="K4777" s="22" t="str">
        <f t="shared" si="446"/>
        <v/>
      </c>
      <c r="L4777" s="5">
        <v>0.46875</v>
      </c>
      <c r="M4777" s="22">
        <f t="shared" si="447"/>
        <v>22.051775941100509</v>
      </c>
      <c r="N4777" s="22">
        <f t="shared" si="448"/>
        <v>22.051775941100509</v>
      </c>
      <c r="O4777" s="5">
        <v>0.48406373329243091</v>
      </c>
      <c r="P4777" s="11">
        <f>IF(O4777&gt;=I4777,0,1)</f>
        <v>0</v>
      </c>
      <c r="Q4777" s="11">
        <f>IF(O4777&lt;=(I4777+0.00347),1,0)</f>
        <v>0</v>
      </c>
      <c r="R4777" s="5">
        <v>0.50165764951108238</v>
      </c>
      <c r="S4777" s="22">
        <f t="shared" si="449"/>
        <v>25.335239354858121</v>
      </c>
      <c r="T4777" s="3" t="s">
        <v>23</v>
      </c>
    </row>
    <row r="4778" spans="1:20" x14ac:dyDescent="0.25">
      <c r="A4778" s="3">
        <v>4605819</v>
      </c>
      <c r="B4778" s="3" t="s">
        <v>12</v>
      </c>
      <c r="C4778" s="3" t="s">
        <v>17</v>
      </c>
      <c r="D4778" s="3">
        <v>28</v>
      </c>
      <c r="E4778" s="3" t="s">
        <v>18</v>
      </c>
      <c r="F4778" s="4">
        <v>38657</v>
      </c>
      <c r="G4778" s="11">
        <f t="shared" si="444"/>
        <v>3</v>
      </c>
      <c r="H4778" s="11">
        <f t="shared" si="445"/>
        <v>12</v>
      </c>
      <c r="I4778" s="5">
        <v>0.5</v>
      </c>
      <c r="J4778" s="11">
        <f>IF(L4778&lt;=I4778,1,0)</f>
        <v>1</v>
      </c>
      <c r="K4778" s="22" t="str">
        <f t="shared" si="446"/>
        <v/>
      </c>
      <c r="L4778" s="5">
        <v>0.4975</v>
      </c>
      <c r="M4778" s="22">
        <f t="shared" si="447"/>
        <v>5.6885977090674533</v>
      </c>
      <c r="N4778" s="22">
        <f t="shared" si="448"/>
        <v>2.0885977090674501</v>
      </c>
      <c r="O4778" s="5">
        <v>0.50145041507574128</v>
      </c>
      <c r="P4778" s="11">
        <f>IF(O4778&gt;=I4778,0,1)</f>
        <v>0</v>
      </c>
      <c r="Q4778" s="11">
        <f>IF(O4778&lt;=(I4778+0.00347),1,0)</f>
        <v>1</v>
      </c>
      <c r="R4778" s="5">
        <v>0.51352776525558452</v>
      </c>
      <c r="S4778" s="22">
        <f t="shared" si="449"/>
        <v>17.391384258974263</v>
      </c>
      <c r="T4778" s="3" t="s">
        <v>15</v>
      </c>
    </row>
    <row r="4779" spans="1:20" x14ac:dyDescent="0.25">
      <c r="A4779" s="3">
        <v>4591763</v>
      </c>
      <c r="B4779" s="3" t="s">
        <v>21</v>
      </c>
      <c r="C4779" s="3" t="s">
        <v>17</v>
      </c>
      <c r="D4779" s="3">
        <v>28</v>
      </c>
      <c r="E4779" s="3" t="s">
        <v>14</v>
      </c>
      <c r="F4779" s="4">
        <v>38657</v>
      </c>
      <c r="G4779" s="11">
        <f t="shared" si="444"/>
        <v>3</v>
      </c>
      <c r="H4779" s="11">
        <f t="shared" si="445"/>
        <v>13</v>
      </c>
      <c r="I4779" s="5">
        <v>0.54166666666666663</v>
      </c>
      <c r="J4779" s="11">
        <f>IF(L4779&lt;=I4779,1,0)</f>
        <v>1</v>
      </c>
      <c r="K4779" s="22" t="str">
        <f t="shared" si="446"/>
        <v/>
      </c>
      <c r="L4779" s="5">
        <v>0.54166666666666663</v>
      </c>
      <c r="M4779" s="22">
        <f t="shared" si="447"/>
        <v>11.534298068285196</v>
      </c>
      <c r="N4779" s="22">
        <f t="shared" si="448"/>
        <v>11.534298068285196</v>
      </c>
      <c r="O4779" s="5">
        <v>0.54967659588075357</v>
      </c>
      <c r="P4779" s="11">
        <f>IF(O4779&gt;=I4779,0,1)</f>
        <v>0</v>
      </c>
      <c r="Q4779" s="11">
        <f>IF(O4779&lt;=(I4779+0.00347),1,0)</f>
        <v>0</v>
      </c>
      <c r="R4779" s="5">
        <v>0.56892412708328322</v>
      </c>
      <c r="S4779" s="22">
        <f t="shared" si="449"/>
        <v>27.716444931642688</v>
      </c>
      <c r="T4779" s="3" t="s">
        <v>23</v>
      </c>
    </row>
    <row r="4780" spans="1:20" x14ac:dyDescent="0.25">
      <c r="A4780" s="3">
        <v>4584093</v>
      </c>
      <c r="B4780" s="3" t="s">
        <v>21</v>
      </c>
      <c r="C4780" s="3" t="s">
        <v>25</v>
      </c>
      <c r="D4780" s="3">
        <v>26</v>
      </c>
      <c r="E4780" s="3" t="s">
        <v>14</v>
      </c>
      <c r="F4780" s="4">
        <v>38657</v>
      </c>
      <c r="G4780" s="11">
        <f t="shared" si="444"/>
        <v>3</v>
      </c>
      <c r="H4780" s="11">
        <f t="shared" si="445"/>
        <v>13</v>
      </c>
      <c r="I4780" s="5">
        <v>0.54166666666666663</v>
      </c>
      <c r="J4780" s="11">
        <f>IF(L4780&lt;=I4780,1,0)</f>
        <v>1</v>
      </c>
      <c r="K4780" s="22" t="str">
        <f t="shared" si="446"/>
        <v/>
      </c>
      <c r="L4780" s="5">
        <v>0.54166666666666663</v>
      </c>
      <c r="M4780" s="22">
        <f t="shared" si="447"/>
        <v>22.317756039345209</v>
      </c>
      <c r="N4780" s="22">
        <f t="shared" si="448"/>
        <v>22.317756039345209</v>
      </c>
      <c r="O4780" s="5">
        <v>0.55716510836065636</v>
      </c>
      <c r="P4780" s="11">
        <f>IF(O4780&gt;=I4780,0,1)</f>
        <v>0</v>
      </c>
      <c r="Q4780" s="11">
        <f>IF(O4780&lt;=(I4780+0.00347),1,0)</f>
        <v>0</v>
      </c>
      <c r="R4780" s="5">
        <v>0.57508228979920106</v>
      </c>
      <c r="S4780" s="22">
        <f t="shared" si="449"/>
        <v>25.800741271504375</v>
      </c>
      <c r="T4780" s="3" t="s">
        <v>28</v>
      </c>
    </row>
    <row r="4781" spans="1:20" x14ac:dyDescent="0.25">
      <c r="A4781" s="3">
        <v>4619970</v>
      </c>
      <c r="B4781" s="3" t="s">
        <v>21</v>
      </c>
      <c r="C4781" s="3" t="s">
        <v>17</v>
      </c>
      <c r="D4781" s="3">
        <v>26</v>
      </c>
      <c r="E4781" s="3" t="s">
        <v>14</v>
      </c>
      <c r="F4781" s="4">
        <v>38657</v>
      </c>
      <c r="G4781" s="11">
        <f t="shared" si="444"/>
        <v>3</v>
      </c>
      <c r="H4781" s="11">
        <f t="shared" si="445"/>
        <v>15</v>
      </c>
      <c r="I4781" s="5">
        <v>0.625</v>
      </c>
      <c r="J4781" s="11">
        <f>IF(L4781&lt;=I4781,1,0)</f>
        <v>1</v>
      </c>
      <c r="K4781" s="22" t="str">
        <f t="shared" si="446"/>
        <v/>
      </c>
      <c r="L4781" s="5">
        <v>0.62250000000000005</v>
      </c>
      <c r="M4781" s="22">
        <f t="shared" si="447"/>
        <v>28.869857553652807</v>
      </c>
      <c r="N4781" s="22">
        <f t="shared" si="448"/>
        <v>25.269857553652884</v>
      </c>
      <c r="O4781" s="5">
        <v>0.64254851219003672</v>
      </c>
      <c r="P4781" s="11">
        <f>IF(O4781&gt;=I4781,0,1)</f>
        <v>0</v>
      </c>
      <c r="Q4781" s="11">
        <f>IF(O4781&lt;=(I4781+0.00347),1,0)</f>
        <v>0</v>
      </c>
      <c r="R4781" s="5">
        <v>0.65609913059368508</v>
      </c>
      <c r="S4781" s="22">
        <f t="shared" si="449"/>
        <v>19.512890501253626</v>
      </c>
      <c r="T4781" s="3" t="s">
        <v>23</v>
      </c>
    </row>
    <row r="4782" spans="1:20" x14ac:dyDescent="0.25">
      <c r="A4782" s="3">
        <v>4600915</v>
      </c>
      <c r="B4782" s="3" t="s">
        <v>12</v>
      </c>
      <c r="C4782" s="3" t="s">
        <v>25</v>
      </c>
      <c r="D4782" s="3">
        <v>28</v>
      </c>
      <c r="E4782" s="3" t="s">
        <v>14</v>
      </c>
      <c r="F4782" s="4">
        <v>38658</v>
      </c>
      <c r="G4782" s="11">
        <f t="shared" si="444"/>
        <v>4</v>
      </c>
      <c r="H4782" s="11">
        <f t="shared" si="445"/>
        <v>7</v>
      </c>
      <c r="I4782" s="5">
        <v>0.33263888888888887</v>
      </c>
      <c r="J4782" s="11">
        <f>IF(L4782&lt;=I4782,1,0)</f>
        <v>1</v>
      </c>
      <c r="K4782" s="22" t="str">
        <f t="shared" si="446"/>
        <v/>
      </c>
      <c r="L4782" s="5">
        <v>0.33263888888888887</v>
      </c>
      <c r="M4782" s="22">
        <f t="shared" si="447"/>
        <v>5.8862395493197717</v>
      </c>
      <c r="N4782" s="22">
        <f t="shared" si="448"/>
        <v>5.8862395493197717</v>
      </c>
      <c r="O4782" s="5">
        <v>0.33672655524258316</v>
      </c>
      <c r="P4782" s="11">
        <f>IF(O4782&gt;=I4782,0,1)</f>
        <v>0</v>
      </c>
      <c r="Q4782" s="11">
        <f>IF(O4782&lt;=(I4782+0.00347),1,0)</f>
        <v>0</v>
      </c>
      <c r="R4782" s="5">
        <v>0.34732790598465357</v>
      </c>
      <c r="S4782" s="22">
        <f t="shared" si="449"/>
        <v>15.265945068581397</v>
      </c>
      <c r="T4782" s="3" t="s">
        <v>15</v>
      </c>
    </row>
    <row r="4783" spans="1:20" x14ac:dyDescent="0.25">
      <c r="A4783" s="3">
        <v>4609103</v>
      </c>
      <c r="B4783" s="3" t="s">
        <v>21</v>
      </c>
      <c r="C4783" s="3" t="s">
        <v>17</v>
      </c>
      <c r="D4783" s="3">
        <v>32</v>
      </c>
      <c r="E4783" s="3" t="s">
        <v>14</v>
      </c>
      <c r="F4783" s="4">
        <v>38658</v>
      </c>
      <c r="G4783" s="11">
        <f t="shared" si="444"/>
        <v>4</v>
      </c>
      <c r="H4783" s="11">
        <f t="shared" si="445"/>
        <v>8</v>
      </c>
      <c r="I4783" s="5">
        <v>0.35416666666666669</v>
      </c>
      <c r="J4783" s="11">
        <f>IF(L4783&lt;=I4783,1,0)</f>
        <v>0</v>
      </c>
      <c r="K4783" s="22">
        <f t="shared" si="446"/>
        <v>3.6000000000000032</v>
      </c>
      <c r="L4783" s="5">
        <v>0.35666666666666669</v>
      </c>
      <c r="M4783" s="22">
        <f t="shared" si="447"/>
        <v>2.0365724175703726</v>
      </c>
      <c r="N4783" s="22">
        <f t="shared" si="448"/>
        <v>5.6365724175703757</v>
      </c>
      <c r="O4783" s="5">
        <v>0.35808095306775722</v>
      </c>
      <c r="P4783" s="11">
        <f>IF(O4783&gt;=I4783,0,1)</f>
        <v>0</v>
      </c>
      <c r="Q4783" s="11">
        <f>IF(O4783&lt;=(I4783+0.00347),1,0)</f>
        <v>0</v>
      </c>
      <c r="R4783" s="5">
        <v>0.37662682115705504</v>
      </c>
      <c r="S4783" s="22">
        <f t="shared" si="449"/>
        <v>26.70605004858885</v>
      </c>
      <c r="T4783" s="3" t="s">
        <v>27</v>
      </c>
    </row>
    <row r="4784" spans="1:20" x14ac:dyDescent="0.25">
      <c r="A4784" s="3">
        <v>4599706</v>
      </c>
      <c r="B4784" s="3" t="s">
        <v>12</v>
      </c>
      <c r="C4784" s="3" t="s">
        <v>22</v>
      </c>
      <c r="D4784" s="3">
        <v>39</v>
      </c>
      <c r="E4784" s="3" t="s">
        <v>14</v>
      </c>
      <c r="F4784" s="4">
        <v>38658</v>
      </c>
      <c r="G4784" s="11">
        <f t="shared" si="444"/>
        <v>4</v>
      </c>
      <c r="H4784" s="11">
        <f t="shared" si="445"/>
        <v>9</v>
      </c>
      <c r="I4784" s="5">
        <v>0.38541666666666669</v>
      </c>
      <c r="J4784" s="11">
        <f>IF(L4784&lt;=I4784,1,0)</f>
        <v>1</v>
      </c>
      <c r="K4784" s="22" t="str">
        <f t="shared" si="446"/>
        <v/>
      </c>
      <c r="L4784" s="5">
        <v>0.38541666666666669</v>
      </c>
      <c r="M4784" s="22">
        <f t="shared" si="447"/>
        <v>2.5664478662133394</v>
      </c>
      <c r="N4784" s="22">
        <f t="shared" si="448"/>
        <v>2.5664478662133394</v>
      </c>
      <c r="O4784" s="5">
        <v>0.38719892212931484</v>
      </c>
      <c r="P4784" s="11">
        <f>IF(O4784&gt;=I4784,0,1)</f>
        <v>0</v>
      </c>
      <c r="Q4784" s="11">
        <f>IF(O4784&lt;=(I4784+0.00347),1,0)</f>
        <v>1</v>
      </c>
      <c r="R4784" s="5">
        <v>0.39761066701144199</v>
      </c>
      <c r="S4784" s="22">
        <f t="shared" si="449"/>
        <v>14.992912630263096</v>
      </c>
      <c r="T4784" s="3" t="s">
        <v>26</v>
      </c>
    </row>
    <row r="4785" spans="1:20" x14ac:dyDescent="0.25">
      <c r="A4785" s="3">
        <v>4615339</v>
      </c>
      <c r="B4785" s="3" t="s">
        <v>21</v>
      </c>
      <c r="C4785" s="3" t="s">
        <v>25</v>
      </c>
      <c r="D4785" s="3">
        <v>29</v>
      </c>
      <c r="E4785" s="3" t="s">
        <v>18</v>
      </c>
      <c r="F4785" s="4">
        <v>38658</v>
      </c>
      <c r="G4785" s="11">
        <f t="shared" si="444"/>
        <v>4</v>
      </c>
      <c r="H4785" s="11">
        <f t="shared" si="445"/>
        <v>9</v>
      </c>
      <c r="I4785" s="5">
        <v>0.39513888888888887</v>
      </c>
      <c r="J4785" s="11">
        <f>IF(L4785&lt;=I4785,1,0)</f>
        <v>0</v>
      </c>
      <c r="K4785" s="22">
        <f t="shared" si="446"/>
        <v>3.6000000000000032</v>
      </c>
      <c r="L4785" s="5">
        <v>0.39763888888888888</v>
      </c>
      <c r="M4785" s="22">
        <f t="shared" si="447"/>
        <v>3.2577450077474879</v>
      </c>
      <c r="N4785" s="22">
        <f t="shared" si="448"/>
        <v>6.8577450077474911</v>
      </c>
      <c r="O4785" s="5">
        <v>0.39990121181093574</v>
      </c>
      <c r="P4785" s="11">
        <f>IF(O4785&gt;=I4785,0,1)</f>
        <v>0</v>
      </c>
      <c r="Q4785" s="11">
        <f>IF(O4785&lt;=(I4785+0.00347),1,0)</f>
        <v>0</v>
      </c>
      <c r="R4785" s="5">
        <v>0.4153591700877734</v>
      </c>
      <c r="S4785" s="22">
        <f t="shared" si="449"/>
        <v>22.259459918646229</v>
      </c>
      <c r="T4785" s="3" t="s">
        <v>27</v>
      </c>
    </row>
    <row r="4786" spans="1:20" x14ac:dyDescent="0.25">
      <c r="A4786" s="3">
        <v>4608715</v>
      </c>
      <c r="B4786" s="3" t="s">
        <v>21</v>
      </c>
      <c r="C4786" s="3" t="s">
        <v>17</v>
      </c>
      <c r="D4786" s="3">
        <v>26</v>
      </c>
      <c r="E4786" s="3" t="s">
        <v>14</v>
      </c>
      <c r="F4786" s="4">
        <v>38658</v>
      </c>
      <c r="G4786" s="11">
        <f t="shared" si="444"/>
        <v>4</v>
      </c>
      <c r="H4786" s="11">
        <f t="shared" si="445"/>
        <v>10</v>
      </c>
      <c r="I4786" s="5">
        <v>0.41666666666666669</v>
      </c>
      <c r="J4786" s="11">
        <f>IF(L4786&lt;=I4786,1,0)</f>
        <v>1</v>
      </c>
      <c r="K4786" s="22" t="str">
        <f t="shared" si="446"/>
        <v/>
      </c>
      <c r="L4786" s="5">
        <v>0.41666666666666669</v>
      </c>
      <c r="M4786" s="22">
        <f t="shared" si="447"/>
        <v>14.316961469094203</v>
      </c>
      <c r="N4786" s="22">
        <f t="shared" si="448"/>
        <v>14.316961469094203</v>
      </c>
      <c r="O4786" s="5">
        <v>0.42660900102020433</v>
      </c>
      <c r="P4786" s="11">
        <f>IF(O4786&gt;=I4786,0,1)</f>
        <v>0</v>
      </c>
      <c r="Q4786" s="11">
        <f>IF(O4786&lt;=(I4786+0.00347),1,0)</f>
        <v>0</v>
      </c>
      <c r="R4786" s="5">
        <v>0.44064582888100928</v>
      </c>
      <c r="S4786" s="22">
        <f t="shared" si="449"/>
        <v>20.213032119559138</v>
      </c>
      <c r="T4786" s="3" t="s">
        <v>23</v>
      </c>
    </row>
    <row r="4787" spans="1:20" x14ac:dyDescent="0.25">
      <c r="A4787" s="3">
        <v>4587527</v>
      </c>
      <c r="B4787" s="3" t="s">
        <v>12</v>
      </c>
      <c r="C4787" s="3" t="s">
        <v>17</v>
      </c>
      <c r="D4787" s="3">
        <v>37</v>
      </c>
      <c r="E4787" s="3" t="s">
        <v>14</v>
      </c>
      <c r="F4787" s="4">
        <v>38658</v>
      </c>
      <c r="G4787" s="11">
        <f t="shared" si="444"/>
        <v>4</v>
      </c>
      <c r="H4787" s="11">
        <f t="shared" si="445"/>
        <v>10</v>
      </c>
      <c r="I4787" s="5">
        <v>0.41666666666666669</v>
      </c>
      <c r="J4787" s="11">
        <f>IF(L4787&lt;=I4787,1,0)</f>
        <v>0</v>
      </c>
      <c r="K4787" s="22">
        <f t="shared" si="446"/>
        <v>3.6000000000000032</v>
      </c>
      <c r="L4787" s="5">
        <v>0.41916666666666669</v>
      </c>
      <c r="M4787" s="22">
        <f t="shared" si="447"/>
        <v>2.8184951685873294</v>
      </c>
      <c r="N4787" s="22">
        <f t="shared" si="448"/>
        <v>6.4184951685873326</v>
      </c>
      <c r="O4787" s="5">
        <v>0.42112395497818567</v>
      </c>
      <c r="P4787" s="11">
        <f>IF(O4787&gt;=I4787,0,1)</f>
        <v>0</v>
      </c>
      <c r="Q4787" s="11">
        <f>IF(O4787&lt;=(I4787+0.00347),1,0)</f>
        <v>0</v>
      </c>
      <c r="R4787" s="5">
        <v>0.42952032983397809</v>
      </c>
      <c r="S4787" s="22">
        <f t="shared" si="449"/>
        <v>12.090779792341086</v>
      </c>
      <c r="T4787" s="3" t="s">
        <v>29</v>
      </c>
    </row>
    <row r="4788" spans="1:20" x14ac:dyDescent="0.25">
      <c r="A4788" s="3">
        <v>4614202</v>
      </c>
      <c r="B4788" s="3" t="s">
        <v>12</v>
      </c>
      <c r="C4788" s="3" t="s">
        <v>25</v>
      </c>
      <c r="D4788" s="3">
        <v>48</v>
      </c>
      <c r="E4788" s="3" t="s">
        <v>14</v>
      </c>
      <c r="F4788" s="4">
        <v>38658</v>
      </c>
      <c r="G4788" s="11">
        <f t="shared" si="444"/>
        <v>4</v>
      </c>
      <c r="H4788" s="11">
        <f t="shared" si="445"/>
        <v>10</v>
      </c>
      <c r="I4788" s="5">
        <v>0.4375</v>
      </c>
      <c r="J4788" s="11">
        <f>IF(L4788&lt;=I4788,1,0)</f>
        <v>1</v>
      </c>
      <c r="K4788" s="22" t="str">
        <f t="shared" si="446"/>
        <v/>
      </c>
      <c r="L4788" s="5">
        <v>0.4375</v>
      </c>
      <c r="M4788" s="22">
        <f t="shared" si="447"/>
        <v>19.963546263517145</v>
      </c>
      <c r="N4788" s="22">
        <f t="shared" si="448"/>
        <v>19.963546263517145</v>
      </c>
      <c r="O4788" s="5">
        <v>0.45136357379410913</v>
      </c>
      <c r="P4788" s="11">
        <f>IF(O4788&gt;=I4788,0,1)</f>
        <v>0</v>
      </c>
      <c r="Q4788" s="11">
        <f>IF(O4788&lt;=(I4788+0.00347),1,0)</f>
        <v>0</v>
      </c>
      <c r="R4788" s="5">
        <v>0.4616942137072409</v>
      </c>
      <c r="S4788" s="22">
        <f t="shared" si="449"/>
        <v>14.876121474909745</v>
      </c>
      <c r="T4788" s="3" t="s">
        <v>26</v>
      </c>
    </row>
    <row r="4789" spans="1:20" x14ac:dyDescent="0.25">
      <c r="A4789" s="3">
        <v>4579049</v>
      </c>
      <c r="B4789" s="3" t="s">
        <v>16</v>
      </c>
      <c r="C4789" s="3" t="s">
        <v>17</v>
      </c>
      <c r="D4789" s="3">
        <v>62</v>
      </c>
      <c r="E4789" s="3" t="s">
        <v>18</v>
      </c>
      <c r="F4789" s="4">
        <v>38658</v>
      </c>
      <c r="G4789" s="11">
        <f t="shared" si="444"/>
        <v>4</v>
      </c>
      <c r="H4789" s="11">
        <f t="shared" si="445"/>
        <v>10</v>
      </c>
      <c r="I4789" s="5">
        <v>0.45763888888888887</v>
      </c>
      <c r="J4789" s="11">
        <f>IF(L4789&lt;=I4789,1,0)</f>
        <v>1</v>
      </c>
      <c r="K4789" s="22" t="str">
        <f t="shared" si="446"/>
        <v/>
      </c>
      <c r="L4789" s="5">
        <v>0.45763888888888887</v>
      </c>
      <c r="M4789" s="22">
        <f t="shared" si="447"/>
        <v>26.622940773526267</v>
      </c>
      <c r="N4789" s="22">
        <f t="shared" si="448"/>
        <v>26.622940773526267</v>
      </c>
      <c r="O4789" s="5">
        <v>0.47612704220383767</v>
      </c>
      <c r="P4789" s="11">
        <f>IF(O4789&gt;=I4789,0,1)</f>
        <v>0</v>
      </c>
      <c r="Q4789" s="11">
        <f>IF(O4789&lt;=(I4789+0.00347),1,0)</f>
        <v>0</v>
      </c>
      <c r="R4789" s="5">
        <v>0.50047565014522644</v>
      </c>
      <c r="S4789" s="22">
        <f t="shared" si="449"/>
        <v>35.061995435599826</v>
      </c>
      <c r="T4789" s="3" t="s">
        <v>24</v>
      </c>
    </row>
    <row r="4790" spans="1:20" x14ac:dyDescent="0.25">
      <c r="A4790" s="3">
        <v>4586941</v>
      </c>
      <c r="B4790" s="3" t="s">
        <v>16</v>
      </c>
      <c r="C4790" s="3" t="s">
        <v>17</v>
      </c>
      <c r="D4790" s="3">
        <v>42</v>
      </c>
      <c r="E4790" s="3" t="s">
        <v>18</v>
      </c>
      <c r="F4790" s="4">
        <v>38658</v>
      </c>
      <c r="G4790" s="11">
        <f t="shared" si="444"/>
        <v>4</v>
      </c>
      <c r="H4790" s="11">
        <f t="shared" si="445"/>
        <v>10</v>
      </c>
      <c r="I4790" s="5">
        <v>0.45763888888888887</v>
      </c>
      <c r="J4790" s="11">
        <f>IF(L4790&lt;=I4790,1,0)</f>
        <v>1</v>
      </c>
      <c r="K4790" s="22" t="str">
        <f t="shared" si="446"/>
        <v/>
      </c>
      <c r="L4790" s="5">
        <v>0.45513888888888887</v>
      </c>
      <c r="M4790" s="22">
        <f t="shared" si="447"/>
        <v>45.867965355361733</v>
      </c>
      <c r="N4790" s="22">
        <f t="shared" si="448"/>
        <v>42.267965355361731</v>
      </c>
      <c r="O4790" s="5">
        <v>0.48699164260789007</v>
      </c>
      <c r="P4790" s="11">
        <f>IF(O4790&gt;=I4790,0,1)</f>
        <v>0</v>
      </c>
      <c r="Q4790" s="11">
        <f>IF(O4790&lt;=(I4790+0.00347),1,0)</f>
        <v>0</v>
      </c>
      <c r="R4790" s="5">
        <v>0.5085622075762406</v>
      </c>
      <c r="S4790" s="22">
        <f t="shared" si="449"/>
        <v>31.061613554424756</v>
      </c>
      <c r="T4790" s="3" t="s">
        <v>20</v>
      </c>
    </row>
    <row r="4791" spans="1:20" x14ac:dyDescent="0.25">
      <c r="A4791" s="3">
        <v>4595235</v>
      </c>
      <c r="B4791" s="3" t="s">
        <v>21</v>
      </c>
      <c r="C4791" s="3" t="s">
        <v>17</v>
      </c>
      <c r="D4791" s="3">
        <v>28</v>
      </c>
      <c r="E4791" s="3" t="s">
        <v>14</v>
      </c>
      <c r="F4791" s="4">
        <v>38658</v>
      </c>
      <c r="G4791" s="11">
        <f t="shared" si="444"/>
        <v>4</v>
      </c>
      <c r="H4791" s="11">
        <f t="shared" si="445"/>
        <v>11</v>
      </c>
      <c r="I4791" s="5">
        <v>0.48888888888888887</v>
      </c>
      <c r="J4791" s="11">
        <f>IF(L4791&lt;=I4791,1,0)</f>
        <v>1</v>
      </c>
      <c r="K4791" s="22" t="str">
        <f t="shared" si="446"/>
        <v/>
      </c>
      <c r="L4791" s="5">
        <v>0.48638888888888887</v>
      </c>
      <c r="M4791" s="22">
        <f t="shared" si="447"/>
        <v>6.9080339219080944</v>
      </c>
      <c r="N4791" s="22">
        <f t="shared" si="448"/>
        <v>3.3080339219080912</v>
      </c>
      <c r="O4791" s="5">
        <v>0.49118613466799171</v>
      </c>
      <c r="P4791" s="11">
        <f>IF(O4791&gt;=I4791,0,1)</f>
        <v>0</v>
      </c>
      <c r="Q4791" s="11">
        <f>IF(O4791&lt;=(I4791+0.00347),1,0)</f>
        <v>1</v>
      </c>
      <c r="R4791" s="5">
        <v>0.50874726737119591</v>
      </c>
      <c r="S4791" s="22">
        <f t="shared" si="449"/>
        <v>25.288031092614041</v>
      </c>
      <c r="T4791" s="3" t="s">
        <v>23</v>
      </c>
    </row>
    <row r="4792" spans="1:20" x14ac:dyDescent="0.25">
      <c r="A4792" s="3">
        <v>4576064</v>
      </c>
      <c r="B4792" s="3" t="s">
        <v>12</v>
      </c>
      <c r="C4792" s="3" t="s">
        <v>17</v>
      </c>
      <c r="D4792" s="3">
        <v>30</v>
      </c>
      <c r="E4792" s="3" t="s">
        <v>18</v>
      </c>
      <c r="F4792" s="4">
        <v>38658</v>
      </c>
      <c r="G4792" s="11">
        <f t="shared" si="444"/>
        <v>4</v>
      </c>
      <c r="H4792" s="11">
        <f t="shared" si="445"/>
        <v>12</v>
      </c>
      <c r="I4792" s="5">
        <v>0.5</v>
      </c>
      <c r="J4792" s="11">
        <f>IF(L4792&lt;=I4792,1,0)</f>
        <v>1</v>
      </c>
      <c r="K4792" s="22" t="str">
        <f t="shared" si="446"/>
        <v/>
      </c>
      <c r="L4792" s="5">
        <v>0.4975</v>
      </c>
      <c r="M4792" s="22">
        <f t="shared" si="447"/>
        <v>3.9805262318516288</v>
      </c>
      <c r="N4792" s="22">
        <f t="shared" si="448"/>
        <v>0.3805262318516256</v>
      </c>
      <c r="O4792" s="5">
        <v>0.50026425432767474</v>
      </c>
      <c r="P4792" s="11">
        <f>IF(O4792&gt;=I4792,0,1)</f>
        <v>0</v>
      </c>
      <c r="Q4792" s="11">
        <f>IF(O4792&lt;=(I4792+0.00347),1,0)</f>
        <v>1</v>
      </c>
      <c r="R4792" s="5">
        <v>0.51050724652786039</v>
      </c>
      <c r="S4792" s="22">
        <f t="shared" si="449"/>
        <v>14.749908768267339</v>
      </c>
      <c r="T4792" s="3" t="s">
        <v>15</v>
      </c>
    </row>
    <row r="4793" spans="1:20" x14ac:dyDescent="0.25">
      <c r="A4793" s="3">
        <v>4607207</v>
      </c>
      <c r="B4793" s="3" t="s">
        <v>12</v>
      </c>
      <c r="C4793" s="3" t="s">
        <v>17</v>
      </c>
      <c r="D4793" s="3">
        <v>43</v>
      </c>
      <c r="E4793" s="3" t="s">
        <v>18</v>
      </c>
      <c r="F4793" s="4">
        <v>38658</v>
      </c>
      <c r="G4793" s="11">
        <f t="shared" si="444"/>
        <v>4</v>
      </c>
      <c r="H4793" s="11">
        <f t="shared" si="445"/>
        <v>12</v>
      </c>
      <c r="I4793" s="5">
        <v>0.5</v>
      </c>
      <c r="J4793" s="11">
        <f>IF(L4793&lt;=I4793,1,0)</f>
        <v>0</v>
      </c>
      <c r="K4793" s="22">
        <f t="shared" si="446"/>
        <v>3.5999999999999233</v>
      </c>
      <c r="L4793" s="5">
        <v>0.50249999999999995</v>
      </c>
      <c r="M4793" s="22">
        <f t="shared" si="447"/>
        <v>21.191903510166501</v>
      </c>
      <c r="N4793" s="22">
        <f t="shared" si="448"/>
        <v>24.791903510166424</v>
      </c>
      <c r="O4793" s="5">
        <v>0.51721659965983779</v>
      </c>
      <c r="P4793" s="11">
        <f>IF(O4793&gt;=I4793,0,1)</f>
        <v>0</v>
      </c>
      <c r="Q4793" s="11">
        <f>IF(O4793&lt;=(I4793+0.00347),1,0)</f>
        <v>0</v>
      </c>
      <c r="R4793" s="5">
        <v>0.52801605315535305</v>
      </c>
      <c r="S4793" s="22">
        <f t="shared" si="449"/>
        <v>15.551213033541966</v>
      </c>
      <c r="T4793" s="3" t="s">
        <v>26</v>
      </c>
    </row>
    <row r="4794" spans="1:20" x14ac:dyDescent="0.25">
      <c r="A4794" s="3">
        <v>4585386</v>
      </c>
      <c r="B4794" s="3" t="s">
        <v>21</v>
      </c>
      <c r="C4794" s="3" t="s">
        <v>13</v>
      </c>
      <c r="D4794" s="3">
        <v>26</v>
      </c>
      <c r="E4794" s="3" t="s">
        <v>18</v>
      </c>
      <c r="F4794" s="4">
        <v>38658</v>
      </c>
      <c r="G4794" s="11">
        <f t="shared" si="444"/>
        <v>4</v>
      </c>
      <c r="H4794" s="11">
        <f t="shared" si="445"/>
        <v>13</v>
      </c>
      <c r="I4794" s="5">
        <v>0.54166666666666663</v>
      </c>
      <c r="J4794" s="11">
        <f>IF(L4794&lt;=I4794,1,0)</f>
        <v>1</v>
      </c>
      <c r="K4794" s="22" t="str">
        <f t="shared" si="446"/>
        <v/>
      </c>
      <c r="L4794" s="5">
        <v>0.53916666666666668</v>
      </c>
      <c r="M4794" s="22">
        <f t="shared" si="447"/>
        <v>4.6042379761716745</v>
      </c>
      <c r="N4794" s="22">
        <f t="shared" si="448"/>
        <v>1.0042379761717513</v>
      </c>
      <c r="O4794" s="5">
        <v>0.54236405415011923</v>
      </c>
      <c r="P4794" s="11">
        <f>IF(O4794&gt;=I4794,0,1)</f>
        <v>0</v>
      </c>
      <c r="Q4794" s="11">
        <f>IF(O4794&lt;=(I4794+0.00347),1,0)</f>
        <v>1</v>
      </c>
      <c r="R4794" s="5">
        <v>0.55603630628780842</v>
      </c>
      <c r="S4794" s="22">
        <f t="shared" si="449"/>
        <v>19.688043078272432</v>
      </c>
      <c r="T4794" s="3" t="s">
        <v>27</v>
      </c>
    </row>
    <row r="4795" spans="1:20" x14ac:dyDescent="0.25">
      <c r="A4795" s="3">
        <v>4588259</v>
      </c>
      <c r="B4795" s="3" t="s">
        <v>16</v>
      </c>
      <c r="C4795" s="3" t="s">
        <v>17</v>
      </c>
      <c r="D4795" s="3">
        <v>58</v>
      </c>
      <c r="E4795" s="3" t="s">
        <v>14</v>
      </c>
      <c r="F4795" s="4">
        <v>38658</v>
      </c>
      <c r="G4795" s="11">
        <f t="shared" si="444"/>
        <v>4</v>
      </c>
      <c r="H4795" s="11">
        <f t="shared" si="445"/>
        <v>13</v>
      </c>
      <c r="I4795" s="5">
        <v>0.58263888888888882</v>
      </c>
      <c r="J4795" s="11">
        <f>IF(L4795&lt;=I4795,1,0)</f>
        <v>1</v>
      </c>
      <c r="K4795" s="22" t="str">
        <f t="shared" si="446"/>
        <v/>
      </c>
      <c r="L4795" s="5">
        <v>0.58263888888888882</v>
      </c>
      <c r="M4795" s="22">
        <f t="shared" si="447"/>
        <v>38.367531442904678</v>
      </c>
      <c r="N4795" s="22">
        <f t="shared" si="448"/>
        <v>38.367531442904678</v>
      </c>
      <c r="O4795" s="5">
        <v>0.60928300794646151</v>
      </c>
      <c r="P4795" s="11">
        <f>IF(O4795&gt;=I4795,0,1)</f>
        <v>0</v>
      </c>
      <c r="Q4795" s="11">
        <f>IF(O4795&lt;=(I4795+0.00347),1,0)</f>
        <v>0</v>
      </c>
      <c r="R4795" s="5">
        <v>0.63368740190669803</v>
      </c>
      <c r="S4795" s="22">
        <f t="shared" si="449"/>
        <v>35.142327302740597</v>
      </c>
      <c r="T4795" s="3" t="s">
        <v>24</v>
      </c>
    </row>
    <row r="4796" spans="1:20" x14ac:dyDescent="0.25">
      <c r="A4796" s="3">
        <v>4606843</v>
      </c>
      <c r="B4796" s="3" t="s">
        <v>21</v>
      </c>
      <c r="C4796" s="3" t="s">
        <v>13</v>
      </c>
      <c r="D4796" s="3">
        <v>32</v>
      </c>
      <c r="E4796" s="3" t="s">
        <v>18</v>
      </c>
      <c r="F4796" s="4">
        <v>38659</v>
      </c>
      <c r="G4796" s="11">
        <f t="shared" si="444"/>
        <v>5</v>
      </c>
      <c r="H4796" s="11">
        <f t="shared" si="445"/>
        <v>8</v>
      </c>
      <c r="I4796" s="5">
        <v>0.35416666666666669</v>
      </c>
      <c r="J4796" s="11">
        <f>IF(L4796&lt;=I4796,1,0)</f>
        <v>1</v>
      </c>
      <c r="K4796" s="22" t="str">
        <f t="shared" si="446"/>
        <v/>
      </c>
      <c r="L4796" s="5">
        <v>0.35166666666666668</v>
      </c>
      <c r="M4796" s="22">
        <f t="shared" si="447"/>
        <v>3.1045576253434515</v>
      </c>
      <c r="N4796" s="22">
        <f t="shared" si="448"/>
        <v>0</v>
      </c>
      <c r="O4796" s="5">
        <v>0.35382260946204408</v>
      </c>
      <c r="P4796" s="11">
        <f>IF(O4796&gt;=I4796,0,1)</f>
        <v>1</v>
      </c>
      <c r="Q4796" s="11">
        <f>IF(O4796&lt;=(I4796+0.00347),1,0)</f>
        <v>1</v>
      </c>
      <c r="R4796" s="5">
        <v>0.37071977416807234</v>
      </c>
      <c r="S4796" s="22">
        <f t="shared" si="449"/>
        <v>24.33191717668069</v>
      </c>
      <c r="T4796" s="3" t="s">
        <v>27</v>
      </c>
    </row>
    <row r="4797" spans="1:20" x14ac:dyDescent="0.25">
      <c r="A4797" s="3">
        <v>4618435</v>
      </c>
      <c r="B4797" s="3" t="s">
        <v>21</v>
      </c>
      <c r="C4797" s="3" t="s">
        <v>25</v>
      </c>
      <c r="D4797" s="3">
        <v>23</v>
      </c>
      <c r="E4797" s="3" t="s">
        <v>14</v>
      </c>
      <c r="F4797" s="4">
        <v>38659</v>
      </c>
      <c r="G4797" s="11">
        <f t="shared" si="444"/>
        <v>5</v>
      </c>
      <c r="H4797" s="11">
        <f t="shared" si="445"/>
        <v>8</v>
      </c>
      <c r="I4797" s="5">
        <v>0.36388888888888887</v>
      </c>
      <c r="J4797" s="11">
        <f>IF(L4797&lt;=I4797,1,0)</f>
        <v>0</v>
      </c>
      <c r="K4797" s="22">
        <f t="shared" si="446"/>
        <v>3.6000000000000032</v>
      </c>
      <c r="L4797" s="5">
        <v>0.36638888888888888</v>
      </c>
      <c r="M4797" s="22">
        <f t="shared" si="447"/>
        <v>11.674873881606178</v>
      </c>
      <c r="N4797" s="22">
        <f t="shared" si="448"/>
        <v>15.274873881606181</v>
      </c>
      <c r="O4797" s="5">
        <v>0.37449644019555983</v>
      </c>
      <c r="P4797" s="11">
        <f>IF(O4797&gt;=I4797,0,1)</f>
        <v>0</v>
      </c>
      <c r="Q4797" s="11">
        <f>IF(O4797&lt;=(I4797+0.00347),1,0)</f>
        <v>0</v>
      </c>
      <c r="R4797" s="5">
        <v>0.38810570225290575</v>
      </c>
      <c r="S4797" s="22">
        <f t="shared" si="449"/>
        <v>19.59733736257812</v>
      </c>
      <c r="T4797" s="3" t="s">
        <v>23</v>
      </c>
    </row>
    <row r="4798" spans="1:20" x14ac:dyDescent="0.25">
      <c r="A4798" s="3">
        <v>4578528</v>
      </c>
      <c r="B4798" s="3" t="s">
        <v>16</v>
      </c>
      <c r="C4798" s="3" t="s">
        <v>17</v>
      </c>
      <c r="D4798" s="3">
        <v>42</v>
      </c>
      <c r="E4798" s="3" t="s">
        <v>18</v>
      </c>
      <c r="F4798" s="4">
        <v>38659</v>
      </c>
      <c r="G4798" s="11">
        <f t="shared" si="444"/>
        <v>5</v>
      </c>
      <c r="H4798" s="11">
        <f t="shared" si="445"/>
        <v>9</v>
      </c>
      <c r="I4798" s="5">
        <v>0.375</v>
      </c>
      <c r="J4798" s="11">
        <f>IF(L4798&lt;=I4798,1,0)</f>
        <v>0</v>
      </c>
      <c r="K4798" s="22">
        <f t="shared" si="446"/>
        <v>3.6000000000000032</v>
      </c>
      <c r="L4798" s="5">
        <v>0.3775</v>
      </c>
      <c r="M4798" s="22">
        <f t="shared" si="447"/>
        <v>25.78631582190593</v>
      </c>
      <c r="N4798" s="22">
        <f t="shared" si="448"/>
        <v>29.386315821905935</v>
      </c>
      <c r="O4798" s="5">
        <v>0.39540716376521245</v>
      </c>
      <c r="P4798" s="11">
        <f>IF(O4798&gt;=I4798,0,1)</f>
        <v>0</v>
      </c>
      <c r="Q4798" s="11">
        <f>IF(O4798&lt;=(I4798+0.00347),1,0)</f>
        <v>0</v>
      </c>
      <c r="R4798" s="5">
        <v>0.42187750048095612</v>
      </c>
      <c r="S4798" s="22">
        <f t="shared" si="449"/>
        <v>38.117284870670886</v>
      </c>
      <c r="T4798" s="3" t="s">
        <v>20</v>
      </c>
    </row>
    <row r="4799" spans="1:20" x14ac:dyDescent="0.25">
      <c r="A4799" s="3">
        <v>4600542</v>
      </c>
      <c r="B4799" s="3" t="s">
        <v>21</v>
      </c>
      <c r="C4799" s="3" t="s">
        <v>17</v>
      </c>
      <c r="D4799" s="3">
        <v>31</v>
      </c>
      <c r="E4799" s="3" t="s">
        <v>14</v>
      </c>
      <c r="F4799" s="4">
        <v>38659</v>
      </c>
      <c r="G4799" s="11">
        <f t="shared" si="444"/>
        <v>5</v>
      </c>
      <c r="H4799" s="11">
        <f t="shared" si="445"/>
        <v>9</v>
      </c>
      <c r="I4799" s="5">
        <v>0.38541666666666669</v>
      </c>
      <c r="J4799" s="11">
        <f>IF(L4799&lt;=I4799,1,0)</f>
        <v>1</v>
      </c>
      <c r="K4799" s="22" t="str">
        <f t="shared" si="446"/>
        <v/>
      </c>
      <c r="L4799" s="5">
        <v>0.38541666666666669</v>
      </c>
      <c r="M4799" s="22">
        <f t="shared" si="447"/>
        <v>24.241179052881616</v>
      </c>
      <c r="N4799" s="22">
        <f t="shared" si="448"/>
        <v>24.241179052881616</v>
      </c>
      <c r="O4799" s="5">
        <v>0.40225081878672336</v>
      </c>
      <c r="P4799" s="11">
        <f>IF(O4799&gt;=I4799,0,1)</f>
        <v>0</v>
      </c>
      <c r="Q4799" s="11">
        <f>IF(O4799&lt;=(I4799+0.00347),1,0)</f>
        <v>0</v>
      </c>
      <c r="R4799" s="5">
        <v>0.41988580524971725</v>
      </c>
      <c r="S4799" s="22">
        <f t="shared" si="449"/>
        <v>25.394380506711194</v>
      </c>
      <c r="T4799" s="3" t="s">
        <v>27</v>
      </c>
    </row>
    <row r="4800" spans="1:20" x14ac:dyDescent="0.25">
      <c r="A4800" s="3">
        <v>4576995</v>
      </c>
      <c r="B4800" s="3" t="s">
        <v>21</v>
      </c>
      <c r="C4800" s="3" t="s">
        <v>25</v>
      </c>
      <c r="D4800" s="3">
        <v>31</v>
      </c>
      <c r="E4800" s="3" t="s">
        <v>18</v>
      </c>
      <c r="F4800" s="4">
        <v>38659</v>
      </c>
      <c r="G4800" s="11">
        <f t="shared" si="444"/>
        <v>5</v>
      </c>
      <c r="H4800" s="11">
        <f t="shared" si="445"/>
        <v>9</v>
      </c>
      <c r="I4800" s="5">
        <v>0.39513888888888887</v>
      </c>
      <c r="J4800" s="11">
        <f>IF(L4800&lt;=I4800,1,0)</f>
        <v>0</v>
      </c>
      <c r="K4800" s="22">
        <f t="shared" si="446"/>
        <v>3.6000000000000032</v>
      </c>
      <c r="L4800" s="5">
        <v>0.39763888888888888</v>
      </c>
      <c r="M4800" s="22">
        <f t="shared" si="447"/>
        <v>8.3527061735510344</v>
      </c>
      <c r="N4800" s="22">
        <f t="shared" si="448"/>
        <v>11.952706173551038</v>
      </c>
      <c r="O4800" s="5">
        <v>0.4034393792871882</v>
      </c>
      <c r="P4800" s="11">
        <f>IF(O4800&gt;=I4800,0,1)</f>
        <v>0</v>
      </c>
      <c r="Q4800" s="11">
        <f>IF(O4800&lt;=(I4800+0.00347),1,0)</f>
        <v>0</v>
      </c>
      <c r="R4800" s="5">
        <v>0.41967478346998477</v>
      </c>
      <c r="S4800" s="22">
        <f t="shared" si="449"/>
        <v>23.378982023227053</v>
      </c>
      <c r="T4800" s="3" t="s">
        <v>23</v>
      </c>
    </row>
    <row r="4801" spans="1:20" x14ac:dyDescent="0.25">
      <c r="A4801" s="3">
        <v>4583608</v>
      </c>
      <c r="B4801" s="3" t="s">
        <v>21</v>
      </c>
      <c r="C4801" s="3" t="s">
        <v>22</v>
      </c>
      <c r="D4801" s="3">
        <v>30</v>
      </c>
      <c r="E4801" s="3" t="s">
        <v>18</v>
      </c>
      <c r="F4801" s="4">
        <v>38659</v>
      </c>
      <c r="G4801" s="11">
        <f t="shared" si="444"/>
        <v>5</v>
      </c>
      <c r="H4801" s="11">
        <f t="shared" si="445"/>
        <v>9</v>
      </c>
      <c r="I4801" s="5">
        <v>0.40625</v>
      </c>
      <c r="J4801" s="11">
        <f>IF(L4801&lt;=I4801,1,0)</f>
        <v>1</v>
      </c>
      <c r="K4801" s="22" t="str">
        <f t="shared" si="446"/>
        <v/>
      </c>
      <c r="L4801" s="5">
        <v>0.40625</v>
      </c>
      <c r="M4801" s="22">
        <f t="shared" si="447"/>
        <v>6.3898320437235689</v>
      </c>
      <c r="N4801" s="22">
        <f t="shared" si="448"/>
        <v>6.3898320437235689</v>
      </c>
      <c r="O4801" s="5">
        <v>0.41068738336369692</v>
      </c>
      <c r="P4801" s="11">
        <f>IF(O4801&gt;=I4801,0,1)</f>
        <v>0</v>
      </c>
      <c r="Q4801" s="11">
        <f>IF(O4801&lt;=(I4801+0.00347),1,0)</f>
        <v>0</v>
      </c>
      <c r="R4801" s="5">
        <v>0.42693224893722331</v>
      </c>
      <c r="S4801" s="22">
        <f t="shared" si="449"/>
        <v>23.392606425878</v>
      </c>
      <c r="T4801" s="3" t="s">
        <v>27</v>
      </c>
    </row>
    <row r="4802" spans="1:20" x14ac:dyDescent="0.25">
      <c r="A4802" s="3">
        <v>4585092</v>
      </c>
      <c r="B4802" s="3" t="s">
        <v>12</v>
      </c>
      <c r="C4802" s="3" t="s">
        <v>13</v>
      </c>
      <c r="D4802" s="3">
        <v>40</v>
      </c>
      <c r="E4802" s="3" t="s">
        <v>18</v>
      </c>
      <c r="F4802" s="4">
        <v>38659</v>
      </c>
      <c r="G4802" s="11">
        <f t="shared" si="444"/>
        <v>5</v>
      </c>
      <c r="H4802" s="11">
        <f t="shared" si="445"/>
        <v>10</v>
      </c>
      <c r="I4802" s="5">
        <v>0.41666666666666669</v>
      </c>
      <c r="J4802" s="11">
        <f>IF(L4802&lt;=I4802,1,0)</f>
        <v>1</v>
      </c>
      <c r="K4802" s="22" t="str">
        <f t="shared" si="446"/>
        <v/>
      </c>
      <c r="L4802" s="5">
        <v>0.41666666666666669</v>
      </c>
      <c r="M4802" s="22">
        <f t="shared" si="447"/>
        <v>2.9560109133657519</v>
      </c>
      <c r="N4802" s="22">
        <f t="shared" si="448"/>
        <v>2.9560109133657519</v>
      </c>
      <c r="O4802" s="5">
        <v>0.41871945202317068</v>
      </c>
      <c r="P4802" s="11">
        <f>IF(O4802&gt;=I4802,0,1)</f>
        <v>0</v>
      </c>
      <c r="Q4802" s="11">
        <f>IF(O4802&lt;=(I4802+0.00347),1,0)</f>
        <v>1</v>
      </c>
      <c r="R4802" s="5">
        <v>0.42771757396669174</v>
      </c>
      <c r="S4802" s="22">
        <f t="shared" si="449"/>
        <v>12.957295598670333</v>
      </c>
      <c r="T4802" s="3" t="s">
        <v>29</v>
      </c>
    </row>
    <row r="4803" spans="1:20" x14ac:dyDescent="0.25">
      <c r="A4803" s="3">
        <v>4581759</v>
      </c>
      <c r="B4803" s="3" t="s">
        <v>12</v>
      </c>
      <c r="C4803" s="3" t="s">
        <v>25</v>
      </c>
      <c r="D4803" s="3">
        <v>41</v>
      </c>
      <c r="E4803" s="3" t="s">
        <v>18</v>
      </c>
      <c r="F4803" s="4">
        <v>38659</v>
      </c>
      <c r="G4803" s="11">
        <f t="shared" ref="G4803:G4866" si="450">WEEKDAY(F4803)</f>
        <v>5</v>
      </c>
      <c r="H4803" s="11">
        <f t="shared" ref="H4803:H4866" si="451">HOUR(I4803)</f>
        <v>10</v>
      </c>
      <c r="I4803" s="5">
        <v>0.42638888888888887</v>
      </c>
      <c r="J4803" s="11">
        <f>IF(L4803&lt;=I4803,1,0)</f>
        <v>1</v>
      </c>
      <c r="K4803" s="22" t="str">
        <f t="shared" ref="K4803:K4866" si="452">IF(L4803&lt;=I4803,"",(L4803-I4803)*60*24)</f>
        <v/>
      </c>
      <c r="L4803" s="5">
        <v>0.42388888888888887</v>
      </c>
      <c r="M4803" s="22">
        <f t="shared" ref="M4803:M4866" si="453">(O4803-L4803)*60*24</f>
        <v>10.401876315013627</v>
      </c>
      <c r="N4803" s="22">
        <f t="shared" ref="N4803:N4866" si="454">IF((O4803-I4803)&lt;0,0,((O4803-I4803)*60*24))</f>
        <v>6.8018763150136241</v>
      </c>
      <c r="O4803" s="5">
        <v>0.43111241410764833</v>
      </c>
      <c r="P4803" s="11">
        <f>IF(O4803&gt;=I4803,0,1)</f>
        <v>0</v>
      </c>
      <c r="Q4803" s="11">
        <f>IF(O4803&lt;=(I4803+0.00347),1,0)</f>
        <v>0</v>
      </c>
      <c r="R4803" s="5">
        <v>0.44272910327675996</v>
      </c>
      <c r="S4803" s="22">
        <f t="shared" ref="S4803:S4866" si="455">VALUE((R4803-O4803)*60*24)</f>
        <v>16.728032403520743</v>
      </c>
      <c r="T4803" s="3" t="s">
        <v>29</v>
      </c>
    </row>
    <row r="4804" spans="1:20" x14ac:dyDescent="0.25">
      <c r="A4804" s="3">
        <v>4593970</v>
      </c>
      <c r="B4804" s="3" t="s">
        <v>12</v>
      </c>
      <c r="C4804" s="3" t="s">
        <v>17</v>
      </c>
      <c r="D4804" s="3">
        <v>31</v>
      </c>
      <c r="E4804" s="3" t="s">
        <v>14</v>
      </c>
      <c r="F4804" s="4">
        <v>38659</v>
      </c>
      <c r="G4804" s="11">
        <f t="shared" si="450"/>
        <v>5</v>
      </c>
      <c r="H4804" s="11">
        <f t="shared" si="451"/>
        <v>10</v>
      </c>
      <c r="I4804" s="5">
        <v>0.4375</v>
      </c>
      <c r="J4804" s="11">
        <f>IF(L4804&lt;=I4804,1,0)</f>
        <v>0</v>
      </c>
      <c r="K4804" s="22">
        <f t="shared" si="452"/>
        <v>3.6000000000000032</v>
      </c>
      <c r="L4804" s="5">
        <v>0.44</v>
      </c>
      <c r="M4804" s="22">
        <f t="shared" si="453"/>
        <v>6.2994943482585875</v>
      </c>
      <c r="N4804" s="22">
        <f t="shared" si="454"/>
        <v>9.8994943482585906</v>
      </c>
      <c r="O4804" s="5">
        <v>0.44437464885295735</v>
      </c>
      <c r="P4804" s="11">
        <f>IF(O4804&gt;=I4804,0,1)</f>
        <v>0</v>
      </c>
      <c r="Q4804" s="11">
        <f>IF(O4804&lt;=(I4804+0.00347),1,0)</f>
        <v>0</v>
      </c>
      <c r="R4804" s="5">
        <v>0.45431410287741286</v>
      </c>
      <c r="S4804" s="22">
        <f t="shared" si="455"/>
        <v>14.312813795215931</v>
      </c>
      <c r="T4804" s="3" t="s">
        <v>29</v>
      </c>
    </row>
    <row r="4805" spans="1:20" x14ac:dyDescent="0.25">
      <c r="A4805" s="3">
        <v>4611848</v>
      </c>
      <c r="B4805" s="3" t="s">
        <v>12</v>
      </c>
      <c r="C4805" s="3" t="s">
        <v>17</v>
      </c>
      <c r="D4805" s="3">
        <v>37</v>
      </c>
      <c r="E4805" s="3" t="s">
        <v>18</v>
      </c>
      <c r="F4805" s="4">
        <v>38659</v>
      </c>
      <c r="G4805" s="11">
        <f t="shared" si="450"/>
        <v>5</v>
      </c>
      <c r="H4805" s="11">
        <f t="shared" si="451"/>
        <v>10</v>
      </c>
      <c r="I4805" s="5">
        <v>0.45763888888888887</v>
      </c>
      <c r="J4805" s="11">
        <f>IF(L4805&lt;=I4805,1,0)</f>
        <v>1</v>
      </c>
      <c r="K4805" s="22" t="str">
        <f t="shared" si="452"/>
        <v/>
      </c>
      <c r="L4805" s="5">
        <v>0.45513888888888887</v>
      </c>
      <c r="M4805" s="22">
        <f t="shared" si="453"/>
        <v>7.1649937479524173</v>
      </c>
      <c r="N4805" s="22">
        <f t="shared" si="454"/>
        <v>3.5649937479524141</v>
      </c>
      <c r="O4805" s="5">
        <v>0.4601145789916336</v>
      </c>
      <c r="P4805" s="11">
        <f>IF(O4805&gt;=I4805,0,1)</f>
        <v>0</v>
      </c>
      <c r="Q4805" s="11">
        <f>IF(O4805&lt;=(I4805+0.00347),1,0)</f>
        <v>1</v>
      </c>
      <c r="R4805" s="5">
        <v>0.47143715846506962</v>
      </c>
      <c r="S4805" s="22">
        <f t="shared" si="455"/>
        <v>16.304514441747855</v>
      </c>
      <c r="T4805" s="3" t="s">
        <v>29</v>
      </c>
    </row>
    <row r="4806" spans="1:20" x14ac:dyDescent="0.25">
      <c r="A4806" s="3">
        <v>4585645</v>
      </c>
      <c r="B4806" s="3" t="s">
        <v>21</v>
      </c>
      <c r="C4806" s="3" t="s">
        <v>13</v>
      </c>
      <c r="D4806" s="3">
        <v>29</v>
      </c>
      <c r="E4806" s="3" t="s">
        <v>14</v>
      </c>
      <c r="F4806" s="4">
        <v>38659</v>
      </c>
      <c r="G4806" s="11">
        <f t="shared" si="450"/>
        <v>5</v>
      </c>
      <c r="H4806" s="11">
        <f t="shared" si="451"/>
        <v>10</v>
      </c>
      <c r="I4806" s="5">
        <v>0.45763888888888887</v>
      </c>
      <c r="J4806" s="11">
        <f>IF(L4806&lt;=I4806,1,0)</f>
        <v>0</v>
      </c>
      <c r="K4806" s="22">
        <f t="shared" si="452"/>
        <v>3.6000000000000032</v>
      </c>
      <c r="L4806" s="5">
        <v>0.46013888888888888</v>
      </c>
      <c r="M4806" s="22">
        <f t="shared" si="453"/>
        <v>8.4539962067378838</v>
      </c>
      <c r="N4806" s="22">
        <f t="shared" si="454"/>
        <v>12.053996206737887</v>
      </c>
      <c r="O4806" s="5">
        <v>0.46600971958801241</v>
      </c>
      <c r="P4806" s="11">
        <f>IF(O4806&gt;=I4806,0,1)</f>
        <v>0</v>
      </c>
      <c r="Q4806" s="11">
        <f>IF(O4806&lt;=(I4806+0.00347),1,0)</f>
        <v>0</v>
      </c>
      <c r="R4806" s="5">
        <v>0.48367247816113562</v>
      </c>
      <c r="S4806" s="22">
        <f t="shared" si="455"/>
        <v>25.434372345297433</v>
      </c>
      <c r="T4806" s="3" t="s">
        <v>23</v>
      </c>
    </row>
    <row r="4807" spans="1:20" x14ac:dyDescent="0.25">
      <c r="A4807" s="3">
        <v>4579786</v>
      </c>
      <c r="B4807" s="3" t="s">
        <v>16</v>
      </c>
      <c r="C4807" s="3" t="s">
        <v>17</v>
      </c>
      <c r="D4807" s="3">
        <v>51</v>
      </c>
      <c r="E4807" s="3" t="s">
        <v>18</v>
      </c>
      <c r="F4807" s="4">
        <v>38659</v>
      </c>
      <c r="G4807" s="11">
        <f t="shared" si="450"/>
        <v>5</v>
      </c>
      <c r="H4807" s="11">
        <f t="shared" si="451"/>
        <v>11</v>
      </c>
      <c r="I4807" s="5">
        <v>0.47916666666666669</v>
      </c>
      <c r="J4807" s="11">
        <f>IF(L4807&lt;=I4807,1,0)</f>
        <v>1</v>
      </c>
      <c r="K4807" s="22" t="str">
        <f t="shared" si="452"/>
        <v/>
      </c>
      <c r="L4807" s="5">
        <v>0.47916666666666669</v>
      </c>
      <c r="M4807" s="22">
        <f t="shared" si="453"/>
        <v>25.76386065967732</v>
      </c>
      <c r="N4807" s="22">
        <f t="shared" si="454"/>
        <v>25.76386065967732</v>
      </c>
      <c r="O4807" s="5">
        <v>0.49705823656922038</v>
      </c>
      <c r="P4807" s="11">
        <f>IF(O4807&gt;=I4807,0,1)</f>
        <v>0</v>
      </c>
      <c r="Q4807" s="11">
        <f>IF(O4807&lt;=(I4807+0.00347),1,0)</f>
        <v>0</v>
      </c>
      <c r="R4807" s="5">
        <v>0.52130982371706658</v>
      </c>
      <c r="S4807" s="22">
        <f t="shared" si="455"/>
        <v>34.922285492898524</v>
      </c>
      <c r="T4807" s="3" t="s">
        <v>24</v>
      </c>
    </row>
    <row r="4808" spans="1:20" x14ac:dyDescent="0.25">
      <c r="A4808" s="3">
        <v>4597540</v>
      </c>
      <c r="B4808" s="3" t="s">
        <v>21</v>
      </c>
      <c r="C4808" s="3" t="s">
        <v>13</v>
      </c>
      <c r="D4808" s="3">
        <v>34</v>
      </c>
      <c r="E4808" s="3" t="s">
        <v>14</v>
      </c>
      <c r="F4808" s="4">
        <v>38659</v>
      </c>
      <c r="G4808" s="11">
        <f t="shared" si="450"/>
        <v>5</v>
      </c>
      <c r="H4808" s="11">
        <f t="shared" si="451"/>
        <v>11</v>
      </c>
      <c r="I4808" s="5">
        <v>0.48888888888888887</v>
      </c>
      <c r="J4808" s="11">
        <f>IF(L4808&lt;=I4808,1,0)</f>
        <v>1</v>
      </c>
      <c r="K4808" s="22" t="str">
        <f t="shared" si="452"/>
        <v/>
      </c>
      <c r="L4808" s="5">
        <v>0.48888888888888887</v>
      </c>
      <c r="M4808" s="22">
        <f t="shared" si="453"/>
        <v>1.7508801169712562</v>
      </c>
      <c r="N4808" s="22">
        <f t="shared" si="454"/>
        <v>1.7508801169712562</v>
      </c>
      <c r="O4808" s="5">
        <v>0.4901047778590078</v>
      </c>
      <c r="P4808" s="11">
        <f>IF(O4808&gt;=I4808,0,1)</f>
        <v>0</v>
      </c>
      <c r="Q4808" s="11">
        <f>IF(O4808&lt;=(I4808+0.00347),1,0)</f>
        <v>1</v>
      </c>
      <c r="R4808" s="5">
        <v>0.50697771870344543</v>
      </c>
      <c r="S4808" s="22">
        <f t="shared" si="455"/>
        <v>24.297034815990195</v>
      </c>
      <c r="T4808" s="3" t="s">
        <v>28</v>
      </c>
    </row>
    <row r="4809" spans="1:20" x14ac:dyDescent="0.25">
      <c r="A4809" s="3">
        <v>4612361</v>
      </c>
      <c r="B4809" s="3" t="s">
        <v>12</v>
      </c>
      <c r="C4809" s="3" t="s">
        <v>25</v>
      </c>
      <c r="D4809" s="3">
        <v>51</v>
      </c>
      <c r="E4809" s="3" t="s">
        <v>18</v>
      </c>
      <c r="F4809" s="4">
        <v>38659</v>
      </c>
      <c r="G4809" s="11">
        <f t="shared" si="450"/>
        <v>5</v>
      </c>
      <c r="H4809" s="11">
        <f t="shared" si="451"/>
        <v>12</v>
      </c>
      <c r="I4809" s="5">
        <v>0.5</v>
      </c>
      <c r="J4809" s="11">
        <f>IF(L4809&lt;=I4809,1,0)</f>
        <v>1</v>
      </c>
      <c r="K4809" s="22" t="str">
        <f t="shared" si="452"/>
        <v/>
      </c>
      <c r="L4809" s="5">
        <v>0.4975</v>
      </c>
      <c r="M4809" s="22">
        <f t="shared" si="453"/>
        <v>6.1977433941097804</v>
      </c>
      <c r="N4809" s="22">
        <f t="shared" si="454"/>
        <v>2.5977433941097772</v>
      </c>
      <c r="O4809" s="5">
        <v>0.50180398846813179</v>
      </c>
      <c r="P4809" s="11">
        <f>IF(O4809&gt;=I4809,0,1)</f>
        <v>0</v>
      </c>
      <c r="Q4809" s="11">
        <f>IF(O4809&lt;=(I4809+0.00347),1,0)</f>
        <v>1</v>
      </c>
      <c r="R4809" s="5">
        <v>0.51475274309453145</v>
      </c>
      <c r="S4809" s="22">
        <f t="shared" si="455"/>
        <v>18.646206662015512</v>
      </c>
      <c r="T4809" s="3" t="s">
        <v>15</v>
      </c>
    </row>
    <row r="4810" spans="1:20" x14ac:dyDescent="0.25">
      <c r="A4810" s="3">
        <v>4590454</v>
      </c>
      <c r="B4810" s="3" t="s">
        <v>12</v>
      </c>
      <c r="C4810" s="3" t="s">
        <v>17</v>
      </c>
      <c r="D4810" s="3">
        <v>33</v>
      </c>
      <c r="E4810" s="3" t="s">
        <v>14</v>
      </c>
      <c r="F4810" s="4">
        <v>38659</v>
      </c>
      <c r="G4810" s="11">
        <f t="shared" si="450"/>
        <v>5</v>
      </c>
      <c r="H4810" s="11">
        <f t="shared" si="451"/>
        <v>12</v>
      </c>
      <c r="I4810" s="5">
        <v>0.51041666666666663</v>
      </c>
      <c r="J4810" s="11">
        <f>IF(L4810&lt;=I4810,1,0)</f>
        <v>1</v>
      </c>
      <c r="K4810" s="22" t="str">
        <f t="shared" si="452"/>
        <v/>
      </c>
      <c r="L4810" s="5">
        <v>0.50791666666666668</v>
      </c>
      <c r="M4810" s="22">
        <f t="shared" si="453"/>
        <v>13.107933989348997</v>
      </c>
      <c r="N4810" s="22">
        <f t="shared" si="454"/>
        <v>9.5079339893490733</v>
      </c>
      <c r="O4810" s="5">
        <v>0.5170193986037146</v>
      </c>
      <c r="P4810" s="11">
        <f>IF(O4810&gt;=I4810,0,1)</f>
        <v>0</v>
      </c>
      <c r="Q4810" s="11">
        <f>IF(O4810&lt;=(I4810+0.00347),1,0)</f>
        <v>0</v>
      </c>
      <c r="R4810" s="5">
        <v>0.53150748003850257</v>
      </c>
      <c r="S4810" s="22">
        <f t="shared" si="455"/>
        <v>20.862837266094676</v>
      </c>
      <c r="T4810" s="3" t="s">
        <v>26</v>
      </c>
    </row>
    <row r="4811" spans="1:20" x14ac:dyDescent="0.25">
      <c r="A4811" s="3">
        <v>4590312</v>
      </c>
      <c r="B4811" s="3" t="s">
        <v>12</v>
      </c>
      <c r="C4811" s="3" t="s">
        <v>13</v>
      </c>
      <c r="D4811" s="3">
        <v>44</v>
      </c>
      <c r="E4811" s="3" t="s">
        <v>18</v>
      </c>
      <c r="F4811" s="4">
        <v>38659</v>
      </c>
      <c r="G4811" s="11">
        <f t="shared" si="450"/>
        <v>5</v>
      </c>
      <c r="H4811" s="11">
        <f t="shared" si="451"/>
        <v>13</v>
      </c>
      <c r="I4811" s="5">
        <v>0.5625</v>
      </c>
      <c r="J4811" s="11">
        <f>IF(L4811&lt;=I4811,1,0)</f>
        <v>1</v>
      </c>
      <c r="K4811" s="22" t="str">
        <f t="shared" si="452"/>
        <v/>
      </c>
      <c r="L4811" s="5">
        <v>0.56000000000000005</v>
      </c>
      <c r="M4811" s="22">
        <f t="shared" si="453"/>
        <v>7.1500257645528897</v>
      </c>
      <c r="N4811" s="22">
        <f t="shared" si="454"/>
        <v>3.5500257645529665</v>
      </c>
      <c r="O4811" s="5">
        <v>0.56496529566982845</v>
      </c>
      <c r="P4811" s="11">
        <f>IF(O4811&gt;=I4811,0,1)</f>
        <v>0</v>
      </c>
      <c r="Q4811" s="11">
        <f>IF(O4811&lt;=(I4811+0.00347),1,0)</f>
        <v>1</v>
      </c>
      <c r="R4811" s="5">
        <v>0.57713390406120646</v>
      </c>
      <c r="S4811" s="22">
        <f t="shared" si="455"/>
        <v>17.522796083584335</v>
      </c>
      <c r="T4811" s="3" t="s">
        <v>15</v>
      </c>
    </row>
    <row r="4812" spans="1:20" x14ac:dyDescent="0.25">
      <c r="A4812" s="3">
        <v>4593541</v>
      </c>
      <c r="B4812" s="3" t="s">
        <v>21</v>
      </c>
      <c r="C4812" s="3" t="s">
        <v>25</v>
      </c>
      <c r="D4812" s="3">
        <v>26</v>
      </c>
      <c r="E4812" s="3" t="s">
        <v>14</v>
      </c>
      <c r="F4812" s="4">
        <v>38659</v>
      </c>
      <c r="G4812" s="11">
        <f t="shared" si="450"/>
        <v>5</v>
      </c>
      <c r="H4812" s="11">
        <f t="shared" si="451"/>
        <v>13</v>
      </c>
      <c r="I4812" s="5">
        <v>0.58263888888888882</v>
      </c>
      <c r="J4812" s="11">
        <f>IF(L4812&lt;=I4812,1,0)</f>
        <v>0</v>
      </c>
      <c r="K4812" s="22">
        <f t="shared" si="452"/>
        <v>3.5999999999999233</v>
      </c>
      <c r="L4812" s="5">
        <v>0.58513888888888876</v>
      </c>
      <c r="M4812" s="22">
        <f t="shared" si="453"/>
        <v>4.9688269938042495</v>
      </c>
      <c r="N4812" s="22">
        <f t="shared" si="454"/>
        <v>8.5688269938041728</v>
      </c>
      <c r="O4812" s="5">
        <v>0.58858946319014172</v>
      </c>
      <c r="P4812" s="11">
        <f>IF(O4812&gt;=I4812,0,1)</f>
        <v>0</v>
      </c>
      <c r="Q4812" s="11">
        <f>IF(O4812&lt;=(I4812+0.00347),1,0)</f>
        <v>0</v>
      </c>
      <c r="R4812" s="5">
        <v>0.60452997946031384</v>
      </c>
      <c r="S4812" s="22">
        <f t="shared" si="455"/>
        <v>22.954343429047857</v>
      </c>
      <c r="T4812" s="3" t="s">
        <v>27</v>
      </c>
    </row>
    <row r="4813" spans="1:20" x14ac:dyDescent="0.25">
      <c r="A4813" s="3">
        <v>4618182</v>
      </c>
      <c r="B4813" s="3" t="s">
        <v>21</v>
      </c>
      <c r="C4813" s="3" t="s">
        <v>13</v>
      </c>
      <c r="D4813" s="3">
        <v>33</v>
      </c>
      <c r="E4813" s="3" t="s">
        <v>14</v>
      </c>
      <c r="F4813" s="4">
        <v>38659</v>
      </c>
      <c r="G4813" s="11">
        <f t="shared" si="450"/>
        <v>5</v>
      </c>
      <c r="H4813" s="11">
        <f t="shared" si="451"/>
        <v>14</v>
      </c>
      <c r="I4813" s="5">
        <v>0.60416666666666663</v>
      </c>
      <c r="J4813" s="11">
        <f>IF(L4813&lt;=I4813,1,0)</f>
        <v>0</v>
      </c>
      <c r="K4813" s="22">
        <f t="shared" si="452"/>
        <v>3.5999999999999233</v>
      </c>
      <c r="L4813" s="5">
        <v>0.60666666666666658</v>
      </c>
      <c r="M4813" s="22">
        <f t="shared" si="453"/>
        <v>6.6620751380578547</v>
      </c>
      <c r="N4813" s="22">
        <f t="shared" si="454"/>
        <v>10.262075138057778</v>
      </c>
      <c r="O4813" s="5">
        <v>0.61129310773476231</v>
      </c>
      <c r="P4813" s="11">
        <f>IF(O4813&gt;=I4813,0,1)</f>
        <v>0</v>
      </c>
      <c r="Q4813" s="11">
        <f>IF(O4813&lt;=(I4813+0.00347),1,0)</f>
        <v>0</v>
      </c>
      <c r="R4813" s="5">
        <v>0.62556082548770242</v>
      </c>
      <c r="S4813" s="22">
        <f t="shared" si="455"/>
        <v>20.545513564233762</v>
      </c>
      <c r="T4813" s="3" t="s">
        <v>23</v>
      </c>
    </row>
    <row r="4814" spans="1:20" x14ac:dyDescent="0.25">
      <c r="A4814" s="3">
        <v>4605805</v>
      </c>
      <c r="B4814" s="3" t="s">
        <v>21</v>
      </c>
      <c r="C4814" s="3" t="s">
        <v>13</v>
      </c>
      <c r="D4814" s="3">
        <v>27</v>
      </c>
      <c r="E4814" s="3" t="s">
        <v>18</v>
      </c>
      <c r="F4814" s="4">
        <v>38659</v>
      </c>
      <c r="G4814" s="11">
        <f t="shared" si="450"/>
        <v>5</v>
      </c>
      <c r="H4814" s="11">
        <f t="shared" si="451"/>
        <v>15</v>
      </c>
      <c r="I4814" s="5">
        <v>0.625</v>
      </c>
      <c r="J4814" s="11">
        <f>IF(L4814&lt;=I4814,1,0)</f>
        <v>1</v>
      </c>
      <c r="K4814" s="22" t="str">
        <f t="shared" si="452"/>
        <v/>
      </c>
      <c r="L4814" s="5">
        <v>0.62250000000000005</v>
      </c>
      <c r="M4814" s="22">
        <f t="shared" si="453"/>
        <v>8.9619674539800798</v>
      </c>
      <c r="N4814" s="22">
        <f t="shared" si="454"/>
        <v>5.3619674539801565</v>
      </c>
      <c r="O4814" s="5">
        <v>0.62872358850970844</v>
      </c>
      <c r="P4814" s="11">
        <f>IF(O4814&gt;=I4814,0,1)</f>
        <v>0</v>
      </c>
      <c r="Q4814" s="11">
        <f>IF(O4814&lt;=(I4814+0.00347),1,0)</f>
        <v>0</v>
      </c>
      <c r="R4814" s="5">
        <v>0.6454840089937286</v>
      </c>
      <c r="S4814" s="22">
        <f t="shared" si="455"/>
        <v>24.135005496989024</v>
      </c>
      <c r="T4814" s="3" t="s">
        <v>23</v>
      </c>
    </row>
    <row r="4815" spans="1:20" x14ac:dyDescent="0.25">
      <c r="A4815" s="3">
        <v>4607584</v>
      </c>
      <c r="B4815" s="3" t="s">
        <v>21</v>
      </c>
      <c r="C4815" s="3" t="s">
        <v>13</v>
      </c>
      <c r="D4815" s="3">
        <v>21</v>
      </c>
      <c r="E4815" s="3" t="s">
        <v>18</v>
      </c>
      <c r="F4815" s="4">
        <v>38659</v>
      </c>
      <c r="G4815" s="11">
        <f t="shared" si="450"/>
        <v>5</v>
      </c>
      <c r="H4815" s="11">
        <f t="shared" si="451"/>
        <v>15</v>
      </c>
      <c r="I4815" s="5">
        <v>0.63541666666666663</v>
      </c>
      <c r="J4815" s="11">
        <f>IF(L4815&lt;=I4815,1,0)</f>
        <v>1</v>
      </c>
      <c r="K4815" s="22" t="str">
        <f t="shared" si="452"/>
        <v/>
      </c>
      <c r="L4815" s="5">
        <v>0.63291666666666668</v>
      </c>
      <c r="M4815" s="22">
        <f t="shared" si="453"/>
        <v>6.1209875270092517</v>
      </c>
      <c r="N4815" s="22">
        <f t="shared" si="454"/>
        <v>2.5209875270093285</v>
      </c>
      <c r="O4815" s="5">
        <v>0.637167352449312</v>
      </c>
      <c r="P4815" s="11">
        <f>IF(O4815&gt;=I4815,0,1)</f>
        <v>0</v>
      </c>
      <c r="Q4815" s="11">
        <f>IF(O4815&lt;=(I4815+0.00347),1,0)</f>
        <v>1</v>
      </c>
      <c r="R4815" s="5">
        <v>0.65410884275055359</v>
      </c>
      <c r="S4815" s="22">
        <f t="shared" si="455"/>
        <v>24.395746033787891</v>
      </c>
      <c r="T4815" s="3" t="s">
        <v>23</v>
      </c>
    </row>
    <row r="4816" spans="1:20" x14ac:dyDescent="0.25">
      <c r="A4816" s="3">
        <v>4590746</v>
      </c>
      <c r="B4816" s="3" t="s">
        <v>21</v>
      </c>
      <c r="C4816" s="3" t="s">
        <v>13</v>
      </c>
      <c r="D4816" s="3">
        <v>27</v>
      </c>
      <c r="E4816" s="3" t="s">
        <v>14</v>
      </c>
      <c r="F4816" s="4">
        <v>38659</v>
      </c>
      <c r="G4816" s="11">
        <f t="shared" si="450"/>
        <v>5</v>
      </c>
      <c r="H4816" s="11">
        <f t="shared" si="451"/>
        <v>15</v>
      </c>
      <c r="I4816" s="5">
        <v>0.64513888888888882</v>
      </c>
      <c r="J4816" s="11">
        <f>IF(L4816&lt;=I4816,1,0)</f>
        <v>1</v>
      </c>
      <c r="K4816" s="22" t="str">
        <f t="shared" si="452"/>
        <v/>
      </c>
      <c r="L4816" s="5">
        <v>0.64263888888888887</v>
      </c>
      <c r="M4816" s="22">
        <f t="shared" si="453"/>
        <v>7.51279298060755</v>
      </c>
      <c r="N4816" s="22">
        <f t="shared" si="454"/>
        <v>3.9127929806076267</v>
      </c>
      <c r="O4816" s="5">
        <v>0.647856106236533</v>
      </c>
      <c r="P4816" s="11">
        <f>IF(O4816&gt;=I4816,0,1)</f>
        <v>0</v>
      </c>
      <c r="Q4816" s="11">
        <f>IF(O4816&lt;=(I4816+0.00347),1,0)</f>
        <v>1</v>
      </c>
      <c r="R4816" s="5">
        <v>0.66254551547417595</v>
      </c>
      <c r="S4816" s="22">
        <f t="shared" si="455"/>
        <v>21.152749302205844</v>
      </c>
      <c r="T4816" s="3" t="s">
        <v>27</v>
      </c>
    </row>
    <row r="4817" spans="1:20" x14ac:dyDescent="0.25">
      <c r="A4817" s="3">
        <v>4575980</v>
      </c>
      <c r="B4817" s="3" t="s">
        <v>21</v>
      </c>
      <c r="C4817" s="3" t="s">
        <v>13</v>
      </c>
      <c r="D4817" s="3">
        <v>30</v>
      </c>
      <c r="E4817" s="3" t="s">
        <v>14</v>
      </c>
      <c r="F4817" s="4">
        <v>38659</v>
      </c>
      <c r="G4817" s="11">
        <f t="shared" si="450"/>
        <v>5</v>
      </c>
      <c r="H4817" s="11">
        <f t="shared" si="451"/>
        <v>16</v>
      </c>
      <c r="I4817" s="5">
        <v>0.66666666666666663</v>
      </c>
      <c r="J4817" s="11">
        <f>IF(L4817&lt;=I4817,1,0)</f>
        <v>0</v>
      </c>
      <c r="K4817" s="22">
        <f t="shared" si="452"/>
        <v>3.5999999999999233</v>
      </c>
      <c r="L4817" s="5">
        <v>0.66916666666666658</v>
      </c>
      <c r="M4817" s="22">
        <f t="shared" si="453"/>
        <v>13.978462496209136</v>
      </c>
      <c r="N4817" s="22">
        <f t="shared" si="454"/>
        <v>17.57846249620906</v>
      </c>
      <c r="O4817" s="5">
        <v>0.67887393228903403</v>
      </c>
      <c r="P4817" s="11">
        <f>IF(O4817&gt;=I4817,0,1)</f>
        <v>0</v>
      </c>
      <c r="Q4817" s="11">
        <f>IF(O4817&lt;=(I4817+0.00347),1,0)</f>
        <v>0</v>
      </c>
      <c r="R4817" s="5">
        <v>0.69664411653081071</v>
      </c>
      <c r="S4817" s="22">
        <f t="shared" si="455"/>
        <v>25.589065308158414</v>
      </c>
      <c r="T4817" s="3" t="s">
        <v>28</v>
      </c>
    </row>
    <row r="4818" spans="1:20" x14ac:dyDescent="0.25">
      <c r="A4818" s="3">
        <v>4577289</v>
      </c>
      <c r="B4818" s="3" t="s">
        <v>21</v>
      </c>
      <c r="C4818" s="3" t="s">
        <v>13</v>
      </c>
      <c r="D4818" s="3">
        <v>29</v>
      </c>
      <c r="E4818" s="3" t="s">
        <v>14</v>
      </c>
      <c r="F4818" s="4">
        <v>38659</v>
      </c>
      <c r="G4818" s="11">
        <f t="shared" si="450"/>
        <v>5</v>
      </c>
      <c r="H4818" s="11">
        <f t="shared" si="451"/>
        <v>17</v>
      </c>
      <c r="I4818" s="5">
        <v>0.71875</v>
      </c>
      <c r="J4818" s="11">
        <f>IF(L4818&lt;=I4818,1,0)</f>
        <v>1</v>
      </c>
      <c r="K4818" s="22" t="str">
        <f t="shared" si="452"/>
        <v/>
      </c>
      <c r="L4818" s="5">
        <v>0.71875</v>
      </c>
      <c r="M4818" s="22">
        <f t="shared" si="453"/>
        <v>8.7491457901004743</v>
      </c>
      <c r="N4818" s="22">
        <f t="shared" si="454"/>
        <v>8.7491457901004743</v>
      </c>
      <c r="O4818" s="5">
        <v>0.72482579568756977</v>
      </c>
      <c r="P4818" s="11">
        <f>IF(O4818&gt;=I4818,0,1)</f>
        <v>0</v>
      </c>
      <c r="Q4818" s="11">
        <f>IF(O4818&lt;=(I4818+0.00347),1,0)</f>
        <v>0</v>
      </c>
      <c r="R4818" s="5">
        <v>0.74277453998955745</v>
      </c>
      <c r="S4818" s="22">
        <f t="shared" si="455"/>
        <v>25.84619179486225</v>
      </c>
      <c r="T4818" s="3" t="s">
        <v>28</v>
      </c>
    </row>
    <row r="4819" spans="1:20" x14ac:dyDescent="0.25">
      <c r="A4819" s="3">
        <v>4618317</v>
      </c>
      <c r="B4819" s="3" t="s">
        <v>12</v>
      </c>
      <c r="C4819" s="3" t="s">
        <v>13</v>
      </c>
      <c r="D4819" s="3">
        <v>38</v>
      </c>
      <c r="E4819" s="3" t="s">
        <v>18</v>
      </c>
      <c r="F4819" s="4">
        <v>38660</v>
      </c>
      <c r="G4819" s="11">
        <f t="shared" si="450"/>
        <v>6</v>
      </c>
      <c r="H4819" s="11">
        <f t="shared" si="451"/>
        <v>8</v>
      </c>
      <c r="I4819" s="5">
        <v>0.34375</v>
      </c>
      <c r="J4819" s="11">
        <f>IF(L4819&lt;=I4819,1,0)</f>
        <v>1</v>
      </c>
      <c r="K4819" s="22" t="str">
        <f t="shared" si="452"/>
        <v/>
      </c>
      <c r="L4819" s="5">
        <v>0.34125</v>
      </c>
      <c r="M4819" s="22">
        <f t="shared" si="453"/>
        <v>5.0715866965010292</v>
      </c>
      <c r="N4819" s="22">
        <f t="shared" si="454"/>
        <v>1.471586696501026</v>
      </c>
      <c r="O4819" s="5">
        <v>0.34477193520590349</v>
      </c>
      <c r="P4819" s="11">
        <f>IF(O4819&gt;=I4819,0,1)</f>
        <v>0</v>
      </c>
      <c r="Q4819" s="11">
        <f>IF(O4819&lt;=(I4819+0.00347),1,0)</f>
        <v>1</v>
      </c>
      <c r="R4819" s="5">
        <v>0.35606532180359285</v>
      </c>
      <c r="S4819" s="22">
        <f t="shared" si="455"/>
        <v>16.262476700672678</v>
      </c>
      <c r="T4819" s="3" t="s">
        <v>26</v>
      </c>
    </row>
    <row r="4820" spans="1:20" x14ac:dyDescent="0.25">
      <c r="A4820" s="3">
        <v>4604178</v>
      </c>
      <c r="B4820" s="3" t="s">
        <v>21</v>
      </c>
      <c r="C4820" s="3" t="s">
        <v>17</v>
      </c>
      <c r="D4820" s="3">
        <v>31</v>
      </c>
      <c r="E4820" s="3" t="s">
        <v>14</v>
      </c>
      <c r="F4820" s="4">
        <v>38660</v>
      </c>
      <c r="G4820" s="11">
        <f t="shared" si="450"/>
        <v>6</v>
      </c>
      <c r="H4820" s="11">
        <f t="shared" si="451"/>
        <v>9</v>
      </c>
      <c r="I4820" s="5">
        <v>0.375</v>
      </c>
      <c r="J4820" s="11">
        <f>IF(L4820&lt;=I4820,1,0)</f>
        <v>1</v>
      </c>
      <c r="K4820" s="22" t="str">
        <f t="shared" si="452"/>
        <v/>
      </c>
      <c r="L4820" s="5">
        <v>0.3725</v>
      </c>
      <c r="M4820" s="22">
        <f t="shared" si="453"/>
        <v>22.128935651058352</v>
      </c>
      <c r="N4820" s="22">
        <f t="shared" si="454"/>
        <v>18.528935651058347</v>
      </c>
      <c r="O4820" s="5">
        <v>0.38786731642434608</v>
      </c>
      <c r="P4820" s="11">
        <f>IF(O4820&gt;=I4820,0,1)</f>
        <v>0</v>
      </c>
      <c r="Q4820" s="11">
        <f>IF(O4820&lt;=(I4820+0.00347),1,0)</f>
        <v>0</v>
      </c>
      <c r="R4820" s="5">
        <v>0.40154464414381807</v>
      </c>
      <c r="S4820" s="22">
        <f t="shared" si="455"/>
        <v>19.695351916039677</v>
      </c>
      <c r="T4820" s="3" t="s">
        <v>23</v>
      </c>
    </row>
    <row r="4821" spans="1:20" x14ac:dyDescent="0.25">
      <c r="A4821" s="3">
        <v>4588939</v>
      </c>
      <c r="B4821" s="3" t="s">
        <v>21</v>
      </c>
      <c r="C4821" s="3" t="s">
        <v>17</v>
      </c>
      <c r="D4821" s="3">
        <v>30</v>
      </c>
      <c r="E4821" s="3" t="s">
        <v>14</v>
      </c>
      <c r="F4821" s="4">
        <v>38660</v>
      </c>
      <c r="G4821" s="11">
        <f t="shared" si="450"/>
        <v>6</v>
      </c>
      <c r="H4821" s="11">
        <f t="shared" si="451"/>
        <v>9</v>
      </c>
      <c r="I4821" s="5">
        <v>0.375</v>
      </c>
      <c r="J4821" s="11">
        <f>IF(L4821&lt;=I4821,1,0)</f>
        <v>0</v>
      </c>
      <c r="K4821" s="22">
        <f t="shared" si="452"/>
        <v>3.6000000000000032</v>
      </c>
      <c r="L4821" s="5">
        <v>0.3775</v>
      </c>
      <c r="M4821" s="22">
        <f t="shared" si="453"/>
        <v>13.049821921625355</v>
      </c>
      <c r="N4821" s="22">
        <f t="shared" si="454"/>
        <v>16.64982192162536</v>
      </c>
      <c r="O4821" s="5">
        <v>0.38656237633446205</v>
      </c>
      <c r="P4821" s="11">
        <f>IF(O4821&gt;=I4821,0,1)</f>
        <v>0</v>
      </c>
      <c r="Q4821" s="11">
        <f>IF(O4821&lt;=(I4821+0.00347),1,0)</f>
        <v>0</v>
      </c>
      <c r="R4821" s="5">
        <v>0.40463921527618463</v>
      </c>
      <c r="S4821" s="22">
        <f t="shared" si="455"/>
        <v>26.030648076080503</v>
      </c>
      <c r="T4821" s="3" t="s">
        <v>23</v>
      </c>
    </row>
    <row r="4822" spans="1:20" x14ac:dyDescent="0.25">
      <c r="A4822" s="3">
        <v>4588987</v>
      </c>
      <c r="B4822" s="3" t="s">
        <v>16</v>
      </c>
      <c r="C4822" s="3" t="s">
        <v>25</v>
      </c>
      <c r="D4822" s="3">
        <v>65</v>
      </c>
      <c r="E4822" s="3" t="s">
        <v>18</v>
      </c>
      <c r="F4822" s="4">
        <v>38660</v>
      </c>
      <c r="G4822" s="11">
        <f t="shared" si="450"/>
        <v>6</v>
      </c>
      <c r="H4822" s="11">
        <f t="shared" si="451"/>
        <v>9</v>
      </c>
      <c r="I4822" s="5">
        <v>0.38541666666666669</v>
      </c>
      <c r="J4822" s="11">
        <f>IF(L4822&lt;=I4822,1,0)</f>
        <v>1</v>
      </c>
      <c r="K4822" s="22" t="str">
        <f t="shared" si="452"/>
        <v/>
      </c>
      <c r="L4822" s="5">
        <v>0.38291666666666668</v>
      </c>
      <c r="M4822" s="22">
        <f t="shared" si="453"/>
        <v>54.046686602014958</v>
      </c>
      <c r="N4822" s="22">
        <f t="shared" si="454"/>
        <v>50.44668660201495</v>
      </c>
      <c r="O4822" s="5">
        <v>0.42044908791806596</v>
      </c>
      <c r="P4822" s="11">
        <f>IF(O4822&gt;=I4822,0,1)</f>
        <v>0</v>
      </c>
      <c r="Q4822" s="11">
        <f>IF(O4822&lt;=(I4822+0.00347),1,0)</f>
        <v>0</v>
      </c>
      <c r="R4822" s="5">
        <v>0.44285334320937753</v>
      </c>
      <c r="S4822" s="22">
        <f t="shared" si="455"/>
        <v>32.262127619488659</v>
      </c>
      <c r="T4822" s="3" t="s">
        <v>24</v>
      </c>
    </row>
    <row r="4823" spans="1:20" x14ac:dyDescent="0.25">
      <c r="A4823" s="3">
        <v>4611727</v>
      </c>
      <c r="B4823" s="3" t="s">
        <v>21</v>
      </c>
      <c r="C4823" s="3" t="s">
        <v>25</v>
      </c>
      <c r="D4823" s="3">
        <v>28</v>
      </c>
      <c r="E4823" s="3" t="s">
        <v>18</v>
      </c>
      <c r="F4823" s="4">
        <v>38660</v>
      </c>
      <c r="G4823" s="11">
        <f t="shared" si="450"/>
        <v>6</v>
      </c>
      <c r="H4823" s="11">
        <f t="shared" si="451"/>
        <v>9</v>
      </c>
      <c r="I4823" s="5">
        <v>0.39513888888888887</v>
      </c>
      <c r="J4823" s="11">
        <f>IF(L4823&lt;=I4823,1,0)</f>
        <v>0</v>
      </c>
      <c r="K4823" s="22">
        <f t="shared" si="452"/>
        <v>3.6000000000000032</v>
      </c>
      <c r="L4823" s="5">
        <v>0.39763888888888888</v>
      </c>
      <c r="M4823" s="22">
        <f t="shared" si="453"/>
        <v>6.1542516434174122</v>
      </c>
      <c r="N4823" s="22">
        <f t="shared" si="454"/>
        <v>9.7542516434174154</v>
      </c>
      <c r="O4823" s="5">
        <v>0.40191267475237319</v>
      </c>
      <c r="P4823" s="11">
        <f>IF(O4823&gt;=I4823,0,1)</f>
        <v>0</v>
      </c>
      <c r="Q4823" s="11">
        <f>IF(O4823&lt;=(I4823+0.00347),1,0)</f>
        <v>0</v>
      </c>
      <c r="R4823" s="5">
        <v>0.41754971237809135</v>
      </c>
      <c r="S4823" s="22">
        <f t="shared" si="455"/>
        <v>22.517334181034158</v>
      </c>
      <c r="T4823" s="3" t="s">
        <v>28</v>
      </c>
    </row>
    <row r="4824" spans="1:20" x14ac:dyDescent="0.25">
      <c r="A4824" s="3">
        <v>4601407</v>
      </c>
      <c r="B4824" s="3" t="s">
        <v>21</v>
      </c>
      <c r="C4824" s="3" t="s">
        <v>25</v>
      </c>
      <c r="D4824" s="3">
        <v>30</v>
      </c>
      <c r="E4824" s="3" t="s">
        <v>14</v>
      </c>
      <c r="F4824" s="4">
        <v>38660</v>
      </c>
      <c r="G4824" s="11">
        <f t="shared" si="450"/>
        <v>6</v>
      </c>
      <c r="H4824" s="11">
        <f t="shared" si="451"/>
        <v>9</v>
      </c>
      <c r="I4824" s="5">
        <v>0.39513888888888887</v>
      </c>
      <c r="J4824" s="11">
        <f>IF(L4824&lt;=I4824,1,0)</f>
        <v>1</v>
      </c>
      <c r="K4824" s="22" t="str">
        <f t="shared" si="452"/>
        <v/>
      </c>
      <c r="L4824" s="5">
        <v>0.39263888888888887</v>
      </c>
      <c r="M4824" s="22">
        <f t="shared" si="453"/>
        <v>13.517906937649045</v>
      </c>
      <c r="N4824" s="22">
        <f t="shared" si="454"/>
        <v>9.9179069376490414</v>
      </c>
      <c r="O4824" s="5">
        <v>0.40202632426225626</v>
      </c>
      <c r="P4824" s="11">
        <f>IF(O4824&gt;=I4824,0,1)</f>
        <v>0</v>
      </c>
      <c r="Q4824" s="11">
        <f>IF(O4824&lt;=(I4824+0.00347),1,0)</f>
        <v>0</v>
      </c>
      <c r="R4824" s="5">
        <v>0.41609123567652712</v>
      </c>
      <c r="S4824" s="22">
        <f t="shared" si="455"/>
        <v>20.253472436550027</v>
      </c>
      <c r="T4824" s="3" t="s">
        <v>27</v>
      </c>
    </row>
    <row r="4825" spans="1:20" x14ac:dyDescent="0.25">
      <c r="A4825" s="3">
        <v>4601782</v>
      </c>
      <c r="B4825" s="3" t="s">
        <v>21</v>
      </c>
      <c r="C4825" s="3" t="s">
        <v>25</v>
      </c>
      <c r="D4825" s="3">
        <v>33</v>
      </c>
      <c r="E4825" s="3" t="s">
        <v>14</v>
      </c>
      <c r="F4825" s="4">
        <v>38660</v>
      </c>
      <c r="G4825" s="11">
        <f t="shared" si="450"/>
        <v>6</v>
      </c>
      <c r="H4825" s="11">
        <f t="shared" si="451"/>
        <v>10</v>
      </c>
      <c r="I4825" s="5">
        <v>0.41666666666666669</v>
      </c>
      <c r="J4825" s="11">
        <f>IF(L4825&lt;=I4825,1,0)</f>
        <v>1</v>
      </c>
      <c r="K4825" s="22" t="str">
        <f t="shared" si="452"/>
        <v/>
      </c>
      <c r="L4825" s="5">
        <v>0.41416666666666668</v>
      </c>
      <c r="M4825" s="22">
        <f t="shared" si="453"/>
        <v>23.082969777971101</v>
      </c>
      <c r="N4825" s="22">
        <f t="shared" si="454"/>
        <v>19.4829697779711</v>
      </c>
      <c r="O4825" s="5">
        <v>0.43019650679025773</v>
      </c>
      <c r="P4825" s="11">
        <f>IF(O4825&gt;=I4825,0,1)</f>
        <v>0</v>
      </c>
      <c r="Q4825" s="11">
        <f>IF(O4825&lt;=(I4825+0.00347),1,0)</f>
        <v>0</v>
      </c>
      <c r="R4825" s="5">
        <v>0.44772254518608107</v>
      </c>
      <c r="S4825" s="22">
        <f t="shared" si="455"/>
        <v>25.23749528998561</v>
      </c>
      <c r="T4825" s="3" t="s">
        <v>27</v>
      </c>
    </row>
    <row r="4826" spans="1:20" x14ac:dyDescent="0.25">
      <c r="A4826" s="3">
        <v>4602213</v>
      </c>
      <c r="B4826" s="3" t="s">
        <v>21</v>
      </c>
      <c r="C4826" s="3" t="s">
        <v>25</v>
      </c>
      <c r="D4826" s="3">
        <v>24</v>
      </c>
      <c r="E4826" s="3" t="s">
        <v>14</v>
      </c>
      <c r="F4826" s="4">
        <v>38660</v>
      </c>
      <c r="G4826" s="11">
        <f t="shared" si="450"/>
        <v>6</v>
      </c>
      <c r="H4826" s="11">
        <f t="shared" si="451"/>
        <v>10</v>
      </c>
      <c r="I4826" s="5">
        <v>0.41666666666666669</v>
      </c>
      <c r="J4826" s="11">
        <f>IF(L4826&lt;=I4826,1,0)</f>
        <v>0</v>
      </c>
      <c r="K4826" s="22">
        <f t="shared" si="452"/>
        <v>3.6000000000000032</v>
      </c>
      <c r="L4826" s="5">
        <v>0.41916666666666669</v>
      </c>
      <c r="M4826" s="22">
        <f t="shared" si="453"/>
        <v>6.2100701752723086</v>
      </c>
      <c r="N4826" s="22">
        <f t="shared" si="454"/>
        <v>9.8100701752723118</v>
      </c>
      <c r="O4826" s="5">
        <v>0.42347921539949468</v>
      </c>
      <c r="P4826" s="11">
        <f>IF(O4826&gt;=I4826,0,1)</f>
        <v>0</v>
      </c>
      <c r="Q4826" s="11">
        <f>IF(O4826&lt;=(I4826+0.00347),1,0)</f>
        <v>0</v>
      </c>
      <c r="R4826" s="5">
        <v>0.4385632408601397</v>
      </c>
      <c r="S4826" s="22">
        <f t="shared" si="455"/>
        <v>21.720996663328833</v>
      </c>
      <c r="T4826" s="3" t="s">
        <v>27</v>
      </c>
    </row>
    <row r="4827" spans="1:20" x14ac:dyDescent="0.25">
      <c r="A4827" s="3">
        <v>4592699</v>
      </c>
      <c r="B4827" s="3" t="s">
        <v>21</v>
      </c>
      <c r="C4827" s="3" t="s">
        <v>17</v>
      </c>
      <c r="D4827" s="3">
        <v>22</v>
      </c>
      <c r="E4827" s="3" t="s">
        <v>14</v>
      </c>
      <c r="F4827" s="4">
        <v>38660</v>
      </c>
      <c r="G4827" s="11">
        <f t="shared" si="450"/>
        <v>6</v>
      </c>
      <c r="H4827" s="11">
        <f t="shared" si="451"/>
        <v>10</v>
      </c>
      <c r="I4827" s="5">
        <v>0.41666666666666669</v>
      </c>
      <c r="J4827" s="11">
        <f>IF(L4827&lt;=I4827,1,0)</f>
        <v>1</v>
      </c>
      <c r="K4827" s="22" t="str">
        <f t="shared" si="452"/>
        <v/>
      </c>
      <c r="L4827" s="5">
        <v>0.41666666666666669</v>
      </c>
      <c r="M4827" s="22">
        <f t="shared" si="453"/>
        <v>11.160886979040345</v>
      </c>
      <c r="N4827" s="22">
        <f t="shared" si="454"/>
        <v>11.160886979040345</v>
      </c>
      <c r="O4827" s="5">
        <v>0.42441728262433359</v>
      </c>
      <c r="P4827" s="11">
        <f>IF(O4827&gt;=I4827,0,1)</f>
        <v>0</v>
      </c>
      <c r="Q4827" s="11">
        <f>IF(O4827&lt;=(I4827+0.00347),1,0)</f>
        <v>0</v>
      </c>
      <c r="R4827" s="5">
        <v>0.43838631490451363</v>
      </c>
      <c r="S4827" s="22">
        <f t="shared" si="455"/>
        <v>20.115406483459253</v>
      </c>
      <c r="T4827" s="3" t="s">
        <v>28</v>
      </c>
    </row>
    <row r="4828" spans="1:20" x14ac:dyDescent="0.25">
      <c r="A4828" s="3">
        <v>4581194</v>
      </c>
      <c r="B4828" s="3" t="s">
        <v>16</v>
      </c>
      <c r="C4828" s="3" t="s">
        <v>13</v>
      </c>
      <c r="D4828" s="3">
        <v>42</v>
      </c>
      <c r="E4828" s="3" t="s">
        <v>18</v>
      </c>
      <c r="F4828" s="4">
        <v>38660</v>
      </c>
      <c r="G4828" s="11">
        <f t="shared" si="450"/>
        <v>6</v>
      </c>
      <c r="H4828" s="11">
        <f t="shared" si="451"/>
        <v>10</v>
      </c>
      <c r="I4828" s="5">
        <v>0.41666666666666669</v>
      </c>
      <c r="J4828" s="11">
        <f>IF(L4828&lt;=I4828,1,0)</f>
        <v>1</v>
      </c>
      <c r="K4828" s="22" t="str">
        <f t="shared" si="452"/>
        <v/>
      </c>
      <c r="L4828" s="5">
        <v>0.41666666666666669</v>
      </c>
      <c r="M4828" s="22">
        <f t="shared" si="453"/>
        <v>52.644245404678131</v>
      </c>
      <c r="N4828" s="22">
        <f t="shared" si="454"/>
        <v>52.644245404678131</v>
      </c>
      <c r="O4828" s="5">
        <v>0.45322517041991539</v>
      </c>
      <c r="P4828" s="11">
        <f>IF(O4828&gt;=I4828,0,1)</f>
        <v>0</v>
      </c>
      <c r="Q4828" s="11">
        <f>IF(O4828&lt;=(I4828+0.00347),1,0)</f>
        <v>0</v>
      </c>
      <c r="R4828" s="5">
        <v>0.47563337826382512</v>
      </c>
      <c r="S4828" s="22">
        <f t="shared" si="455"/>
        <v>32.267819295230012</v>
      </c>
      <c r="T4828" s="3" t="s">
        <v>20</v>
      </c>
    </row>
    <row r="4829" spans="1:20" x14ac:dyDescent="0.25">
      <c r="A4829" s="3">
        <v>4601542</v>
      </c>
      <c r="B4829" s="3" t="s">
        <v>21</v>
      </c>
      <c r="C4829" s="3" t="s">
        <v>17</v>
      </c>
      <c r="D4829" s="3">
        <v>22</v>
      </c>
      <c r="E4829" s="3" t="s">
        <v>18</v>
      </c>
      <c r="F4829" s="4">
        <v>38660</v>
      </c>
      <c r="G4829" s="11">
        <f t="shared" si="450"/>
        <v>6</v>
      </c>
      <c r="H4829" s="11">
        <f t="shared" si="451"/>
        <v>10</v>
      </c>
      <c r="I4829" s="5">
        <v>0.42638888888888887</v>
      </c>
      <c r="J4829" s="11">
        <f>IF(L4829&lt;=I4829,1,0)</f>
        <v>1</v>
      </c>
      <c r="K4829" s="22" t="str">
        <f t="shared" si="452"/>
        <v/>
      </c>
      <c r="L4829" s="5">
        <v>0.42388888888888887</v>
      </c>
      <c r="M4829" s="22">
        <f t="shared" si="453"/>
        <v>18.223371006354316</v>
      </c>
      <c r="N4829" s="22">
        <f t="shared" si="454"/>
        <v>14.623371006354313</v>
      </c>
      <c r="O4829" s="5">
        <v>0.43654400764330159</v>
      </c>
      <c r="P4829" s="11">
        <f>IF(O4829&gt;=I4829,0,1)</f>
        <v>0</v>
      </c>
      <c r="Q4829" s="11">
        <f>IF(O4829&lt;=(I4829+0.00347),1,0)</f>
        <v>0</v>
      </c>
      <c r="R4829" s="5">
        <v>0.45076765762330273</v>
      </c>
      <c r="S4829" s="22">
        <f t="shared" si="455"/>
        <v>20.482055971201643</v>
      </c>
      <c r="T4829" s="3" t="s">
        <v>28</v>
      </c>
    </row>
    <row r="4830" spans="1:20" x14ac:dyDescent="0.25">
      <c r="A4830" s="3">
        <v>4612908</v>
      </c>
      <c r="B4830" s="3" t="s">
        <v>21</v>
      </c>
      <c r="C4830" s="3" t="s">
        <v>17</v>
      </c>
      <c r="D4830" s="3">
        <v>20</v>
      </c>
      <c r="E4830" s="3" t="s">
        <v>14</v>
      </c>
      <c r="F4830" s="4">
        <v>38660</v>
      </c>
      <c r="G4830" s="11">
        <f t="shared" si="450"/>
        <v>6</v>
      </c>
      <c r="H4830" s="11">
        <f t="shared" si="451"/>
        <v>10</v>
      </c>
      <c r="I4830" s="5">
        <v>0.4375</v>
      </c>
      <c r="J4830" s="11">
        <f>IF(L4830&lt;=I4830,1,0)</f>
        <v>0</v>
      </c>
      <c r="K4830" s="22">
        <f t="shared" si="452"/>
        <v>3.6000000000000032</v>
      </c>
      <c r="L4830" s="5">
        <v>0.44</v>
      </c>
      <c r="M4830" s="22">
        <f t="shared" si="453"/>
        <v>3.1702232273338815</v>
      </c>
      <c r="N4830" s="22">
        <f t="shared" si="454"/>
        <v>6.7702232273338847</v>
      </c>
      <c r="O4830" s="5">
        <v>0.44220154390787075</v>
      </c>
      <c r="P4830" s="11">
        <f>IF(O4830&gt;=I4830,0,1)</f>
        <v>0</v>
      </c>
      <c r="Q4830" s="11">
        <f>IF(O4830&lt;=(I4830+0.00347),1,0)</f>
        <v>0</v>
      </c>
      <c r="R4830" s="5">
        <v>0.45695794721538574</v>
      </c>
      <c r="S4830" s="22">
        <f t="shared" si="455"/>
        <v>21.249220762821579</v>
      </c>
      <c r="T4830" s="3" t="s">
        <v>27</v>
      </c>
    </row>
    <row r="4831" spans="1:20" x14ac:dyDescent="0.25">
      <c r="A4831" s="3">
        <v>4583452</v>
      </c>
      <c r="B4831" s="3" t="s">
        <v>21</v>
      </c>
      <c r="C4831" s="3" t="s">
        <v>25</v>
      </c>
      <c r="D4831" s="3">
        <v>25</v>
      </c>
      <c r="E4831" s="3" t="s">
        <v>14</v>
      </c>
      <c r="F4831" s="4">
        <v>38660</v>
      </c>
      <c r="G4831" s="11">
        <f t="shared" si="450"/>
        <v>6</v>
      </c>
      <c r="H4831" s="11">
        <f t="shared" si="451"/>
        <v>10</v>
      </c>
      <c r="I4831" s="5">
        <v>0.4375</v>
      </c>
      <c r="J4831" s="11">
        <f>IF(L4831&lt;=I4831,1,0)</f>
        <v>0</v>
      </c>
      <c r="K4831" s="22">
        <f t="shared" si="452"/>
        <v>3.6000000000000032</v>
      </c>
      <c r="L4831" s="5">
        <v>0.44</v>
      </c>
      <c r="M4831" s="22">
        <f t="shared" si="453"/>
        <v>13.456586889819446</v>
      </c>
      <c r="N4831" s="22">
        <f t="shared" si="454"/>
        <v>17.056586889819449</v>
      </c>
      <c r="O4831" s="5">
        <v>0.44934485200681906</v>
      </c>
      <c r="P4831" s="11">
        <f>IF(O4831&gt;=I4831,0,1)</f>
        <v>0</v>
      </c>
      <c r="Q4831" s="11">
        <f>IF(O4831&lt;=(I4831+0.00347),1,0)</f>
        <v>0</v>
      </c>
      <c r="R4831" s="5">
        <v>0.4637256847387925</v>
      </c>
      <c r="S4831" s="22">
        <f t="shared" si="455"/>
        <v>20.708399134041748</v>
      </c>
      <c r="T4831" s="3" t="s">
        <v>27</v>
      </c>
    </row>
    <row r="4832" spans="1:20" x14ac:dyDescent="0.25">
      <c r="A4832" s="3">
        <v>4600854</v>
      </c>
      <c r="B4832" s="3" t="s">
        <v>16</v>
      </c>
      <c r="C4832" s="3" t="s">
        <v>22</v>
      </c>
      <c r="D4832" s="3">
        <v>66</v>
      </c>
      <c r="E4832" s="3" t="s">
        <v>18</v>
      </c>
      <c r="F4832" s="4">
        <v>38660</v>
      </c>
      <c r="G4832" s="11">
        <f t="shared" si="450"/>
        <v>6</v>
      </c>
      <c r="H4832" s="11">
        <f t="shared" si="451"/>
        <v>10</v>
      </c>
      <c r="I4832" s="5">
        <v>0.45763888888888887</v>
      </c>
      <c r="J4832" s="11">
        <f>IF(L4832&lt;=I4832,1,0)</f>
        <v>1</v>
      </c>
      <c r="K4832" s="22" t="str">
        <f t="shared" si="452"/>
        <v/>
      </c>
      <c r="L4832" s="5">
        <v>0.45763888888888887</v>
      </c>
      <c r="M4832" s="22">
        <f t="shared" si="453"/>
        <v>26.462214445313002</v>
      </c>
      <c r="N4832" s="22">
        <f t="shared" si="454"/>
        <v>26.462214445313002</v>
      </c>
      <c r="O4832" s="5">
        <v>0.47601542669813401</v>
      </c>
      <c r="P4832" s="11">
        <f>IF(O4832&gt;=I4832,0,1)</f>
        <v>0</v>
      </c>
      <c r="Q4832" s="11">
        <f>IF(O4832&lt;=(I4832+0.00347),1,0)</f>
        <v>0</v>
      </c>
      <c r="R4832" s="5">
        <v>0.49942412377010803</v>
      </c>
      <c r="S4832" s="22">
        <f t="shared" si="455"/>
        <v>33.708523783642583</v>
      </c>
      <c r="T4832" s="3" t="s">
        <v>24</v>
      </c>
    </row>
    <row r="4833" spans="1:20" x14ac:dyDescent="0.25">
      <c r="A4833" s="3">
        <v>4572752</v>
      </c>
      <c r="B4833" s="3" t="s">
        <v>21</v>
      </c>
      <c r="C4833" s="3" t="s">
        <v>17</v>
      </c>
      <c r="D4833" s="3">
        <v>24</v>
      </c>
      <c r="E4833" s="3" t="s">
        <v>14</v>
      </c>
      <c r="F4833" s="4">
        <v>38660</v>
      </c>
      <c r="G4833" s="11">
        <f t="shared" si="450"/>
        <v>6</v>
      </c>
      <c r="H4833" s="11">
        <f t="shared" si="451"/>
        <v>10</v>
      </c>
      <c r="I4833" s="5">
        <v>0.45763888888888887</v>
      </c>
      <c r="J4833" s="11">
        <f>IF(L4833&lt;=I4833,1,0)</f>
        <v>1</v>
      </c>
      <c r="K4833" s="22" t="str">
        <f t="shared" si="452"/>
        <v/>
      </c>
      <c r="L4833" s="5">
        <v>0.45513888888888887</v>
      </c>
      <c r="M4833" s="22">
        <f t="shared" si="453"/>
        <v>4.943368013176741</v>
      </c>
      <c r="N4833" s="22">
        <f t="shared" si="454"/>
        <v>1.3433680131767378</v>
      </c>
      <c r="O4833" s="5">
        <v>0.45857178334248383</v>
      </c>
      <c r="P4833" s="11">
        <f>IF(O4833&gt;=I4833,0,1)</f>
        <v>0</v>
      </c>
      <c r="Q4833" s="11">
        <f>IF(O4833&lt;=(I4833+0.00347),1,0)</f>
        <v>1</v>
      </c>
      <c r="R4833" s="5">
        <v>0.47479726062240524</v>
      </c>
      <c r="S4833" s="22">
        <f t="shared" si="455"/>
        <v>23.364687283086827</v>
      </c>
      <c r="T4833" s="3" t="s">
        <v>27</v>
      </c>
    </row>
    <row r="4834" spans="1:20" x14ac:dyDescent="0.25">
      <c r="A4834" s="3">
        <v>4612065</v>
      </c>
      <c r="B4834" s="3" t="s">
        <v>21</v>
      </c>
      <c r="C4834" s="3" t="s">
        <v>25</v>
      </c>
      <c r="D4834" s="3">
        <v>21</v>
      </c>
      <c r="E4834" s="3" t="s">
        <v>14</v>
      </c>
      <c r="F4834" s="4">
        <v>38660</v>
      </c>
      <c r="G4834" s="11">
        <f t="shared" si="450"/>
        <v>6</v>
      </c>
      <c r="H4834" s="11">
        <f t="shared" si="451"/>
        <v>10</v>
      </c>
      <c r="I4834" s="5">
        <v>0.45763888888888887</v>
      </c>
      <c r="J4834" s="11">
        <f>IF(L4834&lt;=I4834,1,0)</f>
        <v>1</v>
      </c>
      <c r="K4834" s="22" t="str">
        <f t="shared" si="452"/>
        <v/>
      </c>
      <c r="L4834" s="5">
        <v>0.45763888888888887</v>
      </c>
      <c r="M4834" s="22">
        <f t="shared" si="453"/>
        <v>17.145295797571727</v>
      </c>
      <c r="N4834" s="22">
        <f t="shared" si="454"/>
        <v>17.145295797571727</v>
      </c>
      <c r="O4834" s="5">
        <v>0.46954534430386924</v>
      </c>
      <c r="P4834" s="11">
        <f>IF(O4834&gt;=I4834,0,1)</f>
        <v>0</v>
      </c>
      <c r="Q4834" s="11">
        <f>IF(O4834&lt;=(I4834+0.00347),1,0)</f>
        <v>0</v>
      </c>
      <c r="R4834" s="5">
        <v>0.48722416525447126</v>
      </c>
      <c r="S4834" s="22">
        <f t="shared" si="455"/>
        <v>25.457502168866917</v>
      </c>
      <c r="T4834" s="3" t="s">
        <v>27</v>
      </c>
    </row>
    <row r="4835" spans="1:20" x14ac:dyDescent="0.25">
      <c r="A4835" s="3">
        <v>4596219</v>
      </c>
      <c r="B4835" s="3" t="s">
        <v>12</v>
      </c>
      <c r="C4835" s="3" t="s">
        <v>25</v>
      </c>
      <c r="D4835" s="3">
        <v>35</v>
      </c>
      <c r="E4835" s="3" t="s">
        <v>14</v>
      </c>
      <c r="F4835" s="4">
        <v>38660</v>
      </c>
      <c r="G4835" s="11">
        <f t="shared" si="450"/>
        <v>6</v>
      </c>
      <c r="H4835" s="11">
        <f t="shared" si="451"/>
        <v>11</v>
      </c>
      <c r="I4835" s="5">
        <v>0.48888888888888887</v>
      </c>
      <c r="J4835" s="11">
        <f>IF(L4835&lt;=I4835,1,0)</f>
        <v>1</v>
      </c>
      <c r="K4835" s="22" t="str">
        <f t="shared" si="452"/>
        <v/>
      </c>
      <c r="L4835" s="5">
        <v>0.48638888888888887</v>
      </c>
      <c r="M4835" s="22">
        <f t="shared" si="453"/>
        <v>18.922477450473139</v>
      </c>
      <c r="N4835" s="22">
        <f t="shared" si="454"/>
        <v>15.322477450473135</v>
      </c>
      <c r="O4835" s="5">
        <v>0.49952949822949522</v>
      </c>
      <c r="P4835" s="11">
        <f>IF(O4835&gt;=I4835,0,1)</f>
        <v>0</v>
      </c>
      <c r="Q4835" s="11">
        <f>IF(O4835&lt;=(I4835+0.00347),1,0)</f>
        <v>0</v>
      </c>
      <c r="R4835" s="5">
        <v>0.50869560256783486</v>
      </c>
      <c r="S4835" s="22">
        <f t="shared" si="455"/>
        <v>13.199190247209085</v>
      </c>
      <c r="T4835" s="3" t="s">
        <v>26</v>
      </c>
    </row>
    <row r="4836" spans="1:20" x14ac:dyDescent="0.25">
      <c r="A4836" s="3">
        <v>4594384</v>
      </c>
      <c r="B4836" s="3" t="s">
        <v>12</v>
      </c>
      <c r="C4836" s="3" t="s">
        <v>17</v>
      </c>
      <c r="D4836" s="3">
        <v>41</v>
      </c>
      <c r="E4836" s="3" t="s">
        <v>14</v>
      </c>
      <c r="F4836" s="4">
        <v>38660</v>
      </c>
      <c r="G4836" s="11">
        <f t="shared" si="450"/>
        <v>6</v>
      </c>
      <c r="H4836" s="11">
        <f t="shared" si="451"/>
        <v>11</v>
      </c>
      <c r="I4836" s="5">
        <v>0.48888888888888887</v>
      </c>
      <c r="J4836" s="11">
        <f>IF(L4836&lt;=I4836,1,0)</f>
        <v>0</v>
      </c>
      <c r="K4836" s="22">
        <f t="shared" si="452"/>
        <v>3.6000000000000032</v>
      </c>
      <c r="L4836" s="5">
        <v>0.49138888888888888</v>
      </c>
      <c r="M4836" s="22">
        <f t="shared" si="453"/>
        <v>19.146391508302507</v>
      </c>
      <c r="N4836" s="22">
        <f t="shared" si="454"/>
        <v>22.746391508302509</v>
      </c>
      <c r="O4836" s="5">
        <v>0.50468499410298784</v>
      </c>
      <c r="P4836" s="11">
        <f>IF(O4836&gt;=I4836,0,1)</f>
        <v>0</v>
      </c>
      <c r="Q4836" s="11">
        <f>IF(O4836&lt;=(I4836+0.00347),1,0)</f>
        <v>0</v>
      </c>
      <c r="R4836" s="5">
        <v>0.51576854996664678</v>
      </c>
      <c r="S4836" s="22">
        <f t="shared" si="455"/>
        <v>15.960320443668881</v>
      </c>
      <c r="T4836" s="3" t="s">
        <v>15</v>
      </c>
    </row>
    <row r="4837" spans="1:20" x14ac:dyDescent="0.25">
      <c r="A4837" s="3">
        <v>4601931</v>
      </c>
      <c r="B4837" s="3" t="s">
        <v>16</v>
      </c>
      <c r="C4837" s="3" t="s">
        <v>13</v>
      </c>
      <c r="D4837" s="3">
        <v>42</v>
      </c>
      <c r="E4837" s="3" t="s">
        <v>18</v>
      </c>
      <c r="F4837" s="4">
        <v>38660</v>
      </c>
      <c r="G4837" s="11">
        <f t="shared" si="450"/>
        <v>6</v>
      </c>
      <c r="H4837" s="11">
        <f t="shared" si="451"/>
        <v>12</v>
      </c>
      <c r="I4837" s="5">
        <v>0.5</v>
      </c>
      <c r="J4837" s="11">
        <f>IF(L4837&lt;=I4837,1,0)</f>
        <v>1</v>
      </c>
      <c r="K4837" s="22" t="str">
        <f t="shared" si="452"/>
        <v/>
      </c>
      <c r="L4837" s="5">
        <v>0.4975</v>
      </c>
      <c r="M4837" s="22">
        <f t="shared" si="453"/>
        <v>13.858569736632331</v>
      </c>
      <c r="N4837" s="22">
        <f t="shared" si="454"/>
        <v>10.258569736632328</v>
      </c>
      <c r="O4837" s="5">
        <v>0.50712400676155023</v>
      </c>
      <c r="P4837" s="11">
        <f>IF(O4837&gt;=I4837,0,1)</f>
        <v>0</v>
      </c>
      <c r="Q4837" s="11">
        <f>IF(O4837&lt;=(I4837+0.00347),1,0)</f>
        <v>0</v>
      </c>
      <c r="R4837" s="5">
        <v>0.53023512842401299</v>
      </c>
      <c r="S4837" s="22">
        <f t="shared" si="455"/>
        <v>33.280015193946383</v>
      </c>
      <c r="T4837" s="3" t="s">
        <v>20</v>
      </c>
    </row>
    <row r="4838" spans="1:20" x14ac:dyDescent="0.25">
      <c r="A4838" s="3">
        <v>4573232</v>
      </c>
      <c r="B4838" s="3" t="s">
        <v>21</v>
      </c>
      <c r="C4838" s="3" t="s">
        <v>25</v>
      </c>
      <c r="D4838" s="3">
        <v>20</v>
      </c>
      <c r="E4838" s="3" t="s">
        <v>18</v>
      </c>
      <c r="F4838" s="4">
        <v>38660</v>
      </c>
      <c r="G4838" s="11">
        <f t="shared" si="450"/>
        <v>6</v>
      </c>
      <c r="H4838" s="11">
        <f t="shared" si="451"/>
        <v>12</v>
      </c>
      <c r="I4838" s="5">
        <v>0.5</v>
      </c>
      <c r="J4838" s="11">
        <f>IF(L4838&lt;=I4838,1,0)</f>
        <v>0</v>
      </c>
      <c r="K4838" s="22">
        <f t="shared" si="452"/>
        <v>3.5999999999999233</v>
      </c>
      <c r="L4838" s="5">
        <v>0.50249999999999995</v>
      </c>
      <c r="M4838" s="22">
        <f t="shared" si="453"/>
        <v>14.273793297557944</v>
      </c>
      <c r="N4838" s="22">
        <f t="shared" si="454"/>
        <v>17.873793297557867</v>
      </c>
      <c r="O4838" s="5">
        <v>0.51241235645663741</v>
      </c>
      <c r="P4838" s="11">
        <f>IF(O4838&gt;=I4838,0,1)</f>
        <v>0</v>
      </c>
      <c r="Q4838" s="11">
        <f>IF(O4838&lt;=(I4838+0.00347),1,0)</f>
        <v>0</v>
      </c>
      <c r="R4838" s="5">
        <v>0.52713379970680463</v>
      </c>
      <c r="S4838" s="22">
        <f t="shared" si="455"/>
        <v>21.198878280240798</v>
      </c>
      <c r="T4838" s="3" t="s">
        <v>28</v>
      </c>
    </row>
    <row r="4839" spans="1:20" x14ac:dyDescent="0.25">
      <c r="A4839" s="3">
        <v>4584005</v>
      </c>
      <c r="B4839" s="3" t="s">
        <v>21</v>
      </c>
      <c r="C4839" s="3" t="s">
        <v>13</v>
      </c>
      <c r="D4839" s="3">
        <v>32</v>
      </c>
      <c r="E4839" s="3" t="s">
        <v>14</v>
      </c>
      <c r="F4839" s="4">
        <v>38660</v>
      </c>
      <c r="G4839" s="11">
        <f t="shared" si="450"/>
        <v>6</v>
      </c>
      <c r="H4839" s="11">
        <f t="shared" si="451"/>
        <v>12</v>
      </c>
      <c r="I4839" s="5">
        <v>0.52013888888888882</v>
      </c>
      <c r="J4839" s="11">
        <f>IF(L4839&lt;=I4839,1,0)</f>
        <v>1</v>
      </c>
      <c r="K4839" s="22" t="str">
        <f t="shared" si="452"/>
        <v/>
      </c>
      <c r="L4839" s="5">
        <v>0.52013888888888882</v>
      </c>
      <c r="M4839" s="22">
        <f t="shared" si="453"/>
        <v>3.1556791108105919</v>
      </c>
      <c r="N4839" s="22">
        <f t="shared" si="454"/>
        <v>3.1556791108105919</v>
      </c>
      <c r="O4839" s="5">
        <v>0.52233033271584062</v>
      </c>
      <c r="P4839" s="11">
        <f>IF(O4839&gt;=I4839,0,1)</f>
        <v>0</v>
      </c>
      <c r="Q4839" s="11">
        <f>IF(O4839&lt;=(I4839+0.00347),1,0)</f>
        <v>1</v>
      </c>
      <c r="R4839" s="5">
        <v>0.54084772027544425</v>
      </c>
      <c r="S4839" s="22">
        <f t="shared" si="455"/>
        <v>26.665038085829238</v>
      </c>
      <c r="T4839" s="3" t="s">
        <v>28</v>
      </c>
    </row>
    <row r="4840" spans="1:20" x14ac:dyDescent="0.25">
      <c r="A4840" s="3">
        <v>4573484</v>
      </c>
      <c r="B4840" s="3" t="s">
        <v>16</v>
      </c>
      <c r="C4840" s="3" t="s">
        <v>17</v>
      </c>
      <c r="D4840" s="3">
        <v>42</v>
      </c>
      <c r="E4840" s="3" t="s">
        <v>14</v>
      </c>
      <c r="F4840" s="4">
        <v>38660</v>
      </c>
      <c r="G4840" s="11">
        <f t="shared" si="450"/>
        <v>6</v>
      </c>
      <c r="H4840" s="11">
        <f t="shared" si="451"/>
        <v>13</v>
      </c>
      <c r="I4840" s="5">
        <v>0.54166666666666663</v>
      </c>
      <c r="J4840" s="11">
        <f>IF(L4840&lt;=I4840,1,0)</f>
        <v>1</v>
      </c>
      <c r="K4840" s="22" t="str">
        <f t="shared" si="452"/>
        <v/>
      </c>
      <c r="L4840" s="5">
        <v>0.54166666666666663</v>
      </c>
      <c r="M4840" s="22">
        <f t="shared" si="453"/>
        <v>40.093044258676628</v>
      </c>
      <c r="N4840" s="22">
        <f t="shared" si="454"/>
        <v>40.093044258676628</v>
      </c>
      <c r="O4840" s="5">
        <v>0.56950905851296985</v>
      </c>
      <c r="P4840" s="11">
        <f>IF(O4840&gt;=I4840,0,1)</f>
        <v>0</v>
      </c>
      <c r="Q4840" s="11">
        <f>IF(O4840&lt;=(I4840+0.00347),1,0)</f>
        <v>0</v>
      </c>
      <c r="R4840" s="5">
        <v>0.59158417466968716</v>
      </c>
      <c r="S4840" s="22">
        <f t="shared" si="455"/>
        <v>31.788167265672929</v>
      </c>
      <c r="T4840" s="3" t="s">
        <v>20</v>
      </c>
    </row>
    <row r="4841" spans="1:20" x14ac:dyDescent="0.25">
      <c r="A4841" s="3">
        <v>4613802</v>
      </c>
      <c r="B4841" s="3" t="s">
        <v>21</v>
      </c>
      <c r="C4841" s="3" t="s">
        <v>13</v>
      </c>
      <c r="D4841" s="3">
        <v>26</v>
      </c>
      <c r="E4841" s="3" t="s">
        <v>18</v>
      </c>
      <c r="F4841" s="4">
        <v>38660</v>
      </c>
      <c r="G4841" s="11">
        <f t="shared" si="450"/>
        <v>6</v>
      </c>
      <c r="H4841" s="11">
        <f t="shared" si="451"/>
        <v>13</v>
      </c>
      <c r="I4841" s="5">
        <v>0.58263888888888882</v>
      </c>
      <c r="J4841" s="11">
        <f>IF(L4841&lt;=I4841,1,0)</f>
        <v>0</v>
      </c>
      <c r="K4841" s="22">
        <f t="shared" si="452"/>
        <v>3.5999999999999233</v>
      </c>
      <c r="L4841" s="5">
        <v>0.58513888888888876</v>
      </c>
      <c r="M4841" s="22">
        <f t="shared" si="453"/>
        <v>5.9701566714969978</v>
      </c>
      <c r="N4841" s="22">
        <f t="shared" si="454"/>
        <v>9.5701566714969211</v>
      </c>
      <c r="O4841" s="5">
        <v>0.58928483102187279</v>
      </c>
      <c r="P4841" s="11">
        <f>IF(O4841&gt;=I4841,0,1)</f>
        <v>0</v>
      </c>
      <c r="Q4841" s="11">
        <f>IF(O4841&lt;=(I4841+0.00347),1,0)</f>
        <v>0</v>
      </c>
      <c r="R4841" s="5">
        <v>0.60712982168292995</v>
      </c>
      <c r="S4841" s="22">
        <f t="shared" si="455"/>
        <v>25.696786551922308</v>
      </c>
      <c r="T4841" s="3" t="s">
        <v>23</v>
      </c>
    </row>
    <row r="4842" spans="1:20" x14ac:dyDescent="0.25">
      <c r="A4842" s="3">
        <v>4616699</v>
      </c>
      <c r="B4842" s="3" t="s">
        <v>16</v>
      </c>
      <c r="C4842" s="3" t="s">
        <v>13</v>
      </c>
      <c r="D4842" s="3">
        <v>42</v>
      </c>
      <c r="E4842" s="3" t="s">
        <v>14</v>
      </c>
      <c r="F4842" s="4">
        <v>38660</v>
      </c>
      <c r="G4842" s="11">
        <f t="shared" si="450"/>
        <v>6</v>
      </c>
      <c r="H4842" s="11">
        <f t="shared" si="451"/>
        <v>15</v>
      </c>
      <c r="I4842" s="5">
        <v>0.625</v>
      </c>
      <c r="J4842" s="11">
        <f>IF(L4842&lt;=I4842,1,0)</f>
        <v>0</v>
      </c>
      <c r="K4842" s="22">
        <f t="shared" si="452"/>
        <v>3.5999999999999233</v>
      </c>
      <c r="L4842" s="5">
        <v>0.62749999999999995</v>
      </c>
      <c r="M4842" s="22">
        <f t="shared" si="453"/>
        <v>39.13066940844891</v>
      </c>
      <c r="N4842" s="22">
        <f t="shared" si="454"/>
        <v>42.730669408448833</v>
      </c>
      <c r="O4842" s="5">
        <v>0.65467407597808946</v>
      </c>
      <c r="P4842" s="11">
        <f>IF(O4842&gt;=I4842,0,1)</f>
        <v>0</v>
      </c>
      <c r="Q4842" s="11">
        <f>IF(O4842&lt;=(I4842+0.00347),1,0)</f>
        <v>0</v>
      </c>
      <c r="R4842" s="5">
        <v>0.67888125085928741</v>
      </c>
      <c r="S4842" s="22">
        <f t="shared" si="455"/>
        <v>34.858331828925046</v>
      </c>
      <c r="T4842" s="3" t="s">
        <v>20</v>
      </c>
    </row>
    <row r="4843" spans="1:20" x14ac:dyDescent="0.25">
      <c r="A4843" s="3">
        <v>4602436</v>
      </c>
      <c r="B4843" s="3" t="s">
        <v>21</v>
      </c>
      <c r="C4843" s="3" t="s">
        <v>25</v>
      </c>
      <c r="D4843" s="3">
        <v>26</v>
      </c>
      <c r="E4843" s="3" t="s">
        <v>14</v>
      </c>
      <c r="F4843" s="4">
        <v>38660</v>
      </c>
      <c r="G4843" s="11">
        <f t="shared" si="450"/>
        <v>6</v>
      </c>
      <c r="H4843" s="11">
        <f t="shared" si="451"/>
        <v>15</v>
      </c>
      <c r="I4843" s="5">
        <v>0.64513888888888882</v>
      </c>
      <c r="J4843" s="11">
        <f>IF(L4843&lt;=I4843,1,0)</f>
        <v>0</v>
      </c>
      <c r="K4843" s="22">
        <f t="shared" si="452"/>
        <v>3.5999999999999233</v>
      </c>
      <c r="L4843" s="5">
        <v>0.64763888888888876</v>
      </c>
      <c r="M4843" s="22">
        <f t="shared" si="453"/>
        <v>2.5130737959927529</v>
      </c>
      <c r="N4843" s="22">
        <f t="shared" si="454"/>
        <v>6.1130737959926762</v>
      </c>
      <c r="O4843" s="5">
        <v>0.64938407902499484</v>
      </c>
      <c r="P4843" s="11">
        <f>IF(O4843&gt;=I4843,0,1)</f>
        <v>0</v>
      </c>
      <c r="Q4843" s="11">
        <f>IF(O4843&lt;=(I4843+0.00347),1,0)</f>
        <v>0</v>
      </c>
      <c r="R4843" s="5">
        <v>0.6656620561296811</v>
      </c>
      <c r="S4843" s="22">
        <f t="shared" si="455"/>
        <v>23.440287030748213</v>
      </c>
      <c r="T4843" s="3" t="s">
        <v>23</v>
      </c>
    </row>
    <row r="4844" spans="1:20" x14ac:dyDescent="0.25">
      <c r="A4844" s="3">
        <v>4577873</v>
      </c>
      <c r="B4844" s="3" t="s">
        <v>21</v>
      </c>
      <c r="C4844" s="3" t="s">
        <v>13</v>
      </c>
      <c r="D4844" s="3">
        <v>25</v>
      </c>
      <c r="E4844" s="3" t="s">
        <v>18</v>
      </c>
      <c r="F4844" s="4">
        <v>38660</v>
      </c>
      <c r="G4844" s="11">
        <f t="shared" si="450"/>
        <v>6</v>
      </c>
      <c r="H4844" s="11">
        <f t="shared" si="451"/>
        <v>16</v>
      </c>
      <c r="I4844" s="5">
        <v>0.66666666666666663</v>
      </c>
      <c r="J4844" s="11">
        <f>IF(L4844&lt;=I4844,1,0)</f>
        <v>1</v>
      </c>
      <c r="K4844" s="22" t="str">
        <f t="shared" si="452"/>
        <v/>
      </c>
      <c r="L4844" s="5">
        <v>0.66666666666666663</v>
      </c>
      <c r="M4844" s="22">
        <f t="shared" si="453"/>
        <v>12.953771733602828</v>
      </c>
      <c r="N4844" s="22">
        <f t="shared" si="454"/>
        <v>12.953771733602828</v>
      </c>
      <c r="O4844" s="5">
        <v>0.67566234148166859</v>
      </c>
      <c r="P4844" s="11">
        <f>IF(O4844&gt;=I4844,0,1)</f>
        <v>0</v>
      </c>
      <c r="Q4844" s="11">
        <f>IF(O4844&lt;=(I4844+0.00347),1,0)</f>
        <v>0</v>
      </c>
      <c r="R4844" s="5">
        <v>0.69343764130168395</v>
      </c>
      <c r="S4844" s="22">
        <f t="shared" si="455"/>
        <v>25.596431740822112</v>
      </c>
      <c r="T4844" s="3" t="s">
        <v>28</v>
      </c>
    </row>
    <row r="4845" spans="1:20" x14ac:dyDescent="0.25">
      <c r="A4845" s="3">
        <v>4599930</v>
      </c>
      <c r="B4845" s="3" t="s">
        <v>21</v>
      </c>
      <c r="C4845" s="3" t="s">
        <v>13</v>
      </c>
      <c r="D4845" s="3">
        <v>24</v>
      </c>
      <c r="E4845" s="3" t="s">
        <v>14</v>
      </c>
      <c r="F4845" s="4">
        <v>38660</v>
      </c>
      <c r="G4845" s="11">
        <f t="shared" si="450"/>
        <v>6</v>
      </c>
      <c r="H4845" s="11">
        <f t="shared" si="451"/>
        <v>16</v>
      </c>
      <c r="I4845" s="5">
        <v>0.67638888888888893</v>
      </c>
      <c r="J4845" s="11">
        <f>IF(L4845&lt;=I4845,1,0)</f>
        <v>0</v>
      </c>
      <c r="K4845" s="22">
        <f t="shared" si="452"/>
        <v>3.5999999999999233</v>
      </c>
      <c r="L4845" s="5">
        <v>0.67888888888888888</v>
      </c>
      <c r="M4845" s="22">
        <f t="shared" si="453"/>
        <v>5.9292055691705592</v>
      </c>
      <c r="N4845" s="22">
        <f t="shared" si="454"/>
        <v>9.5292055691704824</v>
      </c>
      <c r="O4845" s="5">
        <v>0.68300639275636843</v>
      </c>
      <c r="P4845" s="11">
        <f>IF(O4845&gt;=I4845,0,1)</f>
        <v>0</v>
      </c>
      <c r="Q4845" s="11">
        <f>IF(O4845&lt;=(I4845+0.00347),1,0)</f>
        <v>0</v>
      </c>
      <c r="R4845" s="5">
        <v>0.7008178358549394</v>
      </c>
      <c r="S4845" s="22">
        <f t="shared" si="455"/>
        <v>25.648478061942193</v>
      </c>
      <c r="T4845" s="3" t="s">
        <v>23</v>
      </c>
    </row>
    <row r="4846" spans="1:20" x14ac:dyDescent="0.25">
      <c r="A4846" s="3">
        <v>4602091</v>
      </c>
      <c r="B4846" s="3" t="s">
        <v>21</v>
      </c>
      <c r="C4846" s="3" t="s">
        <v>25</v>
      </c>
      <c r="D4846" s="3">
        <v>28</v>
      </c>
      <c r="E4846" s="3" t="s">
        <v>18</v>
      </c>
      <c r="F4846" s="4">
        <v>38660</v>
      </c>
      <c r="G4846" s="11">
        <f t="shared" si="450"/>
        <v>6</v>
      </c>
      <c r="H4846" s="11">
        <f t="shared" si="451"/>
        <v>16</v>
      </c>
      <c r="I4846" s="5">
        <v>0.6875</v>
      </c>
      <c r="J4846" s="11">
        <f>IF(L4846&lt;=I4846,1,0)</f>
        <v>1</v>
      </c>
      <c r="K4846" s="22" t="str">
        <f t="shared" si="452"/>
        <v/>
      </c>
      <c r="L4846" s="5">
        <v>0.68500000000000005</v>
      </c>
      <c r="M4846" s="22">
        <f t="shared" si="453"/>
        <v>7.2012737648916492</v>
      </c>
      <c r="N4846" s="22">
        <f t="shared" si="454"/>
        <v>3.6012737648917259</v>
      </c>
      <c r="O4846" s="5">
        <v>0.69000088455895259</v>
      </c>
      <c r="P4846" s="11">
        <f>IF(O4846&gt;=I4846,0,1)</f>
        <v>0</v>
      </c>
      <c r="Q4846" s="11">
        <f>IF(O4846&lt;=(I4846+0.00347),1,0)</f>
        <v>1</v>
      </c>
      <c r="R4846" s="5">
        <v>0.70343301134039515</v>
      </c>
      <c r="S4846" s="22">
        <f t="shared" si="455"/>
        <v>19.342262565277295</v>
      </c>
      <c r="T4846" s="3" t="s">
        <v>28</v>
      </c>
    </row>
    <row r="4847" spans="1:20" x14ac:dyDescent="0.25">
      <c r="A4847" s="3">
        <v>4586822</v>
      </c>
      <c r="B4847" s="3" t="s">
        <v>16</v>
      </c>
      <c r="C4847" s="3" t="s">
        <v>17</v>
      </c>
      <c r="D4847" s="3">
        <v>62</v>
      </c>
      <c r="E4847" s="3" t="s">
        <v>18</v>
      </c>
      <c r="F4847" s="4">
        <v>38660</v>
      </c>
      <c r="G4847" s="11">
        <f t="shared" si="450"/>
        <v>6</v>
      </c>
      <c r="H4847" s="11">
        <f t="shared" si="451"/>
        <v>17</v>
      </c>
      <c r="I4847" s="5">
        <v>0.72916666666666663</v>
      </c>
      <c r="J4847" s="11">
        <f>IF(L4847&lt;=I4847,1,0)</f>
        <v>0</v>
      </c>
      <c r="K4847" s="22">
        <f t="shared" si="452"/>
        <v>3.5999999999999233</v>
      </c>
      <c r="L4847" s="5">
        <v>0.73166666666666658</v>
      </c>
      <c r="M4847" s="22">
        <f t="shared" si="453"/>
        <v>34.811124533867059</v>
      </c>
      <c r="N4847" s="22">
        <f t="shared" si="454"/>
        <v>38.411124533866982</v>
      </c>
      <c r="O4847" s="5">
        <v>0.75584105870407425</v>
      </c>
      <c r="P4847" s="11">
        <f>IF(O4847&gt;=I4847,0,1)</f>
        <v>0</v>
      </c>
      <c r="Q4847" s="11">
        <f>IF(O4847&lt;=(I4847+0.00347),1,0)</f>
        <v>0</v>
      </c>
      <c r="R4847" s="5">
        <v>0.77817877525506796</v>
      </c>
      <c r="S4847" s="22">
        <f t="shared" si="455"/>
        <v>32.166311833430932</v>
      </c>
      <c r="T4847" s="3" t="s">
        <v>24</v>
      </c>
    </row>
    <row r="4848" spans="1:20" x14ac:dyDescent="0.25">
      <c r="A4848" s="3">
        <v>4577243</v>
      </c>
      <c r="B4848" s="3" t="s">
        <v>16</v>
      </c>
      <c r="C4848" s="3" t="s">
        <v>13</v>
      </c>
      <c r="D4848" s="3">
        <v>42</v>
      </c>
      <c r="E4848" s="3" t="s">
        <v>18</v>
      </c>
      <c r="F4848" s="4">
        <v>38660</v>
      </c>
      <c r="G4848" s="11">
        <f t="shared" si="450"/>
        <v>6</v>
      </c>
      <c r="H4848" s="11">
        <f t="shared" si="451"/>
        <v>17</v>
      </c>
      <c r="I4848" s="5">
        <v>0.72916666666666663</v>
      </c>
      <c r="J4848" s="11">
        <f>IF(L4848&lt;=I4848,1,0)</f>
        <v>1</v>
      </c>
      <c r="K4848" s="22" t="str">
        <f t="shared" si="452"/>
        <v/>
      </c>
      <c r="L4848" s="5">
        <v>0.72916666666666663</v>
      </c>
      <c r="M4848" s="22">
        <f t="shared" si="453"/>
        <v>37.34380313549471</v>
      </c>
      <c r="N4848" s="22">
        <f t="shared" si="454"/>
        <v>37.34380313549471</v>
      </c>
      <c r="O4848" s="5">
        <v>0.75509986328853795</v>
      </c>
      <c r="P4848" s="11">
        <f>IF(O4848&gt;=I4848,0,1)</f>
        <v>0</v>
      </c>
      <c r="Q4848" s="11">
        <f>IF(O4848&lt;=(I4848+0.00347),1,0)</f>
        <v>0</v>
      </c>
      <c r="R4848" s="5">
        <v>0.77852808180620736</v>
      </c>
      <c r="S4848" s="22">
        <f t="shared" si="455"/>
        <v>33.736634665443944</v>
      </c>
      <c r="T4848" s="3" t="s">
        <v>20</v>
      </c>
    </row>
    <row r="4849" spans="1:20" x14ac:dyDescent="0.25">
      <c r="A4849" s="3">
        <v>4599234</v>
      </c>
      <c r="B4849" s="3" t="s">
        <v>21</v>
      </c>
      <c r="C4849" s="3" t="s">
        <v>13</v>
      </c>
      <c r="D4849" s="3">
        <v>22</v>
      </c>
      <c r="E4849" s="3" t="s">
        <v>14</v>
      </c>
      <c r="F4849" s="4">
        <v>38660</v>
      </c>
      <c r="G4849" s="11">
        <f t="shared" si="450"/>
        <v>6</v>
      </c>
      <c r="H4849" s="11">
        <f t="shared" si="451"/>
        <v>17</v>
      </c>
      <c r="I4849" s="5">
        <v>0.72916666666666663</v>
      </c>
      <c r="J4849" s="11">
        <f>IF(L4849&lt;=I4849,1,0)</f>
        <v>1</v>
      </c>
      <c r="K4849" s="22" t="str">
        <f t="shared" si="452"/>
        <v/>
      </c>
      <c r="L4849" s="5">
        <v>0.72916666666666663</v>
      </c>
      <c r="M4849" s="22">
        <f t="shared" si="453"/>
        <v>3.39290937816493</v>
      </c>
      <c r="N4849" s="22">
        <f t="shared" si="454"/>
        <v>3.39290937816493</v>
      </c>
      <c r="O4849" s="5">
        <v>0.73152285373483672</v>
      </c>
      <c r="P4849" s="11">
        <f>IF(O4849&gt;=I4849,0,1)</f>
        <v>0</v>
      </c>
      <c r="Q4849" s="11">
        <f>IF(O4849&lt;=(I4849+0.00347),1,0)</f>
        <v>1</v>
      </c>
      <c r="R4849" s="5">
        <v>0.74707081943646736</v>
      </c>
      <c r="S4849" s="22">
        <f t="shared" si="455"/>
        <v>22.389070610348121</v>
      </c>
      <c r="T4849" s="3" t="s">
        <v>27</v>
      </c>
    </row>
    <row r="4850" spans="1:20" x14ac:dyDescent="0.25">
      <c r="A4850" s="3">
        <v>4592309</v>
      </c>
      <c r="B4850" s="3" t="s">
        <v>21</v>
      </c>
      <c r="C4850" s="3" t="s">
        <v>17</v>
      </c>
      <c r="D4850" s="3">
        <v>21</v>
      </c>
      <c r="E4850" s="3" t="s">
        <v>18</v>
      </c>
      <c r="F4850" s="4">
        <v>38661</v>
      </c>
      <c r="G4850" s="11">
        <f t="shared" si="450"/>
        <v>7</v>
      </c>
      <c r="H4850" s="11">
        <f t="shared" si="451"/>
        <v>7</v>
      </c>
      <c r="I4850" s="5">
        <v>0.33263888888888887</v>
      </c>
      <c r="J4850" s="11">
        <f>IF(L4850&lt;=I4850,1,0)</f>
        <v>0</v>
      </c>
      <c r="K4850" s="22">
        <f t="shared" si="452"/>
        <v>3.6000000000000032</v>
      </c>
      <c r="L4850" s="5">
        <v>0.33513888888888888</v>
      </c>
      <c r="M4850" s="22">
        <f t="shared" si="453"/>
        <v>1.9749499524299008</v>
      </c>
      <c r="N4850" s="22">
        <f t="shared" si="454"/>
        <v>5.574949952429904</v>
      </c>
      <c r="O4850" s="5">
        <v>0.33651038191140964</v>
      </c>
      <c r="P4850" s="11">
        <f>IF(O4850&gt;=I4850,0,1)</f>
        <v>0</v>
      </c>
      <c r="Q4850" s="11">
        <f>IF(O4850&lt;=(I4850+0.00347),1,0)</f>
        <v>0</v>
      </c>
      <c r="R4850" s="5">
        <v>0.35293527084207277</v>
      </c>
      <c r="S4850" s="22">
        <f t="shared" si="455"/>
        <v>23.651840060154903</v>
      </c>
      <c r="T4850" s="3" t="s">
        <v>27</v>
      </c>
    </row>
    <row r="4851" spans="1:20" x14ac:dyDescent="0.25">
      <c r="A4851" s="3">
        <v>4591895</v>
      </c>
      <c r="B4851" s="3" t="s">
        <v>12</v>
      </c>
      <c r="C4851" s="3" t="s">
        <v>25</v>
      </c>
      <c r="D4851" s="3">
        <v>45</v>
      </c>
      <c r="E4851" s="3" t="s">
        <v>18</v>
      </c>
      <c r="F4851" s="4">
        <v>38661</v>
      </c>
      <c r="G4851" s="11">
        <f t="shared" si="450"/>
        <v>7</v>
      </c>
      <c r="H4851" s="11">
        <f t="shared" si="451"/>
        <v>7</v>
      </c>
      <c r="I4851" s="5">
        <v>0.33263888888888887</v>
      </c>
      <c r="J4851" s="11">
        <f>IF(L4851&lt;=I4851,1,0)</f>
        <v>0</v>
      </c>
      <c r="K4851" s="22">
        <f t="shared" si="452"/>
        <v>3.6000000000000032</v>
      </c>
      <c r="L4851" s="5">
        <v>0.33513888888888888</v>
      </c>
      <c r="M4851" s="22">
        <f t="shared" si="453"/>
        <v>9.0712713623079377</v>
      </c>
      <c r="N4851" s="22">
        <f t="shared" si="454"/>
        <v>12.671271362307941</v>
      </c>
      <c r="O4851" s="5">
        <v>0.34143838289049161</v>
      </c>
      <c r="P4851" s="11">
        <f>IF(O4851&gt;=I4851,0,1)</f>
        <v>0</v>
      </c>
      <c r="Q4851" s="11">
        <f>IF(O4851&lt;=(I4851+0.00347),1,0)</f>
        <v>0</v>
      </c>
      <c r="R4851" s="5">
        <v>0.35171114352390004</v>
      </c>
      <c r="S4851" s="22">
        <f t="shared" si="455"/>
        <v>14.792775312108137</v>
      </c>
      <c r="T4851" s="3" t="s">
        <v>29</v>
      </c>
    </row>
    <row r="4852" spans="1:20" x14ac:dyDescent="0.25">
      <c r="A4852" s="3">
        <v>4581598</v>
      </c>
      <c r="B4852" s="3" t="s">
        <v>12</v>
      </c>
      <c r="C4852" s="3" t="s">
        <v>13</v>
      </c>
      <c r="D4852" s="3">
        <v>29</v>
      </c>
      <c r="E4852" s="3" t="s">
        <v>18</v>
      </c>
      <c r="F4852" s="4">
        <v>38661</v>
      </c>
      <c r="G4852" s="11">
        <f t="shared" si="450"/>
        <v>7</v>
      </c>
      <c r="H4852" s="11">
        <f t="shared" si="451"/>
        <v>8</v>
      </c>
      <c r="I4852" s="5">
        <v>0.35416666666666669</v>
      </c>
      <c r="J4852" s="11">
        <f>IF(L4852&lt;=I4852,1,0)</f>
        <v>1</v>
      </c>
      <c r="K4852" s="22" t="str">
        <f t="shared" si="452"/>
        <v/>
      </c>
      <c r="L4852" s="5">
        <v>0.35166666666666668</v>
      </c>
      <c r="M4852" s="22">
        <f t="shared" si="453"/>
        <v>16.408680855396838</v>
      </c>
      <c r="N4852" s="22">
        <f t="shared" si="454"/>
        <v>12.808680855396837</v>
      </c>
      <c r="O4852" s="5">
        <v>0.36306158392735893</v>
      </c>
      <c r="P4852" s="11">
        <f>IF(O4852&gt;=I4852,0,1)</f>
        <v>0</v>
      </c>
      <c r="Q4852" s="11">
        <f>IF(O4852&lt;=(I4852+0.00347),1,0)</f>
        <v>0</v>
      </c>
      <c r="R4852" s="5">
        <v>0.37495770735795259</v>
      </c>
      <c r="S4852" s="22">
        <f t="shared" si="455"/>
        <v>17.13041774005486</v>
      </c>
      <c r="T4852" s="3" t="s">
        <v>26</v>
      </c>
    </row>
    <row r="4853" spans="1:20" x14ac:dyDescent="0.25">
      <c r="A4853" s="3">
        <v>4589125</v>
      </c>
      <c r="B4853" s="3" t="s">
        <v>21</v>
      </c>
      <c r="C4853" s="3" t="s">
        <v>17</v>
      </c>
      <c r="D4853" s="3">
        <v>33</v>
      </c>
      <c r="E4853" s="3" t="s">
        <v>14</v>
      </c>
      <c r="F4853" s="4">
        <v>38661</v>
      </c>
      <c r="G4853" s="11">
        <f t="shared" si="450"/>
        <v>7</v>
      </c>
      <c r="H4853" s="11">
        <f t="shared" si="451"/>
        <v>9</v>
      </c>
      <c r="I4853" s="5">
        <v>0.375</v>
      </c>
      <c r="J4853" s="11">
        <f>IF(L4853&lt;=I4853,1,0)</f>
        <v>0</v>
      </c>
      <c r="K4853" s="22">
        <f t="shared" si="452"/>
        <v>3.6000000000000032</v>
      </c>
      <c r="L4853" s="5">
        <v>0.3775</v>
      </c>
      <c r="M4853" s="22">
        <f t="shared" si="453"/>
        <v>2.0990269053341226</v>
      </c>
      <c r="N4853" s="22">
        <f t="shared" si="454"/>
        <v>5.6990269053341258</v>
      </c>
      <c r="O4853" s="5">
        <v>0.3789576575731487</v>
      </c>
      <c r="P4853" s="11">
        <f>IF(O4853&gt;=I4853,0,1)</f>
        <v>0</v>
      </c>
      <c r="Q4853" s="11">
        <f>IF(O4853&lt;=(I4853+0.00347),1,0)</f>
        <v>0</v>
      </c>
      <c r="R4853" s="5">
        <v>0.3990282606313626</v>
      </c>
      <c r="S4853" s="22">
        <f t="shared" si="455"/>
        <v>28.901668403828012</v>
      </c>
      <c r="T4853" s="3" t="s">
        <v>28</v>
      </c>
    </row>
    <row r="4854" spans="1:20" x14ac:dyDescent="0.25">
      <c r="A4854" s="3">
        <v>4582956</v>
      </c>
      <c r="B4854" s="3" t="s">
        <v>21</v>
      </c>
      <c r="C4854" s="3" t="s">
        <v>17</v>
      </c>
      <c r="D4854" s="3">
        <v>21</v>
      </c>
      <c r="E4854" s="3" t="s">
        <v>18</v>
      </c>
      <c r="F4854" s="4">
        <v>38661</v>
      </c>
      <c r="G4854" s="11">
        <f t="shared" si="450"/>
        <v>7</v>
      </c>
      <c r="H4854" s="11">
        <f t="shared" si="451"/>
        <v>9</v>
      </c>
      <c r="I4854" s="5">
        <v>0.375</v>
      </c>
      <c r="J4854" s="11">
        <f>IF(L4854&lt;=I4854,1,0)</f>
        <v>1</v>
      </c>
      <c r="K4854" s="22" t="str">
        <f t="shared" si="452"/>
        <v/>
      </c>
      <c r="L4854" s="5">
        <v>0.3725</v>
      </c>
      <c r="M4854" s="22">
        <f t="shared" si="453"/>
        <v>4.8017893882366547</v>
      </c>
      <c r="N4854" s="22">
        <f t="shared" si="454"/>
        <v>1.2017893882366515</v>
      </c>
      <c r="O4854" s="5">
        <v>0.37583457596405323</v>
      </c>
      <c r="P4854" s="11">
        <f>IF(O4854&gt;=I4854,0,1)</f>
        <v>0</v>
      </c>
      <c r="Q4854" s="11">
        <f>IF(O4854&lt;=(I4854+0.00347),1,0)</f>
        <v>1</v>
      </c>
      <c r="R4854" s="5">
        <v>0.39254970495220415</v>
      </c>
      <c r="S4854" s="22">
        <f t="shared" si="455"/>
        <v>24.06978574293732</v>
      </c>
      <c r="T4854" s="3" t="s">
        <v>27</v>
      </c>
    </row>
    <row r="4855" spans="1:20" x14ac:dyDescent="0.25">
      <c r="A4855" s="3">
        <v>4601646</v>
      </c>
      <c r="B4855" s="3" t="s">
        <v>12</v>
      </c>
      <c r="C4855" s="3" t="s">
        <v>25</v>
      </c>
      <c r="D4855" s="3">
        <v>41</v>
      </c>
      <c r="E4855" s="3" t="s">
        <v>18</v>
      </c>
      <c r="F4855" s="4">
        <v>38661</v>
      </c>
      <c r="G4855" s="11">
        <f t="shared" si="450"/>
        <v>7</v>
      </c>
      <c r="H4855" s="11">
        <f t="shared" si="451"/>
        <v>10</v>
      </c>
      <c r="I4855" s="5">
        <v>0.41666666666666669</v>
      </c>
      <c r="J4855" s="11">
        <f>IF(L4855&lt;=I4855,1,0)</f>
        <v>1</v>
      </c>
      <c r="K4855" s="22" t="str">
        <f t="shared" si="452"/>
        <v/>
      </c>
      <c r="L4855" s="5">
        <v>0.41416666666666668</v>
      </c>
      <c r="M4855" s="22">
        <f t="shared" si="453"/>
        <v>5.8131466366166418</v>
      </c>
      <c r="N4855" s="22">
        <f t="shared" si="454"/>
        <v>2.2131466366166386</v>
      </c>
      <c r="O4855" s="5">
        <v>0.41820357405320602</v>
      </c>
      <c r="P4855" s="11">
        <f>IF(O4855&gt;=I4855,0,1)</f>
        <v>0</v>
      </c>
      <c r="Q4855" s="11">
        <f>IF(O4855&lt;=(I4855+0.00347),1,0)</f>
        <v>1</v>
      </c>
      <c r="R4855" s="5">
        <v>0.42826684493408163</v>
      </c>
      <c r="S4855" s="22">
        <f t="shared" si="455"/>
        <v>14.491110068460875</v>
      </c>
      <c r="T4855" s="3" t="s">
        <v>26</v>
      </c>
    </row>
    <row r="4856" spans="1:20" x14ac:dyDescent="0.25">
      <c r="A4856" s="3">
        <v>4604259</v>
      </c>
      <c r="B4856" s="3" t="s">
        <v>12</v>
      </c>
      <c r="C4856" s="3" t="s">
        <v>13</v>
      </c>
      <c r="D4856" s="3">
        <v>36</v>
      </c>
      <c r="E4856" s="3" t="s">
        <v>14</v>
      </c>
      <c r="F4856" s="4">
        <v>38661</v>
      </c>
      <c r="G4856" s="11">
        <f t="shared" si="450"/>
        <v>7</v>
      </c>
      <c r="H4856" s="11">
        <f t="shared" si="451"/>
        <v>10</v>
      </c>
      <c r="I4856" s="5">
        <v>0.41666666666666669</v>
      </c>
      <c r="J4856" s="11">
        <f>IF(L4856&lt;=I4856,1,0)</f>
        <v>0</v>
      </c>
      <c r="K4856" s="22">
        <f t="shared" si="452"/>
        <v>3.6000000000000032</v>
      </c>
      <c r="L4856" s="5">
        <v>0.41916666666666669</v>
      </c>
      <c r="M4856" s="22">
        <f t="shared" si="453"/>
        <v>6.6116651311618924</v>
      </c>
      <c r="N4856" s="22">
        <f t="shared" si="454"/>
        <v>10.211665131161896</v>
      </c>
      <c r="O4856" s="5">
        <v>0.42375810078552911</v>
      </c>
      <c r="P4856" s="11">
        <f>IF(O4856&gt;=I4856,0,1)</f>
        <v>0</v>
      </c>
      <c r="Q4856" s="11">
        <f>IF(O4856&lt;=(I4856+0.00347),1,0)</f>
        <v>0</v>
      </c>
      <c r="R4856" s="5">
        <v>0.43350885326459765</v>
      </c>
      <c r="S4856" s="22">
        <f t="shared" si="455"/>
        <v>14.041083569858692</v>
      </c>
      <c r="T4856" s="3" t="s">
        <v>29</v>
      </c>
    </row>
    <row r="4857" spans="1:20" x14ac:dyDescent="0.25">
      <c r="A4857" s="3">
        <v>4591642</v>
      </c>
      <c r="B4857" s="3" t="s">
        <v>12</v>
      </c>
      <c r="C4857" s="3" t="s">
        <v>25</v>
      </c>
      <c r="D4857" s="3">
        <v>28</v>
      </c>
      <c r="E4857" s="3" t="s">
        <v>18</v>
      </c>
      <c r="F4857" s="4">
        <v>38661</v>
      </c>
      <c r="G4857" s="11">
        <f t="shared" si="450"/>
        <v>7</v>
      </c>
      <c r="H4857" s="11">
        <f t="shared" si="451"/>
        <v>10</v>
      </c>
      <c r="I4857" s="5">
        <v>0.4375</v>
      </c>
      <c r="J4857" s="11">
        <f>IF(L4857&lt;=I4857,1,0)</f>
        <v>1</v>
      </c>
      <c r="K4857" s="22" t="str">
        <f t="shared" si="452"/>
        <v/>
      </c>
      <c r="L4857" s="5">
        <v>0.4375</v>
      </c>
      <c r="M4857" s="22">
        <f t="shared" si="453"/>
        <v>12.533626884028379</v>
      </c>
      <c r="N4857" s="22">
        <f t="shared" si="454"/>
        <v>12.533626884028379</v>
      </c>
      <c r="O4857" s="5">
        <v>0.44620390755835304</v>
      </c>
      <c r="P4857" s="11">
        <f>IF(O4857&gt;=I4857,0,1)</f>
        <v>0</v>
      </c>
      <c r="Q4857" s="11">
        <f>IF(O4857&lt;=(I4857+0.00347),1,0)</f>
        <v>0</v>
      </c>
      <c r="R4857" s="5">
        <v>0.45439448707012486</v>
      </c>
      <c r="S4857" s="22">
        <f t="shared" si="455"/>
        <v>11.794434496951425</v>
      </c>
      <c r="T4857" s="3" t="s">
        <v>15</v>
      </c>
    </row>
    <row r="4858" spans="1:20" x14ac:dyDescent="0.25">
      <c r="A4858" s="3">
        <v>4605195</v>
      </c>
      <c r="B4858" s="3" t="s">
        <v>12</v>
      </c>
      <c r="C4858" s="3" t="s">
        <v>25</v>
      </c>
      <c r="D4858" s="3">
        <v>45</v>
      </c>
      <c r="E4858" s="3" t="s">
        <v>18</v>
      </c>
      <c r="F4858" s="4">
        <v>38661</v>
      </c>
      <c r="G4858" s="11">
        <f t="shared" si="450"/>
        <v>7</v>
      </c>
      <c r="H4858" s="11">
        <f t="shared" si="451"/>
        <v>11</v>
      </c>
      <c r="I4858" s="5">
        <v>0.46875</v>
      </c>
      <c r="J4858" s="11">
        <f>IF(L4858&lt;=I4858,1,0)</f>
        <v>1</v>
      </c>
      <c r="K4858" s="22" t="str">
        <f t="shared" si="452"/>
        <v/>
      </c>
      <c r="L4858" s="5">
        <v>0.46875</v>
      </c>
      <c r="M4858" s="22">
        <f t="shared" si="453"/>
        <v>18.149726150194006</v>
      </c>
      <c r="N4858" s="22">
        <f t="shared" si="454"/>
        <v>18.149726150194006</v>
      </c>
      <c r="O4858" s="5">
        <v>0.48135397649319028</v>
      </c>
      <c r="P4858" s="11">
        <f>IF(O4858&gt;=I4858,0,1)</f>
        <v>0</v>
      </c>
      <c r="Q4858" s="11">
        <f>IF(O4858&lt;=(I4858+0.00347),1,0)</f>
        <v>0</v>
      </c>
      <c r="R4858" s="5">
        <v>0.49144858267915736</v>
      </c>
      <c r="S4858" s="22">
        <f t="shared" si="455"/>
        <v>14.536232907792597</v>
      </c>
      <c r="T4858" s="3" t="s">
        <v>26</v>
      </c>
    </row>
    <row r="4859" spans="1:20" x14ac:dyDescent="0.25">
      <c r="A4859" s="3">
        <v>4619070</v>
      </c>
      <c r="B4859" s="3" t="s">
        <v>16</v>
      </c>
      <c r="C4859" s="3" t="s">
        <v>13</v>
      </c>
      <c r="D4859" s="3">
        <v>62</v>
      </c>
      <c r="E4859" s="3" t="s">
        <v>18</v>
      </c>
      <c r="F4859" s="4">
        <v>38661</v>
      </c>
      <c r="G4859" s="11">
        <f t="shared" si="450"/>
        <v>7</v>
      </c>
      <c r="H4859" s="11">
        <f t="shared" si="451"/>
        <v>11</v>
      </c>
      <c r="I4859" s="5">
        <v>0.47916666666666669</v>
      </c>
      <c r="J4859" s="11">
        <f>IF(L4859&lt;=I4859,1,0)</f>
        <v>0</v>
      </c>
      <c r="K4859" s="22">
        <f t="shared" si="452"/>
        <v>3.6000000000000032</v>
      </c>
      <c r="L4859" s="5">
        <v>0.48166666666666669</v>
      </c>
      <c r="M4859" s="22">
        <f t="shared" si="453"/>
        <v>17.271678727132056</v>
      </c>
      <c r="N4859" s="22">
        <f t="shared" si="454"/>
        <v>20.871678727132057</v>
      </c>
      <c r="O4859" s="5">
        <v>0.49366088800495284</v>
      </c>
      <c r="P4859" s="11">
        <f>IF(O4859&gt;=I4859,0,1)</f>
        <v>0</v>
      </c>
      <c r="Q4859" s="11">
        <f>IF(O4859&lt;=(I4859+0.00347),1,0)</f>
        <v>0</v>
      </c>
      <c r="R4859" s="5">
        <v>0.51641315305366453</v>
      </c>
      <c r="S4859" s="22">
        <f t="shared" si="455"/>
        <v>32.763261670144843</v>
      </c>
      <c r="T4859" s="3" t="s">
        <v>24</v>
      </c>
    </row>
    <row r="4860" spans="1:20" x14ac:dyDescent="0.25">
      <c r="A4860" s="3">
        <v>4608495</v>
      </c>
      <c r="B4860" s="3" t="s">
        <v>21</v>
      </c>
      <c r="C4860" s="3" t="s">
        <v>22</v>
      </c>
      <c r="D4860" s="3">
        <v>23</v>
      </c>
      <c r="E4860" s="3" t="s">
        <v>14</v>
      </c>
      <c r="F4860" s="4">
        <v>38661</v>
      </c>
      <c r="G4860" s="11">
        <f t="shared" si="450"/>
        <v>7</v>
      </c>
      <c r="H4860" s="11">
        <f t="shared" si="451"/>
        <v>12</v>
      </c>
      <c r="I4860" s="5">
        <v>0.52013888888888882</v>
      </c>
      <c r="J4860" s="11">
        <f>IF(L4860&lt;=I4860,1,0)</f>
        <v>1</v>
      </c>
      <c r="K4860" s="22" t="str">
        <f t="shared" si="452"/>
        <v/>
      </c>
      <c r="L4860" s="5">
        <v>0.52013888888888882</v>
      </c>
      <c r="M4860" s="22">
        <f t="shared" si="453"/>
        <v>8.1711926972289461</v>
      </c>
      <c r="N4860" s="22">
        <f t="shared" si="454"/>
        <v>8.1711926972289461</v>
      </c>
      <c r="O4860" s="5">
        <v>0.52581332826196447</v>
      </c>
      <c r="P4860" s="11">
        <f>IF(O4860&gt;=I4860,0,1)</f>
        <v>0</v>
      </c>
      <c r="Q4860" s="11">
        <f>IF(O4860&lt;=(I4860+0.00347),1,0)</f>
        <v>0</v>
      </c>
      <c r="R4860" s="5">
        <v>0.54405425752771575</v>
      </c>
      <c r="S4860" s="22">
        <f t="shared" si="455"/>
        <v>26.26693814268183</v>
      </c>
      <c r="T4860" s="3" t="s">
        <v>28</v>
      </c>
    </row>
    <row r="4861" spans="1:20" x14ac:dyDescent="0.25">
      <c r="A4861" s="3">
        <v>4594304</v>
      </c>
      <c r="B4861" s="3" t="s">
        <v>21</v>
      </c>
      <c r="C4861" s="3" t="s">
        <v>17</v>
      </c>
      <c r="D4861" s="3">
        <v>18</v>
      </c>
      <c r="E4861" s="3" t="s">
        <v>18</v>
      </c>
      <c r="F4861" s="4">
        <v>38661</v>
      </c>
      <c r="G4861" s="11">
        <f t="shared" si="450"/>
        <v>7</v>
      </c>
      <c r="H4861" s="11">
        <f t="shared" si="451"/>
        <v>12</v>
      </c>
      <c r="I4861" s="5">
        <v>0.53125</v>
      </c>
      <c r="J4861" s="11">
        <f>IF(L4861&lt;=I4861,1,0)</f>
        <v>0</v>
      </c>
      <c r="K4861" s="22">
        <f t="shared" si="452"/>
        <v>3.5999999999999233</v>
      </c>
      <c r="L4861" s="5">
        <v>0.53374999999999995</v>
      </c>
      <c r="M4861" s="22">
        <f t="shared" si="453"/>
        <v>7.3777100437717458</v>
      </c>
      <c r="N4861" s="22">
        <f t="shared" si="454"/>
        <v>10.977710043771669</v>
      </c>
      <c r="O4861" s="5">
        <v>0.53887340975261921</v>
      </c>
      <c r="P4861" s="11">
        <f>IF(O4861&gt;=I4861,0,1)</f>
        <v>0</v>
      </c>
      <c r="Q4861" s="11">
        <f>IF(O4861&lt;=(I4861+0.00347),1,0)</f>
        <v>0</v>
      </c>
      <c r="R4861" s="5">
        <v>0.55240805276525395</v>
      </c>
      <c r="S4861" s="22">
        <f t="shared" si="455"/>
        <v>19.489885938194025</v>
      </c>
      <c r="T4861" s="3" t="s">
        <v>28</v>
      </c>
    </row>
    <row r="4862" spans="1:20" x14ac:dyDescent="0.25">
      <c r="A4862" s="3">
        <v>4610138</v>
      </c>
      <c r="B4862" s="3" t="s">
        <v>12</v>
      </c>
      <c r="C4862" s="3" t="s">
        <v>17</v>
      </c>
      <c r="D4862" s="3">
        <v>30</v>
      </c>
      <c r="E4862" s="3" t="s">
        <v>18</v>
      </c>
      <c r="F4862" s="4">
        <v>38661</v>
      </c>
      <c r="G4862" s="11">
        <f t="shared" si="450"/>
        <v>7</v>
      </c>
      <c r="H4862" s="11">
        <f t="shared" si="451"/>
        <v>16</v>
      </c>
      <c r="I4862" s="5">
        <v>0.70763888888888893</v>
      </c>
      <c r="J4862" s="11">
        <f>IF(L4862&lt;=I4862,1,0)</f>
        <v>1</v>
      </c>
      <c r="K4862" s="22" t="str">
        <f t="shared" si="452"/>
        <v/>
      </c>
      <c r="L4862" s="5">
        <v>0.70763888888888893</v>
      </c>
      <c r="M4862" s="22">
        <f t="shared" si="453"/>
        <v>12.851881680564095</v>
      </c>
      <c r="N4862" s="22">
        <f t="shared" si="454"/>
        <v>12.851881680564095</v>
      </c>
      <c r="O4862" s="5">
        <v>0.71656380672261399</v>
      </c>
      <c r="P4862" s="11">
        <f>IF(O4862&gt;=I4862,0,1)</f>
        <v>0</v>
      </c>
      <c r="Q4862" s="11">
        <f>IF(O4862&lt;=(I4862+0.00347),1,0)</f>
        <v>0</v>
      </c>
      <c r="R4862" s="5">
        <v>0.72802496697016839</v>
      </c>
      <c r="S4862" s="22">
        <f t="shared" si="455"/>
        <v>16.504070756478324</v>
      </c>
      <c r="T4862" s="3" t="s">
        <v>29</v>
      </c>
    </row>
    <row r="4863" spans="1:20" x14ac:dyDescent="0.25">
      <c r="A4863" s="3">
        <v>4582058</v>
      </c>
      <c r="B4863" s="3" t="s">
        <v>12</v>
      </c>
      <c r="C4863" s="3" t="s">
        <v>17</v>
      </c>
      <c r="D4863" s="3">
        <v>37</v>
      </c>
      <c r="E4863" s="3" t="s">
        <v>14</v>
      </c>
      <c r="F4863" s="4">
        <v>38663</v>
      </c>
      <c r="G4863" s="11">
        <f t="shared" si="450"/>
        <v>2</v>
      </c>
      <c r="H4863" s="11">
        <f t="shared" si="451"/>
        <v>8</v>
      </c>
      <c r="I4863" s="5">
        <v>0.35416666666666669</v>
      </c>
      <c r="J4863" s="11">
        <f>IF(L4863&lt;=I4863,1,0)</f>
        <v>1</v>
      </c>
      <c r="K4863" s="22" t="str">
        <f t="shared" si="452"/>
        <v/>
      </c>
      <c r="L4863" s="5">
        <v>0.35166666666666668</v>
      </c>
      <c r="M4863" s="22">
        <f t="shared" si="453"/>
        <v>2.4489204547534271</v>
      </c>
      <c r="N4863" s="22">
        <f t="shared" si="454"/>
        <v>0</v>
      </c>
      <c r="O4863" s="5">
        <v>0.35336730587135656</v>
      </c>
      <c r="P4863" s="11">
        <f>IF(O4863&gt;=I4863,0,1)</f>
        <v>1</v>
      </c>
      <c r="Q4863" s="11">
        <f>IF(O4863&lt;=(I4863+0.00347),1,0)</f>
        <v>1</v>
      </c>
      <c r="R4863" s="5">
        <v>0.36511018032870368</v>
      </c>
      <c r="S4863" s="22">
        <f t="shared" si="455"/>
        <v>16.909739218579851</v>
      </c>
      <c r="T4863" s="3" t="s">
        <v>26</v>
      </c>
    </row>
    <row r="4864" spans="1:20" x14ac:dyDescent="0.25">
      <c r="A4864" s="3">
        <v>4604837</v>
      </c>
      <c r="B4864" s="3" t="s">
        <v>16</v>
      </c>
      <c r="C4864" s="3" t="s">
        <v>17</v>
      </c>
      <c r="D4864" s="3">
        <v>72</v>
      </c>
      <c r="E4864" s="3" t="s">
        <v>18</v>
      </c>
      <c r="F4864" s="4">
        <v>38663</v>
      </c>
      <c r="G4864" s="11">
        <f t="shared" si="450"/>
        <v>2</v>
      </c>
      <c r="H4864" s="11">
        <f t="shared" si="451"/>
        <v>8</v>
      </c>
      <c r="I4864" s="5">
        <v>0.36388888888888887</v>
      </c>
      <c r="J4864" s="11">
        <f>IF(L4864&lt;=I4864,1,0)</f>
        <v>1</v>
      </c>
      <c r="K4864" s="22" t="str">
        <f t="shared" si="452"/>
        <v/>
      </c>
      <c r="L4864" s="5">
        <v>0.36388888888888887</v>
      </c>
      <c r="M4864" s="22">
        <f t="shared" si="453"/>
        <v>28.288167143714816</v>
      </c>
      <c r="N4864" s="22">
        <f t="shared" si="454"/>
        <v>28.288167143714816</v>
      </c>
      <c r="O4864" s="5">
        <v>0.3835334494053575</v>
      </c>
      <c r="P4864" s="11">
        <f>IF(O4864&gt;=I4864,0,1)</f>
        <v>0</v>
      </c>
      <c r="Q4864" s="11">
        <f>IF(O4864&lt;=(I4864+0.00347),1,0)</f>
        <v>0</v>
      </c>
      <c r="R4864" s="5">
        <v>0.40643384111677133</v>
      </c>
      <c r="S4864" s="22">
        <f t="shared" si="455"/>
        <v>32.976564064435927</v>
      </c>
      <c r="T4864" s="3" t="s">
        <v>24</v>
      </c>
    </row>
    <row r="4865" spans="1:20" x14ac:dyDescent="0.25">
      <c r="A4865" s="3">
        <v>4598102</v>
      </c>
      <c r="B4865" s="3" t="s">
        <v>21</v>
      </c>
      <c r="C4865" s="3" t="s">
        <v>13</v>
      </c>
      <c r="D4865" s="3">
        <v>26</v>
      </c>
      <c r="E4865" s="3" t="s">
        <v>14</v>
      </c>
      <c r="F4865" s="4">
        <v>38663</v>
      </c>
      <c r="G4865" s="11">
        <f t="shared" si="450"/>
        <v>2</v>
      </c>
      <c r="H4865" s="11">
        <f t="shared" si="451"/>
        <v>9</v>
      </c>
      <c r="I4865" s="5">
        <v>0.39513888888888887</v>
      </c>
      <c r="J4865" s="11">
        <f>IF(L4865&lt;=I4865,1,0)</f>
        <v>0</v>
      </c>
      <c r="K4865" s="22">
        <f t="shared" si="452"/>
        <v>3.6000000000000032</v>
      </c>
      <c r="L4865" s="5">
        <v>0.39763888888888888</v>
      </c>
      <c r="M4865" s="22">
        <f t="shared" si="453"/>
        <v>20.684820484967901</v>
      </c>
      <c r="N4865" s="22">
        <f t="shared" si="454"/>
        <v>24.284820484967902</v>
      </c>
      <c r="O4865" s="5">
        <v>0.41200334755900547</v>
      </c>
      <c r="P4865" s="11">
        <f>IF(O4865&gt;=I4865,0,1)</f>
        <v>0</v>
      </c>
      <c r="Q4865" s="11">
        <f>IF(O4865&lt;=(I4865+0.00347),1,0)</f>
        <v>0</v>
      </c>
      <c r="R4865" s="5">
        <v>0.4269559399108932</v>
      </c>
      <c r="S4865" s="22">
        <f t="shared" si="455"/>
        <v>21.531732986718328</v>
      </c>
      <c r="T4865" s="3" t="s">
        <v>28</v>
      </c>
    </row>
    <row r="4866" spans="1:20" x14ac:dyDescent="0.25">
      <c r="A4866" s="3">
        <v>4599641</v>
      </c>
      <c r="B4866" s="3" t="s">
        <v>21</v>
      </c>
      <c r="C4866" s="3" t="s">
        <v>13</v>
      </c>
      <c r="D4866" s="3">
        <v>21</v>
      </c>
      <c r="E4866" s="3" t="s">
        <v>14</v>
      </c>
      <c r="F4866" s="4">
        <v>38663</v>
      </c>
      <c r="G4866" s="11">
        <f t="shared" si="450"/>
        <v>2</v>
      </c>
      <c r="H4866" s="11">
        <f t="shared" si="451"/>
        <v>10</v>
      </c>
      <c r="I4866" s="5">
        <v>0.4375</v>
      </c>
      <c r="J4866" s="11">
        <f>IF(L4866&lt;=I4866,1,0)</f>
        <v>1</v>
      </c>
      <c r="K4866" s="22" t="str">
        <f t="shared" si="452"/>
        <v/>
      </c>
      <c r="L4866" s="5">
        <v>0.4375</v>
      </c>
      <c r="M4866" s="22">
        <f t="shared" si="453"/>
        <v>6.6947069977472751</v>
      </c>
      <c r="N4866" s="22">
        <f t="shared" si="454"/>
        <v>6.6947069977472751</v>
      </c>
      <c r="O4866" s="5">
        <v>0.44214910208176894</v>
      </c>
      <c r="P4866" s="11">
        <f>IF(O4866&gt;=I4866,0,1)</f>
        <v>0</v>
      </c>
      <c r="Q4866" s="11">
        <f>IF(O4866&lt;=(I4866+0.00347),1,0)</f>
        <v>0</v>
      </c>
      <c r="R4866" s="5">
        <v>0.45780555728771699</v>
      </c>
      <c r="S4866" s="22">
        <f t="shared" si="455"/>
        <v>22.545295496565192</v>
      </c>
      <c r="T4866" s="3" t="s">
        <v>28</v>
      </c>
    </row>
    <row r="4867" spans="1:20" x14ac:dyDescent="0.25">
      <c r="A4867" s="3">
        <v>4573084</v>
      </c>
      <c r="B4867" s="3" t="s">
        <v>16</v>
      </c>
      <c r="C4867" s="3" t="s">
        <v>25</v>
      </c>
      <c r="D4867" s="3">
        <v>42</v>
      </c>
      <c r="E4867" s="3" t="s">
        <v>18</v>
      </c>
      <c r="F4867" s="4">
        <v>38663</v>
      </c>
      <c r="G4867" s="11">
        <f t="shared" ref="G4867:G4930" si="456">WEEKDAY(F4867)</f>
        <v>2</v>
      </c>
      <c r="H4867" s="11">
        <f t="shared" ref="H4867:H4930" si="457">HOUR(I4867)</f>
        <v>10</v>
      </c>
      <c r="I4867" s="5">
        <v>0.44791666666666669</v>
      </c>
      <c r="J4867" s="11">
        <f>IF(L4867&lt;=I4867,1,0)</f>
        <v>0</v>
      </c>
      <c r="K4867" s="22">
        <f t="shared" ref="K4867:K4930" si="458">IF(L4867&lt;=I4867,"",(L4867-I4867)*60*24)</f>
        <v>3.6000000000000032</v>
      </c>
      <c r="L4867" s="5">
        <v>0.45041666666666669</v>
      </c>
      <c r="M4867" s="22">
        <f t="shared" ref="M4867:M4930" si="459">(O4867-L4867)*60*24</f>
        <v>20.348379795246743</v>
      </c>
      <c r="N4867" s="22">
        <f t="shared" ref="N4867:N4930" si="460">IF((O4867-I4867)&lt;0,0,((O4867-I4867)*60*24))</f>
        <v>23.948379795246744</v>
      </c>
      <c r="O4867" s="5">
        <v>0.46454748596892137</v>
      </c>
      <c r="P4867" s="11">
        <f>IF(O4867&gt;=I4867,0,1)</f>
        <v>0</v>
      </c>
      <c r="Q4867" s="11">
        <f>IF(O4867&lt;=(I4867+0.00347),1,0)</f>
        <v>0</v>
      </c>
      <c r="R4867" s="5">
        <v>0.48692387725489444</v>
      </c>
      <c r="S4867" s="22">
        <f t="shared" ref="S4867:S4930" si="461">VALUE((R4867-O4867)*60*24)</f>
        <v>32.222003451801228</v>
      </c>
      <c r="T4867" s="3" t="s">
        <v>20</v>
      </c>
    </row>
    <row r="4868" spans="1:20" x14ac:dyDescent="0.25">
      <c r="A4868" s="3">
        <v>4583449</v>
      </c>
      <c r="B4868" s="3" t="s">
        <v>16</v>
      </c>
      <c r="C4868" s="3" t="s">
        <v>17</v>
      </c>
      <c r="D4868" s="3">
        <v>62</v>
      </c>
      <c r="E4868" s="3" t="s">
        <v>14</v>
      </c>
      <c r="F4868" s="4">
        <v>38663</v>
      </c>
      <c r="G4868" s="11">
        <f t="shared" si="456"/>
        <v>2</v>
      </c>
      <c r="H4868" s="11">
        <f t="shared" si="457"/>
        <v>10</v>
      </c>
      <c r="I4868" s="5">
        <v>0.45763888888888887</v>
      </c>
      <c r="J4868" s="11">
        <f>IF(L4868&lt;=I4868,1,0)</f>
        <v>1</v>
      </c>
      <c r="K4868" s="22" t="str">
        <f t="shared" si="458"/>
        <v/>
      </c>
      <c r="L4868" s="5">
        <v>0.45513888888888887</v>
      </c>
      <c r="M4868" s="22">
        <f t="shared" si="459"/>
        <v>47.270930939478468</v>
      </c>
      <c r="N4868" s="22">
        <f t="shared" si="460"/>
        <v>43.670930939478467</v>
      </c>
      <c r="O4868" s="5">
        <v>0.4879659242635267</v>
      </c>
      <c r="P4868" s="11">
        <f>IF(O4868&gt;=I4868,0,1)</f>
        <v>0</v>
      </c>
      <c r="Q4868" s="11">
        <f>IF(O4868&lt;=(I4868+0.00347),1,0)</f>
        <v>0</v>
      </c>
      <c r="R4868" s="5">
        <v>0.51233885274487523</v>
      </c>
      <c r="S4868" s="22">
        <f t="shared" si="461"/>
        <v>35.097017013141887</v>
      </c>
      <c r="T4868" s="3" t="s">
        <v>24</v>
      </c>
    </row>
    <row r="4869" spans="1:20" x14ac:dyDescent="0.25">
      <c r="A4869" s="3">
        <v>4602698</v>
      </c>
      <c r="B4869" s="3" t="s">
        <v>21</v>
      </c>
      <c r="C4869" s="3" t="s">
        <v>25</v>
      </c>
      <c r="D4869" s="3">
        <v>29</v>
      </c>
      <c r="E4869" s="3" t="s">
        <v>18</v>
      </c>
      <c r="F4869" s="4">
        <v>38663</v>
      </c>
      <c r="G4869" s="11">
        <f t="shared" si="456"/>
        <v>2</v>
      </c>
      <c r="H4869" s="11">
        <f t="shared" si="457"/>
        <v>11</v>
      </c>
      <c r="I4869" s="5">
        <v>0.48888888888888887</v>
      </c>
      <c r="J4869" s="11">
        <f>IF(L4869&lt;=I4869,1,0)</f>
        <v>1</v>
      </c>
      <c r="K4869" s="22" t="str">
        <f t="shared" si="458"/>
        <v/>
      </c>
      <c r="L4869" s="5">
        <v>0.48888888888888887</v>
      </c>
      <c r="M4869" s="22">
        <f t="shared" si="459"/>
        <v>32.766264088592465</v>
      </c>
      <c r="N4869" s="22">
        <f t="shared" si="460"/>
        <v>32.766264088592465</v>
      </c>
      <c r="O4869" s="5">
        <v>0.51164323895041142</v>
      </c>
      <c r="P4869" s="11">
        <f>IF(O4869&gt;=I4869,0,1)</f>
        <v>0</v>
      </c>
      <c r="Q4869" s="11">
        <f>IF(O4869&lt;=(I4869+0.00347),1,0)</f>
        <v>0</v>
      </c>
      <c r="R4869" s="5">
        <v>0.52728941019545961</v>
      </c>
      <c r="S4869" s="22">
        <f t="shared" si="461"/>
        <v>22.530486592869394</v>
      </c>
      <c r="T4869" s="3" t="s">
        <v>27</v>
      </c>
    </row>
    <row r="4870" spans="1:20" x14ac:dyDescent="0.25">
      <c r="A4870" s="3">
        <v>4601518</v>
      </c>
      <c r="B4870" s="3" t="s">
        <v>12</v>
      </c>
      <c r="C4870" s="3" t="s">
        <v>17</v>
      </c>
      <c r="D4870" s="3">
        <v>39</v>
      </c>
      <c r="E4870" s="3" t="s">
        <v>18</v>
      </c>
      <c r="F4870" s="4">
        <v>38663</v>
      </c>
      <c r="G4870" s="11">
        <f t="shared" si="456"/>
        <v>2</v>
      </c>
      <c r="H4870" s="11">
        <f t="shared" si="457"/>
        <v>11</v>
      </c>
      <c r="I4870" s="5">
        <v>0.48888888888888887</v>
      </c>
      <c r="J4870" s="11">
        <f>IF(L4870&lt;=I4870,1,0)</f>
        <v>1</v>
      </c>
      <c r="K4870" s="22" t="str">
        <f t="shared" si="458"/>
        <v/>
      </c>
      <c r="L4870" s="5">
        <v>0.48888888888888887</v>
      </c>
      <c r="M4870" s="22">
        <f t="shared" si="459"/>
        <v>9.174151633548826</v>
      </c>
      <c r="N4870" s="22">
        <f t="shared" si="460"/>
        <v>9.174151633548826</v>
      </c>
      <c r="O4870" s="5">
        <v>0.49525982752329778</v>
      </c>
      <c r="P4870" s="11">
        <f>IF(O4870&gt;=I4870,0,1)</f>
        <v>0</v>
      </c>
      <c r="Q4870" s="11">
        <f>IF(O4870&lt;=(I4870+0.00347),1,0)</f>
        <v>0</v>
      </c>
      <c r="R4870" s="5">
        <v>0.50601158541990987</v>
      </c>
      <c r="S4870" s="22">
        <f t="shared" si="461"/>
        <v>15.482531371121411</v>
      </c>
      <c r="T4870" s="3" t="s">
        <v>26</v>
      </c>
    </row>
    <row r="4871" spans="1:20" x14ac:dyDescent="0.25">
      <c r="A4871" s="3">
        <v>4576373</v>
      </c>
      <c r="B4871" s="3" t="s">
        <v>21</v>
      </c>
      <c r="C4871" s="3" t="s">
        <v>13</v>
      </c>
      <c r="D4871" s="3">
        <v>31</v>
      </c>
      <c r="E4871" s="3" t="s">
        <v>14</v>
      </c>
      <c r="F4871" s="4">
        <v>38663</v>
      </c>
      <c r="G4871" s="11">
        <f t="shared" si="456"/>
        <v>2</v>
      </c>
      <c r="H4871" s="11">
        <f t="shared" si="457"/>
        <v>12</v>
      </c>
      <c r="I4871" s="5">
        <v>0.5</v>
      </c>
      <c r="J4871" s="11">
        <f>IF(L4871&lt;=I4871,1,0)</f>
        <v>1</v>
      </c>
      <c r="K4871" s="22" t="str">
        <f t="shared" si="458"/>
        <v/>
      </c>
      <c r="L4871" s="5">
        <v>0.5</v>
      </c>
      <c r="M4871" s="22">
        <f t="shared" si="459"/>
        <v>8.357140822795337</v>
      </c>
      <c r="N4871" s="22">
        <f t="shared" si="460"/>
        <v>8.357140822795337</v>
      </c>
      <c r="O4871" s="5">
        <v>0.5058035700158301</v>
      </c>
      <c r="P4871" s="11">
        <f>IF(O4871&gt;=I4871,0,1)</f>
        <v>0</v>
      </c>
      <c r="Q4871" s="11">
        <f>IF(O4871&lt;=(I4871+0.00347),1,0)</f>
        <v>0</v>
      </c>
      <c r="R4871" s="5">
        <v>0.52302647378867617</v>
      </c>
      <c r="S4871" s="22">
        <f t="shared" si="461"/>
        <v>24.80098143289835</v>
      </c>
      <c r="T4871" s="3" t="s">
        <v>23</v>
      </c>
    </row>
    <row r="4872" spans="1:20" x14ac:dyDescent="0.25">
      <c r="A4872" s="3">
        <v>4579744</v>
      </c>
      <c r="B4872" s="3" t="s">
        <v>21</v>
      </c>
      <c r="C4872" s="3" t="s">
        <v>22</v>
      </c>
      <c r="D4872" s="3">
        <v>23</v>
      </c>
      <c r="E4872" s="3" t="s">
        <v>14</v>
      </c>
      <c r="F4872" s="4">
        <v>38663</v>
      </c>
      <c r="G4872" s="11">
        <f t="shared" si="456"/>
        <v>2</v>
      </c>
      <c r="H4872" s="11">
        <f t="shared" si="457"/>
        <v>12</v>
      </c>
      <c r="I4872" s="5">
        <v>0.51041666666666663</v>
      </c>
      <c r="J4872" s="11">
        <f>IF(L4872&lt;=I4872,1,0)</f>
        <v>0</v>
      </c>
      <c r="K4872" s="22">
        <f t="shared" si="458"/>
        <v>3.5999999999999233</v>
      </c>
      <c r="L4872" s="5">
        <v>0.51291666666666658</v>
      </c>
      <c r="M4872" s="22">
        <f t="shared" si="459"/>
        <v>15.345403606106185</v>
      </c>
      <c r="N4872" s="22">
        <f t="shared" si="460"/>
        <v>18.945403606106108</v>
      </c>
      <c r="O4872" s="5">
        <v>0.52357319694868476</v>
      </c>
      <c r="P4872" s="11">
        <f>IF(O4872&gt;=I4872,0,1)</f>
        <v>0</v>
      </c>
      <c r="Q4872" s="11">
        <f>IF(O4872&lt;=(I4872+0.00347),1,0)</f>
        <v>0</v>
      </c>
      <c r="R4872" s="5">
        <v>0.54282110676998274</v>
      </c>
      <c r="S4872" s="22">
        <f t="shared" si="461"/>
        <v>27.716990142669093</v>
      </c>
      <c r="T4872" s="3" t="s">
        <v>27</v>
      </c>
    </row>
    <row r="4873" spans="1:20" x14ac:dyDescent="0.25">
      <c r="A4873" s="3">
        <v>4612948</v>
      </c>
      <c r="B4873" s="3" t="s">
        <v>21</v>
      </c>
      <c r="C4873" s="3" t="s">
        <v>25</v>
      </c>
      <c r="D4873" s="3">
        <v>30</v>
      </c>
      <c r="E4873" s="3" t="s">
        <v>14</v>
      </c>
      <c r="F4873" s="4">
        <v>38663</v>
      </c>
      <c r="G4873" s="11">
        <f t="shared" si="456"/>
        <v>2</v>
      </c>
      <c r="H4873" s="11">
        <f t="shared" si="457"/>
        <v>12</v>
      </c>
      <c r="I4873" s="5">
        <v>0.51041666666666663</v>
      </c>
      <c r="J4873" s="11">
        <f>IF(L4873&lt;=I4873,1,0)</f>
        <v>1</v>
      </c>
      <c r="K4873" s="22" t="str">
        <f t="shared" si="458"/>
        <v/>
      </c>
      <c r="L4873" s="5">
        <v>0.50791666666666668</v>
      </c>
      <c r="M4873" s="22">
        <f t="shared" si="459"/>
        <v>16.947987017818829</v>
      </c>
      <c r="N4873" s="22">
        <f t="shared" si="460"/>
        <v>13.347987017818905</v>
      </c>
      <c r="O4873" s="5">
        <v>0.51968610209570754</v>
      </c>
      <c r="P4873" s="11">
        <f>IF(O4873&gt;=I4873,0,1)</f>
        <v>0</v>
      </c>
      <c r="Q4873" s="11">
        <f>IF(O4873&lt;=(I4873+0.00347),1,0)</f>
        <v>0</v>
      </c>
      <c r="R4873" s="5">
        <v>0.53505253608879999</v>
      </c>
      <c r="S4873" s="22">
        <f t="shared" si="461"/>
        <v>22.127664950053134</v>
      </c>
      <c r="T4873" s="3" t="s">
        <v>23</v>
      </c>
    </row>
    <row r="4874" spans="1:20" x14ac:dyDescent="0.25">
      <c r="A4874" s="3">
        <v>4579581</v>
      </c>
      <c r="B4874" s="3" t="s">
        <v>12</v>
      </c>
      <c r="C4874" s="3" t="s">
        <v>25</v>
      </c>
      <c r="D4874" s="3">
        <v>24</v>
      </c>
      <c r="E4874" s="3" t="s">
        <v>14</v>
      </c>
      <c r="F4874" s="4">
        <v>38663</v>
      </c>
      <c r="G4874" s="11">
        <f t="shared" si="456"/>
        <v>2</v>
      </c>
      <c r="H4874" s="11">
        <f t="shared" si="457"/>
        <v>12</v>
      </c>
      <c r="I4874" s="5">
        <v>0.53125</v>
      </c>
      <c r="J4874" s="11">
        <f>IF(L4874&lt;=I4874,1,0)</f>
        <v>0</v>
      </c>
      <c r="K4874" s="22">
        <f t="shared" si="458"/>
        <v>3.5999999999999233</v>
      </c>
      <c r="L4874" s="5">
        <v>0.53374999999999995</v>
      </c>
      <c r="M4874" s="22">
        <f t="shared" si="459"/>
        <v>10.659489169675211</v>
      </c>
      <c r="N4874" s="22">
        <f t="shared" si="460"/>
        <v>14.259489169675135</v>
      </c>
      <c r="O4874" s="5">
        <v>0.54115242303449662</v>
      </c>
      <c r="P4874" s="11">
        <f>IF(O4874&gt;=I4874,0,1)</f>
        <v>0</v>
      </c>
      <c r="Q4874" s="11">
        <f>IF(O4874&lt;=(I4874+0.00347),1,0)</f>
        <v>0</v>
      </c>
      <c r="R4874" s="5">
        <v>0.55262260647915129</v>
      </c>
      <c r="S4874" s="22">
        <f t="shared" si="461"/>
        <v>16.517064160302724</v>
      </c>
      <c r="T4874" s="3" t="s">
        <v>29</v>
      </c>
    </row>
    <row r="4875" spans="1:20" x14ac:dyDescent="0.25">
      <c r="A4875" s="3">
        <v>4603276</v>
      </c>
      <c r="B4875" s="3" t="s">
        <v>21</v>
      </c>
      <c r="C4875" s="3" t="s">
        <v>17</v>
      </c>
      <c r="D4875" s="3">
        <v>32</v>
      </c>
      <c r="E4875" s="3" t="s">
        <v>18</v>
      </c>
      <c r="F4875" s="4">
        <v>38663</v>
      </c>
      <c r="G4875" s="11">
        <f t="shared" si="456"/>
        <v>2</v>
      </c>
      <c r="H4875" s="11">
        <f t="shared" si="457"/>
        <v>13</v>
      </c>
      <c r="I4875" s="5">
        <v>0.54166666666666663</v>
      </c>
      <c r="J4875" s="11">
        <f>IF(L4875&lt;=I4875,1,0)</f>
        <v>1</v>
      </c>
      <c r="K4875" s="22" t="str">
        <f t="shared" si="458"/>
        <v/>
      </c>
      <c r="L4875" s="5">
        <v>0.54166666666666663</v>
      </c>
      <c r="M4875" s="22">
        <f t="shared" si="459"/>
        <v>30.73491471998766</v>
      </c>
      <c r="N4875" s="22">
        <f t="shared" si="460"/>
        <v>30.73491471998766</v>
      </c>
      <c r="O4875" s="5">
        <v>0.56301035744443584</v>
      </c>
      <c r="P4875" s="11">
        <f>IF(O4875&gt;=I4875,0,1)</f>
        <v>0</v>
      </c>
      <c r="Q4875" s="11">
        <f>IF(O4875&lt;=(I4875+0.00347),1,0)</f>
        <v>0</v>
      </c>
      <c r="R4875" s="5">
        <v>0.57822473057697643</v>
      </c>
      <c r="S4875" s="22">
        <f t="shared" si="461"/>
        <v>21.908697310858454</v>
      </c>
      <c r="T4875" s="3" t="s">
        <v>23</v>
      </c>
    </row>
    <row r="4876" spans="1:20" x14ac:dyDescent="0.25">
      <c r="A4876" s="3">
        <v>4577655</v>
      </c>
      <c r="B4876" s="3" t="s">
        <v>21</v>
      </c>
      <c r="C4876" s="3" t="s">
        <v>17</v>
      </c>
      <c r="D4876" s="3">
        <v>26</v>
      </c>
      <c r="E4876" s="3" t="s">
        <v>14</v>
      </c>
      <c r="F4876" s="4">
        <v>38663</v>
      </c>
      <c r="G4876" s="11">
        <f t="shared" si="456"/>
        <v>2</v>
      </c>
      <c r="H4876" s="11">
        <f t="shared" si="457"/>
        <v>13</v>
      </c>
      <c r="I4876" s="5">
        <v>0.54166666666666663</v>
      </c>
      <c r="J4876" s="11">
        <f>IF(L4876&lt;=I4876,1,0)</f>
        <v>1</v>
      </c>
      <c r="K4876" s="22" t="str">
        <f t="shared" si="458"/>
        <v/>
      </c>
      <c r="L4876" s="5">
        <v>0.53916666666666668</v>
      </c>
      <c r="M4876" s="22">
        <f t="shared" si="459"/>
        <v>4.2814383250357757</v>
      </c>
      <c r="N4876" s="22">
        <f t="shared" si="460"/>
        <v>0.68143832503585244</v>
      </c>
      <c r="O4876" s="5">
        <v>0.5421398877257193</v>
      </c>
      <c r="P4876" s="11">
        <f>IF(O4876&gt;=I4876,0,1)</f>
        <v>0</v>
      </c>
      <c r="Q4876" s="11">
        <f>IF(O4876&lt;=(I4876+0.00347),1,0)</f>
        <v>1</v>
      </c>
      <c r="R4876" s="5">
        <v>0.55468567309534511</v>
      </c>
      <c r="S4876" s="22">
        <f t="shared" si="461"/>
        <v>18.065930932261161</v>
      </c>
      <c r="T4876" s="3" t="s">
        <v>23</v>
      </c>
    </row>
    <row r="4877" spans="1:20" x14ac:dyDescent="0.25">
      <c r="A4877" s="3">
        <v>4610300</v>
      </c>
      <c r="B4877" s="3" t="s">
        <v>16</v>
      </c>
      <c r="C4877" s="3" t="s">
        <v>17</v>
      </c>
      <c r="D4877" s="3">
        <v>42</v>
      </c>
      <c r="E4877" s="3" t="s">
        <v>18</v>
      </c>
      <c r="F4877" s="4">
        <v>38663</v>
      </c>
      <c r="G4877" s="11">
        <f t="shared" si="456"/>
        <v>2</v>
      </c>
      <c r="H4877" s="11">
        <f t="shared" si="457"/>
        <v>13</v>
      </c>
      <c r="I4877" s="5">
        <v>0.5625</v>
      </c>
      <c r="J4877" s="11">
        <f>IF(L4877&lt;=I4877,1,0)</f>
        <v>1</v>
      </c>
      <c r="K4877" s="22" t="str">
        <f t="shared" si="458"/>
        <v/>
      </c>
      <c r="L4877" s="5">
        <v>0.56000000000000005</v>
      </c>
      <c r="M4877" s="22">
        <f t="shared" si="459"/>
        <v>30.093015687491889</v>
      </c>
      <c r="N4877" s="22">
        <f t="shared" si="460"/>
        <v>26.493015687491965</v>
      </c>
      <c r="O4877" s="5">
        <v>0.58089792756075831</v>
      </c>
      <c r="P4877" s="11">
        <f>IF(O4877&gt;=I4877,0,1)</f>
        <v>0</v>
      </c>
      <c r="Q4877" s="11">
        <f>IF(O4877&lt;=(I4877+0.00347),1,0)</f>
        <v>0</v>
      </c>
      <c r="R4877" s="5">
        <v>0.6038276853498673</v>
      </c>
      <c r="S4877" s="22">
        <f t="shared" si="461"/>
        <v>33.018851216316953</v>
      </c>
      <c r="T4877" s="3" t="s">
        <v>20</v>
      </c>
    </row>
    <row r="4878" spans="1:20" x14ac:dyDescent="0.25">
      <c r="A4878" s="3">
        <v>4603515</v>
      </c>
      <c r="B4878" s="3" t="s">
        <v>16</v>
      </c>
      <c r="C4878" s="3" t="s">
        <v>17</v>
      </c>
      <c r="D4878" s="3">
        <v>74</v>
      </c>
      <c r="E4878" s="3" t="s">
        <v>14</v>
      </c>
      <c r="F4878" s="4">
        <v>38663</v>
      </c>
      <c r="G4878" s="11">
        <f t="shared" si="456"/>
        <v>2</v>
      </c>
      <c r="H4878" s="11">
        <f t="shared" si="457"/>
        <v>14</v>
      </c>
      <c r="I4878" s="5">
        <v>0.60416666666666663</v>
      </c>
      <c r="J4878" s="11">
        <f>IF(L4878&lt;=I4878,1,0)</f>
        <v>1</v>
      </c>
      <c r="K4878" s="22" t="str">
        <f t="shared" si="458"/>
        <v/>
      </c>
      <c r="L4878" s="5">
        <v>0.60416666666666663</v>
      </c>
      <c r="M4878" s="22">
        <f t="shared" si="459"/>
        <v>16.393981010498955</v>
      </c>
      <c r="N4878" s="22">
        <f t="shared" si="460"/>
        <v>16.393981010498955</v>
      </c>
      <c r="O4878" s="5">
        <v>0.61555137570173535</v>
      </c>
      <c r="P4878" s="11">
        <f>IF(O4878&gt;=I4878,0,1)</f>
        <v>0</v>
      </c>
      <c r="Q4878" s="11">
        <f>IF(O4878&lt;=(I4878+0.00347),1,0)</f>
        <v>0</v>
      </c>
      <c r="R4878" s="5">
        <v>0.63738659622948235</v>
      </c>
      <c r="S4878" s="22">
        <f t="shared" si="461"/>
        <v>31.442717559955682</v>
      </c>
      <c r="T4878" s="3" t="s">
        <v>24</v>
      </c>
    </row>
    <row r="4879" spans="1:20" x14ac:dyDescent="0.25">
      <c r="A4879" s="3">
        <v>4612421</v>
      </c>
      <c r="B4879" s="3" t="s">
        <v>21</v>
      </c>
      <c r="C4879" s="3" t="s">
        <v>25</v>
      </c>
      <c r="D4879" s="3">
        <v>30</v>
      </c>
      <c r="E4879" s="3" t="s">
        <v>14</v>
      </c>
      <c r="F4879" s="4">
        <v>38664</v>
      </c>
      <c r="G4879" s="11">
        <f t="shared" si="456"/>
        <v>3</v>
      </c>
      <c r="H4879" s="11">
        <f t="shared" si="457"/>
        <v>7</v>
      </c>
      <c r="I4879" s="5">
        <v>0.33263888888888887</v>
      </c>
      <c r="J4879" s="11">
        <f>IF(L4879&lt;=I4879,1,0)</f>
        <v>0</v>
      </c>
      <c r="K4879" s="22">
        <f t="shared" si="458"/>
        <v>3.6000000000000032</v>
      </c>
      <c r="L4879" s="5">
        <v>0.33513888888888888</v>
      </c>
      <c r="M4879" s="22">
        <f t="shared" si="459"/>
        <v>4.4233443188358024</v>
      </c>
      <c r="N4879" s="22">
        <f t="shared" si="460"/>
        <v>8.0233443188358056</v>
      </c>
      <c r="O4879" s="5">
        <v>0.33821065577696929</v>
      </c>
      <c r="P4879" s="11">
        <f>IF(O4879&gt;=I4879,0,1)</f>
        <v>0</v>
      </c>
      <c r="Q4879" s="11">
        <f>IF(O4879&lt;=(I4879+0.00347),1,0)</f>
        <v>0</v>
      </c>
      <c r="R4879" s="5">
        <v>0.35430499482062094</v>
      </c>
      <c r="S4879" s="22">
        <f t="shared" si="461"/>
        <v>23.175848222858377</v>
      </c>
      <c r="T4879" s="3" t="s">
        <v>23</v>
      </c>
    </row>
    <row r="4880" spans="1:20" x14ac:dyDescent="0.25">
      <c r="A4880" s="3">
        <v>4616222</v>
      </c>
      <c r="B4880" s="3" t="s">
        <v>21</v>
      </c>
      <c r="C4880" s="3" t="s">
        <v>17</v>
      </c>
      <c r="D4880" s="3">
        <v>24</v>
      </c>
      <c r="E4880" s="3" t="s">
        <v>18</v>
      </c>
      <c r="F4880" s="4">
        <v>38664</v>
      </c>
      <c r="G4880" s="11">
        <f t="shared" si="456"/>
        <v>3</v>
      </c>
      <c r="H4880" s="11">
        <f t="shared" si="457"/>
        <v>8</v>
      </c>
      <c r="I4880" s="5">
        <v>0.35416666666666669</v>
      </c>
      <c r="J4880" s="11">
        <f>IF(L4880&lt;=I4880,1,0)</f>
        <v>1</v>
      </c>
      <c r="K4880" s="22" t="str">
        <f t="shared" si="458"/>
        <v/>
      </c>
      <c r="L4880" s="5">
        <v>0.35416666666666669</v>
      </c>
      <c r="M4880" s="22">
        <f t="shared" si="459"/>
        <v>4.7990307865274318</v>
      </c>
      <c r="N4880" s="22">
        <f t="shared" si="460"/>
        <v>4.7990307865274318</v>
      </c>
      <c r="O4880" s="5">
        <v>0.35749932693508851</v>
      </c>
      <c r="P4880" s="11">
        <f>IF(O4880&gt;=I4880,0,1)</f>
        <v>0</v>
      </c>
      <c r="Q4880" s="11">
        <f>IF(O4880&lt;=(I4880+0.00347),1,0)</f>
        <v>1</v>
      </c>
      <c r="R4880" s="5">
        <v>0.36861693795094896</v>
      </c>
      <c r="S4880" s="22">
        <f t="shared" si="461"/>
        <v>16.009359862839048</v>
      </c>
      <c r="T4880" s="3" t="s">
        <v>23</v>
      </c>
    </row>
    <row r="4881" spans="1:20" x14ac:dyDescent="0.25">
      <c r="A4881" s="3">
        <v>4591594</v>
      </c>
      <c r="B4881" s="3" t="s">
        <v>12</v>
      </c>
      <c r="C4881" s="3" t="s">
        <v>17</v>
      </c>
      <c r="D4881" s="3">
        <v>41</v>
      </c>
      <c r="E4881" s="3" t="s">
        <v>14</v>
      </c>
      <c r="F4881" s="4">
        <v>38664</v>
      </c>
      <c r="G4881" s="11">
        <f t="shared" si="456"/>
        <v>3</v>
      </c>
      <c r="H4881" s="11">
        <f t="shared" si="457"/>
        <v>8</v>
      </c>
      <c r="I4881" s="5">
        <v>0.36388888888888887</v>
      </c>
      <c r="J4881" s="11">
        <f>IF(L4881&lt;=I4881,1,0)</f>
        <v>0</v>
      </c>
      <c r="K4881" s="22">
        <f t="shared" si="458"/>
        <v>3.6000000000000032</v>
      </c>
      <c r="L4881" s="5">
        <v>0.36638888888888888</v>
      </c>
      <c r="M4881" s="22">
        <f t="shared" si="459"/>
        <v>2.6310679055659403</v>
      </c>
      <c r="N4881" s="22">
        <f t="shared" si="460"/>
        <v>6.2310679055659435</v>
      </c>
      <c r="O4881" s="5">
        <v>0.36821601937886522</v>
      </c>
      <c r="P4881" s="11">
        <f>IF(O4881&gt;=I4881,0,1)</f>
        <v>0</v>
      </c>
      <c r="Q4881" s="11">
        <f>IF(O4881&lt;=(I4881+0.00347),1,0)</f>
        <v>0</v>
      </c>
      <c r="R4881" s="5">
        <v>0.38068423670165019</v>
      </c>
      <c r="S4881" s="22">
        <f t="shared" si="461"/>
        <v>17.954232944810357</v>
      </c>
      <c r="T4881" s="3" t="s">
        <v>29</v>
      </c>
    </row>
    <row r="4882" spans="1:20" x14ac:dyDescent="0.25">
      <c r="A4882" s="3">
        <v>4618574</v>
      </c>
      <c r="B4882" s="3" t="s">
        <v>21</v>
      </c>
      <c r="C4882" s="3" t="s">
        <v>17</v>
      </c>
      <c r="D4882" s="3">
        <v>25</v>
      </c>
      <c r="E4882" s="3" t="s">
        <v>14</v>
      </c>
      <c r="F4882" s="4">
        <v>38664</v>
      </c>
      <c r="G4882" s="11">
        <f t="shared" si="456"/>
        <v>3</v>
      </c>
      <c r="H4882" s="11">
        <f t="shared" si="457"/>
        <v>10</v>
      </c>
      <c r="I4882" s="5">
        <v>0.41666666666666669</v>
      </c>
      <c r="J4882" s="11">
        <f>IF(L4882&lt;=I4882,1,0)</f>
        <v>1</v>
      </c>
      <c r="K4882" s="22" t="str">
        <f t="shared" si="458"/>
        <v/>
      </c>
      <c r="L4882" s="5">
        <v>0.41666666666666669</v>
      </c>
      <c r="M4882" s="22">
        <f t="shared" si="459"/>
        <v>15.630233154499624</v>
      </c>
      <c r="N4882" s="22">
        <f t="shared" si="460"/>
        <v>15.630233154499624</v>
      </c>
      <c r="O4882" s="5">
        <v>0.42752099524618031</v>
      </c>
      <c r="P4882" s="11">
        <f>IF(O4882&gt;=I4882,0,1)</f>
        <v>0</v>
      </c>
      <c r="Q4882" s="11">
        <f>IF(O4882&lt;=(I4882+0.00347),1,0)</f>
        <v>0</v>
      </c>
      <c r="R4882" s="5">
        <v>0.445863562921678</v>
      </c>
      <c r="S4882" s="22">
        <f t="shared" si="461"/>
        <v>26.413297452716673</v>
      </c>
      <c r="T4882" s="3" t="s">
        <v>28</v>
      </c>
    </row>
    <row r="4883" spans="1:20" x14ac:dyDescent="0.25">
      <c r="A4883" s="3">
        <v>4583024</v>
      </c>
      <c r="B4883" s="3" t="s">
        <v>12</v>
      </c>
      <c r="C4883" s="3" t="s">
        <v>17</v>
      </c>
      <c r="D4883" s="3">
        <v>40</v>
      </c>
      <c r="E4883" s="3" t="s">
        <v>18</v>
      </c>
      <c r="F4883" s="4">
        <v>38664</v>
      </c>
      <c r="G4883" s="11">
        <f t="shared" si="456"/>
        <v>3</v>
      </c>
      <c r="H4883" s="11">
        <f t="shared" si="457"/>
        <v>10</v>
      </c>
      <c r="I4883" s="5">
        <v>0.42638888888888887</v>
      </c>
      <c r="J4883" s="11">
        <f>IF(L4883&lt;=I4883,1,0)</f>
        <v>1</v>
      </c>
      <c r="K4883" s="22" t="str">
        <f t="shared" si="458"/>
        <v/>
      </c>
      <c r="L4883" s="5">
        <v>0.42388888888888887</v>
      </c>
      <c r="M4883" s="22">
        <f t="shared" si="459"/>
        <v>21.925980298837217</v>
      </c>
      <c r="N4883" s="22">
        <f t="shared" si="460"/>
        <v>18.325980298837212</v>
      </c>
      <c r="O4883" s="5">
        <v>0.43911526409641471</v>
      </c>
      <c r="P4883" s="11">
        <f>IF(O4883&gt;=I4883,0,1)</f>
        <v>0</v>
      </c>
      <c r="Q4883" s="11">
        <f>IF(O4883&lt;=(I4883+0.00347),1,0)</f>
        <v>0</v>
      </c>
      <c r="R4883" s="5">
        <v>0.45012292353757893</v>
      </c>
      <c r="S4883" s="22">
        <f t="shared" si="461"/>
        <v>15.851029595276476</v>
      </c>
      <c r="T4883" s="3" t="s">
        <v>15</v>
      </c>
    </row>
    <row r="4884" spans="1:20" x14ac:dyDescent="0.25">
      <c r="A4884" s="3">
        <v>4574926</v>
      </c>
      <c r="B4884" s="3" t="s">
        <v>21</v>
      </c>
      <c r="C4884" s="3" t="s">
        <v>17</v>
      </c>
      <c r="D4884" s="3">
        <v>28</v>
      </c>
      <c r="E4884" s="3" t="s">
        <v>14</v>
      </c>
      <c r="F4884" s="4">
        <v>38664</v>
      </c>
      <c r="G4884" s="11">
        <f t="shared" si="456"/>
        <v>3</v>
      </c>
      <c r="H4884" s="11">
        <f t="shared" si="457"/>
        <v>10</v>
      </c>
      <c r="I4884" s="5">
        <v>0.4375</v>
      </c>
      <c r="J4884" s="11">
        <f>IF(L4884&lt;=I4884,1,0)</f>
        <v>1</v>
      </c>
      <c r="K4884" s="22" t="str">
        <f t="shared" si="458"/>
        <v/>
      </c>
      <c r="L4884" s="5">
        <v>0.4375</v>
      </c>
      <c r="M4884" s="22">
        <f t="shared" si="459"/>
        <v>6.8144125056910809</v>
      </c>
      <c r="N4884" s="22">
        <f t="shared" si="460"/>
        <v>6.8144125056910809</v>
      </c>
      <c r="O4884" s="5">
        <v>0.44223223090672992</v>
      </c>
      <c r="P4884" s="11">
        <f>IF(O4884&gt;=I4884,0,1)</f>
        <v>0</v>
      </c>
      <c r="Q4884" s="11">
        <f>IF(O4884&lt;=(I4884+0.00347),1,0)</f>
        <v>0</v>
      </c>
      <c r="R4884" s="5">
        <v>0.45953937606133938</v>
      </c>
      <c r="S4884" s="22">
        <f t="shared" si="461"/>
        <v>24.922289022637621</v>
      </c>
      <c r="T4884" s="3" t="s">
        <v>27</v>
      </c>
    </row>
    <row r="4885" spans="1:20" x14ac:dyDescent="0.25">
      <c r="A4885" s="3">
        <v>4588174</v>
      </c>
      <c r="B4885" s="3" t="s">
        <v>12</v>
      </c>
      <c r="C4885" s="3" t="s">
        <v>13</v>
      </c>
      <c r="D4885" s="3">
        <v>25</v>
      </c>
      <c r="E4885" s="3" t="s">
        <v>18</v>
      </c>
      <c r="F4885" s="4">
        <v>38664</v>
      </c>
      <c r="G4885" s="11">
        <f t="shared" si="456"/>
        <v>3</v>
      </c>
      <c r="H4885" s="11">
        <f t="shared" si="457"/>
        <v>10</v>
      </c>
      <c r="I4885" s="5">
        <v>0.45763888888888887</v>
      </c>
      <c r="J4885" s="11">
        <f>IF(L4885&lt;=I4885,1,0)</f>
        <v>1</v>
      </c>
      <c r="K4885" s="22" t="str">
        <f t="shared" si="458"/>
        <v/>
      </c>
      <c r="L4885" s="5">
        <v>0.45763888888888887</v>
      </c>
      <c r="M4885" s="22">
        <f t="shared" si="459"/>
        <v>14.577197771422092</v>
      </c>
      <c r="N4885" s="22">
        <f t="shared" si="460"/>
        <v>14.577197771422092</v>
      </c>
      <c r="O4885" s="5">
        <v>0.46776194289682088</v>
      </c>
      <c r="P4885" s="11">
        <f>IF(O4885&gt;=I4885,0,1)</f>
        <v>0</v>
      </c>
      <c r="Q4885" s="11">
        <f>IF(O4885&lt;=(I4885+0.00347),1,0)</f>
        <v>0</v>
      </c>
      <c r="R4885" s="5">
        <v>0.47970995667405958</v>
      </c>
      <c r="S4885" s="22">
        <f t="shared" si="461"/>
        <v>17.205139839223726</v>
      </c>
      <c r="T4885" s="3" t="s">
        <v>15</v>
      </c>
    </row>
    <row r="4886" spans="1:20" x14ac:dyDescent="0.25">
      <c r="A4886" s="3">
        <v>4615942</v>
      </c>
      <c r="B4886" s="3" t="s">
        <v>21</v>
      </c>
      <c r="C4886" s="3" t="s">
        <v>25</v>
      </c>
      <c r="D4886" s="3">
        <v>27</v>
      </c>
      <c r="E4886" s="3" t="s">
        <v>18</v>
      </c>
      <c r="F4886" s="4">
        <v>38664</v>
      </c>
      <c r="G4886" s="11">
        <f t="shared" si="456"/>
        <v>3</v>
      </c>
      <c r="H4886" s="11">
        <f t="shared" si="457"/>
        <v>12</v>
      </c>
      <c r="I4886" s="5">
        <v>0.5</v>
      </c>
      <c r="J4886" s="11">
        <f>IF(L4886&lt;=I4886,1,0)</f>
        <v>1</v>
      </c>
      <c r="K4886" s="22" t="str">
        <f t="shared" si="458"/>
        <v/>
      </c>
      <c r="L4886" s="5">
        <v>0.5</v>
      </c>
      <c r="M4886" s="22">
        <f t="shared" si="459"/>
        <v>17.856442772955532</v>
      </c>
      <c r="N4886" s="22">
        <f t="shared" si="460"/>
        <v>17.856442772955532</v>
      </c>
      <c r="O4886" s="5">
        <v>0.51240030748121912</v>
      </c>
      <c r="P4886" s="11">
        <f>IF(O4886&gt;=I4886,0,1)</f>
        <v>0</v>
      </c>
      <c r="Q4886" s="11">
        <f>IF(O4886&lt;=(I4886+0.00347),1,0)</f>
        <v>0</v>
      </c>
      <c r="R4886" s="5">
        <v>0.52694515766377004</v>
      </c>
      <c r="S4886" s="22">
        <f t="shared" si="461"/>
        <v>20.94458426287332</v>
      </c>
      <c r="T4886" s="3" t="s">
        <v>28</v>
      </c>
    </row>
    <row r="4887" spans="1:20" x14ac:dyDescent="0.25">
      <c r="A4887" s="3">
        <v>4582328</v>
      </c>
      <c r="B4887" s="3" t="s">
        <v>12</v>
      </c>
      <c r="C4887" s="3" t="s">
        <v>25</v>
      </c>
      <c r="D4887" s="3">
        <v>32</v>
      </c>
      <c r="E4887" s="3" t="s">
        <v>18</v>
      </c>
      <c r="F4887" s="4">
        <v>38664</v>
      </c>
      <c r="G4887" s="11">
        <f t="shared" si="456"/>
        <v>3</v>
      </c>
      <c r="H4887" s="11">
        <f t="shared" si="457"/>
        <v>12</v>
      </c>
      <c r="I4887" s="5">
        <v>0.52013888888888882</v>
      </c>
      <c r="J4887" s="11">
        <f>IF(L4887&lt;=I4887,1,0)</f>
        <v>0</v>
      </c>
      <c r="K4887" s="22">
        <f t="shared" si="458"/>
        <v>3.5999999999999233</v>
      </c>
      <c r="L4887" s="5">
        <v>0.52263888888888876</v>
      </c>
      <c r="M4887" s="22">
        <f t="shared" si="459"/>
        <v>14.927582319343333</v>
      </c>
      <c r="N4887" s="22">
        <f t="shared" si="460"/>
        <v>18.527582319343257</v>
      </c>
      <c r="O4887" s="5">
        <v>0.53300526549954386</v>
      </c>
      <c r="P4887" s="11">
        <f>IF(O4887&gt;=I4887,0,1)</f>
        <v>0</v>
      </c>
      <c r="Q4887" s="11">
        <f>IF(O4887&lt;=(I4887+0.00347),1,0)</f>
        <v>0</v>
      </c>
      <c r="R4887" s="5">
        <v>0.54423698127473485</v>
      </c>
      <c r="S4887" s="22">
        <f t="shared" si="461"/>
        <v>16.173670716275037</v>
      </c>
      <c r="T4887" s="3" t="s">
        <v>26</v>
      </c>
    </row>
    <row r="4888" spans="1:20" x14ac:dyDescent="0.25">
      <c r="A4888" s="3">
        <v>4596376</v>
      </c>
      <c r="B4888" s="3" t="s">
        <v>16</v>
      </c>
      <c r="C4888" s="3" t="s">
        <v>17</v>
      </c>
      <c r="D4888" s="3">
        <v>42</v>
      </c>
      <c r="E4888" s="3" t="s">
        <v>18</v>
      </c>
      <c r="F4888" s="4">
        <v>38664</v>
      </c>
      <c r="G4888" s="11">
        <f t="shared" si="456"/>
        <v>3</v>
      </c>
      <c r="H4888" s="11">
        <f t="shared" si="457"/>
        <v>12</v>
      </c>
      <c r="I4888" s="5">
        <v>0.52013888888888882</v>
      </c>
      <c r="J4888" s="11">
        <f>IF(L4888&lt;=I4888,1,0)</f>
        <v>0</v>
      </c>
      <c r="K4888" s="22">
        <f t="shared" si="458"/>
        <v>3.5999999999999233</v>
      </c>
      <c r="L4888" s="5">
        <v>0.52263888888888876</v>
      </c>
      <c r="M4888" s="22">
        <f t="shared" si="459"/>
        <v>36.43505088396337</v>
      </c>
      <c r="N4888" s="22">
        <f t="shared" si="460"/>
        <v>40.035050883963294</v>
      </c>
      <c r="O4888" s="5">
        <v>0.54794100755830777</v>
      </c>
      <c r="P4888" s="11">
        <f>IF(O4888&gt;=I4888,0,1)</f>
        <v>0</v>
      </c>
      <c r="Q4888" s="11">
        <f>IF(O4888&lt;=(I4888+0.00347),1,0)</f>
        <v>0</v>
      </c>
      <c r="R4888" s="5">
        <v>0.5712690037286956</v>
      </c>
      <c r="S4888" s="22">
        <f t="shared" si="461"/>
        <v>33.592314485358479</v>
      </c>
      <c r="T4888" s="3" t="s">
        <v>20</v>
      </c>
    </row>
    <row r="4889" spans="1:20" x14ac:dyDescent="0.25">
      <c r="A4889" s="3">
        <v>4601945</v>
      </c>
      <c r="B4889" s="3" t="s">
        <v>12</v>
      </c>
      <c r="C4889" s="3" t="s">
        <v>25</v>
      </c>
      <c r="D4889" s="3">
        <v>33</v>
      </c>
      <c r="E4889" s="3" t="s">
        <v>18</v>
      </c>
      <c r="F4889" s="4">
        <v>38664</v>
      </c>
      <c r="G4889" s="11">
        <f t="shared" si="456"/>
        <v>3</v>
      </c>
      <c r="H4889" s="11">
        <f t="shared" si="457"/>
        <v>13</v>
      </c>
      <c r="I4889" s="5">
        <v>0.54166666666666663</v>
      </c>
      <c r="J4889" s="11">
        <f>IF(L4889&lt;=I4889,1,0)</f>
        <v>1</v>
      </c>
      <c r="K4889" s="22" t="str">
        <f t="shared" si="458"/>
        <v/>
      </c>
      <c r="L4889" s="5">
        <v>0.54166666666666663</v>
      </c>
      <c r="M4889" s="22">
        <f t="shared" si="459"/>
        <v>9.666567830948356</v>
      </c>
      <c r="N4889" s="22">
        <f t="shared" si="460"/>
        <v>9.666567830948356</v>
      </c>
      <c r="O4889" s="5">
        <v>0.5483795609937141</v>
      </c>
      <c r="P4889" s="11">
        <f>IF(O4889&gt;=I4889,0,1)</f>
        <v>0</v>
      </c>
      <c r="Q4889" s="11">
        <f>IF(O4889&lt;=(I4889+0.00347),1,0)</f>
        <v>0</v>
      </c>
      <c r="R4889" s="5">
        <v>0.55918069608245435</v>
      </c>
      <c r="S4889" s="22">
        <f t="shared" si="461"/>
        <v>15.553634527785967</v>
      </c>
      <c r="T4889" s="3" t="s">
        <v>26</v>
      </c>
    </row>
    <row r="4890" spans="1:20" x14ac:dyDescent="0.25">
      <c r="A4890" s="3">
        <v>4582520</v>
      </c>
      <c r="B4890" s="3" t="s">
        <v>12</v>
      </c>
      <c r="C4890" s="3" t="s">
        <v>17</v>
      </c>
      <c r="D4890" s="3">
        <v>29</v>
      </c>
      <c r="E4890" s="3" t="s">
        <v>14</v>
      </c>
      <c r="F4890" s="4">
        <v>38664</v>
      </c>
      <c r="G4890" s="11">
        <f t="shared" si="456"/>
        <v>3</v>
      </c>
      <c r="H4890" s="11">
        <f t="shared" si="457"/>
        <v>13</v>
      </c>
      <c r="I4890" s="5">
        <v>0.58263888888888882</v>
      </c>
      <c r="J4890" s="11">
        <f>IF(L4890&lt;=I4890,1,0)</f>
        <v>0</v>
      </c>
      <c r="K4890" s="22">
        <f t="shared" si="458"/>
        <v>3.5999999999999233</v>
      </c>
      <c r="L4890" s="5">
        <v>0.58513888888888876</v>
      </c>
      <c r="M4890" s="22">
        <f t="shared" si="459"/>
        <v>9.2000233408171184</v>
      </c>
      <c r="N4890" s="22">
        <f t="shared" si="460"/>
        <v>12.800023340817042</v>
      </c>
      <c r="O4890" s="5">
        <v>0.59152779398667843</v>
      </c>
      <c r="P4890" s="11">
        <f>IF(O4890&gt;=I4890,0,1)</f>
        <v>0</v>
      </c>
      <c r="Q4890" s="11">
        <f>IF(O4890&lt;=(I4890+0.00347),1,0)</f>
        <v>0</v>
      </c>
      <c r="R4890" s="5">
        <v>0.60198800978270883</v>
      </c>
      <c r="S4890" s="22">
        <f t="shared" si="461"/>
        <v>15.062710746283781</v>
      </c>
      <c r="T4890" s="3" t="s">
        <v>26</v>
      </c>
    </row>
    <row r="4891" spans="1:20" x14ac:dyDescent="0.25">
      <c r="A4891" s="3">
        <v>4572195</v>
      </c>
      <c r="B4891" s="3" t="s">
        <v>21</v>
      </c>
      <c r="C4891" s="3" t="s">
        <v>17</v>
      </c>
      <c r="D4891" s="3">
        <v>34</v>
      </c>
      <c r="E4891" s="3" t="s">
        <v>14</v>
      </c>
      <c r="F4891" s="4">
        <v>38664</v>
      </c>
      <c r="G4891" s="11">
        <f t="shared" si="456"/>
        <v>3</v>
      </c>
      <c r="H4891" s="11">
        <f t="shared" si="457"/>
        <v>14</v>
      </c>
      <c r="I4891" s="5">
        <v>0.60416666666666663</v>
      </c>
      <c r="J4891" s="11">
        <f>IF(L4891&lt;=I4891,1,0)</f>
        <v>1</v>
      </c>
      <c r="K4891" s="22" t="str">
        <f t="shared" si="458"/>
        <v/>
      </c>
      <c r="L4891" s="5">
        <v>0.60416666666666663</v>
      </c>
      <c r="M4891" s="22">
        <f t="shared" si="459"/>
        <v>5.5477838190309292</v>
      </c>
      <c r="N4891" s="22">
        <f t="shared" si="460"/>
        <v>5.5477838190309292</v>
      </c>
      <c r="O4891" s="5">
        <v>0.60801929431877144</v>
      </c>
      <c r="P4891" s="11">
        <f>IF(O4891&gt;=I4891,0,1)</f>
        <v>0</v>
      </c>
      <c r="Q4891" s="11">
        <f>IF(O4891&lt;=(I4891+0.00347),1,0)</f>
        <v>0</v>
      </c>
      <c r="R4891" s="5">
        <v>0.62974294494648464</v>
      </c>
      <c r="S4891" s="22">
        <f t="shared" si="461"/>
        <v>31.282056903907005</v>
      </c>
      <c r="T4891" s="3" t="s">
        <v>23</v>
      </c>
    </row>
    <row r="4892" spans="1:20" x14ac:dyDescent="0.25">
      <c r="A4892" s="3">
        <v>4611299</v>
      </c>
      <c r="B4892" s="3" t="s">
        <v>21</v>
      </c>
      <c r="C4892" s="3" t="s">
        <v>13</v>
      </c>
      <c r="D4892" s="3">
        <v>30</v>
      </c>
      <c r="E4892" s="3" t="s">
        <v>14</v>
      </c>
      <c r="F4892" s="4">
        <v>38665</v>
      </c>
      <c r="G4892" s="11">
        <f t="shared" si="456"/>
        <v>4</v>
      </c>
      <c r="H4892" s="11">
        <f t="shared" si="457"/>
        <v>7</v>
      </c>
      <c r="I4892" s="5">
        <v>0.33263888888888887</v>
      </c>
      <c r="J4892" s="11">
        <f>IF(L4892&lt;=I4892,1,0)</f>
        <v>0</v>
      </c>
      <c r="K4892" s="22">
        <f t="shared" si="458"/>
        <v>3.6000000000000032</v>
      </c>
      <c r="L4892" s="5">
        <v>0.33513888888888888</v>
      </c>
      <c r="M4892" s="22">
        <f t="shared" si="459"/>
        <v>13.416668657491417</v>
      </c>
      <c r="N4892" s="22">
        <f t="shared" si="460"/>
        <v>17.016668657491422</v>
      </c>
      <c r="O4892" s="5">
        <v>0.34445601990103569</v>
      </c>
      <c r="P4892" s="11">
        <f>IF(O4892&gt;=I4892,0,1)</f>
        <v>0</v>
      </c>
      <c r="Q4892" s="11">
        <f>IF(O4892&lt;=(I4892+0.00347),1,0)</f>
        <v>0</v>
      </c>
      <c r="R4892" s="5">
        <v>0.35791254498108993</v>
      </c>
      <c r="S4892" s="22">
        <f t="shared" si="461"/>
        <v>19.377396115278103</v>
      </c>
      <c r="T4892" s="3" t="s">
        <v>27</v>
      </c>
    </row>
    <row r="4893" spans="1:20" x14ac:dyDescent="0.25">
      <c r="A4893" s="3">
        <v>4608769</v>
      </c>
      <c r="B4893" s="3" t="s">
        <v>21</v>
      </c>
      <c r="C4893" s="3" t="s">
        <v>25</v>
      </c>
      <c r="D4893" s="3">
        <v>32</v>
      </c>
      <c r="E4893" s="3" t="s">
        <v>14</v>
      </c>
      <c r="F4893" s="4">
        <v>38665</v>
      </c>
      <c r="G4893" s="11">
        <f t="shared" si="456"/>
        <v>4</v>
      </c>
      <c r="H4893" s="11">
        <f t="shared" si="457"/>
        <v>8</v>
      </c>
      <c r="I4893" s="5">
        <v>0.35416666666666669</v>
      </c>
      <c r="J4893" s="11">
        <f>IF(L4893&lt;=I4893,1,0)</f>
        <v>0</v>
      </c>
      <c r="K4893" s="22">
        <f t="shared" si="458"/>
        <v>3.6000000000000032</v>
      </c>
      <c r="L4893" s="5">
        <v>0.35666666666666669</v>
      </c>
      <c r="M4893" s="22">
        <f t="shared" si="459"/>
        <v>13.535991985772826</v>
      </c>
      <c r="N4893" s="22">
        <f t="shared" si="460"/>
        <v>17.135991985772829</v>
      </c>
      <c r="O4893" s="5">
        <v>0.36606666110123115</v>
      </c>
      <c r="P4893" s="11">
        <f>IF(O4893&gt;=I4893,0,1)</f>
        <v>0</v>
      </c>
      <c r="Q4893" s="11">
        <f>IF(O4893&lt;=(I4893+0.00347),1,0)</f>
        <v>0</v>
      </c>
      <c r="R4893" s="5">
        <v>0.38228639650797314</v>
      </c>
      <c r="S4893" s="22">
        <f t="shared" si="461"/>
        <v>23.356418985708459</v>
      </c>
      <c r="T4893" s="3" t="s">
        <v>27</v>
      </c>
    </row>
    <row r="4894" spans="1:20" x14ac:dyDescent="0.25">
      <c r="A4894" s="3">
        <v>4578192</v>
      </c>
      <c r="B4894" s="3" t="s">
        <v>16</v>
      </c>
      <c r="C4894" s="3" t="s">
        <v>22</v>
      </c>
      <c r="D4894" s="3">
        <v>42</v>
      </c>
      <c r="E4894" s="3" t="s">
        <v>14</v>
      </c>
      <c r="F4894" s="4">
        <v>38665</v>
      </c>
      <c r="G4894" s="11">
        <f t="shared" si="456"/>
        <v>4</v>
      </c>
      <c r="H4894" s="11">
        <f t="shared" si="457"/>
        <v>8</v>
      </c>
      <c r="I4894" s="5">
        <v>0.36388888888888887</v>
      </c>
      <c r="J4894" s="11">
        <f>IF(L4894&lt;=I4894,1,0)</f>
        <v>1</v>
      </c>
      <c r="K4894" s="22" t="str">
        <f t="shared" si="458"/>
        <v/>
      </c>
      <c r="L4894" s="5">
        <v>0.36388888888888887</v>
      </c>
      <c r="M4894" s="22">
        <f t="shared" si="459"/>
        <v>26.934871642990295</v>
      </c>
      <c r="N4894" s="22">
        <f t="shared" si="460"/>
        <v>26.934871642990295</v>
      </c>
      <c r="O4894" s="5">
        <v>0.38259366086318769</v>
      </c>
      <c r="P4894" s="11">
        <f>IF(O4894&gt;=I4894,0,1)</f>
        <v>0</v>
      </c>
      <c r="Q4894" s="11">
        <f>IF(O4894&lt;=(I4894+0.00347),1,0)</f>
        <v>0</v>
      </c>
      <c r="R4894" s="5">
        <v>0.40806920515195239</v>
      </c>
      <c r="S4894" s="22">
        <f t="shared" si="461"/>
        <v>36.68478377582116</v>
      </c>
      <c r="T4894" s="3" t="s">
        <v>20</v>
      </c>
    </row>
    <row r="4895" spans="1:20" x14ac:dyDescent="0.25">
      <c r="A4895" s="3">
        <v>4598395</v>
      </c>
      <c r="B4895" s="3" t="s">
        <v>21</v>
      </c>
      <c r="C4895" s="3" t="s">
        <v>17</v>
      </c>
      <c r="D4895" s="3">
        <v>29</v>
      </c>
      <c r="E4895" s="3" t="s">
        <v>14</v>
      </c>
      <c r="F4895" s="4">
        <v>38665</v>
      </c>
      <c r="G4895" s="11">
        <f t="shared" si="456"/>
        <v>4</v>
      </c>
      <c r="H4895" s="11">
        <f t="shared" si="457"/>
        <v>9</v>
      </c>
      <c r="I4895" s="5">
        <v>0.375</v>
      </c>
      <c r="J4895" s="11">
        <f>IF(L4895&lt;=I4895,1,0)</f>
        <v>1</v>
      </c>
      <c r="K4895" s="22" t="str">
        <f t="shared" si="458"/>
        <v/>
      </c>
      <c r="L4895" s="5">
        <v>0.3725</v>
      </c>
      <c r="M4895" s="22">
        <f t="shared" si="459"/>
        <v>10.536312699454689</v>
      </c>
      <c r="N4895" s="22">
        <f t="shared" si="460"/>
        <v>6.9363126994546853</v>
      </c>
      <c r="O4895" s="5">
        <v>0.37981688381906575</v>
      </c>
      <c r="P4895" s="11">
        <f>IF(O4895&gt;=I4895,0,1)</f>
        <v>0</v>
      </c>
      <c r="Q4895" s="11">
        <f>IF(O4895&lt;=(I4895+0.00347),1,0)</f>
        <v>0</v>
      </c>
      <c r="R4895" s="5">
        <v>0.39780819491499225</v>
      </c>
      <c r="S4895" s="22">
        <f t="shared" si="461"/>
        <v>25.907487978134156</v>
      </c>
      <c r="T4895" s="3" t="s">
        <v>27</v>
      </c>
    </row>
    <row r="4896" spans="1:20" x14ac:dyDescent="0.25">
      <c r="A4896" s="3">
        <v>4619349</v>
      </c>
      <c r="B4896" s="3" t="s">
        <v>12</v>
      </c>
      <c r="C4896" s="3" t="s">
        <v>13</v>
      </c>
      <c r="D4896" s="3">
        <v>45</v>
      </c>
      <c r="E4896" s="3" t="s">
        <v>18</v>
      </c>
      <c r="F4896" s="4">
        <v>38665</v>
      </c>
      <c r="G4896" s="11">
        <f t="shared" si="456"/>
        <v>4</v>
      </c>
      <c r="H4896" s="11">
        <f t="shared" si="457"/>
        <v>9</v>
      </c>
      <c r="I4896" s="5">
        <v>0.375</v>
      </c>
      <c r="J4896" s="11">
        <f>IF(L4896&lt;=I4896,1,0)</f>
        <v>1</v>
      </c>
      <c r="K4896" s="22" t="str">
        <f t="shared" si="458"/>
        <v/>
      </c>
      <c r="L4896" s="5">
        <v>0.375</v>
      </c>
      <c r="M4896" s="22">
        <f t="shared" si="459"/>
        <v>14.331086847514101</v>
      </c>
      <c r="N4896" s="22">
        <f t="shared" si="460"/>
        <v>14.331086847514101</v>
      </c>
      <c r="O4896" s="5">
        <v>0.38495214364410701</v>
      </c>
      <c r="P4896" s="11">
        <f>IF(O4896&gt;=I4896,0,1)</f>
        <v>0</v>
      </c>
      <c r="Q4896" s="11">
        <f>IF(O4896&lt;=(I4896+0.00347),1,0)</f>
        <v>0</v>
      </c>
      <c r="R4896" s="5">
        <v>0.39756409878456272</v>
      </c>
      <c r="S4896" s="22">
        <f t="shared" si="461"/>
        <v>18.161215402256225</v>
      </c>
      <c r="T4896" s="3" t="s">
        <v>15</v>
      </c>
    </row>
    <row r="4897" spans="1:20" x14ac:dyDescent="0.25">
      <c r="A4897" s="3">
        <v>4595200</v>
      </c>
      <c r="B4897" s="3" t="s">
        <v>21</v>
      </c>
      <c r="C4897" s="3" t="s">
        <v>25</v>
      </c>
      <c r="D4897" s="3">
        <v>22</v>
      </c>
      <c r="E4897" s="3" t="s">
        <v>14</v>
      </c>
      <c r="F4897" s="4">
        <v>38665</v>
      </c>
      <c r="G4897" s="11">
        <f t="shared" si="456"/>
        <v>4</v>
      </c>
      <c r="H4897" s="11">
        <f t="shared" si="457"/>
        <v>9</v>
      </c>
      <c r="I4897" s="5">
        <v>0.38541666666666669</v>
      </c>
      <c r="J4897" s="11">
        <f>IF(L4897&lt;=I4897,1,0)</f>
        <v>0</v>
      </c>
      <c r="K4897" s="22">
        <f t="shared" si="458"/>
        <v>3.6000000000000032</v>
      </c>
      <c r="L4897" s="5">
        <v>0.38791666666666669</v>
      </c>
      <c r="M4897" s="22">
        <f t="shared" si="459"/>
        <v>17.226836663079439</v>
      </c>
      <c r="N4897" s="22">
        <f t="shared" si="460"/>
        <v>20.82683666307944</v>
      </c>
      <c r="O4897" s="5">
        <v>0.39987974768269408</v>
      </c>
      <c r="P4897" s="11">
        <f>IF(O4897&gt;=I4897,0,1)</f>
        <v>0</v>
      </c>
      <c r="Q4897" s="11">
        <f>IF(O4897&lt;=(I4897+0.00347),1,0)</f>
        <v>0</v>
      </c>
      <c r="R4897" s="5">
        <v>0.41812185061649754</v>
      </c>
      <c r="S4897" s="22">
        <f t="shared" si="461"/>
        <v>26.268628224676984</v>
      </c>
      <c r="T4897" s="3" t="s">
        <v>23</v>
      </c>
    </row>
    <row r="4898" spans="1:20" x14ac:dyDescent="0.25">
      <c r="A4898" s="3">
        <v>4593243</v>
      </c>
      <c r="B4898" s="3" t="s">
        <v>12</v>
      </c>
      <c r="C4898" s="3" t="s">
        <v>25</v>
      </c>
      <c r="D4898" s="3">
        <v>42</v>
      </c>
      <c r="E4898" s="3" t="s">
        <v>14</v>
      </c>
      <c r="F4898" s="4">
        <v>38665</v>
      </c>
      <c r="G4898" s="11">
        <f t="shared" si="456"/>
        <v>4</v>
      </c>
      <c r="H4898" s="11">
        <f t="shared" si="457"/>
        <v>9</v>
      </c>
      <c r="I4898" s="5">
        <v>0.39513888888888887</v>
      </c>
      <c r="J4898" s="11">
        <f>IF(L4898&lt;=I4898,1,0)</f>
        <v>1</v>
      </c>
      <c r="K4898" s="22" t="str">
        <f t="shared" si="458"/>
        <v/>
      </c>
      <c r="L4898" s="5">
        <v>0.39263888888888887</v>
      </c>
      <c r="M4898" s="22">
        <f t="shared" si="459"/>
        <v>11.931973745242983</v>
      </c>
      <c r="N4898" s="22">
        <f t="shared" si="460"/>
        <v>8.3319737452429798</v>
      </c>
      <c r="O4898" s="5">
        <v>0.40092498176752983</v>
      </c>
      <c r="P4898" s="11">
        <f>IF(O4898&gt;=I4898,0,1)</f>
        <v>0</v>
      </c>
      <c r="Q4898" s="11">
        <f>IF(O4898&lt;=(I4898+0.00347),1,0)</f>
        <v>0</v>
      </c>
      <c r="R4898" s="5">
        <v>0.41360663632685712</v>
      </c>
      <c r="S4898" s="22">
        <f t="shared" si="461"/>
        <v>18.261582565431304</v>
      </c>
      <c r="T4898" s="3" t="s">
        <v>26</v>
      </c>
    </row>
    <row r="4899" spans="1:20" x14ac:dyDescent="0.25">
      <c r="A4899" s="3">
        <v>4609538</v>
      </c>
      <c r="B4899" s="3" t="s">
        <v>12</v>
      </c>
      <c r="C4899" s="3" t="s">
        <v>22</v>
      </c>
      <c r="D4899" s="3">
        <v>47</v>
      </c>
      <c r="E4899" s="3" t="s">
        <v>14</v>
      </c>
      <c r="F4899" s="4">
        <v>38665</v>
      </c>
      <c r="G4899" s="11">
        <f t="shared" si="456"/>
        <v>4</v>
      </c>
      <c r="H4899" s="11">
        <f t="shared" si="457"/>
        <v>10</v>
      </c>
      <c r="I4899" s="5">
        <v>0.41666666666666669</v>
      </c>
      <c r="J4899" s="11">
        <f>IF(L4899&lt;=I4899,1,0)</f>
        <v>0</v>
      </c>
      <c r="K4899" s="22">
        <f t="shared" si="458"/>
        <v>3.6000000000000032</v>
      </c>
      <c r="L4899" s="5">
        <v>0.41916666666666669</v>
      </c>
      <c r="M4899" s="22">
        <f t="shared" si="459"/>
        <v>15.549376928016505</v>
      </c>
      <c r="N4899" s="22">
        <f t="shared" si="460"/>
        <v>19.149376928016508</v>
      </c>
      <c r="O4899" s="5">
        <v>0.42996484508890037</v>
      </c>
      <c r="P4899" s="11">
        <f>IF(O4899&gt;=I4899,0,1)</f>
        <v>0</v>
      </c>
      <c r="Q4899" s="11">
        <f>IF(O4899&lt;=(I4899+0.00347),1,0)</f>
        <v>0</v>
      </c>
      <c r="R4899" s="5">
        <v>0.44248647377215472</v>
      </c>
      <c r="S4899" s="22">
        <f t="shared" si="461"/>
        <v>18.031145303886262</v>
      </c>
      <c r="T4899" s="3" t="s">
        <v>29</v>
      </c>
    </row>
    <row r="4900" spans="1:20" x14ac:dyDescent="0.25">
      <c r="A4900" s="3">
        <v>4581990</v>
      </c>
      <c r="B4900" s="3" t="s">
        <v>21</v>
      </c>
      <c r="C4900" s="3" t="s">
        <v>22</v>
      </c>
      <c r="D4900" s="3">
        <v>32</v>
      </c>
      <c r="E4900" s="3" t="s">
        <v>18</v>
      </c>
      <c r="F4900" s="4">
        <v>38665</v>
      </c>
      <c r="G4900" s="11">
        <f t="shared" si="456"/>
        <v>4</v>
      </c>
      <c r="H4900" s="11">
        <f t="shared" si="457"/>
        <v>10</v>
      </c>
      <c r="I4900" s="5">
        <v>0.41666666666666669</v>
      </c>
      <c r="J4900" s="11">
        <f>IF(L4900&lt;=I4900,1,0)</f>
        <v>0</v>
      </c>
      <c r="K4900" s="22">
        <f t="shared" si="458"/>
        <v>3.6000000000000032</v>
      </c>
      <c r="L4900" s="5">
        <v>0.41916666666666669</v>
      </c>
      <c r="M4900" s="22">
        <f t="shared" si="459"/>
        <v>2.1179038623685909</v>
      </c>
      <c r="N4900" s="22">
        <f t="shared" si="460"/>
        <v>5.717903862368594</v>
      </c>
      <c r="O4900" s="5">
        <v>0.42063743323775599</v>
      </c>
      <c r="P4900" s="11">
        <f>IF(O4900&gt;=I4900,0,1)</f>
        <v>0</v>
      </c>
      <c r="Q4900" s="11">
        <f>IF(O4900&lt;=(I4900+0.00347),1,0)</f>
        <v>0</v>
      </c>
      <c r="R4900" s="5">
        <v>0.43957942951739193</v>
      </c>
      <c r="S4900" s="22">
        <f t="shared" si="461"/>
        <v>27.276474642675758</v>
      </c>
      <c r="T4900" s="3" t="s">
        <v>27</v>
      </c>
    </row>
    <row r="4901" spans="1:20" x14ac:dyDescent="0.25">
      <c r="A4901" s="3">
        <v>4580756</v>
      </c>
      <c r="B4901" s="3" t="s">
        <v>12</v>
      </c>
      <c r="C4901" s="3" t="s">
        <v>13</v>
      </c>
      <c r="D4901" s="3">
        <v>38</v>
      </c>
      <c r="E4901" s="3" t="s">
        <v>18</v>
      </c>
      <c r="F4901" s="4">
        <v>38665</v>
      </c>
      <c r="G4901" s="11">
        <f t="shared" si="456"/>
        <v>4</v>
      </c>
      <c r="H4901" s="11">
        <f t="shared" si="457"/>
        <v>10</v>
      </c>
      <c r="I4901" s="5">
        <v>0.41666666666666669</v>
      </c>
      <c r="J4901" s="11">
        <f>IF(L4901&lt;=I4901,1,0)</f>
        <v>1</v>
      </c>
      <c r="K4901" s="22" t="str">
        <f t="shared" si="458"/>
        <v/>
      </c>
      <c r="L4901" s="5">
        <v>0.41666666666666669</v>
      </c>
      <c r="M4901" s="22">
        <f t="shared" si="459"/>
        <v>3.1840784262017685</v>
      </c>
      <c r="N4901" s="22">
        <f t="shared" si="460"/>
        <v>3.1840784262017685</v>
      </c>
      <c r="O4901" s="5">
        <v>0.41887783224041791</v>
      </c>
      <c r="P4901" s="11">
        <f>IF(O4901&gt;=I4901,0,1)</f>
        <v>0</v>
      </c>
      <c r="Q4901" s="11">
        <f>IF(O4901&lt;=(I4901+0.00347),1,0)</f>
        <v>1</v>
      </c>
      <c r="R4901" s="5">
        <v>0.43054293027582058</v>
      </c>
      <c r="S4901" s="22">
        <f t="shared" si="461"/>
        <v>16.79774117097984</v>
      </c>
      <c r="T4901" s="3" t="s">
        <v>26</v>
      </c>
    </row>
    <row r="4902" spans="1:20" x14ac:dyDescent="0.25">
      <c r="A4902" s="3">
        <v>4598302</v>
      </c>
      <c r="B4902" s="3" t="s">
        <v>21</v>
      </c>
      <c r="C4902" s="3" t="s">
        <v>25</v>
      </c>
      <c r="D4902" s="3">
        <v>33</v>
      </c>
      <c r="E4902" s="3" t="s">
        <v>14</v>
      </c>
      <c r="F4902" s="4">
        <v>38665</v>
      </c>
      <c r="G4902" s="11">
        <f t="shared" si="456"/>
        <v>4</v>
      </c>
      <c r="H4902" s="11">
        <f t="shared" si="457"/>
        <v>10</v>
      </c>
      <c r="I4902" s="5">
        <v>0.42638888888888887</v>
      </c>
      <c r="J4902" s="11">
        <f>IF(L4902&lt;=I4902,1,0)</f>
        <v>0</v>
      </c>
      <c r="K4902" s="22">
        <f t="shared" si="458"/>
        <v>3.6000000000000032</v>
      </c>
      <c r="L4902" s="5">
        <v>0.42888888888888888</v>
      </c>
      <c r="M4902" s="22">
        <f t="shared" si="459"/>
        <v>8.4488013779021465</v>
      </c>
      <c r="N4902" s="22">
        <f t="shared" si="460"/>
        <v>12.04880137790215</v>
      </c>
      <c r="O4902" s="5">
        <v>0.43475611206798759</v>
      </c>
      <c r="P4902" s="11">
        <f>IF(O4902&gt;=I4902,0,1)</f>
        <v>0</v>
      </c>
      <c r="Q4902" s="11">
        <f>IF(O4902&lt;=(I4902+0.00347),1,0)</f>
        <v>0</v>
      </c>
      <c r="R4902" s="5">
        <v>0.45380468352770703</v>
      </c>
      <c r="S4902" s="22">
        <f t="shared" si="461"/>
        <v>27.429942901996</v>
      </c>
      <c r="T4902" s="3" t="s">
        <v>23</v>
      </c>
    </row>
    <row r="4903" spans="1:20" x14ac:dyDescent="0.25">
      <c r="A4903" s="3">
        <v>4598266</v>
      </c>
      <c r="B4903" s="3" t="s">
        <v>16</v>
      </c>
      <c r="C4903" s="3" t="s">
        <v>25</v>
      </c>
      <c r="D4903" s="3">
        <v>42</v>
      </c>
      <c r="E4903" s="3" t="s">
        <v>14</v>
      </c>
      <c r="F4903" s="4">
        <v>38665</v>
      </c>
      <c r="G4903" s="11">
        <f t="shared" si="456"/>
        <v>4</v>
      </c>
      <c r="H4903" s="11">
        <f t="shared" si="457"/>
        <v>10</v>
      </c>
      <c r="I4903" s="5">
        <v>0.42638888888888887</v>
      </c>
      <c r="J4903" s="11">
        <f>IF(L4903&lt;=I4903,1,0)</f>
        <v>1</v>
      </c>
      <c r="K4903" s="22" t="str">
        <f t="shared" si="458"/>
        <v/>
      </c>
      <c r="L4903" s="5">
        <v>0.42388888888888887</v>
      </c>
      <c r="M4903" s="22">
        <f t="shared" si="459"/>
        <v>25.541280473140809</v>
      </c>
      <c r="N4903" s="22">
        <f t="shared" si="460"/>
        <v>21.941280473140807</v>
      </c>
      <c r="O4903" s="5">
        <v>0.44162588921745888</v>
      </c>
      <c r="P4903" s="11">
        <f>IF(O4903&gt;=I4903,0,1)</f>
        <v>0</v>
      </c>
      <c r="Q4903" s="11">
        <f>IF(O4903&lt;=(I4903+0.00347),1,0)</f>
        <v>0</v>
      </c>
      <c r="R4903" s="5">
        <v>0.46741888994723302</v>
      </c>
      <c r="S4903" s="22">
        <f t="shared" si="461"/>
        <v>37.141921050874764</v>
      </c>
      <c r="T4903" s="3" t="s">
        <v>20</v>
      </c>
    </row>
    <row r="4904" spans="1:20" x14ac:dyDescent="0.25">
      <c r="A4904" s="3">
        <v>4592050</v>
      </c>
      <c r="B4904" s="3" t="s">
        <v>21</v>
      </c>
      <c r="C4904" s="3" t="s">
        <v>25</v>
      </c>
      <c r="D4904" s="3">
        <v>32</v>
      </c>
      <c r="E4904" s="3" t="s">
        <v>14</v>
      </c>
      <c r="F4904" s="4">
        <v>38665</v>
      </c>
      <c r="G4904" s="11">
        <f t="shared" si="456"/>
        <v>4</v>
      </c>
      <c r="H4904" s="11">
        <f t="shared" si="457"/>
        <v>10</v>
      </c>
      <c r="I4904" s="5">
        <v>0.4375</v>
      </c>
      <c r="J4904" s="11">
        <f>IF(L4904&lt;=I4904,1,0)</f>
        <v>1</v>
      </c>
      <c r="K4904" s="22" t="str">
        <f t="shared" si="458"/>
        <v/>
      </c>
      <c r="L4904" s="5">
        <v>0.4375</v>
      </c>
      <c r="M4904" s="22">
        <f t="shared" si="459"/>
        <v>8.9804343365862138</v>
      </c>
      <c r="N4904" s="22">
        <f t="shared" si="460"/>
        <v>8.9804343365862138</v>
      </c>
      <c r="O4904" s="5">
        <v>0.44373641273374043</v>
      </c>
      <c r="P4904" s="11">
        <f>IF(O4904&gt;=I4904,0,1)</f>
        <v>0</v>
      </c>
      <c r="Q4904" s="11">
        <f>IF(O4904&lt;=(I4904+0.00347),1,0)</f>
        <v>0</v>
      </c>
      <c r="R4904" s="5">
        <v>0.45934815918883343</v>
      </c>
      <c r="S4904" s="22">
        <f t="shared" si="461"/>
        <v>22.480914895333921</v>
      </c>
      <c r="T4904" s="3" t="s">
        <v>23</v>
      </c>
    </row>
    <row r="4905" spans="1:20" x14ac:dyDescent="0.25">
      <c r="A4905" s="3">
        <v>4575690</v>
      </c>
      <c r="B4905" s="3" t="s">
        <v>21</v>
      </c>
      <c r="C4905" s="3" t="s">
        <v>25</v>
      </c>
      <c r="D4905" s="3">
        <v>33</v>
      </c>
      <c r="E4905" s="3" t="s">
        <v>18</v>
      </c>
      <c r="F4905" s="4">
        <v>38665</v>
      </c>
      <c r="G4905" s="11">
        <f t="shared" si="456"/>
        <v>4</v>
      </c>
      <c r="H4905" s="11">
        <f t="shared" si="457"/>
        <v>10</v>
      </c>
      <c r="I4905" s="5">
        <v>0.45763888888888887</v>
      </c>
      <c r="J4905" s="11">
        <f>IF(L4905&lt;=I4905,1,0)</f>
        <v>1</v>
      </c>
      <c r="K4905" s="22" t="str">
        <f t="shared" si="458"/>
        <v/>
      </c>
      <c r="L4905" s="5">
        <v>0.45513888888888887</v>
      </c>
      <c r="M4905" s="22">
        <f t="shared" si="459"/>
        <v>9.8925951292281145</v>
      </c>
      <c r="N4905" s="22">
        <f t="shared" si="460"/>
        <v>6.2925951292281113</v>
      </c>
      <c r="O4905" s="5">
        <v>0.46200874661751951</v>
      </c>
      <c r="P4905" s="11">
        <f>IF(O4905&gt;=I4905,0,1)</f>
        <v>0</v>
      </c>
      <c r="Q4905" s="11">
        <f>IF(O4905&lt;=(I4905+0.00347),1,0)</f>
        <v>0</v>
      </c>
      <c r="R4905" s="5">
        <v>0.47695843633049267</v>
      </c>
      <c r="S4905" s="22">
        <f t="shared" si="461"/>
        <v>21.527553186681363</v>
      </c>
      <c r="T4905" s="3" t="s">
        <v>28</v>
      </c>
    </row>
    <row r="4906" spans="1:20" x14ac:dyDescent="0.25">
      <c r="A4906" s="3">
        <v>4584410</v>
      </c>
      <c r="B4906" s="3" t="s">
        <v>12</v>
      </c>
      <c r="C4906" s="3" t="s">
        <v>25</v>
      </c>
      <c r="D4906" s="3">
        <v>41</v>
      </c>
      <c r="E4906" s="3" t="s">
        <v>14</v>
      </c>
      <c r="F4906" s="4">
        <v>38665</v>
      </c>
      <c r="G4906" s="11">
        <f t="shared" si="456"/>
        <v>4</v>
      </c>
      <c r="H4906" s="11">
        <f t="shared" si="457"/>
        <v>10</v>
      </c>
      <c r="I4906" s="5">
        <v>0.45763888888888887</v>
      </c>
      <c r="J4906" s="11">
        <f>IF(L4906&lt;=I4906,1,0)</f>
        <v>0</v>
      </c>
      <c r="K4906" s="22">
        <f t="shared" si="458"/>
        <v>3.6000000000000032</v>
      </c>
      <c r="L4906" s="5">
        <v>0.46013888888888888</v>
      </c>
      <c r="M4906" s="22">
        <f t="shared" si="459"/>
        <v>3.2372187644181238</v>
      </c>
      <c r="N4906" s="22">
        <f t="shared" si="460"/>
        <v>6.837218764418127</v>
      </c>
      <c r="O4906" s="5">
        <v>0.46238695747529035</v>
      </c>
      <c r="P4906" s="11">
        <f>IF(O4906&gt;=I4906,0,1)</f>
        <v>0</v>
      </c>
      <c r="Q4906" s="11">
        <f>IF(O4906&lt;=(I4906+0.00347),1,0)</f>
        <v>0</v>
      </c>
      <c r="R4906" s="5">
        <v>0.47379857492642885</v>
      </c>
      <c r="S4906" s="22">
        <f t="shared" si="461"/>
        <v>16.432729129639441</v>
      </c>
      <c r="T4906" s="3" t="s">
        <v>26</v>
      </c>
    </row>
    <row r="4907" spans="1:20" x14ac:dyDescent="0.25">
      <c r="A4907" s="3">
        <v>4591390</v>
      </c>
      <c r="B4907" s="3" t="s">
        <v>12</v>
      </c>
      <c r="C4907" s="3" t="s">
        <v>13</v>
      </c>
      <c r="D4907" s="3">
        <v>40</v>
      </c>
      <c r="E4907" s="3" t="s">
        <v>18</v>
      </c>
      <c r="F4907" s="4">
        <v>38665</v>
      </c>
      <c r="G4907" s="11">
        <f t="shared" si="456"/>
        <v>4</v>
      </c>
      <c r="H4907" s="11">
        <f t="shared" si="457"/>
        <v>11</v>
      </c>
      <c r="I4907" s="5">
        <v>0.46875</v>
      </c>
      <c r="J4907" s="11">
        <f>IF(L4907&lt;=I4907,1,0)</f>
        <v>1</v>
      </c>
      <c r="K4907" s="22" t="str">
        <f t="shared" si="458"/>
        <v/>
      </c>
      <c r="L4907" s="5">
        <v>0.46625</v>
      </c>
      <c r="M4907" s="22">
        <f t="shared" si="459"/>
        <v>13.537669812188708</v>
      </c>
      <c r="N4907" s="22">
        <f t="shared" si="460"/>
        <v>9.9376698121887053</v>
      </c>
      <c r="O4907" s="5">
        <v>0.47565115959179771</v>
      </c>
      <c r="P4907" s="11">
        <f>IF(O4907&gt;=I4907,0,1)</f>
        <v>0</v>
      </c>
      <c r="Q4907" s="11">
        <f>IF(O4907&lt;=(I4907+0.00347),1,0)</f>
        <v>0</v>
      </c>
      <c r="R4907" s="5">
        <v>0.4866044556618887</v>
      </c>
      <c r="S4907" s="22">
        <f t="shared" si="461"/>
        <v>15.772746340931025</v>
      </c>
      <c r="T4907" s="3" t="s">
        <v>29</v>
      </c>
    </row>
    <row r="4908" spans="1:20" x14ac:dyDescent="0.25">
      <c r="A4908" s="3">
        <v>4600042</v>
      </c>
      <c r="B4908" s="3" t="s">
        <v>21</v>
      </c>
      <c r="C4908" s="3" t="s">
        <v>13</v>
      </c>
      <c r="D4908" s="3">
        <v>21</v>
      </c>
      <c r="E4908" s="3" t="s">
        <v>14</v>
      </c>
      <c r="F4908" s="4">
        <v>38665</v>
      </c>
      <c r="G4908" s="11">
        <f t="shared" si="456"/>
        <v>4</v>
      </c>
      <c r="H4908" s="11">
        <f t="shared" si="457"/>
        <v>11</v>
      </c>
      <c r="I4908" s="5">
        <v>0.47916666666666669</v>
      </c>
      <c r="J4908" s="11">
        <f>IF(L4908&lt;=I4908,1,0)</f>
        <v>1</v>
      </c>
      <c r="K4908" s="22" t="str">
        <f t="shared" si="458"/>
        <v/>
      </c>
      <c r="L4908" s="5">
        <v>0.47916666666666669</v>
      </c>
      <c r="M4908" s="22">
        <f t="shared" si="459"/>
        <v>10.750013495002477</v>
      </c>
      <c r="N4908" s="22">
        <f t="shared" si="460"/>
        <v>10.750013495002477</v>
      </c>
      <c r="O4908" s="5">
        <v>0.48663195381597396</v>
      </c>
      <c r="P4908" s="11">
        <f>IF(O4908&gt;=I4908,0,1)</f>
        <v>0</v>
      </c>
      <c r="Q4908" s="11">
        <f>IF(O4908&lt;=(I4908+0.00347),1,0)</f>
        <v>0</v>
      </c>
      <c r="R4908" s="5">
        <v>0.50516704059249895</v>
      </c>
      <c r="S4908" s="22">
        <f t="shared" si="461"/>
        <v>26.690524958195986</v>
      </c>
      <c r="T4908" s="3" t="s">
        <v>27</v>
      </c>
    </row>
    <row r="4909" spans="1:20" x14ac:dyDescent="0.25">
      <c r="A4909" s="3">
        <v>4584246</v>
      </c>
      <c r="B4909" s="3" t="s">
        <v>12</v>
      </c>
      <c r="C4909" s="3" t="s">
        <v>25</v>
      </c>
      <c r="D4909" s="3">
        <v>35</v>
      </c>
      <c r="E4909" s="3" t="s">
        <v>14</v>
      </c>
      <c r="F4909" s="4">
        <v>38665</v>
      </c>
      <c r="G4909" s="11">
        <f t="shared" si="456"/>
        <v>4</v>
      </c>
      <c r="H4909" s="11">
        <f t="shared" si="457"/>
        <v>12</v>
      </c>
      <c r="I4909" s="5">
        <v>0.5</v>
      </c>
      <c r="J4909" s="11">
        <f>IF(L4909&lt;=I4909,1,0)</f>
        <v>0</v>
      </c>
      <c r="K4909" s="22">
        <f t="shared" si="458"/>
        <v>3.5999999999999233</v>
      </c>
      <c r="L4909" s="5">
        <v>0.50249999999999995</v>
      </c>
      <c r="M4909" s="22">
        <f t="shared" si="459"/>
        <v>8.2555562579671715</v>
      </c>
      <c r="N4909" s="22">
        <f t="shared" si="460"/>
        <v>11.855556257967095</v>
      </c>
      <c r="O4909" s="5">
        <v>0.50823302517914382</v>
      </c>
      <c r="P4909" s="11">
        <f>IF(O4909&gt;=I4909,0,1)</f>
        <v>0</v>
      </c>
      <c r="Q4909" s="11">
        <f>IF(O4909&lt;=(I4909+0.00347),1,0)</f>
        <v>0</v>
      </c>
      <c r="R4909" s="5">
        <v>0.52081044360043316</v>
      </c>
      <c r="S4909" s="22">
        <f t="shared" si="461"/>
        <v>18.111482526656655</v>
      </c>
      <c r="T4909" s="3" t="s">
        <v>29</v>
      </c>
    </row>
    <row r="4910" spans="1:20" x14ac:dyDescent="0.25">
      <c r="A4910" s="3">
        <v>4602471</v>
      </c>
      <c r="B4910" s="3" t="s">
        <v>21</v>
      </c>
      <c r="C4910" s="3" t="s">
        <v>25</v>
      </c>
      <c r="D4910" s="3">
        <v>20</v>
      </c>
      <c r="E4910" s="3" t="s">
        <v>14</v>
      </c>
      <c r="F4910" s="4">
        <v>38665</v>
      </c>
      <c r="G4910" s="11">
        <f t="shared" si="456"/>
        <v>4</v>
      </c>
      <c r="H4910" s="11">
        <f t="shared" si="457"/>
        <v>12</v>
      </c>
      <c r="I4910" s="5">
        <v>0.5</v>
      </c>
      <c r="J4910" s="11">
        <f>IF(L4910&lt;=I4910,1,0)</f>
        <v>1</v>
      </c>
      <c r="K4910" s="22" t="str">
        <f t="shared" si="458"/>
        <v/>
      </c>
      <c r="L4910" s="5">
        <v>0.4975</v>
      </c>
      <c r="M4910" s="22">
        <f t="shared" si="459"/>
        <v>11.563391451112937</v>
      </c>
      <c r="N4910" s="22">
        <f t="shared" si="460"/>
        <v>7.9633914511129333</v>
      </c>
      <c r="O4910" s="5">
        <v>0.50553013295216176</v>
      </c>
      <c r="P4910" s="11">
        <f>IF(O4910&gt;=I4910,0,1)</f>
        <v>0</v>
      </c>
      <c r="Q4910" s="11">
        <f>IF(O4910&lt;=(I4910+0.00347),1,0)</f>
        <v>0</v>
      </c>
      <c r="R4910" s="5">
        <v>0.52007833400809544</v>
      </c>
      <c r="S4910" s="22">
        <f t="shared" si="461"/>
        <v>20.949409520544506</v>
      </c>
      <c r="T4910" s="3" t="s">
        <v>27</v>
      </c>
    </row>
    <row r="4911" spans="1:20" x14ac:dyDescent="0.25">
      <c r="A4911" s="3">
        <v>4598588</v>
      </c>
      <c r="B4911" s="3" t="s">
        <v>21</v>
      </c>
      <c r="C4911" s="3" t="s">
        <v>13</v>
      </c>
      <c r="D4911" s="3">
        <v>25</v>
      </c>
      <c r="E4911" s="3" t="s">
        <v>14</v>
      </c>
      <c r="F4911" s="4">
        <v>38665</v>
      </c>
      <c r="G4911" s="11">
        <f t="shared" si="456"/>
        <v>4</v>
      </c>
      <c r="H4911" s="11">
        <f t="shared" si="457"/>
        <v>12</v>
      </c>
      <c r="I4911" s="5">
        <v>0.5</v>
      </c>
      <c r="J4911" s="11">
        <f>IF(L4911&lt;=I4911,1,0)</f>
        <v>0</v>
      </c>
      <c r="K4911" s="22">
        <f t="shared" si="458"/>
        <v>3.5999999999999233</v>
      </c>
      <c r="L4911" s="5">
        <v>0.50249999999999995</v>
      </c>
      <c r="M4911" s="22">
        <f t="shared" si="459"/>
        <v>9.5848056843006724</v>
      </c>
      <c r="N4911" s="22">
        <f t="shared" si="460"/>
        <v>13.184805684300596</v>
      </c>
      <c r="O4911" s="5">
        <v>0.50915611505854208</v>
      </c>
      <c r="P4911" s="11">
        <f>IF(O4911&gt;=I4911,0,1)</f>
        <v>0</v>
      </c>
      <c r="Q4911" s="11">
        <f>IF(O4911&lt;=(I4911+0.00347),1,0)</f>
        <v>0</v>
      </c>
      <c r="R4911" s="5">
        <v>0.53188381206403212</v>
      </c>
      <c r="S4911" s="22">
        <f t="shared" si="461"/>
        <v>32.72788368790566</v>
      </c>
      <c r="T4911" s="3" t="s">
        <v>28</v>
      </c>
    </row>
    <row r="4912" spans="1:20" x14ac:dyDescent="0.25">
      <c r="A4912" s="3">
        <v>4616848</v>
      </c>
      <c r="B4912" s="3" t="s">
        <v>12</v>
      </c>
      <c r="C4912" s="3" t="s">
        <v>25</v>
      </c>
      <c r="D4912" s="3">
        <v>30</v>
      </c>
      <c r="E4912" s="3" t="s">
        <v>14</v>
      </c>
      <c r="F4912" s="4">
        <v>38665</v>
      </c>
      <c r="G4912" s="11">
        <f t="shared" si="456"/>
        <v>4</v>
      </c>
      <c r="H4912" s="11">
        <f t="shared" si="457"/>
        <v>12</v>
      </c>
      <c r="I4912" s="5">
        <v>0.53125</v>
      </c>
      <c r="J4912" s="11">
        <f>IF(L4912&lt;=I4912,1,0)</f>
        <v>1</v>
      </c>
      <c r="K4912" s="22" t="str">
        <f t="shared" si="458"/>
        <v/>
      </c>
      <c r="L4912" s="5">
        <v>0.53125</v>
      </c>
      <c r="M4912" s="22">
        <f t="shared" si="459"/>
        <v>8.0680797339106114</v>
      </c>
      <c r="N4912" s="22">
        <f t="shared" si="460"/>
        <v>8.0680797339106114</v>
      </c>
      <c r="O4912" s="5">
        <v>0.53685283314854904</v>
      </c>
      <c r="P4912" s="11">
        <f>IF(O4912&gt;=I4912,0,1)</f>
        <v>0</v>
      </c>
      <c r="Q4912" s="11">
        <f>IF(O4912&lt;=(I4912+0.00347),1,0)</f>
        <v>0</v>
      </c>
      <c r="R4912" s="5">
        <v>0.54807846168073693</v>
      </c>
      <c r="S4912" s="22">
        <f t="shared" si="461"/>
        <v>16.164905086350565</v>
      </c>
      <c r="T4912" s="3" t="s">
        <v>26</v>
      </c>
    </row>
    <row r="4913" spans="1:20" x14ac:dyDescent="0.25">
      <c r="A4913" s="3">
        <v>4572789</v>
      </c>
      <c r="B4913" s="3" t="s">
        <v>21</v>
      </c>
      <c r="C4913" s="3" t="s">
        <v>17</v>
      </c>
      <c r="D4913" s="3">
        <v>32</v>
      </c>
      <c r="E4913" s="3" t="s">
        <v>18</v>
      </c>
      <c r="F4913" s="4">
        <v>38665</v>
      </c>
      <c r="G4913" s="11">
        <f t="shared" si="456"/>
        <v>4</v>
      </c>
      <c r="H4913" s="11">
        <f t="shared" si="457"/>
        <v>13</v>
      </c>
      <c r="I4913" s="5">
        <v>0.54166666666666663</v>
      </c>
      <c r="J4913" s="11">
        <f>IF(L4913&lt;=I4913,1,0)</f>
        <v>0</v>
      </c>
      <c r="K4913" s="22">
        <f t="shared" si="458"/>
        <v>3.5999999999999233</v>
      </c>
      <c r="L4913" s="5">
        <v>0.54416666666666658</v>
      </c>
      <c r="M4913" s="22">
        <f t="shared" si="459"/>
        <v>6.2034760046334192</v>
      </c>
      <c r="N4913" s="22">
        <f t="shared" si="460"/>
        <v>9.8034760046333425</v>
      </c>
      <c r="O4913" s="5">
        <v>0.54847463611432867</v>
      </c>
      <c r="P4913" s="11">
        <f>IF(O4913&gt;=I4913,0,1)</f>
        <v>0</v>
      </c>
      <c r="Q4913" s="11">
        <f>IF(O4913&lt;=(I4913+0.00347),1,0)</f>
        <v>0</v>
      </c>
      <c r="R4913" s="5">
        <v>0.56422108074432398</v>
      </c>
      <c r="S4913" s="22">
        <f t="shared" si="461"/>
        <v>22.674880267193238</v>
      </c>
      <c r="T4913" s="3" t="s">
        <v>28</v>
      </c>
    </row>
    <row r="4914" spans="1:20" x14ac:dyDescent="0.25">
      <c r="A4914" s="3">
        <v>4596232</v>
      </c>
      <c r="B4914" s="3" t="s">
        <v>12</v>
      </c>
      <c r="C4914" s="3" t="s">
        <v>13</v>
      </c>
      <c r="D4914" s="3">
        <v>44</v>
      </c>
      <c r="E4914" s="3" t="s">
        <v>18</v>
      </c>
      <c r="F4914" s="4">
        <v>38665</v>
      </c>
      <c r="G4914" s="11">
        <f t="shared" si="456"/>
        <v>4</v>
      </c>
      <c r="H4914" s="11">
        <f t="shared" si="457"/>
        <v>13</v>
      </c>
      <c r="I4914" s="5">
        <v>0.54166666666666663</v>
      </c>
      <c r="J4914" s="11">
        <f>IF(L4914&lt;=I4914,1,0)</f>
        <v>1</v>
      </c>
      <c r="K4914" s="22" t="str">
        <f t="shared" si="458"/>
        <v/>
      </c>
      <c r="L4914" s="5">
        <v>0.54166666666666663</v>
      </c>
      <c r="M4914" s="22">
        <f t="shared" si="459"/>
        <v>2.2681591841575255</v>
      </c>
      <c r="N4914" s="22">
        <f t="shared" si="460"/>
        <v>2.2681591841575255</v>
      </c>
      <c r="O4914" s="5">
        <v>0.54324177721122047</v>
      </c>
      <c r="P4914" s="11">
        <f>IF(O4914&gt;=I4914,0,1)</f>
        <v>0</v>
      </c>
      <c r="Q4914" s="11">
        <f>IF(O4914&lt;=(I4914+0.00347),1,0)</f>
        <v>1</v>
      </c>
      <c r="R4914" s="5">
        <v>0.55312011793707494</v>
      </c>
      <c r="S4914" s="22">
        <f t="shared" si="461"/>
        <v>14.224810645230441</v>
      </c>
      <c r="T4914" s="3" t="s">
        <v>26</v>
      </c>
    </row>
    <row r="4915" spans="1:20" x14ac:dyDescent="0.25">
      <c r="A4915" s="3">
        <v>4615877</v>
      </c>
      <c r="B4915" s="3" t="s">
        <v>21</v>
      </c>
      <c r="C4915" s="3" t="s">
        <v>17</v>
      </c>
      <c r="D4915" s="3">
        <v>25</v>
      </c>
      <c r="E4915" s="3" t="s">
        <v>14</v>
      </c>
      <c r="F4915" s="4">
        <v>38665</v>
      </c>
      <c r="G4915" s="11">
        <f t="shared" si="456"/>
        <v>4</v>
      </c>
      <c r="H4915" s="11">
        <f t="shared" si="457"/>
        <v>13</v>
      </c>
      <c r="I4915" s="5">
        <v>0.5625</v>
      </c>
      <c r="J4915" s="11">
        <f>IF(L4915&lt;=I4915,1,0)</f>
        <v>1</v>
      </c>
      <c r="K4915" s="22" t="str">
        <f t="shared" si="458"/>
        <v/>
      </c>
      <c r="L4915" s="5">
        <v>0.56000000000000005</v>
      </c>
      <c r="M4915" s="22">
        <f t="shared" si="459"/>
        <v>4.5899604829446261</v>
      </c>
      <c r="N4915" s="22">
        <f t="shared" si="460"/>
        <v>0.98996048294470285</v>
      </c>
      <c r="O4915" s="5">
        <v>0.56318747255760049</v>
      </c>
      <c r="P4915" s="11">
        <f>IF(O4915&gt;=I4915,0,1)</f>
        <v>0</v>
      </c>
      <c r="Q4915" s="11">
        <f>IF(O4915&lt;=(I4915+0.00347),1,0)</f>
        <v>1</v>
      </c>
      <c r="R4915" s="5">
        <v>0.57803187100889675</v>
      </c>
      <c r="S4915" s="22">
        <f t="shared" si="461"/>
        <v>21.375933769866613</v>
      </c>
      <c r="T4915" s="3" t="s">
        <v>23</v>
      </c>
    </row>
    <row r="4916" spans="1:20" x14ac:dyDescent="0.25">
      <c r="A4916" s="3">
        <v>4577518</v>
      </c>
      <c r="B4916" s="3" t="s">
        <v>16</v>
      </c>
      <c r="C4916" s="3" t="s">
        <v>17</v>
      </c>
      <c r="D4916" s="3">
        <v>42</v>
      </c>
      <c r="E4916" s="3" t="s">
        <v>18</v>
      </c>
      <c r="F4916" s="4">
        <v>38665</v>
      </c>
      <c r="G4916" s="11">
        <f t="shared" si="456"/>
        <v>4</v>
      </c>
      <c r="H4916" s="11">
        <f t="shared" si="457"/>
        <v>13</v>
      </c>
      <c r="I4916" s="5">
        <v>0.5625</v>
      </c>
      <c r="J4916" s="11">
        <f>IF(L4916&lt;=I4916,1,0)</f>
        <v>1</v>
      </c>
      <c r="K4916" s="22" t="str">
        <f t="shared" si="458"/>
        <v/>
      </c>
      <c r="L4916" s="5">
        <v>0.5625</v>
      </c>
      <c r="M4916" s="22">
        <f t="shared" si="459"/>
        <v>38.033544559764806</v>
      </c>
      <c r="N4916" s="22">
        <f t="shared" si="460"/>
        <v>38.033544559764806</v>
      </c>
      <c r="O4916" s="5">
        <v>0.58891218372205889</v>
      </c>
      <c r="P4916" s="11">
        <f>IF(O4916&gt;=I4916,0,1)</f>
        <v>0</v>
      </c>
      <c r="Q4916" s="11">
        <f>IF(O4916&lt;=(I4916+0.00347),1,0)</f>
        <v>0</v>
      </c>
      <c r="R4916" s="5">
        <v>0.61185902846731688</v>
      </c>
      <c r="S4916" s="22">
        <f t="shared" si="461"/>
        <v>33.043456433171499</v>
      </c>
      <c r="T4916" s="3" t="s">
        <v>20</v>
      </c>
    </row>
    <row r="4917" spans="1:20" x14ac:dyDescent="0.25">
      <c r="A4917" s="3">
        <v>4581332</v>
      </c>
      <c r="B4917" s="3" t="s">
        <v>21</v>
      </c>
      <c r="C4917" s="3" t="s">
        <v>13</v>
      </c>
      <c r="D4917" s="3">
        <v>20</v>
      </c>
      <c r="E4917" s="3" t="s">
        <v>18</v>
      </c>
      <c r="F4917" s="4">
        <v>38665</v>
      </c>
      <c r="G4917" s="11">
        <f t="shared" si="456"/>
        <v>4</v>
      </c>
      <c r="H4917" s="11">
        <f t="shared" si="457"/>
        <v>13</v>
      </c>
      <c r="I4917" s="5">
        <v>0.58263888888888882</v>
      </c>
      <c r="J4917" s="11">
        <f>IF(L4917&lt;=I4917,1,0)</f>
        <v>0</v>
      </c>
      <c r="K4917" s="22">
        <f t="shared" si="458"/>
        <v>3.5999999999999233</v>
      </c>
      <c r="L4917" s="5">
        <v>0.58513888888888876</v>
      </c>
      <c r="M4917" s="22">
        <f t="shared" si="459"/>
        <v>5.6290630394600782</v>
      </c>
      <c r="N4917" s="22">
        <f t="shared" si="460"/>
        <v>9.2290630394600015</v>
      </c>
      <c r="O4917" s="5">
        <v>0.58904796044406937</v>
      </c>
      <c r="P4917" s="11">
        <f>IF(O4917&gt;=I4917,0,1)</f>
        <v>0</v>
      </c>
      <c r="Q4917" s="11">
        <f>IF(O4917&lt;=(I4917+0.00347),1,0)</f>
        <v>0</v>
      </c>
      <c r="R4917" s="5">
        <v>0.60483113169964042</v>
      </c>
      <c r="S4917" s="22">
        <f t="shared" si="461"/>
        <v>22.727766608022311</v>
      </c>
      <c r="T4917" s="3" t="s">
        <v>27</v>
      </c>
    </row>
    <row r="4918" spans="1:20" x14ac:dyDescent="0.25">
      <c r="A4918" s="3">
        <v>4584935</v>
      </c>
      <c r="B4918" s="3" t="s">
        <v>12</v>
      </c>
      <c r="C4918" s="3" t="s">
        <v>25</v>
      </c>
      <c r="D4918" s="3">
        <v>32</v>
      </c>
      <c r="E4918" s="3" t="s">
        <v>18</v>
      </c>
      <c r="F4918" s="4">
        <v>38665</v>
      </c>
      <c r="G4918" s="11">
        <f t="shared" si="456"/>
        <v>4</v>
      </c>
      <c r="H4918" s="11">
        <f t="shared" si="457"/>
        <v>13</v>
      </c>
      <c r="I4918" s="5">
        <v>0.58263888888888882</v>
      </c>
      <c r="J4918" s="11">
        <f>IF(L4918&lt;=I4918,1,0)</f>
        <v>1</v>
      </c>
      <c r="K4918" s="22" t="str">
        <f t="shared" si="458"/>
        <v/>
      </c>
      <c r="L4918" s="5">
        <v>0.58263888888888882</v>
      </c>
      <c r="M4918" s="22">
        <f t="shared" si="459"/>
        <v>8.7925419458498411</v>
      </c>
      <c r="N4918" s="22">
        <f t="shared" si="460"/>
        <v>8.7925419458498411</v>
      </c>
      <c r="O4918" s="5">
        <v>0.58874482079572898</v>
      </c>
      <c r="P4918" s="11">
        <f>IF(O4918&gt;=I4918,0,1)</f>
        <v>0</v>
      </c>
      <c r="Q4918" s="11">
        <f>IF(O4918&lt;=(I4918+0.00347),1,0)</f>
        <v>0</v>
      </c>
      <c r="R4918" s="5">
        <v>0.60224852548427943</v>
      </c>
      <c r="S4918" s="22">
        <f t="shared" si="461"/>
        <v>19.44533475151264</v>
      </c>
      <c r="T4918" s="3" t="s">
        <v>29</v>
      </c>
    </row>
    <row r="4919" spans="1:20" x14ac:dyDescent="0.25">
      <c r="A4919" s="3">
        <v>4571479</v>
      </c>
      <c r="B4919" s="3" t="s">
        <v>21</v>
      </c>
      <c r="C4919" s="3" t="s">
        <v>22</v>
      </c>
      <c r="D4919" s="3">
        <v>27</v>
      </c>
      <c r="E4919" s="3" t="s">
        <v>18</v>
      </c>
      <c r="F4919" s="4">
        <v>38665</v>
      </c>
      <c r="G4919" s="11">
        <f t="shared" si="456"/>
        <v>4</v>
      </c>
      <c r="H4919" s="11">
        <f t="shared" si="457"/>
        <v>14</v>
      </c>
      <c r="I4919" s="5">
        <v>0.60416666666666663</v>
      </c>
      <c r="J4919" s="11">
        <f>IF(L4919&lt;=I4919,1,0)</f>
        <v>1</v>
      </c>
      <c r="K4919" s="22" t="str">
        <f t="shared" si="458"/>
        <v/>
      </c>
      <c r="L4919" s="5">
        <v>0.60416666666666663</v>
      </c>
      <c r="M4919" s="22">
        <f t="shared" si="459"/>
        <v>7.3307153977439832</v>
      </c>
      <c r="N4919" s="22">
        <f t="shared" si="460"/>
        <v>7.3307153977439832</v>
      </c>
      <c r="O4919" s="5">
        <v>0.60925744124843328</v>
      </c>
      <c r="P4919" s="11">
        <f>IF(O4919&gt;=I4919,0,1)</f>
        <v>0</v>
      </c>
      <c r="Q4919" s="11">
        <f>IF(O4919&lt;=(I4919+0.00347),1,0)</f>
        <v>0</v>
      </c>
      <c r="R4919" s="5">
        <v>0.62850160539340127</v>
      </c>
      <c r="S4919" s="22">
        <f t="shared" si="461"/>
        <v>27.711596368753906</v>
      </c>
      <c r="T4919" s="3" t="s">
        <v>27</v>
      </c>
    </row>
    <row r="4920" spans="1:20" x14ac:dyDescent="0.25">
      <c r="A4920" s="3">
        <v>4584100</v>
      </c>
      <c r="B4920" s="3" t="s">
        <v>12</v>
      </c>
      <c r="C4920" s="3" t="s">
        <v>25</v>
      </c>
      <c r="D4920" s="3">
        <v>38</v>
      </c>
      <c r="E4920" s="3" t="s">
        <v>14</v>
      </c>
      <c r="F4920" s="4">
        <v>38665</v>
      </c>
      <c r="G4920" s="11">
        <f t="shared" si="456"/>
        <v>4</v>
      </c>
      <c r="H4920" s="11">
        <f t="shared" si="457"/>
        <v>15</v>
      </c>
      <c r="I4920" s="5">
        <v>0.625</v>
      </c>
      <c r="J4920" s="11">
        <f>IF(L4920&lt;=I4920,1,0)</f>
        <v>1</v>
      </c>
      <c r="K4920" s="22" t="str">
        <f t="shared" si="458"/>
        <v/>
      </c>
      <c r="L4920" s="5">
        <v>0.62250000000000005</v>
      </c>
      <c r="M4920" s="22">
        <f t="shared" si="459"/>
        <v>12.942734865941112</v>
      </c>
      <c r="N4920" s="22">
        <f t="shared" si="460"/>
        <v>9.3427348659411891</v>
      </c>
      <c r="O4920" s="5">
        <v>0.63148801032357027</v>
      </c>
      <c r="P4920" s="11">
        <f>IF(O4920&gt;=I4920,0,1)</f>
        <v>0</v>
      </c>
      <c r="Q4920" s="11">
        <f>IF(O4920&lt;=(I4920+0.00347),1,0)</f>
        <v>0</v>
      </c>
      <c r="R4920" s="5">
        <v>0.64568469882403978</v>
      </c>
      <c r="S4920" s="22">
        <f t="shared" si="461"/>
        <v>20.443231440676097</v>
      </c>
      <c r="T4920" s="3" t="s">
        <v>15</v>
      </c>
    </row>
    <row r="4921" spans="1:20" x14ac:dyDescent="0.25">
      <c r="A4921" s="3">
        <v>4577861</v>
      </c>
      <c r="B4921" s="3" t="s">
        <v>16</v>
      </c>
      <c r="C4921" s="3" t="s">
        <v>25</v>
      </c>
      <c r="D4921" s="3">
        <v>42</v>
      </c>
      <c r="E4921" s="3" t="s">
        <v>14</v>
      </c>
      <c r="F4921" s="4">
        <v>38665</v>
      </c>
      <c r="G4921" s="11">
        <f t="shared" si="456"/>
        <v>4</v>
      </c>
      <c r="H4921" s="11">
        <f t="shared" si="457"/>
        <v>15</v>
      </c>
      <c r="I4921" s="5">
        <v>0.63541666666666663</v>
      </c>
      <c r="J4921" s="11">
        <f>IF(L4921&lt;=I4921,1,0)</f>
        <v>1</v>
      </c>
      <c r="K4921" s="22" t="str">
        <f t="shared" si="458"/>
        <v/>
      </c>
      <c r="L4921" s="5">
        <v>0.63541666666666663</v>
      </c>
      <c r="M4921" s="22">
        <f t="shared" si="459"/>
        <v>22.719455760662566</v>
      </c>
      <c r="N4921" s="22">
        <f t="shared" si="460"/>
        <v>22.719455760662566</v>
      </c>
      <c r="O4921" s="5">
        <v>0.65119406650046008</v>
      </c>
      <c r="P4921" s="11">
        <f>IF(O4921&gt;=I4921,0,1)</f>
        <v>0</v>
      </c>
      <c r="Q4921" s="11">
        <f>IF(O4921&lt;=(I4921+0.00347),1,0)</f>
        <v>0</v>
      </c>
      <c r="R4921" s="5">
        <v>0.67516769300442325</v>
      </c>
      <c r="S4921" s="22">
        <f t="shared" si="461"/>
        <v>34.522022165706971</v>
      </c>
      <c r="T4921" s="3" t="s">
        <v>20</v>
      </c>
    </row>
    <row r="4922" spans="1:20" x14ac:dyDescent="0.25">
      <c r="A4922" s="3">
        <v>4614305</v>
      </c>
      <c r="B4922" s="3" t="s">
        <v>21</v>
      </c>
      <c r="C4922" s="3" t="s">
        <v>17</v>
      </c>
      <c r="D4922" s="3">
        <v>24</v>
      </c>
      <c r="E4922" s="3" t="s">
        <v>18</v>
      </c>
      <c r="F4922" s="4">
        <v>38666</v>
      </c>
      <c r="G4922" s="11">
        <f t="shared" si="456"/>
        <v>5</v>
      </c>
      <c r="H4922" s="11">
        <f t="shared" si="457"/>
        <v>7</v>
      </c>
      <c r="I4922" s="5">
        <v>0.33263888888888887</v>
      </c>
      <c r="J4922" s="11">
        <f>IF(L4922&lt;=I4922,1,0)</f>
        <v>1</v>
      </c>
      <c r="K4922" s="22" t="str">
        <f t="shared" si="458"/>
        <v/>
      </c>
      <c r="L4922" s="5">
        <v>0.33013888888888887</v>
      </c>
      <c r="M4922" s="22">
        <f t="shared" si="459"/>
        <v>23.249920198875689</v>
      </c>
      <c r="N4922" s="22">
        <f t="shared" si="460"/>
        <v>19.649920198875684</v>
      </c>
      <c r="O4922" s="5">
        <v>0.34628466680477477</v>
      </c>
      <c r="P4922" s="11">
        <f>IF(O4922&gt;=I4922,0,1)</f>
        <v>0</v>
      </c>
      <c r="Q4922" s="11">
        <f>IF(O4922&lt;=(I4922+0.00347),1,0)</f>
        <v>0</v>
      </c>
      <c r="R4922" s="5">
        <v>0.3615221165817204</v>
      </c>
      <c r="S4922" s="22">
        <f t="shared" si="461"/>
        <v>21.941927678801711</v>
      </c>
      <c r="T4922" s="3" t="s">
        <v>28</v>
      </c>
    </row>
    <row r="4923" spans="1:20" x14ac:dyDescent="0.25">
      <c r="A4923" s="3">
        <v>4588772</v>
      </c>
      <c r="B4923" s="3" t="s">
        <v>16</v>
      </c>
      <c r="C4923" s="3" t="s">
        <v>17</v>
      </c>
      <c r="D4923" s="3">
        <v>58</v>
      </c>
      <c r="E4923" s="3" t="s">
        <v>18</v>
      </c>
      <c r="F4923" s="4">
        <v>38666</v>
      </c>
      <c r="G4923" s="11">
        <f t="shared" si="456"/>
        <v>5</v>
      </c>
      <c r="H4923" s="11">
        <f t="shared" si="457"/>
        <v>8</v>
      </c>
      <c r="I4923" s="5">
        <v>0.35416666666666669</v>
      </c>
      <c r="J4923" s="11">
        <f>IF(L4923&lt;=I4923,1,0)</f>
        <v>1</v>
      </c>
      <c r="K4923" s="22" t="str">
        <f t="shared" si="458"/>
        <v/>
      </c>
      <c r="L4923" s="5">
        <v>0.35416666666666669</v>
      </c>
      <c r="M4923" s="22">
        <f t="shared" si="459"/>
        <v>22.449485653478938</v>
      </c>
      <c r="N4923" s="22">
        <f t="shared" si="460"/>
        <v>22.449485653478938</v>
      </c>
      <c r="O4923" s="5">
        <v>0.36975658725936039</v>
      </c>
      <c r="P4923" s="11">
        <f>IF(O4923&gt;=I4923,0,1)</f>
        <v>0</v>
      </c>
      <c r="Q4923" s="11">
        <f>IF(O4923&lt;=(I4923+0.00347),1,0)</f>
        <v>0</v>
      </c>
      <c r="R4923" s="5">
        <v>0.39460050330065438</v>
      </c>
      <c r="S4923" s="22">
        <f t="shared" si="461"/>
        <v>35.775239099463349</v>
      </c>
      <c r="T4923" s="3" t="s">
        <v>24</v>
      </c>
    </row>
    <row r="4924" spans="1:20" x14ac:dyDescent="0.25">
      <c r="A4924" s="3">
        <v>4593634</v>
      </c>
      <c r="B4924" s="3" t="s">
        <v>21</v>
      </c>
      <c r="C4924" s="3" t="s">
        <v>22</v>
      </c>
      <c r="D4924" s="3">
        <v>31</v>
      </c>
      <c r="E4924" s="3" t="s">
        <v>18</v>
      </c>
      <c r="F4924" s="4">
        <v>38666</v>
      </c>
      <c r="G4924" s="11">
        <f t="shared" si="456"/>
        <v>5</v>
      </c>
      <c r="H4924" s="11">
        <f t="shared" si="457"/>
        <v>8</v>
      </c>
      <c r="I4924" s="5">
        <v>0.35416666666666669</v>
      </c>
      <c r="J4924" s="11">
        <f>IF(L4924&lt;=I4924,1,0)</f>
        <v>0</v>
      </c>
      <c r="K4924" s="22">
        <f t="shared" si="458"/>
        <v>3.6000000000000032</v>
      </c>
      <c r="L4924" s="5">
        <v>0.35666666666666669</v>
      </c>
      <c r="M4924" s="22">
        <f t="shared" si="459"/>
        <v>15.560046085688004</v>
      </c>
      <c r="N4924" s="22">
        <f t="shared" si="460"/>
        <v>19.160046085688009</v>
      </c>
      <c r="O4924" s="5">
        <v>0.36747225422617225</v>
      </c>
      <c r="P4924" s="11">
        <f>IF(O4924&gt;=I4924,0,1)</f>
        <v>0</v>
      </c>
      <c r="Q4924" s="11">
        <f>IF(O4924&lt;=(I4924+0.00347),1,0)</f>
        <v>0</v>
      </c>
      <c r="R4924" s="5">
        <v>0.38286831003147243</v>
      </c>
      <c r="S4924" s="22">
        <f t="shared" si="461"/>
        <v>22.170320359632257</v>
      </c>
      <c r="T4924" s="3" t="s">
        <v>23</v>
      </c>
    </row>
    <row r="4925" spans="1:20" x14ac:dyDescent="0.25">
      <c r="A4925" s="3">
        <v>4619393</v>
      </c>
      <c r="B4925" s="3" t="s">
        <v>12</v>
      </c>
      <c r="C4925" s="3" t="s">
        <v>17</v>
      </c>
      <c r="D4925" s="3">
        <v>35</v>
      </c>
      <c r="E4925" s="3" t="s">
        <v>18</v>
      </c>
      <c r="F4925" s="4">
        <v>38666</v>
      </c>
      <c r="G4925" s="11">
        <f t="shared" si="456"/>
        <v>5</v>
      </c>
      <c r="H4925" s="11">
        <f t="shared" si="457"/>
        <v>9</v>
      </c>
      <c r="I4925" s="5">
        <v>0.38541666666666669</v>
      </c>
      <c r="J4925" s="11">
        <f>IF(L4925&lt;=I4925,1,0)</f>
        <v>1</v>
      </c>
      <c r="K4925" s="22" t="str">
        <f t="shared" si="458"/>
        <v/>
      </c>
      <c r="L4925" s="5">
        <v>0.38541666666666669</v>
      </c>
      <c r="M4925" s="22">
        <f t="shared" si="459"/>
        <v>15.800789878674619</v>
      </c>
      <c r="N4925" s="22">
        <f t="shared" si="460"/>
        <v>15.800789878674619</v>
      </c>
      <c r="O4925" s="5">
        <v>0.39638943741574628</v>
      </c>
      <c r="P4925" s="11">
        <f>IF(O4925&gt;=I4925,0,1)</f>
        <v>0</v>
      </c>
      <c r="Q4925" s="11">
        <f>IF(O4925&lt;=(I4925+0.00347),1,0)</f>
        <v>0</v>
      </c>
      <c r="R4925" s="5">
        <v>0.40898597095827016</v>
      </c>
      <c r="S4925" s="22">
        <f t="shared" si="461"/>
        <v>18.139008301234387</v>
      </c>
      <c r="T4925" s="3" t="s">
        <v>15</v>
      </c>
    </row>
    <row r="4926" spans="1:20" x14ac:dyDescent="0.25">
      <c r="A4926" s="3">
        <v>4587011</v>
      </c>
      <c r="B4926" s="3" t="s">
        <v>12</v>
      </c>
      <c r="C4926" s="3" t="s">
        <v>17</v>
      </c>
      <c r="D4926" s="3">
        <v>32</v>
      </c>
      <c r="E4926" s="3" t="s">
        <v>18</v>
      </c>
      <c r="F4926" s="4">
        <v>38666</v>
      </c>
      <c r="G4926" s="11">
        <f t="shared" si="456"/>
        <v>5</v>
      </c>
      <c r="H4926" s="11">
        <f t="shared" si="457"/>
        <v>9</v>
      </c>
      <c r="I4926" s="5">
        <v>0.39513888888888887</v>
      </c>
      <c r="J4926" s="11">
        <f>IF(L4926&lt;=I4926,1,0)</f>
        <v>1</v>
      </c>
      <c r="K4926" s="22" t="str">
        <f t="shared" si="458"/>
        <v/>
      </c>
      <c r="L4926" s="5">
        <v>0.39263888888888887</v>
      </c>
      <c r="M4926" s="22">
        <f t="shared" si="459"/>
        <v>24.674442759564545</v>
      </c>
      <c r="N4926" s="22">
        <f t="shared" si="460"/>
        <v>21.07444275956454</v>
      </c>
      <c r="O4926" s="5">
        <v>0.40977391858303092</v>
      </c>
      <c r="P4926" s="11">
        <f>IF(O4926&gt;=I4926,0,1)</f>
        <v>0</v>
      </c>
      <c r="Q4926" s="11">
        <f>IF(O4926&lt;=(I4926+0.00347),1,0)</f>
        <v>0</v>
      </c>
      <c r="R4926" s="5">
        <v>0.42077637352395969</v>
      </c>
      <c r="S4926" s="22">
        <f t="shared" si="461"/>
        <v>15.843535114937435</v>
      </c>
      <c r="T4926" s="3" t="s">
        <v>26</v>
      </c>
    </row>
    <row r="4927" spans="1:20" x14ac:dyDescent="0.25">
      <c r="A4927" s="3">
        <v>4588647</v>
      </c>
      <c r="B4927" s="3" t="s">
        <v>21</v>
      </c>
      <c r="C4927" s="3" t="s">
        <v>22</v>
      </c>
      <c r="D4927" s="3">
        <v>20</v>
      </c>
      <c r="E4927" s="3" t="s">
        <v>14</v>
      </c>
      <c r="F4927" s="4">
        <v>38666</v>
      </c>
      <c r="G4927" s="11">
        <f t="shared" si="456"/>
        <v>5</v>
      </c>
      <c r="H4927" s="11">
        <f t="shared" si="457"/>
        <v>10</v>
      </c>
      <c r="I4927" s="5">
        <v>0.41666666666666669</v>
      </c>
      <c r="J4927" s="11">
        <f>IF(L4927&lt;=I4927,1,0)</f>
        <v>1</v>
      </c>
      <c r="K4927" s="22" t="str">
        <f t="shared" si="458"/>
        <v/>
      </c>
      <c r="L4927" s="5">
        <v>0.41666666666666669</v>
      </c>
      <c r="M4927" s="22">
        <f t="shared" si="459"/>
        <v>3.6922646381982815</v>
      </c>
      <c r="N4927" s="22">
        <f t="shared" si="460"/>
        <v>3.6922646381982815</v>
      </c>
      <c r="O4927" s="5">
        <v>0.41923073933208216</v>
      </c>
      <c r="P4927" s="11">
        <f>IF(O4927&gt;=I4927,0,1)</f>
        <v>0</v>
      </c>
      <c r="Q4927" s="11">
        <f>IF(O4927&lt;=(I4927+0.00347),1,0)</f>
        <v>1</v>
      </c>
      <c r="R4927" s="5">
        <v>0.43458318307113641</v>
      </c>
      <c r="S4927" s="22">
        <f t="shared" si="461"/>
        <v>22.107518984238126</v>
      </c>
      <c r="T4927" s="3" t="s">
        <v>28</v>
      </c>
    </row>
    <row r="4928" spans="1:20" x14ac:dyDescent="0.25">
      <c r="A4928" s="3">
        <v>4611096</v>
      </c>
      <c r="B4928" s="3" t="s">
        <v>21</v>
      </c>
      <c r="C4928" s="3" t="s">
        <v>17</v>
      </c>
      <c r="D4928" s="3">
        <v>32</v>
      </c>
      <c r="E4928" s="3" t="s">
        <v>14</v>
      </c>
      <c r="F4928" s="4">
        <v>38666</v>
      </c>
      <c r="G4928" s="11">
        <f t="shared" si="456"/>
        <v>5</v>
      </c>
      <c r="H4928" s="11">
        <f t="shared" si="457"/>
        <v>10</v>
      </c>
      <c r="I4928" s="5">
        <v>0.41666666666666669</v>
      </c>
      <c r="J4928" s="11">
        <f>IF(L4928&lt;=I4928,1,0)</f>
        <v>1</v>
      </c>
      <c r="K4928" s="22" t="str">
        <f t="shared" si="458"/>
        <v/>
      </c>
      <c r="L4928" s="5">
        <v>0.41666666666666669</v>
      </c>
      <c r="M4928" s="22">
        <f t="shared" si="459"/>
        <v>14.255079180170602</v>
      </c>
      <c r="N4928" s="22">
        <f t="shared" si="460"/>
        <v>14.255079180170602</v>
      </c>
      <c r="O4928" s="5">
        <v>0.42656602720845183</v>
      </c>
      <c r="P4928" s="11">
        <f>IF(O4928&gt;=I4928,0,1)</f>
        <v>0</v>
      </c>
      <c r="Q4928" s="11">
        <f>IF(O4928&lt;=(I4928+0.00347),1,0)</f>
        <v>0</v>
      </c>
      <c r="R4928" s="5">
        <v>0.44385218781264918</v>
      </c>
      <c r="S4928" s="22">
        <f t="shared" si="461"/>
        <v>24.892071270044191</v>
      </c>
      <c r="T4928" s="3" t="s">
        <v>27</v>
      </c>
    </row>
    <row r="4929" spans="1:20" x14ac:dyDescent="0.25">
      <c r="A4929" s="3">
        <v>4607508</v>
      </c>
      <c r="B4929" s="3" t="s">
        <v>21</v>
      </c>
      <c r="C4929" s="3" t="s">
        <v>25</v>
      </c>
      <c r="D4929" s="3">
        <v>30</v>
      </c>
      <c r="E4929" s="3" t="s">
        <v>14</v>
      </c>
      <c r="F4929" s="4">
        <v>38666</v>
      </c>
      <c r="G4929" s="11">
        <f t="shared" si="456"/>
        <v>5</v>
      </c>
      <c r="H4929" s="11">
        <f t="shared" si="457"/>
        <v>10</v>
      </c>
      <c r="I4929" s="5">
        <v>0.4375</v>
      </c>
      <c r="J4929" s="11">
        <f>IF(L4929&lt;=I4929,1,0)</f>
        <v>1</v>
      </c>
      <c r="K4929" s="22" t="str">
        <f t="shared" si="458"/>
        <v/>
      </c>
      <c r="L4929" s="5">
        <v>0.4375</v>
      </c>
      <c r="M4929" s="22">
        <f t="shared" si="459"/>
        <v>5.8847500502576811</v>
      </c>
      <c r="N4929" s="22">
        <f t="shared" si="460"/>
        <v>5.8847500502576811</v>
      </c>
      <c r="O4929" s="5">
        <v>0.44158663197934561</v>
      </c>
      <c r="P4929" s="11">
        <f>IF(O4929&gt;=I4929,0,1)</f>
        <v>0</v>
      </c>
      <c r="Q4929" s="11">
        <f>IF(O4929&lt;=(I4929+0.00347),1,0)</f>
        <v>0</v>
      </c>
      <c r="R4929" s="5">
        <v>0.45912519158526893</v>
      </c>
      <c r="S4929" s="22">
        <f t="shared" si="461"/>
        <v>25.255525832529582</v>
      </c>
      <c r="T4929" s="3" t="s">
        <v>27</v>
      </c>
    </row>
    <row r="4930" spans="1:20" x14ac:dyDescent="0.25">
      <c r="A4930" s="3">
        <v>4571919</v>
      </c>
      <c r="B4930" s="3" t="s">
        <v>21</v>
      </c>
      <c r="C4930" s="3" t="s">
        <v>22</v>
      </c>
      <c r="D4930" s="3">
        <v>35</v>
      </c>
      <c r="E4930" s="3" t="s">
        <v>14</v>
      </c>
      <c r="F4930" s="4">
        <v>38666</v>
      </c>
      <c r="G4930" s="11">
        <f t="shared" si="456"/>
        <v>5</v>
      </c>
      <c r="H4930" s="11">
        <f t="shared" si="457"/>
        <v>10</v>
      </c>
      <c r="I4930" s="5">
        <v>0.4375</v>
      </c>
      <c r="J4930" s="11">
        <f>IF(L4930&lt;=I4930,1,0)</f>
        <v>1</v>
      </c>
      <c r="K4930" s="22" t="str">
        <f t="shared" si="458"/>
        <v/>
      </c>
      <c r="L4930" s="5">
        <v>0.435</v>
      </c>
      <c r="M4930" s="22">
        <f t="shared" si="459"/>
        <v>11.262151016445188</v>
      </c>
      <c r="N4930" s="22">
        <f t="shared" si="460"/>
        <v>7.6621510164451845</v>
      </c>
      <c r="O4930" s="5">
        <v>0.44282093820586471</v>
      </c>
      <c r="P4930" s="11">
        <f>IF(O4930&gt;=I4930,0,1)</f>
        <v>0</v>
      </c>
      <c r="Q4930" s="11">
        <f>IF(O4930&lt;=(I4930+0.00347),1,0)</f>
        <v>0</v>
      </c>
      <c r="R4930" s="5">
        <v>0.45820622555855617</v>
      </c>
      <c r="S4930" s="22">
        <f t="shared" si="461"/>
        <v>22.154813787875696</v>
      </c>
      <c r="T4930" s="3" t="s">
        <v>28</v>
      </c>
    </row>
    <row r="4931" spans="1:20" x14ac:dyDescent="0.25">
      <c r="A4931" s="3">
        <v>4581505</v>
      </c>
      <c r="B4931" s="3" t="s">
        <v>12</v>
      </c>
      <c r="C4931" s="3" t="s">
        <v>17</v>
      </c>
      <c r="D4931" s="3">
        <v>30</v>
      </c>
      <c r="E4931" s="3" t="s">
        <v>18</v>
      </c>
      <c r="F4931" s="4">
        <v>38666</v>
      </c>
      <c r="G4931" s="11">
        <f t="shared" ref="G4931:G4994" si="462">WEEKDAY(F4931)</f>
        <v>5</v>
      </c>
      <c r="H4931" s="11">
        <f t="shared" ref="H4931:H4994" si="463">HOUR(I4931)</f>
        <v>10</v>
      </c>
      <c r="I4931" s="5">
        <v>0.4375</v>
      </c>
      <c r="J4931" s="11">
        <f>IF(L4931&lt;=I4931,1,0)</f>
        <v>0</v>
      </c>
      <c r="K4931" s="22">
        <f t="shared" ref="K4931:K4994" si="464">IF(L4931&lt;=I4931,"",(L4931-I4931)*60*24)</f>
        <v>3.6000000000000032</v>
      </c>
      <c r="L4931" s="5">
        <v>0.44</v>
      </c>
      <c r="M4931" s="22">
        <f t="shared" ref="M4931:M4994" si="465">(O4931-L4931)*60*24</f>
        <v>2.2890757768749026</v>
      </c>
      <c r="N4931" s="22">
        <f t="shared" ref="N4931:N4994" si="466">IF((O4931-I4931)&lt;0,0,((O4931-I4931)*60*24))</f>
        <v>5.8890757768749058</v>
      </c>
      <c r="O4931" s="5">
        <v>0.44158963595616313</v>
      </c>
      <c r="P4931" s="11">
        <f>IF(O4931&gt;=I4931,0,1)</f>
        <v>0</v>
      </c>
      <c r="Q4931" s="11">
        <f>IF(O4931&lt;=(I4931+0.00347),1,0)</f>
        <v>0</v>
      </c>
      <c r="R4931" s="5">
        <v>0.4523063416382519</v>
      </c>
      <c r="S4931" s="22">
        <f t="shared" ref="S4931:S4994" si="467">VALUE((R4931-O4931)*60*24)</f>
        <v>15.432056182207825</v>
      </c>
      <c r="T4931" s="3" t="s">
        <v>29</v>
      </c>
    </row>
    <row r="4932" spans="1:20" x14ac:dyDescent="0.25">
      <c r="A4932" s="3">
        <v>4583873</v>
      </c>
      <c r="B4932" s="3" t="s">
        <v>12</v>
      </c>
      <c r="C4932" s="3" t="s">
        <v>25</v>
      </c>
      <c r="D4932" s="3">
        <v>31</v>
      </c>
      <c r="E4932" s="3" t="s">
        <v>18</v>
      </c>
      <c r="F4932" s="4">
        <v>38666</v>
      </c>
      <c r="G4932" s="11">
        <f t="shared" si="462"/>
        <v>5</v>
      </c>
      <c r="H4932" s="11">
        <f t="shared" si="463"/>
        <v>10</v>
      </c>
      <c r="I4932" s="5">
        <v>0.44791666666666669</v>
      </c>
      <c r="J4932" s="11">
        <f>IF(L4932&lt;=I4932,1,0)</f>
        <v>0</v>
      </c>
      <c r="K4932" s="22">
        <f t="shared" si="464"/>
        <v>3.6000000000000032</v>
      </c>
      <c r="L4932" s="5">
        <v>0.45041666666666669</v>
      </c>
      <c r="M4932" s="22">
        <f t="shared" si="465"/>
        <v>3.6137840755266737</v>
      </c>
      <c r="N4932" s="22">
        <f t="shared" si="466"/>
        <v>7.2137840755266769</v>
      </c>
      <c r="O4932" s="5">
        <v>0.45292623894133799</v>
      </c>
      <c r="P4932" s="11">
        <f>IF(O4932&gt;=I4932,0,1)</f>
        <v>0</v>
      </c>
      <c r="Q4932" s="11">
        <f>IF(O4932&lt;=(I4932+0.00347),1,0)</f>
        <v>0</v>
      </c>
      <c r="R4932" s="5">
        <v>0.46362833949423921</v>
      </c>
      <c r="S4932" s="22">
        <f t="shared" si="467"/>
        <v>15.411024796177752</v>
      </c>
      <c r="T4932" s="3" t="s">
        <v>26</v>
      </c>
    </row>
    <row r="4933" spans="1:20" x14ac:dyDescent="0.25">
      <c r="A4933" s="3">
        <v>4591605</v>
      </c>
      <c r="B4933" s="3" t="s">
        <v>21</v>
      </c>
      <c r="C4933" s="3" t="s">
        <v>25</v>
      </c>
      <c r="D4933" s="3">
        <v>29</v>
      </c>
      <c r="E4933" s="3" t="s">
        <v>14</v>
      </c>
      <c r="F4933" s="4">
        <v>38666</v>
      </c>
      <c r="G4933" s="11">
        <f t="shared" si="462"/>
        <v>5</v>
      </c>
      <c r="H4933" s="11">
        <f t="shared" si="463"/>
        <v>10</v>
      </c>
      <c r="I4933" s="5">
        <v>0.45763888888888887</v>
      </c>
      <c r="J4933" s="11">
        <f>IF(L4933&lt;=I4933,1,0)</f>
        <v>1</v>
      </c>
      <c r="K4933" s="22" t="str">
        <f t="shared" si="464"/>
        <v/>
      </c>
      <c r="L4933" s="5">
        <v>0.45513888888888887</v>
      </c>
      <c r="M4933" s="22">
        <f t="shared" si="465"/>
        <v>18.464532494636885</v>
      </c>
      <c r="N4933" s="22">
        <f t="shared" si="466"/>
        <v>14.86453249463688</v>
      </c>
      <c r="O4933" s="5">
        <v>0.46796148089905337</v>
      </c>
      <c r="P4933" s="11">
        <f>IF(O4933&gt;=I4933,0,1)</f>
        <v>0</v>
      </c>
      <c r="Q4933" s="11">
        <f>IF(O4933&lt;=(I4933+0.00347),1,0)</f>
        <v>0</v>
      </c>
      <c r="R4933" s="5">
        <v>0.48598695133639824</v>
      </c>
      <c r="S4933" s="22">
        <f t="shared" si="467"/>
        <v>25.956677429776612</v>
      </c>
      <c r="T4933" s="3" t="s">
        <v>28</v>
      </c>
    </row>
    <row r="4934" spans="1:20" x14ac:dyDescent="0.25">
      <c r="A4934" s="3">
        <v>4600133</v>
      </c>
      <c r="B4934" s="3" t="s">
        <v>21</v>
      </c>
      <c r="C4934" s="3" t="s">
        <v>17</v>
      </c>
      <c r="D4934" s="3">
        <v>31</v>
      </c>
      <c r="E4934" s="3" t="s">
        <v>14</v>
      </c>
      <c r="F4934" s="4">
        <v>38666</v>
      </c>
      <c r="G4934" s="11">
        <f t="shared" si="462"/>
        <v>5</v>
      </c>
      <c r="H4934" s="11">
        <f t="shared" si="463"/>
        <v>10</v>
      </c>
      <c r="I4934" s="5">
        <v>0.45763888888888887</v>
      </c>
      <c r="J4934" s="11">
        <f>IF(L4934&lt;=I4934,1,0)</f>
        <v>1</v>
      </c>
      <c r="K4934" s="22" t="str">
        <f t="shared" si="464"/>
        <v/>
      </c>
      <c r="L4934" s="5">
        <v>0.45763888888888887</v>
      </c>
      <c r="M4934" s="22">
        <f t="shared" si="465"/>
        <v>6.286914938625916</v>
      </c>
      <c r="N4934" s="22">
        <f t="shared" si="466"/>
        <v>6.286914938625916</v>
      </c>
      <c r="O4934" s="5">
        <v>0.46200480204071243</v>
      </c>
      <c r="P4934" s="11">
        <f>IF(O4934&gt;=I4934,0,1)</f>
        <v>0</v>
      </c>
      <c r="Q4934" s="11">
        <f>IF(O4934&lt;=(I4934+0.00347),1,0)</f>
        <v>0</v>
      </c>
      <c r="R4934" s="5">
        <v>0.47700984233632515</v>
      </c>
      <c r="S4934" s="22">
        <f t="shared" si="467"/>
        <v>21.607258025682327</v>
      </c>
      <c r="T4934" s="3" t="s">
        <v>28</v>
      </c>
    </row>
    <row r="4935" spans="1:20" x14ac:dyDescent="0.25">
      <c r="A4935" s="3">
        <v>4597947</v>
      </c>
      <c r="B4935" s="3" t="s">
        <v>21</v>
      </c>
      <c r="C4935" s="3" t="s">
        <v>17</v>
      </c>
      <c r="D4935" s="3">
        <v>22</v>
      </c>
      <c r="E4935" s="3" t="s">
        <v>18</v>
      </c>
      <c r="F4935" s="4">
        <v>38666</v>
      </c>
      <c r="G4935" s="11">
        <f t="shared" si="462"/>
        <v>5</v>
      </c>
      <c r="H4935" s="11">
        <f t="shared" si="463"/>
        <v>10</v>
      </c>
      <c r="I4935" s="5">
        <v>0.45763888888888887</v>
      </c>
      <c r="J4935" s="11">
        <f>IF(L4935&lt;=I4935,1,0)</f>
        <v>0</v>
      </c>
      <c r="K4935" s="22">
        <f t="shared" si="464"/>
        <v>3.6000000000000032</v>
      </c>
      <c r="L4935" s="5">
        <v>0.46013888888888888</v>
      </c>
      <c r="M4935" s="22">
        <f t="shared" si="465"/>
        <v>20.465658499333237</v>
      </c>
      <c r="N4935" s="22">
        <f t="shared" si="466"/>
        <v>24.065658499333242</v>
      </c>
      <c r="O4935" s="5">
        <v>0.47435115173564807</v>
      </c>
      <c r="P4935" s="11">
        <f>IF(O4935&gt;=I4935,0,1)</f>
        <v>0</v>
      </c>
      <c r="Q4935" s="11">
        <f>IF(O4935&lt;=(I4935+0.00347),1,0)</f>
        <v>0</v>
      </c>
      <c r="R4935" s="5">
        <v>0.48760113962331747</v>
      </c>
      <c r="S4935" s="22">
        <f t="shared" si="467"/>
        <v>19.079982558243938</v>
      </c>
      <c r="T4935" s="3" t="s">
        <v>28</v>
      </c>
    </row>
    <row r="4936" spans="1:20" x14ac:dyDescent="0.25">
      <c r="A4936" s="3">
        <v>4600553</v>
      </c>
      <c r="B4936" s="3" t="s">
        <v>21</v>
      </c>
      <c r="C4936" s="3" t="s">
        <v>25</v>
      </c>
      <c r="D4936" s="3">
        <v>32</v>
      </c>
      <c r="E4936" s="3" t="s">
        <v>14</v>
      </c>
      <c r="F4936" s="4">
        <v>38666</v>
      </c>
      <c r="G4936" s="11">
        <f t="shared" si="462"/>
        <v>5</v>
      </c>
      <c r="H4936" s="11">
        <f t="shared" si="463"/>
        <v>11</v>
      </c>
      <c r="I4936" s="5">
        <v>0.46875</v>
      </c>
      <c r="J4936" s="11">
        <f>IF(L4936&lt;=I4936,1,0)</f>
        <v>1</v>
      </c>
      <c r="K4936" s="22" t="str">
        <f t="shared" si="464"/>
        <v/>
      </c>
      <c r="L4936" s="5">
        <v>0.46625</v>
      </c>
      <c r="M4936" s="22">
        <f t="shared" si="465"/>
        <v>12.677235213901632</v>
      </c>
      <c r="N4936" s="22">
        <f t="shared" si="466"/>
        <v>9.0772352139016288</v>
      </c>
      <c r="O4936" s="5">
        <v>0.47505363556520946</v>
      </c>
      <c r="P4936" s="11">
        <f>IF(O4936&gt;=I4936,0,1)</f>
        <v>0</v>
      </c>
      <c r="Q4936" s="11">
        <f>IF(O4936&lt;=(I4936+0.00347),1,0)</f>
        <v>0</v>
      </c>
      <c r="R4936" s="5">
        <v>0.48999327557784722</v>
      </c>
      <c r="S4936" s="22">
        <f t="shared" si="467"/>
        <v>21.51308161819837</v>
      </c>
      <c r="T4936" s="3" t="s">
        <v>23</v>
      </c>
    </row>
    <row r="4937" spans="1:20" x14ac:dyDescent="0.25">
      <c r="A4937" s="3">
        <v>4602787</v>
      </c>
      <c r="B4937" s="3" t="s">
        <v>21</v>
      </c>
      <c r="C4937" s="3" t="s">
        <v>13</v>
      </c>
      <c r="D4937" s="3">
        <v>32</v>
      </c>
      <c r="E4937" s="3" t="s">
        <v>18</v>
      </c>
      <c r="F4937" s="4">
        <v>38666</v>
      </c>
      <c r="G4937" s="11">
        <f t="shared" si="462"/>
        <v>5</v>
      </c>
      <c r="H4937" s="11">
        <f t="shared" si="463"/>
        <v>12</v>
      </c>
      <c r="I4937" s="5">
        <v>0.5</v>
      </c>
      <c r="J4937" s="11">
        <f>IF(L4937&lt;=I4937,1,0)</f>
        <v>1</v>
      </c>
      <c r="K4937" s="22" t="str">
        <f t="shared" si="464"/>
        <v/>
      </c>
      <c r="L4937" s="5">
        <v>0.5</v>
      </c>
      <c r="M4937" s="22">
        <f t="shared" si="465"/>
        <v>5.7944935355082094</v>
      </c>
      <c r="N4937" s="22">
        <f t="shared" si="466"/>
        <v>5.7944935355082094</v>
      </c>
      <c r="O4937" s="5">
        <v>0.50402395384410292</v>
      </c>
      <c r="P4937" s="11">
        <f>IF(O4937&gt;=I4937,0,1)</f>
        <v>0</v>
      </c>
      <c r="Q4937" s="11">
        <f>IF(O4937&lt;=(I4937+0.00347),1,0)</f>
        <v>0</v>
      </c>
      <c r="R4937" s="5">
        <v>0.5203680160313553</v>
      </c>
      <c r="S4937" s="22">
        <f t="shared" si="467"/>
        <v>23.535449549643417</v>
      </c>
      <c r="T4937" s="3" t="s">
        <v>27</v>
      </c>
    </row>
    <row r="4938" spans="1:20" x14ac:dyDescent="0.25">
      <c r="A4938" s="3">
        <v>4573254</v>
      </c>
      <c r="B4938" s="3" t="s">
        <v>12</v>
      </c>
      <c r="C4938" s="3" t="s">
        <v>13</v>
      </c>
      <c r="D4938" s="3">
        <v>43</v>
      </c>
      <c r="E4938" s="3" t="s">
        <v>18</v>
      </c>
      <c r="F4938" s="4">
        <v>38666</v>
      </c>
      <c r="G4938" s="11">
        <f t="shared" si="462"/>
        <v>5</v>
      </c>
      <c r="H4938" s="11">
        <f t="shared" si="463"/>
        <v>13</v>
      </c>
      <c r="I4938" s="5">
        <v>0.54166666666666663</v>
      </c>
      <c r="J4938" s="11">
        <f>IF(L4938&lt;=I4938,1,0)</f>
        <v>1</v>
      </c>
      <c r="K4938" s="22" t="str">
        <f t="shared" si="464"/>
        <v/>
      </c>
      <c r="L4938" s="5">
        <v>0.54166666666666663</v>
      </c>
      <c r="M4938" s="22">
        <f t="shared" si="465"/>
        <v>8.7658478303712961</v>
      </c>
      <c r="N4938" s="22">
        <f t="shared" si="466"/>
        <v>8.7658478303712961</v>
      </c>
      <c r="O4938" s="5">
        <v>0.54775406099331336</v>
      </c>
      <c r="P4938" s="11">
        <f>IF(O4938&gt;=I4938,0,1)</f>
        <v>0</v>
      </c>
      <c r="Q4938" s="11">
        <f>IF(O4938&lt;=(I4938+0.00347),1,0)</f>
        <v>0</v>
      </c>
      <c r="R4938" s="5">
        <v>0.56000373364792944</v>
      </c>
      <c r="S4938" s="22">
        <f t="shared" si="467"/>
        <v>17.639528622647145</v>
      </c>
      <c r="T4938" s="3" t="s">
        <v>15</v>
      </c>
    </row>
    <row r="4939" spans="1:20" x14ac:dyDescent="0.25">
      <c r="A4939" s="3">
        <v>4595253</v>
      </c>
      <c r="B4939" s="3" t="s">
        <v>12</v>
      </c>
      <c r="C4939" s="3" t="s">
        <v>17</v>
      </c>
      <c r="D4939" s="3">
        <v>39</v>
      </c>
      <c r="E4939" s="3" t="s">
        <v>18</v>
      </c>
      <c r="F4939" s="4">
        <v>38666</v>
      </c>
      <c r="G4939" s="11">
        <f t="shared" si="462"/>
        <v>5</v>
      </c>
      <c r="H4939" s="11">
        <f t="shared" si="463"/>
        <v>13</v>
      </c>
      <c r="I4939" s="5">
        <v>0.5625</v>
      </c>
      <c r="J4939" s="11">
        <f>IF(L4939&lt;=I4939,1,0)</f>
        <v>0</v>
      </c>
      <c r="K4939" s="22">
        <f t="shared" si="464"/>
        <v>3.5999999999999233</v>
      </c>
      <c r="L4939" s="5">
        <v>0.56499999999999995</v>
      </c>
      <c r="M4939" s="22">
        <f t="shared" si="465"/>
        <v>7.0044570535756279</v>
      </c>
      <c r="N4939" s="22">
        <f t="shared" si="466"/>
        <v>10.604457053575551</v>
      </c>
      <c r="O4939" s="5">
        <v>0.56986420628720524</v>
      </c>
      <c r="P4939" s="11">
        <f>IF(O4939&gt;=I4939,0,1)</f>
        <v>0</v>
      </c>
      <c r="Q4939" s="11">
        <f>IF(O4939&lt;=(I4939+0.00347),1,0)</f>
        <v>0</v>
      </c>
      <c r="R4939" s="5">
        <v>0.58033132464773285</v>
      </c>
      <c r="S4939" s="22">
        <f t="shared" si="467"/>
        <v>15.072650439159752</v>
      </c>
      <c r="T4939" s="3" t="s">
        <v>15</v>
      </c>
    </row>
    <row r="4940" spans="1:20" x14ac:dyDescent="0.25">
      <c r="A4940" s="3">
        <v>4598654</v>
      </c>
      <c r="B4940" s="3" t="s">
        <v>21</v>
      </c>
      <c r="C4940" s="3" t="s">
        <v>25</v>
      </c>
      <c r="D4940" s="3">
        <v>28</v>
      </c>
      <c r="E4940" s="3" t="s">
        <v>14</v>
      </c>
      <c r="F4940" s="4">
        <v>38666</v>
      </c>
      <c r="G4940" s="11">
        <f t="shared" si="462"/>
        <v>5</v>
      </c>
      <c r="H4940" s="11">
        <f t="shared" si="463"/>
        <v>13</v>
      </c>
      <c r="I4940" s="5">
        <v>0.5625</v>
      </c>
      <c r="J4940" s="11">
        <f>IF(L4940&lt;=I4940,1,0)</f>
        <v>1</v>
      </c>
      <c r="K4940" s="22" t="str">
        <f t="shared" si="464"/>
        <v/>
      </c>
      <c r="L4940" s="5">
        <v>0.5625</v>
      </c>
      <c r="M4940" s="22">
        <f t="shared" si="465"/>
        <v>20.490073942724365</v>
      </c>
      <c r="N4940" s="22">
        <f t="shared" si="466"/>
        <v>20.490073942724365</v>
      </c>
      <c r="O4940" s="5">
        <v>0.57672921801578081</v>
      </c>
      <c r="P4940" s="11">
        <f>IF(O4940&gt;=I4940,0,1)</f>
        <v>0</v>
      </c>
      <c r="Q4940" s="11">
        <f>IF(O4940&lt;=(I4940+0.00347),1,0)</f>
        <v>0</v>
      </c>
      <c r="R4940" s="5">
        <v>0.59304864721679473</v>
      </c>
      <c r="S4940" s="22">
        <f t="shared" si="467"/>
        <v>23.499978049460051</v>
      </c>
      <c r="T4940" s="3" t="s">
        <v>27</v>
      </c>
    </row>
    <row r="4941" spans="1:20" x14ac:dyDescent="0.25">
      <c r="A4941" s="3">
        <v>4598701</v>
      </c>
      <c r="B4941" s="3" t="s">
        <v>21</v>
      </c>
      <c r="C4941" s="3" t="s">
        <v>25</v>
      </c>
      <c r="D4941" s="3">
        <v>19</v>
      </c>
      <c r="E4941" s="3" t="s">
        <v>18</v>
      </c>
      <c r="F4941" s="4">
        <v>38666</v>
      </c>
      <c r="G4941" s="11">
        <f t="shared" si="462"/>
        <v>5</v>
      </c>
      <c r="H4941" s="11">
        <f t="shared" si="463"/>
        <v>13</v>
      </c>
      <c r="I4941" s="5">
        <v>0.5625</v>
      </c>
      <c r="J4941" s="11">
        <f>IF(L4941&lt;=I4941,1,0)</f>
        <v>1</v>
      </c>
      <c r="K4941" s="22" t="str">
        <f t="shared" si="464"/>
        <v/>
      </c>
      <c r="L4941" s="5">
        <v>0.5625</v>
      </c>
      <c r="M4941" s="22">
        <f t="shared" si="465"/>
        <v>11.902153334447174</v>
      </c>
      <c r="N4941" s="22">
        <f t="shared" si="466"/>
        <v>11.902153334447174</v>
      </c>
      <c r="O4941" s="5">
        <v>0.57076538426003276</v>
      </c>
      <c r="P4941" s="11">
        <f>IF(O4941&gt;=I4941,0,1)</f>
        <v>0</v>
      </c>
      <c r="Q4941" s="11">
        <f>IF(O4941&lt;=(I4941+0.00347),1,0)</f>
        <v>0</v>
      </c>
      <c r="R4941" s="5">
        <v>0.58620993708439728</v>
      </c>
      <c r="S4941" s="22">
        <f t="shared" si="467"/>
        <v>22.240156067084911</v>
      </c>
      <c r="T4941" s="3" t="s">
        <v>23</v>
      </c>
    </row>
    <row r="4942" spans="1:20" x14ac:dyDescent="0.25">
      <c r="A4942" s="3">
        <v>4605503</v>
      </c>
      <c r="B4942" s="3" t="s">
        <v>16</v>
      </c>
      <c r="C4942" s="3" t="s">
        <v>25</v>
      </c>
      <c r="D4942" s="3">
        <v>56</v>
      </c>
      <c r="E4942" s="3" t="s">
        <v>14</v>
      </c>
      <c r="F4942" s="4">
        <v>38666</v>
      </c>
      <c r="G4942" s="11">
        <f t="shared" si="462"/>
        <v>5</v>
      </c>
      <c r="H4942" s="11">
        <f t="shared" si="463"/>
        <v>13</v>
      </c>
      <c r="I4942" s="5">
        <v>0.58263888888888882</v>
      </c>
      <c r="J4942" s="11">
        <f>IF(L4942&lt;=I4942,1,0)</f>
        <v>0</v>
      </c>
      <c r="K4942" s="22">
        <f t="shared" si="464"/>
        <v>3.5999999999999233</v>
      </c>
      <c r="L4942" s="5">
        <v>0.58513888888888876</v>
      </c>
      <c r="M4942" s="22">
        <f t="shared" si="465"/>
        <v>24.041654928315683</v>
      </c>
      <c r="N4942" s="22">
        <f t="shared" si="466"/>
        <v>27.641654928315607</v>
      </c>
      <c r="O4942" s="5">
        <v>0.60183448258910799</v>
      </c>
      <c r="P4942" s="11">
        <f>IF(O4942&gt;=I4942,0,1)</f>
        <v>0</v>
      </c>
      <c r="Q4942" s="11">
        <f>IF(O4942&lt;=(I4942+0.00347),1,0)</f>
        <v>0</v>
      </c>
      <c r="R4942" s="5">
        <v>0.62626106078416</v>
      </c>
      <c r="S4942" s="22">
        <f t="shared" si="467"/>
        <v>35.174272600874886</v>
      </c>
      <c r="T4942" s="3" t="s">
        <v>24</v>
      </c>
    </row>
    <row r="4943" spans="1:20" x14ac:dyDescent="0.25">
      <c r="A4943" s="3">
        <v>4580514</v>
      </c>
      <c r="B4943" s="3" t="s">
        <v>21</v>
      </c>
      <c r="C4943" s="3" t="s">
        <v>13</v>
      </c>
      <c r="D4943" s="3">
        <v>27</v>
      </c>
      <c r="E4943" s="3" t="s">
        <v>14</v>
      </c>
      <c r="F4943" s="4">
        <v>38666</v>
      </c>
      <c r="G4943" s="11">
        <f t="shared" si="462"/>
        <v>5</v>
      </c>
      <c r="H4943" s="11">
        <f t="shared" si="463"/>
        <v>15</v>
      </c>
      <c r="I4943" s="5">
        <v>0.65625</v>
      </c>
      <c r="J4943" s="11">
        <f>IF(L4943&lt;=I4943,1,0)</f>
        <v>0</v>
      </c>
      <c r="K4943" s="22">
        <f t="shared" si="464"/>
        <v>3.5999999999999233</v>
      </c>
      <c r="L4943" s="5">
        <v>0.65874999999999995</v>
      </c>
      <c r="M4943" s="22">
        <f t="shared" si="465"/>
        <v>12.023931761891991</v>
      </c>
      <c r="N4943" s="22">
        <f t="shared" si="466"/>
        <v>15.623931761891914</v>
      </c>
      <c r="O4943" s="5">
        <v>0.66709995261242494</v>
      </c>
      <c r="P4943" s="11">
        <f>IF(O4943&gt;=I4943,0,1)</f>
        <v>0</v>
      </c>
      <c r="Q4943" s="11">
        <f>IF(O4943&lt;=(I4943+0.00347),1,0)</f>
        <v>0</v>
      </c>
      <c r="R4943" s="5">
        <v>0.68405736024153563</v>
      </c>
      <c r="S4943" s="22">
        <f t="shared" si="467"/>
        <v>24.418666985919391</v>
      </c>
      <c r="T4943" s="3" t="s">
        <v>23</v>
      </c>
    </row>
    <row r="4944" spans="1:20" x14ac:dyDescent="0.25">
      <c r="A4944" s="3">
        <v>4592667</v>
      </c>
      <c r="B4944" s="3" t="s">
        <v>16</v>
      </c>
      <c r="C4944" s="3" t="s">
        <v>17</v>
      </c>
      <c r="D4944" s="3">
        <v>42</v>
      </c>
      <c r="E4944" s="3" t="s">
        <v>14</v>
      </c>
      <c r="F4944" s="4">
        <v>38666</v>
      </c>
      <c r="G4944" s="11">
        <f t="shared" si="462"/>
        <v>5</v>
      </c>
      <c r="H4944" s="11">
        <f t="shared" si="463"/>
        <v>17</v>
      </c>
      <c r="I4944" s="5">
        <v>0.71875</v>
      </c>
      <c r="J4944" s="11">
        <f>IF(L4944&lt;=I4944,1,0)</f>
        <v>1</v>
      </c>
      <c r="K4944" s="22" t="str">
        <f t="shared" si="464"/>
        <v/>
      </c>
      <c r="L4944" s="5">
        <v>0.71875</v>
      </c>
      <c r="M4944" s="22">
        <f t="shared" si="465"/>
        <v>31.244241366227534</v>
      </c>
      <c r="N4944" s="22">
        <f t="shared" si="466"/>
        <v>31.244241366227534</v>
      </c>
      <c r="O4944" s="5">
        <v>0.74044738983765801</v>
      </c>
      <c r="P4944" s="11">
        <f>IF(O4944&gt;=I4944,0,1)</f>
        <v>0</v>
      </c>
      <c r="Q4944" s="11">
        <f>IF(O4944&lt;=(I4944+0.00347),1,0)</f>
        <v>0</v>
      </c>
      <c r="R4944" s="5">
        <v>0.76634091362305967</v>
      </c>
      <c r="S4944" s="22">
        <f t="shared" si="467"/>
        <v>37.286674250978393</v>
      </c>
      <c r="T4944" s="3" t="s">
        <v>20</v>
      </c>
    </row>
    <row r="4945" spans="1:20" x14ac:dyDescent="0.25">
      <c r="A4945" s="3">
        <v>4618570</v>
      </c>
      <c r="B4945" s="3" t="s">
        <v>12</v>
      </c>
      <c r="C4945" s="3" t="s">
        <v>25</v>
      </c>
      <c r="D4945" s="3">
        <v>41</v>
      </c>
      <c r="E4945" s="3" t="s">
        <v>18</v>
      </c>
      <c r="F4945" s="4">
        <v>38667</v>
      </c>
      <c r="G4945" s="11">
        <f t="shared" si="462"/>
        <v>6</v>
      </c>
      <c r="H4945" s="11">
        <f t="shared" si="463"/>
        <v>8</v>
      </c>
      <c r="I4945" s="5">
        <v>0.35416666666666669</v>
      </c>
      <c r="J4945" s="11">
        <f>IF(L4945&lt;=I4945,1,0)</f>
        <v>0</v>
      </c>
      <c r="K4945" s="22">
        <f t="shared" si="464"/>
        <v>3.6000000000000032</v>
      </c>
      <c r="L4945" s="5">
        <v>0.35666666666666669</v>
      </c>
      <c r="M4945" s="22">
        <f t="shared" si="465"/>
        <v>3.9800827090786406</v>
      </c>
      <c r="N4945" s="22">
        <f t="shared" si="466"/>
        <v>7.5800827090786438</v>
      </c>
      <c r="O4945" s="5">
        <v>0.35943061299241574</v>
      </c>
      <c r="P4945" s="11">
        <f>IF(O4945&gt;=I4945,0,1)</f>
        <v>0</v>
      </c>
      <c r="Q4945" s="11">
        <f>IF(O4945&lt;=(I4945+0.00347),1,0)</f>
        <v>0</v>
      </c>
      <c r="R4945" s="5">
        <v>0.36949257232570554</v>
      </c>
      <c r="S4945" s="22">
        <f t="shared" si="467"/>
        <v>14.489221439937303</v>
      </c>
      <c r="T4945" s="3" t="s">
        <v>29</v>
      </c>
    </row>
    <row r="4946" spans="1:20" x14ac:dyDescent="0.25">
      <c r="A4946" s="3">
        <v>4594679</v>
      </c>
      <c r="B4946" s="3" t="s">
        <v>12</v>
      </c>
      <c r="C4946" s="3" t="s">
        <v>22</v>
      </c>
      <c r="D4946" s="3">
        <v>42</v>
      </c>
      <c r="E4946" s="3" t="s">
        <v>14</v>
      </c>
      <c r="F4946" s="4">
        <v>38667</v>
      </c>
      <c r="G4946" s="11">
        <f t="shared" si="462"/>
        <v>6</v>
      </c>
      <c r="H4946" s="11">
        <f t="shared" si="463"/>
        <v>9</v>
      </c>
      <c r="I4946" s="5">
        <v>0.375</v>
      </c>
      <c r="J4946" s="11">
        <f>IF(L4946&lt;=I4946,1,0)</f>
        <v>0</v>
      </c>
      <c r="K4946" s="22">
        <f t="shared" si="464"/>
        <v>3.6000000000000032</v>
      </c>
      <c r="L4946" s="5">
        <v>0.3775</v>
      </c>
      <c r="M4946" s="22">
        <f t="shared" si="465"/>
        <v>5.6264084292586602</v>
      </c>
      <c r="N4946" s="22">
        <f t="shared" si="466"/>
        <v>9.2264084292586634</v>
      </c>
      <c r="O4946" s="5">
        <v>0.38140722807587407</v>
      </c>
      <c r="P4946" s="11">
        <f>IF(O4946&gt;=I4946,0,1)</f>
        <v>0</v>
      </c>
      <c r="Q4946" s="11">
        <f>IF(O4946&lt;=(I4946+0.00347),1,0)</f>
        <v>0</v>
      </c>
      <c r="R4946" s="5">
        <v>0.39202394825684067</v>
      </c>
      <c r="S4946" s="22">
        <f t="shared" si="467"/>
        <v>15.288077060591903</v>
      </c>
      <c r="T4946" s="3" t="s">
        <v>29</v>
      </c>
    </row>
    <row r="4947" spans="1:20" x14ac:dyDescent="0.25">
      <c r="A4947" s="3">
        <v>4598691</v>
      </c>
      <c r="B4947" s="3" t="s">
        <v>12</v>
      </c>
      <c r="C4947" s="3" t="s">
        <v>22</v>
      </c>
      <c r="D4947" s="3">
        <v>32</v>
      </c>
      <c r="E4947" s="3" t="s">
        <v>18</v>
      </c>
      <c r="F4947" s="4">
        <v>38667</v>
      </c>
      <c r="G4947" s="11">
        <f t="shared" si="462"/>
        <v>6</v>
      </c>
      <c r="H4947" s="11">
        <f t="shared" si="463"/>
        <v>9</v>
      </c>
      <c r="I4947" s="5">
        <v>0.375</v>
      </c>
      <c r="J4947" s="11">
        <f>IF(L4947&lt;=I4947,1,0)</f>
        <v>1</v>
      </c>
      <c r="K4947" s="22" t="str">
        <f t="shared" si="464"/>
        <v/>
      </c>
      <c r="L4947" s="5">
        <v>0.3725</v>
      </c>
      <c r="M4947" s="22">
        <f t="shared" si="465"/>
        <v>13.237215467707344</v>
      </c>
      <c r="N4947" s="22">
        <f t="shared" si="466"/>
        <v>9.6372154677073407</v>
      </c>
      <c r="O4947" s="5">
        <v>0.38169251074146343</v>
      </c>
      <c r="P4947" s="11">
        <f>IF(O4947&gt;=I4947,0,1)</f>
        <v>0</v>
      </c>
      <c r="Q4947" s="11">
        <f>IF(O4947&lt;=(I4947+0.00347),1,0)</f>
        <v>0</v>
      </c>
      <c r="R4947" s="5">
        <v>0.39277558950301755</v>
      </c>
      <c r="S4947" s="22">
        <f t="shared" si="467"/>
        <v>15.959633416637935</v>
      </c>
      <c r="T4947" s="3" t="s">
        <v>15</v>
      </c>
    </row>
    <row r="4948" spans="1:20" x14ac:dyDescent="0.25">
      <c r="A4948" s="3">
        <v>4612597</v>
      </c>
      <c r="B4948" s="3" t="s">
        <v>16</v>
      </c>
      <c r="C4948" s="3" t="s">
        <v>17</v>
      </c>
      <c r="D4948" s="3">
        <v>63</v>
      </c>
      <c r="E4948" s="3" t="s">
        <v>18</v>
      </c>
      <c r="F4948" s="4">
        <v>38667</v>
      </c>
      <c r="G4948" s="11">
        <f t="shared" si="462"/>
        <v>6</v>
      </c>
      <c r="H4948" s="11">
        <f t="shared" si="463"/>
        <v>9</v>
      </c>
      <c r="I4948" s="5">
        <v>0.39513888888888887</v>
      </c>
      <c r="J4948" s="11">
        <f>IF(L4948&lt;=I4948,1,0)</f>
        <v>1</v>
      </c>
      <c r="K4948" s="22" t="str">
        <f t="shared" si="464"/>
        <v/>
      </c>
      <c r="L4948" s="5">
        <v>0.39513888888888887</v>
      </c>
      <c r="M4948" s="22">
        <f t="shared" si="465"/>
        <v>28.157347134314065</v>
      </c>
      <c r="N4948" s="22">
        <f t="shared" si="466"/>
        <v>28.157347134314065</v>
      </c>
      <c r="O4948" s="5">
        <v>0.41469260217660697</v>
      </c>
      <c r="P4948" s="11">
        <f>IF(O4948&gt;=I4948,0,1)</f>
        <v>0</v>
      </c>
      <c r="Q4948" s="11">
        <f>IF(O4948&lt;=(I4948+0.00347),1,0)</f>
        <v>0</v>
      </c>
      <c r="R4948" s="5">
        <v>0.43554781179884183</v>
      </c>
      <c r="S4948" s="22">
        <f t="shared" si="467"/>
        <v>30.031501856018199</v>
      </c>
      <c r="T4948" s="3" t="s">
        <v>24</v>
      </c>
    </row>
    <row r="4949" spans="1:20" x14ac:dyDescent="0.25">
      <c r="A4949" s="3">
        <v>4616801</v>
      </c>
      <c r="B4949" s="3" t="s">
        <v>16</v>
      </c>
      <c r="C4949" s="3" t="s">
        <v>17</v>
      </c>
      <c r="D4949" s="3">
        <v>38</v>
      </c>
      <c r="E4949" s="3" t="s">
        <v>14</v>
      </c>
      <c r="F4949" s="4">
        <v>38667</v>
      </c>
      <c r="G4949" s="11">
        <f t="shared" si="462"/>
        <v>6</v>
      </c>
      <c r="H4949" s="11">
        <f t="shared" si="463"/>
        <v>9</v>
      </c>
      <c r="I4949" s="5">
        <v>0.39513888888888887</v>
      </c>
      <c r="J4949" s="11">
        <f>IF(L4949&lt;=I4949,1,0)</f>
        <v>1</v>
      </c>
      <c r="K4949" s="22" t="str">
        <f t="shared" si="464"/>
        <v/>
      </c>
      <c r="L4949" s="5">
        <v>0.39263888888888887</v>
      </c>
      <c r="M4949" s="22">
        <f t="shared" si="465"/>
        <v>33.42523245408281</v>
      </c>
      <c r="N4949" s="22">
        <f t="shared" si="466"/>
        <v>29.825232454082808</v>
      </c>
      <c r="O4949" s="5">
        <v>0.41585085587089082</v>
      </c>
      <c r="P4949" s="11">
        <f>IF(O4949&gt;=I4949,0,1)</f>
        <v>0</v>
      </c>
      <c r="Q4949" s="11">
        <f>IF(O4949&lt;=(I4949+0.00347),1,0)</f>
        <v>0</v>
      </c>
      <c r="R4949" s="5">
        <v>0.44101976565094964</v>
      </c>
      <c r="S4949" s="22">
        <f t="shared" si="467"/>
        <v>36.243230083284686</v>
      </c>
      <c r="T4949" s="3" t="s">
        <v>24</v>
      </c>
    </row>
    <row r="4950" spans="1:20" x14ac:dyDescent="0.25">
      <c r="A4950" s="3">
        <v>4571710</v>
      </c>
      <c r="B4950" s="3" t="s">
        <v>21</v>
      </c>
      <c r="C4950" s="3" t="s">
        <v>13</v>
      </c>
      <c r="D4950" s="3">
        <v>29</v>
      </c>
      <c r="E4950" s="3" t="s">
        <v>18</v>
      </c>
      <c r="F4950" s="4">
        <v>38667</v>
      </c>
      <c r="G4950" s="11">
        <f t="shared" si="462"/>
        <v>6</v>
      </c>
      <c r="H4950" s="11">
        <f t="shared" si="463"/>
        <v>10</v>
      </c>
      <c r="I4950" s="5">
        <v>0.41666666666666669</v>
      </c>
      <c r="J4950" s="11">
        <f>IF(L4950&lt;=I4950,1,0)</f>
        <v>1</v>
      </c>
      <c r="K4950" s="22" t="str">
        <f t="shared" si="464"/>
        <v/>
      </c>
      <c r="L4950" s="5">
        <v>0.41666666666666669</v>
      </c>
      <c r="M4950" s="22">
        <f t="shared" si="465"/>
        <v>9.1880545941296976</v>
      </c>
      <c r="N4950" s="22">
        <f t="shared" si="466"/>
        <v>9.1880545941296976</v>
      </c>
      <c r="O4950" s="5">
        <v>0.42304726013481231</v>
      </c>
      <c r="P4950" s="11">
        <f>IF(O4950&gt;=I4950,0,1)</f>
        <v>0</v>
      </c>
      <c r="Q4950" s="11">
        <f>IF(O4950&lt;=(I4950+0.00347),1,0)</f>
        <v>0</v>
      </c>
      <c r="R4950" s="5">
        <v>0.44053755062437761</v>
      </c>
      <c r="S4950" s="22">
        <f t="shared" si="467"/>
        <v>25.186018304974027</v>
      </c>
      <c r="T4950" s="3" t="s">
        <v>23</v>
      </c>
    </row>
    <row r="4951" spans="1:20" x14ac:dyDescent="0.25">
      <c r="A4951" s="3">
        <v>4591769</v>
      </c>
      <c r="B4951" s="3" t="s">
        <v>21</v>
      </c>
      <c r="C4951" s="3" t="s">
        <v>25</v>
      </c>
      <c r="D4951" s="3">
        <v>26</v>
      </c>
      <c r="E4951" s="3" t="s">
        <v>18</v>
      </c>
      <c r="F4951" s="4">
        <v>38667</v>
      </c>
      <c r="G4951" s="11">
        <f t="shared" si="462"/>
        <v>6</v>
      </c>
      <c r="H4951" s="11">
        <f t="shared" si="463"/>
        <v>10</v>
      </c>
      <c r="I4951" s="5">
        <v>0.41666666666666669</v>
      </c>
      <c r="J4951" s="11">
        <f>IF(L4951&lt;=I4951,1,0)</f>
        <v>1</v>
      </c>
      <c r="K4951" s="22" t="str">
        <f t="shared" si="464"/>
        <v/>
      </c>
      <c r="L4951" s="5">
        <v>0.41666666666666669</v>
      </c>
      <c r="M4951" s="22">
        <f t="shared" si="465"/>
        <v>2.1760971034214904</v>
      </c>
      <c r="N4951" s="22">
        <f t="shared" si="466"/>
        <v>2.1760971034214904</v>
      </c>
      <c r="O4951" s="5">
        <v>0.41817784521070939</v>
      </c>
      <c r="P4951" s="11">
        <f>IF(O4951&gt;=I4951,0,1)</f>
        <v>0</v>
      </c>
      <c r="Q4951" s="11">
        <f>IF(O4951&lt;=(I4951+0.00347),1,0)</f>
        <v>1</v>
      </c>
      <c r="R4951" s="5">
        <v>0.4337116243759343</v>
      </c>
      <c r="S4951" s="22">
        <f t="shared" si="467"/>
        <v>22.368641997923877</v>
      </c>
      <c r="T4951" s="3" t="s">
        <v>28</v>
      </c>
    </row>
    <row r="4952" spans="1:20" x14ac:dyDescent="0.25">
      <c r="A4952" s="3">
        <v>4610180</v>
      </c>
      <c r="B4952" s="3" t="s">
        <v>21</v>
      </c>
      <c r="C4952" s="3" t="s">
        <v>13</v>
      </c>
      <c r="D4952" s="3">
        <v>31</v>
      </c>
      <c r="E4952" s="3" t="s">
        <v>14</v>
      </c>
      <c r="F4952" s="4">
        <v>38667</v>
      </c>
      <c r="G4952" s="11">
        <f t="shared" si="462"/>
        <v>6</v>
      </c>
      <c r="H4952" s="11">
        <f t="shared" si="463"/>
        <v>10</v>
      </c>
      <c r="I4952" s="5">
        <v>0.4375</v>
      </c>
      <c r="J4952" s="11">
        <f>IF(L4952&lt;=I4952,1,0)</f>
        <v>0</v>
      </c>
      <c r="K4952" s="22">
        <f t="shared" si="464"/>
        <v>3.6000000000000032</v>
      </c>
      <c r="L4952" s="5">
        <v>0.44</v>
      </c>
      <c r="M4952" s="22">
        <f t="shared" si="465"/>
        <v>17.216103785560062</v>
      </c>
      <c r="N4952" s="22">
        <f t="shared" si="466"/>
        <v>20.816103785560067</v>
      </c>
      <c r="O4952" s="5">
        <v>0.45195562762886116</v>
      </c>
      <c r="P4952" s="11">
        <f>IF(O4952&gt;=I4952,0,1)</f>
        <v>0</v>
      </c>
      <c r="Q4952" s="11">
        <f>IF(O4952&lt;=(I4952+0.00347),1,0)</f>
        <v>0</v>
      </c>
      <c r="R4952" s="5">
        <v>0.46480580027807633</v>
      </c>
      <c r="S4952" s="22">
        <f t="shared" si="467"/>
        <v>18.504248614869852</v>
      </c>
      <c r="T4952" s="3" t="s">
        <v>23</v>
      </c>
    </row>
    <row r="4953" spans="1:20" x14ac:dyDescent="0.25">
      <c r="A4953" s="3">
        <v>4573599</v>
      </c>
      <c r="B4953" s="3" t="s">
        <v>16</v>
      </c>
      <c r="C4953" s="3" t="s">
        <v>13</v>
      </c>
      <c r="D4953" s="3">
        <v>49</v>
      </c>
      <c r="E4953" s="3" t="s">
        <v>18</v>
      </c>
      <c r="F4953" s="4">
        <v>38667</v>
      </c>
      <c r="G4953" s="11">
        <f t="shared" si="462"/>
        <v>6</v>
      </c>
      <c r="H4953" s="11">
        <f t="shared" si="463"/>
        <v>10</v>
      </c>
      <c r="I4953" s="5">
        <v>0.45763888888888887</v>
      </c>
      <c r="J4953" s="11">
        <f>IF(L4953&lt;=I4953,1,0)</f>
        <v>0</v>
      </c>
      <c r="K4953" s="22">
        <f t="shared" si="464"/>
        <v>3.6000000000000032</v>
      </c>
      <c r="L4953" s="5">
        <v>0.46013888888888888</v>
      </c>
      <c r="M4953" s="22">
        <f t="shared" si="465"/>
        <v>21.757083710570324</v>
      </c>
      <c r="N4953" s="22">
        <f t="shared" si="466"/>
        <v>25.357083710570329</v>
      </c>
      <c r="O4953" s="5">
        <v>0.47524797479900716</v>
      </c>
      <c r="P4953" s="11">
        <f>IF(O4953&gt;=I4953,0,1)</f>
        <v>0</v>
      </c>
      <c r="Q4953" s="11">
        <f>IF(O4953&lt;=(I4953+0.00347),1,0)</f>
        <v>0</v>
      </c>
      <c r="R4953" s="5">
        <v>0.49865969646651154</v>
      </c>
      <c r="S4953" s="22">
        <f t="shared" si="467"/>
        <v>33.712879201206306</v>
      </c>
      <c r="T4953" s="3" t="s">
        <v>24</v>
      </c>
    </row>
    <row r="4954" spans="1:20" x14ac:dyDescent="0.25">
      <c r="A4954" s="3">
        <v>4591156</v>
      </c>
      <c r="B4954" s="3" t="s">
        <v>12</v>
      </c>
      <c r="C4954" s="3" t="s">
        <v>17</v>
      </c>
      <c r="D4954" s="3">
        <v>37</v>
      </c>
      <c r="E4954" s="3" t="s">
        <v>14</v>
      </c>
      <c r="F4954" s="4">
        <v>38667</v>
      </c>
      <c r="G4954" s="11">
        <f t="shared" si="462"/>
        <v>6</v>
      </c>
      <c r="H4954" s="11">
        <f t="shared" si="463"/>
        <v>11</v>
      </c>
      <c r="I4954" s="5">
        <v>0.46875</v>
      </c>
      <c r="J4954" s="11">
        <f>IF(L4954&lt;=I4954,1,0)</f>
        <v>0</v>
      </c>
      <c r="K4954" s="22">
        <f t="shared" si="464"/>
        <v>3.6000000000000032</v>
      </c>
      <c r="L4954" s="5">
        <v>0.47125</v>
      </c>
      <c r="M4954" s="22">
        <f t="shared" si="465"/>
        <v>6.7381597865868592</v>
      </c>
      <c r="N4954" s="22">
        <f t="shared" si="466"/>
        <v>10.338159786586862</v>
      </c>
      <c r="O4954" s="5">
        <v>0.47592927762957421</v>
      </c>
      <c r="P4954" s="11">
        <f>IF(O4954&gt;=I4954,0,1)</f>
        <v>0</v>
      </c>
      <c r="Q4954" s="11">
        <f>IF(O4954&lt;=(I4954+0.00347),1,0)</f>
        <v>0</v>
      </c>
      <c r="R4954" s="5">
        <v>0.48721021991216756</v>
      </c>
      <c r="S4954" s="22">
        <f t="shared" si="467"/>
        <v>16.244556886934429</v>
      </c>
      <c r="T4954" s="3" t="s">
        <v>26</v>
      </c>
    </row>
    <row r="4955" spans="1:20" x14ac:dyDescent="0.25">
      <c r="A4955" s="3">
        <v>4595164</v>
      </c>
      <c r="B4955" s="3" t="s">
        <v>16</v>
      </c>
      <c r="C4955" s="3" t="s">
        <v>25</v>
      </c>
      <c r="D4955" s="3">
        <v>52</v>
      </c>
      <c r="E4955" s="3" t="s">
        <v>14</v>
      </c>
      <c r="F4955" s="4">
        <v>38667</v>
      </c>
      <c r="G4955" s="11">
        <f t="shared" si="462"/>
        <v>6</v>
      </c>
      <c r="H4955" s="11">
        <f t="shared" si="463"/>
        <v>11</v>
      </c>
      <c r="I4955" s="5">
        <v>0.47916666666666669</v>
      </c>
      <c r="J4955" s="11">
        <f>IF(L4955&lt;=I4955,1,0)</f>
        <v>0</v>
      </c>
      <c r="K4955" s="22">
        <f t="shared" si="464"/>
        <v>3.6000000000000032</v>
      </c>
      <c r="L4955" s="5">
        <v>0.48166666666666669</v>
      </c>
      <c r="M4955" s="22">
        <f t="shared" si="465"/>
        <v>25.571299978553892</v>
      </c>
      <c r="N4955" s="22">
        <f t="shared" si="466"/>
        <v>29.171299978553897</v>
      </c>
      <c r="O4955" s="5">
        <v>0.49942451387399578</v>
      </c>
      <c r="P4955" s="11">
        <f>IF(O4955&gt;=I4955,0,1)</f>
        <v>0</v>
      </c>
      <c r="Q4955" s="11">
        <f>IF(O4955&lt;=(I4955+0.00347),1,0)</f>
        <v>0</v>
      </c>
      <c r="R4955" s="5">
        <v>0.52418069567825554</v>
      </c>
      <c r="S4955" s="22">
        <f t="shared" si="467"/>
        <v>35.648901798134048</v>
      </c>
      <c r="T4955" s="3" t="s">
        <v>24</v>
      </c>
    </row>
    <row r="4956" spans="1:20" x14ac:dyDescent="0.25">
      <c r="A4956" s="3">
        <v>4615701</v>
      </c>
      <c r="B4956" s="3" t="s">
        <v>21</v>
      </c>
      <c r="C4956" s="3" t="s">
        <v>13</v>
      </c>
      <c r="D4956" s="3">
        <v>22</v>
      </c>
      <c r="E4956" s="3" t="s">
        <v>14</v>
      </c>
      <c r="F4956" s="4">
        <v>38667</v>
      </c>
      <c r="G4956" s="11">
        <f t="shared" si="462"/>
        <v>6</v>
      </c>
      <c r="H4956" s="11">
        <f t="shared" si="463"/>
        <v>11</v>
      </c>
      <c r="I4956" s="5">
        <v>0.48888888888888887</v>
      </c>
      <c r="J4956" s="11">
        <f>IF(L4956&lt;=I4956,1,0)</f>
        <v>1</v>
      </c>
      <c r="K4956" s="22" t="str">
        <f t="shared" si="464"/>
        <v/>
      </c>
      <c r="L4956" s="5">
        <v>0.48888888888888887</v>
      </c>
      <c r="M4956" s="22">
        <f t="shared" si="465"/>
        <v>26.284975855161406</v>
      </c>
      <c r="N4956" s="22">
        <f t="shared" si="466"/>
        <v>26.284975855161406</v>
      </c>
      <c r="O4956" s="5">
        <v>0.50714234434386207</v>
      </c>
      <c r="P4956" s="11">
        <f>IF(O4956&gt;=I4956,0,1)</f>
        <v>0</v>
      </c>
      <c r="Q4956" s="11">
        <f>IF(O4956&lt;=(I4956+0.00347),1,0)</f>
        <v>0</v>
      </c>
      <c r="R4956" s="5">
        <v>0.52382319381691578</v>
      </c>
      <c r="S4956" s="22">
        <f t="shared" si="467"/>
        <v>24.020423241197335</v>
      </c>
      <c r="T4956" s="3" t="s">
        <v>28</v>
      </c>
    </row>
    <row r="4957" spans="1:20" x14ac:dyDescent="0.25">
      <c r="A4957" s="3">
        <v>4610372</v>
      </c>
      <c r="B4957" s="3" t="s">
        <v>16</v>
      </c>
      <c r="C4957" s="3" t="s">
        <v>25</v>
      </c>
      <c r="D4957" s="3">
        <v>42</v>
      </c>
      <c r="E4957" s="3" t="s">
        <v>18</v>
      </c>
      <c r="F4957" s="4">
        <v>38667</v>
      </c>
      <c r="G4957" s="11">
        <f t="shared" si="462"/>
        <v>6</v>
      </c>
      <c r="H4957" s="11">
        <f t="shared" si="463"/>
        <v>12</v>
      </c>
      <c r="I4957" s="5">
        <v>0.5</v>
      </c>
      <c r="J4957" s="11">
        <f>IF(L4957&lt;=I4957,1,0)</f>
        <v>0</v>
      </c>
      <c r="K4957" s="22">
        <f t="shared" si="464"/>
        <v>3.5999999999999233</v>
      </c>
      <c r="L4957" s="5">
        <v>0.50249999999999995</v>
      </c>
      <c r="M4957" s="22">
        <f t="shared" si="465"/>
        <v>33.517111155733886</v>
      </c>
      <c r="N4957" s="22">
        <f t="shared" si="466"/>
        <v>37.117111155733809</v>
      </c>
      <c r="O4957" s="5">
        <v>0.52577577163592626</v>
      </c>
      <c r="P4957" s="11">
        <f>IF(O4957&gt;=I4957,0,1)</f>
        <v>0</v>
      </c>
      <c r="Q4957" s="11">
        <f>IF(O4957&lt;=(I4957+0.00347),1,0)</f>
        <v>0</v>
      </c>
      <c r="R4957" s="5">
        <v>0.54937987096205199</v>
      </c>
      <c r="S4957" s="22">
        <f t="shared" si="467"/>
        <v>33.989903029621047</v>
      </c>
      <c r="T4957" s="3" t="s">
        <v>20</v>
      </c>
    </row>
    <row r="4958" spans="1:20" x14ac:dyDescent="0.25">
      <c r="A4958" s="3">
        <v>4598813</v>
      </c>
      <c r="B4958" s="3" t="s">
        <v>12</v>
      </c>
      <c r="C4958" s="3" t="s">
        <v>13</v>
      </c>
      <c r="D4958" s="3">
        <v>31</v>
      </c>
      <c r="E4958" s="3" t="s">
        <v>14</v>
      </c>
      <c r="F4958" s="4">
        <v>38667</v>
      </c>
      <c r="G4958" s="11">
        <f t="shared" si="462"/>
        <v>6</v>
      </c>
      <c r="H4958" s="11">
        <f t="shared" si="463"/>
        <v>12</v>
      </c>
      <c r="I4958" s="5">
        <v>0.5</v>
      </c>
      <c r="J4958" s="11">
        <f>IF(L4958&lt;=I4958,1,0)</f>
        <v>0</v>
      </c>
      <c r="K4958" s="22">
        <f t="shared" si="464"/>
        <v>3.5999999999999233</v>
      </c>
      <c r="L4958" s="5">
        <v>0.50249999999999995</v>
      </c>
      <c r="M4958" s="22">
        <f t="shared" si="465"/>
        <v>5.6856374868285187</v>
      </c>
      <c r="N4958" s="22">
        <f t="shared" si="466"/>
        <v>9.2856374868284419</v>
      </c>
      <c r="O4958" s="5">
        <v>0.50644835936585308</v>
      </c>
      <c r="P4958" s="11">
        <f>IF(O4958&gt;=I4958,0,1)</f>
        <v>0</v>
      </c>
      <c r="Q4958" s="11">
        <f>IF(O4958&lt;=(I4958+0.00347),1,0)</f>
        <v>0</v>
      </c>
      <c r="R4958" s="5">
        <v>0.51912345816166883</v>
      </c>
      <c r="S4958" s="22">
        <f t="shared" si="467"/>
        <v>18.252142265974669</v>
      </c>
      <c r="T4958" s="3" t="s">
        <v>26</v>
      </c>
    </row>
    <row r="4959" spans="1:20" x14ac:dyDescent="0.25">
      <c r="A4959" s="3">
        <v>4606802</v>
      </c>
      <c r="B4959" s="3" t="s">
        <v>21</v>
      </c>
      <c r="C4959" s="3" t="s">
        <v>22</v>
      </c>
      <c r="D4959" s="3">
        <v>25</v>
      </c>
      <c r="E4959" s="3" t="s">
        <v>14</v>
      </c>
      <c r="F4959" s="4">
        <v>38667</v>
      </c>
      <c r="G4959" s="11">
        <f t="shared" si="462"/>
        <v>6</v>
      </c>
      <c r="H4959" s="11">
        <f t="shared" si="463"/>
        <v>12</v>
      </c>
      <c r="I4959" s="5">
        <v>0.52013888888888882</v>
      </c>
      <c r="J4959" s="11">
        <f>IF(L4959&lt;=I4959,1,0)</f>
        <v>1</v>
      </c>
      <c r="K4959" s="22" t="str">
        <f t="shared" si="464"/>
        <v/>
      </c>
      <c r="L4959" s="5">
        <v>0.51763888888888887</v>
      </c>
      <c r="M4959" s="22">
        <f t="shared" si="465"/>
        <v>9.4738321797209224</v>
      </c>
      <c r="N4959" s="22">
        <f t="shared" si="466"/>
        <v>5.8738321797209991</v>
      </c>
      <c r="O4959" s="5">
        <v>0.52421793901369507</v>
      </c>
      <c r="P4959" s="11">
        <f>IF(O4959&gt;=I4959,0,1)</f>
        <v>0</v>
      </c>
      <c r="Q4959" s="11">
        <f>IF(O4959&lt;=(I4959+0.00347),1,0)</f>
        <v>0</v>
      </c>
      <c r="R4959" s="5">
        <v>0.53988977531165816</v>
      </c>
      <c r="S4959" s="22">
        <f t="shared" si="467"/>
        <v>22.567444269066854</v>
      </c>
      <c r="T4959" s="3" t="s">
        <v>27</v>
      </c>
    </row>
    <row r="4960" spans="1:20" x14ac:dyDescent="0.25">
      <c r="A4960" s="3">
        <v>4611783</v>
      </c>
      <c r="B4960" s="3" t="s">
        <v>16</v>
      </c>
      <c r="C4960" s="3" t="s">
        <v>13</v>
      </c>
      <c r="D4960" s="3">
        <v>42</v>
      </c>
      <c r="E4960" s="3" t="s">
        <v>18</v>
      </c>
      <c r="F4960" s="4">
        <v>38667</v>
      </c>
      <c r="G4960" s="11">
        <f t="shared" si="462"/>
        <v>6</v>
      </c>
      <c r="H4960" s="11">
        <f t="shared" si="463"/>
        <v>12</v>
      </c>
      <c r="I4960" s="5">
        <v>0.52013888888888882</v>
      </c>
      <c r="J4960" s="11">
        <f>IF(L4960&lt;=I4960,1,0)</f>
        <v>1</v>
      </c>
      <c r="K4960" s="22" t="str">
        <f t="shared" si="464"/>
        <v/>
      </c>
      <c r="L4960" s="5">
        <v>0.52013888888888882</v>
      </c>
      <c r="M4960" s="22">
        <f t="shared" si="465"/>
        <v>43.887517760825077</v>
      </c>
      <c r="N4960" s="22">
        <f t="shared" si="466"/>
        <v>43.887517760825077</v>
      </c>
      <c r="O4960" s="5">
        <v>0.55061633177835068</v>
      </c>
      <c r="P4960" s="11">
        <f>IF(O4960&gt;=I4960,0,1)</f>
        <v>0</v>
      </c>
      <c r="Q4960" s="11">
        <f>IF(O4960&lt;=(I4960+0.00347),1,0)</f>
        <v>0</v>
      </c>
      <c r="R4960" s="5">
        <v>0.5760722361184919</v>
      </c>
      <c r="S4960" s="22">
        <f t="shared" si="467"/>
        <v>36.65650224980336</v>
      </c>
      <c r="T4960" s="3" t="s">
        <v>20</v>
      </c>
    </row>
    <row r="4961" spans="1:20" x14ac:dyDescent="0.25">
      <c r="A4961" s="3">
        <v>4611801</v>
      </c>
      <c r="B4961" s="3" t="s">
        <v>12</v>
      </c>
      <c r="C4961" s="3" t="s">
        <v>17</v>
      </c>
      <c r="D4961" s="3">
        <v>43</v>
      </c>
      <c r="E4961" s="3" t="s">
        <v>18</v>
      </c>
      <c r="F4961" s="4">
        <v>38667</v>
      </c>
      <c r="G4961" s="11">
        <f t="shared" si="462"/>
        <v>6</v>
      </c>
      <c r="H4961" s="11">
        <f t="shared" si="463"/>
        <v>12</v>
      </c>
      <c r="I4961" s="5">
        <v>0.53125</v>
      </c>
      <c r="J4961" s="11">
        <f>IF(L4961&lt;=I4961,1,0)</f>
        <v>1</v>
      </c>
      <c r="K4961" s="22" t="str">
        <f t="shared" si="464"/>
        <v/>
      </c>
      <c r="L4961" s="5">
        <v>0.52875000000000005</v>
      </c>
      <c r="M4961" s="22">
        <f t="shared" si="465"/>
        <v>22.247062144228344</v>
      </c>
      <c r="N4961" s="22">
        <f t="shared" si="466"/>
        <v>18.647062144228421</v>
      </c>
      <c r="O4961" s="5">
        <v>0.54419934871126974</v>
      </c>
      <c r="P4961" s="11">
        <f>IF(O4961&gt;=I4961,0,1)</f>
        <v>0</v>
      </c>
      <c r="Q4961" s="11">
        <f>IF(O4961&lt;=(I4961+0.00347),1,0)</f>
        <v>0</v>
      </c>
      <c r="R4961" s="5">
        <v>0.55297471730595982</v>
      </c>
      <c r="S4961" s="22">
        <f t="shared" si="467"/>
        <v>12.636530776353716</v>
      </c>
      <c r="T4961" s="3" t="s">
        <v>29</v>
      </c>
    </row>
    <row r="4962" spans="1:20" x14ac:dyDescent="0.25">
      <c r="A4962" s="3">
        <v>4601871</v>
      </c>
      <c r="B4962" s="3" t="s">
        <v>12</v>
      </c>
      <c r="C4962" s="3" t="s">
        <v>25</v>
      </c>
      <c r="D4962" s="3">
        <v>36</v>
      </c>
      <c r="E4962" s="3" t="s">
        <v>14</v>
      </c>
      <c r="F4962" s="4">
        <v>38667</v>
      </c>
      <c r="G4962" s="11">
        <f t="shared" si="462"/>
        <v>6</v>
      </c>
      <c r="H4962" s="11">
        <f t="shared" si="463"/>
        <v>13</v>
      </c>
      <c r="I4962" s="5">
        <v>0.54166666666666663</v>
      </c>
      <c r="J4962" s="11">
        <f>IF(L4962&lt;=I4962,1,0)</f>
        <v>1</v>
      </c>
      <c r="K4962" s="22" t="str">
        <f t="shared" si="464"/>
        <v/>
      </c>
      <c r="L4962" s="5">
        <v>0.53916666666666668</v>
      </c>
      <c r="M4962" s="22">
        <f t="shared" si="465"/>
        <v>5.2242188339300277</v>
      </c>
      <c r="N4962" s="22">
        <f t="shared" si="466"/>
        <v>1.6242188339301045</v>
      </c>
      <c r="O4962" s="5">
        <v>0.54279459641245142</v>
      </c>
      <c r="P4962" s="11">
        <f>IF(O4962&gt;=I4962,0,1)</f>
        <v>0</v>
      </c>
      <c r="Q4962" s="11">
        <f>IF(O4962&lt;=(I4962+0.00347),1,0)</f>
        <v>1</v>
      </c>
      <c r="R4962" s="5">
        <v>0.55706496967792773</v>
      </c>
      <c r="S4962" s="22">
        <f t="shared" si="467"/>
        <v>20.549337502285887</v>
      </c>
      <c r="T4962" s="3" t="s">
        <v>15</v>
      </c>
    </row>
    <row r="4963" spans="1:20" x14ac:dyDescent="0.25">
      <c r="A4963" s="3">
        <v>4585298</v>
      </c>
      <c r="B4963" s="3" t="s">
        <v>16</v>
      </c>
      <c r="C4963" s="3" t="s">
        <v>17</v>
      </c>
      <c r="D4963" s="3">
        <v>67</v>
      </c>
      <c r="E4963" s="3" t="s">
        <v>18</v>
      </c>
      <c r="F4963" s="4">
        <v>38667</v>
      </c>
      <c r="G4963" s="11">
        <f t="shared" si="462"/>
        <v>6</v>
      </c>
      <c r="H4963" s="11">
        <f t="shared" si="463"/>
        <v>13</v>
      </c>
      <c r="I4963" s="5">
        <v>0.55138888888888882</v>
      </c>
      <c r="J4963" s="11">
        <f>IF(L4963&lt;=I4963,1,0)</f>
        <v>0</v>
      </c>
      <c r="K4963" s="22">
        <f t="shared" si="464"/>
        <v>3.5999999999999233</v>
      </c>
      <c r="L4963" s="5">
        <v>0.55388888888888876</v>
      </c>
      <c r="M4963" s="22">
        <f t="shared" si="465"/>
        <v>44.158385171927236</v>
      </c>
      <c r="N4963" s="22">
        <f t="shared" si="466"/>
        <v>47.758385171927159</v>
      </c>
      <c r="O4963" s="5">
        <v>0.58455443414717156</v>
      </c>
      <c r="P4963" s="11">
        <f>IF(O4963&gt;=I4963,0,1)</f>
        <v>0</v>
      </c>
      <c r="Q4963" s="11">
        <f>IF(O4963&lt;=(I4963+0.00347),1,0)</f>
        <v>0</v>
      </c>
      <c r="R4963" s="5">
        <v>0.60814898004489282</v>
      </c>
      <c r="S4963" s="22">
        <f t="shared" si="467"/>
        <v>33.976146092718608</v>
      </c>
      <c r="T4963" s="3" t="s">
        <v>24</v>
      </c>
    </row>
    <row r="4964" spans="1:20" x14ac:dyDescent="0.25">
      <c r="A4964" s="3">
        <v>4587830</v>
      </c>
      <c r="B4964" s="3" t="s">
        <v>12</v>
      </c>
      <c r="C4964" s="3" t="s">
        <v>17</v>
      </c>
      <c r="D4964" s="3">
        <v>33</v>
      </c>
      <c r="E4964" s="3" t="s">
        <v>18</v>
      </c>
      <c r="F4964" s="4">
        <v>38667</v>
      </c>
      <c r="G4964" s="11">
        <f t="shared" si="462"/>
        <v>6</v>
      </c>
      <c r="H4964" s="11">
        <f t="shared" si="463"/>
        <v>13</v>
      </c>
      <c r="I4964" s="5">
        <v>0.5625</v>
      </c>
      <c r="J4964" s="11">
        <f>IF(L4964&lt;=I4964,1,0)</f>
        <v>0</v>
      </c>
      <c r="K4964" s="22">
        <f t="shared" si="464"/>
        <v>3.5999999999999233</v>
      </c>
      <c r="L4964" s="5">
        <v>0.56499999999999995</v>
      </c>
      <c r="M4964" s="22">
        <f t="shared" si="465"/>
        <v>6.9534270402013476</v>
      </c>
      <c r="N4964" s="22">
        <f t="shared" si="466"/>
        <v>10.553427040201271</v>
      </c>
      <c r="O4964" s="5">
        <v>0.56982876877791755</v>
      </c>
      <c r="P4964" s="11">
        <f>IF(O4964&gt;=I4964,0,1)</f>
        <v>0</v>
      </c>
      <c r="Q4964" s="11">
        <f>IF(O4964&lt;=(I4964+0.00347),1,0)</f>
        <v>0</v>
      </c>
      <c r="R4964" s="5">
        <v>0.57955153692451977</v>
      </c>
      <c r="S4964" s="22">
        <f t="shared" si="467"/>
        <v>14.000786131107201</v>
      </c>
      <c r="T4964" s="3" t="s">
        <v>26</v>
      </c>
    </row>
    <row r="4965" spans="1:20" x14ac:dyDescent="0.25">
      <c r="A4965" s="3">
        <v>4581848</v>
      </c>
      <c r="B4965" s="3" t="s">
        <v>12</v>
      </c>
      <c r="C4965" s="3" t="s">
        <v>17</v>
      </c>
      <c r="D4965" s="3">
        <v>44</v>
      </c>
      <c r="E4965" s="3" t="s">
        <v>18</v>
      </c>
      <c r="F4965" s="4">
        <v>38667</v>
      </c>
      <c r="G4965" s="11">
        <f t="shared" si="462"/>
        <v>6</v>
      </c>
      <c r="H4965" s="11">
        <f t="shared" si="463"/>
        <v>13</v>
      </c>
      <c r="I4965" s="5">
        <v>0.57291666666666663</v>
      </c>
      <c r="J4965" s="11">
        <f>IF(L4965&lt;=I4965,1,0)</f>
        <v>1</v>
      </c>
      <c r="K4965" s="22" t="str">
        <f t="shared" si="464"/>
        <v/>
      </c>
      <c r="L4965" s="5">
        <v>0.57291666666666663</v>
      </c>
      <c r="M4965" s="22">
        <f t="shared" si="465"/>
        <v>9.468460798199434</v>
      </c>
      <c r="N4965" s="22">
        <f t="shared" si="466"/>
        <v>9.468460798199434</v>
      </c>
      <c r="O4965" s="5">
        <v>0.57949198666541624</v>
      </c>
      <c r="P4965" s="11">
        <f>IF(O4965&gt;=I4965,0,1)</f>
        <v>0</v>
      </c>
      <c r="Q4965" s="11">
        <f>IF(O4965&lt;=(I4965+0.00347),1,0)</f>
        <v>0</v>
      </c>
      <c r="R4965" s="5">
        <v>0.59017900327851058</v>
      </c>
      <c r="S4965" s="22">
        <f t="shared" si="467"/>
        <v>15.389303922855859</v>
      </c>
      <c r="T4965" s="3" t="s">
        <v>29</v>
      </c>
    </row>
    <row r="4966" spans="1:20" x14ac:dyDescent="0.25">
      <c r="A4966" s="3">
        <v>4615183</v>
      </c>
      <c r="B4966" s="3" t="s">
        <v>21</v>
      </c>
      <c r="C4966" s="3" t="s">
        <v>25</v>
      </c>
      <c r="D4966" s="3">
        <v>27</v>
      </c>
      <c r="E4966" s="3" t="s">
        <v>14</v>
      </c>
      <c r="F4966" s="4">
        <v>38667</v>
      </c>
      <c r="G4966" s="11">
        <f t="shared" si="462"/>
        <v>6</v>
      </c>
      <c r="H4966" s="11">
        <f t="shared" si="463"/>
        <v>13</v>
      </c>
      <c r="I4966" s="5">
        <v>0.58263888888888882</v>
      </c>
      <c r="J4966" s="11">
        <f>IF(L4966&lt;=I4966,1,0)</f>
        <v>1</v>
      </c>
      <c r="K4966" s="22" t="str">
        <f t="shared" si="464"/>
        <v/>
      </c>
      <c r="L4966" s="5">
        <v>0.58263888888888882</v>
      </c>
      <c r="M4966" s="22">
        <f t="shared" si="465"/>
        <v>11.872526601313993</v>
      </c>
      <c r="N4966" s="22">
        <f t="shared" si="466"/>
        <v>11.872526601313993</v>
      </c>
      <c r="O4966" s="5">
        <v>0.5908836990286902</v>
      </c>
      <c r="P4966" s="11">
        <f>IF(O4966&gt;=I4966,0,1)</f>
        <v>0</v>
      </c>
      <c r="Q4966" s="11">
        <f>IF(O4966&lt;=(I4966+0.00347),1,0)</f>
        <v>0</v>
      </c>
      <c r="R4966" s="5">
        <v>0.60775171764345104</v>
      </c>
      <c r="S4966" s="22">
        <f t="shared" si="467"/>
        <v>24.289946805255607</v>
      </c>
      <c r="T4966" s="3" t="s">
        <v>28</v>
      </c>
    </row>
    <row r="4967" spans="1:20" x14ac:dyDescent="0.25">
      <c r="A4967" s="3">
        <v>4585245</v>
      </c>
      <c r="B4967" s="3" t="s">
        <v>12</v>
      </c>
      <c r="C4967" s="3" t="s">
        <v>22</v>
      </c>
      <c r="D4967" s="3">
        <v>37</v>
      </c>
      <c r="E4967" s="3" t="s">
        <v>14</v>
      </c>
      <c r="F4967" s="4">
        <v>38667</v>
      </c>
      <c r="G4967" s="11">
        <f t="shared" si="462"/>
        <v>6</v>
      </c>
      <c r="H4967" s="11">
        <f t="shared" si="463"/>
        <v>14</v>
      </c>
      <c r="I4967" s="5">
        <v>0.59375</v>
      </c>
      <c r="J4967" s="11">
        <f>IF(L4967&lt;=I4967,1,0)</f>
        <v>1</v>
      </c>
      <c r="K4967" s="22" t="str">
        <f t="shared" si="464"/>
        <v/>
      </c>
      <c r="L4967" s="5">
        <v>0.59375</v>
      </c>
      <c r="M4967" s="22">
        <f t="shared" si="465"/>
        <v>8.1483680920686474</v>
      </c>
      <c r="N4967" s="22">
        <f t="shared" si="466"/>
        <v>8.1483680920686474</v>
      </c>
      <c r="O4967" s="5">
        <v>0.59940858895282545</v>
      </c>
      <c r="P4967" s="11">
        <f>IF(O4967&gt;=I4967,0,1)</f>
        <v>0</v>
      </c>
      <c r="Q4967" s="11">
        <f>IF(O4967&lt;=(I4967+0.00347),1,0)</f>
        <v>0</v>
      </c>
      <c r="R4967" s="5">
        <v>0.61169472674071679</v>
      </c>
      <c r="S4967" s="22">
        <f t="shared" si="467"/>
        <v>17.692038414563527</v>
      </c>
      <c r="T4967" s="3" t="s">
        <v>15</v>
      </c>
    </row>
    <row r="4968" spans="1:20" x14ac:dyDescent="0.25">
      <c r="A4968" s="3">
        <v>4618032</v>
      </c>
      <c r="B4968" s="3" t="s">
        <v>12</v>
      </c>
      <c r="C4968" s="3" t="s">
        <v>17</v>
      </c>
      <c r="D4968" s="3">
        <v>32</v>
      </c>
      <c r="E4968" s="3" t="s">
        <v>18</v>
      </c>
      <c r="F4968" s="4">
        <v>38667</v>
      </c>
      <c r="G4968" s="11">
        <f t="shared" si="462"/>
        <v>6</v>
      </c>
      <c r="H4968" s="11">
        <f t="shared" si="463"/>
        <v>14</v>
      </c>
      <c r="I4968" s="5">
        <v>0.60416666666666663</v>
      </c>
      <c r="J4968" s="11">
        <f>IF(L4968&lt;=I4968,1,0)</f>
        <v>0</v>
      </c>
      <c r="K4968" s="22">
        <f t="shared" si="464"/>
        <v>3.5999999999999233</v>
      </c>
      <c r="L4968" s="5">
        <v>0.60666666666666658</v>
      </c>
      <c r="M4968" s="22">
        <f t="shared" si="465"/>
        <v>3.1896233608461699</v>
      </c>
      <c r="N4968" s="22">
        <f t="shared" si="466"/>
        <v>6.7896233608460932</v>
      </c>
      <c r="O4968" s="5">
        <v>0.60888168288947642</v>
      </c>
      <c r="P4968" s="11">
        <f>IF(O4968&gt;=I4968,0,1)</f>
        <v>0</v>
      </c>
      <c r="Q4968" s="11">
        <f>IF(O4968&lt;=(I4968+0.00347),1,0)</f>
        <v>0</v>
      </c>
      <c r="R4968" s="5">
        <v>0.62131886406342152</v>
      </c>
      <c r="S4968" s="22">
        <f t="shared" si="467"/>
        <v>17.909540890480944</v>
      </c>
      <c r="T4968" s="3" t="s">
        <v>29</v>
      </c>
    </row>
    <row r="4969" spans="1:20" x14ac:dyDescent="0.25">
      <c r="A4969" s="3">
        <v>4607035</v>
      </c>
      <c r="B4969" s="3" t="s">
        <v>12</v>
      </c>
      <c r="C4969" s="3" t="s">
        <v>22</v>
      </c>
      <c r="D4969" s="3">
        <v>33</v>
      </c>
      <c r="E4969" s="3" t="s">
        <v>14</v>
      </c>
      <c r="F4969" s="4">
        <v>38667</v>
      </c>
      <c r="G4969" s="11">
        <f t="shared" si="462"/>
        <v>6</v>
      </c>
      <c r="H4969" s="11">
        <f t="shared" si="463"/>
        <v>14</v>
      </c>
      <c r="I4969" s="5">
        <v>0.61388888888888882</v>
      </c>
      <c r="J4969" s="11">
        <f>IF(L4969&lt;=I4969,1,0)</f>
        <v>1</v>
      </c>
      <c r="K4969" s="22" t="str">
        <f t="shared" si="464"/>
        <v/>
      </c>
      <c r="L4969" s="5">
        <v>0.61388888888888882</v>
      </c>
      <c r="M4969" s="22">
        <f t="shared" si="465"/>
        <v>12.413980081336433</v>
      </c>
      <c r="N4969" s="22">
        <f t="shared" si="466"/>
        <v>12.413980081336433</v>
      </c>
      <c r="O4969" s="5">
        <v>0.6225097083898169</v>
      </c>
      <c r="P4969" s="11">
        <f>IF(O4969&gt;=I4969,0,1)</f>
        <v>0</v>
      </c>
      <c r="Q4969" s="11">
        <f>IF(O4969&lt;=(I4969+0.00347),1,0)</f>
        <v>0</v>
      </c>
      <c r="R4969" s="5">
        <v>0.63492661679315865</v>
      </c>
      <c r="S4969" s="22">
        <f t="shared" si="467"/>
        <v>17.880348100812125</v>
      </c>
      <c r="T4969" s="3" t="s">
        <v>15</v>
      </c>
    </row>
    <row r="4970" spans="1:20" x14ac:dyDescent="0.25">
      <c r="A4970" s="3">
        <v>4573265</v>
      </c>
      <c r="B4970" s="3" t="s">
        <v>16</v>
      </c>
      <c r="C4970" s="3" t="s">
        <v>17</v>
      </c>
      <c r="D4970" s="3">
        <v>48</v>
      </c>
      <c r="E4970" s="3" t="s">
        <v>14</v>
      </c>
      <c r="F4970" s="4">
        <v>38667</v>
      </c>
      <c r="G4970" s="11">
        <f t="shared" si="462"/>
        <v>6</v>
      </c>
      <c r="H4970" s="11">
        <f t="shared" si="463"/>
        <v>16</v>
      </c>
      <c r="I4970" s="5">
        <v>0.66666666666666663</v>
      </c>
      <c r="J4970" s="11">
        <f>IF(L4970&lt;=I4970,1,0)</f>
        <v>0</v>
      </c>
      <c r="K4970" s="22">
        <f t="shared" si="464"/>
        <v>3.5999999999999233</v>
      </c>
      <c r="L4970" s="5">
        <v>0.66916666666666658</v>
      </c>
      <c r="M4970" s="22">
        <f t="shared" si="465"/>
        <v>29.509448081888827</v>
      </c>
      <c r="N4970" s="22">
        <f t="shared" si="466"/>
        <v>33.10944808188875</v>
      </c>
      <c r="O4970" s="5">
        <v>0.68965933894575604</v>
      </c>
      <c r="P4970" s="11">
        <f>IF(O4970&gt;=I4970,0,1)</f>
        <v>0</v>
      </c>
      <c r="Q4970" s="11">
        <f>IF(O4970&lt;=(I4970+0.00347),1,0)</f>
        <v>0</v>
      </c>
      <c r="R4970" s="5">
        <v>0.71337439866498698</v>
      </c>
      <c r="S4970" s="22">
        <f t="shared" si="467"/>
        <v>34.14968599569255</v>
      </c>
      <c r="T4970" s="3" t="s">
        <v>24</v>
      </c>
    </row>
    <row r="4971" spans="1:20" x14ac:dyDescent="0.25">
      <c r="A4971" s="3">
        <v>4619923</v>
      </c>
      <c r="B4971" s="3" t="s">
        <v>12</v>
      </c>
      <c r="C4971" s="3" t="s">
        <v>25</v>
      </c>
      <c r="D4971" s="3">
        <v>35</v>
      </c>
      <c r="E4971" s="3" t="s">
        <v>14</v>
      </c>
      <c r="F4971" s="4">
        <v>38668</v>
      </c>
      <c r="G4971" s="11">
        <f t="shared" si="462"/>
        <v>7</v>
      </c>
      <c r="H4971" s="11">
        <f t="shared" si="463"/>
        <v>8</v>
      </c>
      <c r="I4971" s="5">
        <v>0.35416666666666669</v>
      </c>
      <c r="J4971" s="11">
        <f>IF(L4971&lt;=I4971,1,0)</f>
        <v>1</v>
      </c>
      <c r="K4971" s="22" t="str">
        <f t="shared" si="464"/>
        <v/>
      </c>
      <c r="L4971" s="5">
        <v>0.35166666666666668</v>
      </c>
      <c r="M4971" s="22">
        <f t="shared" si="465"/>
        <v>4.9864408999773779</v>
      </c>
      <c r="N4971" s="22">
        <f t="shared" si="466"/>
        <v>1.3864408999773747</v>
      </c>
      <c r="O4971" s="5">
        <v>0.35512947284720653</v>
      </c>
      <c r="P4971" s="11">
        <f>IF(O4971&gt;=I4971,0,1)</f>
        <v>0</v>
      </c>
      <c r="Q4971" s="11">
        <f>IF(O4971&lt;=(I4971+0.00347),1,0)</f>
        <v>1</v>
      </c>
      <c r="R4971" s="5">
        <v>0.36740327678156132</v>
      </c>
      <c r="S4971" s="22">
        <f t="shared" si="467"/>
        <v>17.674277665470896</v>
      </c>
      <c r="T4971" s="3" t="s">
        <v>26</v>
      </c>
    </row>
    <row r="4972" spans="1:20" x14ac:dyDescent="0.25">
      <c r="A4972" s="3">
        <v>4616260</v>
      </c>
      <c r="B4972" s="3" t="s">
        <v>12</v>
      </c>
      <c r="C4972" s="3" t="s">
        <v>13</v>
      </c>
      <c r="D4972" s="3">
        <v>41</v>
      </c>
      <c r="E4972" s="3" t="s">
        <v>14</v>
      </c>
      <c r="F4972" s="4">
        <v>38668</v>
      </c>
      <c r="G4972" s="11">
        <f t="shared" si="462"/>
        <v>7</v>
      </c>
      <c r="H4972" s="11">
        <f t="shared" si="463"/>
        <v>9</v>
      </c>
      <c r="I4972" s="5">
        <v>0.375</v>
      </c>
      <c r="J4972" s="11">
        <f>IF(L4972&lt;=I4972,1,0)</f>
        <v>0</v>
      </c>
      <c r="K4972" s="22">
        <f t="shared" si="464"/>
        <v>3.6000000000000032</v>
      </c>
      <c r="L4972" s="5">
        <v>0.3775</v>
      </c>
      <c r="M4972" s="22">
        <f t="shared" si="465"/>
        <v>3.2774087568018917</v>
      </c>
      <c r="N4972" s="22">
        <f t="shared" si="466"/>
        <v>6.8774087568018949</v>
      </c>
      <c r="O4972" s="5">
        <v>0.37977597830333465</v>
      </c>
      <c r="P4972" s="11">
        <f>IF(O4972&gt;=I4972,0,1)</f>
        <v>0</v>
      </c>
      <c r="Q4972" s="11">
        <f>IF(O4972&lt;=(I4972+0.00347),1,0)</f>
        <v>0</v>
      </c>
      <c r="R4972" s="5">
        <v>0.39091581324934072</v>
      </c>
      <c r="S4972" s="22">
        <f t="shared" si="467"/>
        <v>16.041362322248737</v>
      </c>
      <c r="T4972" s="3" t="s">
        <v>26</v>
      </c>
    </row>
    <row r="4973" spans="1:20" x14ac:dyDescent="0.25">
      <c r="A4973" s="3">
        <v>4596401</v>
      </c>
      <c r="B4973" s="3" t="s">
        <v>21</v>
      </c>
      <c r="C4973" s="3" t="s">
        <v>25</v>
      </c>
      <c r="D4973" s="3">
        <v>24</v>
      </c>
      <c r="E4973" s="3" t="s">
        <v>14</v>
      </c>
      <c r="F4973" s="4">
        <v>38668</v>
      </c>
      <c r="G4973" s="11">
        <f t="shared" si="462"/>
        <v>7</v>
      </c>
      <c r="H4973" s="11">
        <f t="shared" si="463"/>
        <v>9</v>
      </c>
      <c r="I4973" s="5">
        <v>0.375</v>
      </c>
      <c r="J4973" s="11">
        <f>IF(L4973&lt;=I4973,1,0)</f>
        <v>1</v>
      </c>
      <c r="K4973" s="22" t="str">
        <f t="shared" si="464"/>
        <v/>
      </c>
      <c r="L4973" s="5">
        <v>0.375</v>
      </c>
      <c r="M4973" s="22">
        <f t="shared" si="465"/>
        <v>5.3237694054619222</v>
      </c>
      <c r="N4973" s="22">
        <f t="shared" si="466"/>
        <v>5.3237694054619222</v>
      </c>
      <c r="O4973" s="5">
        <v>0.37869706208712633</v>
      </c>
      <c r="P4973" s="11">
        <f>IF(O4973&gt;=I4973,0,1)</f>
        <v>0</v>
      </c>
      <c r="Q4973" s="11">
        <f>IF(O4973&lt;=(I4973+0.00347),1,0)</f>
        <v>0</v>
      </c>
      <c r="R4973" s="5">
        <v>0.3943118254891681</v>
      </c>
      <c r="S4973" s="22">
        <f t="shared" si="467"/>
        <v>22.485259298940143</v>
      </c>
      <c r="T4973" s="3" t="s">
        <v>27</v>
      </c>
    </row>
    <row r="4974" spans="1:20" x14ac:dyDescent="0.25">
      <c r="A4974" s="3">
        <v>4612638</v>
      </c>
      <c r="B4974" s="3" t="s">
        <v>21</v>
      </c>
      <c r="C4974" s="3" t="s">
        <v>25</v>
      </c>
      <c r="D4974" s="3">
        <v>34</v>
      </c>
      <c r="E4974" s="3" t="s">
        <v>14</v>
      </c>
      <c r="F4974" s="4">
        <v>38668</v>
      </c>
      <c r="G4974" s="11">
        <f t="shared" si="462"/>
        <v>7</v>
      </c>
      <c r="H4974" s="11">
        <f t="shared" si="463"/>
        <v>9</v>
      </c>
      <c r="I4974" s="5">
        <v>0.39513888888888887</v>
      </c>
      <c r="J4974" s="11">
        <f>IF(L4974&lt;=I4974,1,0)</f>
        <v>1</v>
      </c>
      <c r="K4974" s="22" t="str">
        <f t="shared" si="464"/>
        <v/>
      </c>
      <c r="L4974" s="5">
        <v>0.39513888888888887</v>
      </c>
      <c r="M4974" s="22">
        <f t="shared" si="465"/>
        <v>2.5777252622803282</v>
      </c>
      <c r="N4974" s="22">
        <f t="shared" si="466"/>
        <v>2.5777252622803282</v>
      </c>
      <c r="O4974" s="5">
        <v>0.39692897587658355</v>
      </c>
      <c r="P4974" s="11">
        <f>IF(O4974&gt;=I4974,0,1)</f>
        <v>0</v>
      </c>
      <c r="Q4974" s="11">
        <f>IF(O4974&lt;=(I4974+0.00347),1,0)</f>
        <v>1</v>
      </c>
      <c r="R4974" s="5">
        <v>0.41236576772779032</v>
      </c>
      <c r="S4974" s="22">
        <f t="shared" si="467"/>
        <v>22.228980265737761</v>
      </c>
      <c r="T4974" s="3" t="s">
        <v>28</v>
      </c>
    </row>
    <row r="4975" spans="1:20" x14ac:dyDescent="0.25">
      <c r="A4975" s="3">
        <v>4610926</v>
      </c>
      <c r="B4975" s="3" t="s">
        <v>21</v>
      </c>
      <c r="C4975" s="3" t="s">
        <v>17</v>
      </c>
      <c r="D4975" s="3">
        <v>28</v>
      </c>
      <c r="E4975" s="3" t="s">
        <v>18</v>
      </c>
      <c r="F4975" s="4">
        <v>38668</v>
      </c>
      <c r="G4975" s="11">
        <f t="shared" si="462"/>
        <v>7</v>
      </c>
      <c r="H4975" s="11">
        <f t="shared" si="463"/>
        <v>9</v>
      </c>
      <c r="I4975" s="5">
        <v>0.39513888888888887</v>
      </c>
      <c r="J4975" s="11">
        <f>IF(L4975&lt;=I4975,1,0)</f>
        <v>0</v>
      </c>
      <c r="K4975" s="22">
        <f t="shared" si="464"/>
        <v>3.6000000000000032</v>
      </c>
      <c r="L4975" s="5">
        <v>0.39763888888888888</v>
      </c>
      <c r="M4975" s="22">
        <f t="shared" si="465"/>
        <v>4.0812874100857677</v>
      </c>
      <c r="N4975" s="22">
        <f t="shared" si="466"/>
        <v>7.6812874100857709</v>
      </c>
      <c r="O4975" s="5">
        <v>0.40047311625700399</v>
      </c>
      <c r="P4975" s="11">
        <f>IF(O4975&gt;=I4975,0,1)</f>
        <v>0</v>
      </c>
      <c r="Q4975" s="11">
        <f>IF(O4975&lt;=(I4975+0.00347),1,0)</f>
        <v>0</v>
      </c>
      <c r="R4975" s="5">
        <v>0.41838831428908174</v>
      </c>
      <c r="S4975" s="22">
        <f t="shared" si="467"/>
        <v>25.797885166191961</v>
      </c>
      <c r="T4975" s="3" t="s">
        <v>23</v>
      </c>
    </row>
    <row r="4976" spans="1:20" x14ac:dyDescent="0.25">
      <c r="A4976" s="3">
        <v>4605356</v>
      </c>
      <c r="B4976" s="3" t="s">
        <v>21</v>
      </c>
      <c r="C4976" s="3" t="s">
        <v>13</v>
      </c>
      <c r="D4976" s="3">
        <v>31</v>
      </c>
      <c r="E4976" s="3" t="s">
        <v>14</v>
      </c>
      <c r="F4976" s="4">
        <v>38668</v>
      </c>
      <c r="G4976" s="11">
        <f t="shared" si="462"/>
        <v>7</v>
      </c>
      <c r="H4976" s="11">
        <f t="shared" si="463"/>
        <v>10</v>
      </c>
      <c r="I4976" s="5">
        <v>0.41666666666666669</v>
      </c>
      <c r="J4976" s="11">
        <f>IF(L4976&lt;=I4976,1,0)</f>
        <v>1</v>
      </c>
      <c r="K4976" s="22" t="str">
        <f t="shared" si="464"/>
        <v/>
      </c>
      <c r="L4976" s="5">
        <v>0.41416666666666668</v>
      </c>
      <c r="M4976" s="22">
        <f t="shared" si="465"/>
        <v>20.087061928968851</v>
      </c>
      <c r="N4976" s="22">
        <f t="shared" si="466"/>
        <v>16.487061928968849</v>
      </c>
      <c r="O4976" s="5">
        <v>0.42811601522845061</v>
      </c>
      <c r="P4976" s="11">
        <f>IF(O4976&gt;=I4976,0,1)</f>
        <v>0</v>
      </c>
      <c r="Q4976" s="11">
        <f>IF(O4976&lt;=(I4976+0.00347),1,0)</f>
        <v>0</v>
      </c>
      <c r="R4976" s="5">
        <v>0.44437593309865581</v>
      </c>
      <c r="S4976" s="22">
        <f t="shared" si="467"/>
        <v>23.414281733095486</v>
      </c>
      <c r="T4976" s="3" t="s">
        <v>27</v>
      </c>
    </row>
    <row r="4977" spans="1:20" x14ac:dyDescent="0.25">
      <c r="A4977" s="3">
        <v>4604995</v>
      </c>
      <c r="B4977" s="3" t="s">
        <v>12</v>
      </c>
      <c r="C4977" s="3" t="s">
        <v>22</v>
      </c>
      <c r="D4977" s="3">
        <v>43</v>
      </c>
      <c r="E4977" s="3" t="s">
        <v>14</v>
      </c>
      <c r="F4977" s="4">
        <v>38668</v>
      </c>
      <c r="G4977" s="11">
        <f t="shared" si="462"/>
        <v>7</v>
      </c>
      <c r="H4977" s="11">
        <f t="shared" si="463"/>
        <v>10</v>
      </c>
      <c r="I4977" s="5">
        <v>0.42638888888888887</v>
      </c>
      <c r="J4977" s="11">
        <f>IF(L4977&lt;=I4977,1,0)</f>
        <v>0</v>
      </c>
      <c r="K4977" s="22">
        <f t="shared" si="464"/>
        <v>3.6000000000000032</v>
      </c>
      <c r="L4977" s="5">
        <v>0.42888888888888888</v>
      </c>
      <c r="M4977" s="22">
        <f t="shared" si="465"/>
        <v>7.8400435826237924</v>
      </c>
      <c r="N4977" s="22">
        <f t="shared" si="466"/>
        <v>11.440043582623796</v>
      </c>
      <c r="O4977" s="5">
        <v>0.43433336359904429</v>
      </c>
      <c r="P4977" s="11">
        <f>IF(O4977&gt;=I4977,0,1)</f>
        <v>0</v>
      </c>
      <c r="Q4977" s="11">
        <f>IF(O4977&lt;=(I4977+0.00347),1,0)</f>
        <v>0</v>
      </c>
      <c r="R4977" s="5">
        <v>0.44482192451278946</v>
      </c>
      <c r="S4977" s="22">
        <f t="shared" si="467"/>
        <v>15.103527715793046</v>
      </c>
      <c r="T4977" s="3" t="s">
        <v>15</v>
      </c>
    </row>
    <row r="4978" spans="1:20" x14ac:dyDescent="0.25">
      <c r="A4978" s="3">
        <v>4608665</v>
      </c>
      <c r="B4978" s="3" t="s">
        <v>21</v>
      </c>
      <c r="C4978" s="3" t="s">
        <v>17</v>
      </c>
      <c r="D4978" s="3">
        <v>29</v>
      </c>
      <c r="E4978" s="3" t="s">
        <v>18</v>
      </c>
      <c r="F4978" s="4">
        <v>38668</v>
      </c>
      <c r="G4978" s="11">
        <f t="shared" si="462"/>
        <v>7</v>
      </c>
      <c r="H4978" s="11">
        <f t="shared" si="463"/>
        <v>10</v>
      </c>
      <c r="I4978" s="5">
        <v>0.45763888888888887</v>
      </c>
      <c r="J4978" s="11">
        <f>IF(L4978&lt;=I4978,1,0)</f>
        <v>0</v>
      </c>
      <c r="K4978" s="22">
        <f t="shared" si="464"/>
        <v>3.6000000000000032</v>
      </c>
      <c r="L4978" s="5">
        <v>0.46013888888888888</v>
      </c>
      <c r="M4978" s="22">
        <f t="shared" si="465"/>
        <v>14.552943526890507</v>
      </c>
      <c r="N4978" s="22">
        <f t="shared" si="466"/>
        <v>18.15294352689051</v>
      </c>
      <c r="O4978" s="5">
        <v>0.47024509967145173</v>
      </c>
      <c r="P4978" s="11">
        <f>IF(O4978&gt;=I4978,0,1)</f>
        <v>0</v>
      </c>
      <c r="Q4978" s="11">
        <f>IF(O4978&lt;=(I4978+0.00347),1,0)</f>
        <v>0</v>
      </c>
      <c r="R4978" s="5">
        <v>0.48476132204993011</v>
      </c>
      <c r="S4978" s="22">
        <f t="shared" si="467"/>
        <v>20.903360225008871</v>
      </c>
      <c r="T4978" s="3" t="s">
        <v>23</v>
      </c>
    </row>
    <row r="4979" spans="1:20" x14ac:dyDescent="0.25">
      <c r="A4979" s="3">
        <v>4603536</v>
      </c>
      <c r="B4979" s="3" t="s">
        <v>21</v>
      </c>
      <c r="C4979" s="3" t="s">
        <v>17</v>
      </c>
      <c r="D4979" s="3">
        <v>27</v>
      </c>
      <c r="E4979" s="3" t="s">
        <v>14</v>
      </c>
      <c r="F4979" s="4">
        <v>38668</v>
      </c>
      <c r="G4979" s="11">
        <f t="shared" si="462"/>
        <v>7</v>
      </c>
      <c r="H4979" s="11">
        <f t="shared" si="463"/>
        <v>11</v>
      </c>
      <c r="I4979" s="5">
        <v>0.46875</v>
      </c>
      <c r="J4979" s="11">
        <f>IF(L4979&lt;=I4979,1,0)</f>
        <v>0</v>
      </c>
      <c r="K4979" s="22">
        <f t="shared" si="464"/>
        <v>3.6000000000000032</v>
      </c>
      <c r="L4979" s="5">
        <v>0.47125</v>
      </c>
      <c r="M4979" s="22">
        <f t="shared" si="465"/>
        <v>4.1589867859956176</v>
      </c>
      <c r="N4979" s="22">
        <f t="shared" si="466"/>
        <v>7.7589867859956207</v>
      </c>
      <c r="O4979" s="5">
        <v>0.47413818526805251</v>
      </c>
      <c r="P4979" s="11">
        <f>IF(O4979&gt;=I4979,0,1)</f>
        <v>0</v>
      </c>
      <c r="Q4979" s="11">
        <f>IF(O4979&lt;=(I4979+0.00347),1,0)</f>
        <v>0</v>
      </c>
      <c r="R4979" s="5">
        <v>0.49055312768799325</v>
      </c>
      <c r="S4979" s="22">
        <f t="shared" si="467"/>
        <v>23.637517084714659</v>
      </c>
      <c r="T4979" s="3" t="s">
        <v>27</v>
      </c>
    </row>
    <row r="4980" spans="1:20" x14ac:dyDescent="0.25">
      <c r="A4980" s="3">
        <v>4608127</v>
      </c>
      <c r="B4980" s="3" t="s">
        <v>21</v>
      </c>
      <c r="C4980" s="3" t="s">
        <v>13</v>
      </c>
      <c r="D4980" s="3">
        <v>32</v>
      </c>
      <c r="E4980" s="3" t="s">
        <v>14</v>
      </c>
      <c r="F4980" s="4">
        <v>38668</v>
      </c>
      <c r="G4980" s="11">
        <f t="shared" si="462"/>
        <v>7</v>
      </c>
      <c r="H4980" s="11">
        <f t="shared" si="463"/>
        <v>12</v>
      </c>
      <c r="I4980" s="5">
        <v>0.5</v>
      </c>
      <c r="J4980" s="11">
        <f>IF(L4980&lt;=I4980,1,0)</f>
        <v>1</v>
      </c>
      <c r="K4980" s="22" t="str">
        <f t="shared" si="464"/>
        <v/>
      </c>
      <c r="L4980" s="5">
        <v>0.5</v>
      </c>
      <c r="M4980" s="22">
        <f t="shared" si="465"/>
        <v>16.418071136561725</v>
      </c>
      <c r="N4980" s="22">
        <f t="shared" si="466"/>
        <v>16.418071136561725</v>
      </c>
      <c r="O4980" s="5">
        <v>0.51140143828927898</v>
      </c>
      <c r="P4980" s="11">
        <f>IF(O4980&gt;=I4980,0,1)</f>
        <v>0</v>
      </c>
      <c r="Q4980" s="11">
        <f>IF(O4980&lt;=(I4980+0.00347),1,0)</f>
        <v>0</v>
      </c>
      <c r="R4980" s="5">
        <v>0.52944835439276761</v>
      </c>
      <c r="S4980" s="22">
        <f t="shared" si="467"/>
        <v>25.987559189023628</v>
      </c>
      <c r="T4980" s="3" t="s">
        <v>28</v>
      </c>
    </row>
    <row r="4981" spans="1:20" x14ac:dyDescent="0.25">
      <c r="A4981" s="3">
        <v>4612071</v>
      </c>
      <c r="B4981" s="3" t="s">
        <v>12</v>
      </c>
      <c r="C4981" s="3" t="s">
        <v>13</v>
      </c>
      <c r="D4981" s="3">
        <v>44</v>
      </c>
      <c r="E4981" s="3" t="s">
        <v>14</v>
      </c>
      <c r="F4981" s="4">
        <v>38668</v>
      </c>
      <c r="G4981" s="11">
        <f t="shared" si="462"/>
        <v>7</v>
      </c>
      <c r="H4981" s="11">
        <f t="shared" si="463"/>
        <v>12</v>
      </c>
      <c r="I4981" s="5">
        <v>0.51041666666666663</v>
      </c>
      <c r="J4981" s="11">
        <f>IF(L4981&lt;=I4981,1,0)</f>
        <v>1</v>
      </c>
      <c r="K4981" s="22" t="str">
        <f t="shared" si="464"/>
        <v/>
      </c>
      <c r="L4981" s="5">
        <v>0.51041666666666663</v>
      </c>
      <c r="M4981" s="22">
        <f t="shared" si="465"/>
        <v>3.8862851689938971</v>
      </c>
      <c r="N4981" s="22">
        <f t="shared" si="466"/>
        <v>3.8862851689938971</v>
      </c>
      <c r="O4981" s="5">
        <v>0.51311547581180128</v>
      </c>
      <c r="P4981" s="11">
        <f>IF(O4981&gt;=I4981,0,1)</f>
        <v>0</v>
      </c>
      <c r="Q4981" s="11">
        <f>IF(O4981&lt;=(I4981+0.00347),1,0)</f>
        <v>1</v>
      </c>
      <c r="R4981" s="5">
        <v>0.52409418573991917</v>
      </c>
      <c r="S4981" s="22">
        <f t="shared" si="467"/>
        <v>15.809342296489763</v>
      </c>
      <c r="T4981" s="3" t="s">
        <v>15</v>
      </c>
    </row>
    <row r="4982" spans="1:20" x14ac:dyDescent="0.25">
      <c r="A4982" s="3">
        <v>4582918</v>
      </c>
      <c r="B4982" s="3" t="s">
        <v>21</v>
      </c>
      <c r="C4982" s="3" t="s">
        <v>17</v>
      </c>
      <c r="D4982" s="3">
        <v>27</v>
      </c>
      <c r="E4982" s="3" t="s">
        <v>14</v>
      </c>
      <c r="F4982" s="4">
        <v>38668</v>
      </c>
      <c r="G4982" s="11">
        <f t="shared" si="462"/>
        <v>7</v>
      </c>
      <c r="H4982" s="11">
        <f t="shared" si="463"/>
        <v>13</v>
      </c>
      <c r="I4982" s="5">
        <v>0.54166666666666663</v>
      </c>
      <c r="J4982" s="11">
        <f>IF(L4982&lt;=I4982,1,0)</f>
        <v>0</v>
      </c>
      <c r="K4982" s="22">
        <f t="shared" si="464"/>
        <v>3.5999999999999233</v>
      </c>
      <c r="L4982" s="5">
        <v>0.54416666666666658</v>
      </c>
      <c r="M4982" s="22">
        <f t="shared" si="465"/>
        <v>30.818714908515243</v>
      </c>
      <c r="N4982" s="22">
        <f t="shared" si="466"/>
        <v>34.41871490851517</v>
      </c>
      <c r="O4982" s="5">
        <v>0.56556855201980216</v>
      </c>
      <c r="P4982" s="11">
        <f>IF(O4982&gt;=I4982,0,1)</f>
        <v>0</v>
      </c>
      <c r="Q4982" s="11">
        <f>IF(O4982&lt;=(I4982+0.00347),1,0)</f>
        <v>0</v>
      </c>
      <c r="R4982" s="5">
        <v>0.58159624961595369</v>
      </c>
      <c r="S4982" s="22">
        <f t="shared" si="467"/>
        <v>23.079884538458195</v>
      </c>
      <c r="T4982" s="3" t="s">
        <v>28</v>
      </c>
    </row>
    <row r="4983" spans="1:20" x14ac:dyDescent="0.25">
      <c r="A4983" s="3">
        <v>4589186</v>
      </c>
      <c r="B4983" s="3" t="s">
        <v>21</v>
      </c>
      <c r="C4983" s="3" t="s">
        <v>25</v>
      </c>
      <c r="D4983" s="3">
        <v>28</v>
      </c>
      <c r="E4983" s="3" t="s">
        <v>14</v>
      </c>
      <c r="F4983" s="4">
        <v>38668</v>
      </c>
      <c r="G4983" s="11">
        <f t="shared" si="462"/>
        <v>7</v>
      </c>
      <c r="H4983" s="11">
        <f t="shared" si="463"/>
        <v>13</v>
      </c>
      <c r="I4983" s="5">
        <v>0.5625</v>
      </c>
      <c r="J4983" s="11">
        <f>IF(L4983&lt;=I4983,1,0)</f>
        <v>1</v>
      </c>
      <c r="K4983" s="22" t="str">
        <f t="shared" si="464"/>
        <v/>
      </c>
      <c r="L4983" s="5">
        <v>0.56000000000000005</v>
      </c>
      <c r="M4983" s="22">
        <f t="shared" si="465"/>
        <v>2.8962953028867311</v>
      </c>
      <c r="N4983" s="22">
        <f t="shared" si="466"/>
        <v>0</v>
      </c>
      <c r="O4983" s="5">
        <v>0.56201131618256028</v>
      </c>
      <c r="P4983" s="11">
        <f>IF(O4983&gt;=I4983,0,1)</f>
        <v>1</v>
      </c>
      <c r="Q4983" s="11">
        <f>IF(O4983&lt;=(I4983+0.00347),1,0)</f>
        <v>1</v>
      </c>
      <c r="R4983" s="5">
        <v>0.5754695907219598</v>
      </c>
      <c r="S4983" s="22">
        <f t="shared" si="467"/>
        <v>19.379915336735305</v>
      </c>
      <c r="T4983" s="3" t="s">
        <v>28</v>
      </c>
    </row>
    <row r="4984" spans="1:20" x14ac:dyDescent="0.25">
      <c r="A4984" s="3">
        <v>4611479</v>
      </c>
      <c r="B4984" s="3" t="s">
        <v>21</v>
      </c>
      <c r="C4984" s="3" t="s">
        <v>17</v>
      </c>
      <c r="D4984" s="3">
        <v>30</v>
      </c>
      <c r="E4984" s="3" t="s">
        <v>18</v>
      </c>
      <c r="F4984" s="4">
        <v>38668</v>
      </c>
      <c r="G4984" s="11">
        <f t="shared" si="462"/>
        <v>7</v>
      </c>
      <c r="H4984" s="11">
        <f t="shared" si="463"/>
        <v>13</v>
      </c>
      <c r="I4984" s="5">
        <v>0.58263888888888882</v>
      </c>
      <c r="J4984" s="11">
        <f>IF(L4984&lt;=I4984,1,0)</f>
        <v>0</v>
      </c>
      <c r="K4984" s="22">
        <f t="shared" si="464"/>
        <v>3.5999999999999233</v>
      </c>
      <c r="L4984" s="5">
        <v>0.58513888888888876</v>
      </c>
      <c r="M4984" s="22">
        <f t="shared" si="465"/>
        <v>16.345911275348026</v>
      </c>
      <c r="N4984" s="22">
        <f t="shared" si="466"/>
        <v>19.945911275347949</v>
      </c>
      <c r="O4984" s="5">
        <v>0.596490216163436</v>
      </c>
      <c r="P4984" s="11">
        <f>IF(O4984&gt;=I4984,0,1)</f>
        <v>0</v>
      </c>
      <c r="Q4984" s="11">
        <f>IF(O4984&lt;=(I4984+0.00347),1,0)</f>
        <v>0</v>
      </c>
      <c r="R4984" s="5">
        <v>0.6133472316052001</v>
      </c>
      <c r="S4984" s="22">
        <f t="shared" si="467"/>
        <v>24.274102236140305</v>
      </c>
      <c r="T4984" s="3" t="s">
        <v>28</v>
      </c>
    </row>
    <row r="4985" spans="1:20" x14ac:dyDescent="0.25">
      <c r="A4985" s="3">
        <v>4572198</v>
      </c>
      <c r="B4985" s="3" t="s">
        <v>21</v>
      </c>
      <c r="C4985" s="3" t="s">
        <v>25</v>
      </c>
      <c r="D4985" s="3">
        <v>28</v>
      </c>
      <c r="E4985" s="3" t="s">
        <v>18</v>
      </c>
      <c r="F4985" s="4">
        <v>38668</v>
      </c>
      <c r="G4985" s="11">
        <f t="shared" si="462"/>
        <v>7</v>
      </c>
      <c r="H4985" s="11">
        <f t="shared" si="463"/>
        <v>13</v>
      </c>
      <c r="I4985" s="5">
        <v>0.58263888888888882</v>
      </c>
      <c r="J4985" s="11">
        <f>IF(L4985&lt;=I4985,1,0)</f>
        <v>1</v>
      </c>
      <c r="K4985" s="22" t="str">
        <f t="shared" si="464"/>
        <v/>
      </c>
      <c r="L4985" s="5">
        <v>0.58263888888888882</v>
      </c>
      <c r="M4985" s="22">
        <f t="shared" si="465"/>
        <v>10.569064112625544</v>
      </c>
      <c r="N4985" s="22">
        <f t="shared" si="466"/>
        <v>10.569064112625544</v>
      </c>
      <c r="O4985" s="5">
        <v>0.58997851674487878</v>
      </c>
      <c r="P4985" s="11">
        <f>IF(O4985&gt;=I4985,0,1)</f>
        <v>0</v>
      </c>
      <c r="Q4985" s="11">
        <f>IF(O4985&lt;=(I4985+0.00347),1,0)</f>
        <v>0</v>
      </c>
      <c r="R4985" s="5">
        <v>0.60784947110780396</v>
      </c>
      <c r="S4985" s="22">
        <f t="shared" si="467"/>
        <v>25.734174282612265</v>
      </c>
      <c r="T4985" s="3" t="s">
        <v>27</v>
      </c>
    </row>
    <row r="4986" spans="1:20" x14ac:dyDescent="0.25">
      <c r="A4986" s="3">
        <v>4587488</v>
      </c>
      <c r="B4986" s="3" t="s">
        <v>21</v>
      </c>
      <c r="C4986" s="3" t="s">
        <v>17</v>
      </c>
      <c r="D4986" s="3">
        <v>26</v>
      </c>
      <c r="E4986" s="3" t="s">
        <v>18</v>
      </c>
      <c r="F4986" s="4">
        <v>38668</v>
      </c>
      <c r="G4986" s="11">
        <f t="shared" si="462"/>
        <v>7</v>
      </c>
      <c r="H4986" s="11">
        <f t="shared" si="463"/>
        <v>15</v>
      </c>
      <c r="I4986" s="5">
        <v>0.625</v>
      </c>
      <c r="J4986" s="11">
        <f>IF(L4986&lt;=I4986,1,0)</f>
        <v>1</v>
      </c>
      <c r="K4986" s="22" t="str">
        <f t="shared" si="464"/>
        <v/>
      </c>
      <c r="L4986" s="5">
        <v>0.625</v>
      </c>
      <c r="M4986" s="22">
        <f t="shared" si="465"/>
        <v>10.463541385809183</v>
      </c>
      <c r="N4986" s="22">
        <f t="shared" si="466"/>
        <v>10.463541385809183</v>
      </c>
      <c r="O4986" s="5">
        <v>0.63226634818458971</v>
      </c>
      <c r="P4986" s="11">
        <f>IF(O4986&gt;=I4986,0,1)</f>
        <v>0</v>
      </c>
      <c r="Q4986" s="11">
        <f>IF(O4986&lt;=(I4986+0.00347),1,0)</f>
        <v>0</v>
      </c>
      <c r="R4986" s="5">
        <v>0.64845649838913988</v>
      </c>
      <c r="S4986" s="22">
        <f t="shared" si="467"/>
        <v>23.313816294552243</v>
      </c>
      <c r="T4986" s="3" t="s">
        <v>23</v>
      </c>
    </row>
    <row r="4987" spans="1:20" x14ac:dyDescent="0.25">
      <c r="A4987" s="3">
        <v>4617252</v>
      </c>
      <c r="B4987" s="3" t="s">
        <v>12</v>
      </c>
      <c r="C4987" s="3" t="s">
        <v>17</v>
      </c>
      <c r="D4987" s="3">
        <v>41</v>
      </c>
      <c r="E4987" s="3" t="s">
        <v>18</v>
      </c>
      <c r="F4987" s="4">
        <v>38668</v>
      </c>
      <c r="G4987" s="11">
        <f t="shared" si="462"/>
        <v>7</v>
      </c>
      <c r="H4987" s="11">
        <f t="shared" si="463"/>
        <v>16</v>
      </c>
      <c r="I4987" s="5">
        <v>0.66666666666666663</v>
      </c>
      <c r="J4987" s="11">
        <f>IF(L4987&lt;=I4987,1,0)</f>
        <v>0</v>
      </c>
      <c r="K4987" s="22">
        <f t="shared" si="464"/>
        <v>3.5999999999999233</v>
      </c>
      <c r="L4987" s="5">
        <v>0.66916666666666658</v>
      </c>
      <c r="M4987" s="22">
        <f t="shared" si="465"/>
        <v>12.415786621772877</v>
      </c>
      <c r="N4987" s="22">
        <f t="shared" si="466"/>
        <v>16.015786621772801</v>
      </c>
      <c r="O4987" s="5">
        <v>0.67778874070956441</v>
      </c>
      <c r="P4987" s="11">
        <f>IF(O4987&gt;=I4987,0,1)</f>
        <v>0</v>
      </c>
      <c r="Q4987" s="11">
        <f>IF(O4987&lt;=(I4987+0.00347),1,0)</f>
        <v>0</v>
      </c>
      <c r="R4987" s="5">
        <v>0.68574607898348472</v>
      </c>
      <c r="S4987" s="22">
        <f t="shared" si="467"/>
        <v>11.458567114445248</v>
      </c>
      <c r="T4987" s="3" t="s">
        <v>29</v>
      </c>
    </row>
    <row r="4988" spans="1:20" x14ac:dyDescent="0.25">
      <c r="A4988" s="3">
        <v>4594818</v>
      </c>
      <c r="B4988" s="3" t="s">
        <v>12</v>
      </c>
      <c r="C4988" s="3" t="s">
        <v>13</v>
      </c>
      <c r="D4988" s="3">
        <v>34</v>
      </c>
      <c r="E4988" s="3" t="s">
        <v>18</v>
      </c>
      <c r="F4988" s="4">
        <v>38670</v>
      </c>
      <c r="G4988" s="11">
        <f t="shared" si="462"/>
        <v>2</v>
      </c>
      <c r="H4988" s="11">
        <f t="shared" si="463"/>
        <v>7</v>
      </c>
      <c r="I4988" s="5">
        <v>0.33263888888888887</v>
      </c>
      <c r="J4988" s="11">
        <f>IF(L4988&lt;=I4988,1,0)</f>
        <v>1</v>
      </c>
      <c r="K4988" s="22" t="str">
        <f t="shared" si="464"/>
        <v/>
      </c>
      <c r="L4988" s="5">
        <v>0.33263888888888887</v>
      </c>
      <c r="M4988" s="22">
        <f t="shared" si="465"/>
        <v>12.383404254975723</v>
      </c>
      <c r="N4988" s="22">
        <f t="shared" si="466"/>
        <v>12.383404254975723</v>
      </c>
      <c r="O4988" s="5">
        <v>0.34123847517706646</v>
      </c>
      <c r="P4988" s="11">
        <f>IF(O4988&gt;=I4988,0,1)</f>
        <v>0</v>
      </c>
      <c r="Q4988" s="11">
        <f>IF(O4988&lt;=(I4988+0.00347),1,0)</f>
        <v>0</v>
      </c>
      <c r="R4988" s="5">
        <v>0.35167694804037936</v>
      </c>
      <c r="S4988" s="22">
        <f t="shared" si="467"/>
        <v>15.031400923170573</v>
      </c>
      <c r="T4988" s="3" t="s">
        <v>29</v>
      </c>
    </row>
    <row r="4989" spans="1:20" x14ac:dyDescent="0.25">
      <c r="A4989" s="3">
        <v>4601600</v>
      </c>
      <c r="B4989" s="3" t="s">
        <v>12</v>
      </c>
      <c r="C4989" s="3" t="s">
        <v>25</v>
      </c>
      <c r="D4989" s="3">
        <v>34</v>
      </c>
      <c r="E4989" s="3" t="s">
        <v>14</v>
      </c>
      <c r="F4989" s="4">
        <v>38670</v>
      </c>
      <c r="G4989" s="11">
        <f t="shared" si="462"/>
        <v>2</v>
      </c>
      <c r="H4989" s="11">
        <f t="shared" si="463"/>
        <v>8</v>
      </c>
      <c r="I4989" s="5">
        <v>0.34375</v>
      </c>
      <c r="J4989" s="11">
        <f>IF(L4989&lt;=I4989,1,0)</f>
        <v>1</v>
      </c>
      <c r="K4989" s="22" t="str">
        <f t="shared" si="464"/>
        <v/>
      </c>
      <c r="L4989" s="5">
        <v>0.34125</v>
      </c>
      <c r="M4989" s="22">
        <f t="shared" si="465"/>
        <v>6.2119821896013327</v>
      </c>
      <c r="N4989" s="22">
        <f t="shared" si="466"/>
        <v>2.6119821896013296</v>
      </c>
      <c r="O4989" s="5">
        <v>0.34556387652055648</v>
      </c>
      <c r="P4989" s="11">
        <f>IF(O4989&gt;=I4989,0,1)</f>
        <v>0</v>
      </c>
      <c r="Q4989" s="11">
        <f>IF(O4989&lt;=(I4989+0.00347),1,0)</f>
        <v>1</v>
      </c>
      <c r="R4989" s="5">
        <v>0.35671798985753506</v>
      </c>
      <c r="S4989" s="22">
        <f t="shared" si="467"/>
        <v>16.061923205249151</v>
      </c>
      <c r="T4989" s="3" t="s">
        <v>15</v>
      </c>
    </row>
    <row r="4990" spans="1:20" x14ac:dyDescent="0.25">
      <c r="A4990" s="3">
        <v>4600979</v>
      </c>
      <c r="B4990" s="3" t="s">
        <v>12</v>
      </c>
      <c r="C4990" s="3" t="s">
        <v>25</v>
      </c>
      <c r="D4990" s="3">
        <v>35</v>
      </c>
      <c r="E4990" s="3" t="s">
        <v>18</v>
      </c>
      <c r="F4990" s="4">
        <v>38670</v>
      </c>
      <c r="G4990" s="11">
        <f t="shared" si="462"/>
        <v>2</v>
      </c>
      <c r="H4990" s="11">
        <f t="shared" si="463"/>
        <v>8</v>
      </c>
      <c r="I4990" s="5">
        <v>0.36388888888888887</v>
      </c>
      <c r="J4990" s="11">
        <f>IF(L4990&lt;=I4990,1,0)</f>
        <v>1</v>
      </c>
      <c r="K4990" s="22" t="str">
        <f t="shared" si="464"/>
        <v/>
      </c>
      <c r="L4990" s="5">
        <v>0.36138888888888887</v>
      </c>
      <c r="M4990" s="22">
        <f t="shared" si="465"/>
        <v>8.6600560276085314</v>
      </c>
      <c r="N4990" s="22">
        <f t="shared" si="466"/>
        <v>5.0600560276085282</v>
      </c>
      <c r="O4990" s="5">
        <v>0.36740281668583924</v>
      </c>
      <c r="P4990" s="11">
        <f>IF(O4990&gt;=I4990,0,1)</f>
        <v>0</v>
      </c>
      <c r="Q4990" s="11">
        <f>IF(O4990&lt;=(I4990+0.00347),1,0)</f>
        <v>0</v>
      </c>
      <c r="R4990" s="5">
        <v>0.37910377633450343</v>
      </c>
      <c r="S4990" s="22">
        <f t="shared" si="467"/>
        <v>16.84938189407643</v>
      </c>
      <c r="T4990" s="3" t="s">
        <v>15</v>
      </c>
    </row>
    <row r="4991" spans="1:20" x14ac:dyDescent="0.25">
      <c r="A4991" s="3">
        <v>4608023</v>
      </c>
      <c r="B4991" s="3" t="s">
        <v>12</v>
      </c>
      <c r="C4991" s="3" t="s">
        <v>17</v>
      </c>
      <c r="D4991" s="3">
        <v>48</v>
      </c>
      <c r="E4991" s="3" t="s">
        <v>14</v>
      </c>
      <c r="F4991" s="4">
        <v>38670</v>
      </c>
      <c r="G4991" s="11">
        <f t="shared" si="462"/>
        <v>2</v>
      </c>
      <c r="H4991" s="11">
        <f t="shared" si="463"/>
        <v>9</v>
      </c>
      <c r="I4991" s="5">
        <v>0.39513888888888887</v>
      </c>
      <c r="J4991" s="11">
        <f>IF(L4991&lt;=I4991,1,0)</f>
        <v>1</v>
      </c>
      <c r="K4991" s="22" t="str">
        <f t="shared" si="464"/>
        <v/>
      </c>
      <c r="L4991" s="5">
        <v>0.39263888888888887</v>
      </c>
      <c r="M4991" s="22">
        <f t="shared" si="465"/>
        <v>8.8213306738851482</v>
      </c>
      <c r="N4991" s="22">
        <f t="shared" si="466"/>
        <v>5.221330673885145</v>
      </c>
      <c r="O4991" s="5">
        <v>0.39876481296797578</v>
      </c>
      <c r="P4991" s="11">
        <f>IF(O4991&gt;=I4991,0,1)</f>
        <v>0</v>
      </c>
      <c r="Q4991" s="11">
        <f>IF(O4991&lt;=(I4991+0.00347),1,0)</f>
        <v>0</v>
      </c>
      <c r="R4991" s="5">
        <v>0.40957813659430481</v>
      </c>
      <c r="S4991" s="22">
        <f t="shared" si="467"/>
        <v>15.571186021913803</v>
      </c>
      <c r="T4991" s="3" t="s">
        <v>29</v>
      </c>
    </row>
    <row r="4992" spans="1:20" x14ac:dyDescent="0.25">
      <c r="A4992" s="3">
        <v>4573615</v>
      </c>
      <c r="B4992" s="3" t="s">
        <v>12</v>
      </c>
      <c r="C4992" s="3" t="s">
        <v>22</v>
      </c>
      <c r="D4992" s="3">
        <v>31</v>
      </c>
      <c r="E4992" s="3" t="s">
        <v>14</v>
      </c>
      <c r="F4992" s="4">
        <v>38670</v>
      </c>
      <c r="G4992" s="11">
        <f t="shared" si="462"/>
        <v>2</v>
      </c>
      <c r="H4992" s="11">
        <f t="shared" si="463"/>
        <v>10</v>
      </c>
      <c r="I4992" s="5">
        <v>0.41666666666666669</v>
      </c>
      <c r="J4992" s="11">
        <f>IF(L4992&lt;=I4992,1,0)</f>
        <v>0</v>
      </c>
      <c r="K4992" s="22">
        <f t="shared" si="464"/>
        <v>3.6000000000000032</v>
      </c>
      <c r="L4992" s="5">
        <v>0.41916666666666669</v>
      </c>
      <c r="M4992" s="22">
        <f t="shared" si="465"/>
        <v>3.8346488931561051</v>
      </c>
      <c r="N4992" s="22">
        <f t="shared" si="466"/>
        <v>7.4346488931561083</v>
      </c>
      <c r="O4992" s="5">
        <v>0.42182961728691398</v>
      </c>
      <c r="P4992" s="11">
        <f>IF(O4992&gt;=I4992,0,1)</f>
        <v>0</v>
      </c>
      <c r="Q4992" s="11">
        <f>IF(O4992&lt;=(I4992+0.00347),1,0)</f>
        <v>0</v>
      </c>
      <c r="R4992" s="5">
        <v>0.43184061444531263</v>
      </c>
      <c r="S4992" s="22">
        <f t="shared" si="467"/>
        <v>14.415835908094055</v>
      </c>
      <c r="T4992" s="3" t="s">
        <v>29</v>
      </c>
    </row>
    <row r="4993" spans="1:20" x14ac:dyDescent="0.25">
      <c r="A4993" s="3">
        <v>4603737</v>
      </c>
      <c r="B4993" s="3" t="s">
        <v>21</v>
      </c>
      <c r="C4993" s="3" t="s">
        <v>25</v>
      </c>
      <c r="D4993" s="3">
        <v>22</v>
      </c>
      <c r="E4993" s="3" t="s">
        <v>14</v>
      </c>
      <c r="F4993" s="4">
        <v>38670</v>
      </c>
      <c r="G4993" s="11">
        <f t="shared" si="462"/>
        <v>2</v>
      </c>
      <c r="H4993" s="11">
        <f t="shared" si="463"/>
        <v>10</v>
      </c>
      <c r="I4993" s="5">
        <v>0.4375</v>
      </c>
      <c r="J4993" s="11">
        <f>IF(L4993&lt;=I4993,1,0)</f>
        <v>0</v>
      </c>
      <c r="K4993" s="22">
        <f t="shared" si="464"/>
        <v>3.6000000000000032</v>
      </c>
      <c r="L4993" s="5">
        <v>0.44</v>
      </c>
      <c r="M4993" s="22">
        <f t="shared" si="465"/>
        <v>6.0225174677712356</v>
      </c>
      <c r="N4993" s="22">
        <f t="shared" si="466"/>
        <v>9.6225174677712388</v>
      </c>
      <c r="O4993" s="5">
        <v>0.44418230379706336</v>
      </c>
      <c r="P4993" s="11">
        <f>IF(O4993&gt;=I4993,0,1)</f>
        <v>0</v>
      </c>
      <c r="Q4993" s="11">
        <f>IF(O4993&lt;=(I4993+0.00347),1,0)</f>
        <v>0</v>
      </c>
      <c r="R4993" s="5">
        <v>0.46011612857141332</v>
      </c>
      <c r="S4993" s="22">
        <f t="shared" si="467"/>
        <v>22.944707675063938</v>
      </c>
      <c r="T4993" s="3" t="s">
        <v>27</v>
      </c>
    </row>
    <row r="4994" spans="1:20" x14ac:dyDescent="0.25">
      <c r="A4994" s="3">
        <v>4578567</v>
      </c>
      <c r="B4994" s="3" t="s">
        <v>16</v>
      </c>
      <c r="C4994" s="3" t="s">
        <v>17</v>
      </c>
      <c r="D4994" s="3">
        <v>53</v>
      </c>
      <c r="E4994" s="3" t="s">
        <v>18</v>
      </c>
      <c r="F4994" s="4">
        <v>38670</v>
      </c>
      <c r="G4994" s="11">
        <f t="shared" si="462"/>
        <v>2</v>
      </c>
      <c r="H4994" s="11">
        <f t="shared" si="463"/>
        <v>10</v>
      </c>
      <c r="I4994" s="5">
        <v>0.45763888888888887</v>
      </c>
      <c r="J4994" s="11">
        <f>IF(L4994&lt;=I4994,1,0)</f>
        <v>1</v>
      </c>
      <c r="K4994" s="22" t="str">
        <f t="shared" si="464"/>
        <v/>
      </c>
      <c r="L4994" s="5">
        <v>0.45763888888888887</v>
      </c>
      <c r="M4994" s="22">
        <f t="shared" si="465"/>
        <v>29.443693790947734</v>
      </c>
      <c r="N4994" s="22">
        <f t="shared" si="466"/>
        <v>29.443693790947734</v>
      </c>
      <c r="O4994" s="5">
        <v>0.47808589846593591</v>
      </c>
      <c r="P4994" s="11">
        <f>IF(O4994&gt;=I4994,0,1)</f>
        <v>0</v>
      </c>
      <c r="Q4994" s="11">
        <f>IF(O4994&lt;=(I4994+0.00347),1,0)</f>
        <v>0</v>
      </c>
      <c r="R4994" s="5">
        <v>0.50223792330943529</v>
      </c>
      <c r="S4994" s="22">
        <f t="shared" si="467"/>
        <v>34.778915774639103</v>
      </c>
      <c r="T4994" s="3" t="s">
        <v>24</v>
      </c>
    </row>
    <row r="4995" spans="1:20" x14ac:dyDescent="0.25">
      <c r="A4995" s="3">
        <v>4587601</v>
      </c>
      <c r="B4995" s="3" t="s">
        <v>16</v>
      </c>
      <c r="C4995" s="3" t="s">
        <v>17</v>
      </c>
      <c r="D4995" s="3">
        <v>67</v>
      </c>
      <c r="E4995" s="3" t="s">
        <v>14</v>
      </c>
      <c r="F4995" s="4">
        <v>38670</v>
      </c>
      <c r="G4995" s="11">
        <f t="shared" ref="G4995:G5058" si="468">WEEKDAY(F4995)</f>
        <v>2</v>
      </c>
      <c r="H4995" s="11">
        <f t="shared" ref="H4995:H5058" si="469">HOUR(I4995)</f>
        <v>11</v>
      </c>
      <c r="I4995" s="5">
        <v>0.46875</v>
      </c>
      <c r="J4995" s="11">
        <f>IF(L4995&lt;=I4995,1,0)</f>
        <v>1</v>
      </c>
      <c r="K4995" s="22" t="str">
        <f t="shared" ref="K4995:K5058" si="470">IF(L4995&lt;=I4995,"",(L4995-I4995)*60*24)</f>
        <v/>
      </c>
      <c r="L4995" s="5">
        <v>0.46625</v>
      </c>
      <c r="M4995" s="22">
        <f t="shared" ref="M4995:M5058" si="471">(O4995-L4995)*60*24</f>
        <v>38.788270491943713</v>
      </c>
      <c r="N4995" s="22">
        <f t="shared" ref="N4995:N5058" si="472">IF((O4995-I4995)&lt;0,0,((O4995-I4995)*60*24))</f>
        <v>35.188270491943712</v>
      </c>
      <c r="O4995" s="5">
        <v>0.49318629895273869</v>
      </c>
      <c r="P4995" s="11">
        <f>IF(O4995&gt;=I4995,0,1)</f>
        <v>0</v>
      </c>
      <c r="Q4995" s="11">
        <f>IF(O4995&lt;=(I4995+0.00347),1,0)</f>
        <v>0</v>
      </c>
      <c r="R4995" s="5">
        <v>0.51718895801268672</v>
      </c>
      <c r="S4995" s="22">
        <f t="shared" ref="S4995:S5058" si="473">VALUE((R4995-O4995)*60*24)</f>
        <v>34.563829046325161</v>
      </c>
      <c r="T4995" s="3" t="s">
        <v>24</v>
      </c>
    </row>
    <row r="4996" spans="1:20" x14ac:dyDescent="0.25">
      <c r="A4996" s="3">
        <v>4591477</v>
      </c>
      <c r="B4996" s="3" t="s">
        <v>12</v>
      </c>
      <c r="C4996" s="3" t="s">
        <v>13</v>
      </c>
      <c r="D4996" s="3">
        <v>34</v>
      </c>
      <c r="E4996" s="3" t="s">
        <v>18</v>
      </c>
      <c r="F4996" s="4">
        <v>38670</v>
      </c>
      <c r="G4996" s="11">
        <f t="shared" si="468"/>
        <v>2</v>
      </c>
      <c r="H4996" s="11">
        <f t="shared" si="469"/>
        <v>11</v>
      </c>
      <c r="I4996" s="5">
        <v>0.47916666666666669</v>
      </c>
      <c r="J4996" s="11">
        <f>IF(L4996&lt;=I4996,1,0)</f>
        <v>1</v>
      </c>
      <c r="K4996" s="22" t="str">
        <f t="shared" si="470"/>
        <v/>
      </c>
      <c r="L4996" s="5">
        <v>0.47916666666666669</v>
      </c>
      <c r="M4996" s="22">
        <f t="shared" si="471"/>
        <v>11.684256516010398</v>
      </c>
      <c r="N4996" s="22">
        <f t="shared" si="472"/>
        <v>11.684256516010398</v>
      </c>
      <c r="O4996" s="5">
        <v>0.48728073369167391</v>
      </c>
      <c r="P4996" s="11">
        <f>IF(O4996&gt;=I4996,0,1)</f>
        <v>0</v>
      </c>
      <c r="Q4996" s="11">
        <f>IF(O4996&lt;=(I4996+0.00347),1,0)</f>
        <v>0</v>
      </c>
      <c r="R4996" s="5">
        <v>0.50152882205271743</v>
      </c>
      <c r="S4996" s="22">
        <f t="shared" si="473"/>
        <v>20.51724723990267</v>
      </c>
      <c r="T4996" s="3" t="s">
        <v>26</v>
      </c>
    </row>
    <row r="4997" spans="1:20" x14ac:dyDescent="0.25">
      <c r="A4997" s="3">
        <v>4590243</v>
      </c>
      <c r="B4997" s="3" t="s">
        <v>16</v>
      </c>
      <c r="C4997" s="3" t="s">
        <v>13</v>
      </c>
      <c r="D4997" s="3">
        <v>42</v>
      </c>
      <c r="E4997" s="3" t="s">
        <v>18</v>
      </c>
      <c r="F4997" s="4">
        <v>38670</v>
      </c>
      <c r="G4997" s="11">
        <f t="shared" si="468"/>
        <v>2</v>
      </c>
      <c r="H4997" s="11">
        <f t="shared" si="469"/>
        <v>11</v>
      </c>
      <c r="I4997" s="5">
        <v>0.47916666666666669</v>
      </c>
      <c r="J4997" s="11">
        <f>IF(L4997&lt;=I4997,1,0)</f>
        <v>0</v>
      </c>
      <c r="K4997" s="22">
        <f t="shared" si="470"/>
        <v>3.6000000000000032</v>
      </c>
      <c r="L4997" s="5">
        <v>0.48166666666666669</v>
      </c>
      <c r="M4997" s="22">
        <f t="shared" si="471"/>
        <v>39.689173826546252</v>
      </c>
      <c r="N4997" s="22">
        <f t="shared" si="472"/>
        <v>43.289173826546261</v>
      </c>
      <c r="O4997" s="5">
        <v>0.50922859293510159</v>
      </c>
      <c r="P4997" s="11">
        <f>IF(O4997&gt;=I4997,0,1)</f>
        <v>0</v>
      </c>
      <c r="Q4997" s="11">
        <f>IF(O4997&lt;=(I4997+0.00347),1,0)</f>
        <v>0</v>
      </c>
      <c r="R4997" s="5">
        <v>0.53033014984841031</v>
      </c>
      <c r="S4997" s="22">
        <f t="shared" si="473"/>
        <v>30.386241955164568</v>
      </c>
      <c r="T4997" s="3" t="s">
        <v>20</v>
      </c>
    </row>
    <row r="4998" spans="1:20" x14ac:dyDescent="0.25">
      <c r="A4998" s="3">
        <v>4602952</v>
      </c>
      <c r="B4998" s="3" t="s">
        <v>12</v>
      </c>
      <c r="C4998" s="3" t="s">
        <v>17</v>
      </c>
      <c r="D4998" s="3">
        <v>27</v>
      </c>
      <c r="E4998" s="3" t="s">
        <v>18</v>
      </c>
      <c r="F4998" s="4">
        <v>38670</v>
      </c>
      <c r="G4998" s="11">
        <f t="shared" si="468"/>
        <v>2</v>
      </c>
      <c r="H4998" s="11">
        <f t="shared" si="469"/>
        <v>11</v>
      </c>
      <c r="I4998" s="5">
        <v>0.48888888888888887</v>
      </c>
      <c r="J4998" s="11">
        <f>IF(L4998&lt;=I4998,1,0)</f>
        <v>0</v>
      </c>
      <c r="K4998" s="22">
        <f t="shared" si="470"/>
        <v>3.6000000000000032</v>
      </c>
      <c r="L4998" s="5">
        <v>0.49138888888888888</v>
      </c>
      <c r="M4998" s="22">
        <f t="shared" si="471"/>
        <v>3.719097620251226</v>
      </c>
      <c r="N4998" s="22">
        <f t="shared" si="472"/>
        <v>7.3190976202512292</v>
      </c>
      <c r="O4998" s="5">
        <v>0.49397159556961889</v>
      </c>
      <c r="P4998" s="11">
        <f>IF(O4998&gt;=I4998,0,1)</f>
        <v>0</v>
      </c>
      <c r="Q4998" s="11">
        <f>IF(O4998&lt;=(I4998+0.00347),1,0)</f>
        <v>0</v>
      </c>
      <c r="R4998" s="5">
        <v>0.50269311286857765</v>
      </c>
      <c r="S4998" s="22">
        <f t="shared" si="473"/>
        <v>12.558984910500612</v>
      </c>
      <c r="T4998" s="3" t="s">
        <v>15</v>
      </c>
    </row>
    <row r="4999" spans="1:20" x14ac:dyDescent="0.25">
      <c r="A4999" s="3">
        <v>4614240</v>
      </c>
      <c r="B4999" s="3" t="s">
        <v>21</v>
      </c>
      <c r="C4999" s="3" t="s">
        <v>22</v>
      </c>
      <c r="D4999" s="3">
        <v>33</v>
      </c>
      <c r="E4999" s="3" t="s">
        <v>14</v>
      </c>
      <c r="F4999" s="4">
        <v>38670</v>
      </c>
      <c r="G4999" s="11">
        <f t="shared" si="468"/>
        <v>2</v>
      </c>
      <c r="H4999" s="11">
        <f t="shared" si="469"/>
        <v>11</v>
      </c>
      <c r="I4999" s="5">
        <v>0.48888888888888887</v>
      </c>
      <c r="J4999" s="11">
        <f>IF(L4999&lt;=I4999,1,0)</f>
        <v>1</v>
      </c>
      <c r="K4999" s="22" t="str">
        <f t="shared" si="470"/>
        <v/>
      </c>
      <c r="L4999" s="5">
        <v>0.48638888888888887</v>
      </c>
      <c r="M4999" s="22">
        <f t="shared" si="471"/>
        <v>9.464478252710844</v>
      </c>
      <c r="N4999" s="22">
        <f t="shared" si="472"/>
        <v>5.8644782527108408</v>
      </c>
      <c r="O4999" s="5">
        <v>0.49296144323104918</v>
      </c>
      <c r="P4999" s="11">
        <f>IF(O4999&gt;=I4999,0,1)</f>
        <v>0</v>
      </c>
      <c r="Q4999" s="11">
        <f>IF(O4999&lt;=(I4999+0.00347),1,0)</f>
        <v>0</v>
      </c>
      <c r="R4999" s="5">
        <v>0.5105669500477964</v>
      </c>
      <c r="S4999" s="22">
        <f t="shared" si="473"/>
        <v>25.351929816115994</v>
      </c>
      <c r="T4999" s="3" t="s">
        <v>23</v>
      </c>
    </row>
    <row r="5000" spans="1:20" x14ac:dyDescent="0.25">
      <c r="A5000" s="3">
        <v>4609548</v>
      </c>
      <c r="B5000" s="3" t="s">
        <v>16</v>
      </c>
      <c r="C5000" s="3" t="s">
        <v>25</v>
      </c>
      <c r="D5000" s="3">
        <v>42</v>
      </c>
      <c r="E5000" s="3" t="s">
        <v>18</v>
      </c>
      <c r="F5000" s="4">
        <v>38670</v>
      </c>
      <c r="G5000" s="11">
        <f t="shared" si="468"/>
        <v>2</v>
      </c>
      <c r="H5000" s="11">
        <f t="shared" si="469"/>
        <v>12</v>
      </c>
      <c r="I5000" s="5">
        <v>0.5</v>
      </c>
      <c r="J5000" s="11">
        <f>IF(L5000&lt;=I5000,1,0)</f>
        <v>1</v>
      </c>
      <c r="K5000" s="22" t="str">
        <f t="shared" si="470"/>
        <v/>
      </c>
      <c r="L5000" s="5">
        <v>0.4975</v>
      </c>
      <c r="M5000" s="22">
        <f t="shared" si="471"/>
        <v>47.281064413902449</v>
      </c>
      <c r="N5000" s="22">
        <f t="shared" si="472"/>
        <v>43.681064413902448</v>
      </c>
      <c r="O5000" s="5">
        <v>0.53033407250965447</v>
      </c>
      <c r="P5000" s="11">
        <f>IF(O5000&gt;=I5000,0,1)</f>
        <v>0</v>
      </c>
      <c r="Q5000" s="11">
        <f>IF(O5000&lt;=(I5000+0.00347),1,0)</f>
        <v>0</v>
      </c>
      <c r="R5000" s="5">
        <v>0.55368760669971051</v>
      </c>
      <c r="S5000" s="22">
        <f t="shared" si="473"/>
        <v>33.629089233680688</v>
      </c>
      <c r="T5000" s="3" t="s">
        <v>20</v>
      </c>
    </row>
    <row r="5001" spans="1:20" x14ac:dyDescent="0.25">
      <c r="A5001" s="3">
        <v>4598824</v>
      </c>
      <c r="B5001" s="3" t="s">
        <v>12</v>
      </c>
      <c r="C5001" s="3" t="s">
        <v>22</v>
      </c>
      <c r="D5001" s="3">
        <v>35</v>
      </c>
      <c r="E5001" s="3" t="s">
        <v>18</v>
      </c>
      <c r="F5001" s="4">
        <v>38670</v>
      </c>
      <c r="G5001" s="11">
        <f t="shared" si="468"/>
        <v>2</v>
      </c>
      <c r="H5001" s="11">
        <f t="shared" si="469"/>
        <v>12</v>
      </c>
      <c r="I5001" s="5">
        <v>0.5</v>
      </c>
      <c r="J5001" s="11">
        <f>IF(L5001&lt;=I5001,1,0)</f>
        <v>1</v>
      </c>
      <c r="K5001" s="22" t="str">
        <f t="shared" si="470"/>
        <v/>
      </c>
      <c r="L5001" s="5">
        <v>0.4975</v>
      </c>
      <c r="M5001" s="22">
        <f t="shared" si="471"/>
        <v>23.344022520486767</v>
      </c>
      <c r="N5001" s="22">
        <f t="shared" si="472"/>
        <v>19.744022520486766</v>
      </c>
      <c r="O5001" s="5">
        <v>0.51371112675033803</v>
      </c>
      <c r="P5001" s="11">
        <f>IF(O5001&gt;=I5001,0,1)</f>
        <v>0</v>
      </c>
      <c r="Q5001" s="11">
        <f>IF(O5001&lt;=(I5001+0.00347),1,0)</f>
        <v>0</v>
      </c>
      <c r="R5001" s="5">
        <v>0.52621952891175627</v>
      </c>
      <c r="S5001" s="22">
        <f t="shared" si="473"/>
        <v>18.012099112442268</v>
      </c>
      <c r="T5001" s="3" t="s">
        <v>29</v>
      </c>
    </row>
    <row r="5002" spans="1:20" x14ac:dyDescent="0.25">
      <c r="A5002" s="3">
        <v>4600550</v>
      </c>
      <c r="B5002" s="3" t="s">
        <v>21</v>
      </c>
      <c r="C5002" s="3" t="s">
        <v>17</v>
      </c>
      <c r="D5002" s="3">
        <v>26</v>
      </c>
      <c r="E5002" s="3" t="s">
        <v>14</v>
      </c>
      <c r="F5002" s="4">
        <v>38670</v>
      </c>
      <c r="G5002" s="11">
        <f t="shared" si="468"/>
        <v>2</v>
      </c>
      <c r="H5002" s="11">
        <f t="shared" si="469"/>
        <v>12</v>
      </c>
      <c r="I5002" s="5">
        <v>0.51041666666666663</v>
      </c>
      <c r="J5002" s="11">
        <f>IF(L5002&lt;=I5002,1,0)</f>
        <v>0</v>
      </c>
      <c r="K5002" s="22">
        <f t="shared" si="470"/>
        <v>3.5999999999999233</v>
      </c>
      <c r="L5002" s="5">
        <v>0.51291666666666658</v>
      </c>
      <c r="M5002" s="22">
        <f t="shared" si="471"/>
        <v>2.0790637957695779</v>
      </c>
      <c r="N5002" s="22">
        <f t="shared" si="472"/>
        <v>5.6790637957695012</v>
      </c>
      <c r="O5002" s="5">
        <v>0.51436046096928434</v>
      </c>
      <c r="P5002" s="11">
        <f>IF(O5002&gt;=I5002,0,1)</f>
        <v>0</v>
      </c>
      <c r="Q5002" s="11">
        <f>IF(O5002&lt;=(I5002+0.00347),1,0)</f>
        <v>0</v>
      </c>
      <c r="R5002" s="5">
        <v>0.53234225621705134</v>
      </c>
      <c r="S5002" s="22">
        <f t="shared" si="473"/>
        <v>25.893785156784475</v>
      </c>
      <c r="T5002" s="3" t="s">
        <v>23</v>
      </c>
    </row>
    <row r="5003" spans="1:20" x14ac:dyDescent="0.25">
      <c r="A5003" s="3">
        <v>4615768</v>
      </c>
      <c r="B5003" s="3" t="s">
        <v>21</v>
      </c>
      <c r="C5003" s="3" t="s">
        <v>13</v>
      </c>
      <c r="D5003" s="3">
        <v>33</v>
      </c>
      <c r="E5003" s="3" t="s">
        <v>14</v>
      </c>
      <c r="F5003" s="4">
        <v>38670</v>
      </c>
      <c r="G5003" s="11">
        <f t="shared" si="468"/>
        <v>2</v>
      </c>
      <c r="H5003" s="11">
        <f t="shared" si="469"/>
        <v>12</v>
      </c>
      <c r="I5003" s="5">
        <v>0.52013888888888882</v>
      </c>
      <c r="J5003" s="11">
        <f>IF(L5003&lt;=I5003,1,0)</f>
        <v>1</v>
      </c>
      <c r="K5003" s="22" t="str">
        <f t="shared" si="470"/>
        <v/>
      </c>
      <c r="L5003" s="5">
        <v>0.51763888888888887</v>
      </c>
      <c r="M5003" s="22">
        <f t="shared" si="471"/>
        <v>10.041800070975384</v>
      </c>
      <c r="N5003" s="22">
        <f t="shared" si="472"/>
        <v>6.4418000709754608</v>
      </c>
      <c r="O5003" s="5">
        <v>0.52461236116039955</v>
      </c>
      <c r="P5003" s="11">
        <f>IF(O5003&gt;=I5003,0,1)</f>
        <v>0</v>
      </c>
      <c r="Q5003" s="11">
        <f>IF(O5003&lt;=(I5003+0.00347),1,0)</f>
        <v>0</v>
      </c>
      <c r="R5003" s="5">
        <v>0.54293911155586627</v>
      </c>
      <c r="S5003" s="22">
        <f t="shared" si="473"/>
        <v>26.390520569472073</v>
      </c>
      <c r="T5003" s="3" t="s">
        <v>23</v>
      </c>
    </row>
    <row r="5004" spans="1:20" x14ac:dyDescent="0.25">
      <c r="A5004" s="3">
        <v>4607660</v>
      </c>
      <c r="B5004" s="3" t="s">
        <v>12</v>
      </c>
      <c r="C5004" s="3" t="s">
        <v>25</v>
      </c>
      <c r="D5004" s="3">
        <v>33</v>
      </c>
      <c r="E5004" s="3" t="s">
        <v>14</v>
      </c>
      <c r="F5004" s="4">
        <v>38670</v>
      </c>
      <c r="G5004" s="11">
        <f t="shared" si="468"/>
        <v>2</v>
      </c>
      <c r="H5004" s="11">
        <f t="shared" si="469"/>
        <v>13</v>
      </c>
      <c r="I5004" s="5">
        <v>0.54166666666666663</v>
      </c>
      <c r="J5004" s="11">
        <f>IF(L5004&lt;=I5004,1,0)</f>
        <v>1</v>
      </c>
      <c r="K5004" s="22" t="str">
        <f t="shared" si="470"/>
        <v/>
      </c>
      <c r="L5004" s="5">
        <v>0.54166666666666663</v>
      </c>
      <c r="M5004" s="22">
        <f t="shared" si="471"/>
        <v>8.3736352499134092</v>
      </c>
      <c r="N5004" s="22">
        <f t="shared" si="472"/>
        <v>8.3736352499134092</v>
      </c>
      <c r="O5004" s="5">
        <v>0.54748169114577316</v>
      </c>
      <c r="P5004" s="11">
        <f>IF(O5004&gt;=I5004,0,1)</f>
        <v>0</v>
      </c>
      <c r="Q5004" s="11">
        <f>IF(O5004&lt;=(I5004+0.00347),1,0)</f>
        <v>0</v>
      </c>
      <c r="R5004" s="5">
        <v>0.55776973006841701</v>
      </c>
      <c r="S5004" s="22">
        <f t="shared" si="473"/>
        <v>14.814776048607143</v>
      </c>
      <c r="T5004" s="3" t="s">
        <v>15</v>
      </c>
    </row>
    <row r="5005" spans="1:20" x14ac:dyDescent="0.25">
      <c r="A5005" s="3">
        <v>4611293</v>
      </c>
      <c r="B5005" s="3" t="s">
        <v>21</v>
      </c>
      <c r="C5005" s="3" t="s">
        <v>13</v>
      </c>
      <c r="D5005" s="3">
        <v>26</v>
      </c>
      <c r="E5005" s="3" t="s">
        <v>14</v>
      </c>
      <c r="F5005" s="4">
        <v>38670</v>
      </c>
      <c r="G5005" s="11">
        <f t="shared" si="468"/>
        <v>2</v>
      </c>
      <c r="H5005" s="11">
        <f t="shared" si="469"/>
        <v>13</v>
      </c>
      <c r="I5005" s="5">
        <v>0.58263888888888882</v>
      </c>
      <c r="J5005" s="11">
        <f>IF(L5005&lt;=I5005,1,0)</f>
        <v>1</v>
      </c>
      <c r="K5005" s="22" t="str">
        <f t="shared" si="470"/>
        <v/>
      </c>
      <c r="L5005" s="5">
        <v>0.58013888888888887</v>
      </c>
      <c r="M5005" s="22">
        <f t="shared" si="471"/>
        <v>4.2257451978956517</v>
      </c>
      <c r="N5005" s="22">
        <f t="shared" si="472"/>
        <v>0.62574519789572847</v>
      </c>
      <c r="O5005" s="5">
        <v>0.5830734341652053</v>
      </c>
      <c r="P5005" s="11">
        <f>IF(O5005&gt;=I5005,0,1)</f>
        <v>0</v>
      </c>
      <c r="Q5005" s="11">
        <f>IF(O5005&lt;=(I5005+0.00347),1,0)</f>
        <v>1</v>
      </c>
      <c r="R5005" s="5">
        <v>0.59656696547028421</v>
      </c>
      <c r="S5005" s="22">
        <f t="shared" si="473"/>
        <v>19.43068507931363</v>
      </c>
      <c r="T5005" s="3" t="s">
        <v>23</v>
      </c>
    </row>
    <row r="5006" spans="1:20" x14ac:dyDescent="0.25">
      <c r="A5006" s="3">
        <v>4594085</v>
      </c>
      <c r="B5006" s="3" t="s">
        <v>12</v>
      </c>
      <c r="C5006" s="3" t="s">
        <v>17</v>
      </c>
      <c r="D5006" s="3">
        <v>36</v>
      </c>
      <c r="E5006" s="3" t="s">
        <v>14</v>
      </c>
      <c r="F5006" s="4">
        <v>38670</v>
      </c>
      <c r="G5006" s="11">
        <f t="shared" si="468"/>
        <v>2</v>
      </c>
      <c r="H5006" s="11">
        <f t="shared" si="469"/>
        <v>14</v>
      </c>
      <c r="I5006" s="5">
        <v>0.60416666666666663</v>
      </c>
      <c r="J5006" s="11">
        <f>IF(L5006&lt;=I5006,1,0)</f>
        <v>0</v>
      </c>
      <c r="K5006" s="22">
        <f t="shared" si="470"/>
        <v>3.5999999999999233</v>
      </c>
      <c r="L5006" s="5">
        <v>0.60666666666666658</v>
      </c>
      <c r="M5006" s="22">
        <f t="shared" si="471"/>
        <v>11.400150954530979</v>
      </c>
      <c r="N5006" s="22">
        <f t="shared" si="472"/>
        <v>15.000150954530902</v>
      </c>
      <c r="O5006" s="5">
        <v>0.61458343816286864</v>
      </c>
      <c r="P5006" s="11">
        <f>IF(O5006&gt;=I5006,0,1)</f>
        <v>0</v>
      </c>
      <c r="Q5006" s="11">
        <f>IF(O5006&lt;=(I5006+0.00347),1,0)</f>
        <v>0</v>
      </c>
      <c r="R5006" s="5">
        <v>0.62705965161862554</v>
      </c>
      <c r="S5006" s="22">
        <f t="shared" si="473"/>
        <v>17.965747376289922</v>
      </c>
      <c r="T5006" s="3" t="s">
        <v>26</v>
      </c>
    </row>
    <row r="5007" spans="1:20" x14ac:dyDescent="0.25">
      <c r="A5007" s="3">
        <v>4614551</v>
      </c>
      <c r="B5007" s="3" t="s">
        <v>21</v>
      </c>
      <c r="C5007" s="3" t="s">
        <v>13</v>
      </c>
      <c r="D5007" s="3">
        <v>30</v>
      </c>
      <c r="E5007" s="3" t="s">
        <v>18</v>
      </c>
      <c r="F5007" s="4">
        <v>38670</v>
      </c>
      <c r="G5007" s="11">
        <f t="shared" si="468"/>
        <v>2</v>
      </c>
      <c r="H5007" s="11">
        <f t="shared" si="469"/>
        <v>16</v>
      </c>
      <c r="I5007" s="5">
        <v>0.70763888888888893</v>
      </c>
      <c r="J5007" s="11">
        <f>IF(L5007&lt;=I5007,1,0)</f>
        <v>1</v>
      </c>
      <c r="K5007" s="22" t="str">
        <f t="shared" si="470"/>
        <v/>
      </c>
      <c r="L5007" s="5">
        <v>0.70513888888888898</v>
      </c>
      <c r="M5007" s="22">
        <f t="shared" si="471"/>
        <v>12.27403337528429</v>
      </c>
      <c r="N5007" s="22">
        <f t="shared" si="472"/>
        <v>8.6740333752843668</v>
      </c>
      <c r="O5007" s="5">
        <v>0.71366252317728085</v>
      </c>
      <c r="P5007" s="11">
        <f>IF(O5007&gt;=I5007,0,1)</f>
        <v>0</v>
      </c>
      <c r="Q5007" s="11">
        <f>IF(O5007&lt;=(I5007+0.00347),1,0)</f>
        <v>0</v>
      </c>
      <c r="R5007" s="5">
        <v>0.73086203937320093</v>
      </c>
      <c r="S5007" s="22">
        <f t="shared" si="473"/>
        <v>24.767303322124921</v>
      </c>
      <c r="T5007" s="3" t="s">
        <v>23</v>
      </c>
    </row>
    <row r="5008" spans="1:20" x14ac:dyDescent="0.25">
      <c r="A5008" s="3">
        <v>4597747</v>
      </c>
      <c r="B5008" s="3" t="s">
        <v>21</v>
      </c>
      <c r="C5008" s="3" t="s">
        <v>17</v>
      </c>
      <c r="D5008" s="3">
        <v>24</v>
      </c>
      <c r="E5008" s="3" t="s">
        <v>18</v>
      </c>
      <c r="F5008" s="4">
        <v>38671</v>
      </c>
      <c r="G5008" s="11">
        <f t="shared" si="468"/>
        <v>3</v>
      </c>
      <c r="H5008" s="11">
        <f t="shared" si="469"/>
        <v>7</v>
      </c>
      <c r="I5008" s="5">
        <v>0.33263888888888887</v>
      </c>
      <c r="J5008" s="11">
        <f>IF(L5008&lt;=I5008,1,0)</f>
        <v>1</v>
      </c>
      <c r="K5008" s="22" t="str">
        <f t="shared" si="470"/>
        <v/>
      </c>
      <c r="L5008" s="5">
        <v>0.33263888888888887</v>
      </c>
      <c r="M5008" s="22">
        <f t="shared" si="471"/>
        <v>11.388021738947627</v>
      </c>
      <c r="N5008" s="22">
        <f t="shared" si="472"/>
        <v>11.388021738947627</v>
      </c>
      <c r="O5008" s="5">
        <v>0.34054723731871361</v>
      </c>
      <c r="P5008" s="11">
        <f>IF(O5008&gt;=I5008,0,1)</f>
        <v>0</v>
      </c>
      <c r="Q5008" s="11">
        <f>IF(O5008&lt;=(I5008+0.00347),1,0)</f>
        <v>0</v>
      </c>
      <c r="R5008" s="5">
        <v>0.35296068401538294</v>
      </c>
      <c r="S5008" s="22">
        <f t="shared" si="473"/>
        <v>17.875363243203832</v>
      </c>
      <c r="T5008" s="3" t="s">
        <v>23</v>
      </c>
    </row>
    <row r="5009" spans="1:20" x14ac:dyDescent="0.25">
      <c r="A5009" s="3">
        <v>4572018</v>
      </c>
      <c r="B5009" s="3" t="s">
        <v>12</v>
      </c>
      <c r="C5009" s="3" t="s">
        <v>17</v>
      </c>
      <c r="D5009" s="3">
        <v>41</v>
      </c>
      <c r="E5009" s="3" t="s">
        <v>18</v>
      </c>
      <c r="F5009" s="4">
        <v>38671</v>
      </c>
      <c r="G5009" s="11">
        <f t="shared" si="468"/>
        <v>3</v>
      </c>
      <c r="H5009" s="11">
        <f t="shared" si="469"/>
        <v>7</v>
      </c>
      <c r="I5009" s="5">
        <v>0.33263888888888887</v>
      </c>
      <c r="J5009" s="11">
        <f>IF(L5009&lt;=I5009,1,0)</f>
        <v>1</v>
      </c>
      <c r="K5009" s="22" t="str">
        <f t="shared" si="470"/>
        <v/>
      </c>
      <c r="L5009" s="5">
        <v>0.33263888888888887</v>
      </c>
      <c r="M5009" s="22">
        <f t="shared" si="471"/>
        <v>8.3519526361562324</v>
      </c>
      <c r="N5009" s="22">
        <f t="shared" si="472"/>
        <v>8.3519526361562324</v>
      </c>
      <c r="O5009" s="5">
        <v>0.3384388559973307</v>
      </c>
      <c r="P5009" s="11">
        <f>IF(O5009&gt;=I5009,0,1)</f>
        <v>0</v>
      </c>
      <c r="Q5009" s="11">
        <f>IF(O5009&lt;=(I5009+0.00347),1,0)</f>
        <v>0</v>
      </c>
      <c r="R5009" s="5">
        <v>0.35039561986768059</v>
      </c>
      <c r="S5009" s="22">
        <f t="shared" si="473"/>
        <v>17.217739973303836</v>
      </c>
      <c r="T5009" s="3" t="s">
        <v>15</v>
      </c>
    </row>
    <row r="5010" spans="1:20" x14ac:dyDescent="0.25">
      <c r="A5010" s="3">
        <v>4581215</v>
      </c>
      <c r="B5010" s="3" t="s">
        <v>12</v>
      </c>
      <c r="C5010" s="3" t="s">
        <v>17</v>
      </c>
      <c r="D5010" s="3">
        <v>42</v>
      </c>
      <c r="E5010" s="3" t="s">
        <v>14</v>
      </c>
      <c r="F5010" s="4">
        <v>38671</v>
      </c>
      <c r="G5010" s="11">
        <f t="shared" si="468"/>
        <v>3</v>
      </c>
      <c r="H5010" s="11">
        <f t="shared" si="469"/>
        <v>9</v>
      </c>
      <c r="I5010" s="5">
        <v>0.375</v>
      </c>
      <c r="J5010" s="11">
        <f>IF(L5010&lt;=I5010,1,0)</f>
        <v>1</v>
      </c>
      <c r="K5010" s="22" t="str">
        <f t="shared" si="470"/>
        <v/>
      </c>
      <c r="L5010" s="5">
        <v>0.3725</v>
      </c>
      <c r="M5010" s="22">
        <f t="shared" si="471"/>
        <v>3.2462143754352457</v>
      </c>
      <c r="N5010" s="22">
        <f t="shared" si="472"/>
        <v>0</v>
      </c>
      <c r="O5010" s="5">
        <v>0.3747543155384967</v>
      </c>
      <c r="P5010" s="11">
        <f>IF(O5010&gt;=I5010,0,1)</f>
        <v>1</v>
      </c>
      <c r="Q5010" s="11">
        <f>IF(O5010&lt;=(I5010+0.00347),1,0)</f>
        <v>1</v>
      </c>
      <c r="R5010" s="5">
        <v>0.38383648893881639</v>
      </c>
      <c r="S5010" s="22">
        <f t="shared" si="473"/>
        <v>13.078329696460358</v>
      </c>
      <c r="T5010" s="3" t="s">
        <v>26</v>
      </c>
    </row>
    <row r="5011" spans="1:20" x14ac:dyDescent="0.25">
      <c r="A5011" s="3">
        <v>4613455</v>
      </c>
      <c r="B5011" s="3" t="s">
        <v>16</v>
      </c>
      <c r="C5011" s="3" t="s">
        <v>25</v>
      </c>
      <c r="D5011" s="3">
        <v>42</v>
      </c>
      <c r="E5011" s="3" t="s">
        <v>18</v>
      </c>
      <c r="F5011" s="4">
        <v>38671</v>
      </c>
      <c r="G5011" s="11">
        <f t="shared" si="468"/>
        <v>3</v>
      </c>
      <c r="H5011" s="11">
        <f t="shared" si="469"/>
        <v>9</v>
      </c>
      <c r="I5011" s="5">
        <v>0.375</v>
      </c>
      <c r="J5011" s="11">
        <f>IF(L5011&lt;=I5011,1,0)</f>
        <v>1</v>
      </c>
      <c r="K5011" s="22" t="str">
        <f t="shared" si="470"/>
        <v/>
      </c>
      <c r="L5011" s="5">
        <v>0.3725</v>
      </c>
      <c r="M5011" s="22">
        <f t="shared" si="471"/>
        <v>30.172761444293279</v>
      </c>
      <c r="N5011" s="22">
        <f t="shared" si="472"/>
        <v>26.572761444293278</v>
      </c>
      <c r="O5011" s="5">
        <v>0.393453306558537</v>
      </c>
      <c r="P5011" s="11">
        <f>IF(O5011&gt;=I5011,0,1)</f>
        <v>0</v>
      </c>
      <c r="Q5011" s="11">
        <f>IF(O5011&lt;=(I5011+0.00347),1,0)</f>
        <v>0</v>
      </c>
      <c r="R5011" s="5">
        <v>0.41719082067865676</v>
      </c>
      <c r="S5011" s="22">
        <f t="shared" si="473"/>
        <v>34.182020332972456</v>
      </c>
      <c r="T5011" s="3" t="s">
        <v>20</v>
      </c>
    </row>
    <row r="5012" spans="1:20" x14ac:dyDescent="0.25">
      <c r="A5012" s="3">
        <v>4579572</v>
      </c>
      <c r="B5012" s="3" t="s">
        <v>16</v>
      </c>
      <c r="C5012" s="3" t="s">
        <v>17</v>
      </c>
      <c r="D5012" s="3">
        <v>42</v>
      </c>
      <c r="E5012" s="3" t="s">
        <v>18</v>
      </c>
      <c r="F5012" s="4">
        <v>38671</v>
      </c>
      <c r="G5012" s="11">
        <f t="shared" si="468"/>
        <v>3</v>
      </c>
      <c r="H5012" s="11">
        <f t="shared" si="469"/>
        <v>10</v>
      </c>
      <c r="I5012" s="5">
        <v>0.41666666666666669</v>
      </c>
      <c r="J5012" s="11">
        <f>IF(L5012&lt;=I5012,1,0)</f>
        <v>0</v>
      </c>
      <c r="K5012" s="22">
        <f t="shared" si="470"/>
        <v>3.6000000000000032</v>
      </c>
      <c r="L5012" s="5">
        <v>0.41916666666666669</v>
      </c>
      <c r="M5012" s="22">
        <f t="shared" si="471"/>
        <v>13.998551481262034</v>
      </c>
      <c r="N5012" s="22">
        <f t="shared" si="472"/>
        <v>17.598551481262035</v>
      </c>
      <c r="O5012" s="5">
        <v>0.42888788297309866</v>
      </c>
      <c r="P5012" s="11">
        <f>IF(O5012&gt;=I5012,0,1)</f>
        <v>0</v>
      </c>
      <c r="Q5012" s="11">
        <f>IF(O5012&lt;=(I5012+0.00347),1,0)</f>
        <v>0</v>
      </c>
      <c r="R5012" s="5">
        <v>0.44980574777459104</v>
      </c>
      <c r="S5012" s="22">
        <f t="shared" si="473"/>
        <v>30.121725314149028</v>
      </c>
      <c r="T5012" s="3" t="s">
        <v>20</v>
      </c>
    </row>
    <row r="5013" spans="1:20" x14ac:dyDescent="0.25">
      <c r="A5013" s="3">
        <v>4586108</v>
      </c>
      <c r="B5013" s="3" t="s">
        <v>12</v>
      </c>
      <c r="C5013" s="3" t="s">
        <v>25</v>
      </c>
      <c r="D5013" s="3">
        <v>44</v>
      </c>
      <c r="E5013" s="3" t="s">
        <v>18</v>
      </c>
      <c r="F5013" s="4">
        <v>38671</v>
      </c>
      <c r="G5013" s="11">
        <f t="shared" si="468"/>
        <v>3</v>
      </c>
      <c r="H5013" s="11">
        <f t="shared" si="469"/>
        <v>10</v>
      </c>
      <c r="I5013" s="5">
        <v>0.41666666666666669</v>
      </c>
      <c r="J5013" s="11">
        <f>IF(L5013&lt;=I5013,1,0)</f>
        <v>1</v>
      </c>
      <c r="K5013" s="22" t="str">
        <f t="shared" si="470"/>
        <v/>
      </c>
      <c r="L5013" s="5">
        <v>0.41416666666666668</v>
      </c>
      <c r="M5013" s="22">
        <f t="shared" si="471"/>
        <v>4.9661805061390751</v>
      </c>
      <c r="N5013" s="22">
        <f t="shared" si="472"/>
        <v>1.3661805061390719</v>
      </c>
      <c r="O5013" s="5">
        <v>0.41761540312926326</v>
      </c>
      <c r="P5013" s="11">
        <f>IF(O5013&gt;=I5013,0,1)</f>
        <v>0</v>
      </c>
      <c r="Q5013" s="11">
        <f>IF(O5013&lt;=(I5013+0.00347),1,0)</f>
        <v>1</v>
      </c>
      <c r="R5013" s="5">
        <v>0.42919256980374609</v>
      </c>
      <c r="S5013" s="22">
        <f t="shared" si="473"/>
        <v>16.671120011255276</v>
      </c>
      <c r="T5013" s="3" t="s">
        <v>29</v>
      </c>
    </row>
    <row r="5014" spans="1:20" x14ac:dyDescent="0.25">
      <c r="A5014" s="3">
        <v>4601857</v>
      </c>
      <c r="B5014" s="3" t="s">
        <v>16</v>
      </c>
      <c r="C5014" s="3" t="s">
        <v>13</v>
      </c>
      <c r="D5014" s="3">
        <v>61</v>
      </c>
      <c r="E5014" s="3" t="s">
        <v>18</v>
      </c>
      <c r="F5014" s="4">
        <v>38671</v>
      </c>
      <c r="G5014" s="11">
        <f t="shared" si="468"/>
        <v>3</v>
      </c>
      <c r="H5014" s="11">
        <f t="shared" si="469"/>
        <v>10</v>
      </c>
      <c r="I5014" s="5">
        <v>0.4375</v>
      </c>
      <c r="J5014" s="11">
        <f>IF(L5014&lt;=I5014,1,0)</f>
        <v>0</v>
      </c>
      <c r="K5014" s="22">
        <f t="shared" si="470"/>
        <v>3.6000000000000032</v>
      </c>
      <c r="L5014" s="5">
        <v>0.44</v>
      </c>
      <c r="M5014" s="22">
        <f t="shared" si="471"/>
        <v>38.572455561376799</v>
      </c>
      <c r="N5014" s="22">
        <f t="shared" si="472"/>
        <v>42.1724555613768</v>
      </c>
      <c r="O5014" s="5">
        <v>0.46678642747317833</v>
      </c>
      <c r="P5014" s="11">
        <f>IF(O5014&gt;=I5014,0,1)</f>
        <v>0</v>
      </c>
      <c r="Q5014" s="11">
        <f>IF(O5014&lt;=(I5014+0.00347),1,0)</f>
        <v>0</v>
      </c>
      <c r="R5014" s="5">
        <v>0.49203293397807391</v>
      </c>
      <c r="S5014" s="22">
        <f t="shared" si="473"/>
        <v>36.35496936704962</v>
      </c>
      <c r="T5014" s="3" t="s">
        <v>24</v>
      </c>
    </row>
    <row r="5015" spans="1:20" x14ac:dyDescent="0.25">
      <c r="A5015" s="3">
        <v>4572428</v>
      </c>
      <c r="B5015" s="3" t="s">
        <v>21</v>
      </c>
      <c r="C5015" s="3" t="s">
        <v>22</v>
      </c>
      <c r="D5015" s="3">
        <v>33</v>
      </c>
      <c r="E5015" s="3" t="s">
        <v>14</v>
      </c>
      <c r="F5015" s="4">
        <v>38671</v>
      </c>
      <c r="G5015" s="11">
        <f t="shared" si="468"/>
        <v>3</v>
      </c>
      <c r="H5015" s="11">
        <f t="shared" si="469"/>
        <v>10</v>
      </c>
      <c r="I5015" s="5">
        <v>0.4375</v>
      </c>
      <c r="J5015" s="11">
        <f>IF(L5015&lt;=I5015,1,0)</f>
        <v>1</v>
      </c>
      <c r="K5015" s="22" t="str">
        <f t="shared" si="470"/>
        <v/>
      </c>
      <c r="L5015" s="5">
        <v>0.4375</v>
      </c>
      <c r="M5015" s="22">
        <f t="shared" si="471"/>
        <v>19.697094082509963</v>
      </c>
      <c r="N5015" s="22">
        <f t="shared" si="472"/>
        <v>19.697094082509963</v>
      </c>
      <c r="O5015" s="5">
        <v>0.45117853755729859</v>
      </c>
      <c r="P5015" s="11">
        <f>IF(O5015&gt;=I5015,0,1)</f>
        <v>0</v>
      </c>
      <c r="Q5015" s="11">
        <f>IF(O5015&lt;=(I5015+0.00347),1,0)</f>
        <v>0</v>
      </c>
      <c r="R5015" s="5">
        <v>0.46633643055114032</v>
      </c>
      <c r="S5015" s="22">
        <f t="shared" si="473"/>
        <v>21.827365911132102</v>
      </c>
      <c r="T5015" s="3" t="s">
        <v>27</v>
      </c>
    </row>
    <row r="5016" spans="1:20" x14ac:dyDescent="0.25">
      <c r="A5016" s="3">
        <v>4574660</v>
      </c>
      <c r="B5016" s="3" t="s">
        <v>12</v>
      </c>
      <c r="C5016" s="3" t="s">
        <v>25</v>
      </c>
      <c r="D5016" s="3">
        <v>35</v>
      </c>
      <c r="E5016" s="3" t="s">
        <v>18</v>
      </c>
      <c r="F5016" s="4">
        <v>38671</v>
      </c>
      <c r="G5016" s="11">
        <f t="shared" si="468"/>
        <v>3</v>
      </c>
      <c r="H5016" s="11">
        <f t="shared" si="469"/>
        <v>10</v>
      </c>
      <c r="I5016" s="5">
        <v>0.44791666666666669</v>
      </c>
      <c r="J5016" s="11">
        <f>IF(L5016&lt;=I5016,1,0)</f>
        <v>0</v>
      </c>
      <c r="K5016" s="22">
        <f t="shared" si="470"/>
        <v>3.6000000000000032</v>
      </c>
      <c r="L5016" s="5">
        <v>0.45041666666666669</v>
      </c>
      <c r="M5016" s="22">
        <f t="shared" si="471"/>
        <v>9.0076361848930198</v>
      </c>
      <c r="N5016" s="22">
        <f t="shared" si="472"/>
        <v>12.607636184893023</v>
      </c>
      <c r="O5016" s="5">
        <v>0.4566719695728424</v>
      </c>
      <c r="P5016" s="11">
        <f>IF(O5016&gt;=I5016,0,1)</f>
        <v>0</v>
      </c>
      <c r="Q5016" s="11">
        <f>IF(O5016&lt;=(I5016+0.00347),1,0)</f>
        <v>0</v>
      </c>
      <c r="R5016" s="5">
        <v>0.46850581504332084</v>
      </c>
      <c r="S5016" s="22">
        <f t="shared" si="473"/>
        <v>17.04073747748896</v>
      </c>
      <c r="T5016" s="3" t="s">
        <v>29</v>
      </c>
    </row>
    <row r="5017" spans="1:20" x14ac:dyDescent="0.25">
      <c r="A5017" s="3">
        <v>4585130</v>
      </c>
      <c r="B5017" s="3" t="s">
        <v>16</v>
      </c>
      <c r="C5017" s="3" t="s">
        <v>25</v>
      </c>
      <c r="D5017" s="3">
        <v>42</v>
      </c>
      <c r="E5017" s="3" t="s">
        <v>18</v>
      </c>
      <c r="F5017" s="4">
        <v>38671</v>
      </c>
      <c r="G5017" s="11">
        <f t="shared" si="468"/>
        <v>3</v>
      </c>
      <c r="H5017" s="11">
        <f t="shared" si="469"/>
        <v>11</v>
      </c>
      <c r="I5017" s="5">
        <v>0.46875</v>
      </c>
      <c r="J5017" s="11">
        <f>IF(L5017&lt;=I5017,1,0)</f>
        <v>1</v>
      </c>
      <c r="K5017" s="22" t="str">
        <f t="shared" si="470"/>
        <v/>
      </c>
      <c r="L5017" s="5">
        <v>0.46625</v>
      </c>
      <c r="M5017" s="22">
        <f t="shared" si="471"/>
        <v>12.810087980401033</v>
      </c>
      <c r="N5017" s="22">
        <f t="shared" si="472"/>
        <v>9.2100879804010294</v>
      </c>
      <c r="O5017" s="5">
        <v>0.47514589443083405</v>
      </c>
      <c r="P5017" s="11">
        <f>IF(O5017&gt;=I5017,0,1)</f>
        <v>0</v>
      </c>
      <c r="Q5017" s="11">
        <f>IF(O5017&lt;=(I5017+0.00347),1,0)</f>
        <v>0</v>
      </c>
      <c r="R5017" s="5">
        <v>0.49878182120296827</v>
      </c>
      <c r="S5017" s="22">
        <f t="shared" si="473"/>
        <v>34.035734551873276</v>
      </c>
      <c r="T5017" s="3" t="s">
        <v>20</v>
      </c>
    </row>
    <row r="5018" spans="1:20" x14ac:dyDescent="0.25">
      <c r="A5018" s="3">
        <v>4581545</v>
      </c>
      <c r="B5018" s="3" t="s">
        <v>21</v>
      </c>
      <c r="C5018" s="3" t="s">
        <v>17</v>
      </c>
      <c r="D5018" s="3">
        <v>28</v>
      </c>
      <c r="E5018" s="3" t="s">
        <v>14</v>
      </c>
      <c r="F5018" s="4">
        <v>38671</v>
      </c>
      <c r="G5018" s="11">
        <f t="shared" si="468"/>
        <v>3</v>
      </c>
      <c r="H5018" s="11">
        <f t="shared" si="469"/>
        <v>11</v>
      </c>
      <c r="I5018" s="5">
        <v>0.48888888888888887</v>
      </c>
      <c r="J5018" s="11">
        <f>IF(L5018&lt;=I5018,1,0)</f>
        <v>1</v>
      </c>
      <c r="K5018" s="22" t="str">
        <f t="shared" si="470"/>
        <v/>
      </c>
      <c r="L5018" s="5">
        <v>0.48638888888888887</v>
      </c>
      <c r="M5018" s="22">
        <f t="shared" si="471"/>
        <v>12.120341735995206</v>
      </c>
      <c r="N5018" s="22">
        <f t="shared" si="472"/>
        <v>8.5203417359952027</v>
      </c>
      <c r="O5018" s="5">
        <v>0.49480579287221887</v>
      </c>
      <c r="P5018" s="11">
        <f>IF(O5018&gt;=I5018,0,1)</f>
        <v>0</v>
      </c>
      <c r="Q5018" s="11">
        <f>IF(O5018&lt;=(I5018+0.00347),1,0)</f>
        <v>0</v>
      </c>
      <c r="R5018" s="5">
        <v>0.51132080717039508</v>
      </c>
      <c r="S5018" s="22">
        <f t="shared" si="473"/>
        <v>23.78162058937373</v>
      </c>
      <c r="T5018" s="3" t="s">
        <v>28</v>
      </c>
    </row>
    <row r="5019" spans="1:20" x14ac:dyDescent="0.25">
      <c r="A5019" s="3">
        <v>4616750</v>
      </c>
      <c r="B5019" s="3" t="s">
        <v>16</v>
      </c>
      <c r="C5019" s="3" t="s">
        <v>25</v>
      </c>
      <c r="D5019" s="3">
        <v>42</v>
      </c>
      <c r="E5019" s="3" t="s">
        <v>18</v>
      </c>
      <c r="F5019" s="4">
        <v>38671</v>
      </c>
      <c r="G5019" s="11">
        <f t="shared" si="468"/>
        <v>3</v>
      </c>
      <c r="H5019" s="11">
        <f t="shared" si="469"/>
        <v>12</v>
      </c>
      <c r="I5019" s="5">
        <v>0.5</v>
      </c>
      <c r="J5019" s="11">
        <f>IF(L5019&lt;=I5019,1,0)</f>
        <v>1</v>
      </c>
      <c r="K5019" s="22" t="str">
        <f t="shared" si="470"/>
        <v/>
      </c>
      <c r="L5019" s="5">
        <v>0.5</v>
      </c>
      <c r="M5019" s="22">
        <f t="shared" si="471"/>
        <v>42.907040705445532</v>
      </c>
      <c r="N5019" s="22">
        <f t="shared" si="472"/>
        <v>42.907040705445532</v>
      </c>
      <c r="O5019" s="5">
        <v>0.52979655604544829</v>
      </c>
      <c r="P5019" s="11">
        <f>IF(O5019&gt;=I5019,0,1)</f>
        <v>0</v>
      </c>
      <c r="Q5019" s="11">
        <f>IF(O5019&lt;=(I5019+0.00347),1,0)</f>
        <v>0</v>
      </c>
      <c r="R5019" s="5">
        <v>0.55477989988036158</v>
      </c>
      <c r="S5019" s="22">
        <f t="shared" si="473"/>
        <v>35.976015122275143</v>
      </c>
      <c r="T5019" s="3" t="s">
        <v>20</v>
      </c>
    </row>
    <row r="5020" spans="1:20" x14ac:dyDescent="0.25">
      <c r="A5020" s="3">
        <v>4597454</v>
      </c>
      <c r="B5020" s="3" t="s">
        <v>12</v>
      </c>
      <c r="C5020" s="3" t="s">
        <v>17</v>
      </c>
      <c r="D5020" s="3">
        <v>29</v>
      </c>
      <c r="E5020" s="3" t="s">
        <v>14</v>
      </c>
      <c r="F5020" s="4">
        <v>38671</v>
      </c>
      <c r="G5020" s="11">
        <f t="shared" si="468"/>
        <v>3</v>
      </c>
      <c r="H5020" s="11">
        <f t="shared" si="469"/>
        <v>12</v>
      </c>
      <c r="I5020" s="5">
        <v>0.5</v>
      </c>
      <c r="J5020" s="11">
        <f>IF(L5020&lt;=I5020,1,0)</f>
        <v>1</v>
      </c>
      <c r="K5020" s="22" t="str">
        <f t="shared" si="470"/>
        <v/>
      </c>
      <c r="L5020" s="5">
        <v>0.5</v>
      </c>
      <c r="M5020" s="22">
        <f t="shared" si="471"/>
        <v>12.441037687344654</v>
      </c>
      <c r="N5020" s="22">
        <f t="shared" si="472"/>
        <v>12.441037687344654</v>
      </c>
      <c r="O5020" s="5">
        <v>0.50863960950510045</v>
      </c>
      <c r="P5020" s="11">
        <f>IF(O5020&gt;=I5020,0,1)</f>
        <v>0</v>
      </c>
      <c r="Q5020" s="11">
        <f>IF(O5020&lt;=(I5020+0.00347),1,0)</f>
        <v>0</v>
      </c>
      <c r="R5020" s="5">
        <v>0.52039680302979729</v>
      </c>
      <c r="S5020" s="22">
        <f t="shared" si="473"/>
        <v>16.930358675563451</v>
      </c>
      <c r="T5020" s="3" t="s">
        <v>26</v>
      </c>
    </row>
    <row r="5021" spans="1:20" x14ac:dyDescent="0.25">
      <c r="A5021" s="3">
        <v>4612925</v>
      </c>
      <c r="B5021" s="3" t="s">
        <v>16</v>
      </c>
      <c r="C5021" s="3" t="s">
        <v>17</v>
      </c>
      <c r="D5021" s="3">
        <v>42</v>
      </c>
      <c r="E5021" s="3" t="s">
        <v>14</v>
      </c>
      <c r="F5021" s="4">
        <v>38671</v>
      </c>
      <c r="G5021" s="11">
        <f t="shared" si="468"/>
        <v>3</v>
      </c>
      <c r="H5021" s="11">
        <f t="shared" si="469"/>
        <v>12</v>
      </c>
      <c r="I5021" s="5">
        <v>0.52013888888888882</v>
      </c>
      <c r="J5021" s="11">
        <f>IF(L5021&lt;=I5021,1,0)</f>
        <v>1</v>
      </c>
      <c r="K5021" s="22" t="str">
        <f t="shared" si="470"/>
        <v/>
      </c>
      <c r="L5021" s="5">
        <v>0.51763888888888887</v>
      </c>
      <c r="M5021" s="22">
        <f t="shared" si="471"/>
        <v>30.658579068568503</v>
      </c>
      <c r="N5021" s="22">
        <f t="shared" si="472"/>
        <v>27.05857906856858</v>
      </c>
      <c r="O5021" s="5">
        <v>0.538929568797617</v>
      </c>
      <c r="P5021" s="11">
        <f>IF(O5021&gt;=I5021,0,1)</f>
        <v>0</v>
      </c>
      <c r="Q5021" s="11">
        <f>IF(O5021&lt;=(I5021+0.00347),1,0)</f>
        <v>0</v>
      </c>
      <c r="R5021" s="5">
        <v>0.55991875755250042</v>
      </c>
      <c r="S5021" s="22">
        <f t="shared" si="473"/>
        <v>30.224431807032133</v>
      </c>
      <c r="T5021" s="3" t="s">
        <v>20</v>
      </c>
    </row>
    <row r="5022" spans="1:20" x14ac:dyDescent="0.25">
      <c r="A5022" s="3">
        <v>4577030</v>
      </c>
      <c r="B5022" s="3" t="s">
        <v>21</v>
      </c>
      <c r="C5022" s="3" t="s">
        <v>13</v>
      </c>
      <c r="D5022" s="3">
        <v>29</v>
      </c>
      <c r="E5022" s="3" t="s">
        <v>18</v>
      </c>
      <c r="F5022" s="4">
        <v>38671</v>
      </c>
      <c r="G5022" s="11">
        <f t="shared" si="468"/>
        <v>3</v>
      </c>
      <c r="H5022" s="11">
        <f t="shared" si="469"/>
        <v>13</v>
      </c>
      <c r="I5022" s="5">
        <v>0.5625</v>
      </c>
      <c r="J5022" s="11">
        <f>IF(L5022&lt;=I5022,1,0)</f>
        <v>1</v>
      </c>
      <c r="K5022" s="22" t="str">
        <f t="shared" si="470"/>
        <v/>
      </c>
      <c r="L5022" s="5">
        <v>0.56000000000000005</v>
      </c>
      <c r="M5022" s="22">
        <f t="shared" si="471"/>
        <v>14.499257441756974</v>
      </c>
      <c r="N5022" s="22">
        <f t="shared" si="472"/>
        <v>10.899257441757051</v>
      </c>
      <c r="O5022" s="5">
        <v>0.57006892877899795</v>
      </c>
      <c r="P5022" s="11">
        <f>IF(O5022&gt;=I5022,0,1)</f>
        <v>0</v>
      </c>
      <c r="Q5022" s="11">
        <f>IF(O5022&lt;=(I5022+0.00347),1,0)</f>
        <v>0</v>
      </c>
      <c r="R5022" s="5">
        <v>0.58538301801537718</v>
      </c>
      <c r="S5022" s="22">
        <f t="shared" si="473"/>
        <v>22.052288500386084</v>
      </c>
      <c r="T5022" s="3" t="s">
        <v>23</v>
      </c>
    </row>
    <row r="5023" spans="1:20" x14ac:dyDescent="0.25">
      <c r="A5023" s="3">
        <v>4590782</v>
      </c>
      <c r="B5023" s="3" t="s">
        <v>21</v>
      </c>
      <c r="C5023" s="3" t="s">
        <v>25</v>
      </c>
      <c r="D5023" s="3">
        <v>32</v>
      </c>
      <c r="E5023" s="3" t="s">
        <v>14</v>
      </c>
      <c r="F5023" s="4">
        <v>38671</v>
      </c>
      <c r="G5023" s="11">
        <f t="shared" si="468"/>
        <v>3</v>
      </c>
      <c r="H5023" s="11">
        <f t="shared" si="469"/>
        <v>15</v>
      </c>
      <c r="I5023" s="5">
        <v>0.625</v>
      </c>
      <c r="J5023" s="11">
        <f>IF(L5023&lt;=I5023,1,0)</f>
        <v>1</v>
      </c>
      <c r="K5023" s="22" t="str">
        <f t="shared" si="470"/>
        <v/>
      </c>
      <c r="L5023" s="5">
        <v>0.62250000000000005</v>
      </c>
      <c r="M5023" s="22">
        <f t="shared" si="471"/>
        <v>12.988798522064346</v>
      </c>
      <c r="N5023" s="22">
        <f t="shared" si="472"/>
        <v>9.3887985220644232</v>
      </c>
      <c r="O5023" s="5">
        <v>0.63151999897365585</v>
      </c>
      <c r="P5023" s="11">
        <f>IF(O5023&gt;=I5023,0,1)</f>
        <v>0</v>
      </c>
      <c r="Q5023" s="11">
        <f>IF(O5023&lt;=(I5023+0.00347),1,0)</f>
        <v>0</v>
      </c>
      <c r="R5023" s="5">
        <v>0.64947103630420921</v>
      </c>
      <c r="S5023" s="22">
        <f t="shared" si="473"/>
        <v>25.849493755996846</v>
      </c>
      <c r="T5023" s="3" t="s">
        <v>28</v>
      </c>
    </row>
    <row r="5024" spans="1:20" x14ac:dyDescent="0.25">
      <c r="A5024" s="3">
        <v>4614004</v>
      </c>
      <c r="B5024" s="3" t="s">
        <v>12</v>
      </c>
      <c r="C5024" s="3" t="s">
        <v>17</v>
      </c>
      <c r="D5024" s="3">
        <v>27</v>
      </c>
      <c r="E5024" s="3" t="s">
        <v>18</v>
      </c>
      <c r="F5024" s="4">
        <v>38672</v>
      </c>
      <c r="G5024" s="11">
        <f t="shared" si="468"/>
        <v>4</v>
      </c>
      <c r="H5024" s="11">
        <f t="shared" si="469"/>
        <v>7</v>
      </c>
      <c r="I5024" s="5">
        <v>0.33263888888888887</v>
      </c>
      <c r="J5024" s="11">
        <f>IF(L5024&lt;=I5024,1,0)</f>
        <v>1</v>
      </c>
      <c r="K5024" s="22" t="str">
        <f t="shared" si="470"/>
        <v/>
      </c>
      <c r="L5024" s="5">
        <v>0.33013888888888887</v>
      </c>
      <c r="M5024" s="22">
        <f t="shared" si="471"/>
        <v>1.8233085252434655</v>
      </c>
      <c r="N5024" s="22">
        <f t="shared" si="472"/>
        <v>0</v>
      </c>
      <c r="O5024" s="5">
        <v>0.33140507536475239</v>
      </c>
      <c r="P5024" s="11">
        <f>IF(O5024&gt;=I5024,0,1)</f>
        <v>1</v>
      </c>
      <c r="Q5024" s="11">
        <f>IF(O5024&lt;=(I5024+0.00347),1,0)</f>
        <v>1</v>
      </c>
      <c r="R5024" s="5">
        <v>0.34215727141800351</v>
      </c>
      <c r="S5024" s="22">
        <f t="shared" si="473"/>
        <v>15.483162316681609</v>
      </c>
      <c r="T5024" s="3" t="s">
        <v>29</v>
      </c>
    </row>
    <row r="5025" spans="1:20" x14ac:dyDescent="0.25">
      <c r="A5025" s="3">
        <v>4603435</v>
      </c>
      <c r="B5025" s="3" t="s">
        <v>21</v>
      </c>
      <c r="C5025" s="3" t="s">
        <v>17</v>
      </c>
      <c r="D5025" s="3">
        <v>22</v>
      </c>
      <c r="E5025" s="3" t="s">
        <v>18</v>
      </c>
      <c r="F5025" s="4">
        <v>38672</v>
      </c>
      <c r="G5025" s="11">
        <f t="shared" si="468"/>
        <v>4</v>
      </c>
      <c r="H5025" s="11">
        <f t="shared" si="469"/>
        <v>7</v>
      </c>
      <c r="I5025" s="5">
        <v>0.33263888888888887</v>
      </c>
      <c r="J5025" s="11">
        <f>IF(L5025&lt;=I5025,1,0)</f>
        <v>1</v>
      </c>
      <c r="K5025" s="22" t="str">
        <f t="shared" si="470"/>
        <v/>
      </c>
      <c r="L5025" s="5">
        <v>0.33263888888888887</v>
      </c>
      <c r="M5025" s="22">
        <f t="shared" si="471"/>
        <v>13.740230819875219</v>
      </c>
      <c r="N5025" s="22">
        <f t="shared" si="472"/>
        <v>13.740230819875219</v>
      </c>
      <c r="O5025" s="5">
        <v>0.34218071584713555</v>
      </c>
      <c r="P5025" s="11">
        <f>IF(O5025&gt;=I5025,0,1)</f>
        <v>0</v>
      </c>
      <c r="Q5025" s="11">
        <f>IF(O5025&lt;=(I5025+0.00347),1,0)</f>
        <v>0</v>
      </c>
      <c r="R5025" s="5">
        <v>0.3568617538847858</v>
      </c>
      <c r="S5025" s="22">
        <f t="shared" si="473"/>
        <v>21.140694774216364</v>
      </c>
      <c r="T5025" s="3" t="s">
        <v>28</v>
      </c>
    </row>
    <row r="5026" spans="1:20" x14ac:dyDescent="0.25">
      <c r="A5026" s="3">
        <v>4589762</v>
      </c>
      <c r="B5026" s="3" t="s">
        <v>12</v>
      </c>
      <c r="C5026" s="3" t="s">
        <v>25</v>
      </c>
      <c r="D5026" s="3">
        <v>47</v>
      </c>
      <c r="E5026" s="3" t="s">
        <v>14</v>
      </c>
      <c r="F5026" s="4">
        <v>38672</v>
      </c>
      <c r="G5026" s="11">
        <f t="shared" si="468"/>
        <v>4</v>
      </c>
      <c r="H5026" s="11">
        <f t="shared" si="469"/>
        <v>7</v>
      </c>
      <c r="I5026" s="5">
        <v>0.33263888888888887</v>
      </c>
      <c r="J5026" s="11">
        <f>IF(L5026&lt;=I5026,1,0)</f>
        <v>1</v>
      </c>
      <c r="K5026" s="22" t="str">
        <f t="shared" si="470"/>
        <v/>
      </c>
      <c r="L5026" s="5">
        <v>0.33263888888888887</v>
      </c>
      <c r="M5026" s="22">
        <f t="shared" si="471"/>
        <v>22.899256447761644</v>
      </c>
      <c r="N5026" s="22">
        <f t="shared" si="472"/>
        <v>22.899256447761644</v>
      </c>
      <c r="O5026" s="5">
        <v>0.34854115031094557</v>
      </c>
      <c r="P5026" s="11">
        <f>IF(O5026&gt;=I5026,0,1)</f>
        <v>0</v>
      </c>
      <c r="Q5026" s="11">
        <f>IF(O5026&lt;=(I5026+0.00347),1,0)</f>
        <v>0</v>
      </c>
      <c r="R5026" s="5">
        <v>0.36043671606749295</v>
      </c>
      <c r="S5026" s="22">
        <f t="shared" si="473"/>
        <v>17.129614689428223</v>
      </c>
      <c r="T5026" s="3" t="s">
        <v>26</v>
      </c>
    </row>
    <row r="5027" spans="1:20" x14ac:dyDescent="0.25">
      <c r="A5027" s="3">
        <v>4590303</v>
      </c>
      <c r="B5027" s="3" t="s">
        <v>21</v>
      </c>
      <c r="C5027" s="3" t="s">
        <v>17</v>
      </c>
      <c r="D5027" s="3">
        <v>30</v>
      </c>
      <c r="E5027" s="3" t="s">
        <v>14</v>
      </c>
      <c r="F5027" s="4">
        <v>38672</v>
      </c>
      <c r="G5027" s="11">
        <f t="shared" si="468"/>
        <v>4</v>
      </c>
      <c r="H5027" s="11">
        <f t="shared" si="469"/>
        <v>8</v>
      </c>
      <c r="I5027" s="5">
        <v>0.35416666666666669</v>
      </c>
      <c r="J5027" s="11">
        <f>IF(L5027&lt;=I5027,1,0)</f>
        <v>0</v>
      </c>
      <c r="K5027" s="22">
        <f t="shared" si="470"/>
        <v>3.6000000000000032</v>
      </c>
      <c r="L5027" s="5">
        <v>0.35666666666666669</v>
      </c>
      <c r="M5027" s="22">
        <f t="shared" si="471"/>
        <v>6.9708435017414327</v>
      </c>
      <c r="N5027" s="22">
        <f t="shared" si="472"/>
        <v>10.570843501741436</v>
      </c>
      <c r="O5027" s="5">
        <v>0.36150753020954268</v>
      </c>
      <c r="P5027" s="11">
        <f>IF(O5027&gt;=I5027,0,1)</f>
        <v>0</v>
      </c>
      <c r="Q5027" s="11">
        <f>IF(O5027&lt;=(I5027+0.00347),1,0)</f>
        <v>0</v>
      </c>
      <c r="R5027" s="5">
        <v>0.37836419653759285</v>
      </c>
      <c r="S5027" s="22">
        <f t="shared" si="473"/>
        <v>24.273599512392234</v>
      </c>
      <c r="T5027" s="3" t="s">
        <v>23</v>
      </c>
    </row>
    <row r="5028" spans="1:20" x14ac:dyDescent="0.25">
      <c r="A5028" s="3">
        <v>4595583</v>
      </c>
      <c r="B5028" s="3" t="s">
        <v>12</v>
      </c>
      <c r="C5028" s="3" t="s">
        <v>25</v>
      </c>
      <c r="D5028" s="3">
        <v>46</v>
      </c>
      <c r="E5028" s="3" t="s">
        <v>18</v>
      </c>
      <c r="F5028" s="4">
        <v>38672</v>
      </c>
      <c r="G5028" s="11">
        <f t="shared" si="468"/>
        <v>4</v>
      </c>
      <c r="H5028" s="11">
        <f t="shared" si="469"/>
        <v>8</v>
      </c>
      <c r="I5028" s="5">
        <v>0.35416666666666669</v>
      </c>
      <c r="J5028" s="11">
        <f>IF(L5028&lt;=I5028,1,0)</f>
        <v>0</v>
      </c>
      <c r="K5028" s="22">
        <f t="shared" si="470"/>
        <v>3.6000000000000032</v>
      </c>
      <c r="L5028" s="5">
        <v>0.35666666666666669</v>
      </c>
      <c r="M5028" s="22">
        <f t="shared" si="471"/>
        <v>18.549471523993148</v>
      </c>
      <c r="N5028" s="22">
        <f t="shared" si="472"/>
        <v>22.149471523993149</v>
      </c>
      <c r="O5028" s="5">
        <v>0.36954824411388415</v>
      </c>
      <c r="P5028" s="11">
        <f>IF(O5028&gt;=I5028,0,1)</f>
        <v>0</v>
      </c>
      <c r="Q5028" s="11">
        <f>IF(O5028&lt;=(I5028+0.00347),1,0)</f>
        <v>0</v>
      </c>
      <c r="R5028" s="5">
        <v>0.3807559306921407</v>
      </c>
      <c r="S5028" s="22">
        <f t="shared" si="473"/>
        <v>16.139068672689429</v>
      </c>
      <c r="T5028" s="3" t="s">
        <v>15</v>
      </c>
    </row>
    <row r="5029" spans="1:20" x14ac:dyDescent="0.25">
      <c r="A5029" s="3">
        <v>4594624</v>
      </c>
      <c r="B5029" s="3" t="s">
        <v>21</v>
      </c>
      <c r="C5029" s="3" t="s">
        <v>13</v>
      </c>
      <c r="D5029" s="3">
        <v>24</v>
      </c>
      <c r="E5029" s="3" t="s">
        <v>14</v>
      </c>
      <c r="F5029" s="4">
        <v>38672</v>
      </c>
      <c r="G5029" s="11">
        <f t="shared" si="468"/>
        <v>4</v>
      </c>
      <c r="H5029" s="11">
        <f t="shared" si="469"/>
        <v>9</v>
      </c>
      <c r="I5029" s="5">
        <v>0.375</v>
      </c>
      <c r="J5029" s="11">
        <f>IF(L5029&lt;=I5029,1,0)</f>
        <v>1</v>
      </c>
      <c r="K5029" s="22" t="str">
        <f t="shared" si="470"/>
        <v/>
      </c>
      <c r="L5029" s="5">
        <v>0.375</v>
      </c>
      <c r="M5029" s="22">
        <f t="shared" si="471"/>
        <v>3.4539401585522889</v>
      </c>
      <c r="N5029" s="22">
        <f t="shared" si="472"/>
        <v>3.4539401585522889</v>
      </c>
      <c r="O5029" s="5">
        <v>0.3773985695545502</v>
      </c>
      <c r="P5029" s="11">
        <f>IF(O5029&gt;=I5029,0,1)</f>
        <v>0</v>
      </c>
      <c r="Q5029" s="11">
        <f>IF(O5029&lt;=(I5029+0.00347),1,0)</f>
        <v>1</v>
      </c>
      <c r="R5029" s="5">
        <v>0.39546167456917236</v>
      </c>
      <c r="S5029" s="22">
        <f t="shared" si="473"/>
        <v>26.010871221055911</v>
      </c>
      <c r="T5029" s="3" t="s">
        <v>28</v>
      </c>
    </row>
    <row r="5030" spans="1:20" x14ac:dyDescent="0.25">
      <c r="A5030" s="3">
        <v>4597382</v>
      </c>
      <c r="B5030" s="3" t="s">
        <v>12</v>
      </c>
      <c r="C5030" s="3" t="s">
        <v>25</v>
      </c>
      <c r="D5030" s="3">
        <v>37</v>
      </c>
      <c r="E5030" s="3" t="s">
        <v>18</v>
      </c>
      <c r="F5030" s="4">
        <v>38672</v>
      </c>
      <c r="G5030" s="11">
        <f t="shared" si="468"/>
        <v>4</v>
      </c>
      <c r="H5030" s="11">
        <f t="shared" si="469"/>
        <v>9</v>
      </c>
      <c r="I5030" s="5">
        <v>0.39513888888888887</v>
      </c>
      <c r="J5030" s="11">
        <f>IF(L5030&lt;=I5030,1,0)</f>
        <v>1</v>
      </c>
      <c r="K5030" s="22" t="str">
        <f t="shared" si="470"/>
        <v/>
      </c>
      <c r="L5030" s="5">
        <v>0.39263888888888887</v>
      </c>
      <c r="M5030" s="22">
        <f t="shared" si="471"/>
        <v>6.7661348313375758</v>
      </c>
      <c r="N5030" s="22">
        <f t="shared" si="472"/>
        <v>3.1661348313375726</v>
      </c>
      <c r="O5030" s="5">
        <v>0.3973375936328733</v>
      </c>
      <c r="P5030" s="11">
        <f>IF(O5030&gt;=I5030,0,1)</f>
        <v>0</v>
      </c>
      <c r="Q5030" s="11">
        <f>IF(O5030&lt;=(I5030+0.00347),1,0)</f>
        <v>1</v>
      </c>
      <c r="R5030" s="5">
        <v>0.40894104953940347</v>
      </c>
      <c r="S5030" s="22">
        <f t="shared" si="473"/>
        <v>16.708976505403442</v>
      </c>
      <c r="T5030" s="3" t="s">
        <v>26</v>
      </c>
    </row>
    <row r="5031" spans="1:20" x14ac:dyDescent="0.25">
      <c r="A5031" s="3">
        <v>4607775</v>
      </c>
      <c r="B5031" s="3" t="s">
        <v>12</v>
      </c>
      <c r="C5031" s="3" t="s">
        <v>13</v>
      </c>
      <c r="D5031" s="3">
        <v>37</v>
      </c>
      <c r="E5031" s="3" t="s">
        <v>14</v>
      </c>
      <c r="F5031" s="4">
        <v>38672</v>
      </c>
      <c r="G5031" s="11">
        <f t="shared" si="468"/>
        <v>4</v>
      </c>
      <c r="H5031" s="11">
        <f t="shared" si="469"/>
        <v>10</v>
      </c>
      <c r="I5031" s="5">
        <v>0.41666666666666669</v>
      </c>
      <c r="J5031" s="11">
        <f>IF(L5031&lt;=I5031,1,0)</f>
        <v>1</v>
      </c>
      <c r="K5031" s="22" t="str">
        <f t="shared" si="470"/>
        <v/>
      </c>
      <c r="L5031" s="5">
        <v>0.41416666666666668</v>
      </c>
      <c r="M5031" s="22">
        <f t="shared" si="471"/>
        <v>6.9652636263106071</v>
      </c>
      <c r="N5031" s="22">
        <f t="shared" si="472"/>
        <v>3.3652636263106039</v>
      </c>
      <c r="O5031" s="5">
        <v>0.41900365529604905</v>
      </c>
      <c r="P5031" s="11">
        <f>IF(O5031&gt;=I5031,0,1)</f>
        <v>0</v>
      </c>
      <c r="Q5031" s="11">
        <f>IF(O5031&lt;=(I5031+0.00347),1,0)</f>
        <v>1</v>
      </c>
      <c r="R5031" s="5">
        <v>0.43026423255875829</v>
      </c>
      <c r="S5031" s="22">
        <f t="shared" si="473"/>
        <v>16.215231258301301</v>
      </c>
      <c r="T5031" s="3" t="s">
        <v>29</v>
      </c>
    </row>
    <row r="5032" spans="1:20" x14ac:dyDescent="0.25">
      <c r="A5032" s="3">
        <v>4586151</v>
      </c>
      <c r="B5032" s="3" t="s">
        <v>16</v>
      </c>
      <c r="C5032" s="3" t="s">
        <v>13</v>
      </c>
      <c r="D5032" s="3">
        <v>61</v>
      </c>
      <c r="E5032" s="3" t="s">
        <v>18</v>
      </c>
      <c r="F5032" s="4">
        <v>38672</v>
      </c>
      <c r="G5032" s="11">
        <f t="shared" si="468"/>
        <v>4</v>
      </c>
      <c r="H5032" s="11">
        <f t="shared" si="469"/>
        <v>10</v>
      </c>
      <c r="I5032" s="5">
        <v>0.41666666666666669</v>
      </c>
      <c r="J5032" s="11">
        <f>IF(L5032&lt;=I5032,1,0)</f>
        <v>1</v>
      </c>
      <c r="K5032" s="22" t="str">
        <f t="shared" si="470"/>
        <v/>
      </c>
      <c r="L5032" s="5">
        <v>0.41666666666666669</v>
      </c>
      <c r="M5032" s="22">
        <f t="shared" si="471"/>
        <v>38.367977082811969</v>
      </c>
      <c r="N5032" s="22">
        <f t="shared" si="472"/>
        <v>38.367977082811969</v>
      </c>
      <c r="O5032" s="5">
        <v>0.44331109519639722</v>
      </c>
      <c r="P5032" s="11">
        <f>IF(O5032&gt;=I5032,0,1)</f>
        <v>0</v>
      </c>
      <c r="Q5032" s="11">
        <f>IF(O5032&lt;=(I5032+0.00347),1,0)</f>
        <v>0</v>
      </c>
      <c r="R5032" s="5">
        <v>0.46655600630295979</v>
      </c>
      <c r="S5032" s="22">
        <f t="shared" si="473"/>
        <v>33.472671993450106</v>
      </c>
      <c r="T5032" s="3" t="s">
        <v>24</v>
      </c>
    </row>
    <row r="5033" spans="1:20" x14ac:dyDescent="0.25">
      <c r="A5033" s="3">
        <v>4605446</v>
      </c>
      <c r="B5033" s="3" t="s">
        <v>16</v>
      </c>
      <c r="C5033" s="3" t="s">
        <v>25</v>
      </c>
      <c r="D5033" s="3">
        <v>42</v>
      </c>
      <c r="E5033" s="3" t="s">
        <v>18</v>
      </c>
      <c r="F5033" s="4">
        <v>38672</v>
      </c>
      <c r="G5033" s="11">
        <f t="shared" si="468"/>
        <v>4</v>
      </c>
      <c r="H5033" s="11">
        <f t="shared" si="469"/>
        <v>10</v>
      </c>
      <c r="I5033" s="5">
        <v>0.42638888888888887</v>
      </c>
      <c r="J5033" s="11">
        <f>IF(L5033&lt;=I5033,1,0)</f>
        <v>0</v>
      </c>
      <c r="K5033" s="22">
        <f t="shared" si="470"/>
        <v>3.6000000000000032</v>
      </c>
      <c r="L5033" s="5">
        <v>0.42888888888888888</v>
      </c>
      <c r="M5033" s="22">
        <f t="shared" si="471"/>
        <v>41.35739445543571</v>
      </c>
      <c r="N5033" s="22">
        <f t="shared" si="472"/>
        <v>44.957394455435711</v>
      </c>
      <c r="O5033" s="5">
        <v>0.45760930170516367</v>
      </c>
      <c r="P5033" s="11">
        <f>IF(O5033&gt;=I5033,0,1)</f>
        <v>0</v>
      </c>
      <c r="Q5033" s="11">
        <f>IF(O5033&lt;=(I5033+0.00347),1,0)</f>
        <v>0</v>
      </c>
      <c r="R5033" s="5">
        <v>0.48052448297601807</v>
      </c>
      <c r="S5033" s="22">
        <f t="shared" si="473"/>
        <v>32.997861030030336</v>
      </c>
      <c r="T5033" s="3" t="s">
        <v>20</v>
      </c>
    </row>
    <row r="5034" spans="1:20" x14ac:dyDescent="0.25">
      <c r="A5034" s="3">
        <v>4599819</v>
      </c>
      <c r="B5034" s="3" t="s">
        <v>21</v>
      </c>
      <c r="C5034" s="3" t="s">
        <v>13</v>
      </c>
      <c r="D5034" s="3">
        <v>31</v>
      </c>
      <c r="E5034" s="3" t="s">
        <v>14</v>
      </c>
      <c r="F5034" s="4">
        <v>38672</v>
      </c>
      <c r="G5034" s="11">
        <f t="shared" si="468"/>
        <v>4</v>
      </c>
      <c r="H5034" s="11">
        <f t="shared" si="469"/>
        <v>10</v>
      </c>
      <c r="I5034" s="5">
        <v>0.42638888888888887</v>
      </c>
      <c r="J5034" s="11">
        <f>IF(L5034&lt;=I5034,1,0)</f>
        <v>0</v>
      </c>
      <c r="K5034" s="22">
        <f t="shared" si="470"/>
        <v>3.6000000000000032</v>
      </c>
      <c r="L5034" s="5">
        <v>0.42888888888888888</v>
      </c>
      <c r="M5034" s="22">
        <f t="shared" si="471"/>
        <v>3.068798624466913</v>
      </c>
      <c r="N5034" s="22">
        <f t="shared" si="472"/>
        <v>6.6687986244669162</v>
      </c>
      <c r="O5034" s="5">
        <v>0.43101999904476868</v>
      </c>
      <c r="P5034" s="11">
        <f>IF(O5034&gt;=I5034,0,1)</f>
        <v>0</v>
      </c>
      <c r="Q5034" s="11">
        <f>IF(O5034&lt;=(I5034+0.00347),1,0)</f>
        <v>0</v>
      </c>
      <c r="R5034" s="5">
        <v>0.44575294366579427</v>
      </c>
      <c r="S5034" s="22">
        <f t="shared" si="473"/>
        <v>21.215440254276849</v>
      </c>
      <c r="T5034" s="3" t="s">
        <v>28</v>
      </c>
    </row>
    <row r="5035" spans="1:20" x14ac:dyDescent="0.25">
      <c r="A5035" s="3">
        <v>4574899</v>
      </c>
      <c r="B5035" s="3" t="s">
        <v>21</v>
      </c>
      <c r="C5035" s="3" t="s">
        <v>25</v>
      </c>
      <c r="D5035" s="3">
        <v>32</v>
      </c>
      <c r="E5035" s="3" t="s">
        <v>18</v>
      </c>
      <c r="F5035" s="4">
        <v>38672</v>
      </c>
      <c r="G5035" s="11">
        <f t="shared" si="468"/>
        <v>4</v>
      </c>
      <c r="H5035" s="11">
        <f t="shared" si="469"/>
        <v>10</v>
      </c>
      <c r="I5035" s="5">
        <v>0.4375</v>
      </c>
      <c r="J5035" s="11">
        <f>IF(L5035&lt;=I5035,1,0)</f>
        <v>0</v>
      </c>
      <c r="K5035" s="22">
        <f t="shared" si="470"/>
        <v>3.6000000000000032</v>
      </c>
      <c r="L5035" s="5">
        <v>0.44</v>
      </c>
      <c r="M5035" s="22">
        <f t="shared" si="471"/>
        <v>11.644636207528842</v>
      </c>
      <c r="N5035" s="22">
        <f t="shared" si="472"/>
        <v>15.244636207528846</v>
      </c>
      <c r="O5035" s="5">
        <v>0.44808655292189503</v>
      </c>
      <c r="P5035" s="11">
        <f>IF(O5035&gt;=I5035,0,1)</f>
        <v>0</v>
      </c>
      <c r="Q5035" s="11">
        <f>IF(O5035&lt;=(I5035+0.00347),1,0)</f>
        <v>0</v>
      </c>
      <c r="R5035" s="5">
        <v>0.46516886324291418</v>
      </c>
      <c r="S5035" s="22">
        <f t="shared" si="473"/>
        <v>24.598526862267569</v>
      </c>
      <c r="T5035" s="3" t="s">
        <v>23</v>
      </c>
    </row>
    <row r="5036" spans="1:20" x14ac:dyDescent="0.25">
      <c r="A5036" s="3">
        <v>4618968</v>
      </c>
      <c r="B5036" s="3" t="s">
        <v>12</v>
      </c>
      <c r="C5036" s="3" t="s">
        <v>17</v>
      </c>
      <c r="D5036" s="3">
        <v>38</v>
      </c>
      <c r="E5036" s="3" t="s">
        <v>18</v>
      </c>
      <c r="F5036" s="4">
        <v>38672</v>
      </c>
      <c r="G5036" s="11">
        <f t="shared" si="468"/>
        <v>4</v>
      </c>
      <c r="H5036" s="11">
        <f t="shared" si="469"/>
        <v>10</v>
      </c>
      <c r="I5036" s="5">
        <v>0.45763888888888887</v>
      </c>
      <c r="J5036" s="11">
        <f>IF(L5036&lt;=I5036,1,0)</f>
        <v>1</v>
      </c>
      <c r="K5036" s="22" t="str">
        <f t="shared" si="470"/>
        <v/>
      </c>
      <c r="L5036" s="5">
        <v>0.45763888888888887</v>
      </c>
      <c r="M5036" s="22">
        <f t="shared" si="471"/>
        <v>4.0180339416336874</v>
      </c>
      <c r="N5036" s="22">
        <f t="shared" si="472"/>
        <v>4.0180339416336874</v>
      </c>
      <c r="O5036" s="5">
        <v>0.4604291902372456</v>
      </c>
      <c r="P5036" s="11">
        <f>IF(O5036&gt;=I5036,0,1)</f>
        <v>0</v>
      </c>
      <c r="Q5036" s="11">
        <f>IF(O5036&lt;=(I5036+0.00347),1,0)</f>
        <v>1</v>
      </c>
      <c r="R5036" s="5">
        <v>0.4740743518140349</v>
      </c>
      <c r="S5036" s="22">
        <f t="shared" si="473"/>
        <v>19.649032670576592</v>
      </c>
      <c r="T5036" s="3" t="s">
        <v>29</v>
      </c>
    </row>
    <row r="5037" spans="1:20" x14ac:dyDescent="0.25">
      <c r="A5037" s="3">
        <v>4597360</v>
      </c>
      <c r="B5037" s="3" t="s">
        <v>21</v>
      </c>
      <c r="C5037" s="3" t="s">
        <v>25</v>
      </c>
      <c r="D5037" s="3">
        <v>33</v>
      </c>
      <c r="E5037" s="3" t="s">
        <v>18</v>
      </c>
      <c r="F5037" s="4">
        <v>38672</v>
      </c>
      <c r="G5037" s="11">
        <f t="shared" si="468"/>
        <v>4</v>
      </c>
      <c r="H5037" s="11">
        <f t="shared" si="469"/>
        <v>10</v>
      </c>
      <c r="I5037" s="5">
        <v>0.45763888888888887</v>
      </c>
      <c r="J5037" s="11">
        <f>IF(L5037&lt;=I5037,1,0)</f>
        <v>1</v>
      </c>
      <c r="K5037" s="22" t="str">
        <f t="shared" si="470"/>
        <v/>
      </c>
      <c r="L5037" s="5">
        <v>0.45513888888888887</v>
      </c>
      <c r="M5037" s="22">
        <f t="shared" si="471"/>
        <v>4.5678488248967142</v>
      </c>
      <c r="N5037" s="22">
        <f t="shared" si="472"/>
        <v>0.96784882489671098</v>
      </c>
      <c r="O5037" s="5">
        <v>0.45831100612840048</v>
      </c>
      <c r="P5037" s="11">
        <f>IF(O5037&gt;=I5037,0,1)</f>
        <v>0</v>
      </c>
      <c r="Q5037" s="11">
        <f>IF(O5037&lt;=(I5037+0.00347),1,0)</f>
        <v>1</v>
      </c>
      <c r="R5037" s="5">
        <v>0.47307094507528108</v>
      </c>
      <c r="S5037" s="22">
        <f t="shared" si="473"/>
        <v>21.254312083508069</v>
      </c>
      <c r="T5037" s="3" t="s">
        <v>23</v>
      </c>
    </row>
    <row r="5038" spans="1:20" x14ac:dyDescent="0.25">
      <c r="A5038" s="3">
        <v>4583196</v>
      </c>
      <c r="B5038" s="3" t="s">
        <v>12</v>
      </c>
      <c r="C5038" s="3" t="s">
        <v>25</v>
      </c>
      <c r="D5038" s="3">
        <v>39</v>
      </c>
      <c r="E5038" s="3" t="s">
        <v>18</v>
      </c>
      <c r="F5038" s="4">
        <v>38672</v>
      </c>
      <c r="G5038" s="11">
        <f t="shared" si="468"/>
        <v>4</v>
      </c>
      <c r="H5038" s="11">
        <f t="shared" si="469"/>
        <v>11</v>
      </c>
      <c r="I5038" s="5">
        <v>0.46875</v>
      </c>
      <c r="J5038" s="11">
        <f>IF(L5038&lt;=I5038,1,0)</f>
        <v>1</v>
      </c>
      <c r="K5038" s="22" t="str">
        <f t="shared" si="470"/>
        <v/>
      </c>
      <c r="L5038" s="5">
        <v>0.46625</v>
      </c>
      <c r="M5038" s="22">
        <f t="shared" si="471"/>
        <v>18.849385102955107</v>
      </c>
      <c r="N5038" s="22">
        <f t="shared" si="472"/>
        <v>15.249385102955104</v>
      </c>
      <c r="O5038" s="5">
        <v>0.47933985076594104</v>
      </c>
      <c r="P5038" s="11">
        <f>IF(O5038&gt;=I5038,0,1)</f>
        <v>0</v>
      </c>
      <c r="Q5038" s="11">
        <f>IF(O5038&lt;=(I5038+0.00347),1,0)</f>
        <v>0</v>
      </c>
      <c r="R5038" s="5">
        <v>0.49034799221439707</v>
      </c>
      <c r="S5038" s="22">
        <f t="shared" si="473"/>
        <v>15.851723685776671</v>
      </c>
      <c r="T5038" s="3" t="s">
        <v>29</v>
      </c>
    </row>
    <row r="5039" spans="1:20" x14ac:dyDescent="0.25">
      <c r="A5039" s="3">
        <v>4590964</v>
      </c>
      <c r="B5039" s="3" t="s">
        <v>21</v>
      </c>
      <c r="C5039" s="3" t="s">
        <v>25</v>
      </c>
      <c r="D5039" s="3">
        <v>25</v>
      </c>
      <c r="E5039" s="3" t="s">
        <v>18</v>
      </c>
      <c r="F5039" s="4">
        <v>38672</v>
      </c>
      <c r="G5039" s="11">
        <f t="shared" si="468"/>
        <v>4</v>
      </c>
      <c r="H5039" s="11">
        <f t="shared" si="469"/>
        <v>12</v>
      </c>
      <c r="I5039" s="5">
        <v>0.5</v>
      </c>
      <c r="J5039" s="11">
        <f>IF(L5039&lt;=I5039,1,0)</f>
        <v>1</v>
      </c>
      <c r="K5039" s="22" t="str">
        <f t="shared" si="470"/>
        <v/>
      </c>
      <c r="L5039" s="5">
        <v>0.4975</v>
      </c>
      <c r="M5039" s="22">
        <f t="shared" si="471"/>
        <v>16.832528089392092</v>
      </c>
      <c r="N5039" s="22">
        <f t="shared" si="472"/>
        <v>13.23252808939209</v>
      </c>
      <c r="O5039" s="5">
        <v>0.5091892556176334</v>
      </c>
      <c r="P5039" s="11">
        <f>IF(O5039&gt;=I5039,0,1)</f>
        <v>0</v>
      </c>
      <c r="Q5039" s="11">
        <f>IF(O5039&lt;=(I5039+0.00347),1,0)</f>
        <v>0</v>
      </c>
      <c r="R5039" s="5">
        <v>0.52467493513000552</v>
      </c>
      <c r="S5039" s="22">
        <f t="shared" si="473"/>
        <v>22.299378497815852</v>
      </c>
      <c r="T5039" s="3" t="s">
        <v>28</v>
      </c>
    </row>
    <row r="5040" spans="1:20" x14ac:dyDescent="0.25">
      <c r="A5040" s="3">
        <v>4592060</v>
      </c>
      <c r="B5040" s="3" t="s">
        <v>16</v>
      </c>
      <c r="C5040" s="3" t="s">
        <v>17</v>
      </c>
      <c r="D5040" s="3">
        <v>46</v>
      </c>
      <c r="E5040" s="3" t="s">
        <v>14</v>
      </c>
      <c r="F5040" s="4">
        <v>38672</v>
      </c>
      <c r="G5040" s="11">
        <f t="shared" si="468"/>
        <v>4</v>
      </c>
      <c r="H5040" s="11">
        <f t="shared" si="469"/>
        <v>12</v>
      </c>
      <c r="I5040" s="5">
        <v>0.53125</v>
      </c>
      <c r="J5040" s="11">
        <f>IF(L5040&lt;=I5040,1,0)</f>
        <v>0</v>
      </c>
      <c r="K5040" s="22">
        <f t="shared" si="470"/>
        <v>3.5999999999999233</v>
      </c>
      <c r="L5040" s="5">
        <v>0.53374999999999995</v>
      </c>
      <c r="M5040" s="22">
        <f t="shared" si="471"/>
        <v>30.237762929327161</v>
      </c>
      <c r="N5040" s="22">
        <f t="shared" si="472"/>
        <v>33.837762929327084</v>
      </c>
      <c r="O5040" s="5">
        <v>0.55474844647869936</v>
      </c>
      <c r="P5040" s="11">
        <f>IF(O5040&gt;=I5040,0,1)</f>
        <v>0</v>
      </c>
      <c r="Q5040" s="11">
        <f>IF(O5040&lt;=(I5040+0.00347),1,0)</f>
        <v>0</v>
      </c>
      <c r="R5040" s="5">
        <v>0.5771510626472256</v>
      </c>
      <c r="S5040" s="22">
        <f t="shared" si="473"/>
        <v>32.259767282677778</v>
      </c>
      <c r="T5040" s="3" t="s">
        <v>24</v>
      </c>
    </row>
    <row r="5041" spans="1:20" x14ac:dyDescent="0.25">
      <c r="A5041" s="3">
        <v>4606881</v>
      </c>
      <c r="B5041" s="3" t="s">
        <v>21</v>
      </c>
      <c r="C5041" s="3" t="s">
        <v>25</v>
      </c>
      <c r="D5041" s="3">
        <v>24</v>
      </c>
      <c r="E5041" s="3" t="s">
        <v>14</v>
      </c>
      <c r="F5041" s="4">
        <v>38672</v>
      </c>
      <c r="G5041" s="11">
        <f t="shared" si="468"/>
        <v>4</v>
      </c>
      <c r="H5041" s="11">
        <f t="shared" si="469"/>
        <v>13</v>
      </c>
      <c r="I5041" s="5">
        <v>0.54166666666666663</v>
      </c>
      <c r="J5041" s="11">
        <f>IF(L5041&lt;=I5041,1,0)</f>
        <v>0</v>
      </c>
      <c r="K5041" s="22">
        <f t="shared" si="470"/>
        <v>3.5999999999999233</v>
      </c>
      <c r="L5041" s="5">
        <v>0.54416666666666658</v>
      </c>
      <c r="M5041" s="22">
        <f t="shared" si="471"/>
        <v>11.715958360833341</v>
      </c>
      <c r="N5041" s="22">
        <f t="shared" si="472"/>
        <v>15.315958360833264</v>
      </c>
      <c r="O5041" s="5">
        <v>0.55230274886168973</v>
      </c>
      <c r="P5041" s="11">
        <f>IF(O5041&gt;=I5041,0,1)</f>
        <v>0</v>
      </c>
      <c r="Q5041" s="11">
        <f>IF(O5041&lt;=(I5041+0.00347),1,0)</f>
        <v>0</v>
      </c>
      <c r="R5041" s="5">
        <v>0.57029140458625749</v>
      </c>
      <c r="S5041" s="22">
        <f t="shared" si="473"/>
        <v>25.903664243377573</v>
      </c>
      <c r="T5041" s="3" t="s">
        <v>28</v>
      </c>
    </row>
    <row r="5042" spans="1:20" x14ac:dyDescent="0.25">
      <c r="A5042" s="3">
        <v>4599446</v>
      </c>
      <c r="B5042" s="3" t="s">
        <v>21</v>
      </c>
      <c r="C5042" s="3" t="s">
        <v>25</v>
      </c>
      <c r="D5042" s="3">
        <v>28</v>
      </c>
      <c r="E5042" s="3" t="s">
        <v>18</v>
      </c>
      <c r="F5042" s="4">
        <v>38672</v>
      </c>
      <c r="G5042" s="11">
        <f t="shared" si="468"/>
        <v>4</v>
      </c>
      <c r="H5042" s="11">
        <f t="shared" si="469"/>
        <v>13</v>
      </c>
      <c r="I5042" s="5">
        <v>0.5625</v>
      </c>
      <c r="J5042" s="11">
        <f>IF(L5042&lt;=I5042,1,0)</f>
        <v>1</v>
      </c>
      <c r="K5042" s="22" t="str">
        <f t="shared" si="470"/>
        <v/>
      </c>
      <c r="L5042" s="5">
        <v>0.5625</v>
      </c>
      <c r="M5042" s="22">
        <f t="shared" si="471"/>
        <v>2.2429446798073194</v>
      </c>
      <c r="N5042" s="22">
        <f t="shared" si="472"/>
        <v>2.2429446798073194</v>
      </c>
      <c r="O5042" s="5">
        <v>0.56405760047208842</v>
      </c>
      <c r="P5042" s="11">
        <f>IF(O5042&gt;=I5042,0,1)</f>
        <v>0</v>
      </c>
      <c r="Q5042" s="11">
        <f>IF(O5042&lt;=(I5042+0.00347),1,0)</f>
        <v>1</v>
      </c>
      <c r="R5042" s="5">
        <v>0.5768431600518138</v>
      </c>
      <c r="S5042" s="22">
        <f t="shared" si="473"/>
        <v>18.411205794804548</v>
      </c>
      <c r="T5042" s="3" t="s">
        <v>28</v>
      </c>
    </row>
    <row r="5043" spans="1:20" x14ac:dyDescent="0.25">
      <c r="A5043" s="3">
        <v>4598513</v>
      </c>
      <c r="B5043" s="3" t="s">
        <v>12</v>
      </c>
      <c r="C5043" s="3" t="s">
        <v>22</v>
      </c>
      <c r="D5043" s="3">
        <v>34</v>
      </c>
      <c r="E5043" s="3" t="s">
        <v>14</v>
      </c>
      <c r="F5043" s="4">
        <v>38672</v>
      </c>
      <c r="G5043" s="11">
        <f t="shared" si="468"/>
        <v>4</v>
      </c>
      <c r="H5043" s="11">
        <f t="shared" si="469"/>
        <v>13</v>
      </c>
      <c r="I5043" s="5">
        <v>0.58263888888888882</v>
      </c>
      <c r="J5043" s="11">
        <f>IF(L5043&lt;=I5043,1,0)</f>
        <v>1</v>
      </c>
      <c r="K5043" s="22" t="str">
        <f t="shared" si="470"/>
        <v/>
      </c>
      <c r="L5043" s="5">
        <v>0.58013888888888887</v>
      </c>
      <c r="M5043" s="22">
        <f t="shared" si="471"/>
        <v>10.217766061049502</v>
      </c>
      <c r="N5043" s="22">
        <f t="shared" si="472"/>
        <v>6.6177660610495792</v>
      </c>
      <c r="O5043" s="5">
        <v>0.58723455976461769</v>
      </c>
      <c r="P5043" s="11">
        <f>IF(O5043&gt;=I5043,0,1)</f>
        <v>0</v>
      </c>
      <c r="Q5043" s="11">
        <f>IF(O5043&lt;=(I5043+0.00347),1,0)</f>
        <v>0</v>
      </c>
      <c r="R5043" s="5">
        <v>0.59873764244116301</v>
      </c>
      <c r="S5043" s="22">
        <f t="shared" si="473"/>
        <v>16.564439054225257</v>
      </c>
      <c r="T5043" s="3" t="s">
        <v>26</v>
      </c>
    </row>
    <row r="5044" spans="1:20" x14ac:dyDescent="0.25">
      <c r="A5044" s="3">
        <v>4595302</v>
      </c>
      <c r="B5044" s="3" t="s">
        <v>21</v>
      </c>
      <c r="C5044" s="3" t="s">
        <v>13</v>
      </c>
      <c r="D5044" s="3">
        <v>26</v>
      </c>
      <c r="E5044" s="3" t="s">
        <v>18</v>
      </c>
      <c r="F5044" s="4">
        <v>38672</v>
      </c>
      <c r="G5044" s="11">
        <f t="shared" si="468"/>
        <v>4</v>
      </c>
      <c r="H5044" s="11">
        <f t="shared" si="469"/>
        <v>13</v>
      </c>
      <c r="I5044" s="5">
        <v>0.58263888888888882</v>
      </c>
      <c r="J5044" s="11">
        <f>IF(L5044&lt;=I5044,1,0)</f>
        <v>1</v>
      </c>
      <c r="K5044" s="22" t="str">
        <f t="shared" si="470"/>
        <v/>
      </c>
      <c r="L5044" s="5">
        <v>0.58013888888888887</v>
      </c>
      <c r="M5044" s="22">
        <f t="shared" si="471"/>
        <v>23.303206666980394</v>
      </c>
      <c r="N5044" s="22">
        <f t="shared" si="472"/>
        <v>19.703206666980471</v>
      </c>
      <c r="O5044" s="5">
        <v>0.59632167129651414</v>
      </c>
      <c r="P5044" s="11">
        <f>IF(O5044&gt;=I5044,0,1)</f>
        <v>0</v>
      </c>
      <c r="Q5044" s="11">
        <f>IF(O5044&lt;=(I5044+0.00347),1,0)</f>
        <v>0</v>
      </c>
      <c r="R5044" s="5">
        <v>0.61435618401708048</v>
      </c>
      <c r="S5044" s="22">
        <f t="shared" si="473"/>
        <v>25.969698317615517</v>
      </c>
      <c r="T5044" s="3" t="s">
        <v>28</v>
      </c>
    </row>
    <row r="5045" spans="1:20" x14ac:dyDescent="0.25">
      <c r="A5045" s="3">
        <v>4577051</v>
      </c>
      <c r="B5045" s="3" t="s">
        <v>12</v>
      </c>
      <c r="C5045" s="3" t="s">
        <v>22</v>
      </c>
      <c r="D5045" s="3">
        <v>32</v>
      </c>
      <c r="E5045" s="3" t="s">
        <v>14</v>
      </c>
      <c r="F5045" s="4">
        <v>38672</v>
      </c>
      <c r="G5045" s="11">
        <f t="shared" si="468"/>
        <v>4</v>
      </c>
      <c r="H5045" s="11">
        <f t="shared" si="469"/>
        <v>15</v>
      </c>
      <c r="I5045" s="5">
        <v>0.63541666666666663</v>
      </c>
      <c r="J5045" s="11">
        <f>IF(L5045&lt;=I5045,1,0)</f>
        <v>1</v>
      </c>
      <c r="K5045" s="22" t="str">
        <f t="shared" si="470"/>
        <v/>
      </c>
      <c r="L5045" s="5">
        <v>0.63291666666666668</v>
      </c>
      <c r="M5045" s="22">
        <f t="shared" si="471"/>
        <v>2.7632532211221061</v>
      </c>
      <c r="N5045" s="22">
        <f t="shared" si="472"/>
        <v>0</v>
      </c>
      <c r="O5045" s="5">
        <v>0.63483559251466815</v>
      </c>
      <c r="P5045" s="11">
        <f>IF(O5045&gt;=I5045,0,1)</f>
        <v>1</v>
      </c>
      <c r="Q5045" s="11">
        <f>IF(O5045&lt;=(I5045+0.00347),1,0)</f>
        <v>1</v>
      </c>
      <c r="R5045" s="5">
        <v>0.64684200439396256</v>
      </c>
      <c r="S5045" s="22">
        <f t="shared" si="473"/>
        <v>17.28923310618395</v>
      </c>
      <c r="T5045" s="3" t="s">
        <v>29</v>
      </c>
    </row>
    <row r="5046" spans="1:20" x14ac:dyDescent="0.25">
      <c r="A5046" s="3">
        <v>4591421</v>
      </c>
      <c r="B5046" s="3" t="s">
        <v>21</v>
      </c>
      <c r="C5046" s="3" t="s">
        <v>17</v>
      </c>
      <c r="D5046" s="3">
        <v>34</v>
      </c>
      <c r="E5046" s="3" t="s">
        <v>18</v>
      </c>
      <c r="F5046" s="4">
        <v>38672</v>
      </c>
      <c r="G5046" s="11">
        <f t="shared" si="468"/>
        <v>4</v>
      </c>
      <c r="H5046" s="11">
        <f t="shared" si="469"/>
        <v>15</v>
      </c>
      <c r="I5046" s="5">
        <v>0.64513888888888882</v>
      </c>
      <c r="J5046" s="11">
        <f>IF(L5046&lt;=I5046,1,0)</f>
        <v>0</v>
      </c>
      <c r="K5046" s="22">
        <f t="shared" si="470"/>
        <v>3.5999999999999233</v>
      </c>
      <c r="L5046" s="5">
        <v>0.64763888888888876</v>
      </c>
      <c r="M5046" s="22">
        <f t="shared" si="471"/>
        <v>10.980113284298731</v>
      </c>
      <c r="N5046" s="22">
        <f t="shared" si="472"/>
        <v>14.580113284298655</v>
      </c>
      <c r="O5046" s="5">
        <v>0.65526396755854066</v>
      </c>
      <c r="P5046" s="11">
        <f>IF(O5046&gt;=I5046,0,1)</f>
        <v>0</v>
      </c>
      <c r="Q5046" s="11">
        <f>IF(O5046&lt;=(I5046+0.00347),1,0)</f>
        <v>0</v>
      </c>
      <c r="R5046" s="5">
        <v>0.67184494128079109</v>
      </c>
      <c r="S5046" s="22">
        <f t="shared" si="473"/>
        <v>23.876602160040612</v>
      </c>
      <c r="T5046" s="3" t="s">
        <v>28</v>
      </c>
    </row>
    <row r="5047" spans="1:20" x14ac:dyDescent="0.25">
      <c r="A5047" s="3">
        <v>4603456</v>
      </c>
      <c r="B5047" s="3" t="s">
        <v>16</v>
      </c>
      <c r="C5047" s="3" t="s">
        <v>25</v>
      </c>
      <c r="D5047" s="3">
        <v>42</v>
      </c>
      <c r="E5047" s="3" t="s">
        <v>18</v>
      </c>
      <c r="F5047" s="4">
        <v>38672</v>
      </c>
      <c r="G5047" s="11">
        <f t="shared" si="468"/>
        <v>4</v>
      </c>
      <c r="H5047" s="11">
        <f t="shared" si="469"/>
        <v>16</v>
      </c>
      <c r="I5047" s="5">
        <v>0.70763888888888893</v>
      </c>
      <c r="J5047" s="11">
        <f>IF(L5047&lt;=I5047,1,0)</f>
        <v>1</v>
      </c>
      <c r="K5047" s="22" t="str">
        <f t="shared" si="470"/>
        <v/>
      </c>
      <c r="L5047" s="5">
        <v>0.70513888888888898</v>
      </c>
      <c r="M5047" s="22">
        <f t="shared" si="471"/>
        <v>43.046854577078847</v>
      </c>
      <c r="N5047" s="22">
        <f t="shared" si="472"/>
        <v>39.446854577078923</v>
      </c>
      <c r="O5047" s="5">
        <v>0.73503253790074929</v>
      </c>
      <c r="P5047" s="11">
        <f>IF(O5047&gt;=I5047,0,1)</f>
        <v>0</v>
      </c>
      <c r="Q5047" s="11">
        <f>IF(O5047&lt;=(I5047+0.00347),1,0)</f>
        <v>0</v>
      </c>
      <c r="R5047" s="5">
        <v>0.76137043416861594</v>
      </c>
      <c r="S5047" s="22">
        <f t="shared" si="473"/>
        <v>37.926570625727969</v>
      </c>
      <c r="T5047" s="3" t="s">
        <v>24</v>
      </c>
    </row>
    <row r="5048" spans="1:20" x14ac:dyDescent="0.25">
      <c r="A5048" s="3">
        <v>4595741</v>
      </c>
      <c r="B5048" s="3" t="s">
        <v>21</v>
      </c>
      <c r="C5048" s="3" t="s">
        <v>13</v>
      </c>
      <c r="D5048" s="3">
        <v>25</v>
      </c>
      <c r="E5048" s="3" t="s">
        <v>14</v>
      </c>
      <c r="F5048" s="4">
        <v>38673</v>
      </c>
      <c r="G5048" s="11">
        <f t="shared" si="468"/>
        <v>5</v>
      </c>
      <c r="H5048" s="11">
        <f t="shared" si="469"/>
        <v>7</v>
      </c>
      <c r="I5048" s="5">
        <v>0.33263888888888887</v>
      </c>
      <c r="J5048" s="11">
        <f>IF(L5048&lt;=I5048,1,0)</f>
        <v>0</v>
      </c>
      <c r="K5048" s="22">
        <f t="shared" si="470"/>
        <v>3.6000000000000032</v>
      </c>
      <c r="L5048" s="5">
        <v>0.33513888888888888</v>
      </c>
      <c r="M5048" s="22">
        <f t="shared" si="471"/>
        <v>10.142518048933047</v>
      </c>
      <c r="N5048" s="22">
        <f t="shared" si="472"/>
        <v>13.74251804893305</v>
      </c>
      <c r="O5048" s="5">
        <v>0.34218230420064794</v>
      </c>
      <c r="P5048" s="11">
        <f>IF(O5048&gt;=I5048,0,1)</f>
        <v>0</v>
      </c>
      <c r="Q5048" s="11">
        <f>IF(O5048&lt;=(I5048+0.00347),1,0)</f>
        <v>0</v>
      </c>
      <c r="R5048" s="5">
        <v>0.35946815579480268</v>
      </c>
      <c r="S5048" s="22">
        <f t="shared" si="473"/>
        <v>24.891626295582832</v>
      </c>
      <c r="T5048" s="3" t="s">
        <v>27</v>
      </c>
    </row>
    <row r="5049" spans="1:20" x14ac:dyDescent="0.25">
      <c r="A5049" s="3">
        <v>4607637</v>
      </c>
      <c r="B5049" s="3" t="s">
        <v>21</v>
      </c>
      <c r="C5049" s="3" t="s">
        <v>25</v>
      </c>
      <c r="D5049" s="3">
        <v>33</v>
      </c>
      <c r="E5049" s="3" t="s">
        <v>14</v>
      </c>
      <c r="F5049" s="4">
        <v>38673</v>
      </c>
      <c r="G5049" s="11">
        <f t="shared" si="468"/>
        <v>5</v>
      </c>
      <c r="H5049" s="11">
        <f t="shared" si="469"/>
        <v>7</v>
      </c>
      <c r="I5049" s="5">
        <v>0.33263888888888887</v>
      </c>
      <c r="J5049" s="11">
        <f>IF(L5049&lt;=I5049,1,0)</f>
        <v>0</v>
      </c>
      <c r="K5049" s="22">
        <f t="shared" si="470"/>
        <v>3.6000000000000032</v>
      </c>
      <c r="L5049" s="5">
        <v>0.33513888888888888</v>
      </c>
      <c r="M5049" s="22">
        <f t="shared" si="471"/>
        <v>2.3105344942591177</v>
      </c>
      <c r="N5049" s="22">
        <f t="shared" si="472"/>
        <v>5.9105344942591209</v>
      </c>
      <c r="O5049" s="5">
        <v>0.33674342673212437</v>
      </c>
      <c r="P5049" s="11">
        <f>IF(O5049&gt;=I5049,0,1)</f>
        <v>0</v>
      </c>
      <c r="Q5049" s="11">
        <f>IF(O5049&lt;=(I5049+0.00347),1,0)</f>
        <v>0</v>
      </c>
      <c r="R5049" s="5">
        <v>0.35175856427894386</v>
      </c>
      <c r="S5049" s="22">
        <f t="shared" si="473"/>
        <v>21.621798067420066</v>
      </c>
      <c r="T5049" s="3" t="s">
        <v>27</v>
      </c>
    </row>
    <row r="5050" spans="1:20" x14ac:dyDescent="0.25">
      <c r="A5050" s="3">
        <v>4584059</v>
      </c>
      <c r="B5050" s="3" t="s">
        <v>12</v>
      </c>
      <c r="C5050" s="3" t="s">
        <v>17</v>
      </c>
      <c r="D5050" s="3">
        <v>42</v>
      </c>
      <c r="E5050" s="3" t="s">
        <v>14</v>
      </c>
      <c r="F5050" s="4">
        <v>38673</v>
      </c>
      <c r="G5050" s="11">
        <f t="shared" si="468"/>
        <v>5</v>
      </c>
      <c r="H5050" s="11">
        <f t="shared" si="469"/>
        <v>8</v>
      </c>
      <c r="I5050" s="5">
        <v>0.35416666666666669</v>
      </c>
      <c r="J5050" s="11">
        <f>IF(L5050&lt;=I5050,1,0)</f>
        <v>1</v>
      </c>
      <c r="K5050" s="22" t="str">
        <f t="shared" si="470"/>
        <v/>
      </c>
      <c r="L5050" s="5">
        <v>0.35416666666666669</v>
      </c>
      <c r="M5050" s="22">
        <f t="shared" si="471"/>
        <v>22.943369397709006</v>
      </c>
      <c r="N5050" s="22">
        <f t="shared" si="472"/>
        <v>22.943369397709006</v>
      </c>
      <c r="O5050" s="5">
        <v>0.37009956208174238</v>
      </c>
      <c r="P5050" s="11">
        <f>IF(O5050&gt;=I5050,0,1)</f>
        <v>0</v>
      </c>
      <c r="Q5050" s="11">
        <f>IF(O5050&lt;=(I5050+0.00347),1,0)</f>
        <v>0</v>
      </c>
      <c r="R5050" s="5">
        <v>0.37956620374529093</v>
      </c>
      <c r="S5050" s="22">
        <f t="shared" si="473"/>
        <v>13.631963995509908</v>
      </c>
      <c r="T5050" s="3" t="s">
        <v>29</v>
      </c>
    </row>
    <row r="5051" spans="1:20" x14ac:dyDescent="0.25">
      <c r="A5051" s="3">
        <v>4573962</v>
      </c>
      <c r="B5051" s="3" t="s">
        <v>12</v>
      </c>
      <c r="C5051" s="3" t="s">
        <v>25</v>
      </c>
      <c r="D5051" s="3">
        <v>39</v>
      </c>
      <c r="E5051" s="3" t="s">
        <v>14</v>
      </c>
      <c r="F5051" s="4">
        <v>38673</v>
      </c>
      <c r="G5051" s="11">
        <f t="shared" si="468"/>
        <v>5</v>
      </c>
      <c r="H5051" s="11">
        <f t="shared" si="469"/>
        <v>9</v>
      </c>
      <c r="I5051" s="5">
        <v>0.375</v>
      </c>
      <c r="J5051" s="11">
        <f>IF(L5051&lt;=I5051,1,0)</f>
        <v>1</v>
      </c>
      <c r="K5051" s="22" t="str">
        <f t="shared" si="470"/>
        <v/>
      </c>
      <c r="L5051" s="5">
        <v>0.375</v>
      </c>
      <c r="M5051" s="22">
        <f t="shared" si="471"/>
        <v>14.103674166635383</v>
      </c>
      <c r="N5051" s="22">
        <f t="shared" si="472"/>
        <v>14.103674166635383</v>
      </c>
      <c r="O5051" s="5">
        <v>0.38479421817127457</v>
      </c>
      <c r="P5051" s="11">
        <f>IF(O5051&gt;=I5051,0,1)</f>
        <v>0</v>
      </c>
      <c r="Q5051" s="11">
        <f>IF(O5051&lt;=(I5051+0.00347),1,0)</f>
        <v>0</v>
      </c>
      <c r="R5051" s="5">
        <v>0.39718113951308803</v>
      </c>
      <c r="S5051" s="22">
        <f t="shared" si="473"/>
        <v>17.837166732211386</v>
      </c>
      <c r="T5051" s="3" t="s">
        <v>26</v>
      </c>
    </row>
    <row r="5052" spans="1:20" x14ac:dyDescent="0.25">
      <c r="A5052" s="3">
        <v>4587513</v>
      </c>
      <c r="B5052" s="3" t="s">
        <v>21</v>
      </c>
      <c r="C5052" s="3" t="s">
        <v>13</v>
      </c>
      <c r="D5052" s="3">
        <v>28</v>
      </c>
      <c r="E5052" s="3" t="s">
        <v>14</v>
      </c>
      <c r="F5052" s="4">
        <v>38673</v>
      </c>
      <c r="G5052" s="11">
        <f t="shared" si="468"/>
        <v>5</v>
      </c>
      <c r="H5052" s="11">
        <f t="shared" si="469"/>
        <v>9</v>
      </c>
      <c r="I5052" s="5">
        <v>0.39513888888888887</v>
      </c>
      <c r="J5052" s="11">
        <f>IF(L5052&lt;=I5052,1,0)</f>
        <v>1</v>
      </c>
      <c r="K5052" s="22" t="str">
        <f t="shared" si="470"/>
        <v/>
      </c>
      <c r="L5052" s="5">
        <v>0.39513888888888887</v>
      </c>
      <c r="M5052" s="22">
        <f t="shared" si="471"/>
        <v>2.89617633066098</v>
      </c>
      <c r="N5052" s="22">
        <f t="shared" si="472"/>
        <v>2.89617633066098</v>
      </c>
      <c r="O5052" s="5">
        <v>0.39715012245184789</v>
      </c>
      <c r="P5052" s="11">
        <f>IF(O5052&gt;=I5052,0,1)</f>
        <v>0</v>
      </c>
      <c r="Q5052" s="11">
        <f>IF(O5052&lt;=(I5052+0.00347),1,0)</f>
        <v>1</v>
      </c>
      <c r="R5052" s="5">
        <v>0.41367027494756264</v>
      </c>
      <c r="S5052" s="22">
        <f t="shared" si="473"/>
        <v>23.789019593829252</v>
      </c>
      <c r="T5052" s="3" t="s">
        <v>27</v>
      </c>
    </row>
    <row r="5053" spans="1:20" x14ac:dyDescent="0.25">
      <c r="A5053" s="3">
        <v>4572578</v>
      </c>
      <c r="B5053" s="3" t="s">
        <v>16</v>
      </c>
      <c r="C5053" s="3" t="s">
        <v>17</v>
      </c>
      <c r="D5053" s="3">
        <v>42</v>
      </c>
      <c r="E5053" s="3" t="s">
        <v>18</v>
      </c>
      <c r="F5053" s="4">
        <v>38673</v>
      </c>
      <c r="G5053" s="11">
        <f t="shared" si="468"/>
        <v>5</v>
      </c>
      <c r="H5053" s="11">
        <f t="shared" si="469"/>
        <v>9</v>
      </c>
      <c r="I5053" s="5">
        <v>0.39513888888888887</v>
      </c>
      <c r="J5053" s="11">
        <f>IF(L5053&lt;=I5053,1,0)</f>
        <v>0</v>
      </c>
      <c r="K5053" s="22">
        <f t="shared" si="470"/>
        <v>3.6000000000000032</v>
      </c>
      <c r="L5053" s="5">
        <v>0.39763888888888888</v>
      </c>
      <c r="M5053" s="22">
        <f t="shared" si="471"/>
        <v>47.57399328025835</v>
      </c>
      <c r="N5053" s="22">
        <f t="shared" si="472"/>
        <v>51.173993280258351</v>
      </c>
      <c r="O5053" s="5">
        <v>0.43067638422240162</v>
      </c>
      <c r="P5053" s="11">
        <f>IF(O5053&gt;=I5053,0,1)</f>
        <v>0</v>
      </c>
      <c r="Q5053" s="11">
        <f>IF(O5053&lt;=(I5053+0.00347),1,0)</f>
        <v>0</v>
      </c>
      <c r="R5053" s="5">
        <v>0.45371420272348822</v>
      </c>
      <c r="S5053" s="22">
        <f t="shared" si="473"/>
        <v>33.174458641564712</v>
      </c>
      <c r="T5053" s="3" t="s">
        <v>20</v>
      </c>
    </row>
    <row r="5054" spans="1:20" x14ac:dyDescent="0.25">
      <c r="A5054" s="3">
        <v>4573089</v>
      </c>
      <c r="B5054" s="3" t="s">
        <v>12</v>
      </c>
      <c r="C5054" s="3" t="s">
        <v>22</v>
      </c>
      <c r="D5054" s="3">
        <v>39</v>
      </c>
      <c r="E5054" s="3" t="s">
        <v>18</v>
      </c>
      <c r="F5054" s="4">
        <v>38673</v>
      </c>
      <c r="G5054" s="11">
        <f t="shared" si="468"/>
        <v>5</v>
      </c>
      <c r="H5054" s="11">
        <f t="shared" si="469"/>
        <v>10</v>
      </c>
      <c r="I5054" s="5">
        <v>0.41666666666666669</v>
      </c>
      <c r="J5054" s="11">
        <f>IF(L5054&lt;=I5054,1,0)</f>
        <v>1</v>
      </c>
      <c r="K5054" s="22" t="str">
        <f t="shared" si="470"/>
        <v/>
      </c>
      <c r="L5054" s="5">
        <v>0.41416666666666668</v>
      </c>
      <c r="M5054" s="22">
        <f t="shared" si="471"/>
        <v>6.9542431250455294</v>
      </c>
      <c r="N5054" s="22">
        <f t="shared" si="472"/>
        <v>3.3542431250455262</v>
      </c>
      <c r="O5054" s="5">
        <v>0.41899600217017052</v>
      </c>
      <c r="P5054" s="11">
        <f>IF(O5054&gt;=I5054,0,1)</f>
        <v>0</v>
      </c>
      <c r="Q5054" s="11">
        <f>IF(O5054&lt;=(I5054+0.00347),1,0)</f>
        <v>1</v>
      </c>
      <c r="R5054" s="5">
        <v>0.42821126013405003</v>
      </c>
      <c r="S5054" s="22">
        <f t="shared" si="473"/>
        <v>13.269971467986492</v>
      </c>
      <c r="T5054" s="3" t="s">
        <v>15</v>
      </c>
    </row>
    <row r="5055" spans="1:20" x14ac:dyDescent="0.25">
      <c r="A5055" s="3">
        <v>4616339</v>
      </c>
      <c r="B5055" s="3" t="s">
        <v>21</v>
      </c>
      <c r="C5055" s="3" t="s">
        <v>13</v>
      </c>
      <c r="D5055" s="3">
        <v>22</v>
      </c>
      <c r="E5055" s="3" t="s">
        <v>14</v>
      </c>
      <c r="F5055" s="4">
        <v>38673</v>
      </c>
      <c r="G5055" s="11">
        <f t="shared" si="468"/>
        <v>5</v>
      </c>
      <c r="H5055" s="11">
        <f t="shared" si="469"/>
        <v>10</v>
      </c>
      <c r="I5055" s="5">
        <v>0.41666666666666669</v>
      </c>
      <c r="J5055" s="11">
        <f>IF(L5055&lt;=I5055,1,0)</f>
        <v>0</v>
      </c>
      <c r="K5055" s="22">
        <f t="shared" si="470"/>
        <v>3.6000000000000032</v>
      </c>
      <c r="L5055" s="5">
        <v>0.41916666666666669</v>
      </c>
      <c r="M5055" s="22">
        <f t="shared" si="471"/>
        <v>5.5765097130035635</v>
      </c>
      <c r="N5055" s="22">
        <f t="shared" si="472"/>
        <v>9.1765097130035667</v>
      </c>
      <c r="O5055" s="5">
        <v>0.4230392428562525</v>
      </c>
      <c r="P5055" s="11">
        <f>IF(O5055&gt;=I5055,0,1)</f>
        <v>0</v>
      </c>
      <c r="Q5055" s="11">
        <f>IF(O5055&lt;=(I5055+0.00347),1,0)</f>
        <v>0</v>
      </c>
      <c r="R5055" s="5">
        <v>0.43999178160586627</v>
      </c>
      <c r="S5055" s="22">
        <f t="shared" si="473"/>
        <v>24.411655799443839</v>
      </c>
      <c r="T5055" s="3" t="s">
        <v>28</v>
      </c>
    </row>
    <row r="5056" spans="1:20" x14ac:dyDescent="0.25">
      <c r="A5056" s="3">
        <v>4573401</v>
      </c>
      <c r="B5056" s="3" t="s">
        <v>12</v>
      </c>
      <c r="C5056" s="3" t="s">
        <v>25</v>
      </c>
      <c r="D5056" s="3">
        <v>35</v>
      </c>
      <c r="E5056" s="3" t="s">
        <v>14</v>
      </c>
      <c r="F5056" s="4">
        <v>38673</v>
      </c>
      <c r="G5056" s="11">
        <f t="shared" si="468"/>
        <v>5</v>
      </c>
      <c r="H5056" s="11">
        <f t="shared" si="469"/>
        <v>10</v>
      </c>
      <c r="I5056" s="5">
        <v>0.4375</v>
      </c>
      <c r="J5056" s="11">
        <f>IF(L5056&lt;=I5056,1,0)</f>
        <v>0</v>
      </c>
      <c r="K5056" s="22">
        <f t="shared" si="470"/>
        <v>3.6000000000000032</v>
      </c>
      <c r="L5056" s="5">
        <v>0.44</v>
      </c>
      <c r="M5056" s="22">
        <f t="shared" si="471"/>
        <v>10.296516488193959</v>
      </c>
      <c r="N5056" s="22">
        <f t="shared" si="472"/>
        <v>13.896516488193962</v>
      </c>
      <c r="O5056" s="5">
        <v>0.44715035867235692</v>
      </c>
      <c r="P5056" s="11">
        <f>IF(O5056&gt;=I5056,0,1)</f>
        <v>0</v>
      </c>
      <c r="Q5056" s="11">
        <f>IF(O5056&lt;=(I5056+0.00347),1,0)</f>
        <v>0</v>
      </c>
      <c r="R5056" s="5">
        <v>0.46035000194754455</v>
      </c>
      <c r="S5056" s="22">
        <f t="shared" si="473"/>
        <v>19.007486316270192</v>
      </c>
      <c r="T5056" s="3" t="s">
        <v>26</v>
      </c>
    </row>
    <row r="5057" spans="1:20" x14ac:dyDescent="0.25">
      <c r="A5057" s="3">
        <v>4577755</v>
      </c>
      <c r="B5057" s="3" t="s">
        <v>21</v>
      </c>
      <c r="C5057" s="3" t="s">
        <v>17</v>
      </c>
      <c r="D5057" s="3">
        <v>24</v>
      </c>
      <c r="E5057" s="3" t="s">
        <v>14</v>
      </c>
      <c r="F5057" s="4">
        <v>38673</v>
      </c>
      <c r="G5057" s="11">
        <f t="shared" si="468"/>
        <v>5</v>
      </c>
      <c r="H5057" s="11">
        <f t="shared" si="469"/>
        <v>10</v>
      </c>
      <c r="I5057" s="5">
        <v>0.45763888888888887</v>
      </c>
      <c r="J5057" s="11">
        <f>IF(L5057&lt;=I5057,1,0)</f>
        <v>1</v>
      </c>
      <c r="K5057" s="22" t="str">
        <f t="shared" si="470"/>
        <v/>
      </c>
      <c r="L5057" s="5">
        <v>0.45513888888888887</v>
      </c>
      <c r="M5057" s="22">
        <f t="shared" si="471"/>
        <v>22.694011557148109</v>
      </c>
      <c r="N5057" s="22">
        <f t="shared" si="472"/>
        <v>19.094011557148107</v>
      </c>
      <c r="O5057" s="5">
        <v>0.47089861913690839</v>
      </c>
      <c r="P5057" s="11">
        <f>IF(O5057&gt;=I5057,0,1)</f>
        <v>0</v>
      </c>
      <c r="Q5057" s="11">
        <f>IF(O5057&lt;=(I5057+0.00347),1,0)</f>
        <v>0</v>
      </c>
      <c r="R5057" s="5">
        <v>0.48223587735014356</v>
      </c>
      <c r="S5057" s="22">
        <f t="shared" si="473"/>
        <v>16.325651827058643</v>
      </c>
      <c r="T5057" s="3" t="s">
        <v>28</v>
      </c>
    </row>
    <row r="5058" spans="1:20" x14ac:dyDescent="0.25">
      <c r="A5058" s="3">
        <v>4574652</v>
      </c>
      <c r="B5058" s="3" t="s">
        <v>12</v>
      </c>
      <c r="C5058" s="3" t="s">
        <v>25</v>
      </c>
      <c r="D5058" s="3">
        <v>39</v>
      </c>
      <c r="E5058" s="3" t="s">
        <v>14</v>
      </c>
      <c r="F5058" s="4">
        <v>38673</v>
      </c>
      <c r="G5058" s="11">
        <f t="shared" si="468"/>
        <v>5</v>
      </c>
      <c r="H5058" s="11">
        <f t="shared" si="469"/>
        <v>10</v>
      </c>
      <c r="I5058" s="5">
        <v>0.45763888888888887</v>
      </c>
      <c r="J5058" s="11">
        <f>IF(L5058&lt;=I5058,1,0)</f>
        <v>1</v>
      </c>
      <c r="K5058" s="22" t="str">
        <f t="shared" si="470"/>
        <v/>
      </c>
      <c r="L5058" s="5">
        <v>0.45763888888888887</v>
      </c>
      <c r="M5058" s="22">
        <f t="shared" si="471"/>
        <v>4.6277862004007986</v>
      </c>
      <c r="N5058" s="22">
        <f t="shared" si="472"/>
        <v>4.6277862004007986</v>
      </c>
      <c r="O5058" s="5">
        <v>0.46085262930583387</v>
      </c>
      <c r="P5058" s="11">
        <f>IF(O5058&gt;=I5058,0,1)</f>
        <v>0</v>
      </c>
      <c r="Q5058" s="11">
        <f>IF(O5058&lt;=(I5058+0.00347),1,0)</f>
        <v>1</v>
      </c>
      <c r="R5058" s="5">
        <v>0.4733880295468802</v>
      </c>
      <c r="S5058" s="22">
        <f t="shared" si="473"/>
        <v>18.050976347106705</v>
      </c>
      <c r="T5058" s="3" t="s">
        <v>26</v>
      </c>
    </row>
    <row r="5059" spans="1:20" x14ac:dyDescent="0.25">
      <c r="A5059" s="3">
        <v>4583373</v>
      </c>
      <c r="B5059" s="3" t="s">
        <v>16</v>
      </c>
      <c r="C5059" s="3" t="s">
        <v>17</v>
      </c>
      <c r="D5059" s="3">
        <v>45</v>
      </c>
      <c r="E5059" s="3" t="s">
        <v>18</v>
      </c>
      <c r="F5059" s="4">
        <v>38673</v>
      </c>
      <c r="G5059" s="11">
        <f t="shared" ref="G5059:G5122" si="474">WEEKDAY(F5059)</f>
        <v>5</v>
      </c>
      <c r="H5059" s="11">
        <f t="shared" ref="H5059:H5122" si="475">HOUR(I5059)</f>
        <v>11</v>
      </c>
      <c r="I5059" s="5">
        <v>0.47916666666666669</v>
      </c>
      <c r="J5059" s="11">
        <f>IF(L5059&lt;=I5059,1,0)</f>
        <v>1</v>
      </c>
      <c r="K5059" s="22" t="str">
        <f t="shared" ref="K5059:K5122" si="476">IF(L5059&lt;=I5059,"",(L5059-I5059)*60*24)</f>
        <v/>
      </c>
      <c r="L5059" s="5">
        <v>0.47916666666666669</v>
      </c>
      <c r="M5059" s="22">
        <f t="shared" ref="M5059:M5122" si="477">(O5059-L5059)*60*24</f>
        <v>43.871105865745406</v>
      </c>
      <c r="N5059" s="22">
        <f t="shared" ref="N5059:N5122" si="478">IF((O5059-I5059)&lt;0,0,((O5059-I5059)*60*24))</f>
        <v>43.871105865745406</v>
      </c>
      <c r="O5059" s="5">
        <v>0.50963271240676766</v>
      </c>
      <c r="P5059" s="11">
        <f>IF(O5059&gt;=I5059,0,1)</f>
        <v>0</v>
      </c>
      <c r="Q5059" s="11">
        <f>IF(O5059&lt;=(I5059+0.00347),1,0)</f>
        <v>0</v>
      </c>
      <c r="R5059" s="5">
        <v>0.53111338108635042</v>
      </c>
      <c r="S5059" s="22">
        <f t="shared" ref="S5059:S5122" si="479">VALUE((R5059-O5059)*60*24)</f>
        <v>30.932162898599174</v>
      </c>
      <c r="T5059" s="3" t="s">
        <v>24</v>
      </c>
    </row>
    <row r="5060" spans="1:20" x14ac:dyDescent="0.25">
      <c r="A5060" s="3">
        <v>4606543</v>
      </c>
      <c r="B5060" s="3" t="s">
        <v>21</v>
      </c>
      <c r="C5060" s="3" t="s">
        <v>17</v>
      </c>
      <c r="D5060" s="3">
        <v>32</v>
      </c>
      <c r="E5060" s="3" t="s">
        <v>14</v>
      </c>
      <c r="F5060" s="4">
        <v>38673</v>
      </c>
      <c r="G5060" s="11">
        <f t="shared" si="474"/>
        <v>5</v>
      </c>
      <c r="H5060" s="11">
        <f t="shared" si="475"/>
        <v>11</v>
      </c>
      <c r="I5060" s="5">
        <v>0.47916666666666669</v>
      </c>
      <c r="J5060" s="11">
        <f>IF(L5060&lt;=I5060,1,0)</f>
        <v>1</v>
      </c>
      <c r="K5060" s="22" t="str">
        <f t="shared" si="476"/>
        <v/>
      </c>
      <c r="L5060" s="5">
        <v>0.47916666666666669</v>
      </c>
      <c r="M5060" s="22">
        <f t="shared" si="477"/>
        <v>19.164596973977098</v>
      </c>
      <c r="N5060" s="22">
        <f t="shared" si="478"/>
        <v>19.164596973977098</v>
      </c>
      <c r="O5060" s="5">
        <v>0.49247541456526189</v>
      </c>
      <c r="P5060" s="11">
        <f>IF(O5060&gt;=I5060,0,1)</f>
        <v>0</v>
      </c>
      <c r="Q5060" s="11">
        <f>IF(O5060&lt;=(I5060+0.00347),1,0)</f>
        <v>0</v>
      </c>
      <c r="R5060" s="5">
        <v>0.51380037134163914</v>
      </c>
      <c r="S5060" s="22">
        <f t="shared" si="479"/>
        <v>30.707937757983235</v>
      </c>
      <c r="T5060" s="3" t="s">
        <v>23</v>
      </c>
    </row>
    <row r="5061" spans="1:20" x14ac:dyDescent="0.25">
      <c r="A5061" s="3">
        <v>4610962</v>
      </c>
      <c r="B5061" s="3" t="s">
        <v>16</v>
      </c>
      <c r="C5061" s="3" t="s">
        <v>13</v>
      </c>
      <c r="D5061" s="3">
        <v>46</v>
      </c>
      <c r="E5061" s="3" t="s">
        <v>18</v>
      </c>
      <c r="F5061" s="4">
        <v>38673</v>
      </c>
      <c r="G5061" s="11">
        <f t="shared" si="474"/>
        <v>5</v>
      </c>
      <c r="H5061" s="11">
        <f t="shared" si="475"/>
        <v>12</v>
      </c>
      <c r="I5061" s="5">
        <v>0.5</v>
      </c>
      <c r="J5061" s="11">
        <f>IF(L5061&lt;=I5061,1,0)</f>
        <v>1</v>
      </c>
      <c r="K5061" s="22" t="str">
        <f t="shared" si="476"/>
        <v/>
      </c>
      <c r="L5061" s="5">
        <v>0.5</v>
      </c>
      <c r="M5061" s="22">
        <f t="shared" si="477"/>
        <v>29.463623967236732</v>
      </c>
      <c r="N5061" s="22">
        <f t="shared" si="478"/>
        <v>29.463623967236732</v>
      </c>
      <c r="O5061" s="5">
        <v>0.52046084997724773</v>
      </c>
      <c r="P5061" s="11">
        <f>IF(O5061&gt;=I5061,0,1)</f>
        <v>0</v>
      </c>
      <c r="Q5061" s="11">
        <f>IF(O5061&lt;=(I5061+0.00347),1,0)</f>
        <v>0</v>
      </c>
      <c r="R5061" s="5">
        <v>0.54341743552504629</v>
      </c>
      <c r="S5061" s="22">
        <f t="shared" si="479"/>
        <v>33.05748318882992</v>
      </c>
      <c r="T5061" s="3" t="s">
        <v>24</v>
      </c>
    </row>
    <row r="5062" spans="1:20" x14ac:dyDescent="0.25">
      <c r="A5062" s="3">
        <v>4582612</v>
      </c>
      <c r="B5062" s="3" t="s">
        <v>12</v>
      </c>
      <c r="C5062" s="3" t="s">
        <v>17</v>
      </c>
      <c r="D5062" s="3">
        <v>35</v>
      </c>
      <c r="E5062" s="3" t="s">
        <v>18</v>
      </c>
      <c r="F5062" s="4">
        <v>38673</v>
      </c>
      <c r="G5062" s="11">
        <f t="shared" si="474"/>
        <v>5</v>
      </c>
      <c r="H5062" s="11">
        <f t="shared" si="475"/>
        <v>12</v>
      </c>
      <c r="I5062" s="5">
        <v>0.52013888888888882</v>
      </c>
      <c r="J5062" s="11">
        <f>IF(L5062&lt;=I5062,1,0)</f>
        <v>0</v>
      </c>
      <c r="K5062" s="22">
        <f t="shared" si="476"/>
        <v>3.5999999999999233</v>
      </c>
      <c r="L5062" s="5">
        <v>0.52263888888888876</v>
      </c>
      <c r="M5062" s="22">
        <f t="shared" si="477"/>
        <v>19.279202797036206</v>
      </c>
      <c r="N5062" s="22">
        <f t="shared" si="478"/>
        <v>22.879202797036129</v>
      </c>
      <c r="O5062" s="5">
        <v>0.53602722416460835</v>
      </c>
      <c r="P5062" s="11">
        <f>IF(O5062&gt;=I5062,0,1)</f>
        <v>0</v>
      </c>
      <c r="Q5062" s="11">
        <f>IF(O5062&lt;=(I5062+0.00347),1,0)</f>
        <v>0</v>
      </c>
      <c r="R5062" s="5">
        <v>0.54745178505309522</v>
      </c>
      <c r="S5062" s="22">
        <f t="shared" si="479"/>
        <v>16.451367679421089</v>
      </c>
      <c r="T5062" s="3" t="s">
        <v>15</v>
      </c>
    </row>
    <row r="5063" spans="1:20" x14ac:dyDescent="0.25">
      <c r="A5063" s="3">
        <v>4586618</v>
      </c>
      <c r="B5063" s="3" t="s">
        <v>12</v>
      </c>
      <c r="C5063" s="3" t="s">
        <v>13</v>
      </c>
      <c r="D5063" s="3">
        <v>37</v>
      </c>
      <c r="E5063" s="3" t="s">
        <v>14</v>
      </c>
      <c r="F5063" s="4">
        <v>38673</v>
      </c>
      <c r="G5063" s="11">
        <f t="shared" si="474"/>
        <v>5</v>
      </c>
      <c r="H5063" s="11">
        <f t="shared" si="475"/>
        <v>12</v>
      </c>
      <c r="I5063" s="5">
        <v>0.53125</v>
      </c>
      <c r="J5063" s="11">
        <f>IF(L5063&lt;=I5063,1,0)</f>
        <v>1</v>
      </c>
      <c r="K5063" s="22" t="str">
        <f t="shared" si="476"/>
        <v/>
      </c>
      <c r="L5063" s="5">
        <v>0.53125</v>
      </c>
      <c r="M5063" s="22">
        <f t="shared" si="477"/>
        <v>1.9679383408613482</v>
      </c>
      <c r="N5063" s="22">
        <f t="shared" si="478"/>
        <v>1.9679383408613482</v>
      </c>
      <c r="O5063" s="5">
        <v>0.53261662384782038</v>
      </c>
      <c r="P5063" s="11">
        <f>IF(O5063&gt;=I5063,0,1)</f>
        <v>0</v>
      </c>
      <c r="Q5063" s="11">
        <f>IF(O5063&lt;=(I5063+0.00347),1,0)</f>
        <v>1</v>
      </c>
      <c r="R5063" s="5">
        <v>0.5452759177988129</v>
      </c>
      <c r="S5063" s="22">
        <f t="shared" si="479"/>
        <v>18.229383289429233</v>
      </c>
      <c r="T5063" s="3" t="s">
        <v>26</v>
      </c>
    </row>
    <row r="5064" spans="1:20" x14ac:dyDescent="0.25">
      <c r="A5064" s="3">
        <v>4617004</v>
      </c>
      <c r="B5064" s="3" t="s">
        <v>21</v>
      </c>
      <c r="C5064" s="3" t="s">
        <v>22</v>
      </c>
      <c r="D5064" s="3">
        <v>32</v>
      </c>
      <c r="E5064" s="3" t="s">
        <v>18</v>
      </c>
      <c r="F5064" s="4">
        <v>38673</v>
      </c>
      <c r="G5064" s="11">
        <f t="shared" si="474"/>
        <v>5</v>
      </c>
      <c r="H5064" s="11">
        <f t="shared" si="475"/>
        <v>13</v>
      </c>
      <c r="I5064" s="5">
        <v>0.54166666666666663</v>
      </c>
      <c r="J5064" s="11">
        <f>IF(L5064&lt;=I5064,1,0)</f>
        <v>0</v>
      </c>
      <c r="K5064" s="22">
        <f t="shared" si="476"/>
        <v>3.5999999999999233</v>
      </c>
      <c r="L5064" s="5">
        <v>0.54416666666666658</v>
      </c>
      <c r="M5064" s="22">
        <f t="shared" si="477"/>
        <v>4.7620585035975083</v>
      </c>
      <c r="N5064" s="22">
        <f t="shared" si="478"/>
        <v>8.3620585035974315</v>
      </c>
      <c r="O5064" s="5">
        <v>0.54747365173860929</v>
      </c>
      <c r="P5064" s="11">
        <f>IF(O5064&gt;=I5064,0,1)</f>
        <v>0</v>
      </c>
      <c r="Q5064" s="11">
        <f>IF(O5064&lt;=(I5064+0.00347),1,0)</f>
        <v>0</v>
      </c>
      <c r="R5064" s="5">
        <v>0.56048237317776273</v>
      </c>
      <c r="S5064" s="22">
        <f t="shared" si="479"/>
        <v>18.732558872380949</v>
      </c>
      <c r="T5064" s="3" t="s">
        <v>23</v>
      </c>
    </row>
    <row r="5065" spans="1:20" x14ac:dyDescent="0.25">
      <c r="A5065" s="3">
        <v>4579882</v>
      </c>
      <c r="B5065" s="3" t="s">
        <v>21</v>
      </c>
      <c r="C5065" s="3" t="s">
        <v>25</v>
      </c>
      <c r="D5065" s="3">
        <v>20</v>
      </c>
      <c r="E5065" s="3" t="s">
        <v>14</v>
      </c>
      <c r="F5065" s="4">
        <v>38673</v>
      </c>
      <c r="G5065" s="11">
        <f t="shared" si="474"/>
        <v>5</v>
      </c>
      <c r="H5065" s="11">
        <f t="shared" si="475"/>
        <v>13</v>
      </c>
      <c r="I5065" s="5">
        <v>0.5625</v>
      </c>
      <c r="J5065" s="11">
        <f>IF(L5065&lt;=I5065,1,0)</f>
        <v>0</v>
      </c>
      <c r="K5065" s="22">
        <f t="shared" si="476"/>
        <v>3.5999999999999233</v>
      </c>
      <c r="L5065" s="5">
        <v>0.56499999999999995</v>
      </c>
      <c r="M5065" s="22">
        <f t="shared" si="477"/>
        <v>4.4462943919489284</v>
      </c>
      <c r="N5065" s="22">
        <f t="shared" si="478"/>
        <v>8.0462943919488517</v>
      </c>
      <c r="O5065" s="5">
        <v>0.56808770443885337</v>
      </c>
      <c r="P5065" s="11">
        <f>IF(O5065&gt;=I5065,0,1)</f>
        <v>0</v>
      </c>
      <c r="Q5065" s="11">
        <f>IF(O5065&lt;=(I5065+0.00347),1,0)</f>
        <v>0</v>
      </c>
      <c r="R5065" s="5">
        <v>0.58241717786359659</v>
      </c>
      <c r="S5065" s="22">
        <f t="shared" si="479"/>
        <v>20.63444173163024</v>
      </c>
      <c r="T5065" s="3" t="s">
        <v>27</v>
      </c>
    </row>
    <row r="5066" spans="1:20" x14ac:dyDescent="0.25">
      <c r="A5066" s="3">
        <v>4588828</v>
      </c>
      <c r="B5066" s="3" t="s">
        <v>12</v>
      </c>
      <c r="C5066" s="3" t="s">
        <v>25</v>
      </c>
      <c r="D5066" s="3">
        <v>39</v>
      </c>
      <c r="E5066" s="3" t="s">
        <v>18</v>
      </c>
      <c r="F5066" s="4">
        <v>38673</v>
      </c>
      <c r="G5066" s="11">
        <f t="shared" si="474"/>
        <v>5</v>
      </c>
      <c r="H5066" s="11">
        <f t="shared" si="475"/>
        <v>13</v>
      </c>
      <c r="I5066" s="5">
        <v>0.5625</v>
      </c>
      <c r="J5066" s="11">
        <f>IF(L5066&lt;=I5066,1,0)</f>
        <v>1</v>
      </c>
      <c r="K5066" s="22" t="str">
        <f t="shared" si="476"/>
        <v/>
      </c>
      <c r="L5066" s="5">
        <v>0.56000000000000005</v>
      </c>
      <c r="M5066" s="22">
        <f t="shared" si="477"/>
        <v>3.1437730831463462</v>
      </c>
      <c r="N5066" s="22">
        <f t="shared" si="478"/>
        <v>0</v>
      </c>
      <c r="O5066" s="5">
        <v>0.56218317575218502</v>
      </c>
      <c r="P5066" s="11">
        <f>IF(O5066&gt;=I5066,0,1)</f>
        <v>1</v>
      </c>
      <c r="Q5066" s="11">
        <f>IF(O5066&lt;=(I5066+0.00347),1,0)</f>
        <v>1</v>
      </c>
      <c r="R5066" s="5">
        <v>0.57388251035583548</v>
      </c>
      <c r="S5066" s="22">
        <f t="shared" si="479"/>
        <v>16.847041829256675</v>
      </c>
      <c r="T5066" s="3" t="s">
        <v>29</v>
      </c>
    </row>
    <row r="5067" spans="1:20" x14ac:dyDescent="0.25">
      <c r="A5067" s="3">
        <v>4597424</v>
      </c>
      <c r="B5067" s="3" t="s">
        <v>21</v>
      </c>
      <c r="C5067" s="3" t="s">
        <v>13</v>
      </c>
      <c r="D5067" s="3">
        <v>25</v>
      </c>
      <c r="E5067" s="3" t="s">
        <v>18</v>
      </c>
      <c r="F5067" s="4">
        <v>38673</v>
      </c>
      <c r="G5067" s="11">
        <f t="shared" si="474"/>
        <v>5</v>
      </c>
      <c r="H5067" s="11">
        <f t="shared" si="475"/>
        <v>13</v>
      </c>
      <c r="I5067" s="5">
        <v>0.58263888888888882</v>
      </c>
      <c r="J5067" s="11">
        <f>IF(L5067&lt;=I5067,1,0)</f>
        <v>0</v>
      </c>
      <c r="K5067" s="22">
        <f t="shared" si="476"/>
        <v>3.5999999999999233</v>
      </c>
      <c r="L5067" s="5">
        <v>0.58513888888888876</v>
      </c>
      <c r="M5067" s="22">
        <f t="shared" si="477"/>
        <v>5.1957650178344217</v>
      </c>
      <c r="N5067" s="22">
        <f t="shared" si="478"/>
        <v>8.7957650178343449</v>
      </c>
      <c r="O5067" s="5">
        <v>0.58874705904016267</v>
      </c>
      <c r="P5067" s="11">
        <f>IF(O5067&gt;=I5067,0,1)</f>
        <v>0</v>
      </c>
      <c r="Q5067" s="11">
        <f>IF(O5067&lt;=(I5067+0.00347),1,0)</f>
        <v>0</v>
      </c>
      <c r="R5067" s="5">
        <v>0.60288393176846722</v>
      </c>
      <c r="S5067" s="22">
        <f t="shared" si="479"/>
        <v>20.357096728758552</v>
      </c>
      <c r="T5067" s="3" t="s">
        <v>28</v>
      </c>
    </row>
    <row r="5068" spans="1:20" x14ac:dyDescent="0.25">
      <c r="A5068" s="3">
        <v>4609882</v>
      </c>
      <c r="B5068" s="3" t="s">
        <v>12</v>
      </c>
      <c r="C5068" s="3" t="s">
        <v>25</v>
      </c>
      <c r="D5068" s="3">
        <v>42</v>
      </c>
      <c r="E5068" s="3" t="s">
        <v>14</v>
      </c>
      <c r="F5068" s="4">
        <v>38673</v>
      </c>
      <c r="G5068" s="11">
        <f t="shared" si="474"/>
        <v>5</v>
      </c>
      <c r="H5068" s="11">
        <f t="shared" si="475"/>
        <v>15</v>
      </c>
      <c r="I5068" s="5">
        <v>0.625</v>
      </c>
      <c r="J5068" s="11">
        <f>IF(L5068&lt;=I5068,1,0)</f>
        <v>0</v>
      </c>
      <c r="K5068" s="22">
        <f t="shared" si="476"/>
        <v>3.5999999999999233</v>
      </c>
      <c r="L5068" s="5">
        <v>0.62749999999999995</v>
      </c>
      <c r="M5068" s="22">
        <f t="shared" si="477"/>
        <v>6.3784579737736813</v>
      </c>
      <c r="N5068" s="22">
        <f t="shared" si="478"/>
        <v>9.9784579737736046</v>
      </c>
      <c r="O5068" s="5">
        <v>0.63192948470400945</v>
      </c>
      <c r="P5068" s="11">
        <f>IF(O5068&gt;=I5068,0,1)</f>
        <v>0</v>
      </c>
      <c r="Q5068" s="11">
        <f>IF(O5068&lt;=(I5068+0.00347),1,0)</f>
        <v>0</v>
      </c>
      <c r="R5068" s="5">
        <v>0.64303644592526166</v>
      </c>
      <c r="S5068" s="22">
        <f t="shared" si="479"/>
        <v>15.994024158603182</v>
      </c>
      <c r="T5068" s="3" t="s">
        <v>29</v>
      </c>
    </row>
    <row r="5069" spans="1:20" x14ac:dyDescent="0.25">
      <c r="A5069" s="3">
        <v>4594172</v>
      </c>
      <c r="B5069" s="3" t="s">
        <v>21</v>
      </c>
      <c r="C5069" s="3" t="s">
        <v>17</v>
      </c>
      <c r="D5069" s="3">
        <v>17</v>
      </c>
      <c r="E5069" s="3" t="s">
        <v>14</v>
      </c>
      <c r="F5069" s="4">
        <v>38673</v>
      </c>
      <c r="G5069" s="11">
        <f t="shared" si="474"/>
        <v>5</v>
      </c>
      <c r="H5069" s="11">
        <f t="shared" si="475"/>
        <v>15</v>
      </c>
      <c r="I5069" s="5">
        <v>0.64513888888888882</v>
      </c>
      <c r="J5069" s="11">
        <f>IF(L5069&lt;=I5069,1,0)</f>
        <v>0</v>
      </c>
      <c r="K5069" s="22">
        <f t="shared" si="476"/>
        <v>3.5999999999999233</v>
      </c>
      <c r="L5069" s="5">
        <v>0.64763888888888876</v>
      </c>
      <c r="M5069" s="22">
        <f t="shared" si="477"/>
        <v>6.3888539939424049</v>
      </c>
      <c r="N5069" s="22">
        <f t="shared" si="478"/>
        <v>9.9888539939423282</v>
      </c>
      <c r="O5069" s="5">
        <v>0.65207559305134877</v>
      </c>
      <c r="P5069" s="11">
        <f>IF(O5069&gt;=I5069,0,1)</f>
        <v>0</v>
      </c>
      <c r="Q5069" s="11">
        <f>IF(O5069&lt;=(I5069+0.00347),1,0)</f>
        <v>0</v>
      </c>
      <c r="R5069" s="5">
        <v>0.66642780758233877</v>
      </c>
      <c r="S5069" s="22">
        <f t="shared" si="479"/>
        <v>20.667188924625606</v>
      </c>
      <c r="T5069" s="3" t="s">
        <v>23</v>
      </c>
    </row>
    <row r="5070" spans="1:20" x14ac:dyDescent="0.25">
      <c r="A5070" s="3">
        <v>4577307</v>
      </c>
      <c r="B5070" s="3" t="s">
        <v>12</v>
      </c>
      <c r="C5070" s="3" t="s">
        <v>25</v>
      </c>
      <c r="D5070" s="3">
        <v>41</v>
      </c>
      <c r="E5070" s="3" t="s">
        <v>14</v>
      </c>
      <c r="F5070" s="4">
        <v>38673</v>
      </c>
      <c r="G5070" s="11">
        <f t="shared" si="474"/>
        <v>5</v>
      </c>
      <c r="H5070" s="11">
        <f t="shared" si="475"/>
        <v>16</v>
      </c>
      <c r="I5070" s="5">
        <v>0.66666666666666663</v>
      </c>
      <c r="J5070" s="11">
        <f>IF(L5070&lt;=I5070,1,0)</f>
        <v>1</v>
      </c>
      <c r="K5070" s="22" t="str">
        <f t="shared" si="476"/>
        <v/>
      </c>
      <c r="L5070" s="5">
        <v>0.66416666666666668</v>
      </c>
      <c r="M5070" s="22">
        <f t="shared" si="477"/>
        <v>6.913454665122476</v>
      </c>
      <c r="N5070" s="22">
        <f t="shared" si="478"/>
        <v>3.3134546651225527</v>
      </c>
      <c r="O5070" s="5">
        <v>0.66896767685077951</v>
      </c>
      <c r="P5070" s="11">
        <f>IF(O5070&gt;=I5070,0,1)</f>
        <v>0</v>
      </c>
      <c r="Q5070" s="11">
        <f>IF(O5070&lt;=(I5070+0.00347),1,0)</f>
        <v>1</v>
      </c>
      <c r="R5070" s="5">
        <v>0.68110781576818524</v>
      </c>
      <c r="S5070" s="22">
        <f t="shared" si="479"/>
        <v>17.48180004106425</v>
      </c>
      <c r="T5070" s="3" t="s">
        <v>26</v>
      </c>
    </row>
    <row r="5071" spans="1:20" x14ac:dyDescent="0.25">
      <c r="A5071" s="3">
        <v>4582029</v>
      </c>
      <c r="B5071" s="3" t="s">
        <v>16</v>
      </c>
      <c r="C5071" s="3" t="s">
        <v>17</v>
      </c>
      <c r="D5071" s="3">
        <v>40</v>
      </c>
      <c r="E5071" s="3" t="s">
        <v>14</v>
      </c>
      <c r="F5071" s="4">
        <v>38674</v>
      </c>
      <c r="G5071" s="11">
        <f t="shared" si="474"/>
        <v>6</v>
      </c>
      <c r="H5071" s="11">
        <f t="shared" si="475"/>
        <v>7</v>
      </c>
      <c r="I5071" s="5">
        <v>0.33263888888888887</v>
      </c>
      <c r="J5071" s="11">
        <f>IF(L5071&lt;=I5071,1,0)</f>
        <v>1</v>
      </c>
      <c r="K5071" s="22" t="str">
        <f t="shared" si="476"/>
        <v/>
      </c>
      <c r="L5071" s="5">
        <v>0.33013888888888887</v>
      </c>
      <c r="M5071" s="22">
        <f t="shared" si="477"/>
        <v>35.341646035822627</v>
      </c>
      <c r="N5071" s="22">
        <f t="shared" si="478"/>
        <v>31.741646035822626</v>
      </c>
      <c r="O5071" s="5">
        <v>0.35468169863598792</v>
      </c>
      <c r="P5071" s="11">
        <f>IF(O5071&gt;=I5071,0,1)</f>
        <v>0</v>
      </c>
      <c r="Q5071" s="11">
        <f>IF(O5071&lt;=(I5071+0.00347),1,0)</f>
        <v>0</v>
      </c>
      <c r="R5071" s="5">
        <v>0.37685898139683588</v>
      </c>
      <c r="S5071" s="22">
        <f t="shared" si="479"/>
        <v>31.935287175621063</v>
      </c>
      <c r="T5071" s="3" t="s">
        <v>24</v>
      </c>
    </row>
    <row r="5072" spans="1:20" x14ac:dyDescent="0.25">
      <c r="A5072" s="3">
        <v>4597553</v>
      </c>
      <c r="B5072" s="3" t="s">
        <v>12</v>
      </c>
      <c r="C5072" s="3" t="s">
        <v>17</v>
      </c>
      <c r="D5072" s="3">
        <v>36</v>
      </c>
      <c r="E5072" s="3" t="s">
        <v>18</v>
      </c>
      <c r="F5072" s="4">
        <v>38674</v>
      </c>
      <c r="G5072" s="11">
        <f t="shared" si="474"/>
        <v>6</v>
      </c>
      <c r="H5072" s="11">
        <f t="shared" si="475"/>
        <v>8</v>
      </c>
      <c r="I5072" s="5">
        <v>0.35416666666666669</v>
      </c>
      <c r="J5072" s="11">
        <f>IF(L5072&lt;=I5072,1,0)</f>
        <v>1</v>
      </c>
      <c r="K5072" s="22" t="str">
        <f t="shared" si="476"/>
        <v/>
      </c>
      <c r="L5072" s="5">
        <v>0.35416666666666669</v>
      </c>
      <c r="M5072" s="22">
        <f t="shared" si="477"/>
        <v>17.544507373038527</v>
      </c>
      <c r="N5072" s="22">
        <f t="shared" si="478"/>
        <v>17.544507373038527</v>
      </c>
      <c r="O5072" s="5">
        <v>0.36635035234238789</v>
      </c>
      <c r="P5072" s="11">
        <f>IF(O5072&gt;=I5072,0,1)</f>
        <v>0</v>
      </c>
      <c r="Q5072" s="11">
        <f>IF(O5072&lt;=(I5072+0.00347),1,0)</f>
        <v>0</v>
      </c>
      <c r="R5072" s="5">
        <v>0.37873273512935446</v>
      </c>
      <c r="S5072" s="22">
        <f t="shared" si="479"/>
        <v>17.830631213231865</v>
      </c>
      <c r="T5072" s="3" t="s">
        <v>26</v>
      </c>
    </row>
    <row r="5073" spans="1:20" x14ac:dyDescent="0.25">
      <c r="A5073" s="3">
        <v>4604349</v>
      </c>
      <c r="B5073" s="3" t="s">
        <v>16</v>
      </c>
      <c r="C5073" s="3" t="s">
        <v>17</v>
      </c>
      <c r="D5073" s="3">
        <v>42</v>
      </c>
      <c r="E5073" s="3" t="s">
        <v>18</v>
      </c>
      <c r="F5073" s="4">
        <v>38674</v>
      </c>
      <c r="G5073" s="11">
        <f t="shared" si="474"/>
        <v>6</v>
      </c>
      <c r="H5073" s="11">
        <f t="shared" si="475"/>
        <v>8</v>
      </c>
      <c r="I5073" s="5">
        <v>0.35416666666666669</v>
      </c>
      <c r="J5073" s="11">
        <f>IF(L5073&lt;=I5073,1,0)</f>
        <v>1</v>
      </c>
      <c r="K5073" s="22" t="str">
        <f t="shared" si="476"/>
        <v/>
      </c>
      <c r="L5073" s="5">
        <v>0.35166666666666668</v>
      </c>
      <c r="M5073" s="22">
        <f t="shared" si="477"/>
        <v>39.900656646811406</v>
      </c>
      <c r="N5073" s="22">
        <f t="shared" si="478"/>
        <v>36.300656646811404</v>
      </c>
      <c r="O5073" s="5">
        <v>0.37937545600473016</v>
      </c>
      <c r="P5073" s="11">
        <f>IF(O5073&gt;=I5073,0,1)</f>
        <v>0</v>
      </c>
      <c r="Q5073" s="11">
        <f>IF(O5073&lt;=(I5073+0.00347),1,0)</f>
        <v>0</v>
      </c>
      <c r="R5073" s="5">
        <v>0.40405783711698318</v>
      </c>
      <c r="S5073" s="22">
        <f t="shared" si="479"/>
        <v>35.542628801644341</v>
      </c>
      <c r="T5073" s="3" t="s">
        <v>20</v>
      </c>
    </row>
    <row r="5074" spans="1:20" x14ac:dyDescent="0.25">
      <c r="A5074" s="3">
        <v>4574569</v>
      </c>
      <c r="B5074" s="3" t="s">
        <v>21</v>
      </c>
      <c r="C5074" s="3" t="s">
        <v>17</v>
      </c>
      <c r="D5074" s="3">
        <v>26</v>
      </c>
      <c r="E5074" s="3" t="s">
        <v>14</v>
      </c>
      <c r="F5074" s="4">
        <v>38674</v>
      </c>
      <c r="G5074" s="11">
        <f t="shared" si="474"/>
        <v>6</v>
      </c>
      <c r="H5074" s="11">
        <f t="shared" si="475"/>
        <v>9</v>
      </c>
      <c r="I5074" s="5">
        <v>0.39513888888888887</v>
      </c>
      <c r="J5074" s="11">
        <f>IF(L5074&lt;=I5074,1,0)</f>
        <v>1</v>
      </c>
      <c r="K5074" s="22" t="str">
        <f t="shared" si="476"/>
        <v/>
      </c>
      <c r="L5074" s="5">
        <v>0.39263888888888887</v>
      </c>
      <c r="M5074" s="22">
        <f t="shared" si="477"/>
        <v>3.611975409121948</v>
      </c>
      <c r="N5074" s="22">
        <f t="shared" si="478"/>
        <v>1.1975409121944836E-2</v>
      </c>
      <c r="O5074" s="5">
        <v>0.39514720514522356</v>
      </c>
      <c r="P5074" s="11">
        <f>IF(O5074&gt;=I5074,0,1)</f>
        <v>0</v>
      </c>
      <c r="Q5074" s="11">
        <f>IF(O5074&lt;=(I5074+0.00347),1,0)</f>
        <v>1</v>
      </c>
      <c r="R5074" s="5">
        <v>0.41221529187276584</v>
      </c>
      <c r="S5074" s="22">
        <f t="shared" si="479"/>
        <v>24.578044887660894</v>
      </c>
      <c r="T5074" s="3" t="s">
        <v>23</v>
      </c>
    </row>
    <row r="5075" spans="1:20" x14ac:dyDescent="0.25">
      <c r="A5075" s="3">
        <v>4598206</v>
      </c>
      <c r="B5075" s="3" t="s">
        <v>16</v>
      </c>
      <c r="C5075" s="3" t="s">
        <v>17</v>
      </c>
      <c r="D5075" s="3">
        <v>60</v>
      </c>
      <c r="E5075" s="3" t="s">
        <v>14</v>
      </c>
      <c r="F5075" s="4">
        <v>38674</v>
      </c>
      <c r="G5075" s="11">
        <f t="shared" si="474"/>
        <v>6</v>
      </c>
      <c r="H5075" s="11">
        <f t="shared" si="475"/>
        <v>9</v>
      </c>
      <c r="I5075" s="5">
        <v>0.39513888888888887</v>
      </c>
      <c r="J5075" s="11">
        <f>IF(L5075&lt;=I5075,1,0)</f>
        <v>1</v>
      </c>
      <c r="K5075" s="22" t="str">
        <f t="shared" si="476"/>
        <v/>
      </c>
      <c r="L5075" s="5">
        <v>0.39263888888888887</v>
      </c>
      <c r="M5075" s="22">
        <f t="shared" si="477"/>
        <v>34.449716972393396</v>
      </c>
      <c r="N5075" s="22">
        <f t="shared" si="478"/>
        <v>30.849716972393395</v>
      </c>
      <c r="O5075" s="5">
        <v>0.41656230345305095</v>
      </c>
      <c r="P5075" s="11">
        <f>IF(O5075&gt;=I5075,0,1)</f>
        <v>0</v>
      </c>
      <c r="Q5075" s="11">
        <f>IF(O5075&lt;=(I5075+0.00347),1,0)</f>
        <v>0</v>
      </c>
      <c r="R5075" s="5">
        <v>0.44061169242642212</v>
      </c>
      <c r="S5075" s="22">
        <f t="shared" si="479"/>
        <v>34.631120121654476</v>
      </c>
      <c r="T5075" s="3" t="s">
        <v>24</v>
      </c>
    </row>
    <row r="5076" spans="1:20" x14ac:dyDescent="0.25">
      <c r="A5076" s="3">
        <v>4586419</v>
      </c>
      <c r="B5076" s="3" t="s">
        <v>21</v>
      </c>
      <c r="C5076" s="3" t="s">
        <v>17</v>
      </c>
      <c r="D5076" s="3">
        <v>28</v>
      </c>
      <c r="E5076" s="3" t="s">
        <v>14</v>
      </c>
      <c r="F5076" s="4">
        <v>38674</v>
      </c>
      <c r="G5076" s="11">
        <f t="shared" si="474"/>
        <v>6</v>
      </c>
      <c r="H5076" s="11">
        <f t="shared" si="475"/>
        <v>10</v>
      </c>
      <c r="I5076" s="5">
        <v>0.41666666666666669</v>
      </c>
      <c r="J5076" s="11">
        <f>IF(L5076&lt;=I5076,1,0)</f>
        <v>1</v>
      </c>
      <c r="K5076" s="22" t="str">
        <f t="shared" si="476"/>
        <v/>
      </c>
      <c r="L5076" s="5">
        <v>0.41666666666666669</v>
      </c>
      <c r="M5076" s="22">
        <f t="shared" si="477"/>
        <v>1.9837706218852258</v>
      </c>
      <c r="N5076" s="22">
        <f t="shared" si="478"/>
        <v>1.9837706218852258</v>
      </c>
      <c r="O5076" s="5">
        <v>0.41804428515408698</v>
      </c>
      <c r="P5076" s="11">
        <f>IF(O5076&gt;=I5076,0,1)</f>
        <v>0</v>
      </c>
      <c r="Q5076" s="11">
        <f>IF(O5076&lt;=(I5076+0.00347),1,0)</f>
        <v>1</v>
      </c>
      <c r="R5076" s="5">
        <v>0.4317515026051198</v>
      </c>
      <c r="S5076" s="22">
        <f t="shared" si="479"/>
        <v>19.738393129487257</v>
      </c>
      <c r="T5076" s="3" t="s">
        <v>28</v>
      </c>
    </row>
    <row r="5077" spans="1:20" x14ac:dyDescent="0.25">
      <c r="A5077" s="3">
        <v>4617360</v>
      </c>
      <c r="B5077" s="3" t="s">
        <v>16</v>
      </c>
      <c r="C5077" s="3" t="s">
        <v>17</v>
      </c>
      <c r="D5077" s="3">
        <v>42</v>
      </c>
      <c r="E5077" s="3" t="s">
        <v>18</v>
      </c>
      <c r="F5077" s="4">
        <v>38674</v>
      </c>
      <c r="G5077" s="11">
        <f t="shared" si="474"/>
        <v>6</v>
      </c>
      <c r="H5077" s="11">
        <f t="shared" si="475"/>
        <v>10</v>
      </c>
      <c r="I5077" s="5">
        <v>0.4375</v>
      </c>
      <c r="J5077" s="11">
        <f>IF(L5077&lt;=I5077,1,0)</f>
        <v>0</v>
      </c>
      <c r="K5077" s="22">
        <f t="shared" si="476"/>
        <v>3.6000000000000032</v>
      </c>
      <c r="L5077" s="5">
        <v>0.44</v>
      </c>
      <c r="M5077" s="22">
        <f t="shared" si="477"/>
        <v>22.878952131154875</v>
      </c>
      <c r="N5077" s="22">
        <f t="shared" si="478"/>
        <v>26.47895213115488</v>
      </c>
      <c r="O5077" s="5">
        <v>0.45588816120219089</v>
      </c>
      <c r="P5077" s="11">
        <f>IF(O5077&gt;=I5077,0,1)</f>
        <v>0</v>
      </c>
      <c r="Q5077" s="11">
        <f>IF(O5077&lt;=(I5077+0.00347),1,0)</f>
        <v>0</v>
      </c>
      <c r="R5077" s="5">
        <v>0.47899349619170029</v>
      </c>
      <c r="S5077" s="22">
        <f t="shared" si="479"/>
        <v>33.271682384893531</v>
      </c>
      <c r="T5077" s="3" t="s">
        <v>20</v>
      </c>
    </row>
    <row r="5078" spans="1:20" x14ac:dyDescent="0.25">
      <c r="A5078" s="3">
        <v>4571404</v>
      </c>
      <c r="B5078" s="3" t="s">
        <v>12</v>
      </c>
      <c r="C5078" s="3" t="s">
        <v>22</v>
      </c>
      <c r="D5078" s="3">
        <v>45</v>
      </c>
      <c r="E5078" s="3" t="s">
        <v>14</v>
      </c>
      <c r="F5078" s="4">
        <v>38674</v>
      </c>
      <c r="G5078" s="11">
        <f t="shared" si="474"/>
        <v>6</v>
      </c>
      <c r="H5078" s="11">
        <f t="shared" si="475"/>
        <v>10</v>
      </c>
      <c r="I5078" s="5">
        <v>0.4375</v>
      </c>
      <c r="J5078" s="11">
        <f>IF(L5078&lt;=I5078,1,0)</f>
        <v>1</v>
      </c>
      <c r="K5078" s="22" t="str">
        <f t="shared" si="476"/>
        <v/>
      </c>
      <c r="L5078" s="5">
        <v>0.435</v>
      </c>
      <c r="M5078" s="22">
        <f t="shared" si="477"/>
        <v>34.239769204946782</v>
      </c>
      <c r="N5078" s="22">
        <f t="shared" si="478"/>
        <v>30.639769204946781</v>
      </c>
      <c r="O5078" s="5">
        <v>0.45877761750343526</v>
      </c>
      <c r="P5078" s="11">
        <f>IF(O5078&gt;=I5078,0,1)</f>
        <v>0</v>
      </c>
      <c r="Q5078" s="11">
        <f>IF(O5078&lt;=(I5078+0.00347),1,0)</f>
        <v>0</v>
      </c>
      <c r="R5078" s="5">
        <v>0.46696947257131449</v>
      </c>
      <c r="S5078" s="22">
        <f t="shared" si="479"/>
        <v>11.796271297746088</v>
      </c>
      <c r="T5078" s="3" t="s">
        <v>15</v>
      </c>
    </row>
    <row r="5079" spans="1:20" x14ac:dyDescent="0.25">
      <c r="A5079" s="3">
        <v>4617814</v>
      </c>
      <c r="B5079" s="3" t="s">
        <v>16</v>
      </c>
      <c r="C5079" s="3" t="s">
        <v>17</v>
      </c>
      <c r="D5079" s="3">
        <v>42</v>
      </c>
      <c r="E5079" s="3" t="s">
        <v>18</v>
      </c>
      <c r="F5079" s="4">
        <v>38674</v>
      </c>
      <c r="G5079" s="11">
        <f t="shared" si="474"/>
        <v>6</v>
      </c>
      <c r="H5079" s="11">
        <f t="shared" si="475"/>
        <v>10</v>
      </c>
      <c r="I5079" s="5">
        <v>0.44791666666666669</v>
      </c>
      <c r="J5079" s="11">
        <f>IF(L5079&lt;=I5079,1,0)</f>
        <v>1</v>
      </c>
      <c r="K5079" s="22" t="str">
        <f t="shared" si="476"/>
        <v/>
      </c>
      <c r="L5079" s="5">
        <v>0.44791666666666669</v>
      </c>
      <c r="M5079" s="22">
        <f t="shared" si="477"/>
        <v>17.262953266813945</v>
      </c>
      <c r="N5079" s="22">
        <f t="shared" si="478"/>
        <v>17.262953266813945</v>
      </c>
      <c r="O5079" s="5">
        <v>0.4599048286575097</v>
      </c>
      <c r="P5079" s="11">
        <f>IF(O5079&gt;=I5079,0,1)</f>
        <v>0</v>
      </c>
      <c r="Q5079" s="11">
        <f>IF(O5079&lt;=(I5079+0.00347),1,0)</f>
        <v>0</v>
      </c>
      <c r="R5079" s="5">
        <v>0.48318179879741424</v>
      </c>
      <c r="S5079" s="22">
        <f t="shared" si="479"/>
        <v>33.518837001462536</v>
      </c>
      <c r="T5079" s="3" t="s">
        <v>20</v>
      </c>
    </row>
    <row r="5080" spans="1:20" x14ac:dyDescent="0.25">
      <c r="A5080" s="3">
        <v>4610243</v>
      </c>
      <c r="B5080" s="3" t="s">
        <v>12</v>
      </c>
      <c r="C5080" s="3" t="s">
        <v>13</v>
      </c>
      <c r="D5080" s="3">
        <v>39</v>
      </c>
      <c r="E5080" s="3" t="s">
        <v>14</v>
      </c>
      <c r="F5080" s="4">
        <v>38674</v>
      </c>
      <c r="G5080" s="11">
        <f t="shared" si="474"/>
        <v>6</v>
      </c>
      <c r="H5080" s="11">
        <f t="shared" si="475"/>
        <v>10</v>
      </c>
      <c r="I5080" s="5">
        <v>0.45763888888888887</v>
      </c>
      <c r="J5080" s="11">
        <f>IF(L5080&lt;=I5080,1,0)</f>
        <v>1</v>
      </c>
      <c r="K5080" s="22" t="str">
        <f t="shared" si="476"/>
        <v/>
      </c>
      <c r="L5080" s="5">
        <v>0.45763888888888887</v>
      </c>
      <c r="M5080" s="22">
        <f t="shared" si="477"/>
        <v>1.878779763116869</v>
      </c>
      <c r="N5080" s="22">
        <f t="shared" si="478"/>
        <v>1.878779763116869</v>
      </c>
      <c r="O5080" s="5">
        <v>0.45894359705772003</v>
      </c>
      <c r="P5080" s="11">
        <f>IF(O5080&gt;=I5080,0,1)</f>
        <v>0</v>
      </c>
      <c r="Q5080" s="11">
        <f>IF(O5080&lt;=(I5080+0.00347),1,0)</f>
        <v>1</v>
      </c>
      <c r="R5080" s="5">
        <v>0.47034427961291075</v>
      </c>
      <c r="S5080" s="22">
        <f t="shared" si="479"/>
        <v>16.416982879474638</v>
      </c>
      <c r="T5080" s="3" t="s">
        <v>26</v>
      </c>
    </row>
    <row r="5081" spans="1:20" x14ac:dyDescent="0.25">
      <c r="A5081" s="3">
        <v>4595002</v>
      </c>
      <c r="B5081" s="3" t="s">
        <v>12</v>
      </c>
      <c r="C5081" s="3" t="s">
        <v>17</v>
      </c>
      <c r="D5081" s="3">
        <v>24</v>
      </c>
      <c r="E5081" s="3" t="s">
        <v>18</v>
      </c>
      <c r="F5081" s="4">
        <v>38674</v>
      </c>
      <c r="G5081" s="11">
        <f t="shared" si="474"/>
        <v>6</v>
      </c>
      <c r="H5081" s="11">
        <f t="shared" si="475"/>
        <v>10</v>
      </c>
      <c r="I5081" s="5">
        <v>0.45763888888888887</v>
      </c>
      <c r="J5081" s="11">
        <f>IF(L5081&lt;=I5081,1,0)</f>
        <v>1</v>
      </c>
      <c r="K5081" s="22" t="str">
        <f t="shared" si="476"/>
        <v/>
      </c>
      <c r="L5081" s="5">
        <v>0.45763888888888887</v>
      </c>
      <c r="M5081" s="22">
        <f t="shared" si="477"/>
        <v>16.508017849413463</v>
      </c>
      <c r="N5081" s="22">
        <f t="shared" si="478"/>
        <v>16.508017849413463</v>
      </c>
      <c r="O5081" s="5">
        <v>0.46910279017320378</v>
      </c>
      <c r="P5081" s="11">
        <f>IF(O5081&gt;=I5081,0,1)</f>
        <v>0</v>
      </c>
      <c r="Q5081" s="11">
        <f>IF(O5081&lt;=(I5081+0.00347),1,0)</f>
        <v>0</v>
      </c>
      <c r="R5081" s="5">
        <v>0.47929161028923772</v>
      </c>
      <c r="S5081" s="22">
        <f t="shared" si="479"/>
        <v>14.671900967088884</v>
      </c>
      <c r="T5081" s="3" t="s">
        <v>26</v>
      </c>
    </row>
    <row r="5082" spans="1:20" x14ac:dyDescent="0.25">
      <c r="A5082" s="3">
        <v>4617739</v>
      </c>
      <c r="B5082" s="3" t="s">
        <v>12</v>
      </c>
      <c r="C5082" s="3" t="s">
        <v>22</v>
      </c>
      <c r="D5082" s="3">
        <v>34</v>
      </c>
      <c r="E5082" s="3" t="s">
        <v>18</v>
      </c>
      <c r="F5082" s="4">
        <v>38674</v>
      </c>
      <c r="G5082" s="11">
        <f t="shared" si="474"/>
        <v>6</v>
      </c>
      <c r="H5082" s="11">
        <f t="shared" si="475"/>
        <v>11</v>
      </c>
      <c r="I5082" s="5">
        <v>0.47916666666666669</v>
      </c>
      <c r="J5082" s="11">
        <f>IF(L5082&lt;=I5082,1,0)</f>
        <v>1</v>
      </c>
      <c r="K5082" s="22" t="str">
        <f t="shared" si="476"/>
        <v/>
      </c>
      <c r="L5082" s="5">
        <v>0.47916666666666669</v>
      </c>
      <c r="M5082" s="22">
        <f t="shared" si="477"/>
        <v>15.936666308248499</v>
      </c>
      <c r="N5082" s="22">
        <f t="shared" si="478"/>
        <v>15.936666308248499</v>
      </c>
      <c r="O5082" s="5">
        <v>0.49023379604739481</v>
      </c>
      <c r="P5082" s="11">
        <f>IF(O5082&gt;=I5082,0,1)</f>
        <v>0</v>
      </c>
      <c r="Q5082" s="11">
        <f>IF(O5082&lt;=(I5082+0.00347),1,0)</f>
        <v>0</v>
      </c>
      <c r="R5082" s="5">
        <v>0.50160862985367805</v>
      </c>
      <c r="S5082" s="22">
        <f t="shared" si="479"/>
        <v>16.379760681047859</v>
      </c>
      <c r="T5082" s="3" t="s">
        <v>15</v>
      </c>
    </row>
    <row r="5083" spans="1:20" x14ac:dyDescent="0.25">
      <c r="A5083" s="3">
        <v>4612145</v>
      </c>
      <c r="B5083" s="3" t="s">
        <v>21</v>
      </c>
      <c r="C5083" s="3" t="s">
        <v>17</v>
      </c>
      <c r="D5083" s="3">
        <v>33</v>
      </c>
      <c r="E5083" s="3" t="s">
        <v>14</v>
      </c>
      <c r="F5083" s="4">
        <v>38674</v>
      </c>
      <c r="G5083" s="11">
        <f t="shared" si="474"/>
        <v>6</v>
      </c>
      <c r="H5083" s="11">
        <f t="shared" si="475"/>
        <v>12</v>
      </c>
      <c r="I5083" s="5">
        <v>0.51041666666666663</v>
      </c>
      <c r="J5083" s="11">
        <f>IF(L5083&lt;=I5083,1,0)</f>
        <v>1</v>
      </c>
      <c r="K5083" s="22" t="str">
        <f t="shared" si="476"/>
        <v/>
      </c>
      <c r="L5083" s="5">
        <v>0.51041666666666663</v>
      </c>
      <c r="M5083" s="22">
        <f t="shared" si="477"/>
        <v>2.0319920795803625</v>
      </c>
      <c r="N5083" s="22">
        <f t="shared" si="478"/>
        <v>2.0319920795803625</v>
      </c>
      <c r="O5083" s="5">
        <v>0.51182777227748633</v>
      </c>
      <c r="P5083" s="11">
        <f>IF(O5083&gt;=I5083,0,1)</f>
        <v>0</v>
      </c>
      <c r="Q5083" s="11">
        <f>IF(O5083&lt;=(I5083+0.00347),1,0)</f>
        <v>1</v>
      </c>
      <c r="R5083" s="5">
        <v>0.53074861499417914</v>
      </c>
      <c r="S5083" s="22">
        <f t="shared" si="479"/>
        <v>27.246013512037646</v>
      </c>
      <c r="T5083" s="3" t="s">
        <v>23</v>
      </c>
    </row>
    <row r="5084" spans="1:20" x14ac:dyDescent="0.25">
      <c r="A5084" s="3">
        <v>4582100</v>
      </c>
      <c r="B5084" s="3" t="s">
        <v>16</v>
      </c>
      <c r="C5084" s="3" t="s">
        <v>17</v>
      </c>
      <c r="D5084" s="3">
        <v>42</v>
      </c>
      <c r="E5084" s="3" t="s">
        <v>18</v>
      </c>
      <c r="F5084" s="4">
        <v>38674</v>
      </c>
      <c r="G5084" s="11">
        <f t="shared" si="474"/>
        <v>6</v>
      </c>
      <c r="H5084" s="11">
        <f t="shared" si="475"/>
        <v>13</v>
      </c>
      <c r="I5084" s="5">
        <v>0.54166666666666663</v>
      </c>
      <c r="J5084" s="11">
        <f>IF(L5084&lt;=I5084,1,0)</f>
        <v>1</v>
      </c>
      <c r="K5084" s="22" t="str">
        <f t="shared" si="476"/>
        <v/>
      </c>
      <c r="L5084" s="5">
        <v>0.53916666666666668</v>
      </c>
      <c r="M5084" s="22">
        <f t="shared" si="477"/>
        <v>20.054633471287868</v>
      </c>
      <c r="N5084" s="22">
        <f t="shared" si="478"/>
        <v>16.454633471287945</v>
      </c>
      <c r="O5084" s="5">
        <v>0.55309349546617215</v>
      </c>
      <c r="P5084" s="11">
        <f>IF(O5084&gt;=I5084,0,1)</f>
        <v>0</v>
      </c>
      <c r="Q5084" s="11">
        <f>IF(O5084&lt;=(I5084+0.00347),1,0)</f>
        <v>0</v>
      </c>
      <c r="R5084" s="5">
        <v>0.57814298882698933</v>
      </c>
      <c r="S5084" s="22">
        <f t="shared" si="479"/>
        <v>36.07127043957675</v>
      </c>
      <c r="T5084" s="3" t="s">
        <v>20</v>
      </c>
    </row>
    <row r="5085" spans="1:20" x14ac:dyDescent="0.25">
      <c r="A5085" s="3">
        <v>4594348</v>
      </c>
      <c r="B5085" s="3" t="s">
        <v>16</v>
      </c>
      <c r="C5085" s="3" t="s">
        <v>17</v>
      </c>
      <c r="D5085" s="3">
        <v>72</v>
      </c>
      <c r="E5085" s="3" t="s">
        <v>18</v>
      </c>
      <c r="F5085" s="4">
        <v>38674</v>
      </c>
      <c r="G5085" s="11">
        <f t="shared" si="474"/>
        <v>6</v>
      </c>
      <c r="H5085" s="11">
        <f t="shared" si="475"/>
        <v>13</v>
      </c>
      <c r="I5085" s="5">
        <v>0.5625</v>
      </c>
      <c r="J5085" s="11">
        <f>IF(L5085&lt;=I5085,1,0)</f>
        <v>1</v>
      </c>
      <c r="K5085" s="22" t="str">
        <f t="shared" si="476"/>
        <v/>
      </c>
      <c r="L5085" s="5">
        <v>0.56000000000000005</v>
      </c>
      <c r="M5085" s="22">
        <f t="shared" si="477"/>
        <v>52.821734667110825</v>
      </c>
      <c r="N5085" s="22">
        <f t="shared" si="478"/>
        <v>49.221734667110901</v>
      </c>
      <c r="O5085" s="5">
        <v>0.59668176018549368</v>
      </c>
      <c r="P5085" s="11">
        <f>IF(O5085&gt;=I5085,0,1)</f>
        <v>0</v>
      </c>
      <c r="Q5085" s="11">
        <f>IF(O5085&lt;=(I5085+0.00347),1,0)</f>
        <v>0</v>
      </c>
      <c r="R5085" s="5">
        <v>0.61985384099832841</v>
      </c>
      <c r="S5085" s="22">
        <f t="shared" si="479"/>
        <v>33.367796370482012</v>
      </c>
      <c r="T5085" s="3" t="s">
        <v>24</v>
      </c>
    </row>
    <row r="5086" spans="1:20" x14ac:dyDescent="0.25">
      <c r="A5086" s="3">
        <v>4581657</v>
      </c>
      <c r="B5086" s="3" t="s">
        <v>12</v>
      </c>
      <c r="C5086" s="3" t="s">
        <v>22</v>
      </c>
      <c r="D5086" s="3">
        <v>31</v>
      </c>
      <c r="E5086" s="3" t="s">
        <v>18</v>
      </c>
      <c r="F5086" s="4">
        <v>38674</v>
      </c>
      <c r="G5086" s="11">
        <f t="shared" si="474"/>
        <v>6</v>
      </c>
      <c r="H5086" s="11">
        <f t="shared" si="475"/>
        <v>13</v>
      </c>
      <c r="I5086" s="5">
        <v>0.5625</v>
      </c>
      <c r="J5086" s="11">
        <f>IF(L5086&lt;=I5086,1,0)</f>
        <v>1</v>
      </c>
      <c r="K5086" s="22" t="str">
        <f t="shared" si="476"/>
        <v/>
      </c>
      <c r="L5086" s="5">
        <v>0.5625</v>
      </c>
      <c r="M5086" s="22">
        <f t="shared" si="477"/>
        <v>9.9598812903077061</v>
      </c>
      <c r="N5086" s="22">
        <f t="shared" si="478"/>
        <v>9.9598812903077061</v>
      </c>
      <c r="O5086" s="5">
        <v>0.56941658422938035</v>
      </c>
      <c r="P5086" s="11">
        <f>IF(O5086&gt;=I5086,0,1)</f>
        <v>0</v>
      </c>
      <c r="Q5086" s="11">
        <f>IF(O5086&lt;=(I5086+0.00347),1,0)</f>
        <v>0</v>
      </c>
      <c r="R5086" s="5">
        <v>0.580675280486871</v>
      </c>
      <c r="S5086" s="22">
        <f t="shared" si="479"/>
        <v>16.212522610786539</v>
      </c>
      <c r="T5086" s="3" t="s">
        <v>15</v>
      </c>
    </row>
    <row r="5087" spans="1:20" x14ac:dyDescent="0.25">
      <c r="A5087" s="3">
        <v>4584928</v>
      </c>
      <c r="B5087" s="3" t="s">
        <v>12</v>
      </c>
      <c r="C5087" s="3" t="s">
        <v>13</v>
      </c>
      <c r="D5087" s="3">
        <v>36</v>
      </c>
      <c r="E5087" s="3" t="s">
        <v>14</v>
      </c>
      <c r="F5087" s="4">
        <v>38674</v>
      </c>
      <c r="G5087" s="11">
        <f t="shared" si="474"/>
        <v>6</v>
      </c>
      <c r="H5087" s="11">
        <f t="shared" si="475"/>
        <v>13</v>
      </c>
      <c r="I5087" s="5">
        <v>0.58263888888888882</v>
      </c>
      <c r="J5087" s="11">
        <f>IF(L5087&lt;=I5087,1,0)</f>
        <v>0</v>
      </c>
      <c r="K5087" s="22">
        <f t="shared" si="476"/>
        <v>3.5999999999999233</v>
      </c>
      <c r="L5087" s="5">
        <v>0.58513888888888876</v>
      </c>
      <c r="M5087" s="22">
        <f t="shared" si="477"/>
        <v>6.4771216987873537</v>
      </c>
      <c r="N5087" s="22">
        <f t="shared" si="478"/>
        <v>10.077121698787277</v>
      </c>
      <c r="O5087" s="5">
        <v>0.5896368900686022</v>
      </c>
      <c r="P5087" s="11">
        <f>IF(O5087&gt;=I5087,0,1)</f>
        <v>0</v>
      </c>
      <c r="Q5087" s="11">
        <f>IF(O5087&lt;=(I5087+0.00347),1,0)</f>
        <v>0</v>
      </c>
      <c r="R5087" s="5">
        <v>0.60075422564457415</v>
      </c>
      <c r="S5087" s="22">
        <f t="shared" si="479"/>
        <v>16.008963229399598</v>
      </c>
      <c r="T5087" s="3" t="s">
        <v>15</v>
      </c>
    </row>
    <row r="5088" spans="1:20" x14ac:dyDescent="0.25">
      <c r="A5088" s="3">
        <v>4585993</v>
      </c>
      <c r="B5088" s="3" t="s">
        <v>12</v>
      </c>
      <c r="C5088" s="3" t="s">
        <v>17</v>
      </c>
      <c r="D5088" s="3">
        <v>39</v>
      </c>
      <c r="E5088" s="3" t="s">
        <v>18</v>
      </c>
      <c r="F5088" s="4">
        <v>38674</v>
      </c>
      <c r="G5088" s="11">
        <f t="shared" si="474"/>
        <v>6</v>
      </c>
      <c r="H5088" s="11">
        <f t="shared" si="475"/>
        <v>13</v>
      </c>
      <c r="I5088" s="5">
        <v>0.58263888888888882</v>
      </c>
      <c r="J5088" s="11">
        <f>IF(L5088&lt;=I5088,1,0)</f>
        <v>1</v>
      </c>
      <c r="K5088" s="22" t="str">
        <f t="shared" si="476"/>
        <v/>
      </c>
      <c r="L5088" s="5">
        <v>0.58013888888888887</v>
      </c>
      <c r="M5088" s="22">
        <f t="shared" si="477"/>
        <v>7.200030093526717</v>
      </c>
      <c r="N5088" s="22">
        <f t="shared" si="478"/>
        <v>3.6000300935267937</v>
      </c>
      <c r="O5088" s="5">
        <v>0.58513890978717131</v>
      </c>
      <c r="P5088" s="11">
        <f>IF(O5088&gt;=I5088,0,1)</f>
        <v>0</v>
      </c>
      <c r="Q5088" s="11">
        <f>IF(O5088&lt;=(I5088+0.00347),1,0)</f>
        <v>1</v>
      </c>
      <c r="R5088" s="5">
        <v>0.59677850340435057</v>
      </c>
      <c r="S5088" s="22">
        <f t="shared" si="479"/>
        <v>16.761014808738128</v>
      </c>
      <c r="T5088" s="3" t="s">
        <v>29</v>
      </c>
    </row>
    <row r="5089" spans="1:20" x14ac:dyDescent="0.25">
      <c r="A5089" s="3">
        <v>4611030</v>
      </c>
      <c r="B5089" s="3" t="s">
        <v>21</v>
      </c>
      <c r="C5089" s="3" t="s">
        <v>17</v>
      </c>
      <c r="D5089" s="3">
        <v>27</v>
      </c>
      <c r="E5089" s="3" t="s">
        <v>18</v>
      </c>
      <c r="F5089" s="4">
        <v>38674</v>
      </c>
      <c r="G5089" s="11">
        <f t="shared" si="474"/>
        <v>6</v>
      </c>
      <c r="H5089" s="11">
        <f t="shared" si="475"/>
        <v>15</v>
      </c>
      <c r="I5089" s="5">
        <v>0.625</v>
      </c>
      <c r="J5089" s="11">
        <f>IF(L5089&lt;=I5089,1,0)</f>
        <v>1</v>
      </c>
      <c r="K5089" s="22" t="str">
        <f t="shared" si="476"/>
        <v/>
      </c>
      <c r="L5089" s="5">
        <v>0.625</v>
      </c>
      <c r="M5089" s="22">
        <f t="shared" si="477"/>
        <v>9.6028010704799449</v>
      </c>
      <c r="N5089" s="22">
        <f t="shared" si="478"/>
        <v>9.6028010704799449</v>
      </c>
      <c r="O5089" s="5">
        <v>0.63166861185449996</v>
      </c>
      <c r="P5089" s="11">
        <f>IF(O5089&gt;=I5089,0,1)</f>
        <v>0</v>
      </c>
      <c r="Q5089" s="11">
        <f>IF(O5089&lt;=(I5089+0.00347),1,0)</f>
        <v>0</v>
      </c>
      <c r="R5089" s="5">
        <v>0.6445336108530787</v>
      </c>
      <c r="S5089" s="22">
        <f t="shared" si="479"/>
        <v>18.52559855795338</v>
      </c>
      <c r="T5089" s="3" t="s">
        <v>28</v>
      </c>
    </row>
    <row r="5090" spans="1:20" x14ac:dyDescent="0.25">
      <c r="A5090" s="3">
        <v>4577210</v>
      </c>
      <c r="B5090" s="3" t="s">
        <v>21</v>
      </c>
      <c r="C5090" s="3" t="s">
        <v>22</v>
      </c>
      <c r="D5090" s="3">
        <v>30</v>
      </c>
      <c r="E5090" s="3" t="s">
        <v>14</v>
      </c>
      <c r="F5090" s="4">
        <v>38674</v>
      </c>
      <c r="G5090" s="11">
        <f t="shared" si="474"/>
        <v>6</v>
      </c>
      <c r="H5090" s="11">
        <f t="shared" si="475"/>
        <v>15</v>
      </c>
      <c r="I5090" s="5">
        <v>0.63541666666666663</v>
      </c>
      <c r="J5090" s="11">
        <f>IF(L5090&lt;=I5090,1,0)</f>
        <v>1</v>
      </c>
      <c r="K5090" s="22" t="str">
        <f t="shared" si="476"/>
        <v/>
      </c>
      <c r="L5090" s="5">
        <v>0.63541666666666663</v>
      </c>
      <c r="M5090" s="22">
        <f t="shared" si="477"/>
        <v>4.4860712024842009</v>
      </c>
      <c r="N5090" s="22">
        <f t="shared" si="478"/>
        <v>4.4860712024842009</v>
      </c>
      <c r="O5090" s="5">
        <v>0.63853199389061399</v>
      </c>
      <c r="P5090" s="11">
        <f>IF(O5090&gt;=I5090,0,1)</f>
        <v>0</v>
      </c>
      <c r="Q5090" s="11">
        <f>IF(O5090&lt;=(I5090+0.00347),1,0)</f>
        <v>1</v>
      </c>
      <c r="R5090" s="5">
        <v>0.65514974258688374</v>
      </c>
      <c r="S5090" s="22">
        <f t="shared" si="479"/>
        <v>23.929558122628443</v>
      </c>
      <c r="T5090" s="3" t="s">
        <v>28</v>
      </c>
    </row>
    <row r="5091" spans="1:20" x14ac:dyDescent="0.25">
      <c r="A5091" s="3">
        <v>4608677</v>
      </c>
      <c r="B5091" s="3" t="s">
        <v>21</v>
      </c>
      <c r="C5091" s="3" t="s">
        <v>17</v>
      </c>
      <c r="D5091" s="3">
        <v>23</v>
      </c>
      <c r="E5091" s="3" t="s">
        <v>14</v>
      </c>
      <c r="F5091" s="4">
        <v>38674</v>
      </c>
      <c r="G5091" s="11">
        <f t="shared" si="474"/>
        <v>6</v>
      </c>
      <c r="H5091" s="11">
        <f t="shared" si="475"/>
        <v>15</v>
      </c>
      <c r="I5091" s="5">
        <v>0.65625</v>
      </c>
      <c r="J5091" s="11">
        <f>IF(L5091&lt;=I5091,1,0)</f>
        <v>1</v>
      </c>
      <c r="K5091" s="22" t="str">
        <f t="shared" si="476"/>
        <v/>
      </c>
      <c r="L5091" s="5">
        <v>0.65625</v>
      </c>
      <c r="M5091" s="22">
        <f t="shared" si="477"/>
        <v>9.0360792558747072</v>
      </c>
      <c r="N5091" s="22">
        <f t="shared" si="478"/>
        <v>9.0360792558747072</v>
      </c>
      <c r="O5091" s="5">
        <v>0.66252505503880188</v>
      </c>
      <c r="P5091" s="11">
        <f>IF(O5091&gt;=I5091,0,1)</f>
        <v>0</v>
      </c>
      <c r="Q5091" s="11">
        <f>IF(O5091&lt;=(I5091+0.00347),1,0)</f>
        <v>0</v>
      </c>
      <c r="R5091" s="5">
        <v>0.68029239043173129</v>
      </c>
      <c r="S5091" s="22">
        <f t="shared" si="479"/>
        <v>25.584962965818345</v>
      </c>
      <c r="T5091" s="3" t="s">
        <v>27</v>
      </c>
    </row>
    <row r="5092" spans="1:20" x14ac:dyDescent="0.25">
      <c r="A5092" s="3">
        <v>4590190</v>
      </c>
      <c r="B5092" s="3" t="s">
        <v>21</v>
      </c>
      <c r="C5092" s="3" t="s">
        <v>25</v>
      </c>
      <c r="D5092" s="3">
        <v>31</v>
      </c>
      <c r="E5092" s="3" t="s">
        <v>14</v>
      </c>
      <c r="F5092" s="4">
        <v>38674</v>
      </c>
      <c r="G5092" s="11">
        <f t="shared" si="474"/>
        <v>6</v>
      </c>
      <c r="H5092" s="11">
        <f t="shared" si="475"/>
        <v>16</v>
      </c>
      <c r="I5092" s="5">
        <v>0.66666666666666663</v>
      </c>
      <c r="J5092" s="11">
        <f>IF(L5092&lt;=I5092,1,0)</f>
        <v>0</v>
      </c>
      <c r="K5092" s="22">
        <f t="shared" si="476"/>
        <v>3.5999999999999233</v>
      </c>
      <c r="L5092" s="5">
        <v>0.66916666666666658</v>
      </c>
      <c r="M5092" s="22">
        <f t="shared" si="477"/>
        <v>19.060057113754851</v>
      </c>
      <c r="N5092" s="22">
        <f t="shared" si="478"/>
        <v>22.660057113754775</v>
      </c>
      <c r="O5092" s="5">
        <v>0.68240281744010745</v>
      </c>
      <c r="P5092" s="11">
        <f>IF(O5092&gt;=I5092,0,1)</f>
        <v>0</v>
      </c>
      <c r="Q5092" s="11">
        <f>IF(O5092&lt;=(I5092+0.00347),1,0)</f>
        <v>0</v>
      </c>
      <c r="R5092" s="5">
        <v>0.69990100366683772</v>
      </c>
      <c r="S5092" s="22">
        <f t="shared" si="479"/>
        <v>25.197388166491592</v>
      </c>
      <c r="T5092" s="3" t="s">
        <v>28</v>
      </c>
    </row>
    <row r="5093" spans="1:20" x14ac:dyDescent="0.25">
      <c r="A5093" s="3">
        <v>4599526</v>
      </c>
      <c r="B5093" s="3" t="s">
        <v>16</v>
      </c>
      <c r="C5093" s="3" t="s">
        <v>13</v>
      </c>
      <c r="D5093" s="3">
        <v>42</v>
      </c>
      <c r="E5093" s="3" t="s">
        <v>18</v>
      </c>
      <c r="F5093" s="4">
        <v>38674</v>
      </c>
      <c r="G5093" s="11">
        <f t="shared" si="474"/>
        <v>6</v>
      </c>
      <c r="H5093" s="11">
        <f t="shared" si="475"/>
        <v>16</v>
      </c>
      <c r="I5093" s="5">
        <v>0.66666666666666663</v>
      </c>
      <c r="J5093" s="11">
        <f>IF(L5093&lt;=I5093,1,0)</f>
        <v>0</v>
      </c>
      <c r="K5093" s="22">
        <f t="shared" si="476"/>
        <v>3.5999999999999233</v>
      </c>
      <c r="L5093" s="5">
        <v>0.66916666666666658</v>
      </c>
      <c r="M5093" s="22">
        <f t="shared" si="477"/>
        <v>32.386607522779144</v>
      </c>
      <c r="N5093" s="22">
        <f t="shared" si="478"/>
        <v>35.986607522779067</v>
      </c>
      <c r="O5093" s="5">
        <v>0.6916573663352632</v>
      </c>
      <c r="P5093" s="11">
        <f>IF(O5093&gt;=I5093,0,1)</f>
        <v>0</v>
      </c>
      <c r="Q5093" s="11">
        <f>IF(O5093&lt;=(I5093+0.00347),1,0)</f>
        <v>0</v>
      </c>
      <c r="R5093" s="5">
        <v>0.71682089831979878</v>
      </c>
      <c r="S5093" s="22">
        <f t="shared" si="479"/>
        <v>36.235486057731237</v>
      </c>
      <c r="T5093" s="3" t="s">
        <v>20</v>
      </c>
    </row>
    <row r="5094" spans="1:20" x14ac:dyDescent="0.25">
      <c r="A5094" s="3">
        <v>4593755</v>
      </c>
      <c r="B5094" s="3" t="s">
        <v>12</v>
      </c>
      <c r="C5094" s="3" t="s">
        <v>25</v>
      </c>
      <c r="D5094" s="3">
        <v>27</v>
      </c>
      <c r="E5094" s="3" t="s">
        <v>18</v>
      </c>
      <c r="F5094" s="4">
        <v>38674</v>
      </c>
      <c r="G5094" s="11">
        <f t="shared" si="474"/>
        <v>6</v>
      </c>
      <c r="H5094" s="11">
        <f t="shared" si="475"/>
        <v>16</v>
      </c>
      <c r="I5094" s="5">
        <v>0.6875</v>
      </c>
      <c r="J5094" s="11">
        <f>IF(L5094&lt;=I5094,1,0)</f>
        <v>0</v>
      </c>
      <c r="K5094" s="22">
        <f t="shared" si="476"/>
        <v>3.5999999999999233</v>
      </c>
      <c r="L5094" s="5">
        <v>0.69</v>
      </c>
      <c r="M5094" s="22">
        <f t="shared" si="477"/>
        <v>10.332164927931373</v>
      </c>
      <c r="N5094" s="22">
        <f t="shared" si="478"/>
        <v>13.932164927931296</v>
      </c>
      <c r="O5094" s="5">
        <v>0.69717511453328562</v>
      </c>
      <c r="P5094" s="11">
        <f>IF(O5094&gt;=I5094,0,1)</f>
        <v>0</v>
      </c>
      <c r="Q5094" s="11">
        <f>IF(O5094&lt;=(I5094+0.00347),1,0)</f>
        <v>0</v>
      </c>
      <c r="R5094" s="5">
        <v>0.70850034995673461</v>
      </c>
      <c r="S5094" s="22">
        <f t="shared" si="479"/>
        <v>16.308339009766541</v>
      </c>
      <c r="T5094" s="3" t="s">
        <v>15</v>
      </c>
    </row>
    <row r="5095" spans="1:20" x14ac:dyDescent="0.25">
      <c r="A5095" s="3">
        <v>4597450</v>
      </c>
      <c r="B5095" s="3" t="s">
        <v>16</v>
      </c>
      <c r="C5095" s="3" t="s">
        <v>25</v>
      </c>
      <c r="D5095" s="3">
        <v>60</v>
      </c>
      <c r="E5095" s="3" t="s">
        <v>18</v>
      </c>
      <c r="F5095" s="4">
        <v>38674</v>
      </c>
      <c r="G5095" s="11">
        <f t="shared" si="474"/>
        <v>6</v>
      </c>
      <c r="H5095" s="11">
        <f t="shared" si="475"/>
        <v>16</v>
      </c>
      <c r="I5095" s="5">
        <v>0.6875</v>
      </c>
      <c r="J5095" s="11">
        <f>IF(L5095&lt;=I5095,1,0)</f>
        <v>1</v>
      </c>
      <c r="K5095" s="22" t="str">
        <f t="shared" si="476"/>
        <v/>
      </c>
      <c r="L5095" s="5">
        <v>0.6875</v>
      </c>
      <c r="M5095" s="22">
        <f t="shared" si="477"/>
        <v>33.861628102420326</v>
      </c>
      <c r="N5095" s="22">
        <f t="shared" si="478"/>
        <v>33.861628102420326</v>
      </c>
      <c r="O5095" s="5">
        <v>0.71101501951556967</v>
      </c>
      <c r="P5095" s="11">
        <f>IF(O5095&gt;=I5095,0,1)</f>
        <v>0</v>
      </c>
      <c r="Q5095" s="11">
        <f>IF(O5095&lt;=(I5095+0.00347),1,0)</f>
        <v>0</v>
      </c>
      <c r="R5095" s="5">
        <v>0.73443591879957459</v>
      </c>
      <c r="S5095" s="22">
        <f t="shared" si="479"/>
        <v>33.726094968967089</v>
      </c>
      <c r="T5095" s="3" t="s">
        <v>24</v>
      </c>
    </row>
    <row r="5096" spans="1:20" x14ac:dyDescent="0.25">
      <c r="A5096" s="3">
        <v>4586189</v>
      </c>
      <c r="B5096" s="3" t="s">
        <v>21</v>
      </c>
      <c r="C5096" s="3" t="s">
        <v>13</v>
      </c>
      <c r="D5096" s="3">
        <v>29</v>
      </c>
      <c r="E5096" s="3" t="s">
        <v>14</v>
      </c>
      <c r="F5096" s="4">
        <v>38674</v>
      </c>
      <c r="G5096" s="11">
        <f t="shared" si="474"/>
        <v>6</v>
      </c>
      <c r="H5096" s="11">
        <f t="shared" si="475"/>
        <v>18</v>
      </c>
      <c r="I5096" s="5">
        <v>0.75</v>
      </c>
      <c r="J5096" s="11">
        <f>IF(L5096&lt;=I5096,1,0)</f>
        <v>1</v>
      </c>
      <c r="K5096" s="22" t="str">
        <f t="shared" si="476"/>
        <v/>
      </c>
      <c r="L5096" s="5">
        <v>0.74750000000000005</v>
      </c>
      <c r="M5096" s="22">
        <f t="shared" si="477"/>
        <v>6.1943577706059116</v>
      </c>
      <c r="N5096" s="22">
        <f t="shared" si="478"/>
        <v>2.5943577706059884</v>
      </c>
      <c r="O5096" s="5">
        <v>0.7518016373406986</v>
      </c>
      <c r="P5096" s="11">
        <f>IF(O5096&gt;=I5096,0,1)</f>
        <v>0</v>
      </c>
      <c r="Q5096" s="11">
        <f>IF(O5096&lt;=(I5096+0.00347),1,0)</f>
        <v>1</v>
      </c>
      <c r="R5096" s="5">
        <v>0.76718205042622567</v>
      </c>
      <c r="S5096" s="22">
        <f t="shared" si="479"/>
        <v>22.147794843158977</v>
      </c>
      <c r="T5096" s="3" t="s">
        <v>28</v>
      </c>
    </row>
    <row r="5097" spans="1:20" x14ac:dyDescent="0.25">
      <c r="A5097" s="3">
        <v>4602930</v>
      </c>
      <c r="B5097" s="3" t="s">
        <v>12</v>
      </c>
      <c r="C5097" s="3" t="s">
        <v>13</v>
      </c>
      <c r="D5097" s="3">
        <v>33</v>
      </c>
      <c r="E5097" s="3" t="s">
        <v>14</v>
      </c>
      <c r="F5097" s="4">
        <v>38675</v>
      </c>
      <c r="G5097" s="11">
        <f t="shared" si="474"/>
        <v>7</v>
      </c>
      <c r="H5097" s="11">
        <f t="shared" si="475"/>
        <v>8</v>
      </c>
      <c r="I5097" s="5">
        <v>0.35416666666666669</v>
      </c>
      <c r="J5097" s="11">
        <f>IF(L5097&lt;=I5097,1,0)</f>
        <v>1</v>
      </c>
      <c r="K5097" s="22" t="str">
        <f t="shared" si="476"/>
        <v/>
      </c>
      <c r="L5097" s="5">
        <v>0.35166666666666668</v>
      </c>
      <c r="M5097" s="22">
        <f t="shared" si="477"/>
        <v>15.555908595693388</v>
      </c>
      <c r="N5097" s="22">
        <f t="shared" si="478"/>
        <v>11.955908595693385</v>
      </c>
      <c r="O5097" s="5">
        <v>0.36246938096923154</v>
      </c>
      <c r="P5097" s="11">
        <f>IF(O5097&gt;=I5097,0,1)</f>
        <v>0</v>
      </c>
      <c r="Q5097" s="11">
        <f>IF(O5097&lt;=(I5097+0.00347),1,0)</f>
        <v>0</v>
      </c>
      <c r="R5097" s="5">
        <v>0.37201497152275476</v>
      </c>
      <c r="S5097" s="22">
        <f t="shared" si="479"/>
        <v>13.745650397073437</v>
      </c>
      <c r="T5097" s="3" t="s">
        <v>29</v>
      </c>
    </row>
    <row r="5098" spans="1:20" x14ac:dyDescent="0.25">
      <c r="A5098" s="3">
        <v>4597800</v>
      </c>
      <c r="B5098" s="3" t="s">
        <v>21</v>
      </c>
      <c r="C5098" s="3" t="s">
        <v>17</v>
      </c>
      <c r="D5098" s="3">
        <v>21</v>
      </c>
      <c r="E5098" s="3" t="s">
        <v>14</v>
      </c>
      <c r="F5098" s="4">
        <v>38675</v>
      </c>
      <c r="G5098" s="11">
        <f t="shared" si="474"/>
        <v>7</v>
      </c>
      <c r="H5098" s="11">
        <f t="shared" si="475"/>
        <v>9</v>
      </c>
      <c r="I5098" s="5">
        <v>0.38541666666666669</v>
      </c>
      <c r="J5098" s="11">
        <f>IF(L5098&lt;=I5098,1,0)</f>
        <v>0</v>
      </c>
      <c r="K5098" s="22">
        <f t="shared" si="476"/>
        <v>3.6000000000000032</v>
      </c>
      <c r="L5098" s="5">
        <v>0.38791666666666669</v>
      </c>
      <c r="M5098" s="22">
        <f t="shared" si="477"/>
        <v>19.095826963045319</v>
      </c>
      <c r="N5098" s="22">
        <f t="shared" si="478"/>
        <v>22.69582696304532</v>
      </c>
      <c r="O5098" s="5">
        <v>0.40117765761322594</v>
      </c>
      <c r="P5098" s="11">
        <f>IF(O5098&gt;=I5098,0,1)</f>
        <v>0</v>
      </c>
      <c r="Q5098" s="11">
        <f>IF(O5098&lt;=(I5098+0.00347),1,0)</f>
        <v>0</v>
      </c>
      <c r="R5098" s="5">
        <v>0.41359947979595446</v>
      </c>
      <c r="S5098" s="22">
        <f t="shared" si="479"/>
        <v>17.887423943129079</v>
      </c>
      <c r="T5098" s="3" t="s">
        <v>23</v>
      </c>
    </row>
    <row r="5099" spans="1:20" x14ac:dyDescent="0.25">
      <c r="A5099" s="3">
        <v>4592646</v>
      </c>
      <c r="B5099" s="3" t="s">
        <v>16</v>
      </c>
      <c r="C5099" s="3" t="s">
        <v>25</v>
      </c>
      <c r="D5099" s="3">
        <v>42</v>
      </c>
      <c r="E5099" s="3" t="s">
        <v>14</v>
      </c>
      <c r="F5099" s="4">
        <v>38675</v>
      </c>
      <c r="G5099" s="11">
        <f t="shared" si="474"/>
        <v>7</v>
      </c>
      <c r="H5099" s="11">
        <f t="shared" si="475"/>
        <v>9</v>
      </c>
      <c r="I5099" s="5">
        <v>0.39513888888888887</v>
      </c>
      <c r="J5099" s="11">
        <f>IF(L5099&lt;=I5099,1,0)</f>
        <v>0</v>
      </c>
      <c r="K5099" s="22">
        <f t="shared" si="476"/>
        <v>3.6000000000000032</v>
      </c>
      <c r="L5099" s="5">
        <v>0.39763888888888888</v>
      </c>
      <c r="M5099" s="22">
        <f t="shared" si="477"/>
        <v>28.131136713737011</v>
      </c>
      <c r="N5099" s="22">
        <f t="shared" si="478"/>
        <v>31.731136713737015</v>
      </c>
      <c r="O5099" s="5">
        <v>0.41717440049565069</v>
      </c>
      <c r="P5099" s="11">
        <f>IF(O5099&gt;=I5099,0,1)</f>
        <v>0</v>
      </c>
      <c r="Q5099" s="11">
        <f>IF(O5099&lt;=(I5099+0.00347),1,0)</f>
        <v>0</v>
      </c>
      <c r="R5099" s="5">
        <v>0.44014568156741712</v>
      </c>
      <c r="S5099" s="22">
        <f t="shared" si="479"/>
        <v>33.078644743343666</v>
      </c>
      <c r="T5099" s="3" t="s">
        <v>20</v>
      </c>
    </row>
    <row r="5100" spans="1:20" x14ac:dyDescent="0.25">
      <c r="A5100" s="3">
        <v>4613700</v>
      </c>
      <c r="B5100" s="3" t="s">
        <v>21</v>
      </c>
      <c r="C5100" s="3" t="s">
        <v>13</v>
      </c>
      <c r="D5100" s="3">
        <v>25</v>
      </c>
      <c r="E5100" s="3" t="s">
        <v>18</v>
      </c>
      <c r="F5100" s="4">
        <v>38675</v>
      </c>
      <c r="G5100" s="11">
        <f t="shared" si="474"/>
        <v>7</v>
      </c>
      <c r="H5100" s="11">
        <f t="shared" si="475"/>
        <v>10</v>
      </c>
      <c r="I5100" s="5">
        <v>0.41666666666666669</v>
      </c>
      <c r="J5100" s="11">
        <f>IF(L5100&lt;=I5100,1,0)</f>
        <v>1</v>
      </c>
      <c r="K5100" s="22" t="str">
        <f t="shared" si="476"/>
        <v/>
      </c>
      <c r="L5100" s="5">
        <v>0.41416666666666668</v>
      </c>
      <c r="M5100" s="22">
        <f t="shared" si="477"/>
        <v>9.8871131610770124</v>
      </c>
      <c r="N5100" s="22">
        <f t="shared" si="478"/>
        <v>6.2871131610770092</v>
      </c>
      <c r="O5100" s="5">
        <v>0.42103271747297016</v>
      </c>
      <c r="P5100" s="11">
        <f>IF(O5100&gt;=I5100,0,1)</f>
        <v>0</v>
      </c>
      <c r="Q5100" s="11">
        <f>IF(O5100&lt;=(I5100+0.00347),1,0)</f>
        <v>0</v>
      </c>
      <c r="R5100" s="5">
        <v>0.43686002551914538</v>
      </c>
      <c r="S5100" s="22">
        <f t="shared" si="479"/>
        <v>22.791323586492311</v>
      </c>
      <c r="T5100" s="3" t="s">
        <v>28</v>
      </c>
    </row>
    <row r="5101" spans="1:20" x14ac:dyDescent="0.25">
      <c r="A5101" s="3">
        <v>4618170</v>
      </c>
      <c r="B5101" s="3" t="s">
        <v>12</v>
      </c>
      <c r="C5101" s="3" t="s">
        <v>25</v>
      </c>
      <c r="D5101" s="3">
        <v>35</v>
      </c>
      <c r="E5101" s="3" t="s">
        <v>14</v>
      </c>
      <c r="F5101" s="4">
        <v>38675</v>
      </c>
      <c r="G5101" s="11">
        <f t="shared" si="474"/>
        <v>7</v>
      </c>
      <c r="H5101" s="11">
        <f t="shared" si="475"/>
        <v>10</v>
      </c>
      <c r="I5101" s="5">
        <v>0.45763888888888887</v>
      </c>
      <c r="J5101" s="11">
        <f>IF(L5101&lt;=I5101,1,0)</f>
        <v>1</v>
      </c>
      <c r="K5101" s="22" t="str">
        <f t="shared" si="476"/>
        <v/>
      </c>
      <c r="L5101" s="5">
        <v>0.45513888888888887</v>
      </c>
      <c r="M5101" s="22">
        <f t="shared" si="477"/>
        <v>8.5599875517035695</v>
      </c>
      <c r="N5101" s="22">
        <f t="shared" si="478"/>
        <v>4.9599875517035663</v>
      </c>
      <c r="O5101" s="5">
        <v>0.46108332468868302</v>
      </c>
      <c r="P5101" s="11">
        <f>IF(O5101&gt;=I5101,0,1)</f>
        <v>0</v>
      </c>
      <c r="Q5101" s="11">
        <f>IF(O5101&lt;=(I5101+0.00347),1,0)</f>
        <v>1</v>
      </c>
      <c r="R5101" s="5">
        <v>0.47215501753138456</v>
      </c>
      <c r="S5101" s="22">
        <f t="shared" si="479"/>
        <v>15.94323769349022</v>
      </c>
      <c r="T5101" s="3" t="s">
        <v>26</v>
      </c>
    </row>
    <row r="5102" spans="1:20" x14ac:dyDescent="0.25">
      <c r="A5102" s="3">
        <v>4603596</v>
      </c>
      <c r="B5102" s="3" t="s">
        <v>21</v>
      </c>
      <c r="C5102" s="3" t="s">
        <v>25</v>
      </c>
      <c r="D5102" s="3">
        <v>24</v>
      </c>
      <c r="E5102" s="3" t="s">
        <v>18</v>
      </c>
      <c r="F5102" s="4">
        <v>38675</v>
      </c>
      <c r="G5102" s="11">
        <f t="shared" si="474"/>
        <v>7</v>
      </c>
      <c r="H5102" s="11">
        <f t="shared" si="475"/>
        <v>11</v>
      </c>
      <c r="I5102" s="5">
        <v>0.46875</v>
      </c>
      <c r="J5102" s="11">
        <f>IF(L5102&lt;=I5102,1,0)</f>
        <v>1</v>
      </c>
      <c r="K5102" s="22" t="str">
        <f t="shared" si="476"/>
        <v/>
      </c>
      <c r="L5102" s="5">
        <v>0.46625</v>
      </c>
      <c r="M5102" s="22">
        <f t="shared" si="477"/>
        <v>16.277593280592733</v>
      </c>
      <c r="N5102" s="22">
        <f t="shared" si="478"/>
        <v>12.677593280592729</v>
      </c>
      <c r="O5102" s="5">
        <v>0.47755388422263384</v>
      </c>
      <c r="P5102" s="11">
        <f>IF(O5102&gt;=I5102,0,1)</f>
        <v>0</v>
      </c>
      <c r="Q5102" s="11">
        <f>IF(O5102&lt;=(I5102+0.00347),1,0)</f>
        <v>0</v>
      </c>
      <c r="R5102" s="5">
        <v>0.49291597636874485</v>
      </c>
      <c r="S5102" s="22">
        <f t="shared" si="479"/>
        <v>22.12141269039985</v>
      </c>
      <c r="T5102" s="3" t="s">
        <v>27</v>
      </c>
    </row>
    <row r="5103" spans="1:20" x14ac:dyDescent="0.25">
      <c r="A5103" s="3">
        <v>4579822</v>
      </c>
      <c r="B5103" s="3" t="s">
        <v>21</v>
      </c>
      <c r="C5103" s="3" t="s">
        <v>17</v>
      </c>
      <c r="D5103" s="3">
        <v>20</v>
      </c>
      <c r="E5103" s="3" t="s">
        <v>18</v>
      </c>
      <c r="F5103" s="4">
        <v>38675</v>
      </c>
      <c r="G5103" s="11">
        <f t="shared" si="474"/>
        <v>7</v>
      </c>
      <c r="H5103" s="11">
        <f t="shared" si="475"/>
        <v>11</v>
      </c>
      <c r="I5103" s="5">
        <v>0.47916666666666669</v>
      </c>
      <c r="J5103" s="11">
        <f>IF(L5103&lt;=I5103,1,0)</f>
        <v>0</v>
      </c>
      <c r="K5103" s="22">
        <f t="shared" si="476"/>
        <v>3.6000000000000032</v>
      </c>
      <c r="L5103" s="5">
        <v>0.48166666666666669</v>
      </c>
      <c r="M5103" s="22">
        <f t="shared" si="477"/>
        <v>7.2164817550538807</v>
      </c>
      <c r="N5103" s="22">
        <f t="shared" si="478"/>
        <v>10.816481755053884</v>
      </c>
      <c r="O5103" s="5">
        <v>0.48667811232989855</v>
      </c>
      <c r="P5103" s="11">
        <f>IF(O5103&gt;=I5103,0,1)</f>
        <v>0</v>
      </c>
      <c r="Q5103" s="11">
        <f>IF(O5103&lt;=(I5103+0.00347),1,0)</f>
        <v>0</v>
      </c>
      <c r="R5103" s="5">
        <v>0.50340632766010118</v>
      </c>
      <c r="S5103" s="22">
        <f t="shared" si="479"/>
        <v>24.088630075491793</v>
      </c>
      <c r="T5103" s="3" t="s">
        <v>27</v>
      </c>
    </row>
    <row r="5104" spans="1:20" x14ac:dyDescent="0.25">
      <c r="A5104" s="3">
        <v>4588782</v>
      </c>
      <c r="B5104" s="3" t="s">
        <v>21</v>
      </c>
      <c r="C5104" s="3" t="s">
        <v>22</v>
      </c>
      <c r="D5104" s="3">
        <v>28</v>
      </c>
      <c r="E5104" s="3" t="s">
        <v>18</v>
      </c>
      <c r="F5104" s="4">
        <v>38675</v>
      </c>
      <c r="G5104" s="11">
        <f t="shared" si="474"/>
        <v>7</v>
      </c>
      <c r="H5104" s="11">
        <f t="shared" si="475"/>
        <v>11</v>
      </c>
      <c r="I5104" s="5">
        <v>0.48888888888888887</v>
      </c>
      <c r="J5104" s="11">
        <f>IF(L5104&lt;=I5104,1,0)</f>
        <v>0</v>
      </c>
      <c r="K5104" s="22">
        <f t="shared" si="476"/>
        <v>3.6000000000000032</v>
      </c>
      <c r="L5104" s="5">
        <v>0.49138888888888888</v>
      </c>
      <c r="M5104" s="22">
        <f t="shared" si="477"/>
        <v>3.7242764048029819</v>
      </c>
      <c r="N5104" s="22">
        <f t="shared" si="478"/>
        <v>7.3242764048029851</v>
      </c>
      <c r="O5104" s="5">
        <v>0.49397519194777983</v>
      </c>
      <c r="P5104" s="11">
        <f>IF(O5104&gt;=I5104,0,1)</f>
        <v>0</v>
      </c>
      <c r="Q5104" s="11">
        <f>IF(O5104&lt;=(I5104+0.00347),1,0)</f>
        <v>0</v>
      </c>
      <c r="R5104" s="5">
        <v>0.50821453095925273</v>
      </c>
      <c r="S5104" s="22">
        <f t="shared" si="479"/>
        <v>20.50464817652097</v>
      </c>
      <c r="T5104" s="3" t="s">
        <v>27</v>
      </c>
    </row>
    <row r="5105" spans="1:20" x14ac:dyDescent="0.25">
      <c r="A5105" s="3">
        <v>4615725</v>
      </c>
      <c r="B5105" s="3" t="s">
        <v>12</v>
      </c>
      <c r="C5105" s="3" t="s">
        <v>17</v>
      </c>
      <c r="D5105" s="3">
        <v>36</v>
      </c>
      <c r="E5105" s="3" t="s">
        <v>18</v>
      </c>
      <c r="F5105" s="4">
        <v>38675</v>
      </c>
      <c r="G5105" s="11">
        <f t="shared" si="474"/>
        <v>7</v>
      </c>
      <c r="H5105" s="11">
        <f t="shared" si="475"/>
        <v>12</v>
      </c>
      <c r="I5105" s="5">
        <v>0.5</v>
      </c>
      <c r="J5105" s="11">
        <f>IF(L5105&lt;=I5105,1,0)</f>
        <v>1</v>
      </c>
      <c r="K5105" s="22" t="str">
        <f t="shared" si="476"/>
        <v/>
      </c>
      <c r="L5105" s="5">
        <v>0.4975</v>
      </c>
      <c r="M5105" s="22">
        <f t="shared" si="477"/>
        <v>12.888321604551889</v>
      </c>
      <c r="N5105" s="22">
        <f t="shared" si="478"/>
        <v>9.2883216045518857</v>
      </c>
      <c r="O5105" s="5">
        <v>0.50645022333649437</v>
      </c>
      <c r="P5105" s="11">
        <f>IF(O5105&gt;=I5105,0,1)</f>
        <v>0</v>
      </c>
      <c r="Q5105" s="11">
        <f>IF(O5105&lt;=(I5105+0.00347),1,0)</f>
        <v>0</v>
      </c>
      <c r="R5105" s="5">
        <v>0.51911227400684168</v>
      </c>
      <c r="S5105" s="22">
        <f t="shared" si="479"/>
        <v>18.233352965300131</v>
      </c>
      <c r="T5105" s="3" t="s">
        <v>15</v>
      </c>
    </row>
    <row r="5106" spans="1:20" x14ac:dyDescent="0.25">
      <c r="A5106" s="3">
        <v>4612701</v>
      </c>
      <c r="B5106" s="3" t="s">
        <v>21</v>
      </c>
      <c r="C5106" s="3" t="s">
        <v>25</v>
      </c>
      <c r="D5106" s="3">
        <v>30</v>
      </c>
      <c r="E5106" s="3" t="s">
        <v>14</v>
      </c>
      <c r="F5106" s="4">
        <v>38675</v>
      </c>
      <c r="G5106" s="11">
        <f t="shared" si="474"/>
        <v>7</v>
      </c>
      <c r="H5106" s="11">
        <f t="shared" si="475"/>
        <v>12</v>
      </c>
      <c r="I5106" s="5">
        <v>0.52013888888888882</v>
      </c>
      <c r="J5106" s="11">
        <f>IF(L5106&lt;=I5106,1,0)</f>
        <v>0</v>
      </c>
      <c r="K5106" s="22">
        <f t="shared" si="476"/>
        <v>3.5999999999999233</v>
      </c>
      <c r="L5106" s="5">
        <v>0.52263888888888876</v>
      </c>
      <c r="M5106" s="22">
        <f t="shared" si="477"/>
        <v>16.473482471281731</v>
      </c>
      <c r="N5106" s="22">
        <f t="shared" si="478"/>
        <v>20.073482471281654</v>
      </c>
      <c r="O5106" s="5">
        <v>0.5340788072717233</v>
      </c>
      <c r="P5106" s="11">
        <f>IF(O5106&gt;=I5106,0,1)</f>
        <v>0</v>
      </c>
      <c r="Q5106" s="11">
        <f>IF(O5106&lt;=(I5106+0.00347),1,0)</f>
        <v>0</v>
      </c>
      <c r="R5106" s="5">
        <v>0.55015588617148548</v>
      </c>
      <c r="S5106" s="22">
        <f t="shared" si="479"/>
        <v>23.150993615657534</v>
      </c>
      <c r="T5106" s="3" t="s">
        <v>27</v>
      </c>
    </row>
    <row r="5107" spans="1:20" x14ac:dyDescent="0.25">
      <c r="A5107" s="3">
        <v>4614502</v>
      </c>
      <c r="B5107" s="3" t="s">
        <v>21</v>
      </c>
      <c r="C5107" s="3" t="s">
        <v>25</v>
      </c>
      <c r="D5107" s="3">
        <v>25</v>
      </c>
      <c r="E5107" s="3" t="s">
        <v>14</v>
      </c>
      <c r="F5107" s="4">
        <v>38675</v>
      </c>
      <c r="G5107" s="11">
        <f t="shared" si="474"/>
        <v>7</v>
      </c>
      <c r="H5107" s="11">
        <f t="shared" si="475"/>
        <v>13</v>
      </c>
      <c r="I5107" s="5">
        <v>0.54166666666666663</v>
      </c>
      <c r="J5107" s="11">
        <f>IF(L5107&lt;=I5107,1,0)</f>
        <v>1</v>
      </c>
      <c r="K5107" s="22" t="str">
        <f t="shared" si="476"/>
        <v/>
      </c>
      <c r="L5107" s="5">
        <v>0.54166666666666663</v>
      </c>
      <c r="M5107" s="22">
        <f t="shared" si="477"/>
        <v>23.913634974786415</v>
      </c>
      <c r="N5107" s="22">
        <f t="shared" si="478"/>
        <v>23.913634974786415</v>
      </c>
      <c r="O5107" s="5">
        <v>0.55827335762137942</v>
      </c>
      <c r="P5107" s="11">
        <f>IF(O5107&gt;=I5107,0,1)</f>
        <v>0</v>
      </c>
      <c r="Q5107" s="11">
        <f>IF(O5107&lt;=(I5107+0.00347),1,0)</f>
        <v>0</v>
      </c>
      <c r="R5107" s="5">
        <v>0.57192241405086675</v>
      </c>
      <c r="S5107" s="22">
        <f t="shared" si="479"/>
        <v>19.654641258461751</v>
      </c>
      <c r="T5107" s="3" t="s">
        <v>28</v>
      </c>
    </row>
    <row r="5108" spans="1:20" x14ac:dyDescent="0.25">
      <c r="A5108" s="3">
        <v>4619344</v>
      </c>
      <c r="B5108" s="3" t="s">
        <v>12</v>
      </c>
      <c r="C5108" s="3" t="s">
        <v>17</v>
      </c>
      <c r="D5108" s="3">
        <v>39</v>
      </c>
      <c r="E5108" s="3" t="s">
        <v>18</v>
      </c>
      <c r="F5108" s="4">
        <v>38675</v>
      </c>
      <c r="G5108" s="11">
        <f t="shared" si="474"/>
        <v>7</v>
      </c>
      <c r="H5108" s="11">
        <f t="shared" si="475"/>
        <v>13</v>
      </c>
      <c r="I5108" s="5">
        <v>0.58263888888888882</v>
      </c>
      <c r="J5108" s="11">
        <f>IF(L5108&lt;=I5108,1,0)</f>
        <v>1</v>
      </c>
      <c r="K5108" s="22" t="str">
        <f t="shared" si="476"/>
        <v/>
      </c>
      <c r="L5108" s="5">
        <v>0.58013888888888887</v>
      </c>
      <c r="M5108" s="22">
        <f t="shared" si="477"/>
        <v>9.68330615837246</v>
      </c>
      <c r="N5108" s="22">
        <f t="shared" si="478"/>
        <v>6.0833061583725367</v>
      </c>
      <c r="O5108" s="5">
        <v>0.5868634070544253</v>
      </c>
      <c r="P5108" s="11">
        <f>IF(O5108&gt;=I5108,0,1)</f>
        <v>0</v>
      </c>
      <c r="Q5108" s="11">
        <f>IF(O5108&lt;=(I5108+0.00347),1,0)</f>
        <v>0</v>
      </c>
      <c r="R5108" s="5">
        <v>0.59709194160179424</v>
      </c>
      <c r="S5108" s="22">
        <f t="shared" si="479"/>
        <v>14.729089748211273</v>
      </c>
      <c r="T5108" s="3" t="s">
        <v>29</v>
      </c>
    </row>
    <row r="5109" spans="1:20" x14ac:dyDescent="0.25">
      <c r="A5109" s="3">
        <v>4581607</v>
      </c>
      <c r="B5109" s="3" t="s">
        <v>12</v>
      </c>
      <c r="C5109" s="3" t="s">
        <v>17</v>
      </c>
      <c r="D5109" s="3">
        <v>34</v>
      </c>
      <c r="E5109" s="3" t="s">
        <v>18</v>
      </c>
      <c r="F5109" s="4">
        <v>38677</v>
      </c>
      <c r="G5109" s="11">
        <f t="shared" si="474"/>
        <v>2</v>
      </c>
      <c r="H5109" s="11">
        <f t="shared" si="475"/>
        <v>8</v>
      </c>
      <c r="I5109" s="5">
        <v>0.35416666666666669</v>
      </c>
      <c r="J5109" s="11">
        <f>IF(L5109&lt;=I5109,1,0)</f>
        <v>0</v>
      </c>
      <c r="K5109" s="22">
        <f t="shared" si="476"/>
        <v>3.6000000000000032</v>
      </c>
      <c r="L5109" s="5">
        <v>0.35666666666666669</v>
      </c>
      <c r="M5109" s="22">
        <f t="shared" si="477"/>
        <v>1.3688784455731717</v>
      </c>
      <c r="N5109" s="22">
        <f t="shared" si="478"/>
        <v>4.9688784455731749</v>
      </c>
      <c r="O5109" s="5">
        <v>0.35761727669831472</v>
      </c>
      <c r="P5109" s="11">
        <f>IF(O5109&gt;=I5109,0,1)</f>
        <v>0</v>
      </c>
      <c r="Q5109" s="11">
        <f>IF(O5109&lt;=(I5109+0.00347),1,0)</f>
        <v>1</v>
      </c>
      <c r="R5109" s="5">
        <v>0.36629588951873143</v>
      </c>
      <c r="S5109" s="22">
        <f t="shared" si="479"/>
        <v>12.497202461400061</v>
      </c>
      <c r="T5109" s="3" t="s">
        <v>29</v>
      </c>
    </row>
    <row r="5110" spans="1:20" x14ac:dyDescent="0.25">
      <c r="A5110" s="3">
        <v>4572240</v>
      </c>
      <c r="B5110" s="3" t="s">
        <v>12</v>
      </c>
      <c r="C5110" s="3" t="s">
        <v>17</v>
      </c>
      <c r="D5110" s="3">
        <v>41</v>
      </c>
      <c r="E5110" s="3" t="s">
        <v>14</v>
      </c>
      <c r="F5110" s="4">
        <v>38677</v>
      </c>
      <c r="G5110" s="11">
        <f t="shared" si="474"/>
        <v>2</v>
      </c>
      <c r="H5110" s="11">
        <f t="shared" si="475"/>
        <v>10</v>
      </c>
      <c r="I5110" s="5">
        <v>0.4375</v>
      </c>
      <c r="J5110" s="11">
        <f>IF(L5110&lt;=I5110,1,0)</f>
        <v>0</v>
      </c>
      <c r="K5110" s="22">
        <f t="shared" si="476"/>
        <v>3.6000000000000032</v>
      </c>
      <c r="L5110" s="5">
        <v>0.44</v>
      </c>
      <c r="M5110" s="22">
        <f t="shared" si="477"/>
        <v>6.4054681971564786</v>
      </c>
      <c r="N5110" s="22">
        <f t="shared" si="478"/>
        <v>10.005468197156482</v>
      </c>
      <c r="O5110" s="5">
        <v>0.44444824180358089</v>
      </c>
      <c r="P5110" s="11">
        <f>IF(O5110&gt;=I5110,0,1)</f>
        <v>0</v>
      </c>
      <c r="Q5110" s="11">
        <f>IF(O5110&lt;=(I5110+0.00347),1,0)</f>
        <v>0</v>
      </c>
      <c r="R5110" s="5">
        <v>0.45485400940411669</v>
      </c>
      <c r="S5110" s="22">
        <f t="shared" si="479"/>
        <v>14.984305344771549</v>
      </c>
      <c r="T5110" s="3" t="s">
        <v>26</v>
      </c>
    </row>
    <row r="5111" spans="1:20" x14ac:dyDescent="0.25">
      <c r="A5111" s="3">
        <v>4596580</v>
      </c>
      <c r="B5111" s="3" t="s">
        <v>12</v>
      </c>
      <c r="C5111" s="3" t="s">
        <v>22</v>
      </c>
      <c r="D5111" s="3">
        <v>44</v>
      </c>
      <c r="E5111" s="3" t="s">
        <v>14</v>
      </c>
      <c r="F5111" s="4">
        <v>38677</v>
      </c>
      <c r="G5111" s="11">
        <f t="shared" si="474"/>
        <v>2</v>
      </c>
      <c r="H5111" s="11">
        <f t="shared" si="475"/>
        <v>11</v>
      </c>
      <c r="I5111" s="5">
        <v>0.47916666666666669</v>
      </c>
      <c r="J5111" s="11">
        <f>IF(L5111&lt;=I5111,1,0)</f>
        <v>1</v>
      </c>
      <c r="K5111" s="22" t="str">
        <f t="shared" si="476"/>
        <v/>
      </c>
      <c r="L5111" s="5">
        <v>0.47666666666666668</v>
      </c>
      <c r="M5111" s="22">
        <f t="shared" si="477"/>
        <v>6.894678827896854</v>
      </c>
      <c r="N5111" s="22">
        <f t="shared" si="478"/>
        <v>3.2946788278968508</v>
      </c>
      <c r="O5111" s="5">
        <v>0.48145463807492839</v>
      </c>
      <c r="P5111" s="11">
        <f>IF(O5111&gt;=I5111,0,1)</f>
        <v>0</v>
      </c>
      <c r="Q5111" s="11">
        <f>IF(O5111&lt;=(I5111+0.00347),1,0)</f>
        <v>1</v>
      </c>
      <c r="R5111" s="5">
        <v>0.4915759095429113</v>
      </c>
      <c r="S5111" s="22">
        <f t="shared" si="479"/>
        <v>14.574630913895401</v>
      </c>
      <c r="T5111" s="3" t="s">
        <v>26</v>
      </c>
    </row>
    <row r="5112" spans="1:20" x14ac:dyDescent="0.25">
      <c r="A5112" s="3">
        <v>4572825</v>
      </c>
      <c r="B5112" s="3" t="s">
        <v>16</v>
      </c>
      <c r="C5112" s="3" t="s">
        <v>13</v>
      </c>
      <c r="D5112" s="3">
        <v>42</v>
      </c>
      <c r="E5112" s="3" t="s">
        <v>18</v>
      </c>
      <c r="F5112" s="4">
        <v>38677</v>
      </c>
      <c r="G5112" s="11">
        <f t="shared" si="474"/>
        <v>2</v>
      </c>
      <c r="H5112" s="11">
        <f t="shared" si="475"/>
        <v>11</v>
      </c>
      <c r="I5112" s="5">
        <v>0.48888888888888887</v>
      </c>
      <c r="J5112" s="11">
        <f>IF(L5112&lt;=I5112,1,0)</f>
        <v>1</v>
      </c>
      <c r="K5112" s="22" t="str">
        <f t="shared" si="476"/>
        <v/>
      </c>
      <c r="L5112" s="5">
        <v>0.48888888888888887</v>
      </c>
      <c r="M5112" s="22">
        <f t="shared" si="477"/>
        <v>36.587333331824425</v>
      </c>
      <c r="N5112" s="22">
        <f t="shared" si="478"/>
        <v>36.587333331824425</v>
      </c>
      <c r="O5112" s="5">
        <v>0.51429675925821139</v>
      </c>
      <c r="P5112" s="11">
        <f>IF(O5112&gt;=I5112,0,1)</f>
        <v>0</v>
      </c>
      <c r="Q5112" s="11">
        <f>IF(O5112&lt;=(I5112+0.00347),1,0)</f>
        <v>0</v>
      </c>
      <c r="R5112" s="5">
        <v>0.53787810477879128</v>
      </c>
      <c r="S5112" s="22">
        <f t="shared" si="479"/>
        <v>33.957137549635036</v>
      </c>
      <c r="T5112" s="3" t="s">
        <v>20</v>
      </c>
    </row>
    <row r="5113" spans="1:20" x14ac:dyDescent="0.25">
      <c r="A5113" s="3">
        <v>4585539</v>
      </c>
      <c r="B5113" s="3" t="s">
        <v>21</v>
      </c>
      <c r="C5113" s="3" t="s">
        <v>17</v>
      </c>
      <c r="D5113" s="3">
        <v>26</v>
      </c>
      <c r="E5113" s="3" t="s">
        <v>14</v>
      </c>
      <c r="F5113" s="4">
        <v>38677</v>
      </c>
      <c r="G5113" s="11">
        <f t="shared" si="474"/>
        <v>2</v>
      </c>
      <c r="H5113" s="11">
        <f t="shared" si="475"/>
        <v>11</v>
      </c>
      <c r="I5113" s="5">
        <v>0.48888888888888887</v>
      </c>
      <c r="J5113" s="11">
        <f>IF(L5113&lt;=I5113,1,0)</f>
        <v>1</v>
      </c>
      <c r="K5113" s="22" t="str">
        <f t="shared" si="476"/>
        <v/>
      </c>
      <c r="L5113" s="5">
        <v>0.48638888888888887</v>
      </c>
      <c r="M5113" s="22">
        <f t="shared" si="477"/>
        <v>11.128578345153848</v>
      </c>
      <c r="N5113" s="22">
        <f t="shared" si="478"/>
        <v>7.5285783451538446</v>
      </c>
      <c r="O5113" s="5">
        <v>0.49411706829524571</v>
      </c>
      <c r="P5113" s="11">
        <f>IF(O5113&gt;=I5113,0,1)</f>
        <v>0</v>
      </c>
      <c r="Q5113" s="11">
        <f>IF(O5113&lt;=(I5113+0.00347),1,0)</f>
        <v>0</v>
      </c>
      <c r="R5113" s="5">
        <v>0.5124669933154169</v>
      </c>
      <c r="S5113" s="22">
        <f t="shared" si="479"/>
        <v>26.42389202904651</v>
      </c>
      <c r="T5113" s="3" t="s">
        <v>28</v>
      </c>
    </row>
    <row r="5114" spans="1:20" x14ac:dyDescent="0.25">
      <c r="A5114" s="3">
        <v>4601007</v>
      </c>
      <c r="B5114" s="3" t="s">
        <v>21</v>
      </c>
      <c r="C5114" s="3" t="s">
        <v>17</v>
      </c>
      <c r="D5114" s="3">
        <v>24</v>
      </c>
      <c r="E5114" s="3" t="s">
        <v>14</v>
      </c>
      <c r="F5114" s="4">
        <v>38677</v>
      </c>
      <c r="G5114" s="11">
        <f t="shared" si="474"/>
        <v>2</v>
      </c>
      <c r="H5114" s="11">
        <f t="shared" si="475"/>
        <v>12</v>
      </c>
      <c r="I5114" s="5">
        <v>0.5</v>
      </c>
      <c r="J5114" s="11">
        <f>IF(L5114&lt;=I5114,1,0)</f>
        <v>0</v>
      </c>
      <c r="K5114" s="22">
        <f t="shared" si="476"/>
        <v>3.5999999999999233</v>
      </c>
      <c r="L5114" s="5">
        <v>0.50249999999999995</v>
      </c>
      <c r="M5114" s="22">
        <f t="shared" si="477"/>
        <v>6.7637651665279996</v>
      </c>
      <c r="N5114" s="22">
        <f t="shared" si="478"/>
        <v>10.363765166527923</v>
      </c>
      <c r="O5114" s="5">
        <v>0.50719705914342217</v>
      </c>
      <c r="P5114" s="11">
        <f>IF(O5114&gt;=I5114,0,1)</f>
        <v>0</v>
      </c>
      <c r="Q5114" s="11">
        <f>IF(O5114&lt;=(I5114+0.00347),1,0)</f>
        <v>0</v>
      </c>
      <c r="R5114" s="5">
        <v>0.52015482761540111</v>
      </c>
      <c r="S5114" s="22">
        <f t="shared" si="479"/>
        <v>18.659186599649669</v>
      </c>
      <c r="T5114" s="3" t="s">
        <v>23</v>
      </c>
    </row>
    <row r="5115" spans="1:20" x14ac:dyDescent="0.25">
      <c r="A5115" s="3">
        <v>4576989</v>
      </c>
      <c r="B5115" s="3" t="s">
        <v>12</v>
      </c>
      <c r="C5115" s="3" t="s">
        <v>13</v>
      </c>
      <c r="D5115" s="3">
        <v>40</v>
      </c>
      <c r="E5115" s="3" t="s">
        <v>18</v>
      </c>
      <c r="F5115" s="4">
        <v>38677</v>
      </c>
      <c r="G5115" s="11">
        <f t="shared" si="474"/>
        <v>2</v>
      </c>
      <c r="H5115" s="11">
        <f t="shared" si="475"/>
        <v>12</v>
      </c>
      <c r="I5115" s="5">
        <v>0.5</v>
      </c>
      <c r="J5115" s="11">
        <f>IF(L5115&lt;=I5115,1,0)</f>
        <v>1</v>
      </c>
      <c r="K5115" s="22" t="str">
        <f t="shared" si="476"/>
        <v/>
      </c>
      <c r="L5115" s="5">
        <v>0.4975</v>
      </c>
      <c r="M5115" s="22">
        <f t="shared" si="477"/>
        <v>6.4889610829187472</v>
      </c>
      <c r="N5115" s="22">
        <f t="shared" si="478"/>
        <v>2.888961082918744</v>
      </c>
      <c r="O5115" s="5">
        <v>0.50200622297424913</v>
      </c>
      <c r="P5115" s="11">
        <f>IF(O5115&gt;=I5115,0,1)</f>
        <v>0</v>
      </c>
      <c r="Q5115" s="11">
        <f>IF(O5115&lt;=(I5115+0.00347),1,0)</f>
        <v>1</v>
      </c>
      <c r="R5115" s="5">
        <v>0.51573812796466645</v>
      </c>
      <c r="S5115" s="22">
        <f t="shared" si="479"/>
        <v>19.773943186200942</v>
      </c>
      <c r="T5115" s="3" t="s">
        <v>29</v>
      </c>
    </row>
    <row r="5116" spans="1:20" x14ac:dyDescent="0.25">
      <c r="A5116" s="3">
        <v>4608622</v>
      </c>
      <c r="B5116" s="3" t="s">
        <v>12</v>
      </c>
      <c r="C5116" s="3" t="s">
        <v>25</v>
      </c>
      <c r="D5116" s="3">
        <v>34</v>
      </c>
      <c r="E5116" s="3" t="s">
        <v>14</v>
      </c>
      <c r="F5116" s="4">
        <v>38677</v>
      </c>
      <c r="G5116" s="11">
        <f t="shared" si="474"/>
        <v>2</v>
      </c>
      <c r="H5116" s="11">
        <f t="shared" si="475"/>
        <v>12</v>
      </c>
      <c r="I5116" s="5">
        <v>0.5</v>
      </c>
      <c r="J5116" s="11">
        <f>IF(L5116&lt;=I5116,1,0)</f>
        <v>1</v>
      </c>
      <c r="K5116" s="22" t="str">
        <f t="shared" si="476"/>
        <v/>
      </c>
      <c r="L5116" s="5">
        <v>0.4975</v>
      </c>
      <c r="M5116" s="22">
        <f t="shared" si="477"/>
        <v>33.650713524398192</v>
      </c>
      <c r="N5116" s="22">
        <f t="shared" si="478"/>
        <v>30.050713524398187</v>
      </c>
      <c r="O5116" s="5">
        <v>0.52086855105860985</v>
      </c>
      <c r="P5116" s="11">
        <f>IF(O5116&gt;=I5116,0,1)</f>
        <v>0</v>
      </c>
      <c r="Q5116" s="11">
        <f>IF(O5116&lt;=(I5116+0.00347),1,0)</f>
        <v>0</v>
      </c>
      <c r="R5116" s="5">
        <v>0.53147286130096527</v>
      </c>
      <c r="S5116" s="22">
        <f t="shared" si="479"/>
        <v>15.270206748991804</v>
      </c>
      <c r="T5116" s="3" t="s">
        <v>15</v>
      </c>
    </row>
    <row r="5117" spans="1:20" x14ac:dyDescent="0.25">
      <c r="A5117" s="3">
        <v>4589361</v>
      </c>
      <c r="B5117" s="3" t="s">
        <v>21</v>
      </c>
      <c r="C5117" s="3" t="s">
        <v>25</v>
      </c>
      <c r="D5117" s="3">
        <v>30</v>
      </c>
      <c r="E5117" s="3" t="s">
        <v>14</v>
      </c>
      <c r="F5117" s="4">
        <v>38677</v>
      </c>
      <c r="G5117" s="11">
        <f t="shared" si="474"/>
        <v>2</v>
      </c>
      <c r="H5117" s="11">
        <f t="shared" si="475"/>
        <v>13</v>
      </c>
      <c r="I5117" s="5">
        <v>0.54166666666666663</v>
      </c>
      <c r="J5117" s="11">
        <f>IF(L5117&lt;=I5117,1,0)</f>
        <v>1</v>
      </c>
      <c r="K5117" s="22" t="str">
        <f t="shared" si="476"/>
        <v/>
      </c>
      <c r="L5117" s="5">
        <v>0.53916666666666668</v>
      </c>
      <c r="M5117" s="22">
        <f t="shared" si="477"/>
        <v>19.232863964959108</v>
      </c>
      <c r="N5117" s="22">
        <f t="shared" si="478"/>
        <v>15.632863964959185</v>
      </c>
      <c r="O5117" s="5">
        <v>0.55252282219788829</v>
      </c>
      <c r="P5117" s="11">
        <f>IF(O5117&gt;=I5117,0,1)</f>
        <v>0</v>
      </c>
      <c r="Q5117" s="11">
        <f>IF(O5117&lt;=(I5117+0.00347),1,0)</f>
        <v>0</v>
      </c>
      <c r="R5117" s="5">
        <v>0.57050894901948168</v>
      </c>
      <c r="S5117" s="22">
        <f t="shared" si="479"/>
        <v>25.90002262309449</v>
      </c>
      <c r="T5117" s="3" t="s">
        <v>28</v>
      </c>
    </row>
    <row r="5118" spans="1:20" x14ac:dyDescent="0.25">
      <c r="A5118" s="3">
        <v>4579928</v>
      </c>
      <c r="B5118" s="3" t="s">
        <v>12</v>
      </c>
      <c r="C5118" s="3" t="s">
        <v>17</v>
      </c>
      <c r="D5118" s="3">
        <v>46</v>
      </c>
      <c r="E5118" s="3" t="s">
        <v>18</v>
      </c>
      <c r="F5118" s="4">
        <v>38677</v>
      </c>
      <c r="G5118" s="11">
        <f t="shared" si="474"/>
        <v>2</v>
      </c>
      <c r="H5118" s="11">
        <f t="shared" si="475"/>
        <v>13</v>
      </c>
      <c r="I5118" s="5">
        <v>0.5625</v>
      </c>
      <c r="J5118" s="11">
        <f>IF(L5118&lt;=I5118,1,0)</f>
        <v>1</v>
      </c>
      <c r="K5118" s="22" t="str">
        <f t="shared" si="476"/>
        <v/>
      </c>
      <c r="L5118" s="5">
        <v>0.5625</v>
      </c>
      <c r="M5118" s="22">
        <f t="shared" si="477"/>
        <v>10.946282675804451</v>
      </c>
      <c r="N5118" s="22">
        <f t="shared" si="478"/>
        <v>10.946282675804451</v>
      </c>
      <c r="O5118" s="5">
        <v>0.57010158519153087</v>
      </c>
      <c r="P5118" s="11">
        <f>IF(O5118&gt;=I5118,0,1)</f>
        <v>0</v>
      </c>
      <c r="Q5118" s="11">
        <f>IF(O5118&lt;=(I5118+0.00347),1,0)</f>
        <v>0</v>
      </c>
      <c r="R5118" s="5">
        <v>0.58188456286961054</v>
      </c>
      <c r="S5118" s="22">
        <f t="shared" si="479"/>
        <v>16.967487856434733</v>
      </c>
      <c r="T5118" s="3" t="s">
        <v>15</v>
      </c>
    </row>
    <row r="5119" spans="1:20" x14ac:dyDescent="0.25">
      <c r="A5119" s="3">
        <v>4609655</v>
      </c>
      <c r="B5119" s="3" t="s">
        <v>21</v>
      </c>
      <c r="C5119" s="3" t="s">
        <v>17</v>
      </c>
      <c r="D5119" s="3">
        <v>24</v>
      </c>
      <c r="E5119" s="3" t="s">
        <v>14</v>
      </c>
      <c r="F5119" s="4">
        <v>38677</v>
      </c>
      <c r="G5119" s="11">
        <f t="shared" si="474"/>
        <v>2</v>
      </c>
      <c r="H5119" s="11">
        <f t="shared" si="475"/>
        <v>14</v>
      </c>
      <c r="I5119" s="5">
        <v>0.60416666666666663</v>
      </c>
      <c r="J5119" s="11">
        <f>IF(L5119&lt;=I5119,1,0)</f>
        <v>1</v>
      </c>
      <c r="K5119" s="22" t="str">
        <f t="shared" si="476"/>
        <v/>
      </c>
      <c r="L5119" s="5">
        <v>0.60166666666666668</v>
      </c>
      <c r="M5119" s="22">
        <f t="shared" si="477"/>
        <v>8.8165529180705704</v>
      </c>
      <c r="N5119" s="22">
        <f t="shared" si="478"/>
        <v>5.2165529180706471</v>
      </c>
      <c r="O5119" s="5">
        <v>0.60778927285977125</v>
      </c>
      <c r="P5119" s="11">
        <f>IF(O5119&gt;=I5119,0,1)</f>
        <v>0</v>
      </c>
      <c r="Q5119" s="11">
        <f>IF(O5119&lt;=(I5119+0.00347),1,0)</f>
        <v>0</v>
      </c>
      <c r="R5119" s="5">
        <v>0.62624696374791211</v>
      </c>
      <c r="S5119" s="22">
        <f t="shared" si="479"/>
        <v>26.579074878922846</v>
      </c>
      <c r="T5119" s="3" t="s">
        <v>27</v>
      </c>
    </row>
    <row r="5120" spans="1:20" x14ac:dyDescent="0.25">
      <c r="A5120" s="3">
        <v>4593203</v>
      </c>
      <c r="B5120" s="3" t="s">
        <v>21</v>
      </c>
      <c r="C5120" s="3" t="s">
        <v>17</v>
      </c>
      <c r="D5120" s="3">
        <v>30</v>
      </c>
      <c r="E5120" s="3" t="s">
        <v>14</v>
      </c>
      <c r="F5120" s="4">
        <v>38677</v>
      </c>
      <c r="G5120" s="11">
        <f t="shared" si="474"/>
        <v>2</v>
      </c>
      <c r="H5120" s="11">
        <f t="shared" si="475"/>
        <v>16</v>
      </c>
      <c r="I5120" s="5">
        <v>0.66666666666666663</v>
      </c>
      <c r="J5120" s="11">
        <f>IF(L5120&lt;=I5120,1,0)</f>
        <v>1</v>
      </c>
      <c r="K5120" s="22" t="str">
        <f t="shared" si="476"/>
        <v/>
      </c>
      <c r="L5120" s="5">
        <v>0.66666666666666663</v>
      </c>
      <c r="M5120" s="22">
        <f t="shared" si="477"/>
        <v>2.9244620134015875</v>
      </c>
      <c r="N5120" s="22">
        <f t="shared" si="478"/>
        <v>2.9244620134015875</v>
      </c>
      <c r="O5120" s="5">
        <v>0.66869754306486218</v>
      </c>
      <c r="P5120" s="11">
        <f>IF(O5120&gt;=I5120,0,1)</f>
        <v>0</v>
      </c>
      <c r="Q5120" s="11">
        <f>IF(O5120&lt;=(I5120+0.00347),1,0)</f>
        <v>1</v>
      </c>
      <c r="R5120" s="5">
        <v>0.68727937185081001</v>
      </c>
      <c r="S5120" s="22">
        <f t="shared" si="479"/>
        <v>26.757833451764874</v>
      </c>
      <c r="T5120" s="3" t="s">
        <v>28</v>
      </c>
    </row>
    <row r="5121" spans="1:20" x14ac:dyDescent="0.25">
      <c r="A5121" s="3">
        <v>4604935</v>
      </c>
      <c r="B5121" s="3" t="s">
        <v>21</v>
      </c>
      <c r="C5121" s="3" t="s">
        <v>13</v>
      </c>
      <c r="D5121" s="3">
        <v>27</v>
      </c>
      <c r="E5121" s="3" t="s">
        <v>14</v>
      </c>
      <c r="F5121" s="4">
        <v>38678</v>
      </c>
      <c r="G5121" s="11">
        <f t="shared" si="474"/>
        <v>3</v>
      </c>
      <c r="H5121" s="11">
        <f t="shared" si="475"/>
        <v>7</v>
      </c>
      <c r="I5121" s="5">
        <v>0.33263888888888887</v>
      </c>
      <c r="J5121" s="11">
        <f>IF(L5121&lt;=I5121,1,0)</f>
        <v>0</v>
      </c>
      <c r="K5121" s="22">
        <f t="shared" si="476"/>
        <v>3.6000000000000032</v>
      </c>
      <c r="L5121" s="5">
        <v>0.33513888888888888</v>
      </c>
      <c r="M5121" s="22">
        <f t="shared" si="477"/>
        <v>15.838486228076682</v>
      </c>
      <c r="N5121" s="22">
        <f t="shared" si="478"/>
        <v>19.438486228076684</v>
      </c>
      <c r="O5121" s="5">
        <v>0.34613783765838657</v>
      </c>
      <c r="P5121" s="11">
        <f>IF(O5121&gt;=I5121,0,1)</f>
        <v>0</v>
      </c>
      <c r="Q5121" s="11">
        <f>IF(O5121&lt;=(I5121+0.00347),1,0)</f>
        <v>0</v>
      </c>
      <c r="R5121" s="5">
        <v>0.35966841086451928</v>
      </c>
      <c r="S5121" s="22">
        <f t="shared" si="479"/>
        <v>19.484025416831106</v>
      </c>
      <c r="T5121" s="3" t="s">
        <v>28</v>
      </c>
    </row>
    <row r="5122" spans="1:20" x14ac:dyDescent="0.25">
      <c r="A5122" s="3">
        <v>4599694</v>
      </c>
      <c r="B5122" s="3" t="s">
        <v>12</v>
      </c>
      <c r="C5122" s="3" t="s">
        <v>25</v>
      </c>
      <c r="D5122" s="3">
        <v>44</v>
      </c>
      <c r="E5122" s="3" t="s">
        <v>14</v>
      </c>
      <c r="F5122" s="4">
        <v>38678</v>
      </c>
      <c r="G5122" s="11">
        <f t="shared" si="474"/>
        <v>3</v>
      </c>
      <c r="H5122" s="11">
        <f t="shared" si="475"/>
        <v>7</v>
      </c>
      <c r="I5122" s="5">
        <v>0.33263888888888887</v>
      </c>
      <c r="J5122" s="11">
        <f>IF(L5122&lt;=I5122,1,0)</f>
        <v>1</v>
      </c>
      <c r="K5122" s="22" t="str">
        <f t="shared" si="476"/>
        <v/>
      </c>
      <c r="L5122" s="5">
        <v>0.33013888888888887</v>
      </c>
      <c r="M5122" s="22">
        <f t="shared" si="477"/>
        <v>11.447824040503765</v>
      </c>
      <c r="N5122" s="22">
        <f t="shared" si="478"/>
        <v>7.8478240405037614</v>
      </c>
      <c r="O5122" s="5">
        <v>0.33808876669479426</v>
      </c>
      <c r="P5122" s="11">
        <f>IF(O5122&gt;=I5122,0,1)</f>
        <v>0</v>
      </c>
      <c r="Q5122" s="11">
        <f>IF(O5122&lt;=(I5122+0.00347),1,0)</f>
        <v>0</v>
      </c>
      <c r="R5122" s="5">
        <v>0.34815279158988977</v>
      </c>
      <c r="S5122" s="22">
        <f t="shared" si="479"/>
        <v>14.492195848937524</v>
      </c>
      <c r="T5122" s="3" t="s">
        <v>15</v>
      </c>
    </row>
    <row r="5123" spans="1:20" x14ac:dyDescent="0.25">
      <c r="A5123" s="3">
        <v>4600246</v>
      </c>
      <c r="B5123" s="3" t="s">
        <v>16</v>
      </c>
      <c r="C5123" s="3" t="s">
        <v>25</v>
      </c>
      <c r="D5123" s="3">
        <v>42</v>
      </c>
      <c r="E5123" s="3" t="s">
        <v>18</v>
      </c>
      <c r="F5123" s="4">
        <v>38678</v>
      </c>
      <c r="G5123" s="11">
        <f t="shared" ref="G5123:G5186" si="480">WEEKDAY(F5123)</f>
        <v>3</v>
      </c>
      <c r="H5123" s="11">
        <f t="shared" ref="H5123:H5186" si="481">HOUR(I5123)</f>
        <v>8</v>
      </c>
      <c r="I5123" s="5">
        <v>0.34375</v>
      </c>
      <c r="J5123" s="11">
        <f>IF(L5123&lt;=I5123,1,0)</f>
        <v>1</v>
      </c>
      <c r="K5123" s="22" t="str">
        <f t="shared" ref="K5123:K5186" si="482">IF(L5123&lt;=I5123,"",(L5123-I5123)*60*24)</f>
        <v/>
      </c>
      <c r="L5123" s="5">
        <v>0.34375</v>
      </c>
      <c r="M5123" s="22">
        <f t="shared" ref="M5123:M5186" si="483">(O5123-L5123)*60*24</f>
        <v>39.692097364606056</v>
      </c>
      <c r="N5123" s="22">
        <f t="shared" ref="N5123:N5186" si="484">IF((O5123-I5123)&lt;0,0,((O5123-I5123)*60*24))</f>
        <v>39.692097364606056</v>
      </c>
      <c r="O5123" s="5">
        <v>0.37131395650319865</v>
      </c>
      <c r="P5123" s="11">
        <f>IF(O5123&gt;=I5123,0,1)</f>
        <v>0</v>
      </c>
      <c r="Q5123" s="11">
        <f>IF(O5123&lt;=(I5123+0.00347),1,0)</f>
        <v>0</v>
      </c>
      <c r="R5123" s="5">
        <v>0.39571940091690727</v>
      </c>
      <c r="S5123" s="22">
        <f t="shared" ref="S5123:S5186" si="485">VALUE((R5123-O5123)*60*24)</f>
        <v>35.143839955740418</v>
      </c>
      <c r="T5123" s="3" t="s">
        <v>20</v>
      </c>
    </row>
    <row r="5124" spans="1:20" x14ac:dyDescent="0.25">
      <c r="A5124" s="3">
        <v>4598529</v>
      </c>
      <c r="B5124" s="3" t="s">
        <v>12</v>
      </c>
      <c r="C5124" s="3" t="s">
        <v>25</v>
      </c>
      <c r="D5124" s="3">
        <v>36</v>
      </c>
      <c r="E5124" s="3" t="s">
        <v>14</v>
      </c>
      <c r="F5124" s="4">
        <v>38678</v>
      </c>
      <c r="G5124" s="11">
        <f t="shared" si="480"/>
        <v>3</v>
      </c>
      <c r="H5124" s="11">
        <f t="shared" si="481"/>
        <v>8</v>
      </c>
      <c r="I5124" s="5">
        <v>0.36388888888888887</v>
      </c>
      <c r="J5124" s="11">
        <f>IF(L5124&lt;=I5124,1,0)</f>
        <v>0</v>
      </c>
      <c r="K5124" s="22">
        <f t="shared" si="482"/>
        <v>3.6000000000000032</v>
      </c>
      <c r="L5124" s="5">
        <v>0.36638888888888888</v>
      </c>
      <c r="M5124" s="22">
        <f t="shared" si="483"/>
        <v>6.0036109823390404</v>
      </c>
      <c r="N5124" s="22">
        <f t="shared" si="484"/>
        <v>9.6036109823390436</v>
      </c>
      <c r="O5124" s="5">
        <v>0.37055806318217988</v>
      </c>
      <c r="P5124" s="11">
        <f>IF(O5124&gt;=I5124,0,1)</f>
        <v>0</v>
      </c>
      <c r="Q5124" s="11">
        <f>IF(O5124&lt;=(I5124+0.00347),1,0)</f>
        <v>0</v>
      </c>
      <c r="R5124" s="5">
        <v>0.38213186857222381</v>
      </c>
      <c r="S5124" s="22">
        <f t="shared" si="485"/>
        <v>16.666279761663265</v>
      </c>
      <c r="T5124" s="3" t="s">
        <v>15</v>
      </c>
    </row>
    <row r="5125" spans="1:20" x14ac:dyDescent="0.25">
      <c r="A5125" s="3">
        <v>4604649</v>
      </c>
      <c r="B5125" s="3" t="s">
        <v>21</v>
      </c>
      <c r="C5125" s="3" t="s">
        <v>13</v>
      </c>
      <c r="D5125" s="3">
        <v>23</v>
      </c>
      <c r="E5125" s="3" t="s">
        <v>14</v>
      </c>
      <c r="F5125" s="4">
        <v>38678</v>
      </c>
      <c r="G5125" s="11">
        <f t="shared" si="480"/>
        <v>3</v>
      </c>
      <c r="H5125" s="11">
        <f t="shared" si="481"/>
        <v>9</v>
      </c>
      <c r="I5125" s="5">
        <v>0.375</v>
      </c>
      <c r="J5125" s="11">
        <f>IF(L5125&lt;=I5125,1,0)</f>
        <v>1</v>
      </c>
      <c r="K5125" s="22" t="str">
        <f t="shared" si="482"/>
        <v/>
      </c>
      <c r="L5125" s="5">
        <v>0.3725</v>
      </c>
      <c r="M5125" s="22">
        <f t="shared" si="483"/>
        <v>9.4927410395624268</v>
      </c>
      <c r="N5125" s="22">
        <f t="shared" si="484"/>
        <v>5.8927410395624236</v>
      </c>
      <c r="O5125" s="5">
        <v>0.37909218127747391</v>
      </c>
      <c r="P5125" s="11">
        <f>IF(O5125&gt;=I5125,0,1)</f>
        <v>0</v>
      </c>
      <c r="Q5125" s="11">
        <f>IF(O5125&lt;=(I5125+0.00347),1,0)</f>
        <v>0</v>
      </c>
      <c r="R5125" s="5">
        <v>0.39403893376024179</v>
      </c>
      <c r="S5125" s="22">
        <f t="shared" si="485"/>
        <v>21.52332357518576</v>
      </c>
      <c r="T5125" s="3" t="s">
        <v>28</v>
      </c>
    </row>
    <row r="5126" spans="1:20" x14ac:dyDescent="0.25">
      <c r="A5126" s="3">
        <v>4596156</v>
      </c>
      <c r="B5126" s="3" t="s">
        <v>16</v>
      </c>
      <c r="C5126" s="3" t="s">
        <v>17</v>
      </c>
      <c r="D5126" s="3">
        <v>42</v>
      </c>
      <c r="E5126" s="3" t="s">
        <v>14</v>
      </c>
      <c r="F5126" s="4">
        <v>38678</v>
      </c>
      <c r="G5126" s="11">
        <f t="shared" si="480"/>
        <v>3</v>
      </c>
      <c r="H5126" s="11">
        <f t="shared" si="481"/>
        <v>9</v>
      </c>
      <c r="I5126" s="5">
        <v>0.375</v>
      </c>
      <c r="J5126" s="11">
        <f>IF(L5126&lt;=I5126,1,0)</f>
        <v>1</v>
      </c>
      <c r="K5126" s="22" t="str">
        <f t="shared" si="482"/>
        <v/>
      </c>
      <c r="L5126" s="5">
        <v>0.3725</v>
      </c>
      <c r="M5126" s="22">
        <f t="shared" si="483"/>
        <v>29.581236547242618</v>
      </c>
      <c r="N5126" s="22">
        <f t="shared" si="484"/>
        <v>25.981236547242617</v>
      </c>
      <c r="O5126" s="5">
        <v>0.39304252538002959</v>
      </c>
      <c r="P5126" s="11">
        <f>IF(O5126&gt;=I5126,0,1)</f>
        <v>0</v>
      </c>
      <c r="Q5126" s="11">
        <f>IF(O5126&lt;=(I5126+0.00347),1,0)</f>
        <v>0</v>
      </c>
      <c r="R5126" s="5">
        <v>0.41817884935227989</v>
      </c>
      <c r="S5126" s="22">
        <f t="shared" si="485"/>
        <v>36.196306520040423</v>
      </c>
      <c r="T5126" s="3" t="s">
        <v>20</v>
      </c>
    </row>
    <row r="5127" spans="1:20" x14ac:dyDescent="0.25">
      <c r="A5127" s="3">
        <v>4582242</v>
      </c>
      <c r="B5127" s="3" t="s">
        <v>16</v>
      </c>
      <c r="C5127" s="3" t="s">
        <v>17</v>
      </c>
      <c r="D5127" s="3">
        <v>42</v>
      </c>
      <c r="E5127" s="3" t="s">
        <v>14</v>
      </c>
      <c r="F5127" s="4">
        <v>38678</v>
      </c>
      <c r="G5127" s="11">
        <f t="shared" si="480"/>
        <v>3</v>
      </c>
      <c r="H5127" s="11">
        <f t="shared" si="481"/>
        <v>9</v>
      </c>
      <c r="I5127" s="5">
        <v>0.38541666666666669</v>
      </c>
      <c r="J5127" s="11">
        <f>IF(L5127&lt;=I5127,1,0)</f>
        <v>1</v>
      </c>
      <c r="K5127" s="22" t="str">
        <f t="shared" si="482"/>
        <v/>
      </c>
      <c r="L5127" s="5">
        <v>0.38291666666666668</v>
      </c>
      <c r="M5127" s="22">
        <f t="shared" si="483"/>
        <v>16.869007566920171</v>
      </c>
      <c r="N5127" s="22">
        <f t="shared" si="484"/>
        <v>13.269007566920168</v>
      </c>
      <c r="O5127" s="5">
        <v>0.39463125525480569</v>
      </c>
      <c r="P5127" s="11">
        <f>IF(O5127&gt;=I5127,0,1)</f>
        <v>0</v>
      </c>
      <c r="Q5127" s="11">
        <f>IF(O5127&lt;=(I5127+0.00347),1,0)</f>
        <v>0</v>
      </c>
      <c r="R5127" s="5">
        <v>0.41808413577322356</v>
      </c>
      <c r="S5127" s="22">
        <f t="shared" si="485"/>
        <v>33.772147946521741</v>
      </c>
      <c r="T5127" s="3" t="s">
        <v>20</v>
      </c>
    </row>
    <row r="5128" spans="1:20" x14ac:dyDescent="0.25">
      <c r="A5128" s="3">
        <v>4605905</v>
      </c>
      <c r="B5128" s="3" t="s">
        <v>16</v>
      </c>
      <c r="C5128" s="3" t="s">
        <v>25</v>
      </c>
      <c r="D5128" s="3">
        <v>42</v>
      </c>
      <c r="E5128" s="3" t="s">
        <v>18</v>
      </c>
      <c r="F5128" s="4">
        <v>38678</v>
      </c>
      <c r="G5128" s="11">
        <f t="shared" si="480"/>
        <v>3</v>
      </c>
      <c r="H5128" s="11">
        <f t="shared" si="481"/>
        <v>9</v>
      </c>
      <c r="I5128" s="5">
        <v>0.40625</v>
      </c>
      <c r="J5128" s="11">
        <f>IF(L5128&lt;=I5128,1,0)</f>
        <v>1</v>
      </c>
      <c r="K5128" s="22" t="str">
        <f t="shared" si="482"/>
        <v/>
      </c>
      <c r="L5128" s="5">
        <v>0.40625</v>
      </c>
      <c r="M5128" s="22">
        <f t="shared" si="483"/>
        <v>26.849859712156139</v>
      </c>
      <c r="N5128" s="22">
        <f t="shared" si="484"/>
        <v>26.849859712156139</v>
      </c>
      <c r="O5128" s="5">
        <v>0.42489573591121954</v>
      </c>
      <c r="P5128" s="11">
        <f>IF(O5128&gt;=I5128,0,1)</f>
        <v>0</v>
      </c>
      <c r="Q5128" s="11">
        <f>IF(O5128&lt;=(I5128+0.00347),1,0)</f>
        <v>0</v>
      </c>
      <c r="R5128" s="5">
        <v>0.44889987874464765</v>
      </c>
      <c r="S5128" s="22">
        <f t="shared" si="485"/>
        <v>34.565965680136479</v>
      </c>
      <c r="T5128" s="3" t="s">
        <v>20</v>
      </c>
    </row>
    <row r="5129" spans="1:20" x14ac:dyDescent="0.25">
      <c r="A5129" s="3">
        <v>4590619</v>
      </c>
      <c r="B5129" s="3" t="s">
        <v>16</v>
      </c>
      <c r="C5129" s="3" t="s">
        <v>17</v>
      </c>
      <c r="D5129" s="3">
        <v>42</v>
      </c>
      <c r="E5129" s="3" t="s">
        <v>18</v>
      </c>
      <c r="F5129" s="4">
        <v>38678</v>
      </c>
      <c r="G5129" s="11">
        <f t="shared" si="480"/>
        <v>3</v>
      </c>
      <c r="H5129" s="11">
        <f t="shared" si="481"/>
        <v>10</v>
      </c>
      <c r="I5129" s="5">
        <v>0.41666666666666669</v>
      </c>
      <c r="J5129" s="11">
        <f>IF(L5129&lt;=I5129,1,0)</f>
        <v>1</v>
      </c>
      <c r="K5129" s="22" t="str">
        <f t="shared" si="482"/>
        <v/>
      </c>
      <c r="L5129" s="5">
        <v>0.41416666666666668</v>
      </c>
      <c r="M5129" s="22">
        <f t="shared" si="483"/>
        <v>19.429506669939389</v>
      </c>
      <c r="N5129" s="22">
        <f t="shared" si="484"/>
        <v>15.829506669939386</v>
      </c>
      <c r="O5129" s="5">
        <v>0.42765937963190237</v>
      </c>
      <c r="P5129" s="11">
        <f>IF(O5129&gt;=I5129,0,1)</f>
        <v>0</v>
      </c>
      <c r="Q5129" s="11">
        <f>IF(O5129&lt;=(I5129+0.00347),1,0)</f>
        <v>0</v>
      </c>
      <c r="R5129" s="5">
        <v>0.45074474997455016</v>
      </c>
      <c r="S5129" s="22">
        <f t="shared" si="485"/>
        <v>33.242933293412818</v>
      </c>
      <c r="T5129" s="3" t="s">
        <v>20</v>
      </c>
    </row>
    <row r="5130" spans="1:20" x14ac:dyDescent="0.25">
      <c r="A5130" s="3">
        <v>4589059</v>
      </c>
      <c r="B5130" s="3" t="s">
        <v>16</v>
      </c>
      <c r="C5130" s="3" t="s">
        <v>17</v>
      </c>
      <c r="D5130" s="3">
        <v>64</v>
      </c>
      <c r="E5130" s="3" t="s">
        <v>14</v>
      </c>
      <c r="F5130" s="4">
        <v>38678</v>
      </c>
      <c r="G5130" s="11">
        <f t="shared" si="480"/>
        <v>3</v>
      </c>
      <c r="H5130" s="11">
        <f t="shared" si="481"/>
        <v>10</v>
      </c>
      <c r="I5130" s="5">
        <v>0.42638888888888887</v>
      </c>
      <c r="J5130" s="11">
        <f>IF(L5130&lt;=I5130,1,0)</f>
        <v>1</v>
      </c>
      <c r="K5130" s="22" t="str">
        <f t="shared" si="482"/>
        <v/>
      </c>
      <c r="L5130" s="5">
        <v>0.42638888888888887</v>
      </c>
      <c r="M5130" s="22">
        <f t="shared" si="483"/>
        <v>30.414070279410737</v>
      </c>
      <c r="N5130" s="22">
        <f t="shared" si="484"/>
        <v>30.414070279410737</v>
      </c>
      <c r="O5130" s="5">
        <v>0.44750977102736855</v>
      </c>
      <c r="P5130" s="11">
        <f>IF(O5130&gt;=I5130,0,1)</f>
        <v>0</v>
      </c>
      <c r="Q5130" s="11">
        <f>IF(O5130&lt;=(I5130+0.00347),1,0)</f>
        <v>0</v>
      </c>
      <c r="R5130" s="5">
        <v>0.47091920251519959</v>
      </c>
      <c r="S5130" s="22">
        <f t="shared" si="485"/>
        <v>33.709581342476689</v>
      </c>
      <c r="T5130" s="3" t="s">
        <v>24</v>
      </c>
    </row>
    <row r="5131" spans="1:20" x14ac:dyDescent="0.25">
      <c r="A5131" s="3">
        <v>4572958</v>
      </c>
      <c r="B5131" s="3" t="s">
        <v>12</v>
      </c>
      <c r="C5131" s="3" t="s">
        <v>17</v>
      </c>
      <c r="D5131" s="3">
        <v>41</v>
      </c>
      <c r="E5131" s="3" t="s">
        <v>14</v>
      </c>
      <c r="F5131" s="4">
        <v>38678</v>
      </c>
      <c r="G5131" s="11">
        <f t="shared" si="480"/>
        <v>3</v>
      </c>
      <c r="H5131" s="11">
        <f t="shared" si="481"/>
        <v>10</v>
      </c>
      <c r="I5131" s="5">
        <v>0.4375</v>
      </c>
      <c r="J5131" s="11">
        <f>IF(L5131&lt;=I5131,1,0)</f>
        <v>0</v>
      </c>
      <c r="K5131" s="22">
        <f t="shared" si="482"/>
        <v>3.6000000000000032</v>
      </c>
      <c r="L5131" s="5">
        <v>0.44</v>
      </c>
      <c r="M5131" s="22">
        <f t="shared" si="483"/>
        <v>9.9919278268267941</v>
      </c>
      <c r="N5131" s="22">
        <f t="shared" si="484"/>
        <v>13.591927826826797</v>
      </c>
      <c r="O5131" s="5">
        <v>0.44693883876862972</v>
      </c>
      <c r="P5131" s="11">
        <f>IF(O5131&gt;=I5131,0,1)</f>
        <v>0</v>
      </c>
      <c r="Q5131" s="11">
        <f>IF(O5131&lt;=(I5131+0.00347),1,0)</f>
        <v>0</v>
      </c>
      <c r="R5131" s="5">
        <v>0.45791182366822891</v>
      </c>
      <c r="S5131" s="22">
        <f t="shared" si="485"/>
        <v>15.801098255422836</v>
      </c>
      <c r="T5131" s="3" t="s">
        <v>15</v>
      </c>
    </row>
    <row r="5132" spans="1:20" x14ac:dyDescent="0.25">
      <c r="A5132" s="3">
        <v>4614788</v>
      </c>
      <c r="B5132" s="3" t="s">
        <v>12</v>
      </c>
      <c r="C5132" s="3" t="s">
        <v>25</v>
      </c>
      <c r="D5132" s="3">
        <v>43</v>
      </c>
      <c r="E5132" s="3" t="s">
        <v>14</v>
      </c>
      <c r="F5132" s="4">
        <v>38678</v>
      </c>
      <c r="G5132" s="11">
        <f t="shared" si="480"/>
        <v>3</v>
      </c>
      <c r="H5132" s="11">
        <f t="shared" si="481"/>
        <v>10</v>
      </c>
      <c r="I5132" s="5">
        <v>0.45763888888888887</v>
      </c>
      <c r="J5132" s="11">
        <f>IF(L5132&lt;=I5132,1,0)</f>
        <v>1</v>
      </c>
      <c r="K5132" s="22" t="str">
        <f t="shared" si="482"/>
        <v/>
      </c>
      <c r="L5132" s="5">
        <v>0.45763888888888887</v>
      </c>
      <c r="M5132" s="22">
        <f t="shared" si="483"/>
        <v>23.649642851854964</v>
      </c>
      <c r="N5132" s="22">
        <f t="shared" si="484"/>
        <v>23.649642851854964</v>
      </c>
      <c r="O5132" s="5">
        <v>0.47406225198045482</v>
      </c>
      <c r="P5132" s="11">
        <f>IF(O5132&gt;=I5132,0,1)</f>
        <v>0</v>
      </c>
      <c r="Q5132" s="11">
        <f>IF(O5132&lt;=(I5132+0.00347),1,0)</f>
        <v>0</v>
      </c>
      <c r="R5132" s="5">
        <v>0.48902763221257384</v>
      </c>
      <c r="S5132" s="22">
        <f t="shared" si="485"/>
        <v>21.550147534251387</v>
      </c>
      <c r="T5132" s="3" t="s">
        <v>15</v>
      </c>
    </row>
    <row r="5133" spans="1:20" x14ac:dyDescent="0.25">
      <c r="A5133" s="3">
        <v>4585687</v>
      </c>
      <c r="B5133" s="3" t="s">
        <v>12</v>
      </c>
      <c r="C5133" s="3" t="s">
        <v>13</v>
      </c>
      <c r="D5133" s="3">
        <v>43</v>
      </c>
      <c r="E5133" s="3" t="s">
        <v>14</v>
      </c>
      <c r="F5133" s="4">
        <v>38678</v>
      </c>
      <c r="G5133" s="11">
        <f t="shared" si="480"/>
        <v>3</v>
      </c>
      <c r="H5133" s="11">
        <f t="shared" si="481"/>
        <v>10</v>
      </c>
      <c r="I5133" s="5">
        <v>0.45763888888888887</v>
      </c>
      <c r="J5133" s="11">
        <f>IF(L5133&lt;=I5133,1,0)</f>
        <v>1</v>
      </c>
      <c r="K5133" s="22" t="str">
        <f t="shared" si="482"/>
        <v/>
      </c>
      <c r="L5133" s="5">
        <v>0.45513888888888887</v>
      </c>
      <c r="M5133" s="22">
        <f t="shared" si="483"/>
        <v>11.792293107735077</v>
      </c>
      <c r="N5133" s="22">
        <f t="shared" si="484"/>
        <v>8.1922931077350736</v>
      </c>
      <c r="O5133" s="5">
        <v>0.46332798132481601</v>
      </c>
      <c r="P5133" s="11">
        <f>IF(O5133&gt;=I5133,0,1)</f>
        <v>0</v>
      </c>
      <c r="Q5133" s="11">
        <f>IF(O5133&lt;=(I5133+0.00347),1,0)</f>
        <v>0</v>
      </c>
      <c r="R5133" s="5">
        <v>0.47425183283248007</v>
      </c>
      <c r="S5133" s="22">
        <f t="shared" si="485"/>
        <v>15.730346171036249</v>
      </c>
      <c r="T5133" s="3" t="s">
        <v>29</v>
      </c>
    </row>
    <row r="5134" spans="1:20" x14ac:dyDescent="0.25">
      <c r="A5134" s="3">
        <v>4584319</v>
      </c>
      <c r="B5134" s="3" t="s">
        <v>21</v>
      </c>
      <c r="C5134" s="3" t="s">
        <v>17</v>
      </c>
      <c r="D5134" s="3">
        <v>27</v>
      </c>
      <c r="E5134" s="3" t="s">
        <v>18</v>
      </c>
      <c r="F5134" s="4">
        <v>38678</v>
      </c>
      <c r="G5134" s="11">
        <f t="shared" si="480"/>
        <v>3</v>
      </c>
      <c r="H5134" s="11">
        <f t="shared" si="481"/>
        <v>10</v>
      </c>
      <c r="I5134" s="5">
        <v>0.45763888888888887</v>
      </c>
      <c r="J5134" s="11">
        <f>IF(L5134&lt;=I5134,1,0)</f>
        <v>1</v>
      </c>
      <c r="K5134" s="22" t="str">
        <f t="shared" si="482"/>
        <v/>
      </c>
      <c r="L5134" s="5">
        <v>0.45763888888888887</v>
      </c>
      <c r="M5134" s="22">
        <f t="shared" si="483"/>
        <v>16.361831583886939</v>
      </c>
      <c r="N5134" s="22">
        <f t="shared" si="484"/>
        <v>16.361831583886939</v>
      </c>
      <c r="O5134" s="5">
        <v>0.4690012719332548</v>
      </c>
      <c r="P5134" s="11">
        <f>IF(O5134&gt;=I5134,0,1)</f>
        <v>0</v>
      </c>
      <c r="Q5134" s="11">
        <f>IF(O5134&lt;=(I5134+0.00347),1,0)</f>
        <v>0</v>
      </c>
      <c r="R5134" s="5">
        <v>0.48748066131521517</v>
      </c>
      <c r="S5134" s="22">
        <f t="shared" si="485"/>
        <v>26.610320710022926</v>
      </c>
      <c r="T5134" s="3" t="s">
        <v>27</v>
      </c>
    </row>
    <row r="5135" spans="1:20" x14ac:dyDescent="0.25">
      <c r="A5135" s="3">
        <v>4572504</v>
      </c>
      <c r="B5135" s="3" t="s">
        <v>21</v>
      </c>
      <c r="C5135" s="3" t="s">
        <v>17</v>
      </c>
      <c r="D5135" s="3">
        <v>29</v>
      </c>
      <c r="E5135" s="3" t="s">
        <v>18</v>
      </c>
      <c r="F5135" s="4">
        <v>38678</v>
      </c>
      <c r="G5135" s="11">
        <f t="shared" si="480"/>
        <v>3</v>
      </c>
      <c r="H5135" s="11">
        <f t="shared" si="481"/>
        <v>11</v>
      </c>
      <c r="I5135" s="5">
        <v>0.47916666666666669</v>
      </c>
      <c r="J5135" s="11">
        <f>IF(L5135&lt;=I5135,1,0)</f>
        <v>1</v>
      </c>
      <c r="K5135" s="22" t="str">
        <f t="shared" si="482"/>
        <v/>
      </c>
      <c r="L5135" s="5">
        <v>0.47666666666666668</v>
      </c>
      <c r="M5135" s="22">
        <f t="shared" si="483"/>
        <v>7.1042512415413483</v>
      </c>
      <c r="N5135" s="22">
        <f t="shared" si="484"/>
        <v>3.5042512415413452</v>
      </c>
      <c r="O5135" s="5">
        <v>0.48160017447329262</v>
      </c>
      <c r="P5135" s="11">
        <f>IF(O5135&gt;=I5135,0,1)</f>
        <v>0</v>
      </c>
      <c r="Q5135" s="11">
        <f>IF(O5135&lt;=(I5135+0.00347),1,0)</f>
        <v>1</v>
      </c>
      <c r="R5135" s="5">
        <v>0.49545927213053986</v>
      </c>
      <c r="S5135" s="22">
        <f t="shared" si="485"/>
        <v>19.957100626436031</v>
      </c>
      <c r="T5135" s="3" t="s">
        <v>28</v>
      </c>
    </row>
    <row r="5136" spans="1:20" x14ac:dyDescent="0.25">
      <c r="A5136" s="3">
        <v>4579682</v>
      </c>
      <c r="B5136" s="3" t="s">
        <v>21</v>
      </c>
      <c r="C5136" s="3" t="s">
        <v>25</v>
      </c>
      <c r="D5136" s="3">
        <v>28</v>
      </c>
      <c r="E5136" s="3" t="s">
        <v>14</v>
      </c>
      <c r="F5136" s="4">
        <v>38678</v>
      </c>
      <c r="G5136" s="11">
        <f t="shared" si="480"/>
        <v>3</v>
      </c>
      <c r="H5136" s="11">
        <f t="shared" si="481"/>
        <v>11</v>
      </c>
      <c r="I5136" s="5">
        <v>0.48888888888888887</v>
      </c>
      <c r="J5136" s="11">
        <f>IF(L5136&lt;=I5136,1,0)</f>
        <v>1</v>
      </c>
      <c r="K5136" s="22" t="str">
        <f t="shared" si="482"/>
        <v/>
      </c>
      <c r="L5136" s="5">
        <v>0.48638888888888887</v>
      </c>
      <c r="M5136" s="22">
        <f t="shared" si="483"/>
        <v>11.88194607783581</v>
      </c>
      <c r="N5136" s="22">
        <f t="shared" si="484"/>
        <v>8.2819460778358067</v>
      </c>
      <c r="O5136" s="5">
        <v>0.49464024033183041</v>
      </c>
      <c r="P5136" s="11">
        <f>IF(O5136&gt;=I5136,0,1)</f>
        <v>0</v>
      </c>
      <c r="Q5136" s="11">
        <f>IF(O5136&lt;=(I5136+0.00347),1,0)</f>
        <v>0</v>
      </c>
      <c r="R5136" s="5">
        <v>0.50932566154486125</v>
      </c>
      <c r="S5136" s="22">
        <f t="shared" si="485"/>
        <v>21.14700654676442</v>
      </c>
      <c r="T5136" s="3" t="s">
        <v>28</v>
      </c>
    </row>
    <row r="5137" spans="1:20" x14ac:dyDescent="0.25">
      <c r="A5137" s="3">
        <v>4601828</v>
      </c>
      <c r="B5137" s="3" t="s">
        <v>21</v>
      </c>
      <c r="C5137" s="3" t="s">
        <v>13</v>
      </c>
      <c r="D5137" s="3">
        <v>23</v>
      </c>
      <c r="E5137" s="3" t="s">
        <v>14</v>
      </c>
      <c r="F5137" s="4">
        <v>38678</v>
      </c>
      <c r="G5137" s="11">
        <f t="shared" si="480"/>
        <v>3</v>
      </c>
      <c r="H5137" s="11">
        <f t="shared" si="481"/>
        <v>13</v>
      </c>
      <c r="I5137" s="5">
        <v>0.54166666666666663</v>
      </c>
      <c r="J5137" s="11">
        <f>IF(L5137&lt;=I5137,1,0)</f>
        <v>1</v>
      </c>
      <c r="K5137" s="22" t="str">
        <f t="shared" si="482"/>
        <v/>
      </c>
      <c r="L5137" s="5">
        <v>0.54166666666666663</v>
      </c>
      <c r="M5137" s="22">
        <f t="shared" si="483"/>
        <v>4.2403384693836799</v>
      </c>
      <c r="N5137" s="22">
        <f t="shared" si="484"/>
        <v>4.2403384693836799</v>
      </c>
      <c r="O5137" s="5">
        <v>0.54461134615929419</v>
      </c>
      <c r="P5137" s="11">
        <f>IF(O5137&gt;=I5137,0,1)</f>
        <v>0</v>
      </c>
      <c r="Q5137" s="11">
        <f>IF(O5137&lt;=(I5137+0.00347),1,0)</f>
        <v>1</v>
      </c>
      <c r="R5137" s="5">
        <v>0.56066603192606379</v>
      </c>
      <c r="S5137" s="22">
        <f t="shared" si="485"/>
        <v>23.118747504148232</v>
      </c>
      <c r="T5137" s="3" t="s">
        <v>28</v>
      </c>
    </row>
    <row r="5138" spans="1:20" x14ac:dyDescent="0.25">
      <c r="A5138" s="3">
        <v>4602187</v>
      </c>
      <c r="B5138" s="3" t="s">
        <v>21</v>
      </c>
      <c r="C5138" s="3" t="s">
        <v>17</v>
      </c>
      <c r="D5138" s="3">
        <v>28</v>
      </c>
      <c r="E5138" s="3" t="s">
        <v>14</v>
      </c>
      <c r="F5138" s="4">
        <v>38678</v>
      </c>
      <c r="G5138" s="11">
        <f t="shared" si="480"/>
        <v>3</v>
      </c>
      <c r="H5138" s="11">
        <f t="shared" si="481"/>
        <v>13</v>
      </c>
      <c r="I5138" s="5">
        <v>0.54166666666666663</v>
      </c>
      <c r="J5138" s="11">
        <f>IF(L5138&lt;=I5138,1,0)</f>
        <v>0</v>
      </c>
      <c r="K5138" s="22">
        <f t="shared" si="482"/>
        <v>3.5999999999999233</v>
      </c>
      <c r="L5138" s="5">
        <v>0.54416666666666658</v>
      </c>
      <c r="M5138" s="22">
        <f t="shared" si="483"/>
        <v>3.8994923196671571</v>
      </c>
      <c r="N5138" s="22">
        <f t="shared" si="484"/>
        <v>7.4994923196670804</v>
      </c>
      <c r="O5138" s="5">
        <v>0.54687464744421321</v>
      </c>
      <c r="P5138" s="11">
        <f>IF(O5138&gt;=I5138,0,1)</f>
        <v>0</v>
      </c>
      <c r="Q5138" s="11">
        <f>IF(O5138&lt;=(I5138+0.00347),1,0)</f>
        <v>0</v>
      </c>
      <c r="R5138" s="5">
        <v>0.56250779782934202</v>
      </c>
      <c r="S5138" s="22">
        <f t="shared" si="485"/>
        <v>22.511736554585475</v>
      </c>
      <c r="T5138" s="3" t="s">
        <v>27</v>
      </c>
    </row>
    <row r="5139" spans="1:20" x14ac:dyDescent="0.25">
      <c r="A5139" s="3">
        <v>4619493</v>
      </c>
      <c r="B5139" s="3" t="s">
        <v>21</v>
      </c>
      <c r="C5139" s="3" t="s">
        <v>17</v>
      </c>
      <c r="D5139" s="3">
        <v>25</v>
      </c>
      <c r="E5139" s="3" t="s">
        <v>18</v>
      </c>
      <c r="F5139" s="4">
        <v>38678</v>
      </c>
      <c r="G5139" s="11">
        <f t="shared" si="480"/>
        <v>3</v>
      </c>
      <c r="H5139" s="11">
        <f t="shared" si="481"/>
        <v>14</v>
      </c>
      <c r="I5139" s="5">
        <v>0.60416666666666663</v>
      </c>
      <c r="J5139" s="11">
        <f>IF(L5139&lt;=I5139,1,0)</f>
        <v>0</v>
      </c>
      <c r="K5139" s="22">
        <f t="shared" si="482"/>
        <v>3.5999999999999233</v>
      </c>
      <c r="L5139" s="5">
        <v>0.60666666666666658</v>
      </c>
      <c r="M5139" s="22">
        <f t="shared" si="483"/>
        <v>4.9581640888044909</v>
      </c>
      <c r="N5139" s="22">
        <f t="shared" si="484"/>
        <v>8.5581640888044141</v>
      </c>
      <c r="O5139" s="5">
        <v>0.61010983617278081</v>
      </c>
      <c r="P5139" s="11">
        <f>IF(O5139&gt;=I5139,0,1)</f>
        <v>0</v>
      </c>
      <c r="Q5139" s="11">
        <f>IF(O5139&lt;=(I5139+0.00347),1,0)</f>
        <v>0</v>
      </c>
      <c r="R5139" s="5">
        <v>0.62755609548264679</v>
      </c>
      <c r="S5139" s="22">
        <f t="shared" si="485"/>
        <v>25.122613406207019</v>
      </c>
      <c r="T5139" s="3" t="s">
        <v>27</v>
      </c>
    </row>
    <row r="5140" spans="1:20" x14ac:dyDescent="0.25">
      <c r="A5140" s="3">
        <v>4604776</v>
      </c>
      <c r="B5140" s="3" t="s">
        <v>16</v>
      </c>
      <c r="C5140" s="3" t="s">
        <v>17</v>
      </c>
      <c r="D5140" s="3">
        <v>42</v>
      </c>
      <c r="E5140" s="3" t="s">
        <v>14</v>
      </c>
      <c r="F5140" s="4">
        <v>38678</v>
      </c>
      <c r="G5140" s="11">
        <f t="shared" si="480"/>
        <v>3</v>
      </c>
      <c r="H5140" s="11">
        <f t="shared" si="481"/>
        <v>15</v>
      </c>
      <c r="I5140" s="5">
        <v>0.64513888888888882</v>
      </c>
      <c r="J5140" s="11">
        <f>IF(L5140&lt;=I5140,1,0)</f>
        <v>1</v>
      </c>
      <c r="K5140" s="22" t="str">
        <f t="shared" si="482"/>
        <v/>
      </c>
      <c r="L5140" s="5">
        <v>0.64513888888888882</v>
      </c>
      <c r="M5140" s="22">
        <f t="shared" si="483"/>
        <v>28.318785105073339</v>
      </c>
      <c r="N5140" s="22">
        <f t="shared" si="484"/>
        <v>28.318785105073339</v>
      </c>
      <c r="O5140" s="5">
        <v>0.66480471187852308</v>
      </c>
      <c r="P5140" s="11">
        <f>IF(O5140&gt;=I5140,0,1)</f>
        <v>0</v>
      </c>
      <c r="Q5140" s="11">
        <f>IF(O5140&lt;=(I5140+0.00347),1,0)</f>
        <v>0</v>
      </c>
      <c r="R5140" s="5">
        <v>0.68715174446942806</v>
      </c>
      <c r="S5140" s="22">
        <f t="shared" si="485"/>
        <v>32.179726930903172</v>
      </c>
      <c r="T5140" s="3" t="s">
        <v>20</v>
      </c>
    </row>
    <row r="5141" spans="1:20" x14ac:dyDescent="0.25">
      <c r="A5141" s="3">
        <v>4596223</v>
      </c>
      <c r="B5141" s="3" t="s">
        <v>21</v>
      </c>
      <c r="C5141" s="3" t="s">
        <v>17</v>
      </c>
      <c r="D5141" s="3">
        <v>21</v>
      </c>
      <c r="E5141" s="3" t="s">
        <v>18</v>
      </c>
      <c r="F5141" s="4">
        <v>38678</v>
      </c>
      <c r="G5141" s="11">
        <f t="shared" si="480"/>
        <v>3</v>
      </c>
      <c r="H5141" s="11">
        <f t="shared" si="481"/>
        <v>16</v>
      </c>
      <c r="I5141" s="5">
        <v>0.66666666666666663</v>
      </c>
      <c r="J5141" s="11">
        <f>IF(L5141&lt;=I5141,1,0)</f>
        <v>1</v>
      </c>
      <c r="K5141" s="22" t="str">
        <f t="shared" si="482"/>
        <v/>
      </c>
      <c r="L5141" s="5">
        <v>0.66666666666666663</v>
      </c>
      <c r="M5141" s="22">
        <f t="shared" si="483"/>
        <v>2.0491750447076029</v>
      </c>
      <c r="N5141" s="22">
        <f t="shared" si="484"/>
        <v>2.0491750447076029</v>
      </c>
      <c r="O5141" s="5">
        <v>0.66808970489215802</v>
      </c>
      <c r="P5141" s="11">
        <f>IF(O5141&gt;=I5141,0,1)</f>
        <v>0</v>
      </c>
      <c r="Q5141" s="11">
        <f>IF(O5141&lt;=(I5141+0.00347),1,0)</f>
        <v>1</v>
      </c>
      <c r="R5141" s="5">
        <v>0.68820579163985174</v>
      </c>
      <c r="S5141" s="22">
        <f t="shared" si="485"/>
        <v>28.967164916678954</v>
      </c>
      <c r="T5141" s="3" t="s">
        <v>27</v>
      </c>
    </row>
    <row r="5142" spans="1:20" x14ac:dyDescent="0.25">
      <c r="A5142" s="3">
        <v>4612428</v>
      </c>
      <c r="B5142" s="3" t="s">
        <v>21</v>
      </c>
      <c r="C5142" s="3" t="s">
        <v>17</v>
      </c>
      <c r="D5142" s="3">
        <v>21</v>
      </c>
      <c r="E5142" s="3" t="s">
        <v>18</v>
      </c>
      <c r="F5142" s="4">
        <v>38678</v>
      </c>
      <c r="G5142" s="11">
        <f t="shared" si="480"/>
        <v>3</v>
      </c>
      <c r="H5142" s="11">
        <f t="shared" si="481"/>
        <v>16</v>
      </c>
      <c r="I5142" s="5">
        <v>0.70763888888888893</v>
      </c>
      <c r="J5142" s="11">
        <f>IF(L5142&lt;=I5142,1,0)</f>
        <v>0</v>
      </c>
      <c r="K5142" s="22">
        <f t="shared" si="482"/>
        <v>3.5999999999999233</v>
      </c>
      <c r="L5142" s="5">
        <v>0.71013888888888888</v>
      </c>
      <c r="M5142" s="22">
        <f t="shared" si="483"/>
        <v>7.7231131187674684</v>
      </c>
      <c r="N5142" s="22">
        <f t="shared" si="484"/>
        <v>11.323113118767392</v>
      </c>
      <c r="O5142" s="5">
        <v>0.71550216188803295</v>
      </c>
      <c r="P5142" s="11">
        <f>IF(O5142&gt;=I5142,0,1)</f>
        <v>0</v>
      </c>
      <c r="Q5142" s="11">
        <f>IF(O5142&lt;=(I5142+0.00347),1,0)</f>
        <v>0</v>
      </c>
      <c r="R5142" s="5">
        <v>0.73092226519220227</v>
      </c>
      <c r="S5142" s="22">
        <f t="shared" si="485"/>
        <v>22.20494875800382</v>
      </c>
      <c r="T5142" s="3" t="s">
        <v>28</v>
      </c>
    </row>
    <row r="5143" spans="1:20" x14ac:dyDescent="0.25">
      <c r="A5143" s="3">
        <v>4619226</v>
      </c>
      <c r="B5143" s="3" t="s">
        <v>16</v>
      </c>
      <c r="C5143" s="3" t="s">
        <v>17</v>
      </c>
      <c r="D5143" s="3">
        <v>42</v>
      </c>
      <c r="E5143" s="3" t="s">
        <v>18</v>
      </c>
      <c r="F5143" s="4">
        <v>38679</v>
      </c>
      <c r="G5143" s="11">
        <f t="shared" si="480"/>
        <v>4</v>
      </c>
      <c r="H5143" s="11">
        <f t="shared" si="481"/>
        <v>7</v>
      </c>
      <c r="I5143" s="5">
        <v>0.33263888888888887</v>
      </c>
      <c r="J5143" s="11">
        <f>IF(L5143&lt;=I5143,1,0)</f>
        <v>0</v>
      </c>
      <c r="K5143" s="22">
        <f t="shared" si="482"/>
        <v>3.6000000000000032</v>
      </c>
      <c r="L5143" s="5">
        <v>0.33513888888888888</v>
      </c>
      <c r="M5143" s="22">
        <f t="shared" si="483"/>
        <v>34.552353568876953</v>
      </c>
      <c r="N5143" s="22">
        <f t="shared" si="484"/>
        <v>38.152353568876961</v>
      </c>
      <c r="O5143" s="5">
        <v>0.35913357886727565</v>
      </c>
      <c r="P5143" s="11">
        <f>IF(O5143&gt;=I5143,0,1)</f>
        <v>0</v>
      </c>
      <c r="Q5143" s="11">
        <f>IF(O5143&lt;=(I5143+0.00347),1,0)</f>
        <v>0</v>
      </c>
      <c r="R5143" s="5">
        <v>0.38256959475130231</v>
      </c>
      <c r="S5143" s="22">
        <f t="shared" si="485"/>
        <v>33.747862872998397</v>
      </c>
      <c r="T5143" s="3" t="s">
        <v>20</v>
      </c>
    </row>
    <row r="5144" spans="1:20" x14ac:dyDescent="0.25">
      <c r="A5144" s="3">
        <v>4593192</v>
      </c>
      <c r="B5144" s="3" t="s">
        <v>21</v>
      </c>
      <c r="C5144" s="3" t="s">
        <v>17</v>
      </c>
      <c r="D5144" s="3">
        <v>30</v>
      </c>
      <c r="E5144" s="3" t="s">
        <v>14</v>
      </c>
      <c r="F5144" s="4">
        <v>38679</v>
      </c>
      <c r="G5144" s="11">
        <f t="shared" si="480"/>
        <v>4</v>
      </c>
      <c r="H5144" s="11">
        <f t="shared" si="481"/>
        <v>8</v>
      </c>
      <c r="I5144" s="5">
        <v>0.35416666666666669</v>
      </c>
      <c r="J5144" s="11">
        <f>IF(L5144&lt;=I5144,1,0)</f>
        <v>1</v>
      </c>
      <c r="K5144" s="22" t="str">
        <f t="shared" si="482"/>
        <v/>
      </c>
      <c r="L5144" s="5">
        <v>0.35166666666666668</v>
      </c>
      <c r="M5144" s="22">
        <f t="shared" si="483"/>
        <v>19.502400100619699</v>
      </c>
      <c r="N5144" s="22">
        <f t="shared" si="484"/>
        <v>15.902400100619696</v>
      </c>
      <c r="O5144" s="5">
        <v>0.36521000006987481</v>
      </c>
      <c r="P5144" s="11">
        <f>IF(O5144&gt;=I5144,0,1)</f>
        <v>0</v>
      </c>
      <c r="Q5144" s="11">
        <f>IF(O5144&lt;=(I5144+0.00347),1,0)</f>
        <v>0</v>
      </c>
      <c r="R5144" s="5">
        <v>0.38297931851901723</v>
      </c>
      <c r="S5144" s="22">
        <f t="shared" si="485"/>
        <v>25.58781856676509</v>
      </c>
      <c r="T5144" s="3" t="s">
        <v>27</v>
      </c>
    </row>
    <row r="5145" spans="1:20" x14ac:dyDescent="0.25">
      <c r="A5145" s="3">
        <v>4594129</v>
      </c>
      <c r="B5145" s="3" t="s">
        <v>21</v>
      </c>
      <c r="C5145" s="3" t="s">
        <v>13</v>
      </c>
      <c r="D5145" s="3">
        <v>29</v>
      </c>
      <c r="E5145" s="3" t="s">
        <v>14</v>
      </c>
      <c r="F5145" s="4">
        <v>38679</v>
      </c>
      <c r="G5145" s="11">
        <f t="shared" si="480"/>
        <v>4</v>
      </c>
      <c r="H5145" s="11">
        <f t="shared" si="481"/>
        <v>9</v>
      </c>
      <c r="I5145" s="5">
        <v>0.375</v>
      </c>
      <c r="J5145" s="11">
        <f>IF(L5145&lt;=I5145,1,0)</f>
        <v>1</v>
      </c>
      <c r="K5145" s="22" t="str">
        <f t="shared" si="482"/>
        <v/>
      </c>
      <c r="L5145" s="5">
        <v>0.375</v>
      </c>
      <c r="M5145" s="22">
        <f t="shared" si="483"/>
        <v>2.9113702109392303</v>
      </c>
      <c r="N5145" s="22">
        <f t="shared" si="484"/>
        <v>2.9113702109392303</v>
      </c>
      <c r="O5145" s="5">
        <v>0.3770217848687078</v>
      </c>
      <c r="P5145" s="11">
        <f>IF(O5145&gt;=I5145,0,1)</f>
        <v>0</v>
      </c>
      <c r="Q5145" s="11">
        <f>IF(O5145&lt;=(I5145+0.00347),1,0)</f>
        <v>1</v>
      </c>
      <c r="R5145" s="5">
        <v>0.39127100722901925</v>
      </c>
      <c r="S5145" s="22">
        <f t="shared" si="485"/>
        <v>20.518880198848493</v>
      </c>
      <c r="T5145" s="3" t="s">
        <v>28</v>
      </c>
    </row>
    <row r="5146" spans="1:20" x14ac:dyDescent="0.25">
      <c r="A5146" s="3">
        <v>4611874</v>
      </c>
      <c r="B5146" s="3" t="s">
        <v>21</v>
      </c>
      <c r="C5146" s="3" t="s">
        <v>17</v>
      </c>
      <c r="D5146" s="3">
        <v>28</v>
      </c>
      <c r="E5146" s="3" t="s">
        <v>14</v>
      </c>
      <c r="F5146" s="4">
        <v>38679</v>
      </c>
      <c r="G5146" s="11">
        <f t="shared" si="480"/>
        <v>4</v>
      </c>
      <c r="H5146" s="11">
        <f t="shared" si="481"/>
        <v>9</v>
      </c>
      <c r="I5146" s="5">
        <v>0.375</v>
      </c>
      <c r="J5146" s="11">
        <f>IF(L5146&lt;=I5146,1,0)</f>
        <v>1</v>
      </c>
      <c r="K5146" s="22" t="str">
        <f t="shared" si="482"/>
        <v/>
      </c>
      <c r="L5146" s="5">
        <v>0.3725</v>
      </c>
      <c r="M5146" s="22">
        <f t="shared" si="483"/>
        <v>3.3372674438420713</v>
      </c>
      <c r="N5146" s="22">
        <f t="shared" si="484"/>
        <v>0</v>
      </c>
      <c r="O5146" s="5">
        <v>0.37481754683600144</v>
      </c>
      <c r="P5146" s="11">
        <f>IF(O5146&gt;=I5146,0,1)</f>
        <v>1</v>
      </c>
      <c r="Q5146" s="11">
        <f>IF(O5146&lt;=(I5146+0.00347),1,0)</f>
        <v>1</v>
      </c>
      <c r="R5146" s="5">
        <v>0.38903804997947494</v>
      </c>
      <c r="S5146" s="22">
        <f t="shared" si="485"/>
        <v>20.477524526601847</v>
      </c>
      <c r="T5146" s="3" t="s">
        <v>27</v>
      </c>
    </row>
    <row r="5147" spans="1:20" x14ac:dyDescent="0.25">
      <c r="A5147" s="3">
        <v>4581464</v>
      </c>
      <c r="B5147" s="3" t="s">
        <v>21</v>
      </c>
      <c r="C5147" s="3" t="s">
        <v>13</v>
      </c>
      <c r="D5147" s="3">
        <v>26</v>
      </c>
      <c r="E5147" s="3" t="s">
        <v>18</v>
      </c>
      <c r="F5147" s="4">
        <v>38679</v>
      </c>
      <c r="G5147" s="11">
        <f t="shared" si="480"/>
        <v>4</v>
      </c>
      <c r="H5147" s="11">
        <f t="shared" si="481"/>
        <v>9</v>
      </c>
      <c r="I5147" s="5">
        <v>0.39513888888888887</v>
      </c>
      <c r="J5147" s="11">
        <f>IF(L5147&lt;=I5147,1,0)</f>
        <v>1</v>
      </c>
      <c r="K5147" s="22" t="str">
        <f t="shared" si="482"/>
        <v/>
      </c>
      <c r="L5147" s="5">
        <v>0.39513888888888887</v>
      </c>
      <c r="M5147" s="22">
        <f t="shared" si="483"/>
        <v>7.6163176997837745</v>
      </c>
      <c r="N5147" s="22">
        <f t="shared" si="484"/>
        <v>7.6163176997837745</v>
      </c>
      <c r="O5147" s="5">
        <v>0.40042799840262761</v>
      </c>
      <c r="P5147" s="11">
        <f>IF(O5147&gt;=I5147,0,1)</f>
        <v>0</v>
      </c>
      <c r="Q5147" s="11">
        <f>IF(O5147&lt;=(I5147+0.00347),1,0)</f>
        <v>0</v>
      </c>
      <c r="R5147" s="5">
        <v>0.41641866134999311</v>
      </c>
      <c r="S5147" s="22">
        <f t="shared" si="485"/>
        <v>23.026554644206332</v>
      </c>
      <c r="T5147" s="3" t="s">
        <v>28</v>
      </c>
    </row>
    <row r="5148" spans="1:20" x14ac:dyDescent="0.25">
      <c r="A5148" s="3">
        <v>4600002</v>
      </c>
      <c r="B5148" s="3" t="s">
        <v>16</v>
      </c>
      <c r="C5148" s="3" t="s">
        <v>17</v>
      </c>
      <c r="D5148" s="3">
        <v>51</v>
      </c>
      <c r="E5148" s="3" t="s">
        <v>14</v>
      </c>
      <c r="F5148" s="4">
        <v>38679</v>
      </c>
      <c r="G5148" s="11">
        <f t="shared" si="480"/>
        <v>4</v>
      </c>
      <c r="H5148" s="11">
        <f t="shared" si="481"/>
        <v>10</v>
      </c>
      <c r="I5148" s="5">
        <v>0.41666666666666669</v>
      </c>
      <c r="J5148" s="11">
        <f>IF(L5148&lt;=I5148,1,0)</f>
        <v>1</v>
      </c>
      <c r="K5148" s="22" t="str">
        <f t="shared" si="482"/>
        <v/>
      </c>
      <c r="L5148" s="5">
        <v>0.41416666666666668</v>
      </c>
      <c r="M5148" s="22">
        <f t="shared" si="483"/>
        <v>43.146818131611425</v>
      </c>
      <c r="N5148" s="22">
        <f t="shared" si="484"/>
        <v>39.546818131611417</v>
      </c>
      <c r="O5148" s="5">
        <v>0.44412973481361906</v>
      </c>
      <c r="P5148" s="11">
        <f>IF(O5148&gt;=I5148,0,1)</f>
        <v>0</v>
      </c>
      <c r="Q5148" s="11">
        <f>IF(O5148&lt;=(I5148+0.00347),1,0)</f>
        <v>0</v>
      </c>
      <c r="R5148" s="5">
        <v>0.46633793170503418</v>
      </c>
      <c r="S5148" s="22">
        <f t="shared" si="485"/>
        <v>31.979803523637777</v>
      </c>
      <c r="T5148" s="3" t="s">
        <v>24</v>
      </c>
    </row>
    <row r="5149" spans="1:20" x14ac:dyDescent="0.25">
      <c r="A5149" s="3">
        <v>4601066</v>
      </c>
      <c r="B5149" s="3" t="s">
        <v>16</v>
      </c>
      <c r="C5149" s="3" t="s">
        <v>13</v>
      </c>
      <c r="D5149" s="3">
        <v>55</v>
      </c>
      <c r="E5149" s="3" t="s">
        <v>14</v>
      </c>
      <c r="F5149" s="4">
        <v>38679</v>
      </c>
      <c r="G5149" s="11">
        <f t="shared" si="480"/>
        <v>4</v>
      </c>
      <c r="H5149" s="11">
        <f t="shared" si="481"/>
        <v>10</v>
      </c>
      <c r="I5149" s="5">
        <v>0.41666666666666669</v>
      </c>
      <c r="J5149" s="11">
        <f>IF(L5149&lt;=I5149,1,0)</f>
        <v>0</v>
      </c>
      <c r="K5149" s="22">
        <f t="shared" si="482"/>
        <v>3.6000000000000032</v>
      </c>
      <c r="L5149" s="5">
        <v>0.41916666666666669</v>
      </c>
      <c r="M5149" s="22">
        <f t="shared" si="483"/>
        <v>9.8874267090868084</v>
      </c>
      <c r="N5149" s="22">
        <f t="shared" si="484"/>
        <v>13.487426709086812</v>
      </c>
      <c r="O5149" s="5">
        <v>0.42603293521464364</v>
      </c>
      <c r="P5149" s="11">
        <f>IF(O5149&gt;=I5149,0,1)</f>
        <v>0</v>
      </c>
      <c r="Q5149" s="11">
        <f>IF(O5149&lt;=(I5149+0.00347),1,0)</f>
        <v>0</v>
      </c>
      <c r="R5149" s="5">
        <v>0.44902364046580978</v>
      </c>
      <c r="S5149" s="22">
        <f t="shared" si="485"/>
        <v>33.106615561679249</v>
      </c>
      <c r="T5149" s="3" t="s">
        <v>24</v>
      </c>
    </row>
    <row r="5150" spans="1:20" x14ac:dyDescent="0.25">
      <c r="A5150" s="3">
        <v>4592400</v>
      </c>
      <c r="B5150" s="3" t="s">
        <v>16</v>
      </c>
      <c r="C5150" s="3" t="s">
        <v>17</v>
      </c>
      <c r="D5150" s="3">
        <v>37</v>
      </c>
      <c r="E5150" s="3" t="s">
        <v>18</v>
      </c>
      <c r="F5150" s="4">
        <v>38679</v>
      </c>
      <c r="G5150" s="11">
        <f t="shared" si="480"/>
        <v>4</v>
      </c>
      <c r="H5150" s="11">
        <f t="shared" si="481"/>
        <v>10</v>
      </c>
      <c r="I5150" s="5">
        <v>0.42638888888888887</v>
      </c>
      <c r="J5150" s="11">
        <f>IF(L5150&lt;=I5150,1,0)</f>
        <v>0</v>
      </c>
      <c r="K5150" s="22">
        <f t="shared" si="482"/>
        <v>3.6000000000000032</v>
      </c>
      <c r="L5150" s="5">
        <v>0.42888888888888888</v>
      </c>
      <c r="M5150" s="22">
        <f t="shared" si="483"/>
        <v>19.995018597819502</v>
      </c>
      <c r="N5150" s="22">
        <f t="shared" si="484"/>
        <v>23.595018597819504</v>
      </c>
      <c r="O5150" s="5">
        <v>0.44277431847070797</v>
      </c>
      <c r="P5150" s="11">
        <f>IF(O5150&gt;=I5150,0,1)</f>
        <v>0</v>
      </c>
      <c r="Q5150" s="11">
        <f>IF(O5150&lt;=(I5150+0.00347),1,0)</f>
        <v>0</v>
      </c>
      <c r="R5150" s="5">
        <v>0.46553430410241758</v>
      </c>
      <c r="S5150" s="22">
        <f t="shared" si="485"/>
        <v>32.774379309661839</v>
      </c>
      <c r="T5150" s="3" t="s">
        <v>24</v>
      </c>
    </row>
    <row r="5151" spans="1:20" x14ac:dyDescent="0.25">
      <c r="A5151" s="3">
        <v>4613130</v>
      </c>
      <c r="B5151" s="3" t="s">
        <v>12</v>
      </c>
      <c r="C5151" s="3" t="s">
        <v>17</v>
      </c>
      <c r="D5151" s="3">
        <v>29</v>
      </c>
      <c r="E5151" s="3" t="s">
        <v>14</v>
      </c>
      <c r="F5151" s="4">
        <v>38679</v>
      </c>
      <c r="G5151" s="11">
        <f t="shared" si="480"/>
        <v>4</v>
      </c>
      <c r="H5151" s="11">
        <f t="shared" si="481"/>
        <v>10</v>
      </c>
      <c r="I5151" s="5">
        <v>0.4375</v>
      </c>
      <c r="J5151" s="11">
        <f>IF(L5151&lt;=I5151,1,0)</f>
        <v>1</v>
      </c>
      <c r="K5151" s="22" t="str">
        <f t="shared" si="482"/>
        <v/>
      </c>
      <c r="L5151" s="5">
        <v>0.435</v>
      </c>
      <c r="M5151" s="22">
        <f t="shared" si="483"/>
        <v>26.904207709016539</v>
      </c>
      <c r="N5151" s="22">
        <f t="shared" si="484"/>
        <v>23.304207709016538</v>
      </c>
      <c r="O5151" s="5">
        <v>0.45368347757570593</v>
      </c>
      <c r="P5151" s="11">
        <f>IF(O5151&gt;=I5151,0,1)</f>
        <v>0</v>
      </c>
      <c r="Q5151" s="11">
        <f>IF(O5151&lt;=(I5151+0.00347),1,0)</f>
        <v>0</v>
      </c>
      <c r="R5151" s="5">
        <v>0.4637820695097935</v>
      </c>
      <c r="S5151" s="22">
        <f t="shared" si="485"/>
        <v>14.541972385086108</v>
      </c>
      <c r="T5151" s="3" t="s">
        <v>26</v>
      </c>
    </row>
    <row r="5152" spans="1:20" x14ac:dyDescent="0.25">
      <c r="A5152" s="3">
        <v>4617378</v>
      </c>
      <c r="B5152" s="3" t="s">
        <v>21</v>
      </c>
      <c r="C5152" s="3" t="s">
        <v>13</v>
      </c>
      <c r="D5152" s="3">
        <v>27</v>
      </c>
      <c r="E5152" s="3" t="s">
        <v>14</v>
      </c>
      <c r="F5152" s="4">
        <v>38679</v>
      </c>
      <c r="G5152" s="11">
        <f t="shared" si="480"/>
        <v>4</v>
      </c>
      <c r="H5152" s="11">
        <f t="shared" si="481"/>
        <v>10</v>
      </c>
      <c r="I5152" s="5">
        <v>0.4375</v>
      </c>
      <c r="J5152" s="11">
        <f>IF(L5152&lt;=I5152,1,0)</f>
        <v>0</v>
      </c>
      <c r="K5152" s="22">
        <f t="shared" si="482"/>
        <v>3.6000000000000032</v>
      </c>
      <c r="L5152" s="5">
        <v>0.44</v>
      </c>
      <c r="M5152" s="22">
        <f t="shared" si="483"/>
        <v>31.094722743105947</v>
      </c>
      <c r="N5152" s="22">
        <f t="shared" si="484"/>
        <v>34.694722743105956</v>
      </c>
      <c r="O5152" s="5">
        <v>0.46159355746049024</v>
      </c>
      <c r="P5152" s="11">
        <f>IF(O5152&gt;=I5152,0,1)</f>
        <v>0</v>
      </c>
      <c r="Q5152" s="11">
        <f>IF(O5152&lt;=(I5152+0.00347),1,0)</f>
        <v>0</v>
      </c>
      <c r="R5152" s="5">
        <v>0.47758092773820149</v>
      </c>
      <c r="S5152" s="22">
        <f t="shared" si="485"/>
        <v>23.021813199904191</v>
      </c>
      <c r="T5152" s="3" t="s">
        <v>28</v>
      </c>
    </row>
    <row r="5153" spans="1:20" x14ac:dyDescent="0.25">
      <c r="A5153" s="3">
        <v>4606738</v>
      </c>
      <c r="B5153" s="3" t="s">
        <v>12</v>
      </c>
      <c r="C5153" s="3" t="s">
        <v>17</v>
      </c>
      <c r="D5153" s="3">
        <v>42</v>
      </c>
      <c r="E5153" s="3" t="s">
        <v>18</v>
      </c>
      <c r="F5153" s="4">
        <v>38679</v>
      </c>
      <c r="G5153" s="11">
        <f t="shared" si="480"/>
        <v>4</v>
      </c>
      <c r="H5153" s="11">
        <f t="shared" si="481"/>
        <v>10</v>
      </c>
      <c r="I5153" s="5">
        <v>0.4375</v>
      </c>
      <c r="J5153" s="11">
        <f>IF(L5153&lt;=I5153,1,0)</f>
        <v>0</v>
      </c>
      <c r="K5153" s="22">
        <f t="shared" si="482"/>
        <v>3.6000000000000032</v>
      </c>
      <c r="L5153" s="5">
        <v>0.44</v>
      </c>
      <c r="M5153" s="22">
        <f t="shared" si="483"/>
        <v>9.2613660314358803</v>
      </c>
      <c r="N5153" s="22">
        <f t="shared" si="484"/>
        <v>12.861366031435884</v>
      </c>
      <c r="O5153" s="5">
        <v>0.44643150418849714</v>
      </c>
      <c r="P5153" s="11">
        <f>IF(O5153&gt;=I5153,0,1)</f>
        <v>0</v>
      </c>
      <c r="Q5153" s="11">
        <f>IF(O5153&lt;=(I5153+0.00347),1,0)</f>
        <v>0</v>
      </c>
      <c r="R5153" s="5">
        <v>0.45827240604807978</v>
      </c>
      <c r="S5153" s="22">
        <f t="shared" si="485"/>
        <v>17.050898677799005</v>
      </c>
      <c r="T5153" s="3" t="s">
        <v>29</v>
      </c>
    </row>
    <row r="5154" spans="1:20" x14ac:dyDescent="0.25">
      <c r="A5154" s="3">
        <v>4593397</v>
      </c>
      <c r="B5154" s="3" t="s">
        <v>12</v>
      </c>
      <c r="C5154" s="3" t="s">
        <v>17</v>
      </c>
      <c r="D5154" s="3">
        <v>38</v>
      </c>
      <c r="E5154" s="3" t="s">
        <v>14</v>
      </c>
      <c r="F5154" s="4">
        <v>38679</v>
      </c>
      <c r="G5154" s="11">
        <f t="shared" si="480"/>
        <v>4</v>
      </c>
      <c r="H5154" s="11">
        <f t="shared" si="481"/>
        <v>10</v>
      </c>
      <c r="I5154" s="5">
        <v>0.45763888888888887</v>
      </c>
      <c r="J5154" s="11">
        <f>IF(L5154&lt;=I5154,1,0)</f>
        <v>1</v>
      </c>
      <c r="K5154" s="22" t="str">
        <f t="shared" si="482"/>
        <v/>
      </c>
      <c r="L5154" s="5">
        <v>0.45513888888888887</v>
      </c>
      <c r="M5154" s="22">
        <f t="shared" si="483"/>
        <v>12.060783002195672</v>
      </c>
      <c r="N5154" s="22">
        <f t="shared" si="484"/>
        <v>8.4607830021956687</v>
      </c>
      <c r="O5154" s="5">
        <v>0.46351443264041364</v>
      </c>
      <c r="P5154" s="11">
        <f>IF(O5154&gt;=I5154,0,1)</f>
        <v>0</v>
      </c>
      <c r="Q5154" s="11">
        <f>IF(O5154&lt;=(I5154+0.00347),1,0)</f>
        <v>0</v>
      </c>
      <c r="R5154" s="5">
        <v>0.47675956741782871</v>
      </c>
      <c r="S5154" s="22">
        <f t="shared" si="485"/>
        <v>19.072994079477699</v>
      </c>
      <c r="T5154" s="3" t="s">
        <v>15</v>
      </c>
    </row>
    <row r="5155" spans="1:20" x14ac:dyDescent="0.25">
      <c r="A5155" s="3">
        <v>4574141</v>
      </c>
      <c r="B5155" s="3" t="s">
        <v>16</v>
      </c>
      <c r="C5155" s="3" t="s">
        <v>25</v>
      </c>
      <c r="D5155" s="3">
        <v>41</v>
      </c>
      <c r="E5155" s="3" t="s">
        <v>18</v>
      </c>
      <c r="F5155" s="4">
        <v>38679</v>
      </c>
      <c r="G5155" s="11">
        <f t="shared" si="480"/>
        <v>4</v>
      </c>
      <c r="H5155" s="11">
        <f t="shared" si="481"/>
        <v>10</v>
      </c>
      <c r="I5155" s="5">
        <v>0.45763888888888887</v>
      </c>
      <c r="J5155" s="11">
        <f>IF(L5155&lt;=I5155,1,0)</f>
        <v>0</v>
      </c>
      <c r="K5155" s="22">
        <f t="shared" si="482"/>
        <v>3.6000000000000032</v>
      </c>
      <c r="L5155" s="5">
        <v>0.46013888888888888</v>
      </c>
      <c r="M5155" s="22">
        <f t="shared" si="483"/>
        <v>28.512603723708601</v>
      </c>
      <c r="N5155" s="22">
        <f t="shared" si="484"/>
        <v>32.112603723708602</v>
      </c>
      <c r="O5155" s="5">
        <v>0.47993930814146429</v>
      </c>
      <c r="P5155" s="11">
        <f>IF(O5155&gt;=I5155,0,1)</f>
        <v>0</v>
      </c>
      <c r="Q5155" s="11">
        <f>IF(O5155&lt;=(I5155+0.00347),1,0)</f>
        <v>0</v>
      </c>
      <c r="R5155" s="5">
        <v>0.50637508491078653</v>
      </c>
      <c r="S5155" s="22">
        <f t="shared" si="485"/>
        <v>38.067518547824022</v>
      </c>
      <c r="T5155" s="3" t="s">
        <v>24</v>
      </c>
    </row>
    <row r="5156" spans="1:20" x14ac:dyDescent="0.25">
      <c r="A5156" s="3">
        <v>4580106</v>
      </c>
      <c r="B5156" s="3" t="s">
        <v>21</v>
      </c>
      <c r="C5156" s="3" t="s">
        <v>17</v>
      </c>
      <c r="D5156" s="3">
        <v>33</v>
      </c>
      <c r="E5156" s="3" t="s">
        <v>14</v>
      </c>
      <c r="F5156" s="4">
        <v>38679</v>
      </c>
      <c r="G5156" s="11">
        <f t="shared" si="480"/>
        <v>4</v>
      </c>
      <c r="H5156" s="11">
        <f t="shared" si="481"/>
        <v>11</v>
      </c>
      <c r="I5156" s="5">
        <v>0.46875</v>
      </c>
      <c r="J5156" s="11">
        <f>IF(L5156&lt;=I5156,1,0)</f>
        <v>1</v>
      </c>
      <c r="K5156" s="22" t="str">
        <f t="shared" si="482"/>
        <v/>
      </c>
      <c r="L5156" s="5">
        <v>0.46625</v>
      </c>
      <c r="M5156" s="22">
        <f t="shared" si="483"/>
        <v>10.383505693182364</v>
      </c>
      <c r="N5156" s="22">
        <f t="shared" si="484"/>
        <v>6.7835056931823612</v>
      </c>
      <c r="O5156" s="5">
        <v>0.47346076784248775</v>
      </c>
      <c r="P5156" s="11">
        <f>IF(O5156&gt;=I5156,0,1)</f>
        <v>0</v>
      </c>
      <c r="Q5156" s="11">
        <f>IF(O5156&lt;=(I5156+0.00347),1,0)</f>
        <v>0</v>
      </c>
      <c r="R5156" s="5">
        <v>0.48772071997607247</v>
      </c>
      <c r="S5156" s="22">
        <f t="shared" si="485"/>
        <v>20.534331072361994</v>
      </c>
      <c r="T5156" s="3" t="s">
        <v>23</v>
      </c>
    </row>
    <row r="5157" spans="1:20" x14ac:dyDescent="0.25">
      <c r="A5157" s="3">
        <v>4572293</v>
      </c>
      <c r="B5157" s="3" t="s">
        <v>16</v>
      </c>
      <c r="C5157" s="3" t="s">
        <v>22</v>
      </c>
      <c r="D5157" s="3">
        <v>75</v>
      </c>
      <c r="E5157" s="3" t="s">
        <v>18</v>
      </c>
      <c r="F5157" s="4">
        <v>38679</v>
      </c>
      <c r="G5157" s="11">
        <f t="shared" si="480"/>
        <v>4</v>
      </c>
      <c r="H5157" s="11">
        <f t="shared" si="481"/>
        <v>11</v>
      </c>
      <c r="I5157" s="5">
        <v>0.47916666666666669</v>
      </c>
      <c r="J5157" s="11">
        <f>IF(L5157&lt;=I5157,1,0)</f>
        <v>0</v>
      </c>
      <c r="K5157" s="22">
        <f t="shared" si="482"/>
        <v>3.6000000000000032</v>
      </c>
      <c r="L5157" s="5">
        <v>0.48166666666666669</v>
      </c>
      <c r="M5157" s="22">
        <f t="shared" si="483"/>
        <v>19.786353186776033</v>
      </c>
      <c r="N5157" s="22">
        <f t="shared" si="484"/>
        <v>23.386353186776034</v>
      </c>
      <c r="O5157" s="5">
        <v>0.49540718971303893</v>
      </c>
      <c r="P5157" s="11">
        <f>IF(O5157&gt;=I5157,0,1)</f>
        <v>0</v>
      </c>
      <c r="Q5157" s="11">
        <f>IF(O5157&lt;=(I5157+0.00347),1,0)</f>
        <v>0</v>
      </c>
      <c r="R5157" s="5">
        <v>0.51872637389408094</v>
      </c>
      <c r="S5157" s="22">
        <f t="shared" si="485"/>
        <v>33.579625220700493</v>
      </c>
      <c r="T5157" s="3" t="s">
        <v>24</v>
      </c>
    </row>
    <row r="5158" spans="1:20" x14ac:dyDescent="0.25">
      <c r="A5158" s="3">
        <v>4588547</v>
      </c>
      <c r="B5158" s="3" t="s">
        <v>21</v>
      </c>
      <c r="C5158" s="3" t="s">
        <v>17</v>
      </c>
      <c r="D5158" s="3">
        <v>26</v>
      </c>
      <c r="E5158" s="3" t="s">
        <v>14</v>
      </c>
      <c r="F5158" s="4">
        <v>38679</v>
      </c>
      <c r="G5158" s="11">
        <f t="shared" si="480"/>
        <v>4</v>
      </c>
      <c r="H5158" s="11">
        <f t="shared" si="481"/>
        <v>11</v>
      </c>
      <c r="I5158" s="5">
        <v>0.47916666666666669</v>
      </c>
      <c r="J5158" s="11">
        <f>IF(L5158&lt;=I5158,1,0)</f>
        <v>1</v>
      </c>
      <c r="K5158" s="22" t="str">
        <f t="shared" si="482"/>
        <v/>
      </c>
      <c r="L5158" s="5">
        <v>0.47916666666666669</v>
      </c>
      <c r="M5158" s="22">
        <f t="shared" si="483"/>
        <v>9.4137160256026053</v>
      </c>
      <c r="N5158" s="22">
        <f t="shared" si="484"/>
        <v>9.4137160256026053</v>
      </c>
      <c r="O5158" s="5">
        <v>0.48570396946222405</v>
      </c>
      <c r="P5158" s="11">
        <f>IF(O5158&gt;=I5158,0,1)</f>
        <v>0</v>
      </c>
      <c r="Q5158" s="11">
        <f>IF(O5158&lt;=(I5158+0.00347),1,0)</f>
        <v>0</v>
      </c>
      <c r="R5158" s="5">
        <v>0.49864411982756768</v>
      </c>
      <c r="S5158" s="22">
        <f t="shared" si="485"/>
        <v>18.633816526094826</v>
      </c>
      <c r="T5158" s="3" t="s">
        <v>23</v>
      </c>
    </row>
    <row r="5159" spans="1:20" x14ac:dyDescent="0.25">
      <c r="A5159" s="3">
        <v>4609397</v>
      </c>
      <c r="B5159" s="3" t="s">
        <v>12</v>
      </c>
      <c r="C5159" s="3" t="s">
        <v>13</v>
      </c>
      <c r="D5159" s="3">
        <v>29</v>
      </c>
      <c r="E5159" s="3" t="s">
        <v>14</v>
      </c>
      <c r="F5159" s="4">
        <v>38679</v>
      </c>
      <c r="G5159" s="11">
        <f t="shared" si="480"/>
        <v>4</v>
      </c>
      <c r="H5159" s="11">
        <f t="shared" si="481"/>
        <v>12</v>
      </c>
      <c r="I5159" s="5">
        <v>0.5</v>
      </c>
      <c r="J5159" s="11">
        <f>IF(L5159&lt;=I5159,1,0)</f>
        <v>1</v>
      </c>
      <c r="K5159" s="22" t="str">
        <f t="shared" si="482"/>
        <v/>
      </c>
      <c r="L5159" s="5">
        <v>0.4975</v>
      </c>
      <c r="M5159" s="22">
        <f t="shared" si="483"/>
        <v>7.8584775133335949</v>
      </c>
      <c r="N5159" s="22">
        <f t="shared" si="484"/>
        <v>4.2584775133335917</v>
      </c>
      <c r="O5159" s="5">
        <v>0.50295727605092611</v>
      </c>
      <c r="P5159" s="11">
        <f>IF(O5159&gt;=I5159,0,1)</f>
        <v>0</v>
      </c>
      <c r="Q5159" s="11">
        <f>IF(O5159&lt;=(I5159+0.00347),1,0)</f>
        <v>1</v>
      </c>
      <c r="R5159" s="5">
        <v>0.51565861443547056</v>
      </c>
      <c r="S5159" s="22">
        <f t="shared" si="485"/>
        <v>18.28992727374402</v>
      </c>
      <c r="T5159" s="3" t="s">
        <v>29</v>
      </c>
    </row>
    <row r="5160" spans="1:20" x14ac:dyDescent="0.25">
      <c r="A5160" s="3">
        <v>4574701</v>
      </c>
      <c r="B5160" s="3" t="s">
        <v>21</v>
      </c>
      <c r="C5160" s="3" t="s">
        <v>17</v>
      </c>
      <c r="D5160" s="3">
        <v>27</v>
      </c>
      <c r="E5160" s="3" t="s">
        <v>14</v>
      </c>
      <c r="F5160" s="4">
        <v>38679</v>
      </c>
      <c r="G5160" s="11">
        <f t="shared" si="480"/>
        <v>4</v>
      </c>
      <c r="H5160" s="11">
        <f t="shared" si="481"/>
        <v>12</v>
      </c>
      <c r="I5160" s="5">
        <v>0.5</v>
      </c>
      <c r="J5160" s="11">
        <f>IF(L5160&lt;=I5160,1,0)</f>
        <v>1</v>
      </c>
      <c r="K5160" s="22" t="str">
        <f t="shared" si="482"/>
        <v/>
      </c>
      <c r="L5160" s="5">
        <v>0.5</v>
      </c>
      <c r="M5160" s="22">
        <f t="shared" si="483"/>
        <v>12.479821504634057</v>
      </c>
      <c r="N5160" s="22">
        <f t="shared" si="484"/>
        <v>12.479821504634057</v>
      </c>
      <c r="O5160" s="5">
        <v>0.50866654271155143</v>
      </c>
      <c r="P5160" s="11">
        <f>IF(O5160&gt;=I5160,0,1)</f>
        <v>0</v>
      </c>
      <c r="Q5160" s="11">
        <f>IF(O5160&lt;=(I5160+0.00347),1,0)</f>
        <v>0</v>
      </c>
      <c r="R5160" s="5">
        <v>0.52365991001145595</v>
      </c>
      <c r="S5160" s="22">
        <f t="shared" si="485"/>
        <v>21.590448911862516</v>
      </c>
      <c r="T5160" s="3" t="s">
        <v>23</v>
      </c>
    </row>
    <row r="5161" spans="1:20" x14ac:dyDescent="0.25">
      <c r="A5161" s="3">
        <v>4583205</v>
      </c>
      <c r="B5161" s="3" t="s">
        <v>21</v>
      </c>
      <c r="C5161" s="3" t="s">
        <v>25</v>
      </c>
      <c r="D5161" s="3">
        <v>21</v>
      </c>
      <c r="E5161" s="3" t="s">
        <v>14</v>
      </c>
      <c r="F5161" s="4">
        <v>38679</v>
      </c>
      <c r="G5161" s="11">
        <f t="shared" si="480"/>
        <v>4</v>
      </c>
      <c r="H5161" s="11">
        <f t="shared" si="481"/>
        <v>12</v>
      </c>
      <c r="I5161" s="5">
        <v>0.5</v>
      </c>
      <c r="J5161" s="11">
        <f>IF(L5161&lt;=I5161,1,0)</f>
        <v>0</v>
      </c>
      <c r="K5161" s="22">
        <f t="shared" si="482"/>
        <v>3.5999999999999233</v>
      </c>
      <c r="L5161" s="5">
        <v>0.50249999999999995</v>
      </c>
      <c r="M5161" s="22">
        <f t="shared" si="483"/>
        <v>6.1070718562749704</v>
      </c>
      <c r="N5161" s="22">
        <f t="shared" si="484"/>
        <v>9.7070718562748937</v>
      </c>
      <c r="O5161" s="5">
        <v>0.50674102212241312</v>
      </c>
      <c r="P5161" s="11">
        <f>IF(O5161&gt;=I5161,0,1)</f>
        <v>0</v>
      </c>
      <c r="Q5161" s="11">
        <f>IF(O5161&lt;=(I5161+0.00347),1,0)</f>
        <v>0</v>
      </c>
      <c r="R5161" s="5">
        <v>0.52544417480765526</v>
      </c>
      <c r="S5161" s="22">
        <f t="shared" si="485"/>
        <v>26.932539866748684</v>
      </c>
      <c r="T5161" s="3" t="s">
        <v>28</v>
      </c>
    </row>
    <row r="5162" spans="1:20" x14ac:dyDescent="0.25">
      <c r="A5162" s="3">
        <v>4584818</v>
      </c>
      <c r="B5162" s="3" t="s">
        <v>21</v>
      </c>
      <c r="C5162" s="3" t="s">
        <v>17</v>
      </c>
      <c r="D5162" s="3">
        <v>28</v>
      </c>
      <c r="E5162" s="3" t="s">
        <v>14</v>
      </c>
      <c r="F5162" s="4">
        <v>38679</v>
      </c>
      <c r="G5162" s="11">
        <f t="shared" si="480"/>
        <v>4</v>
      </c>
      <c r="H5162" s="11">
        <f t="shared" si="481"/>
        <v>12</v>
      </c>
      <c r="I5162" s="5">
        <v>0.51041666666666663</v>
      </c>
      <c r="J5162" s="11">
        <f>IF(L5162&lt;=I5162,1,0)</f>
        <v>1</v>
      </c>
      <c r="K5162" s="22" t="str">
        <f t="shared" si="482"/>
        <v/>
      </c>
      <c r="L5162" s="5">
        <v>0.50791666666666668</v>
      </c>
      <c r="M5162" s="22">
        <f t="shared" si="483"/>
        <v>12.458473373703836</v>
      </c>
      <c r="N5162" s="22">
        <f t="shared" si="484"/>
        <v>8.8584733737039123</v>
      </c>
      <c r="O5162" s="5">
        <v>0.51656838428729435</v>
      </c>
      <c r="P5162" s="11">
        <f>IF(O5162&gt;=I5162,0,1)</f>
        <v>0</v>
      </c>
      <c r="Q5162" s="11">
        <f>IF(O5162&lt;=(I5162+0.00347),1,0)</f>
        <v>0</v>
      </c>
      <c r="R5162" s="5">
        <v>0.53536583531739856</v>
      </c>
      <c r="S5162" s="22">
        <f t="shared" si="485"/>
        <v>27.068329483350073</v>
      </c>
      <c r="T5162" s="3" t="s">
        <v>23</v>
      </c>
    </row>
    <row r="5163" spans="1:20" x14ac:dyDescent="0.25">
      <c r="A5163" s="3">
        <v>4617566</v>
      </c>
      <c r="B5163" s="3" t="s">
        <v>21</v>
      </c>
      <c r="C5163" s="3" t="s">
        <v>25</v>
      </c>
      <c r="D5163" s="3">
        <v>34</v>
      </c>
      <c r="E5163" s="3" t="s">
        <v>18</v>
      </c>
      <c r="F5163" s="4">
        <v>38679</v>
      </c>
      <c r="G5163" s="11">
        <f t="shared" si="480"/>
        <v>4</v>
      </c>
      <c r="H5163" s="11">
        <f t="shared" si="481"/>
        <v>12</v>
      </c>
      <c r="I5163" s="5">
        <v>0.52013888888888882</v>
      </c>
      <c r="J5163" s="11">
        <f>IF(L5163&lt;=I5163,1,0)</f>
        <v>1</v>
      </c>
      <c r="K5163" s="22" t="str">
        <f t="shared" si="482"/>
        <v/>
      </c>
      <c r="L5163" s="5">
        <v>0.51763888888888887</v>
      </c>
      <c r="M5163" s="22">
        <f t="shared" si="483"/>
        <v>2.9804181705740262</v>
      </c>
      <c r="N5163" s="22">
        <f t="shared" si="484"/>
        <v>0</v>
      </c>
      <c r="O5163" s="5">
        <v>0.51970862372956528</v>
      </c>
      <c r="P5163" s="11">
        <f>IF(O5163&gt;=I5163,0,1)</f>
        <v>1</v>
      </c>
      <c r="Q5163" s="11">
        <f>IF(O5163&lt;=(I5163+0.00347),1,0)</f>
        <v>1</v>
      </c>
      <c r="R5163" s="5">
        <v>0.53858451206463753</v>
      </c>
      <c r="S5163" s="22">
        <f t="shared" si="485"/>
        <v>27.181279202504047</v>
      </c>
      <c r="T5163" s="3" t="s">
        <v>27</v>
      </c>
    </row>
    <row r="5164" spans="1:20" x14ac:dyDescent="0.25">
      <c r="A5164" s="3">
        <v>4580702</v>
      </c>
      <c r="B5164" s="3" t="s">
        <v>16</v>
      </c>
      <c r="C5164" s="3" t="s">
        <v>17</v>
      </c>
      <c r="D5164" s="3">
        <v>42</v>
      </c>
      <c r="E5164" s="3" t="s">
        <v>14</v>
      </c>
      <c r="F5164" s="4">
        <v>38679</v>
      </c>
      <c r="G5164" s="11">
        <f t="shared" si="480"/>
        <v>4</v>
      </c>
      <c r="H5164" s="11">
        <f t="shared" si="481"/>
        <v>13</v>
      </c>
      <c r="I5164" s="5">
        <v>0.54166666666666663</v>
      </c>
      <c r="J5164" s="11">
        <f>IF(L5164&lt;=I5164,1,0)</f>
        <v>1</v>
      </c>
      <c r="K5164" s="22" t="str">
        <f t="shared" si="482"/>
        <v/>
      </c>
      <c r="L5164" s="5">
        <v>0.53916666666666668</v>
      </c>
      <c r="M5164" s="22">
        <f t="shared" si="483"/>
        <v>38.725076676829261</v>
      </c>
      <c r="N5164" s="22">
        <f t="shared" si="484"/>
        <v>35.125076676829337</v>
      </c>
      <c r="O5164" s="5">
        <v>0.56605908102557589</v>
      </c>
      <c r="P5164" s="11">
        <f>IF(O5164&gt;=I5164,0,1)</f>
        <v>0</v>
      </c>
      <c r="Q5164" s="11">
        <f>IF(O5164&lt;=(I5164+0.00347),1,0)</f>
        <v>0</v>
      </c>
      <c r="R5164" s="5">
        <v>0.59243230708114769</v>
      </c>
      <c r="S5164" s="22">
        <f t="shared" si="485"/>
        <v>37.977445520023387</v>
      </c>
      <c r="T5164" s="3" t="s">
        <v>20</v>
      </c>
    </row>
    <row r="5165" spans="1:20" x14ac:dyDescent="0.25">
      <c r="A5165" s="3">
        <v>4582886</v>
      </c>
      <c r="B5165" s="3" t="s">
        <v>21</v>
      </c>
      <c r="C5165" s="3" t="s">
        <v>22</v>
      </c>
      <c r="D5165" s="3">
        <v>29</v>
      </c>
      <c r="E5165" s="3" t="s">
        <v>14</v>
      </c>
      <c r="F5165" s="4">
        <v>38679</v>
      </c>
      <c r="G5165" s="11">
        <f t="shared" si="480"/>
        <v>4</v>
      </c>
      <c r="H5165" s="11">
        <f t="shared" si="481"/>
        <v>13</v>
      </c>
      <c r="I5165" s="5">
        <v>0.55138888888888882</v>
      </c>
      <c r="J5165" s="11">
        <f>IF(L5165&lt;=I5165,1,0)</f>
        <v>1</v>
      </c>
      <c r="K5165" s="22" t="str">
        <f t="shared" si="482"/>
        <v/>
      </c>
      <c r="L5165" s="5">
        <v>0.55138888888888882</v>
      </c>
      <c r="M5165" s="22">
        <f t="shared" si="483"/>
        <v>14.553643947559571</v>
      </c>
      <c r="N5165" s="22">
        <f t="shared" si="484"/>
        <v>14.553643947559571</v>
      </c>
      <c r="O5165" s="5">
        <v>0.56149558607469408</v>
      </c>
      <c r="P5165" s="11">
        <f>IF(O5165&gt;=I5165,0,1)</f>
        <v>0</v>
      </c>
      <c r="Q5165" s="11">
        <f>IF(O5165&lt;=(I5165+0.00347),1,0)</f>
        <v>0</v>
      </c>
      <c r="R5165" s="5">
        <v>0.57935515266212023</v>
      </c>
      <c r="S5165" s="22">
        <f t="shared" si="485"/>
        <v>25.717775885893666</v>
      </c>
      <c r="T5165" s="3" t="s">
        <v>27</v>
      </c>
    </row>
    <row r="5166" spans="1:20" x14ac:dyDescent="0.25">
      <c r="A5166" s="3">
        <v>4599151</v>
      </c>
      <c r="B5166" s="3" t="s">
        <v>12</v>
      </c>
      <c r="C5166" s="3" t="s">
        <v>22</v>
      </c>
      <c r="D5166" s="3">
        <v>34</v>
      </c>
      <c r="E5166" s="3" t="s">
        <v>18</v>
      </c>
      <c r="F5166" s="4">
        <v>38679</v>
      </c>
      <c r="G5166" s="11">
        <f t="shared" si="480"/>
        <v>4</v>
      </c>
      <c r="H5166" s="11">
        <f t="shared" si="481"/>
        <v>13</v>
      </c>
      <c r="I5166" s="5">
        <v>0.57291666666666663</v>
      </c>
      <c r="J5166" s="11">
        <f>IF(L5166&lt;=I5166,1,0)</f>
        <v>1</v>
      </c>
      <c r="K5166" s="22" t="str">
        <f t="shared" si="482"/>
        <v/>
      </c>
      <c r="L5166" s="5">
        <v>0.57041666666666668</v>
      </c>
      <c r="M5166" s="22">
        <f t="shared" si="483"/>
        <v>15.957291786353061</v>
      </c>
      <c r="N5166" s="22">
        <f t="shared" si="484"/>
        <v>12.357291786353137</v>
      </c>
      <c r="O5166" s="5">
        <v>0.58149811929607853</v>
      </c>
      <c r="P5166" s="11">
        <f>IF(O5166&gt;=I5166,0,1)</f>
        <v>0</v>
      </c>
      <c r="Q5166" s="11">
        <f>IF(O5166&lt;=(I5166+0.00347),1,0)</f>
        <v>0</v>
      </c>
      <c r="R5166" s="5">
        <v>0.5920942369108716</v>
      </c>
      <c r="S5166" s="22">
        <f t="shared" si="485"/>
        <v>15.258409365302015</v>
      </c>
      <c r="T5166" s="3" t="s">
        <v>26</v>
      </c>
    </row>
    <row r="5167" spans="1:20" x14ac:dyDescent="0.25">
      <c r="A5167" s="3">
        <v>4572604</v>
      </c>
      <c r="B5167" s="3" t="s">
        <v>12</v>
      </c>
      <c r="C5167" s="3" t="s">
        <v>22</v>
      </c>
      <c r="D5167" s="3">
        <v>25</v>
      </c>
      <c r="E5167" s="3" t="s">
        <v>18</v>
      </c>
      <c r="F5167" s="4">
        <v>38679</v>
      </c>
      <c r="G5167" s="11">
        <f t="shared" si="480"/>
        <v>4</v>
      </c>
      <c r="H5167" s="11">
        <f t="shared" si="481"/>
        <v>14</v>
      </c>
      <c r="I5167" s="5">
        <v>0.59375</v>
      </c>
      <c r="J5167" s="11">
        <f>IF(L5167&lt;=I5167,1,0)</f>
        <v>1</v>
      </c>
      <c r="K5167" s="22" t="str">
        <f t="shared" si="482"/>
        <v/>
      </c>
      <c r="L5167" s="5">
        <v>0.59375</v>
      </c>
      <c r="M5167" s="22">
        <f t="shared" si="483"/>
        <v>9.3957894305765066</v>
      </c>
      <c r="N5167" s="22">
        <f t="shared" si="484"/>
        <v>9.3957894305765066</v>
      </c>
      <c r="O5167" s="5">
        <v>0.60027485377123369</v>
      </c>
      <c r="P5167" s="11">
        <f>IF(O5167&gt;=I5167,0,1)</f>
        <v>0</v>
      </c>
      <c r="Q5167" s="11">
        <f>IF(O5167&lt;=(I5167+0.00347),1,0)</f>
        <v>0</v>
      </c>
      <c r="R5167" s="5">
        <v>0.61229655996040888</v>
      </c>
      <c r="S5167" s="22">
        <f t="shared" si="485"/>
        <v>17.311256912412283</v>
      </c>
      <c r="T5167" s="3" t="s">
        <v>29</v>
      </c>
    </row>
    <row r="5168" spans="1:20" x14ac:dyDescent="0.25">
      <c r="A5168" s="3">
        <v>4618004</v>
      </c>
      <c r="B5168" s="3" t="s">
        <v>21</v>
      </c>
      <c r="C5168" s="3" t="s">
        <v>17</v>
      </c>
      <c r="D5168" s="3">
        <v>28</v>
      </c>
      <c r="E5168" s="3" t="s">
        <v>14</v>
      </c>
      <c r="F5168" s="4">
        <v>38679</v>
      </c>
      <c r="G5168" s="11">
        <f t="shared" si="480"/>
        <v>4</v>
      </c>
      <c r="H5168" s="11">
        <f t="shared" si="481"/>
        <v>14</v>
      </c>
      <c r="I5168" s="5">
        <v>0.61388888888888882</v>
      </c>
      <c r="J5168" s="11">
        <f>IF(L5168&lt;=I5168,1,0)</f>
        <v>1</v>
      </c>
      <c r="K5168" s="22" t="str">
        <f t="shared" si="482"/>
        <v/>
      </c>
      <c r="L5168" s="5">
        <v>0.61388888888888882</v>
      </c>
      <c r="M5168" s="22">
        <f t="shared" si="483"/>
        <v>2.3140377756619301</v>
      </c>
      <c r="N5168" s="22">
        <f t="shared" si="484"/>
        <v>2.3140377756619301</v>
      </c>
      <c r="O5168" s="5">
        <v>0.61549585956643182</v>
      </c>
      <c r="P5168" s="11">
        <f>IF(O5168&gt;=I5168,0,1)</f>
        <v>0</v>
      </c>
      <c r="Q5168" s="11">
        <f>IF(O5168&lt;=(I5168+0.00347),1,0)</f>
        <v>1</v>
      </c>
      <c r="R5168" s="5">
        <v>0.63030428848115672</v>
      </c>
      <c r="S5168" s="22">
        <f t="shared" si="485"/>
        <v>21.324137637203844</v>
      </c>
      <c r="T5168" s="3" t="s">
        <v>23</v>
      </c>
    </row>
    <row r="5169" spans="1:20" x14ac:dyDescent="0.25">
      <c r="A5169" s="3">
        <v>4587713</v>
      </c>
      <c r="B5169" s="3" t="s">
        <v>16</v>
      </c>
      <c r="C5169" s="3" t="s">
        <v>13</v>
      </c>
      <c r="D5169" s="3">
        <v>42</v>
      </c>
      <c r="E5169" s="3" t="s">
        <v>18</v>
      </c>
      <c r="F5169" s="4">
        <v>38679</v>
      </c>
      <c r="G5169" s="11">
        <f t="shared" si="480"/>
        <v>4</v>
      </c>
      <c r="H5169" s="11">
        <f t="shared" si="481"/>
        <v>16</v>
      </c>
      <c r="I5169" s="5">
        <v>0.66666666666666663</v>
      </c>
      <c r="J5169" s="11">
        <f>IF(L5169&lt;=I5169,1,0)</f>
        <v>1</v>
      </c>
      <c r="K5169" s="22" t="str">
        <f t="shared" si="482"/>
        <v/>
      </c>
      <c r="L5169" s="5">
        <v>0.66416666666666668</v>
      </c>
      <c r="M5169" s="22">
        <f t="shared" si="483"/>
        <v>29.705468528112107</v>
      </c>
      <c r="N5169" s="22">
        <f t="shared" si="484"/>
        <v>26.105468528112183</v>
      </c>
      <c r="O5169" s="5">
        <v>0.68479546425563342</v>
      </c>
      <c r="P5169" s="11">
        <f>IF(O5169&gt;=I5169,0,1)</f>
        <v>0</v>
      </c>
      <c r="Q5169" s="11">
        <f>IF(O5169&lt;=(I5169+0.00347),1,0)</f>
        <v>0</v>
      </c>
      <c r="R5169" s="5">
        <v>0.71187782600983718</v>
      </c>
      <c r="S5169" s="22">
        <f t="shared" si="485"/>
        <v>38.998600926053406</v>
      </c>
      <c r="T5169" s="3" t="s">
        <v>20</v>
      </c>
    </row>
    <row r="5170" spans="1:20" x14ac:dyDescent="0.25">
      <c r="A5170" s="3">
        <v>4590237</v>
      </c>
      <c r="B5170" s="3" t="s">
        <v>21</v>
      </c>
      <c r="C5170" s="3" t="s">
        <v>13</v>
      </c>
      <c r="D5170" s="3">
        <v>28</v>
      </c>
      <c r="E5170" s="3" t="s">
        <v>18</v>
      </c>
      <c r="F5170" s="4">
        <v>38681</v>
      </c>
      <c r="G5170" s="11">
        <f t="shared" si="480"/>
        <v>6</v>
      </c>
      <c r="H5170" s="11">
        <f t="shared" si="481"/>
        <v>7</v>
      </c>
      <c r="I5170" s="5">
        <v>0.33263888888888887</v>
      </c>
      <c r="J5170" s="11">
        <f>IF(L5170&lt;=I5170,1,0)</f>
        <v>1</v>
      </c>
      <c r="K5170" s="22" t="str">
        <f t="shared" si="482"/>
        <v/>
      </c>
      <c r="L5170" s="5">
        <v>0.33013888888888887</v>
      </c>
      <c r="M5170" s="22">
        <f t="shared" si="483"/>
        <v>7.4195850942878216</v>
      </c>
      <c r="N5170" s="22">
        <f t="shared" si="484"/>
        <v>3.8195850942878184</v>
      </c>
      <c r="O5170" s="5">
        <v>0.33529137853769986</v>
      </c>
      <c r="P5170" s="11">
        <f>IF(O5170&gt;=I5170,0,1)</f>
        <v>0</v>
      </c>
      <c r="Q5170" s="11">
        <f>IF(O5170&lt;=(I5170+0.00347),1,0)</f>
        <v>1</v>
      </c>
      <c r="R5170" s="5">
        <v>0.35162624284280852</v>
      </c>
      <c r="S5170" s="22">
        <f t="shared" si="485"/>
        <v>23.522204599356478</v>
      </c>
      <c r="T5170" s="3" t="s">
        <v>28</v>
      </c>
    </row>
    <row r="5171" spans="1:20" x14ac:dyDescent="0.25">
      <c r="A5171" s="3">
        <v>4588205</v>
      </c>
      <c r="B5171" s="3" t="s">
        <v>12</v>
      </c>
      <c r="C5171" s="3" t="s">
        <v>17</v>
      </c>
      <c r="D5171" s="3">
        <v>29</v>
      </c>
      <c r="E5171" s="3" t="s">
        <v>18</v>
      </c>
      <c r="F5171" s="4">
        <v>38681</v>
      </c>
      <c r="G5171" s="11">
        <f t="shared" si="480"/>
        <v>6</v>
      </c>
      <c r="H5171" s="11">
        <f t="shared" si="481"/>
        <v>8</v>
      </c>
      <c r="I5171" s="5">
        <v>0.34375</v>
      </c>
      <c r="J5171" s="11">
        <f>IF(L5171&lt;=I5171,1,0)</f>
        <v>1</v>
      </c>
      <c r="K5171" s="22" t="str">
        <f t="shared" si="482"/>
        <v/>
      </c>
      <c r="L5171" s="5">
        <v>0.34375</v>
      </c>
      <c r="M5171" s="22">
        <f t="shared" si="483"/>
        <v>1.9130804806458102</v>
      </c>
      <c r="N5171" s="22">
        <f t="shared" si="484"/>
        <v>1.9130804806458102</v>
      </c>
      <c r="O5171" s="5">
        <v>0.34507852811155959</v>
      </c>
      <c r="P5171" s="11">
        <f>IF(O5171&gt;=I5171,0,1)</f>
        <v>0</v>
      </c>
      <c r="Q5171" s="11">
        <f>IF(O5171&lt;=(I5171+0.00347),1,0)</f>
        <v>1</v>
      </c>
      <c r="R5171" s="5">
        <v>0.35689581513194168</v>
      </c>
      <c r="S5171" s="22">
        <f t="shared" si="485"/>
        <v>17.016893309350216</v>
      </c>
      <c r="T5171" s="3" t="s">
        <v>26</v>
      </c>
    </row>
    <row r="5172" spans="1:20" x14ac:dyDescent="0.25">
      <c r="A5172" s="3">
        <v>4580752</v>
      </c>
      <c r="B5172" s="3" t="s">
        <v>21</v>
      </c>
      <c r="C5172" s="3" t="s">
        <v>17</v>
      </c>
      <c r="D5172" s="3">
        <v>21</v>
      </c>
      <c r="E5172" s="3" t="s">
        <v>14</v>
      </c>
      <c r="F5172" s="4">
        <v>38681</v>
      </c>
      <c r="G5172" s="11">
        <f t="shared" si="480"/>
        <v>6</v>
      </c>
      <c r="H5172" s="11">
        <f t="shared" si="481"/>
        <v>8</v>
      </c>
      <c r="I5172" s="5">
        <v>0.36388888888888887</v>
      </c>
      <c r="J5172" s="11">
        <f>IF(L5172&lt;=I5172,1,0)</f>
        <v>1</v>
      </c>
      <c r="K5172" s="22" t="str">
        <f t="shared" si="482"/>
        <v/>
      </c>
      <c r="L5172" s="5">
        <v>0.36138888888888887</v>
      </c>
      <c r="M5172" s="22">
        <f t="shared" si="483"/>
        <v>3.0631389811771292</v>
      </c>
      <c r="N5172" s="22">
        <f t="shared" si="484"/>
        <v>0</v>
      </c>
      <c r="O5172" s="5">
        <v>0.36351606873692854</v>
      </c>
      <c r="P5172" s="11">
        <f>IF(O5172&gt;=I5172,0,1)</f>
        <v>1</v>
      </c>
      <c r="Q5172" s="11">
        <f>IF(O5172&lt;=(I5172+0.00347),1,0)</f>
        <v>1</v>
      </c>
      <c r="R5172" s="5">
        <v>0.38055460033667843</v>
      </c>
      <c r="S5172" s="22">
        <f t="shared" si="485"/>
        <v>24.535485503639833</v>
      </c>
      <c r="T5172" s="3" t="s">
        <v>23</v>
      </c>
    </row>
    <row r="5173" spans="1:20" x14ac:dyDescent="0.25">
      <c r="A5173" s="3">
        <v>4595331</v>
      </c>
      <c r="B5173" s="3" t="s">
        <v>16</v>
      </c>
      <c r="C5173" s="3" t="s">
        <v>17</v>
      </c>
      <c r="D5173" s="3">
        <v>48</v>
      </c>
      <c r="E5173" s="3" t="s">
        <v>14</v>
      </c>
      <c r="F5173" s="4">
        <v>38681</v>
      </c>
      <c r="G5173" s="11">
        <f t="shared" si="480"/>
        <v>6</v>
      </c>
      <c r="H5173" s="11">
        <f t="shared" si="481"/>
        <v>8</v>
      </c>
      <c r="I5173" s="5">
        <v>0.36388888888888887</v>
      </c>
      <c r="J5173" s="11">
        <f>IF(L5173&lt;=I5173,1,0)</f>
        <v>1</v>
      </c>
      <c r="K5173" s="22" t="str">
        <f t="shared" si="482"/>
        <v/>
      </c>
      <c r="L5173" s="5">
        <v>0.36388888888888887</v>
      </c>
      <c r="M5173" s="22">
        <f t="shared" si="483"/>
        <v>8.5965371644129096</v>
      </c>
      <c r="N5173" s="22">
        <f t="shared" si="484"/>
        <v>8.5965371644129096</v>
      </c>
      <c r="O5173" s="5">
        <v>0.36985870636417562</v>
      </c>
      <c r="P5173" s="11">
        <f>IF(O5173&gt;=I5173,0,1)</f>
        <v>0</v>
      </c>
      <c r="Q5173" s="11">
        <f>IF(O5173&lt;=(I5173+0.00347),1,0)</f>
        <v>0</v>
      </c>
      <c r="R5173" s="5">
        <v>0.39466263669190516</v>
      </c>
      <c r="S5173" s="22">
        <f t="shared" si="485"/>
        <v>35.717659671930534</v>
      </c>
      <c r="T5173" s="3" t="s">
        <v>24</v>
      </c>
    </row>
    <row r="5174" spans="1:20" x14ac:dyDescent="0.25">
      <c r="A5174" s="3">
        <v>4593106</v>
      </c>
      <c r="B5174" s="3" t="s">
        <v>21</v>
      </c>
      <c r="C5174" s="3" t="s">
        <v>25</v>
      </c>
      <c r="D5174" s="3">
        <v>30</v>
      </c>
      <c r="E5174" s="3" t="s">
        <v>14</v>
      </c>
      <c r="F5174" s="4">
        <v>38681</v>
      </c>
      <c r="G5174" s="11">
        <f t="shared" si="480"/>
        <v>6</v>
      </c>
      <c r="H5174" s="11">
        <f t="shared" si="481"/>
        <v>9</v>
      </c>
      <c r="I5174" s="5">
        <v>0.375</v>
      </c>
      <c r="J5174" s="11">
        <f>IF(L5174&lt;=I5174,1,0)</f>
        <v>0</v>
      </c>
      <c r="K5174" s="22">
        <f t="shared" si="482"/>
        <v>3.6000000000000032</v>
      </c>
      <c r="L5174" s="5">
        <v>0.3775</v>
      </c>
      <c r="M5174" s="22">
        <f t="shared" si="483"/>
        <v>1.7879257635522539</v>
      </c>
      <c r="N5174" s="22">
        <f t="shared" si="484"/>
        <v>5.3879257635522571</v>
      </c>
      <c r="O5174" s="5">
        <v>0.37874161511357796</v>
      </c>
      <c r="P5174" s="11">
        <f>IF(O5174&gt;=I5174,0,1)</f>
        <v>0</v>
      </c>
      <c r="Q5174" s="11">
        <f>IF(O5174&lt;=(I5174+0.00347),1,0)</f>
        <v>0</v>
      </c>
      <c r="R5174" s="5">
        <v>0.39644458159463125</v>
      </c>
      <c r="S5174" s="22">
        <f t="shared" si="485"/>
        <v>25.492271732716745</v>
      </c>
      <c r="T5174" s="3" t="s">
        <v>27</v>
      </c>
    </row>
    <row r="5175" spans="1:20" x14ac:dyDescent="0.25">
      <c r="A5175" s="3">
        <v>4605155</v>
      </c>
      <c r="B5175" s="3" t="s">
        <v>16</v>
      </c>
      <c r="C5175" s="3" t="s">
        <v>25</v>
      </c>
      <c r="D5175" s="3">
        <v>62</v>
      </c>
      <c r="E5175" s="3" t="s">
        <v>14</v>
      </c>
      <c r="F5175" s="4">
        <v>38681</v>
      </c>
      <c r="G5175" s="11">
        <f t="shared" si="480"/>
        <v>6</v>
      </c>
      <c r="H5175" s="11">
        <f t="shared" si="481"/>
        <v>9</v>
      </c>
      <c r="I5175" s="5">
        <v>0.375</v>
      </c>
      <c r="J5175" s="11">
        <f>IF(L5175&lt;=I5175,1,0)</f>
        <v>0</v>
      </c>
      <c r="K5175" s="22">
        <f t="shared" si="482"/>
        <v>3.6000000000000032</v>
      </c>
      <c r="L5175" s="5">
        <v>0.3775</v>
      </c>
      <c r="M5175" s="22">
        <f t="shared" si="483"/>
        <v>26.430772745338523</v>
      </c>
      <c r="N5175" s="22">
        <f t="shared" si="484"/>
        <v>30.030772745338528</v>
      </c>
      <c r="O5175" s="5">
        <v>0.39585470329537398</v>
      </c>
      <c r="P5175" s="11">
        <f>IF(O5175&gt;=I5175,0,1)</f>
        <v>0</v>
      </c>
      <c r="Q5175" s="11">
        <f>IF(O5175&lt;=(I5175+0.00347),1,0)</f>
        <v>0</v>
      </c>
      <c r="R5175" s="5">
        <v>0.4197582707634796</v>
      </c>
      <c r="S5175" s="22">
        <f t="shared" si="485"/>
        <v>34.421137154072099</v>
      </c>
      <c r="T5175" s="3" t="s">
        <v>24</v>
      </c>
    </row>
    <row r="5176" spans="1:20" x14ac:dyDescent="0.25">
      <c r="A5176" s="3">
        <v>4620003</v>
      </c>
      <c r="B5176" s="3" t="s">
        <v>12</v>
      </c>
      <c r="C5176" s="3" t="s">
        <v>25</v>
      </c>
      <c r="D5176" s="3">
        <v>45</v>
      </c>
      <c r="E5176" s="3" t="s">
        <v>18</v>
      </c>
      <c r="F5176" s="4">
        <v>38681</v>
      </c>
      <c r="G5176" s="11">
        <f t="shared" si="480"/>
        <v>6</v>
      </c>
      <c r="H5176" s="11">
        <f t="shared" si="481"/>
        <v>9</v>
      </c>
      <c r="I5176" s="5">
        <v>0.38541666666666669</v>
      </c>
      <c r="J5176" s="11">
        <f>IF(L5176&lt;=I5176,1,0)</f>
        <v>1</v>
      </c>
      <c r="K5176" s="22" t="str">
        <f t="shared" si="482"/>
        <v/>
      </c>
      <c r="L5176" s="5">
        <v>0.38291666666666668</v>
      </c>
      <c r="M5176" s="22">
        <f t="shared" si="483"/>
        <v>11.500161899524546</v>
      </c>
      <c r="N5176" s="22">
        <f t="shared" si="484"/>
        <v>7.9001618995245426</v>
      </c>
      <c r="O5176" s="5">
        <v>0.39090289020800317</v>
      </c>
      <c r="P5176" s="11">
        <f>IF(O5176&gt;=I5176,0,1)</f>
        <v>0</v>
      </c>
      <c r="Q5176" s="11">
        <f>IF(O5176&lt;=(I5176+0.00347),1,0)</f>
        <v>0</v>
      </c>
      <c r="R5176" s="5">
        <v>0.40194510066302469</v>
      </c>
      <c r="S5176" s="22">
        <f t="shared" si="485"/>
        <v>15.900783055230985</v>
      </c>
      <c r="T5176" s="3" t="s">
        <v>15</v>
      </c>
    </row>
    <row r="5177" spans="1:20" x14ac:dyDescent="0.25">
      <c r="A5177" s="3">
        <v>4613089</v>
      </c>
      <c r="B5177" s="3" t="s">
        <v>12</v>
      </c>
      <c r="C5177" s="3" t="s">
        <v>13</v>
      </c>
      <c r="D5177" s="3">
        <v>51</v>
      </c>
      <c r="E5177" s="3" t="s">
        <v>18</v>
      </c>
      <c r="F5177" s="4">
        <v>38681</v>
      </c>
      <c r="G5177" s="11">
        <f t="shared" si="480"/>
        <v>6</v>
      </c>
      <c r="H5177" s="11">
        <f t="shared" si="481"/>
        <v>9</v>
      </c>
      <c r="I5177" s="5">
        <v>0.39513888888888887</v>
      </c>
      <c r="J5177" s="11">
        <f>IF(L5177&lt;=I5177,1,0)</f>
        <v>1</v>
      </c>
      <c r="K5177" s="22" t="str">
        <f t="shared" si="482"/>
        <v/>
      </c>
      <c r="L5177" s="5">
        <v>0.39513888888888887</v>
      </c>
      <c r="M5177" s="22">
        <f t="shared" si="483"/>
        <v>7.9540105241160486</v>
      </c>
      <c r="N5177" s="22">
        <f t="shared" si="484"/>
        <v>7.9540105241160486</v>
      </c>
      <c r="O5177" s="5">
        <v>0.40066250730841391</v>
      </c>
      <c r="P5177" s="11">
        <f>IF(O5177&gt;=I5177,0,1)</f>
        <v>0</v>
      </c>
      <c r="Q5177" s="11">
        <f>IF(O5177&lt;=(I5177+0.00347),1,0)</f>
        <v>0</v>
      </c>
      <c r="R5177" s="5">
        <v>0.41417123096720521</v>
      </c>
      <c r="S5177" s="22">
        <f t="shared" si="485"/>
        <v>19.452562068659471</v>
      </c>
      <c r="T5177" s="3" t="s">
        <v>15</v>
      </c>
    </row>
    <row r="5178" spans="1:20" x14ac:dyDescent="0.25">
      <c r="A5178" s="3">
        <v>4615974</v>
      </c>
      <c r="B5178" s="3" t="s">
        <v>21</v>
      </c>
      <c r="C5178" s="3" t="s">
        <v>25</v>
      </c>
      <c r="D5178" s="3">
        <v>26</v>
      </c>
      <c r="E5178" s="3" t="s">
        <v>14</v>
      </c>
      <c r="F5178" s="4">
        <v>38681</v>
      </c>
      <c r="G5178" s="11">
        <f t="shared" si="480"/>
        <v>6</v>
      </c>
      <c r="H5178" s="11">
        <f t="shared" si="481"/>
        <v>9</v>
      </c>
      <c r="I5178" s="5">
        <v>0.39513888888888887</v>
      </c>
      <c r="J5178" s="11">
        <f>IF(L5178&lt;=I5178,1,0)</f>
        <v>0</v>
      </c>
      <c r="K5178" s="22">
        <f t="shared" si="482"/>
        <v>3.6000000000000032</v>
      </c>
      <c r="L5178" s="5">
        <v>0.39763888888888888</v>
      </c>
      <c r="M5178" s="22">
        <f t="shared" si="483"/>
        <v>18.960064053688583</v>
      </c>
      <c r="N5178" s="22">
        <f t="shared" si="484"/>
        <v>22.560064053688585</v>
      </c>
      <c r="O5178" s="5">
        <v>0.41080560003728372</v>
      </c>
      <c r="P5178" s="11">
        <f>IF(O5178&gt;=I5178,0,1)</f>
        <v>0</v>
      </c>
      <c r="Q5178" s="11">
        <f>IF(O5178&lt;=(I5178+0.00347),1,0)</f>
        <v>0</v>
      </c>
      <c r="R5178" s="5">
        <v>0.42609086738425095</v>
      </c>
      <c r="S5178" s="22">
        <f t="shared" si="485"/>
        <v>22.010784979632803</v>
      </c>
      <c r="T5178" s="3" t="s">
        <v>23</v>
      </c>
    </row>
    <row r="5179" spans="1:20" x14ac:dyDescent="0.25">
      <c r="A5179" s="3">
        <v>4587878</v>
      </c>
      <c r="B5179" s="3" t="s">
        <v>12</v>
      </c>
      <c r="C5179" s="3" t="s">
        <v>25</v>
      </c>
      <c r="D5179" s="3">
        <v>37</v>
      </c>
      <c r="E5179" s="3" t="s">
        <v>18</v>
      </c>
      <c r="F5179" s="4">
        <v>38681</v>
      </c>
      <c r="G5179" s="11">
        <f t="shared" si="480"/>
        <v>6</v>
      </c>
      <c r="H5179" s="11">
        <f t="shared" si="481"/>
        <v>10</v>
      </c>
      <c r="I5179" s="5">
        <v>0.41666666666666669</v>
      </c>
      <c r="J5179" s="11">
        <f>IF(L5179&lt;=I5179,1,0)</f>
        <v>1</v>
      </c>
      <c r="K5179" s="22" t="str">
        <f t="shared" si="482"/>
        <v/>
      </c>
      <c r="L5179" s="5">
        <v>0.41416666666666668</v>
      </c>
      <c r="M5179" s="22">
        <f t="shared" si="483"/>
        <v>14.271043548532347</v>
      </c>
      <c r="N5179" s="22">
        <f t="shared" si="484"/>
        <v>10.671043548532344</v>
      </c>
      <c r="O5179" s="5">
        <v>0.4240771135753697</v>
      </c>
      <c r="P5179" s="11">
        <f>IF(O5179&gt;=I5179,0,1)</f>
        <v>0</v>
      </c>
      <c r="Q5179" s="11">
        <f>IF(O5179&lt;=(I5179+0.00347),1,0)</f>
        <v>0</v>
      </c>
      <c r="R5179" s="5">
        <v>0.43550003551091554</v>
      </c>
      <c r="S5179" s="22">
        <f t="shared" si="485"/>
        <v>16.449007587186006</v>
      </c>
      <c r="T5179" s="3" t="s">
        <v>29</v>
      </c>
    </row>
    <row r="5180" spans="1:20" x14ac:dyDescent="0.25">
      <c r="A5180" s="3">
        <v>4615120</v>
      </c>
      <c r="B5180" s="3" t="s">
        <v>21</v>
      </c>
      <c r="C5180" s="3" t="s">
        <v>25</v>
      </c>
      <c r="D5180" s="3">
        <v>22</v>
      </c>
      <c r="E5180" s="3" t="s">
        <v>14</v>
      </c>
      <c r="F5180" s="4">
        <v>38681</v>
      </c>
      <c r="G5180" s="11">
        <f t="shared" si="480"/>
        <v>6</v>
      </c>
      <c r="H5180" s="11">
        <f t="shared" si="481"/>
        <v>10</v>
      </c>
      <c r="I5180" s="5">
        <v>0.42638888888888887</v>
      </c>
      <c r="J5180" s="11">
        <f>IF(L5180&lt;=I5180,1,0)</f>
        <v>0</v>
      </c>
      <c r="K5180" s="22">
        <f t="shared" si="482"/>
        <v>3.6000000000000032</v>
      </c>
      <c r="L5180" s="5">
        <v>0.42888888888888888</v>
      </c>
      <c r="M5180" s="22">
        <f t="shared" si="483"/>
        <v>18.512977054589488</v>
      </c>
      <c r="N5180" s="22">
        <f t="shared" si="484"/>
        <v>22.112977054589493</v>
      </c>
      <c r="O5180" s="5">
        <v>0.44174512295457602</v>
      </c>
      <c r="P5180" s="11">
        <f>IF(O5180&gt;=I5180,0,1)</f>
        <v>0</v>
      </c>
      <c r="Q5180" s="11">
        <f>IF(O5180&lt;=(I5180+0.00347),1,0)</f>
        <v>0</v>
      </c>
      <c r="R5180" s="5">
        <v>0.45114259380514055</v>
      </c>
      <c r="S5180" s="22">
        <f t="shared" si="485"/>
        <v>13.532358024812918</v>
      </c>
      <c r="T5180" s="3" t="s">
        <v>27</v>
      </c>
    </row>
    <row r="5181" spans="1:20" x14ac:dyDescent="0.25">
      <c r="A5181" s="3">
        <v>4590796</v>
      </c>
      <c r="B5181" s="3" t="s">
        <v>21</v>
      </c>
      <c r="C5181" s="3" t="s">
        <v>17</v>
      </c>
      <c r="D5181" s="3">
        <v>30</v>
      </c>
      <c r="E5181" s="3" t="s">
        <v>14</v>
      </c>
      <c r="F5181" s="4">
        <v>38681</v>
      </c>
      <c r="G5181" s="11">
        <f t="shared" si="480"/>
        <v>6</v>
      </c>
      <c r="H5181" s="11">
        <f t="shared" si="481"/>
        <v>10</v>
      </c>
      <c r="I5181" s="5">
        <v>0.45763888888888887</v>
      </c>
      <c r="J5181" s="11">
        <f>IF(L5181&lt;=I5181,1,0)</f>
        <v>0</v>
      </c>
      <c r="K5181" s="22">
        <f t="shared" si="482"/>
        <v>3.6000000000000032</v>
      </c>
      <c r="L5181" s="5">
        <v>0.46013888888888888</v>
      </c>
      <c r="M5181" s="22">
        <f t="shared" si="483"/>
        <v>11.588588083549354</v>
      </c>
      <c r="N5181" s="22">
        <f t="shared" si="484"/>
        <v>15.188588083549357</v>
      </c>
      <c r="O5181" s="5">
        <v>0.46818651950246482</v>
      </c>
      <c r="P5181" s="11">
        <f>IF(O5181&gt;=I5181,0,1)</f>
        <v>0</v>
      </c>
      <c r="Q5181" s="11">
        <f>IF(O5181&lt;=(I5181+0.00347),1,0)</f>
        <v>0</v>
      </c>
      <c r="R5181" s="5">
        <v>0.48400466137698306</v>
      </c>
      <c r="S5181" s="22">
        <f t="shared" si="485"/>
        <v>22.77812429930627</v>
      </c>
      <c r="T5181" s="3" t="s">
        <v>27</v>
      </c>
    </row>
    <row r="5182" spans="1:20" x14ac:dyDescent="0.25">
      <c r="A5182" s="3">
        <v>4578542</v>
      </c>
      <c r="B5182" s="3" t="s">
        <v>21</v>
      </c>
      <c r="C5182" s="3" t="s">
        <v>22</v>
      </c>
      <c r="D5182" s="3">
        <v>24</v>
      </c>
      <c r="E5182" s="3" t="s">
        <v>14</v>
      </c>
      <c r="F5182" s="4">
        <v>38681</v>
      </c>
      <c r="G5182" s="11">
        <f t="shared" si="480"/>
        <v>6</v>
      </c>
      <c r="H5182" s="11">
        <f t="shared" si="481"/>
        <v>11</v>
      </c>
      <c r="I5182" s="5">
        <v>0.47916666666666669</v>
      </c>
      <c r="J5182" s="11">
        <f>IF(L5182&lt;=I5182,1,0)</f>
        <v>0</v>
      </c>
      <c r="K5182" s="22">
        <f t="shared" si="482"/>
        <v>3.6000000000000032</v>
      </c>
      <c r="L5182" s="5">
        <v>0.48166666666666669</v>
      </c>
      <c r="M5182" s="22">
        <f t="shared" si="483"/>
        <v>3.0517118379910357</v>
      </c>
      <c r="N5182" s="22">
        <f t="shared" si="484"/>
        <v>6.6517118379910389</v>
      </c>
      <c r="O5182" s="5">
        <v>0.48378591099860491</v>
      </c>
      <c r="P5182" s="11">
        <f>IF(O5182&gt;=I5182,0,1)</f>
        <v>0</v>
      </c>
      <c r="Q5182" s="11">
        <f>IF(O5182&lt;=(I5182+0.00347),1,0)</f>
        <v>0</v>
      </c>
      <c r="R5182" s="5">
        <v>0.50134658390674558</v>
      </c>
      <c r="S5182" s="22">
        <f t="shared" si="485"/>
        <v>25.287368987722569</v>
      </c>
      <c r="T5182" s="3" t="s">
        <v>23</v>
      </c>
    </row>
    <row r="5183" spans="1:20" x14ac:dyDescent="0.25">
      <c r="A5183" s="3">
        <v>4582965</v>
      </c>
      <c r="B5183" s="3" t="s">
        <v>21</v>
      </c>
      <c r="C5183" s="3" t="s">
        <v>25</v>
      </c>
      <c r="D5183" s="3">
        <v>22</v>
      </c>
      <c r="E5183" s="3" t="s">
        <v>14</v>
      </c>
      <c r="F5183" s="4">
        <v>38681</v>
      </c>
      <c r="G5183" s="11">
        <f t="shared" si="480"/>
        <v>6</v>
      </c>
      <c r="H5183" s="11">
        <f t="shared" si="481"/>
        <v>12</v>
      </c>
      <c r="I5183" s="5">
        <v>0.5</v>
      </c>
      <c r="J5183" s="11">
        <f>IF(L5183&lt;=I5183,1,0)</f>
        <v>1</v>
      </c>
      <c r="K5183" s="22" t="str">
        <f t="shared" si="482"/>
        <v/>
      </c>
      <c r="L5183" s="5">
        <v>0.5</v>
      </c>
      <c r="M5183" s="22">
        <f t="shared" si="483"/>
        <v>7.257736132444581</v>
      </c>
      <c r="N5183" s="22">
        <f t="shared" si="484"/>
        <v>7.257736132444581</v>
      </c>
      <c r="O5183" s="5">
        <v>0.50504009453641985</v>
      </c>
      <c r="P5183" s="11">
        <f>IF(O5183&gt;=I5183,0,1)</f>
        <v>0</v>
      </c>
      <c r="Q5183" s="11">
        <f>IF(O5183&lt;=(I5183+0.00347),1,0)</f>
        <v>0</v>
      </c>
      <c r="R5183" s="5">
        <v>0.51941796772521498</v>
      </c>
      <c r="S5183" s="22">
        <f t="shared" si="485"/>
        <v>20.70413739186499</v>
      </c>
      <c r="T5183" s="3" t="s">
        <v>27</v>
      </c>
    </row>
    <row r="5184" spans="1:20" x14ac:dyDescent="0.25">
      <c r="A5184" s="3">
        <v>4597577</v>
      </c>
      <c r="B5184" s="3" t="s">
        <v>12</v>
      </c>
      <c r="C5184" s="3" t="s">
        <v>17</v>
      </c>
      <c r="D5184" s="3">
        <v>36</v>
      </c>
      <c r="E5184" s="3" t="s">
        <v>14</v>
      </c>
      <c r="F5184" s="4">
        <v>38681</v>
      </c>
      <c r="G5184" s="11">
        <f t="shared" si="480"/>
        <v>6</v>
      </c>
      <c r="H5184" s="11">
        <f t="shared" si="481"/>
        <v>12</v>
      </c>
      <c r="I5184" s="5">
        <v>0.51041666666666663</v>
      </c>
      <c r="J5184" s="11">
        <f>IF(L5184&lt;=I5184,1,0)</f>
        <v>0</v>
      </c>
      <c r="K5184" s="22">
        <f t="shared" si="482"/>
        <v>3.5999999999999233</v>
      </c>
      <c r="L5184" s="5">
        <v>0.51291666666666658</v>
      </c>
      <c r="M5184" s="22">
        <f t="shared" si="483"/>
        <v>3.4086500036666756</v>
      </c>
      <c r="N5184" s="22">
        <f t="shared" si="484"/>
        <v>7.0086500036665988</v>
      </c>
      <c r="O5184" s="5">
        <v>0.51528378472476843</v>
      </c>
      <c r="P5184" s="11">
        <f>IF(O5184&gt;=I5184,0,1)</f>
        <v>0</v>
      </c>
      <c r="Q5184" s="11">
        <f>IF(O5184&lt;=(I5184+0.00347),1,0)</f>
        <v>0</v>
      </c>
      <c r="R5184" s="5">
        <v>0.52769526507058917</v>
      </c>
      <c r="S5184" s="22">
        <f t="shared" si="485"/>
        <v>17.872531697981859</v>
      </c>
      <c r="T5184" s="3" t="s">
        <v>26</v>
      </c>
    </row>
    <row r="5185" spans="1:20" x14ac:dyDescent="0.25">
      <c r="A5185" s="3">
        <v>4599727</v>
      </c>
      <c r="B5185" s="3" t="s">
        <v>12</v>
      </c>
      <c r="C5185" s="3" t="s">
        <v>17</v>
      </c>
      <c r="D5185" s="3">
        <v>46</v>
      </c>
      <c r="E5185" s="3" t="s">
        <v>14</v>
      </c>
      <c r="F5185" s="4">
        <v>38681</v>
      </c>
      <c r="G5185" s="11">
        <f t="shared" si="480"/>
        <v>6</v>
      </c>
      <c r="H5185" s="11">
        <f t="shared" si="481"/>
        <v>12</v>
      </c>
      <c r="I5185" s="5">
        <v>0.53125</v>
      </c>
      <c r="J5185" s="11">
        <f>IF(L5185&lt;=I5185,1,0)</f>
        <v>0</v>
      </c>
      <c r="K5185" s="22">
        <f t="shared" si="482"/>
        <v>3.5999999999999233</v>
      </c>
      <c r="L5185" s="5">
        <v>0.53374999999999995</v>
      </c>
      <c r="M5185" s="22">
        <f t="shared" si="483"/>
        <v>9.1676023512022198</v>
      </c>
      <c r="N5185" s="22">
        <f t="shared" si="484"/>
        <v>12.767602351202143</v>
      </c>
      <c r="O5185" s="5">
        <v>0.54011639052166815</v>
      </c>
      <c r="P5185" s="11">
        <f>IF(O5185&gt;=I5185,0,1)</f>
        <v>0</v>
      </c>
      <c r="Q5185" s="11">
        <f>IF(O5185&lt;=(I5185+0.00347),1,0)</f>
        <v>0</v>
      </c>
      <c r="R5185" s="5">
        <v>0.55272560943301019</v>
      </c>
      <c r="S5185" s="22">
        <f t="shared" si="485"/>
        <v>18.15727523233253</v>
      </c>
      <c r="T5185" s="3" t="s">
        <v>26</v>
      </c>
    </row>
    <row r="5186" spans="1:20" x14ac:dyDescent="0.25">
      <c r="A5186" s="3">
        <v>4614925</v>
      </c>
      <c r="B5186" s="3" t="s">
        <v>16</v>
      </c>
      <c r="C5186" s="3" t="s">
        <v>25</v>
      </c>
      <c r="D5186" s="3">
        <v>42</v>
      </c>
      <c r="E5186" s="3" t="s">
        <v>14</v>
      </c>
      <c r="F5186" s="4">
        <v>38681</v>
      </c>
      <c r="G5186" s="11">
        <f t="shared" si="480"/>
        <v>6</v>
      </c>
      <c r="H5186" s="11">
        <f t="shared" si="481"/>
        <v>13</v>
      </c>
      <c r="I5186" s="5">
        <v>0.54166666666666663</v>
      </c>
      <c r="J5186" s="11">
        <f>IF(L5186&lt;=I5186,1,0)</f>
        <v>1</v>
      </c>
      <c r="K5186" s="22" t="str">
        <f t="shared" si="482"/>
        <v/>
      </c>
      <c r="L5186" s="5">
        <v>0.54166666666666663</v>
      </c>
      <c r="M5186" s="22">
        <f t="shared" si="483"/>
        <v>18.430254656173144</v>
      </c>
      <c r="N5186" s="22">
        <f t="shared" si="484"/>
        <v>18.430254656173144</v>
      </c>
      <c r="O5186" s="5">
        <v>0.55446545462234242</v>
      </c>
      <c r="P5186" s="11">
        <f>IF(O5186&gt;=I5186,0,1)</f>
        <v>0</v>
      </c>
      <c r="Q5186" s="11">
        <f>IF(O5186&lt;=(I5186+0.00347),1,0)</f>
        <v>0</v>
      </c>
      <c r="R5186" s="5">
        <v>0.57561982893646346</v>
      </c>
      <c r="S5186" s="22">
        <f t="shared" si="485"/>
        <v>30.462299012334295</v>
      </c>
      <c r="T5186" s="3" t="s">
        <v>20</v>
      </c>
    </row>
    <row r="5187" spans="1:20" x14ac:dyDescent="0.25">
      <c r="A5187" s="3">
        <v>4615013</v>
      </c>
      <c r="B5187" s="3" t="s">
        <v>12</v>
      </c>
      <c r="C5187" s="3" t="s">
        <v>25</v>
      </c>
      <c r="D5187" s="3">
        <v>36</v>
      </c>
      <c r="E5187" s="3" t="s">
        <v>18</v>
      </c>
      <c r="F5187" s="4">
        <v>38681</v>
      </c>
      <c r="G5187" s="11">
        <f t="shared" ref="G5187:G5250" si="486">WEEKDAY(F5187)</f>
        <v>6</v>
      </c>
      <c r="H5187" s="11">
        <f t="shared" ref="H5187:H5250" si="487">HOUR(I5187)</f>
        <v>13</v>
      </c>
      <c r="I5187" s="5">
        <v>0.55138888888888882</v>
      </c>
      <c r="J5187" s="11">
        <f>IF(L5187&lt;=I5187,1,0)</f>
        <v>1</v>
      </c>
      <c r="K5187" s="22" t="str">
        <f t="shared" ref="K5187:K5250" si="488">IF(L5187&lt;=I5187,"",(L5187-I5187)*60*24)</f>
        <v/>
      </c>
      <c r="L5187" s="5">
        <v>0.55138888888888882</v>
      </c>
      <c r="M5187" s="22">
        <f t="shared" ref="M5187:M5250" si="489">(O5187-L5187)*60*24</f>
        <v>4.1532939411206726</v>
      </c>
      <c r="N5187" s="22">
        <f t="shared" ref="N5187:N5250" si="490">IF((O5187-I5187)&lt;0,0,((O5187-I5187)*60*24))</f>
        <v>4.1532939411206726</v>
      </c>
      <c r="O5187" s="5">
        <v>0.55427312079244484</v>
      </c>
      <c r="P5187" s="11">
        <f>IF(O5187&gt;=I5187,0,1)</f>
        <v>0</v>
      </c>
      <c r="Q5187" s="11">
        <f>IF(O5187&lt;=(I5187+0.00347),1,0)</f>
        <v>1</v>
      </c>
      <c r="R5187" s="5">
        <v>0.56559980162504608</v>
      </c>
      <c r="S5187" s="22">
        <f t="shared" ref="S5187:S5250" si="491">VALUE((R5187-O5187)*60*24)</f>
        <v>16.310420398945791</v>
      </c>
      <c r="T5187" s="3" t="s">
        <v>29</v>
      </c>
    </row>
    <row r="5188" spans="1:20" x14ac:dyDescent="0.25">
      <c r="A5188" s="3">
        <v>4618161</v>
      </c>
      <c r="B5188" s="3" t="s">
        <v>21</v>
      </c>
      <c r="C5188" s="3" t="s">
        <v>17</v>
      </c>
      <c r="D5188" s="3">
        <v>30</v>
      </c>
      <c r="E5188" s="3" t="s">
        <v>14</v>
      </c>
      <c r="F5188" s="4">
        <v>38681</v>
      </c>
      <c r="G5188" s="11">
        <f t="shared" si="486"/>
        <v>6</v>
      </c>
      <c r="H5188" s="11">
        <f t="shared" si="487"/>
        <v>13</v>
      </c>
      <c r="I5188" s="5">
        <v>0.5625</v>
      </c>
      <c r="J5188" s="11">
        <f>IF(L5188&lt;=I5188,1,0)</f>
        <v>1</v>
      </c>
      <c r="K5188" s="22" t="str">
        <f t="shared" si="488"/>
        <v/>
      </c>
      <c r="L5188" s="5">
        <v>0.5625</v>
      </c>
      <c r="M5188" s="22">
        <f t="shared" si="489"/>
        <v>8.8069798850513159</v>
      </c>
      <c r="N5188" s="22">
        <f t="shared" si="490"/>
        <v>8.8069798850513159</v>
      </c>
      <c r="O5188" s="5">
        <v>0.56861595825350786</v>
      </c>
      <c r="P5188" s="11">
        <f>IF(O5188&gt;=I5188,0,1)</f>
        <v>0</v>
      </c>
      <c r="Q5188" s="11">
        <f>IF(O5188&lt;=(I5188+0.00347),1,0)</f>
        <v>0</v>
      </c>
      <c r="R5188" s="5">
        <v>0.58690497744627168</v>
      </c>
      <c r="S5188" s="22">
        <f t="shared" si="491"/>
        <v>26.336187637579904</v>
      </c>
      <c r="T5188" s="3" t="s">
        <v>23</v>
      </c>
    </row>
    <row r="5189" spans="1:20" x14ac:dyDescent="0.25">
      <c r="A5189" s="3">
        <v>4613293</v>
      </c>
      <c r="B5189" s="3" t="s">
        <v>21</v>
      </c>
      <c r="C5189" s="3" t="s">
        <v>13</v>
      </c>
      <c r="D5189" s="3">
        <v>27</v>
      </c>
      <c r="E5189" s="3" t="s">
        <v>14</v>
      </c>
      <c r="F5189" s="4">
        <v>38681</v>
      </c>
      <c r="G5189" s="11">
        <f t="shared" si="486"/>
        <v>6</v>
      </c>
      <c r="H5189" s="11">
        <f t="shared" si="487"/>
        <v>13</v>
      </c>
      <c r="I5189" s="5">
        <v>0.58263888888888882</v>
      </c>
      <c r="J5189" s="11">
        <f>IF(L5189&lt;=I5189,1,0)</f>
        <v>1</v>
      </c>
      <c r="K5189" s="22" t="str">
        <f t="shared" si="488"/>
        <v/>
      </c>
      <c r="L5189" s="5">
        <v>0.58263888888888882</v>
      </c>
      <c r="M5189" s="22">
        <f t="shared" si="489"/>
        <v>15.3856174787777</v>
      </c>
      <c r="N5189" s="22">
        <f t="shared" si="490"/>
        <v>15.3856174787777</v>
      </c>
      <c r="O5189" s="5">
        <v>0.59332334547137333</v>
      </c>
      <c r="P5189" s="11">
        <f>IF(O5189&gt;=I5189,0,1)</f>
        <v>0</v>
      </c>
      <c r="Q5189" s="11">
        <f>IF(O5189&lt;=(I5189+0.00347),1,0)</f>
        <v>0</v>
      </c>
      <c r="R5189" s="5">
        <v>0.60972876013813737</v>
      </c>
      <c r="S5189" s="22">
        <f t="shared" si="491"/>
        <v>23.623797120140217</v>
      </c>
      <c r="T5189" s="3" t="s">
        <v>23</v>
      </c>
    </row>
    <row r="5190" spans="1:20" x14ac:dyDescent="0.25">
      <c r="A5190" s="3">
        <v>4614719</v>
      </c>
      <c r="B5190" s="3" t="s">
        <v>21</v>
      </c>
      <c r="C5190" s="3" t="s">
        <v>13</v>
      </c>
      <c r="D5190" s="3">
        <v>34</v>
      </c>
      <c r="E5190" s="3" t="s">
        <v>14</v>
      </c>
      <c r="F5190" s="4">
        <v>38681</v>
      </c>
      <c r="G5190" s="11">
        <f t="shared" si="486"/>
        <v>6</v>
      </c>
      <c r="H5190" s="11">
        <f t="shared" si="487"/>
        <v>16</v>
      </c>
      <c r="I5190" s="5">
        <v>0.69791666666666663</v>
      </c>
      <c r="J5190" s="11">
        <f>IF(L5190&lt;=I5190,1,0)</f>
        <v>1</v>
      </c>
      <c r="K5190" s="22" t="str">
        <f t="shared" si="488"/>
        <v/>
      </c>
      <c r="L5190" s="5">
        <v>0.69791666666666663</v>
      </c>
      <c r="M5190" s="22">
        <f t="shared" si="489"/>
        <v>2.9849434646021678</v>
      </c>
      <c r="N5190" s="22">
        <f t="shared" si="490"/>
        <v>2.9849434646021678</v>
      </c>
      <c r="O5190" s="5">
        <v>0.69998954407264036</v>
      </c>
      <c r="P5190" s="11">
        <f>IF(O5190&gt;=I5190,0,1)</f>
        <v>0</v>
      </c>
      <c r="Q5190" s="11">
        <f>IF(O5190&lt;=(I5190+0.00347),1,0)</f>
        <v>1</v>
      </c>
      <c r="R5190" s="5">
        <v>0.71236307159787116</v>
      </c>
      <c r="S5190" s="22">
        <f t="shared" si="491"/>
        <v>17.81787963633235</v>
      </c>
      <c r="T5190" s="3" t="s">
        <v>28</v>
      </c>
    </row>
    <row r="5191" spans="1:20" x14ac:dyDescent="0.25">
      <c r="A5191" s="3">
        <v>4609665</v>
      </c>
      <c r="B5191" s="3" t="s">
        <v>12</v>
      </c>
      <c r="C5191" s="3" t="s">
        <v>17</v>
      </c>
      <c r="D5191" s="3">
        <v>44</v>
      </c>
      <c r="E5191" s="3" t="s">
        <v>18</v>
      </c>
      <c r="F5191" s="4">
        <v>38681</v>
      </c>
      <c r="G5191" s="11">
        <f t="shared" si="486"/>
        <v>6</v>
      </c>
      <c r="H5191" s="11">
        <f t="shared" si="487"/>
        <v>17</v>
      </c>
      <c r="I5191" s="5">
        <v>0.72916666666666663</v>
      </c>
      <c r="J5191" s="11">
        <f>IF(L5191&lt;=I5191,1,0)</f>
        <v>0</v>
      </c>
      <c r="K5191" s="22">
        <f t="shared" si="488"/>
        <v>3.5999999999999233</v>
      </c>
      <c r="L5191" s="5">
        <v>0.73166666666666658</v>
      </c>
      <c r="M5191" s="22">
        <f t="shared" si="489"/>
        <v>15.885339502275801</v>
      </c>
      <c r="N5191" s="22">
        <f t="shared" si="490"/>
        <v>19.485339502275725</v>
      </c>
      <c r="O5191" s="5">
        <v>0.74269815243213588</v>
      </c>
      <c r="P5191" s="11">
        <f>IF(O5191&gt;=I5191,0,1)</f>
        <v>0</v>
      </c>
      <c r="Q5191" s="11">
        <f>IF(O5191&lt;=(I5191+0.00347),1,0)</f>
        <v>0</v>
      </c>
      <c r="R5191" s="5">
        <v>0.75158995609786172</v>
      </c>
      <c r="S5191" s="22">
        <f t="shared" si="491"/>
        <v>12.804197278645209</v>
      </c>
      <c r="T5191" s="3" t="s">
        <v>29</v>
      </c>
    </row>
    <row r="5192" spans="1:20" x14ac:dyDescent="0.25">
      <c r="A5192" s="3">
        <v>4589172</v>
      </c>
      <c r="B5192" s="3" t="s">
        <v>12</v>
      </c>
      <c r="C5192" s="3" t="s">
        <v>25</v>
      </c>
      <c r="D5192" s="3">
        <v>33</v>
      </c>
      <c r="E5192" s="3" t="s">
        <v>14</v>
      </c>
      <c r="F5192" s="4">
        <v>38682</v>
      </c>
      <c r="G5192" s="11">
        <f t="shared" si="486"/>
        <v>7</v>
      </c>
      <c r="H5192" s="11">
        <f t="shared" si="487"/>
        <v>9</v>
      </c>
      <c r="I5192" s="5">
        <v>0.39513888888888887</v>
      </c>
      <c r="J5192" s="11">
        <f>IF(L5192&lt;=I5192,1,0)</f>
        <v>1</v>
      </c>
      <c r="K5192" s="22" t="str">
        <f t="shared" si="488"/>
        <v/>
      </c>
      <c r="L5192" s="5">
        <v>0.39263888888888887</v>
      </c>
      <c r="M5192" s="22">
        <f t="shared" si="489"/>
        <v>7.3202501641760076</v>
      </c>
      <c r="N5192" s="22">
        <f t="shared" si="490"/>
        <v>3.7202501641760044</v>
      </c>
      <c r="O5192" s="5">
        <v>0.39772239594734443</v>
      </c>
      <c r="P5192" s="11">
        <f>IF(O5192&gt;=I5192,0,1)</f>
        <v>0</v>
      </c>
      <c r="Q5192" s="11">
        <f>IF(O5192&lt;=(I5192+0.00347),1,0)</f>
        <v>1</v>
      </c>
      <c r="R5192" s="5">
        <v>0.40774371798390013</v>
      </c>
      <c r="S5192" s="22">
        <f t="shared" si="491"/>
        <v>14.430703732640211</v>
      </c>
      <c r="T5192" s="3" t="s">
        <v>15</v>
      </c>
    </row>
    <row r="5193" spans="1:20" x14ac:dyDescent="0.25">
      <c r="A5193" s="3">
        <v>4571327</v>
      </c>
      <c r="B5193" s="3" t="s">
        <v>12</v>
      </c>
      <c r="C5193" s="3" t="s">
        <v>25</v>
      </c>
      <c r="D5193" s="3">
        <v>40</v>
      </c>
      <c r="E5193" s="3" t="s">
        <v>18</v>
      </c>
      <c r="F5193" s="4">
        <v>38682</v>
      </c>
      <c r="G5193" s="11">
        <f t="shared" si="486"/>
        <v>7</v>
      </c>
      <c r="H5193" s="11">
        <f t="shared" si="487"/>
        <v>9</v>
      </c>
      <c r="I5193" s="5">
        <v>0.40625</v>
      </c>
      <c r="J5193" s="11">
        <f>IF(L5193&lt;=I5193,1,0)</f>
        <v>1</v>
      </c>
      <c r="K5193" s="22" t="str">
        <f t="shared" si="488"/>
        <v/>
      </c>
      <c r="L5193" s="5">
        <v>0.40625</v>
      </c>
      <c r="M5193" s="22">
        <f t="shared" si="489"/>
        <v>18.425671203211095</v>
      </c>
      <c r="N5193" s="22">
        <f t="shared" si="490"/>
        <v>18.425671203211095</v>
      </c>
      <c r="O5193" s="5">
        <v>0.41904560500222993</v>
      </c>
      <c r="P5193" s="11">
        <f>IF(O5193&gt;=I5193,0,1)</f>
        <v>0</v>
      </c>
      <c r="Q5193" s="11">
        <f>IF(O5193&lt;=(I5193+0.00347),1,0)</f>
        <v>0</v>
      </c>
      <c r="R5193" s="5">
        <v>0.42989310608016967</v>
      </c>
      <c r="S5193" s="22">
        <f t="shared" si="491"/>
        <v>15.620401552233236</v>
      </c>
      <c r="T5193" s="3" t="s">
        <v>15</v>
      </c>
    </row>
    <row r="5194" spans="1:20" x14ac:dyDescent="0.25">
      <c r="A5194" s="3">
        <v>4601360</v>
      </c>
      <c r="B5194" s="3" t="s">
        <v>12</v>
      </c>
      <c r="C5194" s="3" t="s">
        <v>17</v>
      </c>
      <c r="D5194" s="3">
        <v>48</v>
      </c>
      <c r="E5194" s="3" t="s">
        <v>14</v>
      </c>
      <c r="F5194" s="4">
        <v>38682</v>
      </c>
      <c r="G5194" s="11">
        <f t="shared" si="486"/>
        <v>7</v>
      </c>
      <c r="H5194" s="11">
        <f t="shared" si="487"/>
        <v>10</v>
      </c>
      <c r="I5194" s="5">
        <v>0.41666666666666669</v>
      </c>
      <c r="J5194" s="11">
        <f>IF(L5194&lt;=I5194,1,0)</f>
        <v>0</v>
      </c>
      <c r="K5194" s="22">
        <f t="shared" si="488"/>
        <v>3.6000000000000032</v>
      </c>
      <c r="L5194" s="5">
        <v>0.41916666666666669</v>
      </c>
      <c r="M5194" s="22">
        <f t="shared" si="489"/>
        <v>10.846915147767877</v>
      </c>
      <c r="N5194" s="22">
        <f t="shared" si="490"/>
        <v>14.44691514776788</v>
      </c>
      <c r="O5194" s="5">
        <v>0.42669924663039438</v>
      </c>
      <c r="P5194" s="11">
        <f>IF(O5194&gt;=I5194,0,1)</f>
        <v>0</v>
      </c>
      <c r="Q5194" s="11">
        <f>IF(O5194&lt;=(I5194+0.00347),1,0)</f>
        <v>0</v>
      </c>
      <c r="R5194" s="5">
        <v>0.43967966036951012</v>
      </c>
      <c r="S5194" s="22">
        <f t="shared" si="491"/>
        <v>18.691795784326661</v>
      </c>
      <c r="T5194" s="3" t="s">
        <v>29</v>
      </c>
    </row>
    <row r="5195" spans="1:20" x14ac:dyDescent="0.25">
      <c r="A5195" s="3">
        <v>4610125</v>
      </c>
      <c r="B5195" s="3" t="s">
        <v>21</v>
      </c>
      <c r="C5195" s="3" t="s">
        <v>25</v>
      </c>
      <c r="D5195" s="3">
        <v>25</v>
      </c>
      <c r="E5195" s="3" t="s">
        <v>18</v>
      </c>
      <c r="F5195" s="4">
        <v>38682</v>
      </c>
      <c r="G5195" s="11">
        <f t="shared" si="486"/>
        <v>7</v>
      </c>
      <c r="H5195" s="11">
        <f t="shared" si="487"/>
        <v>10</v>
      </c>
      <c r="I5195" s="5">
        <v>0.4375</v>
      </c>
      <c r="J5195" s="11">
        <f>IF(L5195&lt;=I5195,1,0)</f>
        <v>1</v>
      </c>
      <c r="K5195" s="22" t="str">
        <f t="shared" si="488"/>
        <v/>
      </c>
      <c r="L5195" s="5">
        <v>0.4375</v>
      </c>
      <c r="M5195" s="22">
        <f t="shared" si="489"/>
        <v>8.1332276108880208</v>
      </c>
      <c r="N5195" s="22">
        <f t="shared" si="490"/>
        <v>8.1332276108880208</v>
      </c>
      <c r="O5195" s="5">
        <v>0.44314807472978335</v>
      </c>
      <c r="P5195" s="11">
        <f>IF(O5195&gt;=I5195,0,1)</f>
        <v>0</v>
      </c>
      <c r="Q5195" s="11">
        <f>IF(O5195&lt;=(I5195+0.00347),1,0)</f>
        <v>0</v>
      </c>
      <c r="R5195" s="5">
        <v>0.45908403243584583</v>
      </c>
      <c r="S5195" s="22">
        <f t="shared" si="491"/>
        <v>22.947779096729981</v>
      </c>
      <c r="T5195" s="3" t="s">
        <v>28</v>
      </c>
    </row>
    <row r="5196" spans="1:20" x14ac:dyDescent="0.25">
      <c r="A5196" s="3">
        <v>4595589</v>
      </c>
      <c r="B5196" s="3" t="s">
        <v>21</v>
      </c>
      <c r="C5196" s="3" t="s">
        <v>17</v>
      </c>
      <c r="D5196" s="3">
        <v>31</v>
      </c>
      <c r="E5196" s="3" t="s">
        <v>18</v>
      </c>
      <c r="F5196" s="4">
        <v>38682</v>
      </c>
      <c r="G5196" s="11">
        <f t="shared" si="486"/>
        <v>7</v>
      </c>
      <c r="H5196" s="11">
        <f t="shared" si="487"/>
        <v>13</v>
      </c>
      <c r="I5196" s="5">
        <v>0.54166666666666663</v>
      </c>
      <c r="J5196" s="11">
        <f>IF(L5196&lt;=I5196,1,0)</f>
        <v>1</v>
      </c>
      <c r="K5196" s="22" t="str">
        <f t="shared" si="488"/>
        <v/>
      </c>
      <c r="L5196" s="5">
        <v>0.54166666666666663</v>
      </c>
      <c r="M5196" s="22">
        <f t="shared" si="489"/>
        <v>6.0034129299535088</v>
      </c>
      <c r="N5196" s="22">
        <f t="shared" si="490"/>
        <v>6.0034129299535088</v>
      </c>
      <c r="O5196" s="5">
        <v>0.54583570342357879</v>
      </c>
      <c r="P5196" s="11">
        <f>IF(O5196&gt;=I5196,0,1)</f>
        <v>0</v>
      </c>
      <c r="Q5196" s="11">
        <f>IF(O5196&lt;=(I5196+0.00347),1,0)</f>
        <v>0</v>
      </c>
      <c r="R5196" s="5">
        <v>0.56066190564801099</v>
      </c>
      <c r="S5196" s="22">
        <f t="shared" si="491"/>
        <v>21.349731203182376</v>
      </c>
      <c r="T5196" s="3" t="s">
        <v>28</v>
      </c>
    </row>
    <row r="5197" spans="1:20" x14ac:dyDescent="0.25">
      <c r="A5197" s="3">
        <v>4596479</v>
      </c>
      <c r="B5197" s="3" t="s">
        <v>21</v>
      </c>
      <c r="C5197" s="3" t="s">
        <v>17</v>
      </c>
      <c r="D5197" s="3">
        <v>25</v>
      </c>
      <c r="E5197" s="3" t="s">
        <v>14</v>
      </c>
      <c r="F5197" s="4">
        <v>38682</v>
      </c>
      <c r="G5197" s="11">
        <f t="shared" si="486"/>
        <v>7</v>
      </c>
      <c r="H5197" s="11">
        <f t="shared" si="487"/>
        <v>13</v>
      </c>
      <c r="I5197" s="5">
        <v>0.54166666666666663</v>
      </c>
      <c r="J5197" s="11">
        <f>IF(L5197&lt;=I5197,1,0)</f>
        <v>0</v>
      </c>
      <c r="K5197" s="22">
        <f t="shared" si="488"/>
        <v>3.5999999999999233</v>
      </c>
      <c r="L5197" s="5">
        <v>0.54416666666666658</v>
      </c>
      <c r="M5197" s="22">
        <f t="shared" si="489"/>
        <v>16.219152569837423</v>
      </c>
      <c r="N5197" s="22">
        <f t="shared" si="490"/>
        <v>19.819152569837346</v>
      </c>
      <c r="O5197" s="5">
        <v>0.55542996706238701</v>
      </c>
      <c r="P5197" s="11">
        <f>IF(O5197&gt;=I5197,0,1)</f>
        <v>0</v>
      </c>
      <c r="Q5197" s="11">
        <f>IF(O5197&lt;=(I5197+0.00347),1,0)</f>
        <v>0</v>
      </c>
      <c r="R5197" s="5">
        <v>0.57313990927084424</v>
      </c>
      <c r="S5197" s="22">
        <f t="shared" si="491"/>
        <v>25.502316780178411</v>
      </c>
      <c r="T5197" s="3" t="s">
        <v>28</v>
      </c>
    </row>
    <row r="5198" spans="1:20" x14ac:dyDescent="0.25">
      <c r="A5198" s="3">
        <v>4589627</v>
      </c>
      <c r="B5198" s="3" t="s">
        <v>12</v>
      </c>
      <c r="C5198" s="3" t="s">
        <v>13</v>
      </c>
      <c r="D5198" s="3">
        <v>37</v>
      </c>
      <c r="E5198" s="3" t="s">
        <v>14</v>
      </c>
      <c r="F5198" s="4">
        <v>38682</v>
      </c>
      <c r="G5198" s="11">
        <f t="shared" si="486"/>
        <v>7</v>
      </c>
      <c r="H5198" s="11">
        <f t="shared" si="487"/>
        <v>13</v>
      </c>
      <c r="I5198" s="5">
        <v>0.5625</v>
      </c>
      <c r="J5198" s="11">
        <f>IF(L5198&lt;=I5198,1,0)</f>
        <v>1</v>
      </c>
      <c r="K5198" s="22" t="str">
        <f t="shared" si="488"/>
        <v/>
      </c>
      <c r="L5198" s="5">
        <v>0.56000000000000005</v>
      </c>
      <c r="M5198" s="22">
        <f t="shared" si="489"/>
        <v>9.0356133271167316</v>
      </c>
      <c r="N5198" s="22">
        <f t="shared" si="490"/>
        <v>5.4356133271168083</v>
      </c>
      <c r="O5198" s="5">
        <v>0.56627473147716445</v>
      </c>
      <c r="P5198" s="11">
        <f>IF(O5198&gt;=I5198,0,1)</f>
        <v>0</v>
      </c>
      <c r="Q5198" s="11">
        <f>IF(O5198&lt;=(I5198+0.00347),1,0)</f>
        <v>0</v>
      </c>
      <c r="R5198" s="5">
        <v>0.57709363143995707</v>
      </c>
      <c r="S5198" s="22">
        <f t="shared" si="491"/>
        <v>15.579215946421368</v>
      </c>
      <c r="T5198" s="3" t="s">
        <v>26</v>
      </c>
    </row>
    <row r="5199" spans="1:20" x14ac:dyDescent="0.25">
      <c r="A5199" s="3">
        <v>4603098</v>
      </c>
      <c r="B5199" s="3" t="s">
        <v>12</v>
      </c>
      <c r="C5199" s="3" t="s">
        <v>22</v>
      </c>
      <c r="D5199" s="3">
        <v>32</v>
      </c>
      <c r="E5199" s="3" t="s">
        <v>14</v>
      </c>
      <c r="F5199" s="4">
        <v>38684</v>
      </c>
      <c r="G5199" s="11">
        <f t="shared" si="486"/>
        <v>2</v>
      </c>
      <c r="H5199" s="11">
        <f t="shared" si="487"/>
        <v>7</v>
      </c>
      <c r="I5199" s="5">
        <v>0.33263888888888887</v>
      </c>
      <c r="J5199" s="11">
        <f>IF(L5199&lt;=I5199,1,0)</f>
        <v>0</v>
      </c>
      <c r="K5199" s="22">
        <f t="shared" si="488"/>
        <v>3.6000000000000032</v>
      </c>
      <c r="L5199" s="5">
        <v>0.33513888888888888</v>
      </c>
      <c r="M5199" s="22">
        <f t="shared" si="489"/>
        <v>3.135485531460791</v>
      </c>
      <c r="N5199" s="22">
        <f t="shared" si="490"/>
        <v>6.7354855314607942</v>
      </c>
      <c r="O5199" s="5">
        <v>0.33731630939684776</v>
      </c>
      <c r="P5199" s="11">
        <f>IF(O5199&gt;=I5199,0,1)</f>
        <v>0</v>
      </c>
      <c r="Q5199" s="11">
        <f>IF(O5199&lt;=(I5199+0.00347),1,0)</f>
        <v>0</v>
      </c>
      <c r="R5199" s="5">
        <v>0.34761473863528836</v>
      </c>
      <c r="S5199" s="22">
        <f t="shared" si="491"/>
        <v>14.829738103354462</v>
      </c>
      <c r="T5199" s="3" t="s">
        <v>26</v>
      </c>
    </row>
    <row r="5200" spans="1:20" x14ac:dyDescent="0.25">
      <c r="A5200" s="3">
        <v>4575258</v>
      </c>
      <c r="B5200" s="3" t="s">
        <v>21</v>
      </c>
      <c r="C5200" s="3" t="s">
        <v>17</v>
      </c>
      <c r="D5200" s="3">
        <v>28</v>
      </c>
      <c r="E5200" s="3" t="s">
        <v>18</v>
      </c>
      <c r="F5200" s="4">
        <v>38684</v>
      </c>
      <c r="G5200" s="11">
        <f t="shared" si="486"/>
        <v>2</v>
      </c>
      <c r="H5200" s="11">
        <f t="shared" si="487"/>
        <v>8</v>
      </c>
      <c r="I5200" s="5">
        <v>0.35416666666666669</v>
      </c>
      <c r="J5200" s="11">
        <f>IF(L5200&lt;=I5200,1,0)</f>
        <v>1</v>
      </c>
      <c r="K5200" s="22" t="str">
        <f t="shared" si="488"/>
        <v/>
      </c>
      <c r="L5200" s="5">
        <v>0.35166666666666668</v>
      </c>
      <c r="M5200" s="22">
        <f t="shared" si="489"/>
        <v>14.81284927917554</v>
      </c>
      <c r="N5200" s="22">
        <f t="shared" si="490"/>
        <v>11.212849279175536</v>
      </c>
      <c r="O5200" s="5">
        <v>0.36195336755498303</v>
      </c>
      <c r="P5200" s="11">
        <f>IF(O5200&gt;=I5200,0,1)</f>
        <v>0</v>
      </c>
      <c r="Q5200" s="11">
        <f>IF(O5200&lt;=(I5200+0.00347),1,0)</f>
        <v>0</v>
      </c>
      <c r="R5200" s="5">
        <v>0.37856185899682909</v>
      </c>
      <c r="S5200" s="22">
        <f t="shared" si="491"/>
        <v>23.91622767625833</v>
      </c>
      <c r="T5200" s="3" t="s">
        <v>27</v>
      </c>
    </row>
    <row r="5201" spans="1:20" x14ac:dyDescent="0.25">
      <c r="A5201" s="3">
        <v>4610208</v>
      </c>
      <c r="B5201" s="3" t="s">
        <v>12</v>
      </c>
      <c r="C5201" s="3" t="s">
        <v>17</v>
      </c>
      <c r="D5201" s="3">
        <v>34</v>
      </c>
      <c r="E5201" s="3" t="s">
        <v>18</v>
      </c>
      <c r="F5201" s="4">
        <v>38684</v>
      </c>
      <c r="G5201" s="11">
        <f t="shared" si="486"/>
        <v>2</v>
      </c>
      <c r="H5201" s="11">
        <f t="shared" si="487"/>
        <v>9</v>
      </c>
      <c r="I5201" s="5">
        <v>0.375</v>
      </c>
      <c r="J5201" s="11">
        <f>IF(L5201&lt;=I5201,1,0)</f>
        <v>0</v>
      </c>
      <c r="K5201" s="22">
        <f t="shared" si="488"/>
        <v>3.6000000000000032</v>
      </c>
      <c r="L5201" s="5">
        <v>0.3775</v>
      </c>
      <c r="M5201" s="22">
        <f t="shared" si="489"/>
        <v>2.7997583468146559</v>
      </c>
      <c r="N5201" s="22">
        <f t="shared" si="490"/>
        <v>6.399758346814659</v>
      </c>
      <c r="O5201" s="5">
        <v>0.3794442766297324</v>
      </c>
      <c r="P5201" s="11">
        <f>IF(O5201&gt;=I5201,0,1)</f>
        <v>0</v>
      </c>
      <c r="Q5201" s="11">
        <f>IF(O5201&lt;=(I5201+0.00347),1,0)</f>
        <v>0</v>
      </c>
      <c r="R5201" s="5">
        <v>0.38978900350473794</v>
      </c>
      <c r="S5201" s="22">
        <f t="shared" si="491"/>
        <v>14.896406700007976</v>
      </c>
      <c r="T5201" s="3" t="s">
        <v>15</v>
      </c>
    </row>
    <row r="5202" spans="1:20" x14ac:dyDescent="0.25">
      <c r="A5202" s="3">
        <v>4617145</v>
      </c>
      <c r="B5202" s="3" t="s">
        <v>16</v>
      </c>
      <c r="C5202" s="3" t="s">
        <v>17</v>
      </c>
      <c r="D5202" s="3">
        <v>42</v>
      </c>
      <c r="E5202" s="3" t="s">
        <v>14</v>
      </c>
      <c r="F5202" s="4">
        <v>38684</v>
      </c>
      <c r="G5202" s="11">
        <f t="shared" si="486"/>
        <v>2</v>
      </c>
      <c r="H5202" s="11">
        <f t="shared" si="487"/>
        <v>9</v>
      </c>
      <c r="I5202" s="5">
        <v>0.375</v>
      </c>
      <c r="J5202" s="11">
        <f>IF(L5202&lt;=I5202,1,0)</f>
        <v>1</v>
      </c>
      <c r="K5202" s="22" t="str">
        <f t="shared" si="488"/>
        <v/>
      </c>
      <c r="L5202" s="5">
        <v>0.3725</v>
      </c>
      <c r="M5202" s="22">
        <f t="shared" si="489"/>
        <v>32.268030829180212</v>
      </c>
      <c r="N5202" s="22">
        <f t="shared" si="490"/>
        <v>28.668030829180211</v>
      </c>
      <c r="O5202" s="5">
        <v>0.39490835474248626</v>
      </c>
      <c r="P5202" s="11">
        <f>IF(O5202&gt;=I5202,0,1)</f>
        <v>0</v>
      </c>
      <c r="Q5202" s="11">
        <f>IF(O5202&lt;=(I5202+0.00347),1,0)</f>
        <v>0</v>
      </c>
      <c r="R5202" s="5">
        <v>0.42114749906798271</v>
      </c>
      <c r="S5202" s="22">
        <f t="shared" si="491"/>
        <v>37.784367828714892</v>
      </c>
      <c r="T5202" s="3" t="s">
        <v>20</v>
      </c>
    </row>
    <row r="5203" spans="1:20" x14ac:dyDescent="0.25">
      <c r="A5203" s="3">
        <v>4613528</v>
      </c>
      <c r="B5203" s="3" t="s">
        <v>21</v>
      </c>
      <c r="C5203" s="3" t="s">
        <v>25</v>
      </c>
      <c r="D5203" s="3">
        <v>32</v>
      </c>
      <c r="E5203" s="3" t="s">
        <v>14</v>
      </c>
      <c r="F5203" s="4">
        <v>38684</v>
      </c>
      <c r="G5203" s="11">
        <f t="shared" si="486"/>
        <v>2</v>
      </c>
      <c r="H5203" s="11">
        <f t="shared" si="487"/>
        <v>9</v>
      </c>
      <c r="I5203" s="5">
        <v>0.39513888888888887</v>
      </c>
      <c r="J5203" s="11">
        <f>IF(L5203&lt;=I5203,1,0)</f>
        <v>1</v>
      </c>
      <c r="K5203" s="22" t="str">
        <f t="shared" si="488"/>
        <v/>
      </c>
      <c r="L5203" s="5">
        <v>0.39513888888888887</v>
      </c>
      <c r="M5203" s="22">
        <f t="shared" si="489"/>
        <v>7.3189226657769613</v>
      </c>
      <c r="N5203" s="22">
        <f t="shared" si="490"/>
        <v>7.3189226657769613</v>
      </c>
      <c r="O5203" s="5">
        <v>0.40022147407345621</v>
      </c>
      <c r="P5203" s="11">
        <f>IF(O5203&gt;=I5203,0,1)</f>
        <v>0</v>
      </c>
      <c r="Q5203" s="11">
        <f>IF(O5203&lt;=(I5203+0.00347),1,0)</f>
        <v>0</v>
      </c>
      <c r="R5203" s="5">
        <v>0.41566425592521844</v>
      </c>
      <c r="S5203" s="22">
        <f t="shared" si="491"/>
        <v>22.237605866537614</v>
      </c>
      <c r="T5203" s="3" t="s">
        <v>27</v>
      </c>
    </row>
    <row r="5204" spans="1:20" x14ac:dyDescent="0.25">
      <c r="A5204" s="3">
        <v>4602871</v>
      </c>
      <c r="B5204" s="3" t="s">
        <v>12</v>
      </c>
      <c r="C5204" s="3" t="s">
        <v>17</v>
      </c>
      <c r="D5204" s="3">
        <v>36</v>
      </c>
      <c r="E5204" s="3" t="s">
        <v>18</v>
      </c>
      <c r="F5204" s="4">
        <v>38684</v>
      </c>
      <c r="G5204" s="11">
        <f t="shared" si="486"/>
        <v>2</v>
      </c>
      <c r="H5204" s="11">
        <f t="shared" si="487"/>
        <v>10</v>
      </c>
      <c r="I5204" s="5">
        <v>0.41666666666666669</v>
      </c>
      <c r="J5204" s="11">
        <f>IF(L5204&lt;=I5204,1,0)</f>
        <v>1</v>
      </c>
      <c r="K5204" s="22" t="str">
        <f t="shared" si="488"/>
        <v/>
      </c>
      <c r="L5204" s="5">
        <v>0.41666666666666669</v>
      </c>
      <c r="M5204" s="22">
        <f t="shared" si="489"/>
        <v>13.48529614544522</v>
      </c>
      <c r="N5204" s="22">
        <f t="shared" si="490"/>
        <v>13.48529614544522</v>
      </c>
      <c r="O5204" s="5">
        <v>0.4260314556565592</v>
      </c>
      <c r="P5204" s="11">
        <f>IF(O5204&gt;=I5204,0,1)</f>
        <v>0</v>
      </c>
      <c r="Q5204" s="11">
        <f>IF(O5204&lt;=(I5204+0.00347),1,0)</f>
        <v>0</v>
      </c>
      <c r="R5204" s="5">
        <v>0.43696152001870492</v>
      </c>
      <c r="S5204" s="22">
        <f t="shared" si="491"/>
        <v>15.739292681489836</v>
      </c>
      <c r="T5204" s="3" t="s">
        <v>26</v>
      </c>
    </row>
    <row r="5205" spans="1:20" x14ac:dyDescent="0.25">
      <c r="A5205" s="3">
        <v>4584170</v>
      </c>
      <c r="B5205" s="3" t="s">
        <v>21</v>
      </c>
      <c r="C5205" s="3" t="s">
        <v>13</v>
      </c>
      <c r="D5205" s="3">
        <v>27</v>
      </c>
      <c r="E5205" s="3" t="s">
        <v>14</v>
      </c>
      <c r="F5205" s="4">
        <v>38684</v>
      </c>
      <c r="G5205" s="11">
        <f t="shared" si="486"/>
        <v>2</v>
      </c>
      <c r="H5205" s="11">
        <f t="shared" si="487"/>
        <v>10</v>
      </c>
      <c r="I5205" s="5">
        <v>0.4375</v>
      </c>
      <c r="J5205" s="11">
        <f>IF(L5205&lt;=I5205,1,0)</f>
        <v>1</v>
      </c>
      <c r="K5205" s="22" t="str">
        <f t="shared" si="488"/>
        <v/>
      </c>
      <c r="L5205" s="5">
        <v>0.4375</v>
      </c>
      <c r="M5205" s="22">
        <f t="shared" si="489"/>
        <v>4.1846415398629855</v>
      </c>
      <c r="N5205" s="22">
        <f t="shared" si="490"/>
        <v>4.1846415398629855</v>
      </c>
      <c r="O5205" s="5">
        <v>0.4404060010693493</v>
      </c>
      <c r="P5205" s="11">
        <f>IF(O5205&gt;=I5205,0,1)</f>
        <v>0</v>
      </c>
      <c r="Q5205" s="11">
        <f>IF(O5205&lt;=(I5205+0.00347),1,0)</f>
        <v>1</v>
      </c>
      <c r="R5205" s="5">
        <v>0.45337010121616672</v>
      </c>
      <c r="S5205" s="22">
        <f t="shared" si="491"/>
        <v>18.668304211417095</v>
      </c>
      <c r="T5205" s="3" t="s">
        <v>27</v>
      </c>
    </row>
    <row r="5206" spans="1:20" x14ac:dyDescent="0.25">
      <c r="A5206" s="3">
        <v>4576212</v>
      </c>
      <c r="B5206" s="3" t="s">
        <v>12</v>
      </c>
      <c r="C5206" s="3" t="s">
        <v>22</v>
      </c>
      <c r="D5206" s="3">
        <v>33</v>
      </c>
      <c r="E5206" s="3" t="s">
        <v>18</v>
      </c>
      <c r="F5206" s="4">
        <v>38684</v>
      </c>
      <c r="G5206" s="11">
        <f t="shared" si="486"/>
        <v>2</v>
      </c>
      <c r="H5206" s="11">
        <f t="shared" si="487"/>
        <v>10</v>
      </c>
      <c r="I5206" s="5">
        <v>0.45763888888888887</v>
      </c>
      <c r="J5206" s="11">
        <f>IF(L5206&lt;=I5206,1,0)</f>
        <v>0</v>
      </c>
      <c r="K5206" s="22">
        <f t="shared" si="488"/>
        <v>3.6000000000000032</v>
      </c>
      <c r="L5206" s="5">
        <v>0.46013888888888888</v>
      </c>
      <c r="M5206" s="22">
        <f t="shared" si="489"/>
        <v>2.0795613518428802</v>
      </c>
      <c r="N5206" s="22">
        <f t="shared" si="490"/>
        <v>5.6795613518428834</v>
      </c>
      <c r="O5206" s="5">
        <v>0.46158302871655754</v>
      </c>
      <c r="P5206" s="11">
        <f>IF(O5206&gt;=I5206,0,1)</f>
        <v>0</v>
      </c>
      <c r="Q5206" s="11">
        <f>IF(O5206&lt;=(I5206+0.00347),1,0)</f>
        <v>0</v>
      </c>
      <c r="R5206" s="5">
        <v>0.47344999003150101</v>
      </c>
      <c r="S5206" s="22">
        <f t="shared" si="491"/>
        <v>17.088424293518596</v>
      </c>
      <c r="T5206" s="3" t="s">
        <v>26</v>
      </c>
    </row>
    <row r="5207" spans="1:20" x14ac:dyDescent="0.25">
      <c r="A5207" s="3">
        <v>4574511</v>
      </c>
      <c r="B5207" s="3" t="s">
        <v>21</v>
      </c>
      <c r="C5207" s="3" t="s">
        <v>17</v>
      </c>
      <c r="D5207" s="3">
        <v>30</v>
      </c>
      <c r="E5207" s="3" t="s">
        <v>14</v>
      </c>
      <c r="F5207" s="4">
        <v>38684</v>
      </c>
      <c r="G5207" s="11">
        <f t="shared" si="486"/>
        <v>2</v>
      </c>
      <c r="H5207" s="11">
        <f t="shared" si="487"/>
        <v>11</v>
      </c>
      <c r="I5207" s="5">
        <v>0.48888888888888887</v>
      </c>
      <c r="J5207" s="11">
        <f>IF(L5207&lt;=I5207,1,0)</f>
        <v>1</v>
      </c>
      <c r="K5207" s="22" t="str">
        <f t="shared" si="488"/>
        <v/>
      </c>
      <c r="L5207" s="5">
        <v>0.48638888888888887</v>
      </c>
      <c r="M5207" s="22">
        <f t="shared" si="489"/>
        <v>2.9557696022744029</v>
      </c>
      <c r="N5207" s="22">
        <f t="shared" si="490"/>
        <v>0</v>
      </c>
      <c r="O5207" s="5">
        <v>0.48844150666824609</v>
      </c>
      <c r="P5207" s="11">
        <f>IF(O5207&gt;=I5207,0,1)</f>
        <v>1</v>
      </c>
      <c r="Q5207" s="11">
        <f>IF(O5207&lt;=(I5207+0.00347),1,0)</f>
        <v>1</v>
      </c>
      <c r="R5207" s="5">
        <v>0.50475454117896801</v>
      </c>
      <c r="S5207" s="22">
        <f t="shared" si="491"/>
        <v>23.490769695439553</v>
      </c>
      <c r="T5207" s="3" t="s">
        <v>28</v>
      </c>
    </row>
    <row r="5208" spans="1:20" x14ac:dyDescent="0.25">
      <c r="A5208" s="3">
        <v>4599950</v>
      </c>
      <c r="B5208" s="3" t="s">
        <v>21</v>
      </c>
      <c r="C5208" s="3" t="s">
        <v>17</v>
      </c>
      <c r="D5208" s="3">
        <v>26</v>
      </c>
      <c r="E5208" s="3" t="s">
        <v>14</v>
      </c>
      <c r="F5208" s="4">
        <v>38684</v>
      </c>
      <c r="G5208" s="11">
        <f t="shared" si="486"/>
        <v>2</v>
      </c>
      <c r="H5208" s="11">
        <f t="shared" si="487"/>
        <v>11</v>
      </c>
      <c r="I5208" s="5">
        <v>0.48888888888888887</v>
      </c>
      <c r="J5208" s="11">
        <f>IF(L5208&lt;=I5208,1,0)</f>
        <v>1</v>
      </c>
      <c r="K5208" s="22" t="str">
        <f t="shared" si="488"/>
        <v/>
      </c>
      <c r="L5208" s="5">
        <v>0.48888888888888887</v>
      </c>
      <c r="M5208" s="22">
        <f t="shared" si="489"/>
        <v>4.3561187618219765</v>
      </c>
      <c r="N5208" s="22">
        <f t="shared" si="490"/>
        <v>4.3561187618219765</v>
      </c>
      <c r="O5208" s="5">
        <v>0.49191397136237636</v>
      </c>
      <c r="P5208" s="11">
        <f>IF(O5208&gt;=I5208,0,1)</f>
        <v>0</v>
      </c>
      <c r="Q5208" s="11">
        <f>IF(O5208&lt;=(I5208+0.00347),1,0)</f>
        <v>1</v>
      </c>
      <c r="R5208" s="5">
        <v>0.50895467340005218</v>
      </c>
      <c r="S5208" s="22">
        <f t="shared" si="491"/>
        <v>24.538610934253189</v>
      </c>
      <c r="T5208" s="3" t="s">
        <v>23</v>
      </c>
    </row>
    <row r="5209" spans="1:20" x14ac:dyDescent="0.25">
      <c r="A5209" s="3">
        <v>4571658</v>
      </c>
      <c r="B5209" s="3" t="s">
        <v>21</v>
      </c>
      <c r="C5209" s="3" t="s">
        <v>25</v>
      </c>
      <c r="D5209" s="3">
        <v>21</v>
      </c>
      <c r="E5209" s="3" t="s">
        <v>14</v>
      </c>
      <c r="F5209" s="4">
        <v>38684</v>
      </c>
      <c r="G5209" s="11">
        <f t="shared" si="486"/>
        <v>2</v>
      </c>
      <c r="H5209" s="11">
        <f t="shared" si="487"/>
        <v>11</v>
      </c>
      <c r="I5209" s="5">
        <v>0.48888888888888887</v>
      </c>
      <c r="J5209" s="11">
        <f>IF(L5209&lt;=I5209,1,0)</f>
        <v>0</v>
      </c>
      <c r="K5209" s="22">
        <f t="shared" si="488"/>
        <v>3.6000000000000032</v>
      </c>
      <c r="L5209" s="5">
        <v>0.49138888888888888</v>
      </c>
      <c r="M5209" s="22">
        <f t="shared" si="489"/>
        <v>4.8976295528422042</v>
      </c>
      <c r="N5209" s="22">
        <f t="shared" si="490"/>
        <v>8.4976295528422074</v>
      </c>
      <c r="O5209" s="5">
        <v>0.49479002052280707</v>
      </c>
      <c r="P5209" s="11">
        <f>IF(O5209&gt;=I5209,0,1)</f>
        <v>0</v>
      </c>
      <c r="Q5209" s="11">
        <f>IF(O5209&lt;=(I5209+0.00347),1,0)</f>
        <v>0</v>
      </c>
      <c r="R5209" s="5">
        <v>0.50830468316783162</v>
      </c>
      <c r="S5209" s="22">
        <f t="shared" si="491"/>
        <v>19.461114208835344</v>
      </c>
      <c r="T5209" s="3" t="s">
        <v>23</v>
      </c>
    </row>
    <row r="5210" spans="1:20" x14ac:dyDescent="0.25">
      <c r="A5210" s="3">
        <v>4572804</v>
      </c>
      <c r="B5210" s="3" t="s">
        <v>21</v>
      </c>
      <c r="C5210" s="3" t="s">
        <v>13</v>
      </c>
      <c r="D5210" s="3">
        <v>26</v>
      </c>
      <c r="E5210" s="3" t="s">
        <v>14</v>
      </c>
      <c r="F5210" s="4">
        <v>38684</v>
      </c>
      <c r="G5210" s="11">
        <f t="shared" si="486"/>
        <v>2</v>
      </c>
      <c r="H5210" s="11">
        <f t="shared" si="487"/>
        <v>12</v>
      </c>
      <c r="I5210" s="5">
        <v>0.51041666666666663</v>
      </c>
      <c r="J5210" s="11">
        <f>IF(L5210&lt;=I5210,1,0)</f>
        <v>1</v>
      </c>
      <c r="K5210" s="22" t="str">
        <f t="shared" si="488"/>
        <v/>
      </c>
      <c r="L5210" s="5">
        <v>0.51041666666666663</v>
      </c>
      <c r="M5210" s="22">
        <f t="shared" si="489"/>
        <v>15.060932029470102</v>
      </c>
      <c r="N5210" s="22">
        <f t="shared" si="490"/>
        <v>15.060932029470102</v>
      </c>
      <c r="O5210" s="5">
        <v>0.52087564724268753</v>
      </c>
      <c r="P5210" s="11">
        <f>IF(O5210&gt;=I5210,0,1)</f>
        <v>0</v>
      </c>
      <c r="Q5210" s="11">
        <f>IF(O5210&lt;=(I5210+0.00347),1,0)</f>
        <v>0</v>
      </c>
      <c r="R5210" s="5">
        <v>0.53717960805874354</v>
      </c>
      <c r="S5210" s="22">
        <f t="shared" si="491"/>
        <v>23.47770357512065</v>
      </c>
      <c r="T5210" s="3" t="s">
        <v>23</v>
      </c>
    </row>
    <row r="5211" spans="1:20" x14ac:dyDescent="0.25">
      <c r="A5211" s="3">
        <v>4582687</v>
      </c>
      <c r="B5211" s="3" t="s">
        <v>21</v>
      </c>
      <c r="C5211" s="3" t="s">
        <v>13</v>
      </c>
      <c r="D5211" s="3">
        <v>23</v>
      </c>
      <c r="E5211" s="3" t="s">
        <v>14</v>
      </c>
      <c r="F5211" s="4">
        <v>38684</v>
      </c>
      <c r="G5211" s="11">
        <f t="shared" si="486"/>
        <v>2</v>
      </c>
      <c r="H5211" s="11">
        <f t="shared" si="487"/>
        <v>13</v>
      </c>
      <c r="I5211" s="5">
        <v>0.5625</v>
      </c>
      <c r="J5211" s="11">
        <f>IF(L5211&lt;=I5211,1,0)</f>
        <v>0</v>
      </c>
      <c r="K5211" s="22">
        <f t="shared" si="488"/>
        <v>3.5999999999999233</v>
      </c>
      <c r="L5211" s="5">
        <v>0.56499999999999995</v>
      </c>
      <c r="M5211" s="22">
        <f t="shared" si="489"/>
        <v>11.594960596207393</v>
      </c>
      <c r="N5211" s="22">
        <f t="shared" si="490"/>
        <v>15.194960596207316</v>
      </c>
      <c r="O5211" s="5">
        <v>0.57305205596958841</v>
      </c>
      <c r="P5211" s="11">
        <f>IF(O5211&gt;=I5211,0,1)</f>
        <v>0</v>
      </c>
      <c r="Q5211" s="11">
        <f>IF(O5211&lt;=(I5211+0.00347),1,0)</f>
        <v>0</v>
      </c>
      <c r="R5211" s="5">
        <v>0.58996770163315038</v>
      </c>
      <c r="S5211" s="22">
        <f t="shared" si="491"/>
        <v>24.358529755529226</v>
      </c>
      <c r="T5211" s="3" t="s">
        <v>27</v>
      </c>
    </row>
    <row r="5212" spans="1:20" x14ac:dyDescent="0.25">
      <c r="A5212" s="3">
        <v>4601531</v>
      </c>
      <c r="B5212" s="3" t="s">
        <v>21</v>
      </c>
      <c r="C5212" s="3" t="s">
        <v>25</v>
      </c>
      <c r="D5212" s="3">
        <v>22</v>
      </c>
      <c r="E5212" s="3" t="s">
        <v>14</v>
      </c>
      <c r="F5212" s="4">
        <v>38684</v>
      </c>
      <c r="G5212" s="11">
        <f t="shared" si="486"/>
        <v>2</v>
      </c>
      <c r="H5212" s="11">
        <f t="shared" si="487"/>
        <v>13</v>
      </c>
      <c r="I5212" s="5">
        <v>0.5625</v>
      </c>
      <c r="J5212" s="11">
        <f>IF(L5212&lt;=I5212,1,0)</f>
        <v>1</v>
      </c>
      <c r="K5212" s="22" t="str">
        <f t="shared" si="488"/>
        <v/>
      </c>
      <c r="L5212" s="5">
        <v>0.5625</v>
      </c>
      <c r="M5212" s="22">
        <f t="shared" si="489"/>
        <v>7.2059904119616824</v>
      </c>
      <c r="N5212" s="22">
        <f t="shared" si="490"/>
        <v>7.2059904119616824</v>
      </c>
      <c r="O5212" s="5">
        <v>0.56750416000830672</v>
      </c>
      <c r="P5212" s="11">
        <f>IF(O5212&gt;=I5212,0,1)</f>
        <v>0</v>
      </c>
      <c r="Q5212" s="11">
        <f>IF(O5212&lt;=(I5212+0.00347),1,0)</f>
        <v>0</v>
      </c>
      <c r="R5212" s="5">
        <v>0.58421331520263209</v>
      </c>
      <c r="S5212" s="22">
        <f t="shared" si="491"/>
        <v>24.061183479828525</v>
      </c>
      <c r="T5212" s="3" t="s">
        <v>27</v>
      </c>
    </row>
    <row r="5213" spans="1:20" x14ac:dyDescent="0.25">
      <c r="A5213" s="3">
        <v>4616020</v>
      </c>
      <c r="B5213" s="3" t="s">
        <v>12</v>
      </c>
      <c r="C5213" s="3" t="s">
        <v>17</v>
      </c>
      <c r="D5213" s="3">
        <v>33</v>
      </c>
      <c r="E5213" s="3" t="s">
        <v>18</v>
      </c>
      <c r="F5213" s="4">
        <v>38684</v>
      </c>
      <c r="G5213" s="11">
        <f t="shared" si="486"/>
        <v>2</v>
      </c>
      <c r="H5213" s="11">
        <f t="shared" si="487"/>
        <v>14</v>
      </c>
      <c r="I5213" s="5">
        <v>0.60416666666666663</v>
      </c>
      <c r="J5213" s="11">
        <f>IF(L5213&lt;=I5213,1,0)</f>
        <v>1</v>
      </c>
      <c r="K5213" s="22" t="str">
        <f t="shared" si="488"/>
        <v/>
      </c>
      <c r="L5213" s="5">
        <v>0.60416666666666663</v>
      </c>
      <c r="M5213" s="22">
        <f t="shared" si="489"/>
        <v>16.399931001564561</v>
      </c>
      <c r="N5213" s="22">
        <f t="shared" si="490"/>
        <v>16.399931001564561</v>
      </c>
      <c r="O5213" s="5">
        <v>0.61555550763997535</v>
      </c>
      <c r="P5213" s="11">
        <f>IF(O5213&gt;=I5213,0,1)</f>
        <v>0</v>
      </c>
      <c r="Q5213" s="11">
        <f>IF(O5213&lt;=(I5213+0.00347),1,0)</f>
        <v>0</v>
      </c>
      <c r="R5213" s="5">
        <v>0.62557683494136407</v>
      </c>
      <c r="S5213" s="22">
        <f t="shared" si="491"/>
        <v>14.430711313999751</v>
      </c>
      <c r="T5213" s="3" t="s">
        <v>26</v>
      </c>
    </row>
    <row r="5214" spans="1:20" x14ac:dyDescent="0.25">
      <c r="A5214" s="3">
        <v>4580289</v>
      </c>
      <c r="B5214" s="3" t="s">
        <v>21</v>
      </c>
      <c r="C5214" s="3" t="s">
        <v>17</v>
      </c>
      <c r="D5214" s="3">
        <v>29</v>
      </c>
      <c r="E5214" s="3" t="s">
        <v>14</v>
      </c>
      <c r="F5214" s="4">
        <v>38684</v>
      </c>
      <c r="G5214" s="11">
        <f t="shared" si="486"/>
        <v>2</v>
      </c>
      <c r="H5214" s="11">
        <f t="shared" si="487"/>
        <v>15</v>
      </c>
      <c r="I5214" s="5">
        <v>0.64513888888888882</v>
      </c>
      <c r="J5214" s="11">
        <f>IF(L5214&lt;=I5214,1,0)</f>
        <v>0</v>
      </c>
      <c r="K5214" s="22">
        <f t="shared" si="488"/>
        <v>3.5999999999999233</v>
      </c>
      <c r="L5214" s="5">
        <v>0.64763888888888876</v>
      </c>
      <c r="M5214" s="22">
        <f t="shared" si="489"/>
        <v>2.3585928608138218</v>
      </c>
      <c r="N5214" s="22">
        <f t="shared" si="490"/>
        <v>5.9585928608137451</v>
      </c>
      <c r="O5214" s="5">
        <v>0.64927680059778725</v>
      </c>
      <c r="P5214" s="11">
        <f>IF(O5214&gt;=I5214,0,1)</f>
        <v>0</v>
      </c>
      <c r="Q5214" s="11">
        <f>IF(O5214&lt;=(I5214+0.00347),1,0)</f>
        <v>0</v>
      </c>
      <c r="R5214" s="5">
        <v>0.66616548741117965</v>
      </c>
      <c r="S5214" s="22">
        <f t="shared" si="491"/>
        <v>24.319709011285049</v>
      </c>
      <c r="T5214" s="3" t="s">
        <v>23</v>
      </c>
    </row>
    <row r="5215" spans="1:20" x14ac:dyDescent="0.25">
      <c r="A5215" s="3">
        <v>4577095</v>
      </c>
      <c r="B5215" s="3" t="s">
        <v>12</v>
      </c>
      <c r="C5215" s="3" t="s">
        <v>17</v>
      </c>
      <c r="D5215" s="3">
        <v>35</v>
      </c>
      <c r="E5215" s="3" t="s">
        <v>14</v>
      </c>
      <c r="F5215" s="4">
        <v>38684</v>
      </c>
      <c r="G5215" s="11">
        <f t="shared" si="486"/>
        <v>2</v>
      </c>
      <c r="H5215" s="11">
        <f t="shared" si="487"/>
        <v>16</v>
      </c>
      <c r="I5215" s="5">
        <v>0.66666666666666663</v>
      </c>
      <c r="J5215" s="11">
        <f>IF(L5215&lt;=I5215,1,0)</f>
        <v>1</v>
      </c>
      <c r="K5215" s="22" t="str">
        <f t="shared" si="488"/>
        <v/>
      </c>
      <c r="L5215" s="5">
        <v>0.66416666666666668</v>
      </c>
      <c r="M5215" s="22">
        <f t="shared" si="489"/>
        <v>7.1745372642829786</v>
      </c>
      <c r="N5215" s="22">
        <f t="shared" si="490"/>
        <v>3.5745372642830553</v>
      </c>
      <c r="O5215" s="5">
        <v>0.66914898421130764</v>
      </c>
      <c r="P5215" s="11">
        <f>IF(O5215&gt;=I5215,0,1)</f>
        <v>0</v>
      </c>
      <c r="Q5215" s="11">
        <f>IF(O5215&lt;=(I5215+0.00347),1,0)</f>
        <v>1</v>
      </c>
      <c r="R5215" s="5">
        <v>0.68106740003378941</v>
      </c>
      <c r="S5215" s="22">
        <f t="shared" si="491"/>
        <v>17.162518784373741</v>
      </c>
      <c r="T5215" s="3" t="s">
        <v>26</v>
      </c>
    </row>
    <row r="5216" spans="1:20" x14ac:dyDescent="0.25">
      <c r="A5216" s="3">
        <v>4610748</v>
      </c>
      <c r="B5216" s="3" t="s">
        <v>21</v>
      </c>
      <c r="C5216" s="3" t="s">
        <v>25</v>
      </c>
      <c r="D5216" s="3">
        <v>24</v>
      </c>
      <c r="E5216" s="3" t="s">
        <v>14</v>
      </c>
      <c r="F5216" s="4">
        <v>38684</v>
      </c>
      <c r="G5216" s="11">
        <f t="shared" si="486"/>
        <v>2</v>
      </c>
      <c r="H5216" s="11">
        <f t="shared" si="487"/>
        <v>16</v>
      </c>
      <c r="I5216" s="5">
        <v>0.70763888888888893</v>
      </c>
      <c r="J5216" s="11">
        <f>IF(L5216&lt;=I5216,1,0)</f>
        <v>0</v>
      </c>
      <c r="K5216" s="22">
        <f t="shared" si="488"/>
        <v>3.5999999999999233</v>
      </c>
      <c r="L5216" s="5">
        <v>0.71013888888888888</v>
      </c>
      <c r="M5216" s="22">
        <f t="shared" si="489"/>
        <v>4.2559877013261449</v>
      </c>
      <c r="N5216" s="22">
        <f t="shared" si="490"/>
        <v>7.8559877013260682</v>
      </c>
      <c r="O5216" s="5">
        <v>0.7130944359036987</v>
      </c>
      <c r="P5216" s="11">
        <f>IF(O5216&gt;=I5216,0,1)</f>
        <v>0</v>
      </c>
      <c r="Q5216" s="11">
        <f>IF(O5216&lt;=(I5216+0.00347),1,0)</f>
        <v>0</v>
      </c>
      <c r="R5216" s="5">
        <v>0.72918065238863483</v>
      </c>
      <c r="S5216" s="22">
        <f t="shared" si="491"/>
        <v>23.164151738308032</v>
      </c>
      <c r="T5216" s="3" t="s">
        <v>23</v>
      </c>
    </row>
    <row r="5217" spans="1:20" x14ac:dyDescent="0.25">
      <c r="A5217" s="3">
        <v>4590709</v>
      </c>
      <c r="B5217" s="3" t="s">
        <v>21</v>
      </c>
      <c r="C5217" s="3" t="s">
        <v>13</v>
      </c>
      <c r="D5217" s="3">
        <v>19</v>
      </c>
      <c r="E5217" s="3" t="s">
        <v>18</v>
      </c>
      <c r="F5217" s="4">
        <v>38685</v>
      </c>
      <c r="G5217" s="11">
        <f t="shared" si="486"/>
        <v>3</v>
      </c>
      <c r="H5217" s="11">
        <f t="shared" si="487"/>
        <v>7</v>
      </c>
      <c r="I5217" s="5">
        <v>0.33263888888888887</v>
      </c>
      <c r="J5217" s="11">
        <f>IF(L5217&lt;=I5217,1,0)</f>
        <v>1</v>
      </c>
      <c r="K5217" s="22" t="str">
        <f t="shared" si="488"/>
        <v/>
      </c>
      <c r="L5217" s="5">
        <v>0.33263888888888887</v>
      </c>
      <c r="M5217" s="22">
        <f t="shared" si="489"/>
        <v>1.9872318307383541</v>
      </c>
      <c r="N5217" s="22">
        <f t="shared" si="490"/>
        <v>1.9872318307383541</v>
      </c>
      <c r="O5217" s="5">
        <v>0.33401891099356829</v>
      </c>
      <c r="P5217" s="11">
        <f>IF(O5217&gt;=I5217,0,1)</f>
        <v>0</v>
      </c>
      <c r="Q5217" s="11">
        <f>IF(O5217&lt;=(I5217+0.00347),1,0)</f>
        <v>1</v>
      </c>
      <c r="R5217" s="5">
        <v>0.34359168568866816</v>
      </c>
      <c r="S5217" s="22">
        <f t="shared" si="491"/>
        <v>13.784795560943817</v>
      </c>
      <c r="T5217" s="3" t="s">
        <v>28</v>
      </c>
    </row>
    <row r="5218" spans="1:20" x14ac:dyDescent="0.25">
      <c r="A5218" s="3">
        <v>4611950</v>
      </c>
      <c r="B5218" s="3" t="s">
        <v>12</v>
      </c>
      <c r="C5218" s="3" t="s">
        <v>13</v>
      </c>
      <c r="D5218" s="3">
        <v>34</v>
      </c>
      <c r="E5218" s="3" t="s">
        <v>18</v>
      </c>
      <c r="F5218" s="4">
        <v>38685</v>
      </c>
      <c r="G5218" s="11">
        <f t="shared" si="486"/>
        <v>3</v>
      </c>
      <c r="H5218" s="11">
        <f t="shared" si="487"/>
        <v>8</v>
      </c>
      <c r="I5218" s="5">
        <v>0.34375</v>
      </c>
      <c r="J5218" s="11">
        <f>IF(L5218&lt;=I5218,1,0)</f>
        <v>0</v>
      </c>
      <c r="K5218" s="22">
        <f t="shared" si="488"/>
        <v>3.6000000000000032</v>
      </c>
      <c r="L5218" s="5">
        <v>0.34625</v>
      </c>
      <c r="M5218" s="22">
        <f t="shared" si="489"/>
        <v>12.702342085930782</v>
      </c>
      <c r="N5218" s="22">
        <f t="shared" si="490"/>
        <v>16.302342085930785</v>
      </c>
      <c r="O5218" s="5">
        <v>0.35507107089300749</v>
      </c>
      <c r="P5218" s="11">
        <f>IF(O5218&gt;=I5218,0,1)</f>
        <v>0</v>
      </c>
      <c r="Q5218" s="11">
        <f>IF(O5218&lt;=(I5218+0.00347),1,0)</f>
        <v>0</v>
      </c>
      <c r="R5218" s="5">
        <v>0.36734144772098043</v>
      </c>
      <c r="S5218" s="22">
        <f t="shared" si="491"/>
        <v>17.669342632281033</v>
      </c>
      <c r="T5218" s="3" t="s">
        <v>15</v>
      </c>
    </row>
    <row r="5219" spans="1:20" x14ac:dyDescent="0.25">
      <c r="A5219" s="3">
        <v>4585799</v>
      </c>
      <c r="B5219" s="3" t="s">
        <v>16</v>
      </c>
      <c r="C5219" s="3" t="s">
        <v>25</v>
      </c>
      <c r="D5219" s="3">
        <v>42</v>
      </c>
      <c r="E5219" s="3" t="s">
        <v>18</v>
      </c>
      <c r="F5219" s="4">
        <v>38685</v>
      </c>
      <c r="G5219" s="11">
        <f t="shared" si="486"/>
        <v>3</v>
      </c>
      <c r="H5219" s="11">
        <f t="shared" si="487"/>
        <v>8</v>
      </c>
      <c r="I5219" s="5">
        <v>0.36388888888888887</v>
      </c>
      <c r="J5219" s="11">
        <f>IF(L5219&lt;=I5219,1,0)</f>
        <v>1</v>
      </c>
      <c r="K5219" s="22" t="str">
        <f t="shared" si="488"/>
        <v/>
      </c>
      <c r="L5219" s="5">
        <v>0.36138888888888887</v>
      </c>
      <c r="M5219" s="22">
        <f t="shared" si="489"/>
        <v>38.130499451809747</v>
      </c>
      <c r="N5219" s="22">
        <f t="shared" si="490"/>
        <v>34.530499451809746</v>
      </c>
      <c r="O5219" s="5">
        <v>0.38786840239709008</v>
      </c>
      <c r="P5219" s="11">
        <f>IF(O5219&gt;=I5219,0,1)</f>
        <v>0</v>
      </c>
      <c r="Q5219" s="11">
        <f>IF(O5219&lt;=(I5219+0.00347),1,0)</f>
        <v>0</v>
      </c>
      <c r="R5219" s="5">
        <v>0.41025281240039457</v>
      </c>
      <c r="S5219" s="22">
        <f t="shared" si="491"/>
        <v>32.233550404758461</v>
      </c>
      <c r="T5219" s="3" t="s">
        <v>20</v>
      </c>
    </row>
    <row r="5220" spans="1:20" x14ac:dyDescent="0.25">
      <c r="A5220" s="3">
        <v>4580505</v>
      </c>
      <c r="B5220" s="3" t="s">
        <v>21</v>
      </c>
      <c r="C5220" s="3" t="s">
        <v>17</v>
      </c>
      <c r="D5220" s="3">
        <v>21</v>
      </c>
      <c r="E5220" s="3" t="s">
        <v>14</v>
      </c>
      <c r="F5220" s="4">
        <v>38685</v>
      </c>
      <c r="G5220" s="11">
        <f t="shared" si="486"/>
        <v>3</v>
      </c>
      <c r="H5220" s="11">
        <f t="shared" si="487"/>
        <v>9</v>
      </c>
      <c r="I5220" s="5">
        <v>0.39513888888888887</v>
      </c>
      <c r="J5220" s="11">
        <f>IF(L5220&lt;=I5220,1,0)</f>
        <v>1</v>
      </c>
      <c r="K5220" s="22" t="str">
        <f t="shared" si="488"/>
        <v/>
      </c>
      <c r="L5220" s="5">
        <v>0.39263888888888887</v>
      </c>
      <c r="M5220" s="22">
        <f t="shared" si="489"/>
        <v>16.342622520195977</v>
      </c>
      <c r="N5220" s="22">
        <f t="shared" si="490"/>
        <v>12.742622520195974</v>
      </c>
      <c r="O5220" s="5">
        <v>0.40398793230569163</v>
      </c>
      <c r="P5220" s="11">
        <f>IF(O5220&gt;=I5220,0,1)</f>
        <v>0</v>
      </c>
      <c r="Q5220" s="11">
        <f>IF(O5220&lt;=(I5220+0.00347),1,0)</f>
        <v>0</v>
      </c>
      <c r="R5220" s="5">
        <v>0.41740551866271791</v>
      </c>
      <c r="S5220" s="22">
        <f t="shared" si="491"/>
        <v>19.321324354117841</v>
      </c>
      <c r="T5220" s="3" t="s">
        <v>23</v>
      </c>
    </row>
    <row r="5221" spans="1:20" x14ac:dyDescent="0.25">
      <c r="A5221" s="3">
        <v>4590140</v>
      </c>
      <c r="B5221" s="3" t="s">
        <v>12</v>
      </c>
      <c r="C5221" s="3" t="s">
        <v>25</v>
      </c>
      <c r="D5221" s="3">
        <v>46</v>
      </c>
      <c r="E5221" s="3" t="s">
        <v>14</v>
      </c>
      <c r="F5221" s="4">
        <v>38685</v>
      </c>
      <c r="G5221" s="11">
        <f t="shared" si="486"/>
        <v>3</v>
      </c>
      <c r="H5221" s="11">
        <f t="shared" si="487"/>
        <v>9</v>
      </c>
      <c r="I5221" s="5">
        <v>0.39513888888888887</v>
      </c>
      <c r="J5221" s="11">
        <f>IF(L5221&lt;=I5221,1,0)</f>
        <v>1</v>
      </c>
      <c r="K5221" s="22" t="str">
        <f t="shared" si="488"/>
        <v/>
      </c>
      <c r="L5221" s="5">
        <v>0.39263888888888887</v>
      </c>
      <c r="M5221" s="22">
        <f t="shared" si="489"/>
        <v>15.525467280172105</v>
      </c>
      <c r="N5221" s="22">
        <f t="shared" si="490"/>
        <v>11.925467280172102</v>
      </c>
      <c r="O5221" s="5">
        <v>0.40342046338900839</v>
      </c>
      <c r="P5221" s="11">
        <f>IF(O5221&gt;=I5221,0,1)</f>
        <v>0</v>
      </c>
      <c r="Q5221" s="11">
        <f>IF(O5221&lt;=(I5221+0.00347),1,0)</f>
        <v>0</v>
      </c>
      <c r="R5221" s="5">
        <v>0.4149470297005623</v>
      </c>
      <c r="S5221" s="22">
        <f t="shared" si="491"/>
        <v>16.59825548863763</v>
      </c>
      <c r="T5221" s="3" t="s">
        <v>26</v>
      </c>
    </row>
    <row r="5222" spans="1:20" x14ac:dyDescent="0.25">
      <c r="A5222" s="3">
        <v>4581497</v>
      </c>
      <c r="B5222" s="3" t="s">
        <v>21</v>
      </c>
      <c r="C5222" s="3" t="s">
        <v>22</v>
      </c>
      <c r="D5222" s="3">
        <v>29</v>
      </c>
      <c r="E5222" s="3" t="s">
        <v>18</v>
      </c>
      <c r="F5222" s="4">
        <v>38685</v>
      </c>
      <c r="G5222" s="11">
        <f t="shared" si="486"/>
        <v>3</v>
      </c>
      <c r="H5222" s="11">
        <f t="shared" si="487"/>
        <v>9</v>
      </c>
      <c r="I5222" s="5">
        <v>0.39513888888888887</v>
      </c>
      <c r="J5222" s="11">
        <f>IF(L5222&lt;=I5222,1,0)</f>
        <v>1</v>
      </c>
      <c r="K5222" s="22" t="str">
        <f t="shared" si="488"/>
        <v/>
      </c>
      <c r="L5222" s="5">
        <v>0.39263888888888887</v>
      </c>
      <c r="M5222" s="22">
        <f t="shared" si="489"/>
        <v>13.229599977753974</v>
      </c>
      <c r="N5222" s="22">
        <f t="shared" si="490"/>
        <v>9.6295999777539709</v>
      </c>
      <c r="O5222" s="5">
        <v>0.40182611109566246</v>
      </c>
      <c r="P5222" s="11">
        <f>IF(O5222&gt;=I5222,0,1)</f>
        <v>0</v>
      </c>
      <c r="Q5222" s="11">
        <f>IF(O5222&lt;=(I5222+0.00347),1,0)</f>
        <v>0</v>
      </c>
      <c r="R5222" s="5">
        <v>0.4183289158364164</v>
      </c>
      <c r="S5222" s="22">
        <f t="shared" si="491"/>
        <v>23.764038826685674</v>
      </c>
      <c r="T5222" s="3" t="s">
        <v>23</v>
      </c>
    </row>
    <row r="5223" spans="1:20" x14ac:dyDescent="0.25">
      <c r="A5223" s="3">
        <v>4609388</v>
      </c>
      <c r="B5223" s="3" t="s">
        <v>21</v>
      </c>
      <c r="C5223" s="3" t="s">
        <v>13</v>
      </c>
      <c r="D5223" s="3">
        <v>32</v>
      </c>
      <c r="E5223" s="3" t="s">
        <v>14</v>
      </c>
      <c r="F5223" s="4">
        <v>38685</v>
      </c>
      <c r="G5223" s="11">
        <f t="shared" si="486"/>
        <v>3</v>
      </c>
      <c r="H5223" s="11">
        <f t="shared" si="487"/>
        <v>10</v>
      </c>
      <c r="I5223" s="5">
        <v>0.41666666666666669</v>
      </c>
      <c r="J5223" s="11">
        <f>IF(L5223&lt;=I5223,1,0)</f>
        <v>0</v>
      </c>
      <c r="K5223" s="22">
        <f t="shared" si="488"/>
        <v>3.6000000000000032</v>
      </c>
      <c r="L5223" s="5">
        <v>0.41916666666666669</v>
      </c>
      <c r="M5223" s="22">
        <f t="shared" si="489"/>
        <v>5.2764727115521737</v>
      </c>
      <c r="N5223" s="22">
        <f t="shared" si="490"/>
        <v>8.8764727115521769</v>
      </c>
      <c r="O5223" s="5">
        <v>0.42283088382746681</v>
      </c>
      <c r="P5223" s="11">
        <f>IF(O5223&gt;=I5223,0,1)</f>
        <v>0</v>
      </c>
      <c r="Q5223" s="11">
        <f>IF(O5223&lt;=(I5223+0.00347),1,0)</f>
        <v>0</v>
      </c>
      <c r="R5223" s="5">
        <v>0.43784079766560169</v>
      </c>
      <c r="S5223" s="22">
        <f t="shared" si="491"/>
        <v>21.614275926914228</v>
      </c>
      <c r="T5223" s="3" t="s">
        <v>28</v>
      </c>
    </row>
    <row r="5224" spans="1:20" x14ac:dyDescent="0.25">
      <c r="A5224" s="3">
        <v>4590090</v>
      </c>
      <c r="B5224" s="3" t="s">
        <v>12</v>
      </c>
      <c r="C5224" s="3" t="s">
        <v>25</v>
      </c>
      <c r="D5224" s="3">
        <v>41</v>
      </c>
      <c r="E5224" s="3" t="s">
        <v>14</v>
      </c>
      <c r="F5224" s="4">
        <v>38685</v>
      </c>
      <c r="G5224" s="11">
        <f t="shared" si="486"/>
        <v>3</v>
      </c>
      <c r="H5224" s="11">
        <f t="shared" si="487"/>
        <v>10</v>
      </c>
      <c r="I5224" s="5">
        <v>0.41666666666666669</v>
      </c>
      <c r="J5224" s="11">
        <f>IF(L5224&lt;=I5224,1,0)</f>
        <v>1</v>
      </c>
      <c r="K5224" s="22" t="str">
        <f t="shared" si="488"/>
        <v/>
      </c>
      <c r="L5224" s="5">
        <v>0.41416666666666668</v>
      </c>
      <c r="M5224" s="22">
        <f t="shared" si="489"/>
        <v>6.6325679371798074</v>
      </c>
      <c r="N5224" s="22">
        <f t="shared" si="490"/>
        <v>3.0325679371798042</v>
      </c>
      <c r="O5224" s="5">
        <v>0.41877261662304155</v>
      </c>
      <c r="P5224" s="11">
        <f>IF(O5224&gt;=I5224,0,1)</f>
        <v>0</v>
      </c>
      <c r="Q5224" s="11">
        <f>IF(O5224&lt;=(I5224+0.00347),1,0)</f>
        <v>1</v>
      </c>
      <c r="R5224" s="5">
        <v>0.43318419344260017</v>
      </c>
      <c r="S5224" s="22">
        <f t="shared" si="491"/>
        <v>20.75267062016442</v>
      </c>
      <c r="T5224" s="3" t="s">
        <v>29</v>
      </c>
    </row>
    <row r="5225" spans="1:20" x14ac:dyDescent="0.25">
      <c r="A5225" s="3">
        <v>4576875</v>
      </c>
      <c r="B5225" s="3" t="s">
        <v>12</v>
      </c>
      <c r="C5225" s="3" t="s">
        <v>17</v>
      </c>
      <c r="D5225" s="3">
        <v>44</v>
      </c>
      <c r="E5225" s="3" t="s">
        <v>18</v>
      </c>
      <c r="F5225" s="4">
        <v>38685</v>
      </c>
      <c r="G5225" s="11">
        <f t="shared" si="486"/>
        <v>3</v>
      </c>
      <c r="H5225" s="11">
        <f t="shared" si="487"/>
        <v>10</v>
      </c>
      <c r="I5225" s="5">
        <v>0.41666666666666669</v>
      </c>
      <c r="J5225" s="11">
        <f>IF(L5225&lt;=I5225,1,0)</f>
        <v>1</v>
      </c>
      <c r="K5225" s="22" t="str">
        <f t="shared" si="488"/>
        <v/>
      </c>
      <c r="L5225" s="5">
        <v>0.41666666666666669</v>
      </c>
      <c r="M5225" s="22">
        <f t="shared" si="489"/>
        <v>12.030615877512583</v>
      </c>
      <c r="N5225" s="22">
        <f t="shared" si="490"/>
        <v>12.030615877512583</v>
      </c>
      <c r="O5225" s="5">
        <v>0.42502126102605042</v>
      </c>
      <c r="P5225" s="11">
        <f>IF(O5225&gt;=I5225,0,1)</f>
        <v>0</v>
      </c>
      <c r="Q5225" s="11">
        <f>IF(O5225&lt;=(I5225+0.00347),1,0)</f>
        <v>0</v>
      </c>
      <c r="R5225" s="5">
        <v>0.43556776607322834</v>
      </c>
      <c r="S5225" s="22">
        <f t="shared" si="491"/>
        <v>15.186967267936193</v>
      </c>
      <c r="T5225" s="3" t="s">
        <v>29</v>
      </c>
    </row>
    <row r="5226" spans="1:20" x14ac:dyDescent="0.25">
      <c r="A5226" s="3">
        <v>4593556</v>
      </c>
      <c r="B5226" s="3" t="s">
        <v>16</v>
      </c>
      <c r="C5226" s="3" t="s">
        <v>22</v>
      </c>
      <c r="D5226" s="3">
        <v>38</v>
      </c>
      <c r="E5226" s="3" t="s">
        <v>18</v>
      </c>
      <c r="F5226" s="4">
        <v>38685</v>
      </c>
      <c r="G5226" s="11">
        <f t="shared" si="486"/>
        <v>3</v>
      </c>
      <c r="H5226" s="11">
        <f t="shared" si="487"/>
        <v>10</v>
      </c>
      <c r="I5226" s="5">
        <v>0.42638888888888887</v>
      </c>
      <c r="J5226" s="11">
        <f>IF(L5226&lt;=I5226,1,0)</f>
        <v>1</v>
      </c>
      <c r="K5226" s="22" t="str">
        <f t="shared" si="488"/>
        <v/>
      </c>
      <c r="L5226" s="5">
        <v>0.42388888888888887</v>
      </c>
      <c r="M5226" s="22">
        <f t="shared" si="489"/>
        <v>29.769248704451812</v>
      </c>
      <c r="N5226" s="22">
        <f t="shared" si="490"/>
        <v>26.16924870445181</v>
      </c>
      <c r="O5226" s="5">
        <v>0.44456197826698041</v>
      </c>
      <c r="P5226" s="11">
        <f>IF(O5226&gt;=I5226,0,1)</f>
        <v>0</v>
      </c>
      <c r="Q5226" s="11">
        <f>IF(O5226&lt;=(I5226+0.00347),1,0)</f>
        <v>0</v>
      </c>
      <c r="R5226" s="5">
        <v>0.46597897198561189</v>
      </c>
      <c r="S5226" s="22">
        <f t="shared" si="491"/>
        <v>30.840470954829335</v>
      </c>
      <c r="T5226" s="3" t="s">
        <v>24</v>
      </c>
    </row>
    <row r="5227" spans="1:20" x14ac:dyDescent="0.25">
      <c r="A5227" s="3">
        <v>4609500</v>
      </c>
      <c r="B5227" s="3" t="s">
        <v>12</v>
      </c>
      <c r="C5227" s="3" t="s">
        <v>17</v>
      </c>
      <c r="D5227" s="3">
        <v>42</v>
      </c>
      <c r="E5227" s="3" t="s">
        <v>14</v>
      </c>
      <c r="F5227" s="4">
        <v>38685</v>
      </c>
      <c r="G5227" s="11">
        <f t="shared" si="486"/>
        <v>3</v>
      </c>
      <c r="H5227" s="11">
        <f t="shared" si="487"/>
        <v>10</v>
      </c>
      <c r="I5227" s="5">
        <v>0.42638888888888887</v>
      </c>
      <c r="J5227" s="11">
        <f>IF(L5227&lt;=I5227,1,0)</f>
        <v>1</v>
      </c>
      <c r="K5227" s="22" t="str">
        <f t="shared" si="488"/>
        <v/>
      </c>
      <c r="L5227" s="5">
        <v>0.42638888888888887</v>
      </c>
      <c r="M5227" s="22">
        <f t="shared" si="489"/>
        <v>2.4147082426999145</v>
      </c>
      <c r="N5227" s="22">
        <f t="shared" si="490"/>
        <v>2.4147082426999145</v>
      </c>
      <c r="O5227" s="5">
        <v>0.42806576961298604</v>
      </c>
      <c r="P5227" s="11">
        <f>IF(O5227&gt;=I5227,0,1)</f>
        <v>0</v>
      </c>
      <c r="Q5227" s="11">
        <f>IF(O5227&lt;=(I5227+0.00347),1,0)</f>
        <v>1</v>
      </c>
      <c r="R5227" s="5">
        <v>0.44041773868663658</v>
      </c>
      <c r="S5227" s="22">
        <f t="shared" si="491"/>
        <v>17.78683546605679</v>
      </c>
      <c r="T5227" s="3" t="s">
        <v>26</v>
      </c>
    </row>
    <row r="5228" spans="1:20" x14ac:dyDescent="0.25">
      <c r="A5228" s="3">
        <v>4611405</v>
      </c>
      <c r="B5228" s="3" t="s">
        <v>12</v>
      </c>
      <c r="C5228" s="3" t="s">
        <v>17</v>
      </c>
      <c r="D5228" s="3">
        <v>46</v>
      </c>
      <c r="E5228" s="3" t="s">
        <v>14</v>
      </c>
      <c r="F5228" s="4">
        <v>38685</v>
      </c>
      <c r="G5228" s="11">
        <f t="shared" si="486"/>
        <v>3</v>
      </c>
      <c r="H5228" s="11">
        <f t="shared" si="487"/>
        <v>10</v>
      </c>
      <c r="I5228" s="5">
        <v>0.4375</v>
      </c>
      <c r="J5228" s="11">
        <f>IF(L5228&lt;=I5228,1,0)</f>
        <v>0</v>
      </c>
      <c r="K5228" s="22">
        <f t="shared" si="488"/>
        <v>3.6000000000000032</v>
      </c>
      <c r="L5228" s="5">
        <v>0.44</v>
      </c>
      <c r="M5228" s="22">
        <f t="shared" si="489"/>
        <v>20.283497325552283</v>
      </c>
      <c r="N5228" s="22">
        <f t="shared" si="490"/>
        <v>23.883497325552288</v>
      </c>
      <c r="O5228" s="5">
        <v>0.45408576203163353</v>
      </c>
      <c r="P5228" s="11">
        <f>IF(O5228&gt;=I5228,0,1)</f>
        <v>0</v>
      </c>
      <c r="Q5228" s="11">
        <f>IF(O5228&lt;=(I5228+0.00347),1,0)</f>
        <v>0</v>
      </c>
      <c r="R5228" s="5">
        <v>0.46340762141921421</v>
      </c>
      <c r="S5228" s="22">
        <f t="shared" si="491"/>
        <v>13.423477518116176</v>
      </c>
      <c r="T5228" s="3" t="s">
        <v>26</v>
      </c>
    </row>
    <row r="5229" spans="1:20" x14ac:dyDescent="0.25">
      <c r="A5229" s="3">
        <v>4604682</v>
      </c>
      <c r="B5229" s="3" t="s">
        <v>12</v>
      </c>
      <c r="C5229" s="3" t="s">
        <v>13</v>
      </c>
      <c r="D5229" s="3">
        <v>52</v>
      </c>
      <c r="E5229" s="3" t="s">
        <v>18</v>
      </c>
      <c r="F5229" s="4">
        <v>38685</v>
      </c>
      <c r="G5229" s="11">
        <f t="shared" si="486"/>
        <v>3</v>
      </c>
      <c r="H5229" s="11">
        <f t="shared" si="487"/>
        <v>10</v>
      </c>
      <c r="I5229" s="5">
        <v>0.4375</v>
      </c>
      <c r="J5229" s="11">
        <f>IF(L5229&lt;=I5229,1,0)</f>
        <v>0</v>
      </c>
      <c r="K5229" s="22">
        <f t="shared" si="488"/>
        <v>3.6000000000000032</v>
      </c>
      <c r="L5229" s="5">
        <v>0.44</v>
      </c>
      <c r="M5229" s="22">
        <f t="shared" si="489"/>
        <v>13.228875353089302</v>
      </c>
      <c r="N5229" s="22">
        <f t="shared" si="490"/>
        <v>16.828875353089305</v>
      </c>
      <c r="O5229" s="5">
        <v>0.44918671899520091</v>
      </c>
      <c r="P5229" s="11">
        <f>IF(O5229&gt;=I5229,0,1)</f>
        <v>0</v>
      </c>
      <c r="Q5229" s="11">
        <f>IF(O5229&lt;=(I5229+0.00347),1,0)</f>
        <v>0</v>
      </c>
      <c r="R5229" s="5">
        <v>0.46064688884537786</v>
      </c>
      <c r="S5229" s="22">
        <f t="shared" si="491"/>
        <v>16.502644584254806</v>
      </c>
      <c r="T5229" s="3" t="s">
        <v>15</v>
      </c>
    </row>
    <row r="5230" spans="1:20" x14ac:dyDescent="0.25">
      <c r="A5230" s="3">
        <v>4577937</v>
      </c>
      <c r="B5230" s="3" t="s">
        <v>21</v>
      </c>
      <c r="C5230" s="3" t="s">
        <v>25</v>
      </c>
      <c r="D5230" s="3">
        <v>26</v>
      </c>
      <c r="E5230" s="3" t="s">
        <v>18</v>
      </c>
      <c r="F5230" s="4">
        <v>38685</v>
      </c>
      <c r="G5230" s="11">
        <f t="shared" si="486"/>
        <v>3</v>
      </c>
      <c r="H5230" s="11">
        <f t="shared" si="487"/>
        <v>10</v>
      </c>
      <c r="I5230" s="5">
        <v>0.4375</v>
      </c>
      <c r="J5230" s="11">
        <f>IF(L5230&lt;=I5230,1,0)</f>
        <v>0</v>
      </c>
      <c r="K5230" s="22">
        <f t="shared" si="488"/>
        <v>3.6000000000000032</v>
      </c>
      <c r="L5230" s="5">
        <v>0.44</v>
      </c>
      <c r="M5230" s="22">
        <f t="shared" si="489"/>
        <v>3.5857829692152077</v>
      </c>
      <c r="N5230" s="22">
        <f t="shared" si="490"/>
        <v>7.1857829692152109</v>
      </c>
      <c r="O5230" s="5">
        <v>0.44249012706195501</v>
      </c>
      <c r="P5230" s="11">
        <f>IF(O5230&gt;=I5230,0,1)</f>
        <v>0</v>
      </c>
      <c r="Q5230" s="11">
        <f>IF(O5230&lt;=(I5230+0.00347),1,0)</f>
        <v>0</v>
      </c>
      <c r="R5230" s="5">
        <v>0.45686873381212767</v>
      </c>
      <c r="S5230" s="22">
        <f t="shared" si="491"/>
        <v>20.705193720248634</v>
      </c>
      <c r="T5230" s="3" t="s">
        <v>28</v>
      </c>
    </row>
    <row r="5231" spans="1:20" x14ac:dyDescent="0.25">
      <c r="A5231" s="3">
        <v>4583787</v>
      </c>
      <c r="B5231" s="3" t="s">
        <v>21</v>
      </c>
      <c r="C5231" s="3" t="s">
        <v>25</v>
      </c>
      <c r="D5231" s="3">
        <v>22</v>
      </c>
      <c r="E5231" s="3" t="s">
        <v>14</v>
      </c>
      <c r="F5231" s="4">
        <v>38685</v>
      </c>
      <c r="G5231" s="11">
        <f t="shared" si="486"/>
        <v>3</v>
      </c>
      <c r="H5231" s="11">
        <f t="shared" si="487"/>
        <v>10</v>
      </c>
      <c r="I5231" s="5">
        <v>0.45763888888888887</v>
      </c>
      <c r="J5231" s="11">
        <f>IF(L5231&lt;=I5231,1,0)</f>
        <v>1</v>
      </c>
      <c r="K5231" s="22" t="str">
        <f t="shared" si="488"/>
        <v/>
      </c>
      <c r="L5231" s="5">
        <v>0.45763888888888887</v>
      </c>
      <c r="M5231" s="22">
        <f t="shared" si="489"/>
        <v>5.048846797830473</v>
      </c>
      <c r="N5231" s="22">
        <f t="shared" si="490"/>
        <v>5.048846797830473</v>
      </c>
      <c r="O5231" s="5">
        <v>0.46114503249849337</v>
      </c>
      <c r="P5231" s="11">
        <f>IF(O5231&gt;=I5231,0,1)</f>
        <v>0</v>
      </c>
      <c r="Q5231" s="11">
        <f>IF(O5231&lt;=(I5231+0.00347),1,0)</f>
        <v>0</v>
      </c>
      <c r="R5231" s="5">
        <v>0.47757182120591646</v>
      </c>
      <c r="S5231" s="22">
        <f t="shared" si="491"/>
        <v>23.65457573868925</v>
      </c>
      <c r="T5231" s="3" t="s">
        <v>23</v>
      </c>
    </row>
    <row r="5232" spans="1:20" x14ac:dyDescent="0.25">
      <c r="A5232" s="3">
        <v>4584984</v>
      </c>
      <c r="B5232" s="3" t="s">
        <v>12</v>
      </c>
      <c r="C5232" s="3" t="s">
        <v>13</v>
      </c>
      <c r="D5232" s="3">
        <v>41</v>
      </c>
      <c r="E5232" s="3" t="s">
        <v>18</v>
      </c>
      <c r="F5232" s="4">
        <v>38685</v>
      </c>
      <c r="G5232" s="11">
        <f t="shared" si="486"/>
        <v>3</v>
      </c>
      <c r="H5232" s="11">
        <f t="shared" si="487"/>
        <v>10</v>
      </c>
      <c r="I5232" s="5">
        <v>0.45763888888888887</v>
      </c>
      <c r="J5232" s="11">
        <f>IF(L5232&lt;=I5232,1,0)</f>
        <v>0</v>
      </c>
      <c r="K5232" s="22">
        <f t="shared" si="488"/>
        <v>3.6000000000000032</v>
      </c>
      <c r="L5232" s="5">
        <v>0.46013888888888888</v>
      </c>
      <c r="M5232" s="22">
        <f t="shared" si="489"/>
        <v>1.9815599149234941</v>
      </c>
      <c r="N5232" s="22">
        <f t="shared" si="490"/>
        <v>5.5815599149234973</v>
      </c>
      <c r="O5232" s="5">
        <v>0.4615149721631413</v>
      </c>
      <c r="P5232" s="11">
        <f>IF(O5232&gt;=I5232,0,1)</f>
        <v>0</v>
      </c>
      <c r="Q5232" s="11">
        <f>IF(O5232&lt;=(I5232+0.00347),1,0)</f>
        <v>0</v>
      </c>
      <c r="R5232" s="5">
        <v>0.47240053576458718</v>
      </c>
      <c r="S5232" s="22">
        <f t="shared" si="491"/>
        <v>15.675211586082067</v>
      </c>
      <c r="T5232" s="3" t="s">
        <v>29</v>
      </c>
    </row>
    <row r="5233" spans="1:20" x14ac:dyDescent="0.25">
      <c r="A5233" s="3">
        <v>4580247</v>
      </c>
      <c r="B5233" s="3" t="s">
        <v>12</v>
      </c>
      <c r="C5233" s="3" t="s">
        <v>13</v>
      </c>
      <c r="D5233" s="3">
        <v>34</v>
      </c>
      <c r="E5233" s="3" t="s">
        <v>18</v>
      </c>
      <c r="F5233" s="4">
        <v>38685</v>
      </c>
      <c r="G5233" s="11">
        <f t="shared" si="486"/>
        <v>3</v>
      </c>
      <c r="H5233" s="11">
        <f t="shared" si="487"/>
        <v>11</v>
      </c>
      <c r="I5233" s="5">
        <v>0.47916666666666669</v>
      </c>
      <c r="J5233" s="11">
        <f>IF(L5233&lt;=I5233,1,0)</f>
        <v>1</v>
      </c>
      <c r="K5233" s="22" t="str">
        <f t="shared" si="488"/>
        <v/>
      </c>
      <c r="L5233" s="5">
        <v>0.47916666666666669</v>
      </c>
      <c r="M5233" s="22">
        <f t="shared" si="489"/>
        <v>6.6218016999471185</v>
      </c>
      <c r="N5233" s="22">
        <f t="shared" si="490"/>
        <v>6.6218016999471185</v>
      </c>
      <c r="O5233" s="5">
        <v>0.48376514006940774</v>
      </c>
      <c r="P5233" s="11">
        <f>IF(O5233&gt;=I5233,0,1)</f>
        <v>0</v>
      </c>
      <c r="Q5233" s="11">
        <f>IF(O5233&lt;=(I5233+0.00347),1,0)</f>
        <v>0</v>
      </c>
      <c r="R5233" s="5">
        <v>0.49356992425396784</v>
      </c>
      <c r="S5233" s="22">
        <f t="shared" si="491"/>
        <v>14.118889225766544</v>
      </c>
      <c r="T5233" s="3" t="s">
        <v>15</v>
      </c>
    </row>
    <row r="5234" spans="1:20" x14ac:dyDescent="0.25">
      <c r="A5234" s="3">
        <v>4581153</v>
      </c>
      <c r="B5234" s="3" t="s">
        <v>21</v>
      </c>
      <c r="C5234" s="3" t="s">
        <v>25</v>
      </c>
      <c r="D5234" s="3">
        <v>28</v>
      </c>
      <c r="E5234" s="3" t="s">
        <v>18</v>
      </c>
      <c r="F5234" s="4">
        <v>38685</v>
      </c>
      <c r="G5234" s="11">
        <f t="shared" si="486"/>
        <v>3</v>
      </c>
      <c r="H5234" s="11">
        <f t="shared" si="487"/>
        <v>11</v>
      </c>
      <c r="I5234" s="5">
        <v>0.48888888888888887</v>
      </c>
      <c r="J5234" s="11">
        <f>IF(L5234&lt;=I5234,1,0)</f>
        <v>1</v>
      </c>
      <c r="K5234" s="22" t="str">
        <f t="shared" si="488"/>
        <v/>
      </c>
      <c r="L5234" s="5">
        <v>0.48888888888888887</v>
      </c>
      <c r="M5234" s="22">
        <f t="shared" si="489"/>
        <v>21.48324714893289</v>
      </c>
      <c r="N5234" s="22">
        <f t="shared" si="490"/>
        <v>21.48324714893289</v>
      </c>
      <c r="O5234" s="5">
        <v>0.50380781052009227</v>
      </c>
      <c r="P5234" s="11">
        <f>IF(O5234&gt;=I5234,0,1)</f>
        <v>0</v>
      </c>
      <c r="Q5234" s="11">
        <f>IF(O5234&lt;=(I5234+0.00347),1,0)</f>
        <v>0</v>
      </c>
      <c r="R5234" s="5">
        <v>0.51890175372874903</v>
      </c>
      <c r="S5234" s="22">
        <f t="shared" si="491"/>
        <v>21.73527822046573</v>
      </c>
      <c r="T5234" s="3" t="s">
        <v>28</v>
      </c>
    </row>
    <row r="5235" spans="1:20" x14ac:dyDescent="0.25">
      <c r="A5235" s="3">
        <v>4583007</v>
      </c>
      <c r="B5235" s="3" t="s">
        <v>21</v>
      </c>
      <c r="C5235" s="3" t="s">
        <v>17</v>
      </c>
      <c r="D5235" s="3">
        <v>29</v>
      </c>
      <c r="E5235" s="3" t="s">
        <v>18</v>
      </c>
      <c r="F5235" s="4">
        <v>38685</v>
      </c>
      <c r="G5235" s="11">
        <f t="shared" si="486"/>
        <v>3</v>
      </c>
      <c r="H5235" s="11">
        <f t="shared" si="487"/>
        <v>12</v>
      </c>
      <c r="I5235" s="5">
        <v>0.51041666666666663</v>
      </c>
      <c r="J5235" s="11">
        <f>IF(L5235&lt;=I5235,1,0)</f>
        <v>1</v>
      </c>
      <c r="K5235" s="22" t="str">
        <f t="shared" si="488"/>
        <v/>
      </c>
      <c r="L5235" s="5">
        <v>0.50791666666666668</v>
      </c>
      <c r="M5235" s="22">
        <f t="shared" si="489"/>
        <v>17.673223292930658</v>
      </c>
      <c r="N5235" s="22">
        <f t="shared" si="490"/>
        <v>14.073223292930734</v>
      </c>
      <c r="O5235" s="5">
        <v>0.52018973839786853</v>
      </c>
      <c r="P5235" s="11">
        <f>IF(O5235&gt;=I5235,0,1)</f>
        <v>0</v>
      </c>
      <c r="Q5235" s="11">
        <f>IF(O5235&lt;=(I5235+0.00347),1,0)</f>
        <v>0</v>
      </c>
      <c r="R5235" s="5">
        <v>0.53513842077867635</v>
      </c>
      <c r="S5235" s="22">
        <f t="shared" si="491"/>
        <v>21.526102628363262</v>
      </c>
      <c r="T5235" s="3" t="s">
        <v>27</v>
      </c>
    </row>
    <row r="5236" spans="1:20" x14ac:dyDescent="0.25">
      <c r="A5236" s="3">
        <v>4611270</v>
      </c>
      <c r="B5236" s="3" t="s">
        <v>21</v>
      </c>
      <c r="C5236" s="3" t="s">
        <v>17</v>
      </c>
      <c r="D5236" s="3">
        <v>23</v>
      </c>
      <c r="E5236" s="3" t="s">
        <v>14</v>
      </c>
      <c r="F5236" s="4">
        <v>38685</v>
      </c>
      <c r="G5236" s="11">
        <f t="shared" si="486"/>
        <v>3</v>
      </c>
      <c r="H5236" s="11">
        <f t="shared" si="487"/>
        <v>12</v>
      </c>
      <c r="I5236" s="5">
        <v>0.52013888888888882</v>
      </c>
      <c r="J5236" s="11">
        <f>IF(L5236&lt;=I5236,1,0)</f>
        <v>1</v>
      </c>
      <c r="K5236" s="22" t="str">
        <f t="shared" si="488"/>
        <v/>
      </c>
      <c r="L5236" s="5">
        <v>0.51763888888888887</v>
      </c>
      <c r="M5236" s="22">
        <f t="shared" si="489"/>
        <v>10.864272888805981</v>
      </c>
      <c r="N5236" s="22">
        <f t="shared" si="490"/>
        <v>7.2642728888060581</v>
      </c>
      <c r="O5236" s="5">
        <v>0.52518352283944858</v>
      </c>
      <c r="P5236" s="11">
        <f>IF(O5236&gt;=I5236,0,1)</f>
        <v>0</v>
      </c>
      <c r="Q5236" s="11">
        <f>IF(O5236&lt;=(I5236+0.00347),1,0)</f>
        <v>0</v>
      </c>
      <c r="R5236" s="5">
        <v>0.54179611711817566</v>
      </c>
      <c r="S5236" s="22">
        <f t="shared" si="491"/>
        <v>23.922135761366992</v>
      </c>
      <c r="T5236" s="3" t="s">
        <v>27</v>
      </c>
    </row>
    <row r="5237" spans="1:20" x14ac:dyDescent="0.25">
      <c r="A5237" s="3">
        <v>4571392</v>
      </c>
      <c r="B5237" s="3" t="s">
        <v>12</v>
      </c>
      <c r="C5237" s="3" t="s">
        <v>17</v>
      </c>
      <c r="D5237" s="3">
        <v>39</v>
      </c>
      <c r="E5237" s="3" t="s">
        <v>18</v>
      </c>
      <c r="F5237" s="4">
        <v>38685</v>
      </c>
      <c r="G5237" s="11">
        <f t="shared" si="486"/>
        <v>3</v>
      </c>
      <c r="H5237" s="11">
        <f t="shared" si="487"/>
        <v>13</v>
      </c>
      <c r="I5237" s="5">
        <v>0.58263888888888882</v>
      </c>
      <c r="J5237" s="11">
        <f>IF(L5237&lt;=I5237,1,0)</f>
        <v>1</v>
      </c>
      <c r="K5237" s="22" t="str">
        <f t="shared" si="488"/>
        <v/>
      </c>
      <c r="L5237" s="5">
        <v>0.58263888888888882</v>
      </c>
      <c r="M5237" s="22">
        <f t="shared" si="489"/>
        <v>7.7738617454193459</v>
      </c>
      <c r="N5237" s="22">
        <f t="shared" si="490"/>
        <v>7.7738617454193459</v>
      </c>
      <c r="O5237" s="5">
        <v>0.58803740398987447</v>
      </c>
      <c r="P5237" s="11">
        <f>IF(O5237&gt;=I5237,0,1)</f>
        <v>0</v>
      </c>
      <c r="Q5237" s="11">
        <f>IF(O5237&lt;=(I5237+0.00347),1,0)</f>
        <v>0</v>
      </c>
      <c r="R5237" s="5">
        <v>0.60000397643961823</v>
      </c>
      <c r="S5237" s="22">
        <f t="shared" si="491"/>
        <v>17.231864327631001</v>
      </c>
      <c r="T5237" s="3" t="s">
        <v>29</v>
      </c>
    </row>
    <row r="5238" spans="1:20" x14ac:dyDescent="0.25">
      <c r="A5238" s="3">
        <v>4590364</v>
      </c>
      <c r="B5238" s="3" t="s">
        <v>21</v>
      </c>
      <c r="C5238" s="3" t="s">
        <v>22</v>
      </c>
      <c r="D5238" s="3">
        <v>24</v>
      </c>
      <c r="E5238" s="3" t="s">
        <v>14</v>
      </c>
      <c r="F5238" s="4">
        <v>38685</v>
      </c>
      <c r="G5238" s="11">
        <f t="shared" si="486"/>
        <v>3</v>
      </c>
      <c r="H5238" s="11">
        <f t="shared" si="487"/>
        <v>13</v>
      </c>
      <c r="I5238" s="5">
        <v>0.58263888888888882</v>
      </c>
      <c r="J5238" s="11">
        <f>IF(L5238&lt;=I5238,1,0)</f>
        <v>1</v>
      </c>
      <c r="K5238" s="22" t="str">
        <f t="shared" si="488"/>
        <v/>
      </c>
      <c r="L5238" s="5">
        <v>0.58013888888888887</v>
      </c>
      <c r="M5238" s="22">
        <f t="shared" si="489"/>
        <v>4.2627879996928009</v>
      </c>
      <c r="N5238" s="22">
        <f t="shared" si="490"/>
        <v>0.66278799969287761</v>
      </c>
      <c r="O5238" s="5">
        <v>0.58309915833311998</v>
      </c>
      <c r="P5238" s="11">
        <f>IF(O5238&gt;=I5238,0,1)</f>
        <v>0</v>
      </c>
      <c r="Q5238" s="11">
        <f>IF(O5238&lt;=(I5238+0.00347),1,0)</f>
        <v>1</v>
      </c>
      <c r="R5238" s="5">
        <v>0.59643849465412502</v>
      </c>
      <c r="S5238" s="22">
        <f t="shared" si="491"/>
        <v>19.208644302247251</v>
      </c>
      <c r="T5238" s="3" t="s">
        <v>28</v>
      </c>
    </row>
    <row r="5239" spans="1:20" x14ac:dyDescent="0.25">
      <c r="A5239" s="3">
        <v>4597596</v>
      </c>
      <c r="B5239" s="3" t="s">
        <v>16</v>
      </c>
      <c r="C5239" s="3" t="s">
        <v>25</v>
      </c>
      <c r="D5239" s="3">
        <v>80</v>
      </c>
      <c r="E5239" s="3" t="s">
        <v>18</v>
      </c>
      <c r="F5239" s="4">
        <v>38686</v>
      </c>
      <c r="G5239" s="11">
        <f t="shared" si="486"/>
        <v>4</v>
      </c>
      <c r="H5239" s="11">
        <f t="shared" si="487"/>
        <v>7</v>
      </c>
      <c r="I5239" s="5">
        <v>0.33263888888888887</v>
      </c>
      <c r="J5239" s="11">
        <f>IF(L5239&lt;=I5239,1,0)</f>
        <v>0</v>
      </c>
      <c r="K5239" s="22">
        <f t="shared" si="488"/>
        <v>3.6000000000000032</v>
      </c>
      <c r="L5239" s="5">
        <v>0.33513888888888888</v>
      </c>
      <c r="M5239" s="22">
        <f t="shared" si="489"/>
        <v>23.188096584267896</v>
      </c>
      <c r="N5239" s="22">
        <f t="shared" si="490"/>
        <v>26.788096584267898</v>
      </c>
      <c r="O5239" s="5">
        <v>0.35124173373907491</v>
      </c>
      <c r="P5239" s="11">
        <f>IF(O5239&gt;=I5239,0,1)</f>
        <v>0</v>
      </c>
      <c r="Q5239" s="11">
        <f>IF(O5239&lt;=(I5239+0.00347),1,0)</f>
        <v>0</v>
      </c>
      <c r="R5239" s="5">
        <v>0.37517759009003343</v>
      </c>
      <c r="S5239" s="22">
        <f t="shared" si="491"/>
        <v>34.467633145380262</v>
      </c>
      <c r="T5239" s="3" t="s">
        <v>24</v>
      </c>
    </row>
    <row r="5240" spans="1:20" x14ac:dyDescent="0.25">
      <c r="A5240" s="3">
        <v>4599087</v>
      </c>
      <c r="B5240" s="3" t="s">
        <v>21</v>
      </c>
      <c r="C5240" s="3" t="s">
        <v>17</v>
      </c>
      <c r="D5240" s="3">
        <v>32</v>
      </c>
      <c r="E5240" s="3" t="s">
        <v>18</v>
      </c>
      <c r="F5240" s="4">
        <v>38686</v>
      </c>
      <c r="G5240" s="11">
        <f t="shared" si="486"/>
        <v>4</v>
      </c>
      <c r="H5240" s="11">
        <f t="shared" si="487"/>
        <v>7</v>
      </c>
      <c r="I5240" s="5">
        <v>0.33263888888888887</v>
      </c>
      <c r="J5240" s="11">
        <f>IF(L5240&lt;=I5240,1,0)</f>
        <v>1</v>
      </c>
      <c r="K5240" s="22" t="str">
        <f t="shared" si="488"/>
        <v/>
      </c>
      <c r="L5240" s="5">
        <v>0.33013888888888887</v>
      </c>
      <c r="M5240" s="22">
        <f t="shared" si="489"/>
        <v>3.8649498825020689</v>
      </c>
      <c r="N5240" s="22">
        <f t="shared" si="490"/>
        <v>0.26494988250206575</v>
      </c>
      <c r="O5240" s="5">
        <v>0.33282288186284864</v>
      </c>
      <c r="P5240" s="11">
        <f>IF(O5240&gt;=I5240,0,1)</f>
        <v>0</v>
      </c>
      <c r="Q5240" s="11">
        <f>IF(O5240&lt;=(I5240+0.00347),1,0)</f>
        <v>1</v>
      </c>
      <c r="R5240" s="5">
        <v>0.35108299273148519</v>
      </c>
      <c r="S5240" s="22">
        <f t="shared" si="491"/>
        <v>26.294559650836629</v>
      </c>
      <c r="T5240" s="3" t="s">
        <v>23</v>
      </c>
    </row>
    <row r="5241" spans="1:20" x14ac:dyDescent="0.25">
      <c r="A5241" s="3">
        <v>4575360</v>
      </c>
      <c r="B5241" s="3" t="s">
        <v>21</v>
      </c>
      <c r="C5241" s="3" t="s">
        <v>17</v>
      </c>
      <c r="D5241" s="3">
        <v>21</v>
      </c>
      <c r="E5241" s="3" t="s">
        <v>14</v>
      </c>
      <c r="F5241" s="4">
        <v>38686</v>
      </c>
      <c r="G5241" s="11">
        <f t="shared" si="486"/>
        <v>4</v>
      </c>
      <c r="H5241" s="11">
        <f t="shared" si="487"/>
        <v>8</v>
      </c>
      <c r="I5241" s="5">
        <v>0.34375</v>
      </c>
      <c r="J5241" s="11">
        <f>IF(L5241&lt;=I5241,1,0)</f>
        <v>1</v>
      </c>
      <c r="K5241" s="22" t="str">
        <f t="shared" si="488"/>
        <v/>
      </c>
      <c r="L5241" s="5">
        <v>0.34125</v>
      </c>
      <c r="M5241" s="22">
        <f t="shared" si="489"/>
        <v>14.594433588557463</v>
      </c>
      <c r="N5241" s="22">
        <f t="shared" si="490"/>
        <v>10.99443358855746</v>
      </c>
      <c r="O5241" s="5">
        <v>0.35138502332538712</v>
      </c>
      <c r="P5241" s="11">
        <f>IF(O5241&gt;=I5241,0,1)</f>
        <v>0</v>
      </c>
      <c r="Q5241" s="11">
        <f>IF(O5241&lt;=(I5241+0.00347),1,0)</f>
        <v>0</v>
      </c>
      <c r="R5241" s="5">
        <v>0.36855032600492243</v>
      </c>
      <c r="S5241" s="22">
        <f t="shared" si="491"/>
        <v>24.718035858530847</v>
      </c>
      <c r="T5241" s="3" t="s">
        <v>23</v>
      </c>
    </row>
    <row r="5242" spans="1:20" x14ac:dyDescent="0.25">
      <c r="A5242" s="3">
        <v>4580759</v>
      </c>
      <c r="B5242" s="3" t="s">
        <v>21</v>
      </c>
      <c r="C5242" s="3" t="s">
        <v>17</v>
      </c>
      <c r="D5242" s="3">
        <v>27</v>
      </c>
      <c r="E5242" s="3" t="s">
        <v>14</v>
      </c>
      <c r="F5242" s="4">
        <v>38686</v>
      </c>
      <c r="G5242" s="11">
        <f t="shared" si="486"/>
        <v>4</v>
      </c>
      <c r="H5242" s="11">
        <f t="shared" si="487"/>
        <v>8</v>
      </c>
      <c r="I5242" s="5">
        <v>0.35416666666666669</v>
      </c>
      <c r="J5242" s="11">
        <f>IF(L5242&lt;=I5242,1,0)</f>
        <v>0</v>
      </c>
      <c r="K5242" s="22">
        <f t="shared" si="488"/>
        <v>3.6000000000000032</v>
      </c>
      <c r="L5242" s="5">
        <v>0.35666666666666669</v>
      </c>
      <c r="M5242" s="22">
        <f t="shared" si="489"/>
        <v>6.4041110513066979</v>
      </c>
      <c r="N5242" s="22">
        <f t="shared" si="490"/>
        <v>10.004111051306701</v>
      </c>
      <c r="O5242" s="5">
        <v>0.36111396600785189</v>
      </c>
      <c r="P5242" s="11">
        <f>IF(O5242&gt;=I5242,0,1)</f>
        <v>0</v>
      </c>
      <c r="Q5242" s="11">
        <f>IF(O5242&lt;=(I5242+0.00347),1,0)</f>
        <v>0</v>
      </c>
      <c r="R5242" s="5">
        <v>0.37686496192059132</v>
      </c>
      <c r="S5242" s="22">
        <f t="shared" si="491"/>
        <v>22.681434114344778</v>
      </c>
      <c r="T5242" s="3" t="s">
        <v>27</v>
      </c>
    </row>
    <row r="5243" spans="1:20" x14ac:dyDescent="0.25">
      <c r="A5243" s="3">
        <v>4571987</v>
      </c>
      <c r="B5243" s="3" t="s">
        <v>16</v>
      </c>
      <c r="C5243" s="3" t="s">
        <v>17</v>
      </c>
      <c r="D5243" s="3">
        <v>42</v>
      </c>
      <c r="E5243" s="3" t="s">
        <v>18</v>
      </c>
      <c r="F5243" s="4">
        <v>38686</v>
      </c>
      <c r="G5243" s="11">
        <f t="shared" si="486"/>
        <v>4</v>
      </c>
      <c r="H5243" s="11">
        <f t="shared" si="487"/>
        <v>9</v>
      </c>
      <c r="I5243" s="5">
        <v>0.375</v>
      </c>
      <c r="J5243" s="11">
        <f>IF(L5243&lt;=I5243,1,0)</f>
        <v>1</v>
      </c>
      <c r="K5243" s="22" t="str">
        <f t="shared" si="488"/>
        <v/>
      </c>
      <c r="L5243" s="5">
        <v>0.375</v>
      </c>
      <c r="M5243" s="22">
        <f t="shared" si="489"/>
        <v>30.188462078302187</v>
      </c>
      <c r="N5243" s="22">
        <f t="shared" si="490"/>
        <v>30.188462078302187</v>
      </c>
      <c r="O5243" s="5">
        <v>0.39596420977659874</v>
      </c>
      <c r="P5243" s="11">
        <f>IF(O5243&gt;=I5243,0,1)</f>
        <v>0</v>
      </c>
      <c r="Q5243" s="11">
        <f>IF(O5243&lt;=(I5243+0.00347),1,0)</f>
        <v>0</v>
      </c>
      <c r="R5243" s="5">
        <v>0.42052571948792744</v>
      </c>
      <c r="S5243" s="22">
        <f t="shared" si="491"/>
        <v>35.368573984313329</v>
      </c>
      <c r="T5243" s="3" t="s">
        <v>20</v>
      </c>
    </row>
    <row r="5244" spans="1:20" x14ac:dyDescent="0.25">
      <c r="A5244" s="3">
        <v>4577509</v>
      </c>
      <c r="B5244" s="3" t="s">
        <v>21</v>
      </c>
      <c r="C5244" s="3" t="s">
        <v>25</v>
      </c>
      <c r="D5244" s="3">
        <v>27</v>
      </c>
      <c r="E5244" s="3" t="s">
        <v>14</v>
      </c>
      <c r="F5244" s="4">
        <v>38686</v>
      </c>
      <c r="G5244" s="11">
        <f t="shared" si="486"/>
        <v>4</v>
      </c>
      <c r="H5244" s="11">
        <f t="shared" si="487"/>
        <v>9</v>
      </c>
      <c r="I5244" s="5">
        <v>0.39513888888888887</v>
      </c>
      <c r="J5244" s="11">
        <f>IF(L5244&lt;=I5244,1,0)</f>
        <v>1</v>
      </c>
      <c r="K5244" s="22" t="str">
        <f t="shared" si="488"/>
        <v/>
      </c>
      <c r="L5244" s="5">
        <v>0.39513888888888887</v>
      </c>
      <c r="M5244" s="22">
        <f t="shared" si="489"/>
        <v>4.1220477984610948</v>
      </c>
      <c r="N5244" s="22">
        <f t="shared" si="490"/>
        <v>4.1220477984610948</v>
      </c>
      <c r="O5244" s="5">
        <v>0.39800142208226463</v>
      </c>
      <c r="P5244" s="11">
        <f>IF(O5244&gt;=I5244,0,1)</f>
        <v>0</v>
      </c>
      <c r="Q5244" s="11">
        <f>IF(O5244&lt;=(I5244+0.00347),1,0)</f>
        <v>1</v>
      </c>
      <c r="R5244" s="5">
        <v>0.4149373447889142</v>
      </c>
      <c r="S5244" s="22">
        <f t="shared" si="491"/>
        <v>24.387728697575373</v>
      </c>
      <c r="T5244" s="3" t="s">
        <v>28</v>
      </c>
    </row>
    <row r="5245" spans="1:20" x14ac:dyDescent="0.25">
      <c r="A5245" s="3">
        <v>4609873</v>
      </c>
      <c r="B5245" s="3" t="s">
        <v>21</v>
      </c>
      <c r="C5245" s="3" t="s">
        <v>17</v>
      </c>
      <c r="D5245" s="3">
        <v>29</v>
      </c>
      <c r="E5245" s="3" t="s">
        <v>14</v>
      </c>
      <c r="F5245" s="4">
        <v>38686</v>
      </c>
      <c r="G5245" s="11">
        <f t="shared" si="486"/>
        <v>4</v>
      </c>
      <c r="H5245" s="11">
        <f t="shared" si="487"/>
        <v>9</v>
      </c>
      <c r="I5245" s="5">
        <v>0.40625</v>
      </c>
      <c r="J5245" s="11">
        <f>IF(L5245&lt;=I5245,1,0)</f>
        <v>0</v>
      </c>
      <c r="K5245" s="22">
        <f t="shared" si="488"/>
        <v>3.6000000000000032</v>
      </c>
      <c r="L5245" s="5">
        <v>0.40875</v>
      </c>
      <c r="M5245" s="22">
        <f t="shared" si="489"/>
        <v>25.590296933708842</v>
      </c>
      <c r="N5245" s="22">
        <f t="shared" si="490"/>
        <v>29.190296933708844</v>
      </c>
      <c r="O5245" s="5">
        <v>0.42652103953729781</v>
      </c>
      <c r="P5245" s="11">
        <f>IF(O5245&gt;=I5245,0,1)</f>
        <v>0</v>
      </c>
      <c r="Q5245" s="11">
        <f>IF(O5245&lt;=(I5245+0.00347),1,0)</f>
        <v>0</v>
      </c>
      <c r="R5245" s="5">
        <v>0.43734703338788644</v>
      </c>
      <c r="S5245" s="22">
        <f t="shared" si="491"/>
        <v>15.589431144847632</v>
      </c>
      <c r="T5245" s="3" t="s">
        <v>27</v>
      </c>
    </row>
    <row r="5246" spans="1:20" x14ac:dyDescent="0.25">
      <c r="A5246" s="3">
        <v>4592938</v>
      </c>
      <c r="B5246" s="3" t="s">
        <v>21</v>
      </c>
      <c r="C5246" s="3" t="s">
        <v>13</v>
      </c>
      <c r="D5246" s="3">
        <v>24</v>
      </c>
      <c r="E5246" s="3" t="s">
        <v>18</v>
      </c>
      <c r="F5246" s="4">
        <v>38686</v>
      </c>
      <c r="G5246" s="11">
        <f t="shared" si="486"/>
        <v>4</v>
      </c>
      <c r="H5246" s="11">
        <f t="shared" si="487"/>
        <v>9</v>
      </c>
      <c r="I5246" s="5">
        <v>0.40625</v>
      </c>
      <c r="J5246" s="11">
        <f>IF(L5246&lt;=I5246,1,0)</f>
        <v>1</v>
      </c>
      <c r="K5246" s="22" t="str">
        <f t="shared" si="488"/>
        <v/>
      </c>
      <c r="L5246" s="5">
        <v>0.40375</v>
      </c>
      <c r="M5246" s="22">
        <f t="shared" si="489"/>
        <v>7.0305621525419681</v>
      </c>
      <c r="N5246" s="22">
        <f t="shared" si="490"/>
        <v>3.4305621525419649</v>
      </c>
      <c r="O5246" s="5">
        <v>0.40863233482815414</v>
      </c>
      <c r="P5246" s="11">
        <f>IF(O5246&gt;=I5246,0,1)</f>
        <v>0</v>
      </c>
      <c r="Q5246" s="11">
        <f>IF(O5246&lt;=(I5246+0.00347),1,0)</f>
        <v>1</v>
      </c>
      <c r="R5246" s="5">
        <v>0.42656600599482403</v>
      </c>
      <c r="S5246" s="22">
        <f t="shared" si="491"/>
        <v>25.824486480004634</v>
      </c>
      <c r="T5246" s="3" t="s">
        <v>23</v>
      </c>
    </row>
    <row r="5247" spans="1:20" x14ac:dyDescent="0.25">
      <c r="A5247" s="3">
        <v>4599917</v>
      </c>
      <c r="B5247" s="3" t="s">
        <v>21</v>
      </c>
      <c r="C5247" s="3" t="s">
        <v>17</v>
      </c>
      <c r="D5247" s="3">
        <v>31</v>
      </c>
      <c r="E5247" s="3" t="s">
        <v>18</v>
      </c>
      <c r="F5247" s="4">
        <v>38686</v>
      </c>
      <c r="G5247" s="11">
        <f t="shared" si="486"/>
        <v>4</v>
      </c>
      <c r="H5247" s="11">
        <f t="shared" si="487"/>
        <v>9</v>
      </c>
      <c r="I5247" s="5">
        <v>0.40625</v>
      </c>
      <c r="J5247" s="11">
        <f>IF(L5247&lt;=I5247,1,0)</f>
        <v>1</v>
      </c>
      <c r="K5247" s="22" t="str">
        <f t="shared" si="488"/>
        <v/>
      </c>
      <c r="L5247" s="5">
        <v>0.40625</v>
      </c>
      <c r="M5247" s="22">
        <f t="shared" si="489"/>
        <v>7.4460708905288264</v>
      </c>
      <c r="N5247" s="22">
        <f t="shared" si="490"/>
        <v>7.4460708905288264</v>
      </c>
      <c r="O5247" s="5">
        <v>0.41142088256286724</v>
      </c>
      <c r="P5247" s="11">
        <f>IF(O5247&gt;=I5247,0,1)</f>
        <v>0</v>
      </c>
      <c r="Q5247" s="11">
        <f>IF(O5247&lt;=(I5247+0.00347),1,0)</f>
        <v>0</v>
      </c>
      <c r="R5247" s="5">
        <v>0.42851469134995079</v>
      </c>
      <c r="S5247" s="22">
        <f t="shared" si="491"/>
        <v>24.615084653400316</v>
      </c>
      <c r="T5247" s="3" t="s">
        <v>27</v>
      </c>
    </row>
    <row r="5248" spans="1:20" x14ac:dyDescent="0.25">
      <c r="A5248" s="3">
        <v>4613371</v>
      </c>
      <c r="B5248" s="3" t="s">
        <v>21</v>
      </c>
      <c r="C5248" s="3" t="s">
        <v>17</v>
      </c>
      <c r="D5248" s="3">
        <v>28</v>
      </c>
      <c r="E5248" s="3" t="s">
        <v>18</v>
      </c>
      <c r="F5248" s="4">
        <v>38686</v>
      </c>
      <c r="G5248" s="11">
        <f t="shared" si="486"/>
        <v>4</v>
      </c>
      <c r="H5248" s="11">
        <f t="shared" si="487"/>
        <v>10</v>
      </c>
      <c r="I5248" s="5">
        <v>0.41666666666666669</v>
      </c>
      <c r="J5248" s="11">
        <f>IF(L5248&lt;=I5248,1,0)</f>
        <v>1</v>
      </c>
      <c r="K5248" s="22" t="str">
        <f t="shared" si="488"/>
        <v/>
      </c>
      <c r="L5248" s="5">
        <v>0.41666666666666669</v>
      </c>
      <c r="M5248" s="22">
        <f t="shared" si="489"/>
        <v>11.0626693032627</v>
      </c>
      <c r="N5248" s="22">
        <f t="shared" si="490"/>
        <v>11.0626693032627</v>
      </c>
      <c r="O5248" s="5">
        <v>0.42434907590504356</v>
      </c>
      <c r="P5248" s="11">
        <f>IF(O5248&gt;=I5248,0,1)</f>
        <v>0</v>
      </c>
      <c r="Q5248" s="11">
        <f>IF(O5248&lt;=(I5248+0.00347),1,0)</f>
        <v>0</v>
      </c>
      <c r="R5248" s="5">
        <v>0.43904885773898411</v>
      </c>
      <c r="S5248" s="22">
        <f t="shared" si="491"/>
        <v>21.167685840874391</v>
      </c>
      <c r="T5248" s="3" t="s">
        <v>23</v>
      </c>
    </row>
    <row r="5249" spans="1:20" x14ac:dyDescent="0.25">
      <c r="A5249" s="3">
        <v>4585728</v>
      </c>
      <c r="B5249" s="3" t="s">
        <v>21</v>
      </c>
      <c r="C5249" s="3" t="s">
        <v>25</v>
      </c>
      <c r="D5249" s="3">
        <v>37</v>
      </c>
      <c r="E5249" s="3" t="s">
        <v>14</v>
      </c>
      <c r="F5249" s="4">
        <v>38686</v>
      </c>
      <c r="G5249" s="11">
        <f t="shared" si="486"/>
        <v>4</v>
      </c>
      <c r="H5249" s="11">
        <f t="shared" si="487"/>
        <v>10</v>
      </c>
      <c r="I5249" s="5">
        <v>0.41666666666666669</v>
      </c>
      <c r="J5249" s="11">
        <f>IF(L5249&lt;=I5249,1,0)</f>
        <v>1</v>
      </c>
      <c r="K5249" s="22" t="str">
        <f t="shared" si="488"/>
        <v/>
      </c>
      <c r="L5249" s="5">
        <v>0.41666666666666669</v>
      </c>
      <c r="M5249" s="22">
        <f t="shared" si="489"/>
        <v>6.6134862375776393</v>
      </c>
      <c r="N5249" s="22">
        <f t="shared" si="490"/>
        <v>6.6134862375776393</v>
      </c>
      <c r="O5249" s="5">
        <v>0.42125936544276227</v>
      </c>
      <c r="P5249" s="11">
        <f>IF(O5249&gt;=I5249,0,1)</f>
        <v>0</v>
      </c>
      <c r="Q5249" s="11">
        <f>IF(O5249&lt;=(I5249+0.00347),1,0)</f>
        <v>0</v>
      </c>
      <c r="R5249" s="5">
        <v>0.43590903668011177</v>
      </c>
      <c r="S5249" s="22">
        <f t="shared" si="491"/>
        <v>21.095526581783286</v>
      </c>
      <c r="T5249" s="3" t="s">
        <v>28</v>
      </c>
    </row>
    <row r="5250" spans="1:20" x14ac:dyDescent="0.25">
      <c r="A5250" s="3">
        <v>4617097</v>
      </c>
      <c r="B5250" s="3" t="s">
        <v>21</v>
      </c>
      <c r="C5250" s="3" t="s">
        <v>25</v>
      </c>
      <c r="D5250" s="3">
        <v>27</v>
      </c>
      <c r="E5250" s="3" t="s">
        <v>14</v>
      </c>
      <c r="F5250" s="4">
        <v>38686</v>
      </c>
      <c r="G5250" s="11">
        <f t="shared" si="486"/>
        <v>4</v>
      </c>
      <c r="H5250" s="11">
        <f t="shared" si="487"/>
        <v>10</v>
      </c>
      <c r="I5250" s="5">
        <v>0.41666666666666669</v>
      </c>
      <c r="J5250" s="11">
        <f>IF(L5250&lt;=I5250,1,0)</f>
        <v>1</v>
      </c>
      <c r="K5250" s="22" t="str">
        <f t="shared" si="488"/>
        <v/>
      </c>
      <c r="L5250" s="5">
        <v>0.41666666666666669</v>
      </c>
      <c r="M5250" s="22">
        <f t="shared" si="489"/>
        <v>2.426537225905907</v>
      </c>
      <c r="N5250" s="22">
        <f t="shared" si="490"/>
        <v>2.426537225905907</v>
      </c>
      <c r="O5250" s="5">
        <v>0.41835176196243468</v>
      </c>
      <c r="P5250" s="11">
        <f>IF(O5250&gt;=I5250,0,1)</f>
        <v>0</v>
      </c>
      <c r="Q5250" s="11">
        <f>IF(O5250&lt;=(I5250+0.00347),1,0)</f>
        <v>1</v>
      </c>
      <c r="R5250" s="5">
        <v>0.43533917620795454</v>
      </c>
      <c r="S5250" s="22">
        <f t="shared" si="491"/>
        <v>24.461876513548599</v>
      </c>
      <c r="T5250" s="3" t="s">
        <v>23</v>
      </c>
    </row>
    <row r="5251" spans="1:20" x14ac:dyDescent="0.25">
      <c r="A5251" s="3">
        <v>4619293</v>
      </c>
      <c r="B5251" s="3" t="s">
        <v>16</v>
      </c>
      <c r="C5251" s="3" t="s">
        <v>25</v>
      </c>
      <c r="D5251" s="3">
        <v>63</v>
      </c>
      <c r="E5251" s="3" t="s">
        <v>18</v>
      </c>
      <c r="F5251" s="4">
        <v>38686</v>
      </c>
      <c r="G5251" s="11">
        <f t="shared" ref="G5251:G5314" si="492">WEEKDAY(F5251)</f>
        <v>4</v>
      </c>
      <c r="H5251" s="11">
        <f t="shared" ref="H5251:H5314" si="493">HOUR(I5251)</f>
        <v>10</v>
      </c>
      <c r="I5251" s="5">
        <v>0.42638888888888887</v>
      </c>
      <c r="J5251" s="11">
        <f>IF(L5251&lt;=I5251,1,0)</f>
        <v>1</v>
      </c>
      <c r="K5251" s="22" t="str">
        <f t="shared" ref="K5251:K5314" si="494">IF(L5251&lt;=I5251,"",(L5251-I5251)*60*24)</f>
        <v/>
      </c>
      <c r="L5251" s="5">
        <v>0.42638888888888887</v>
      </c>
      <c r="M5251" s="22">
        <f t="shared" ref="M5251:M5314" si="495">(O5251-L5251)*60*24</f>
        <v>14.360203487883574</v>
      </c>
      <c r="N5251" s="22">
        <f t="shared" ref="N5251:N5314" si="496">IF((O5251-I5251)&lt;0,0,((O5251-I5251)*60*24))</f>
        <v>14.360203487883574</v>
      </c>
      <c r="O5251" s="5">
        <v>0.43636125242214135</v>
      </c>
      <c r="P5251" s="11">
        <f>IF(O5251&gt;=I5251,0,1)</f>
        <v>0</v>
      </c>
      <c r="Q5251" s="11">
        <f>IF(O5251&lt;=(I5251+0.00347),1,0)</f>
        <v>0</v>
      </c>
      <c r="R5251" s="5">
        <v>0.46012990396295977</v>
      </c>
      <c r="S5251" s="22">
        <f t="shared" ref="S5251:S5314" si="497">VALUE((R5251-O5251)*60*24)</f>
        <v>34.226858218778524</v>
      </c>
      <c r="T5251" s="3" t="s">
        <v>24</v>
      </c>
    </row>
    <row r="5252" spans="1:20" x14ac:dyDescent="0.25">
      <c r="A5252" s="3">
        <v>4599401</v>
      </c>
      <c r="B5252" s="3" t="s">
        <v>21</v>
      </c>
      <c r="C5252" s="3" t="s">
        <v>25</v>
      </c>
      <c r="D5252" s="3">
        <v>25</v>
      </c>
      <c r="E5252" s="3" t="s">
        <v>18</v>
      </c>
      <c r="F5252" s="4">
        <v>38686</v>
      </c>
      <c r="G5252" s="11">
        <f t="shared" si="492"/>
        <v>4</v>
      </c>
      <c r="H5252" s="11">
        <f t="shared" si="493"/>
        <v>10</v>
      </c>
      <c r="I5252" s="5">
        <v>0.4375</v>
      </c>
      <c r="J5252" s="11">
        <f>IF(L5252&lt;=I5252,1,0)</f>
        <v>0</v>
      </c>
      <c r="K5252" s="22">
        <f t="shared" si="494"/>
        <v>3.6000000000000032</v>
      </c>
      <c r="L5252" s="5">
        <v>0.44</v>
      </c>
      <c r="M5252" s="22">
        <f t="shared" si="495"/>
        <v>15.58462802591329</v>
      </c>
      <c r="N5252" s="22">
        <f t="shared" si="496"/>
        <v>19.184628025913291</v>
      </c>
      <c r="O5252" s="5">
        <v>0.45082265835132868</v>
      </c>
      <c r="P5252" s="11">
        <f>IF(O5252&gt;=I5252,0,1)</f>
        <v>0</v>
      </c>
      <c r="Q5252" s="11">
        <f>IF(O5252&lt;=(I5252+0.00347),1,0)</f>
        <v>0</v>
      </c>
      <c r="R5252" s="5">
        <v>0.47090551837976874</v>
      </c>
      <c r="S5252" s="22">
        <f t="shared" si="497"/>
        <v>28.919318440953692</v>
      </c>
      <c r="T5252" s="3" t="s">
        <v>23</v>
      </c>
    </row>
    <row r="5253" spans="1:20" x14ac:dyDescent="0.25">
      <c r="A5253" s="3">
        <v>4596850</v>
      </c>
      <c r="B5253" s="3" t="s">
        <v>21</v>
      </c>
      <c r="C5253" s="3" t="s">
        <v>22</v>
      </c>
      <c r="D5253" s="3">
        <v>21</v>
      </c>
      <c r="E5253" s="3" t="s">
        <v>14</v>
      </c>
      <c r="F5253" s="4">
        <v>38686</v>
      </c>
      <c r="G5253" s="11">
        <f t="shared" si="492"/>
        <v>4</v>
      </c>
      <c r="H5253" s="11">
        <f t="shared" si="493"/>
        <v>10</v>
      </c>
      <c r="I5253" s="5">
        <v>0.45763888888888887</v>
      </c>
      <c r="J5253" s="11">
        <f>IF(L5253&lt;=I5253,1,0)</f>
        <v>1</v>
      </c>
      <c r="K5253" s="22" t="str">
        <f t="shared" si="494"/>
        <v/>
      </c>
      <c r="L5253" s="5">
        <v>0.45763888888888887</v>
      </c>
      <c r="M5253" s="22">
        <f t="shared" si="495"/>
        <v>3.8562624987589711</v>
      </c>
      <c r="N5253" s="22">
        <f t="shared" si="496"/>
        <v>3.8562624987589711</v>
      </c>
      <c r="O5253" s="5">
        <v>0.46031684895747149</v>
      </c>
      <c r="P5253" s="11">
        <f>IF(O5253&gt;=I5253,0,1)</f>
        <v>0</v>
      </c>
      <c r="Q5253" s="11">
        <f>IF(O5253&lt;=(I5253+0.00347),1,0)</f>
        <v>1</v>
      </c>
      <c r="R5253" s="5">
        <v>0.47797893061347213</v>
      </c>
      <c r="S5253" s="22">
        <f t="shared" si="497"/>
        <v>25.433397584640922</v>
      </c>
      <c r="T5253" s="3" t="s">
        <v>27</v>
      </c>
    </row>
    <row r="5254" spans="1:20" x14ac:dyDescent="0.25">
      <c r="A5254" s="3">
        <v>4585194</v>
      </c>
      <c r="B5254" s="3" t="s">
        <v>21</v>
      </c>
      <c r="C5254" s="3" t="s">
        <v>17</v>
      </c>
      <c r="D5254" s="3">
        <v>20</v>
      </c>
      <c r="E5254" s="3" t="s">
        <v>14</v>
      </c>
      <c r="F5254" s="4">
        <v>38686</v>
      </c>
      <c r="G5254" s="11">
        <f t="shared" si="492"/>
        <v>4</v>
      </c>
      <c r="H5254" s="11">
        <f t="shared" si="493"/>
        <v>10</v>
      </c>
      <c r="I5254" s="5">
        <v>0.45763888888888887</v>
      </c>
      <c r="J5254" s="11">
        <f>IF(L5254&lt;=I5254,1,0)</f>
        <v>1</v>
      </c>
      <c r="K5254" s="22" t="str">
        <f t="shared" si="494"/>
        <v/>
      </c>
      <c r="L5254" s="5">
        <v>0.45763888888888887</v>
      </c>
      <c r="M5254" s="22">
        <f t="shared" si="495"/>
        <v>6.5848597035782941</v>
      </c>
      <c r="N5254" s="22">
        <f t="shared" si="496"/>
        <v>6.5848597035782941</v>
      </c>
      <c r="O5254" s="5">
        <v>0.46221170812748491</v>
      </c>
      <c r="P5254" s="11">
        <f>IF(O5254&gt;=I5254,0,1)</f>
        <v>0</v>
      </c>
      <c r="Q5254" s="11">
        <f>IF(O5254&lt;=(I5254+0.00347),1,0)</f>
        <v>0</v>
      </c>
      <c r="R5254" s="5">
        <v>0.48159796497549584</v>
      </c>
      <c r="S5254" s="22">
        <f t="shared" si="497"/>
        <v>27.916209861135741</v>
      </c>
      <c r="T5254" s="3" t="s">
        <v>28</v>
      </c>
    </row>
    <row r="5255" spans="1:20" x14ac:dyDescent="0.25">
      <c r="A5255" s="3">
        <v>4609736</v>
      </c>
      <c r="B5255" s="3" t="s">
        <v>21</v>
      </c>
      <c r="C5255" s="3" t="s">
        <v>13</v>
      </c>
      <c r="D5255" s="3">
        <v>36</v>
      </c>
      <c r="E5255" s="3" t="s">
        <v>18</v>
      </c>
      <c r="F5255" s="4">
        <v>38686</v>
      </c>
      <c r="G5255" s="11">
        <f t="shared" si="492"/>
        <v>4</v>
      </c>
      <c r="H5255" s="11">
        <f t="shared" si="493"/>
        <v>11</v>
      </c>
      <c r="I5255" s="5">
        <v>0.46875</v>
      </c>
      <c r="J5255" s="11">
        <f>IF(L5255&lt;=I5255,1,0)</f>
        <v>1</v>
      </c>
      <c r="K5255" s="22" t="str">
        <f t="shared" si="494"/>
        <v/>
      </c>
      <c r="L5255" s="5">
        <v>0.46875</v>
      </c>
      <c r="M5255" s="22">
        <f t="shared" si="495"/>
        <v>10.206331531758241</v>
      </c>
      <c r="N5255" s="22">
        <f t="shared" si="496"/>
        <v>10.206331531758241</v>
      </c>
      <c r="O5255" s="5">
        <v>0.47583773023038767</v>
      </c>
      <c r="P5255" s="11">
        <f>IF(O5255&gt;=I5255,0,1)</f>
        <v>0</v>
      </c>
      <c r="Q5255" s="11">
        <f>IF(O5255&lt;=(I5255+0.00347),1,0)</f>
        <v>0</v>
      </c>
      <c r="R5255" s="5">
        <v>0.49536080303851088</v>
      </c>
      <c r="S5255" s="22">
        <f t="shared" si="497"/>
        <v>28.113224843697424</v>
      </c>
      <c r="T5255" s="3" t="s">
        <v>27</v>
      </c>
    </row>
    <row r="5256" spans="1:20" x14ac:dyDescent="0.25">
      <c r="A5256" s="3">
        <v>4591866</v>
      </c>
      <c r="B5256" s="3" t="s">
        <v>21</v>
      </c>
      <c r="C5256" s="3" t="s">
        <v>17</v>
      </c>
      <c r="D5256" s="3">
        <v>32</v>
      </c>
      <c r="E5256" s="3" t="s">
        <v>14</v>
      </c>
      <c r="F5256" s="4">
        <v>38686</v>
      </c>
      <c r="G5256" s="11">
        <f t="shared" si="492"/>
        <v>4</v>
      </c>
      <c r="H5256" s="11">
        <f t="shared" si="493"/>
        <v>12</v>
      </c>
      <c r="I5256" s="5">
        <v>0.5</v>
      </c>
      <c r="J5256" s="11">
        <f>IF(L5256&lt;=I5256,1,0)</f>
        <v>1</v>
      </c>
      <c r="K5256" s="22" t="str">
        <f t="shared" si="494"/>
        <v/>
      </c>
      <c r="L5256" s="5">
        <v>0.5</v>
      </c>
      <c r="M5256" s="22">
        <f t="shared" si="495"/>
        <v>2.0330204975212496</v>
      </c>
      <c r="N5256" s="22">
        <f t="shared" si="496"/>
        <v>2.0330204975212496</v>
      </c>
      <c r="O5256" s="5">
        <v>0.50141181978994531</v>
      </c>
      <c r="P5256" s="11">
        <f>IF(O5256&gt;=I5256,0,1)</f>
        <v>0</v>
      </c>
      <c r="Q5256" s="11">
        <f>IF(O5256&lt;=(I5256+0.00347),1,0)</f>
        <v>1</v>
      </c>
      <c r="R5256" s="5">
        <v>0.51790851716816866</v>
      </c>
      <c r="S5256" s="22">
        <f t="shared" si="497"/>
        <v>23.755244224641618</v>
      </c>
      <c r="T5256" s="3" t="s">
        <v>23</v>
      </c>
    </row>
    <row r="5257" spans="1:20" x14ac:dyDescent="0.25">
      <c r="A5257" s="3">
        <v>4591924</v>
      </c>
      <c r="B5257" s="3" t="s">
        <v>12</v>
      </c>
      <c r="C5257" s="3" t="s">
        <v>13</v>
      </c>
      <c r="D5257" s="3">
        <v>45</v>
      </c>
      <c r="E5257" s="3" t="s">
        <v>18</v>
      </c>
      <c r="F5257" s="4">
        <v>38686</v>
      </c>
      <c r="G5257" s="11">
        <f t="shared" si="492"/>
        <v>4</v>
      </c>
      <c r="H5257" s="11">
        <f t="shared" si="493"/>
        <v>12</v>
      </c>
      <c r="I5257" s="5">
        <v>0.5</v>
      </c>
      <c r="J5257" s="11">
        <f>IF(L5257&lt;=I5257,1,0)</f>
        <v>1</v>
      </c>
      <c r="K5257" s="22" t="str">
        <f t="shared" si="494"/>
        <v/>
      </c>
      <c r="L5257" s="5">
        <v>0.4975</v>
      </c>
      <c r="M5257" s="22">
        <f t="shared" si="495"/>
        <v>2.8162809166285019</v>
      </c>
      <c r="N5257" s="22">
        <f t="shared" si="496"/>
        <v>0</v>
      </c>
      <c r="O5257" s="5">
        <v>0.49945575063654757</v>
      </c>
      <c r="P5257" s="11">
        <f>IF(O5257&gt;=I5257,0,1)</f>
        <v>1</v>
      </c>
      <c r="Q5257" s="11">
        <f>IF(O5257&lt;=(I5257+0.00347),1,0)</f>
        <v>1</v>
      </c>
      <c r="R5257" s="5">
        <v>0.51055356208716063</v>
      </c>
      <c r="S5257" s="22">
        <f t="shared" si="497"/>
        <v>15.980848488882806</v>
      </c>
      <c r="T5257" s="3" t="s">
        <v>26</v>
      </c>
    </row>
    <row r="5258" spans="1:20" x14ac:dyDescent="0.25">
      <c r="A5258" s="3">
        <v>4588390</v>
      </c>
      <c r="B5258" s="3" t="s">
        <v>21</v>
      </c>
      <c r="C5258" s="3" t="s">
        <v>17</v>
      </c>
      <c r="D5258" s="3">
        <v>35</v>
      </c>
      <c r="E5258" s="3" t="s">
        <v>14</v>
      </c>
      <c r="F5258" s="4">
        <v>38686</v>
      </c>
      <c r="G5258" s="11">
        <f t="shared" si="492"/>
        <v>4</v>
      </c>
      <c r="H5258" s="11">
        <f t="shared" si="493"/>
        <v>12</v>
      </c>
      <c r="I5258" s="5">
        <v>0.51041666666666663</v>
      </c>
      <c r="J5258" s="11">
        <f>IF(L5258&lt;=I5258,1,0)</f>
        <v>1</v>
      </c>
      <c r="K5258" s="22" t="str">
        <f t="shared" si="494"/>
        <v/>
      </c>
      <c r="L5258" s="5">
        <v>0.51041666666666663</v>
      </c>
      <c r="M5258" s="22">
        <f t="shared" si="495"/>
        <v>15.764453442562534</v>
      </c>
      <c r="N5258" s="22">
        <f t="shared" si="496"/>
        <v>15.764453442562534</v>
      </c>
      <c r="O5258" s="5">
        <v>0.52136420377955728</v>
      </c>
      <c r="P5258" s="11">
        <f>IF(O5258&gt;=I5258,0,1)</f>
        <v>0</v>
      </c>
      <c r="Q5258" s="11">
        <f>IF(O5258&lt;=(I5258+0.00347),1,0)</f>
        <v>0</v>
      </c>
      <c r="R5258" s="5">
        <v>0.53643795227619717</v>
      </c>
      <c r="S5258" s="22">
        <f t="shared" si="497"/>
        <v>21.706197835161447</v>
      </c>
      <c r="T5258" s="3" t="s">
        <v>28</v>
      </c>
    </row>
    <row r="5259" spans="1:20" x14ac:dyDescent="0.25">
      <c r="A5259" s="3">
        <v>4574873</v>
      </c>
      <c r="B5259" s="3" t="s">
        <v>21</v>
      </c>
      <c r="C5259" s="3" t="s">
        <v>25</v>
      </c>
      <c r="D5259" s="3">
        <v>27</v>
      </c>
      <c r="E5259" s="3" t="s">
        <v>14</v>
      </c>
      <c r="F5259" s="4">
        <v>38686</v>
      </c>
      <c r="G5259" s="11">
        <f t="shared" si="492"/>
        <v>4</v>
      </c>
      <c r="H5259" s="11">
        <f t="shared" si="493"/>
        <v>12</v>
      </c>
      <c r="I5259" s="5">
        <v>0.52013888888888882</v>
      </c>
      <c r="J5259" s="11">
        <f>IF(L5259&lt;=I5259,1,0)</f>
        <v>1</v>
      </c>
      <c r="K5259" s="22" t="str">
        <f t="shared" si="494"/>
        <v/>
      </c>
      <c r="L5259" s="5">
        <v>0.52013888888888882</v>
      </c>
      <c r="M5259" s="22">
        <f t="shared" si="495"/>
        <v>6.7708589049146184</v>
      </c>
      <c r="N5259" s="22">
        <f t="shared" si="496"/>
        <v>6.7708589049146184</v>
      </c>
      <c r="O5259" s="5">
        <v>0.52484087423952397</v>
      </c>
      <c r="P5259" s="11">
        <f>IF(O5259&gt;=I5259,0,1)</f>
        <v>0</v>
      </c>
      <c r="Q5259" s="11">
        <f>IF(O5259&lt;=(I5259+0.00347),1,0)</f>
        <v>0</v>
      </c>
      <c r="R5259" s="5">
        <v>0.53966508762357468</v>
      </c>
      <c r="S5259" s="22">
        <f t="shared" si="497"/>
        <v>21.346867273033023</v>
      </c>
      <c r="T5259" s="3" t="s">
        <v>23</v>
      </c>
    </row>
    <row r="5260" spans="1:20" x14ac:dyDescent="0.25">
      <c r="A5260" s="3">
        <v>4607529</v>
      </c>
      <c r="B5260" s="3" t="s">
        <v>21</v>
      </c>
      <c r="C5260" s="3" t="s">
        <v>17</v>
      </c>
      <c r="D5260" s="3">
        <v>31</v>
      </c>
      <c r="E5260" s="3" t="s">
        <v>18</v>
      </c>
      <c r="F5260" s="4">
        <v>38686</v>
      </c>
      <c r="G5260" s="11">
        <f t="shared" si="492"/>
        <v>4</v>
      </c>
      <c r="H5260" s="11">
        <f t="shared" si="493"/>
        <v>13</v>
      </c>
      <c r="I5260" s="5">
        <v>0.54166666666666663</v>
      </c>
      <c r="J5260" s="11">
        <f>IF(L5260&lt;=I5260,1,0)</f>
        <v>1</v>
      </c>
      <c r="K5260" s="22" t="str">
        <f t="shared" si="494"/>
        <v/>
      </c>
      <c r="L5260" s="5">
        <v>0.54166666666666663</v>
      </c>
      <c r="M5260" s="22">
        <f t="shared" si="495"/>
        <v>17.052444369188127</v>
      </c>
      <c r="N5260" s="22">
        <f t="shared" si="496"/>
        <v>17.052444369188127</v>
      </c>
      <c r="O5260" s="5">
        <v>0.55350864192304727</v>
      </c>
      <c r="P5260" s="11">
        <f>IF(O5260&gt;=I5260,0,1)</f>
        <v>0</v>
      </c>
      <c r="Q5260" s="11">
        <f>IF(O5260&lt;=(I5260+0.00347),1,0)</f>
        <v>0</v>
      </c>
      <c r="R5260" s="5">
        <v>0.57108860327173483</v>
      </c>
      <c r="S5260" s="22">
        <f t="shared" si="497"/>
        <v>25.315144342110081</v>
      </c>
      <c r="T5260" s="3" t="s">
        <v>27</v>
      </c>
    </row>
    <row r="5261" spans="1:20" x14ac:dyDescent="0.25">
      <c r="A5261" s="3">
        <v>4594539</v>
      </c>
      <c r="B5261" s="3" t="s">
        <v>12</v>
      </c>
      <c r="C5261" s="3" t="s">
        <v>13</v>
      </c>
      <c r="D5261" s="3">
        <v>43</v>
      </c>
      <c r="E5261" s="3" t="s">
        <v>14</v>
      </c>
      <c r="F5261" s="4">
        <v>38686</v>
      </c>
      <c r="G5261" s="11">
        <f t="shared" si="492"/>
        <v>4</v>
      </c>
      <c r="H5261" s="11">
        <f t="shared" si="493"/>
        <v>13</v>
      </c>
      <c r="I5261" s="5">
        <v>0.5625</v>
      </c>
      <c r="J5261" s="11">
        <f>IF(L5261&lt;=I5261,1,0)</f>
        <v>0</v>
      </c>
      <c r="K5261" s="22">
        <f t="shared" si="494"/>
        <v>3.5999999999999233</v>
      </c>
      <c r="L5261" s="5">
        <v>0.56499999999999995</v>
      </c>
      <c r="M5261" s="22">
        <f t="shared" si="495"/>
        <v>3.3991372957587274</v>
      </c>
      <c r="N5261" s="22">
        <f t="shared" si="496"/>
        <v>6.9991372957586506</v>
      </c>
      <c r="O5261" s="5">
        <v>0.56736051201094351</v>
      </c>
      <c r="P5261" s="11">
        <f>IF(O5261&gt;=I5261,0,1)</f>
        <v>0</v>
      </c>
      <c r="Q5261" s="11">
        <f>IF(O5261&lt;=(I5261+0.00347),1,0)</f>
        <v>0</v>
      </c>
      <c r="R5261" s="5">
        <v>0.57896602117343388</v>
      </c>
      <c r="S5261" s="22">
        <f t="shared" si="497"/>
        <v>16.71193319398613</v>
      </c>
      <c r="T5261" s="3" t="s">
        <v>15</v>
      </c>
    </row>
    <row r="5262" spans="1:20" x14ac:dyDescent="0.25">
      <c r="A5262" s="3">
        <v>4587264</v>
      </c>
      <c r="B5262" s="3" t="s">
        <v>21</v>
      </c>
      <c r="C5262" s="3" t="s">
        <v>17</v>
      </c>
      <c r="D5262" s="3">
        <v>29</v>
      </c>
      <c r="E5262" s="3" t="s">
        <v>14</v>
      </c>
      <c r="F5262" s="4">
        <v>38686</v>
      </c>
      <c r="G5262" s="11">
        <f t="shared" si="492"/>
        <v>4</v>
      </c>
      <c r="H5262" s="11">
        <f t="shared" si="493"/>
        <v>13</v>
      </c>
      <c r="I5262" s="5">
        <v>0.57291666666666663</v>
      </c>
      <c r="J5262" s="11">
        <f>IF(L5262&lt;=I5262,1,0)</f>
        <v>0</v>
      </c>
      <c r="K5262" s="22">
        <f t="shared" si="494"/>
        <v>3.5999999999999233</v>
      </c>
      <c r="L5262" s="5">
        <v>0.57541666666666658</v>
      </c>
      <c r="M5262" s="22">
        <f t="shared" si="495"/>
        <v>11.173818716486021</v>
      </c>
      <c r="N5262" s="22">
        <f t="shared" si="496"/>
        <v>14.773818716485945</v>
      </c>
      <c r="O5262" s="5">
        <v>0.58317626299755965</v>
      </c>
      <c r="P5262" s="11">
        <f>IF(O5262&gt;=I5262,0,1)</f>
        <v>0</v>
      </c>
      <c r="Q5262" s="11">
        <f>IF(O5262&lt;=(I5262+0.00347),1,0)</f>
        <v>0</v>
      </c>
      <c r="R5262" s="5">
        <v>0.59677026986158999</v>
      </c>
      <c r="S5262" s="22">
        <f t="shared" si="497"/>
        <v>19.575369884203688</v>
      </c>
      <c r="T5262" s="3" t="s">
        <v>23</v>
      </c>
    </row>
    <row r="5263" spans="1:20" x14ac:dyDescent="0.25">
      <c r="A5263" s="3">
        <v>4584859</v>
      </c>
      <c r="B5263" s="3" t="s">
        <v>12</v>
      </c>
      <c r="C5263" s="3" t="s">
        <v>25</v>
      </c>
      <c r="D5263" s="3">
        <v>32</v>
      </c>
      <c r="E5263" s="3" t="s">
        <v>18</v>
      </c>
      <c r="F5263" s="4">
        <v>38686</v>
      </c>
      <c r="G5263" s="11">
        <f t="shared" si="492"/>
        <v>4</v>
      </c>
      <c r="H5263" s="11">
        <f t="shared" si="493"/>
        <v>13</v>
      </c>
      <c r="I5263" s="5">
        <v>0.58263888888888882</v>
      </c>
      <c r="J5263" s="11">
        <f>IF(L5263&lt;=I5263,1,0)</f>
        <v>1</v>
      </c>
      <c r="K5263" s="22" t="str">
        <f t="shared" si="494"/>
        <v/>
      </c>
      <c r="L5263" s="5">
        <v>0.58263888888888882</v>
      </c>
      <c r="M5263" s="22">
        <f t="shared" si="495"/>
        <v>23.592174164072404</v>
      </c>
      <c r="N5263" s="22">
        <f t="shared" si="496"/>
        <v>23.592174164072404</v>
      </c>
      <c r="O5263" s="5">
        <v>0.59902234316949465</v>
      </c>
      <c r="P5263" s="11">
        <f>IF(O5263&gt;=I5263,0,1)</f>
        <v>0</v>
      </c>
      <c r="Q5263" s="11">
        <f>IF(O5263&lt;=(I5263+0.00347),1,0)</f>
        <v>0</v>
      </c>
      <c r="R5263" s="5">
        <v>0.61048986738769828</v>
      </c>
      <c r="S5263" s="22">
        <f t="shared" si="497"/>
        <v>16.513234874213225</v>
      </c>
      <c r="T5263" s="3" t="s">
        <v>26</v>
      </c>
    </row>
    <row r="5264" spans="1:20" x14ac:dyDescent="0.25">
      <c r="A5264" s="3">
        <v>4596505</v>
      </c>
      <c r="B5264" s="3" t="s">
        <v>12</v>
      </c>
      <c r="C5264" s="3" t="s">
        <v>13</v>
      </c>
      <c r="D5264" s="3">
        <v>46</v>
      </c>
      <c r="E5264" s="3" t="s">
        <v>18</v>
      </c>
      <c r="F5264" s="4">
        <v>38686</v>
      </c>
      <c r="G5264" s="11">
        <f t="shared" si="492"/>
        <v>4</v>
      </c>
      <c r="H5264" s="11">
        <f t="shared" si="493"/>
        <v>13</v>
      </c>
      <c r="I5264" s="5">
        <v>0.58263888888888882</v>
      </c>
      <c r="J5264" s="11">
        <f>IF(L5264&lt;=I5264,1,0)</f>
        <v>1</v>
      </c>
      <c r="K5264" s="22" t="str">
        <f t="shared" si="494"/>
        <v/>
      </c>
      <c r="L5264" s="5">
        <v>0.58013888888888887</v>
      </c>
      <c r="M5264" s="22">
        <f t="shared" si="495"/>
        <v>6.8395918212006457</v>
      </c>
      <c r="N5264" s="22">
        <f t="shared" si="496"/>
        <v>3.2395918212007224</v>
      </c>
      <c r="O5264" s="5">
        <v>0.58488860543138932</v>
      </c>
      <c r="P5264" s="11">
        <f>IF(O5264&gt;=I5264,0,1)</f>
        <v>0</v>
      </c>
      <c r="Q5264" s="11">
        <f>IF(O5264&lt;=(I5264+0.00347),1,0)</f>
        <v>1</v>
      </c>
      <c r="R5264" s="5">
        <v>0.5961798763033076</v>
      </c>
      <c r="S5264" s="22">
        <f t="shared" si="497"/>
        <v>16.259430055562323</v>
      </c>
      <c r="T5264" s="3" t="s">
        <v>15</v>
      </c>
    </row>
    <row r="5265" spans="1:20" x14ac:dyDescent="0.25">
      <c r="A5265" s="3">
        <v>4603473</v>
      </c>
      <c r="B5265" s="3" t="s">
        <v>12</v>
      </c>
      <c r="C5265" s="3" t="s">
        <v>25</v>
      </c>
      <c r="D5265" s="3">
        <v>38</v>
      </c>
      <c r="E5265" s="3" t="s">
        <v>18</v>
      </c>
      <c r="F5265" s="4">
        <v>38686</v>
      </c>
      <c r="G5265" s="11">
        <f t="shared" si="492"/>
        <v>4</v>
      </c>
      <c r="H5265" s="11">
        <f t="shared" si="493"/>
        <v>14</v>
      </c>
      <c r="I5265" s="5">
        <v>0.60416666666666663</v>
      </c>
      <c r="J5265" s="11">
        <f>IF(L5265&lt;=I5265,1,0)</f>
        <v>1</v>
      </c>
      <c r="K5265" s="22" t="str">
        <f t="shared" si="494"/>
        <v/>
      </c>
      <c r="L5265" s="5">
        <v>0.60416666666666663</v>
      </c>
      <c r="M5265" s="22">
        <f t="shared" si="495"/>
        <v>5.1012295652652817</v>
      </c>
      <c r="N5265" s="22">
        <f t="shared" si="496"/>
        <v>5.1012295652652817</v>
      </c>
      <c r="O5265" s="5">
        <v>0.60770918719810085</v>
      </c>
      <c r="P5265" s="11">
        <f>IF(O5265&gt;=I5265,0,1)</f>
        <v>0</v>
      </c>
      <c r="Q5265" s="11">
        <f>IF(O5265&lt;=(I5265+0.00347),1,0)</f>
        <v>0</v>
      </c>
      <c r="R5265" s="5">
        <v>0.61998941967150911</v>
      </c>
      <c r="S5265" s="22">
        <f t="shared" si="497"/>
        <v>17.683534761707893</v>
      </c>
      <c r="T5265" s="3" t="s">
        <v>15</v>
      </c>
    </row>
    <row r="5266" spans="1:20" x14ac:dyDescent="0.25">
      <c r="A5266" s="3">
        <v>4577843</v>
      </c>
      <c r="B5266" s="3" t="s">
        <v>16</v>
      </c>
      <c r="C5266" s="3" t="s">
        <v>25</v>
      </c>
      <c r="D5266" s="3">
        <v>42</v>
      </c>
      <c r="E5266" s="3" t="s">
        <v>14</v>
      </c>
      <c r="F5266" s="4">
        <v>38686</v>
      </c>
      <c r="G5266" s="11">
        <f t="shared" si="492"/>
        <v>4</v>
      </c>
      <c r="H5266" s="11">
        <f t="shared" si="493"/>
        <v>14</v>
      </c>
      <c r="I5266" s="5">
        <v>0.61388888888888882</v>
      </c>
      <c r="J5266" s="11">
        <f>IF(L5266&lt;=I5266,1,0)</f>
        <v>1</v>
      </c>
      <c r="K5266" s="22" t="str">
        <f t="shared" si="494"/>
        <v/>
      </c>
      <c r="L5266" s="5">
        <v>0.61388888888888882</v>
      </c>
      <c r="M5266" s="22">
        <f t="shared" si="495"/>
        <v>23.927425201142452</v>
      </c>
      <c r="N5266" s="22">
        <f t="shared" si="496"/>
        <v>23.927425201142452</v>
      </c>
      <c r="O5266" s="5">
        <v>0.63050515638968219</v>
      </c>
      <c r="P5266" s="11">
        <f>IF(O5266&gt;=I5266,0,1)</f>
        <v>0</v>
      </c>
      <c r="Q5266" s="11">
        <f>IF(O5266&lt;=(I5266+0.00347),1,0)</f>
        <v>0</v>
      </c>
      <c r="R5266" s="5">
        <v>0.65307270969732811</v>
      </c>
      <c r="S5266" s="22">
        <f t="shared" si="497"/>
        <v>32.497276763010134</v>
      </c>
      <c r="T5266" s="3" t="s">
        <v>20</v>
      </c>
    </row>
    <row r="5267" spans="1:20" x14ac:dyDescent="0.25">
      <c r="A5267" s="3">
        <v>4582879</v>
      </c>
      <c r="B5267" s="3" t="s">
        <v>12</v>
      </c>
      <c r="C5267" s="3" t="s">
        <v>17</v>
      </c>
      <c r="D5267" s="3">
        <v>42</v>
      </c>
      <c r="E5267" s="3" t="s">
        <v>18</v>
      </c>
      <c r="F5267" s="4">
        <v>38686</v>
      </c>
      <c r="G5267" s="11">
        <f t="shared" si="492"/>
        <v>4</v>
      </c>
      <c r="H5267" s="11">
        <f t="shared" si="493"/>
        <v>15</v>
      </c>
      <c r="I5267" s="5">
        <v>0.63541666666666663</v>
      </c>
      <c r="J5267" s="11">
        <f>IF(L5267&lt;=I5267,1,0)</f>
        <v>1</v>
      </c>
      <c r="K5267" s="22" t="str">
        <f t="shared" si="494"/>
        <v/>
      </c>
      <c r="L5267" s="5">
        <v>0.63291666666666668</v>
      </c>
      <c r="M5267" s="22">
        <f t="shared" si="495"/>
        <v>9.7559632097804538</v>
      </c>
      <c r="N5267" s="22">
        <f t="shared" si="496"/>
        <v>6.1559632097805306</v>
      </c>
      <c r="O5267" s="5">
        <v>0.63969164111790311</v>
      </c>
      <c r="P5267" s="11">
        <f>IF(O5267&gt;=I5267,0,1)</f>
        <v>0</v>
      </c>
      <c r="Q5267" s="11">
        <f>IF(O5267&lt;=(I5267+0.00347),1,0)</f>
        <v>0</v>
      </c>
      <c r="R5267" s="5">
        <v>0.651312057656663</v>
      </c>
      <c r="S5267" s="22">
        <f t="shared" si="497"/>
        <v>16.733399815814245</v>
      </c>
      <c r="T5267" s="3" t="s">
        <v>29</v>
      </c>
    </row>
    <row r="5268" spans="1:20" x14ac:dyDescent="0.25">
      <c r="A5268" s="3">
        <v>4614372</v>
      </c>
      <c r="B5268" s="3" t="s">
        <v>21</v>
      </c>
      <c r="C5268" s="3" t="s">
        <v>25</v>
      </c>
      <c r="D5268" s="3">
        <v>29</v>
      </c>
      <c r="E5268" s="3" t="s">
        <v>14</v>
      </c>
      <c r="F5268" s="4">
        <v>38686</v>
      </c>
      <c r="G5268" s="11">
        <f t="shared" si="492"/>
        <v>4</v>
      </c>
      <c r="H5268" s="11">
        <f t="shared" si="493"/>
        <v>15</v>
      </c>
      <c r="I5268" s="5">
        <v>0.65625</v>
      </c>
      <c r="J5268" s="11">
        <f>IF(L5268&lt;=I5268,1,0)</f>
        <v>1</v>
      </c>
      <c r="K5268" s="22" t="str">
        <f t="shared" si="494"/>
        <v/>
      </c>
      <c r="L5268" s="5">
        <v>0.65625</v>
      </c>
      <c r="M5268" s="22">
        <f t="shared" si="495"/>
        <v>25.735349139336492</v>
      </c>
      <c r="N5268" s="22">
        <f t="shared" si="496"/>
        <v>25.735349139336492</v>
      </c>
      <c r="O5268" s="5">
        <v>0.67412177023565034</v>
      </c>
      <c r="P5268" s="11">
        <f>IF(O5268&gt;=I5268,0,1)</f>
        <v>0</v>
      </c>
      <c r="Q5268" s="11">
        <f>IF(O5268&lt;=(I5268+0.00347),1,0)</f>
        <v>0</v>
      </c>
      <c r="R5268" s="5">
        <v>0.69389615226423795</v>
      </c>
      <c r="S5268" s="22">
        <f t="shared" si="497"/>
        <v>28.475110121166161</v>
      </c>
      <c r="T5268" s="3" t="s">
        <v>27</v>
      </c>
    </row>
    <row r="5269" spans="1:20" x14ac:dyDescent="0.25">
      <c r="A5269" s="3">
        <v>4619740</v>
      </c>
      <c r="B5269" s="3" t="s">
        <v>21</v>
      </c>
      <c r="C5269" s="3" t="s">
        <v>25</v>
      </c>
      <c r="D5269" s="3">
        <v>25</v>
      </c>
      <c r="E5269" s="3" t="s">
        <v>14</v>
      </c>
      <c r="F5269" s="4">
        <v>38687</v>
      </c>
      <c r="G5269" s="11">
        <f t="shared" si="492"/>
        <v>5</v>
      </c>
      <c r="H5269" s="11">
        <f t="shared" si="493"/>
        <v>7</v>
      </c>
      <c r="I5269" s="5">
        <v>0.33263888888888887</v>
      </c>
      <c r="J5269" s="11">
        <f>IF(L5269&lt;=I5269,1,0)</f>
        <v>0</v>
      </c>
      <c r="K5269" s="22">
        <f t="shared" si="494"/>
        <v>3.6000000000000032</v>
      </c>
      <c r="L5269" s="5">
        <v>0.33513888888888888</v>
      </c>
      <c r="M5269" s="22">
        <f t="shared" si="495"/>
        <v>12.546346955685799</v>
      </c>
      <c r="N5269" s="22">
        <f t="shared" si="496"/>
        <v>16.1463469556858</v>
      </c>
      <c r="O5269" s="5">
        <v>0.34385162983033735</v>
      </c>
      <c r="P5269" s="11">
        <f>IF(O5269&gt;=I5269,0,1)</f>
        <v>0</v>
      </c>
      <c r="Q5269" s="11">
        <f>IF(O5269&lt;=(I5269+0.00347),1,0)</f>
        <v>0</v>
      </c>
      <c r="R5269" s="5">
        <v>0.35824293564712983</v>
      </c>
      <c r="S5269" s="22">
        <f t="shared" si="497"/>
        <v>20.723480376181183</v>
      </c>
      <c r="T5269" s="3" t="s">
        <v>28</v>
      </c>
    </row>
    <row r="5270" spans="1:20" x14ac:dyDescent="0.25">
      <c r="A5270" s="3">
        <v>4614102</v>
      </c>
      <c r="B5270" s="3" t="s">
        <v>21</v>
      </c>
      <c r="C5270" s="3" t="s">
        <v>17</v>
      </c>
      <c r="D5270" s="3">
        <v>30</v>
      </c>
      <c r="E5270" s="3" t="s">
        <v>18</v>
      </c>
      <c r="F5270" s="4">
        <v>38687</v>
      </c>
      <c r="G5270" s="11">
        <f t="shared" si="492"/>
        <v>5</v>
      </c>
      <c r="H5270" s="11">
        <f t="shared" si="493"/>
        <v>9</v>
      </c>
      <c r="I5270" s="5">
        <v>0.375</v>
      </c>
      <c r="J5270" s="11">
        <f>IF(L5270&lt;=I5270,1,0)</f>
        <v>1</v>
      </c>
      <c r="K5270" s="22" t="str">
        <f t="shared" si="494"/>
        <v/>
      </c>
      <c r="L5270" s="5">
        <v>0.3725</v>
      </c>
      <c r="M5270" s="22">
        <f t="shared" si="495"/>
        <v>2.4506194148284521</v>
      </c>
      <c r="N5270" s="22">
        <f t="shared" si="496"/>
        <v>0</v>
      </c>
      <c r="O5270" s="5">
        <v>0.37420181903807531</v>
      </c>
      <c r="P5270" s="11">
        <f>IF(O5270&gt;=I5270,0,1)</f>
        <v>1</v>
      </c>
      <c r="Q5270" s="11">
        <f>IF(O5270&lt;=(I5270+0.00347),1,0)</f>
        <v>1</v>
      </c>
      <c r="R5270" s="5">
        <v>0.3895241718961876</v>
      </c>
      <c r="S5270" s="22">
        <f t="shared" si="497"/>
        <v>22.064188115681695</v>
      </c>
      <c r="T5270" s="3" t="s">
        <v>27</v>
      </c>
    </row>
    <row r="5271" spans="1:20" x14ac:dyDescent="0.25">
      <c r="A5271" s="3">
        <v>4594142</v>
      </c>
      <c r="B5271" s="3" t="s">
        <v>16</v>
      </c>
      <c r="C5271" s="3" t="s">
        <v>13</v>
      </c>
      <c r="D5271" s="3">
        <v>42</v>
      </c>
      <c r="E5271" s="3" t="s">
        <v>18</v>
      </c>
      <c r="F5271" s="4">
        <v>38687</v>
      </c>
      <c r="G5271" s="11">
        <f t="shared" si="492"/>
        <v>5</v>
      </c>
      <c r="H5271" s="11">
        <f t="shared" si="493"/>
        <v>9</v>
      </c>
      <c r="I5271" s="5">
        <v>0.39513888888888887</v>
      </c>
      <c r="J5271" s="11">
        <f>IF(L5271&lt;=I5271,1,0)</f>
        <v>1</v>
      </c>
      <c r="K5271" s="22" t="str">
        <f t="shared" si="494"/>
        <v/>
      </c>
      <c r="L5271" s="5">
        <v>0.39513888888888887</v>
      </c>
      <c r="M5271" s="22">
        <f t="shared" si="495"/>
        <v>29.436705865499128</v>
      </c>
      <c r="N5271" s="22">
        <f t="shared" si="496"/>
        <v>29.436705865499128</v>
      </c>
      <c r="O5271" s="5">
        <v>0.41558104573992993</v>
      </c>
      <c r="P5271" s="11">
        <f>IF(O5271&gt;=I5271,0,1)</f>
        <v>0</v>
      </c>
      <c r="Q5271" s="11">
        <f>IF(O5271&lt;=(I5271+0.00347),1,0)</f>
        <v>0</v>
      </c>
      <c r="R5271" s="5">
        <v>0.4375873472563806</v>
      </c>
      <c r="S5271" s="22">
        <f t="shared" si="497"/>
        <v>31.689074183688959</v>
      </c>
      <c r="T5271" s="3" t="s">
        <v>20</v>
      </c>
    </row>
    <row r="5272" spans="1:20" x14ac:dyDescent="0.25">
      <c r="A5272" s="3">
        <v>4590493</v>
      </c>
      <c r="B5272" s="3" t="s">
        <v>16</v>
      </c>
      <c r="C5272" s="3" t="s">
        <v>17</v>
      </c>
      <c r="D5272" s="3">
        <v>42</v>
      </c>
      <c r="E5272" s="3" t="s">
        <v>18</v>
      </c>
      <c r="F5272" s="4">
        <v>38687</v>
      </c>
      <c r="G5272" s="11">
        <f t="shared" si="492"/>
        <v>5</v>
      </c>
      <c r="H5272" s="11">
        <f t="shared" si="493"/>
        <v>9</v>
      </c>
      <c r="I5272" s="5">
        <v>0.40625</v>
      </c>
      <c r="J5272" s="11">
        <f>IF(L5272&lt;=I5272,1,0)</f>
        <v>0</v>
      </c>
      <c r="K5272" s="22">
        <f t="shared" si="494"/>
        <v>3.6000000000000032</v>
      </c>
      <c r="L5272" s="5">
        <v>0.40875</v>
      </c>
      <c r="M5272" s="22">
        <f t="shared" si="495"/>
        <v>35.335578922239662</v>
      </c>
      <c r="N5272" s="22">
        <f t="shared" si="496"/>
        <v>38.935578922239664</v>
      </c>
      <c r="O5272" s="5">
        <v>0.43328859647377754</v>
      </c>
      <c r="P5272" s="11">
        <f>IF(O5272&gt;=I5272,0,1)</f>
        <v>0</v>
      </c>
      <c r="Q5272" s="11">
        <f>IF(O5272&lt;=(I5272+0.00347),1,0)</f>
        <v>0</v>
      </c>
      <c r="R5272" s="5">
        <v>0.45551951499790028</v>
      </c>
      <c r="S5272" s="22">
        <f t="shared" si="497"/>
        <v>32.012522674736736</v>
      </c>
      <c r="T5272" s="3" t="s">
        <v>20</v>
      </c>
    </row>
    <row r="5273" spans="1:20" x14ac:dyDescent="0.25">
      <c r="A5273" s="3">
        <v>4585553</v>
      </c>
      <c r="B5273" s="3" t="s">
        <v>16</v>
      </c>
      <c r="C5273" s="3" t="s">
        <v>22</v>
      </c>
      <c r="D5273" s="3">
        <v>64</v>
      </c>
      <c r="E5273" s="3" t="s">
        <v>18</v>
      </c>
      <c r="F5273" s="4">
        <v>38687</v>
      </c>
      <c r="G5273" s="11">
        <f t="shared" si="492"/>
        <v>5</v>
      </c>
      <c r="H5273" s="11">
        <f t="shared" si="493"/>
        <v>10</v>
      </c>
      <c r="I5273" s="5">
        <v>0.41666666666666669</v>
      </c>
      <c r="J5273" s="11">
        <f>IF(L5273&lt;=I5273,1,0)</f>
        <v>1</v>
      </c>
      <c r="K5273" s="22" t="str">
        <f t="shared" si="494"/>
        <v/>
      </c>
      <c r="L5273" s="5">
        <v>0.41666666666666669</v>
      </c>
      <c r="M5273" s="22">
        <f t="shared" si="495"/>
        <v>34.626286419915772</v>
      </c>
      <c r="N5273" s="22">
        <f t="shared" si="496"/>
        <v>34.626286419915772</v>
      </c>
      <c r="O5273" s="5">
        <v>0.4407126989027193</v>
      </c>
      <c r="P5273" s="11">
        <f>IF(O5273&gt;=I5273,0,1)</f>
        <v>0</v>
      </c>
      <c r="Q5273" s="11">
        <f>IF(O5273&lt;=(I5273+0.00347),1,0)</f>
        <v>0</v>
      </c>
      <c r="R5273" s="5">
        <v>0.46413300446004691</v>
      </c>
      <c r="S5273" s="22">
        <f t="shared" si="497"/>
        <v>33.72524000255175</v>
      </c>
      <c r="T5273" s="3" t="s">
        <v>24</v>
      </c>
    </row>
    <row r="5274" spans="1:20" x14ac:dyDescent="0.25">
      <c r="A5274" s="3">
        <v>4595224</v>
      </c>
      <c r="B5274" s="3" t="s">
        <v>21</v>
      </c>
      <c r="C5274" s="3" t="s">
        <v>13</v>
      </c>
      <c r="D5274" s="3">
        <v>21</v>
      </c>
      <c r="E5274" s="3" t="s">
        <v>18</v>
      </c>
      <c r="F5274" s="4">
        <v>38687</v>
      </c>
      <c r="G5274" s="11">
        <f t="shared" si="492"/>
        <v>5</v>
      </c>
      <c r="H5274" s="11">
        <f t="shared" si="493"/>
        <v>10</v>
      </c>
      <c r="I5274" s="5">
        <v>0.42638888888888887</v>
      </c>
      <c r="J5274" s="11">
        <f>IF(L5274&lt;=I5274,1,0)</f>
        <v>0</v>
      </c>
      <c r="K5274" s="22">
        <f t="shared" si="494"/>
        <v>3.6000000000000032</v>
      </c>
      <c r="L5274" s="5">
        <v>0.42888888888888888</v>
      </c>
      <c r="M5274" s="22">
        <f t="shared" si="495"/>
        <v>9.8355635479407155</v>
      </c>
      <c r="N5274" s="22">
        <f t="shared" si="496"/>
        <v>13.435563547940719</v>
      </c>
      <c r="O5274" s="5">
        <v>0.43571914135273659</v>
      </c>
      <c r="P5274" s="11">
        <f>IF(O5274&gt;=I5274,0,1)</f>
        <v>0</v>
      </c>
      <c r="Q5274" s="11">
        <f>IF(O5274&lt;=(I5274+0.00347),1,0)</f>
        <v>0</v>
      </c>
      <c r="R5274" s="5">
        <v>0.45277820727040669</v>
      </c>
      <c r="S5274" s="22">
        <f t="shared" si="497"/>
        <v>24.565054921444933</v>
      </c>
      <c r="T5274" s="3" t="s">
        <v>23</v>
      </c>
    </row>
    <row r="5275" spans="1:20" x14ac:dyDescent="0.25">
      <c r="A5275" s="3">
        <v>4617348</v>
      </c>
      <c r="B5275" s="3" t="s">
        <v>12</v>
      </c>
      <c r="C5275" s="3" t="s">
        <v>17</v>
      </c>
      <c r="D5275" s="3">
        <v>38</v>
      </c>
      <c r="E5275" s="3" t="s">
        <v>14</v>
      </c>
      <c r="F5275" s="4">
        <v>38687</v>
      </c>
      <c r="G5275" s="11">
        <f t="shared" si="492"/>
        <v>5</v>
      </c>
      <c r="H5275" s="11">
        <f t="shared" si="493"/>
        <v>10</v>
      </c>
      <c r="I5275" s="5">
        <v>0.44791666666666669</v>
      </c>
      <c r="J5275" s="11">
        <f>IF(L5275&lt;=I5275,1,0)</f>
        <v>1</v>
      </c>
      <c r="K5275" s="22" t="str">
        <f t="shared" si="494"/>
        <v/>
      </c>
      <c r="L5275" s="5">
        <v>0.44791666666666669</v>
      </c>
      <c r="M5275" s="22">
        <f t="shared" si="495"/>
        <v>7.7235460340271889</v>
      </c>
      <c r="N5275" s="22">
        <f t="shared" si="496"/>
        <v>7.7235460340271889</v>
      </c>
      <c r="O5275" s="5">
        <v>0.45328024030140779</v>
      </c>
      <c r="P5275" s="11">
        <f>IF(O5275&gt;=I5275,0,1)</f>
        <v>0</v>
      </c>
      <c r="Q5275" s="11">
        <f>IF(O5275&lt;=(I5275+0.00347),1,0)</f>
        <v>0</v>
      </c>
      <c r="R5275" s="5">
        <v>0.46415799210023601</v>
      </c>
      <c r="S5275" s="22">
        <f t="shared" si="497"/>
        <v>15.663962590312632</v>
      </c>
      <c r="T5275" s="3" t="s">
        <v>29</v>
      </c>
    </row>
    <row r="5276" spans="1:20" x14ac:dyDescent="0.25">
      <c r="A5276" s="3">
        <v>4575235</v>
      </c>
      <c r="B5276" s="3" t="s">
        <v>12</v>
      </c>
      <c r="C5276" s="3" t="s">
        <v>17</v>
      </c>
      <c r="D5276" s="3">
        <v>36</v>
      </c>
      <c r="E5276" s="3" t="s">
        <v>14</v>
      </c>
      <c r="F5276" s="4">
        <v>38687</v>
      </c>
      <c r="G5276" s="11">
        <f t="shared" si="492"/>
        <v>5</v>
      </c>
      <c r="H5276" s="11">
        <f t="shared" si="493"/>
        <v>10</v>
      </c>
      <c r="I5276" s="5">
        <v>0.44791666666666669</v>
      </c>
      <c r="J5276" s="11">
        <f>IF(L5276&lt;=I5276,1,0)</f>
        <v>0</v>
      </c>
      <c r="K5276" s="22">
        <f t="shared" si="494"/>
        <v>3.6000000000000032</v>
      </c>
      <c r="L5276" s="5">
        <v>0.45041666666666669</v>
      </c>
      <c r="M5276" s="22">
        <f t="shared" si="495"/>
        <v>1.8063051645621808</v>
      </c>
      <c r="N5276" s="22">
        <f t="shared" si="496"/>
        <v>5.406305164562184</v>
      </c>
      <c r="O5276" s="5">
        <v>0.4516710452531682</v>
      </c>
      <c r="P5276" s="11">
        <f>IF(O5276&gt;=I5276,0,1)</f>
        <v>0</v>
      </c>
      <c r="Q5276" s="11">
        <f>IF(O5276&lt;=(I5276+0.00347),1,0)</f>
        <v>0</v>
      </c>
      <c r="R5276" s="5">
        <v>0.4634718254498908</v>
      </c>
      <c r="S5276" s="22">
        <f t="shared" si="497"/>
        <v>16.993123483280534</v>
      </c>
      <c r="T5276" s="3" t="s">
        <v>15</v>
      </c>
    </row>
    <row r="5277" spans="1:20" x14ac:dyDescent="0.25">
      <c r="A5277" s="3">
        <v>4605562</v>
      </c>
      <c r="B5277" s="3" t="s">
        <v>16</v>
      </c>
      <c r="C5277" s="3" t="s">
        <v>25</v>
      </c>
      <c r="D5277" s="3">
        <v>46</v>
      </c>
      <c r="E5277" s="3" t="s">
        <v>18</v>
      </c>
      <c r="F5277" s="4">
        <v>38687</v>
      </c>
      <c r="G5277" s="11">
        <f t="shared" si="492"/>
        <v>5</v>
      </c>
      <c r="H5277" s="11">
        <f t="shared" si="493"/>
        <v>10</v>
      </c>
      <c r="I5277" s="5">
        <v>0.45763888888888887</v>
      </c>
      <c r="J5277" s="11">
        <f>IF(L5277&lt;=I5277,1,0)</f>
        <v>1</v>
      </c>
      <c r="K5277" s="22" t="str">
        <f t="shared" si="494"/>
        <v/>
      </c>
      <c r="L5277" s="5">
        <v>0.45763888888888887</v>
      </c>
      <c r="M5277" s="22">
        <f t="shared" si="495"/>
        <v>36.594653984408872</v>
      </c>
      <c r="N5277" s="22">
        <f t="shared" si="496"/>
        <v>36.594653984408872</v>
      </c>
      <c r="O5277" s="5">
        <v>0.48305184304472837</v>
      </c>
      <c r="P5277" s="11">
        <f>IF(O5277&gt;=I5277,0,1)</f>
        <v>0</v>
      </c>
      <c r="Q5277" s="11">
        <f>IF(O5277&lt;=(I5277+0.00347),1,0)</f>
        <v>0</v>
      </c>
      <c r="R5277" s="5">
        <v>0.50845843758849496</v>
      </c>
      <c r="S5277" s="22">
        <f t="shared" si="497"/>
        <v>36.585496143023889</v>
      </c>
      <c r="T5277" s="3" t="s">
        <v>24</v>
      </c>
    </row>
    <row r="5278" spans="1:20" x14ac:dyDescent="0.25">
      <c r="A5278" s="3">
        <v>4617137</v>
      </c>
      <c r="B5278" s="3" t="s">
        <v>12</v>
      </c>
      <c r="C5278" s="3" t="s">
        <v>25</v>
      </c>
      <c r="D5278" s="3">
        <v>26</v>
      </c>
      <c r="E5278" s="3" t="s">
        <v>18</v>
      </c>
      <c r="F5278" s="4">
        <v>38687</v>
      </c>
      <c r="G5278" s="11">
        <f t="shared" si="492"/>
        <v>5</v>
      </c>
      <c r="H5278" s="11">
        <f t="shared" si="493"/>
        <v>10</v>
      </c>
      <c r="I5278" s="5">
        <v>0.45763888888888887</v>
      </c>
      <c r="J5278" s="11">
        <f>IF(L5278&lt;=I5278,1,0)</f>
        <v>1</v>
      </c>
      <c r="K5278" s="22" t="str">
        <f t="shared" si="494"/>
        <v/>
      </c>
      <c r="L5278" s="5">
        <v>0.45513888888888887</v>
      </c>
      <c r="M5278" s="22">
        <f t="shared" si="495"/>
        <v>9.9134472799890805</v>
      </c>
      <c r="N5278" s="22">
        <f t="shared" si="496"/>
        <v>6.3134472799890773</v>
      </c>
      <c r="O5278" s="5">
        <v>0.46202322727777018</v>
      </c>
      <c r="P5278" s="11">
        <f>IF(O5278&gt;=I5278,0,1)</f>
        <v>0</v>
      </c>
      <c r="Q5278" s="11">
        <f>IF(O5278&lt;=(I5278+0.00347),1,0)</f>
        <v>0</v>
      </c>
      <c r="R5278" s="5">
        <v>0.47374587007606545</v>
      </c>
      <c r="S5278" s="22">
        <f t="shared" si="497"/>
        <v>16.880605629545187</v>
      </c>
      <c r="T5278" s="3" t="s">
        <v>26</v>
      </c>
    </row>
    <row r="5279" spans="1:20" x14ac:dyDescent="0.25">
      <c r="A5279" s="3">
        <v>4580985</v>
      </c>
      <c r="B5279" s="3" t="s">
        <v>21</v>
      </c>
      <c r="C5279" s="3" t="s">
        <v>25</v>
      </c>
      <c r="D5279" s="3">
        <v>22</v>
      </c>
      <c r="E5279" s="3" t="s">
        <v>14</v>
      </c>
      <c r="F5279" s="4">
        <v>38687</v>
      </c>
      <c r="G5279" s="11">
        <f t="shared" si="492"/>
        <v>5</v>
      </c>
      <c r="H5279" s="11">
        <f t="shared" si="493"/>
        <v>11</v>
      </c>
      <c r="I5279" s="5">
        <v>0.47916666666666669</v>
      </c>
      <c r="J5279" s="11">
        <f>IF(L5279&lt;=I5279,1,0)</f>
        <v>1</v>
      </c>
      <c r="K5279" s="22" t="str">
        <f t="shared" si="494"/>
        <v/>
      </c>
      <c r="L5279" s="5">
        <v>0.47916666666666669</v>
      </c>
      <c r="M5279" s="22">
        <f t="shared" si="495"/>
        <v>10.041700613994973</v>
      </c>
      <c r="N5279" s="22">
        <f t="shared" si="496"/>
        <v>10.041700613994973</v>
      </c>
      <c r="O5279" s="5">
        <v>0.48614006987082986</v>
      </c>
      <c r="P5279" s="11">
        <f>IF(O5279&gt;=I5279,0,1)</f>
        <v>0</v>
      </c>
      <c r="Q5279" s="11">
        <f>IF(O5279&lt;=(I5279+0.00347),1,0)</f>
        <v>0</v>
      </c>
      <c r="R5279" s="5">
        <v>0.50080555879402466</v>
      </c>
      <c r="S5279" s="22">
        <f t="shared" si="497"/>
        <v>21.118304049400514</v>
      </c>
      <c r="T5279" s="3" t="s">
        <v>27</v>
      </c>
    </row>
    <row r="5280" spans="1:20" x14ac:dyDescent="0.25">
      <c r="A5280" s="3">
        <v>4597089</v>
      </c>
      <c r="B5280" s="3" t="s">
        <v>12</v>
      </c>
      <c r="C5280" s="3" t="s">
        <v>17</v>
      </c>
      <c r="D5280" s="3">
        <v>39</v>
      </c>
      <c r="E5280" s="3" t="s">
        <v>18</v>
      </c>
      <c r="F5280" s="4">
        <v>38687</v>
      </c>
      <c r="G5280" s="11">
        <f t="shared" si="492"/>
        <v>5</v>
      </c>
      <c r="H5280" s="11">
        <f t="shared" si="493"/>
        <v>11</v>
      </c>
      <c r="I5280" s="5">
        <v>0.47916666666666669</v>
      </c>
      <c r="J5280" s="11">
        <f>IF(L5280&lt;=I5280,1,0)</f>
        <v>0</v>
      </c>
      <c r="K5280" s="22">
        <f t="shared" si="494"/>
        <v>3.6000000000000032</v>
      </c>
      <c r="L5280" s="5">
        <v>0.48166666666666669</v>
      </c>
      <c r="M5280" s="22">
        <f t="shared" si="495"/>
        <v>10.772222315001674</v>
      </c>
      <c r="N5280" s="22">
        <f t="shared" si="496"/>
        <v>14.372222315001677</v>
      </c>
      <c r="O5280" s="5">
        <v>0.48914737660764007</v>
      </c>
      <c r="P5280" s="11">
        <f>IF(O5280&gt;=I5280,0,1)</f>
        <v>0</v>
      </c>
      <c r="Q5280" s="11">
        <f>IF(O5280&lt;=(I5280+0.00347),1,0)</f>
        <v>0</v>
      </c>
      <c r="R5280" s="5">
        <v>0.49826774499426035</v>
      </c>
      <c r="S5280" s="22">
        <f t="shared" si="497"/>
        <v>13.133330476733205</v>
      </c>
      <c r="T5280" s="3" t="s">
        <v>15</v>
      </c>
    </row>
    <row r="5281" spans="1:20" x14ac:dyDescent="0.25">
      <c r="A5281" s="3">
        <v>4608268</v>
      </c>
      <c r="B5281" s="3" t="s">
        <v>21</v>
      </c>
      <c r="C5281" s="3" t="s">
        <v>25</v>
      </c>
      <c r="D5281" s="3">
        <v>24</v>
      </c>
      <c r="E5281" s="3" t="s">
        <v>14</v>
      </c>
      <c r="F5281" s="4">
        <v>38687</v>
      </c>
      <c r="G5281" s="11">
        <f t="shared" si="492"/>
        <v>5</v>
      </c>
      <c r="H5281" s="11">
        <f t="shared" si="493"/>
        <v>12</v>
      </c>
      <c r="I5281" s="5">
        <v>0.5</v>
      </c>
      <c r="J5281" s="11">
        <f>IF(L5281&lt;=I5281,1,0)</f>
        <v>1</v>
      </c>
      <c r="K5281" s="22" t="str">
        <f t="shared" si="494"/>
        <v/>
      </c>
      <c r="L5281" s="5">
        <v>0.5</v>
      </c>
      <c r="M5281" s="22">
        <f t="shared" si="495"/>
        <v>12.727511606434181</v>
      </c>
      <c r="N5281" s="22">
        <f t="shared" si="496"/>
        <v>12.727511606434181</v>
      </c>
      <c r="O5281" s="5">
        <v>0.5088385497266904</v>
      </c>
      <c r="P5281" s="11">
        <f>IF(O5281&gt;=I5281,0,1)</f>
        <v>0</v>
      </c>
      <c r="Q5281" s="11">
        <f>IF(O5281&lt;=(I5281+0.00347),1,0)</f>
        <v>0</v>
      </c>
      <c r="R5281" s="5">
        <v>0.52448688669309096</v>
      </c>
      <c r="S5281" s="22">
        <f t="shared" si="497"/>
        <v>22.5336052316168</v>
      </c>
      <c r="T5281" s="3" t="s">
        <v>28</v>
      </c>
    </row>
    <row r="5282" spans="1:20" x14ac:dyDescent="0.25">
      <c r="A5282" s="3">
        <v>4613334</v>
      </c>
      <c r="B5282" s="3" t="s">
        <v>21</v>
      </c>
      <c r="C5282" s="3" t="s">
        <v>17</v>
      </c>
      <c r="D5282" s="3">
        <v>30</v>
      </c>
      <c r="E5282" s="3" t="s">
        <v>14</v>
      </c>
      <c r="F5282" s="4">
        <v>38687</v>
      </c>
      <c r="G5282" s="11">
        <f t="shared" si="492"/>
        <v>5</v>
      </c>
      <c r="H5282" s="11">
        <f t="shared" si="493"/>
        <v>12</v>
      </c>
      <c r="I5282" s="5">
        <v>0.52013888888888882</v>
      </c>
      <c r="J5282" s="11">
        <f>IF(L5282&lt;=I5282,1,0)</f>
        <v>0</v>
      </c>
      <c r="K5282" s="22">
        <f t="shared" si="494"/>
        <v>3.5999999999999233</v>
      </c>
      <c r="L5282" s="5">
        <v>0.52263888888888876</v>
      </c>
      <c r="M5282" s="22">
        <f t="shared" si="495"/>
        <v>10.976440047841489</v>
      </c>
      <c r="N5282" s="22">
        <f t="shared" si="496"/>
        <v>14.576440047841412</v>
      </c>
      <c r="O5282" s="5">
        <v>0.5302614166998898</v>
      </c>
      <c r="P5282" s="11">
        <f>IF(O5282&gt;=I5282,0,1)</f>
        <v>0</v>
      </c>
      <c r="Q5282" s="11">
        <f>IF(O5282&lt;=(I5282+0.00347),1,0)</f>
        <v>0</v>
      </c>
      <c r="R5282" s="5">
        <v>0.54666591923092178</v>
      </c>
      <c r="S5282" s="22">
        <f t="shared" si="497"/>
        <v>23.622483644686056</v>
      </c>
      <c r="T5282" s="3" t="s">
        <v>23</v>
      </c>
    </row>
    <row r="5283" spans="1:20" x14ac:dyDescent="0.25">
      <c r="A5283" s="3">
        <v>4615136</v>
      </c>
      <c r="B5283" s="3" t="s">
        <v>21</v>
      </c>
      <c r="C5283" s="3" t="s">
        <v>25</v>
      </c>
      <c r="D5283" s="3">
        <v>27</v>
      </c>
      <c r="E5283" s="3" t="s">
        <v>14</v>
      </c>
      <c r="F5283" s="4">
        <v>38687</v>
      </c>
      <c r="G5283" s="11">
        <f t="shared" si="492"/>
        <v>5</v>
      </c>
      <c r="H5283" s="11">
        <f t="shared" si="493"/>
        <v>12</v>
      </c>
      <c r="I5283" s="5">
        <v>0.52013888888888882</v>
      </c>
      <c r="J5283" s="11">
        <f>IF(L5283&lt;=I5283,1,0)</f>
        <v>0</v>
      </c>
      <c r="K5283" s="22">
        <f t="shared" si="494"/>
        <v>3.5999999999999233</v>
      </c>
      <c r="L5283" s="5">
        <v>0.52263888888888876</v>
      </c>
      <c r="M5283" s="22">
        <f t="shared" si="495"/>
        <v>14.268065661878442</v>
      </c>
      <c r="N5283" s="22">
        <f t="shared" si="496"/>
        <v>17.868065661878365</v>
      </c>
      <c r="O5283" s="5">
        <v>0.53254726782074879</v>
      </c>
      <c r="P5283" s="11">
        <f>IF(O5283&gt;=I5283,0,1)</f>
        <v>0</v>
      </c>
      <c r="Q5283" s="11">
        <f>IF(O5283&lt;=(I5283+0.00347),1,0)</f>
        <v>0</v>
      </c>
      <c r="R5283" s="5">
        <v>0.54831694220594274</v>
      </c>
      <c r="S5283" s="22">
        <f t="shared" si="497"/>
        <v>22.708331114679279</v>
      </c>
      <c r="T5283" s="3" t="s">
        <v>27</v>
      </c>
    </row>
    <row r="5284" spans="1:20" x14ac:dyDescent="0.25">
      <c r="A5284" s="3">
        <v>4581470</v>
      </c>
      <c r="B5284" s="3" t="s">
        <v>12</v>
      </c>
      <c r="C5284" s="3" t="s">
        <v>22</v>
      </c>
      <c r="D5284" s="3">
        <v>31</v>
      </c>
      <c r="E5284" s="3" t="s">
        <v>14</v>
      </c>
      <c r="F5284" s="4">
        <v>38687</v>
      </c>
      <c r="G5284" s="11">
        <f t="shared" si="492"/>
        <v>5</v>
      </c>
      <c r="H5284" s="11">
        <f t="shared" si="493"/>
        <v>13</v>
      </c>
      <c r="I5284" s="5">
        <v>0.54166666666666663</v>
      </c>
      <c r="J5284" s="11">
        <f>IF(L5284&lt;=I5284,1,0)</f>
        <v>1</v>
      </c>
      <c r="K5284" s="22" t="str">
        <f t="shared" si="494"/>
        <v/>
      </c>
      <c r="L5284" s="5">
        <v>0.53916666666666668</v>
      </c>
      <c r="M5284" s="22">
        <f t="shared" si="495"/>
        <v>2.8014172998040365</v>
      </c>
      <c r="N5284" s="22">
        <f t="shared" si="496"/>
        <v>0</v>
      </c>
      <c r="O5284" s="5">
        <v>0.54111209534708615</v>
      </c>
      <c r="P5284" s="11">
        <f>IF(O5284&gt;=I5284,0,1)</f>
        <v>1</v>
      </c>
      <c r="Q5284" s="11">
        <f>IF(O5284&lt;=(I5284+0.00347),1,0)</f>
        <v>1</v>
      </c>
      <c r="R5284" s="5">
        <v>0.55212467243260677</v>
      </c>
      <c r="S5284" s="22">
        <f t="shared" si="497"/>
        <v>15.858111003149684</v>
      </c>
      <c r="T5284" s="3" t="s">
        <v>15</v>
      </c>
    </row>
    <row r="5285" spans="1:20" x14ac:dyDescent="0.25">
      <c r="A5285" s="3">
        <v>4589025</v>
      </c>
      <c r="B5285" s="3" t="s">
        <v>12</v>
      </c>
      <c r="C5285" s="3" t="s">
        <v>17</v>
      </c>
      <c r="D5285" s="3">
        <v>31</v>
      </c>
      <c r="E5285" s="3" t="s">
        <v>14</v>
      </c>
      <c r="F5285" s="4">
        <v>38687</v>
      </c>
      <c r="G5285" s="11">
        <f t="shared" si="492"/>
        <v>5</v>
      </c>
      <c r="H5285" s="11">
        <f t="shared" si="493"/>
        <v>13</v>
      </c>
      <c r="I5285" s="5">
        <v>0.54166666666666663</v>
      </c>
      <c r="J5285" s="11">
        <f>IF(L5285&lt;=I5285,1,0)</f>
        <v>1</v>
      </c>
      <c r="K5285" s="22" t="str">
        <f t="shared" si="494"/>
        <v/>
      </c>
      <c r="L5285" s="5">
        <v>0.53916666666666668</v>
      </c>
      <c r="M5285" s="22">
        <f t="shared" si="495"/>
        <v>6.4194754711343904</v>
      </c>
      <c r="N5285" s="22">
        <f t="shared" si="496"/>
        <v>2.8194754711344672</v>
      </c>
      <c r="O5285" s="5">
        <v>0.54362463574384334</v>
      </c>
      <c r="P5285" s="11">
        <f>IF(O5285&gt;=I5285,0,1)</f>
        <v>0</v>
      </c>
      <c r="Q5285" s="11">
        <f>IF(O5285&lt;=(I5285+0.00347),1,0)</f>
        <v>1</v>
      </c>
      <c r="R5285" s="5">
        <v>0.5544682710322506</v>
      </c>
      <c r="S5285" s="22">
        <f t="shared" si="497"/>
        <v>15.614834815306455</v>
      </c>
      <c r="T5285" s="3" t="s">
        <v>15</v>
      </c>
    </row>
    <row r="5286" spans="1:20" x14ac:dyDescent="0.25">
      <c r="A5286" s="3">
        <v>4593583</v>
      </c>
      <c r="B5286" s="3" t="s">
        <v>21</v>
      </c>
      <c r="C5286" s="3" t="s">
        <v>17</v>
      </c>
      <c r="D5286" s="3">
        <v>23</v>
      </c>
      <c r="E5286" s="3" t="s">
        <v>18</v>
      </c>
      <c r="F5286" s="4">
        <v>38687</v>
      </c>
      <c r="G5286" s="11">
        <f t="shared" si="492"/>
        <v>5</v>
      </c>
      <c r="H5286" s="11">
        <f t="shared" si="493"/>
        <v>13</v>
      </c>
      <c r="I5286" s="5">
        <v>0.5625</v>
      </c>
      <c r="J5286" s="11">
        <f>IF(L5286&lt;=I5286,1,0)</f>
        <v>1</v>
      </c>
      <c r="K5286" s="22" t="str">
        <f t="shared" si="494"/>
        <v/>
      </c>
      <c r="L5286" s="5">
        <v>0.5625</v>
      </c>
      <c r="M5286" s="22">
        <f t="shared" si="495"/>
        <v>6.0411609467354666</v>
      </c>
      <c r="N5286" s="22">
        <f t="shared" si="496"/>
        <v>6.0411609467354666</v>
      </c>
      <c r="O5286" s="5">
        <v>0.56669525065745519</v>
      </c>
      <c r="P5286" s="11">
        <f>IF(O5286&gt;=I5286,0,1)</f>
        <v>0</v>
      </c>
      <c r="Q5286" s="11">
        <f>IF(O5286&lt;=(I5286+0.00347),1,0)</f>
        <v>0</v>
      </c>
      <c r="R5286" s="5">
        <v>0.58284162300582809</v>
      </c>
      <c r="S5286" s="22">
        <f t="shared" si="497"/>
        <v>23.250776181656985</v>
      </c>
      <c r="T5286" s="3" t="s">
        <v>27</v>
      </c>
    </row>
    <row r="5287" spans="1:20" x14ac:dyDescent="0.25">
      <c r="A5287" s="3">
        <v>4579327</v>
      </c>
      <c r="B5287" s="3" t="s">
        <v>16</v>
      </c>
      <c r="C5287" s="3" t="s">
        <v>17</v>
      </c>
      <c r="D5287" s="3">
        <v>42</v>
      </c>
      <c r="E5287" s="3" t="s">
        <v>14</v>
      </c>
      <c r="F5287" s="4">
        <v>38687</v>
      </c>
      <c r="G5287" s="11">
        <f t="shared" si="492"/>
        <v>5</v>
      </c>
      <c r="H5287" s="11">
        <f t="shared" si="493"/>
        <v>13</v>
      </c>
      <c r="I5287" s="5">
        <v>0.5625</v>
      </c>
      <c r="J5287" s="11">
        <f>IF(L5287&lt;=I5287,1,0)</f>
        <v>1</v>
      </c>
      <c r="K5287" s="22" t="str">
        <f t="shared" si="494"/>
        <v/>
      </c>
      <c r="L5287" s="5">
        <v>0.5625</v>
      </c>
      <c r="M5287" s="22">
        <f t="shared" si="495"/>
        <v>27.290160143451985</v>
      </c>
      <c r="N5287" s="22">
        <f t="shared" si="496"/>
        <v>27.290160143451985</v>
      </c>
      <c r="O5287" s="5">
        <v>0.58145150009961943</v>
      </c>
      <c r="P5287" s="11">
        <f>IF(O5287&gt;=I5287,0,1)</f>
        <v>0</v>
      </c>
      <c r="Q5287" s="11">
        <f>IF(O5287&lt;=(I5287+0.00347),1,0)</f>
        <v>0</v>
      </c>
      <c r="R5287" s="5">
        <v>0.60404252651348078</v>
      </c>
      <c r="S5287" s="22">
        <f t="shared" si="497"/>
        <v>32.531078035960341</v>
      </c>
      <c r="T5287" s="3" t="s">
        <v>20</v>
      </c>
    </row>
    <row r="5288" spans="1:20" x14ac:dyDescent="0.25">
      <c r="A5288" s="3">
        <v>4604815</v>
      </c>
      <c r="B5288" s="3" t="s">
        <v>21</v>
      </c>
      <c r="C5288" s="3" t="s">
        <v>25</v>
      </c>
      <c r="D5288" s="3">
        <v>30</v>
      </c>
      <c r="E5288" s="3" t="s">
        <v>18</v>
      </c>
      <c r="F5288" s="4">
        <v>38687</v>
      </c>
      <c r="G5288" s="11">
        <f t="shared" si="492"/>
        <v>5</v>
      </c>
      <c r="H5288" s="11">
        <f t="shared" si="493"/>
        <v>13</v>
      </c>
      <c r="I5288" s="5">
        <v>0.58263888888888882</v>
      </c>
      <c r="J5288" s="11">
        <f>IF(L5288&lt;=I5288,1,0)</f>
        <v>0</v>
      </c>
      <c r="K5288" s="22">
        <f t="shared" si="494"/>
        <v>3.5999999999999233</v>
      </c>
      <c r="L5288" s="5">
        <v>0.58513888888888876</v>
      </c>
      <c r="M5288" s="22">
        <f t="shared" si="495"/>
        <v>11.723689771737469</v>
      </c>
      <c r="N5288" s="22">
        <f t="shared" si="496"/>
        <v>15.323689771737392</v>
      </c>
      <c r="O5288" s="5">
        <v>0.59328034011926201</v>
      </c>
      <c r="P5288" s="11">
        <f>IF(O5288&gt;=I5288,0,1)</f>
        <v>0</v>
      </c>
      <c r="Q5288" s="11">
        <f>IF(O5288&lt;=(I5288+0.00347),1,0)</f>
        <v>0</v>
      </c>
      <c r="R5288" s="5">
        <v>0.60811458541677976</v>
      </c>
      <c r="S5288" s="22">
        <f t="shared" si="497"/>
        <v>21.361313228425569</v>
      </c>
      <c r="T5288" s="3" t="s">
        <v>28</v>
      </c>
    </row>
    <row r="5289" spans="1:20" x14ac:dyDescent="0.25">
      <c r="A5289" s="3">
        <v>4613342</v>
      </c>
      <c r="B5289" s="3" t="s">
        <v>12</v>
      </c>
      <c r="C5289" s="3" t="s">
        <v>25</v>
      </c>
      <c r="D5289" s="3">
        <v>37</v>
      </c>
      <c r="E5289" s="3" t="s">
        <v>14</v>
      </c>
      <c r="F5289" s="4">
        <v>38687</v>
      </c>
      <c r="G5289" s="11">
        <f t="shared" si="492"/>
        <v>5</v>
      </c>
      <c r="H5289" s="11">
        <f t="shared" si="493"/>
        <v>15</v>
      </c>
      <c r="I5289" s="5">
        <v>0.64513888888888882</v>
      </c>
      <c r="J5289" s="11">
        <f>IF(L5289&lt;=I5289,1,0)</f>
        <v>0</v>
      </c>
      <c r="K5289" s="22">
        <f t="shared" si="494"/>
        <v>3.5999999999999233</v>
      </c>
      <c r="L5289" s="5">
        <v>0.64763888888888876</v>
      </c>
      <c r="M5289" s="22">
        <f t="shared" si="495"/>
        <v>14.818947246830927</v>
      </c>
      <c r="N5289" s="22">
        <f t="shared" si="496"/>
        <v>18.41894724683085</v>
      </c>
      <c r="O5289" s="5">
        <v>0.6579298244769658</v>
      </c>
      <c r="P5289" s="11">
        <f>IF(O5289&gt;=I5289,0,1)</f>
        <v>0</v>
      </c>
      <c r="Q5289" s="11">
        <f>IF(O5289&lt;=(I5289+0.00347),1,0)</f>
        <v>0</v>
      </c>
      <c r="R5289" s="5">
        <v>0.66837517050478112</v>
      </c>
      <c r="S5289" s="22">
        <f t="shared" si="497"/>
        <v>15.041298280054072</v>
      </c>
      <c r="T5289" s="3" t="s">
        <v>15</v>
      </c>
    </row>
    <row r="5290" spans="1:20" x14ac:dyDescent="0.25">
      <c r="A5290" s="3">
        <v>4612442</v>
      </c>
      <c r="B5290" s="3" t="s">
        <v>12</v>
      </c>
      <c r="C5290" s="3" t="s">
        <v>17</v>
      </c>
      <c r="D5290" s="3">
        <v>36</v>
      </c>
      <c r="E5290" s="3" t="s">
        <v>14</v>
      </c>
      <c r="F5290" s="4">
        <v>38688</v>
      </c>
      <c r="G5290" s="11">
        <f t="shared" si="492"/>
        <v>6</v>
      </c>
      <c r="H5290" s="11">
        <f t="shared" si="493"/>
        <v>9</v>
      </c>
      <c r="I5290" s="5">
        <v>0.375</v>
      </c>
      <c r="J5290" s="11">
        <f>IF(L5290&lt;=I5290,1,0)</f>
        <v>1</v>
      </c>
      <c r="K5290" s="22" t="str">
        <f t="shared" si="494"/>
        <v/>
      </c>
      <c r="L5290" s="5">
        <v>0.3725</v>
      </c>
      <c r="M5290" s="22">
        <f t="shared" si="495"/>
        <v>9.6096436685839937</v>
      </c>
      <c r="N5290" s="22">
        <f t="shared" si="496"/>
        <v>6.0096436685839905</v>
      </c>
      <c r="O5290" s="5">
        <v>0.37917336365873888</v>
      </c>
      <c r="P5290" s="11">
        <f>IF(O5290&gt;=I5290,0,1)</f>
        <v>0</v>
      </c>
      <c r="Q5290" s="11">
        <f>IF(O5290&lt;=(I5290+0.00347),1,0)</f>
        <v>0</v>
      </c>
      <c r="R5290" s="5">
        <v>0.39074470664911753</v>
      </c>
      <c r="S5290" s="22">
        <f t="shared" si="497"/>
        <v>16.66273390614526</v>
      </c>
      <c r="T5290" s="3" t="s">
        <v>15</v>
      </c>
    </row>
    <row r="5291" spans="1:20" x14ac:dyDescent="0.25">
      <c r="A5291" s="3">
        <v>4590172</v>
      </c>
      <c r="B5291" s="3" t="s">
        <v>12</v>
      </c>
      <c r="C5291" s="3" t="s">
        <v>17</v>
      </c>
      <c r="D5291" s="3">
        <v>44</v>
      </c>
      <c r="E5291" s="3" t="s">
        <v>18</v>
      </c>
      <c r="F5291" s="4">
        <v>38688</v>
      </c>
      <c r="G5291" s="11">
        <f t="shared" si="492"/>
        <v>6</v>
      </c>
      <c r="H5291" s="11">
        <f t="shared" si="493"/>
        <v>9</v>
      </c>
      <c r="I5291" s="5">
        <v>0.375</v>
      </c>
      <c r="J5291" s="11">
        <f>IF(L5291&lt;=I5291,1,0)</f>
        <v>0</v>
      </c>
      <c r="K5291" s="22">
        <f t="shared" si="494"/>
        <v>3.6000000000000032</v>
      </c>
      <c r="L5291" s="5">
        <v>0.3775</v>
      </c>
      <c r="M5291" s="22">
        <f t="shared" si="495"/>
        <v>9.0681909715765663</v>
      </c>
      <c r="N5291" s="22">
        <f t="shared" si="496"/>
        <v>12.668190971576569</v>
      </c>
      <c r="O5291" s="5">
        <v>0.38379735484137262</v>
      </c>
      <c r="P5291" s="11">
        <f>IF(O5291&gt;=I5291,0,1)</f>
        <v>0</v>
      </c>
      <c r="Q5291" s="11">
        <f>IF(O5291&lt;=(I5291+0.00347),1,0)</f>
        <v>0</v>
      </c>
      <c r="R5291" s="5">
        <v>0.39522297183357369</v>
      </c>
      <c r="S5291" s="22">
        <f t="shared" si="497"/>
        <v>16.452888468769544</v>
      </c>
      <c r="T5291" s="3" t="s">
        <v>29</v>
      </c>
    </row>
    <row r="5292" spans="1:20" x14ac:dyDescent="0.25">
      <c r="A5292" s="3">
        <v>4584621</v>
      </c>
      <c r="B5292" s="3" t="s">
        <v>21</v>
      </c>
      <c r="C5292" s="3" t="s">
        <v>22</v>
      </c>
      <c r="D5292" s="3">
        <v>22</v>
      </c>
      <c r="E5292" s="3" t="s">
        <v>14</v>
      </c>
      <c r="F5292" s="4">
        <v>38688</v>
      </c>
      <c r="G5292" s="11">
        <f t="shared" si="492"/>
        <v>6</v>
      </c>
      <c r="H5292" s="11">
        <f t="shared" si="493"/>
        <v>9</v>
      </c>
      <c r="I5292" s="5">
        <v>0.40625</v>
      </c>
      <c r="J5292" s="11">
        <f>IF(L5292&lt;=I5292,1,0)</f>
        <v>1</v>
      </c>
      <c r="K5292" s="22" t="str">
        <f t="shared" si="494"/>
        <v/>
      </c>
      <c r="L5292" s="5">
        <v>0.40375</v>
      </c>
      <c r="M5292" s="22">
        <f t="shared" si="495"/>
        <v>11.493423861909484</v>
      </c>
      <c r="N5292" s="22">
        <f t="shared" si="496"/>
        <v>7.893423861909481</v>
      </c>
      <c r="O5292" s="5">
        <v>0.41173154434854825</v>
      </c>
      <c r="P5292" s="11">
        <f>IF(O5292&gt;=I5292,0,1)</f>
        <v>0</v>
      </c>
      <c r="Q5292" s="11">
        <f>IF(O5292&lt;=(I5292+0.00347),1,0)</f>
        <v>0</v>
      </c>
      <c r="R5292" s="5">
        <v>0.42844313168513781</v>
      </c>
      <c r="S5292" s="22">
        <f t="shared" si="497"/>
        <v>24.064685764688967</v>
      </c>
      <c r="T5292" s="3" t="s">
        <v>23</v>
      </c>
    </row>
    <row r="5293" spans="1:20" x14ac:dyDescent="0.25">
      <c r="A5293" s="3">
        <v>4597831</v>
      </c>
      <c r="B5293" s="3" t="s">
        <v>12</v>
      </c>
      <c r="C5293" s="3" t="s">
        <v>17</v>
      </c>
      <c r="D5293" s="3">
        <v>40</v>
      </c>
      <c r="E5293" s="3" t="s">
        <v>18</v>
      </c>
      <c r="F5293" s="4">
        <v>38688</v>
      </c>
      <c r="G5293" s="11">
        <f t="shared" si="492"/>
        <v>6</v>
      </c>
      <c r="H5293" s="11">
        <f t="shared" si="493"/>
        <v>10</v>
      </c>
      <c r="I5293" s="5">
        <v>0.41666666666666669</v>
      </c>
      <c r="J5293" s="11">
        <f>IF(L5293&lt;=I5293,1,0)</f>
        <v>0</v>
      </c>
      <c r="K5293" s="22">
        <f t="shared" si="494"/>
        <v>3.6000000000000032</v>
      </c>
      <c r="L5293" s="5">
        <v>0.41916666666666669</v>
      </c>
      <c r="M5293" s="22">
        <f t="shared" si="495"/>
        <v>6.3870564914900019</v>
      </c>
      <c r="N5293" s="22">
        <f t="shared" si="496"/>
        <v>9.9870564914900051</v>
      </c>
      <c r="O5293" s="5">
        <v>0.42360212256353474</v>
      </c>
      <c r="P5293" s="11">
        <f>IF(O5293&gt;=I5293,0,1)</f>
        <v>0</v>
      </c>
      <c r="Q5293" s="11">
        <f>IF(O5293&lt;=(I5293+0.00347),1,0)</f>
        <v>0</v>
      </c>
      <c r="R5293" s="5">
        <v>0.43557782374526333</v>
      </c>
      <c r="S5293" s="22">
        <f t="shared" si="497"/>
        <v>17.245009701689156</v>
      </c>
      <c r="T5293" s="3" t="s">
        <v>26</v>
      </c>
    </row>
    <row r="5294" spans="1:20" x14ac:dyDescent="0.25">
      <c r="A5294" s="3">
        <v>4614069</v>
      </c>
      <c r="B5294" s="3" t="s">
        <v>16</v>
      </c>
      <c r="C5294" s="3" t="s">
        <v>13</v>
      </c>
      <c r="D5294" s="3">
        <v>70</v>
      </c>
      <c r="E5294" s="3" t="s">
        <v>14</v>
      </c>
      <c r="F5294" s="4">
        <v>38688</v>
      </c>
      <c r="G5294" s="11">
        <f t="shared" si="492"/>
        <v>6</v>
      </c>
      <c r="H5294" s="11">
        <f t="shared" si="493"/>
        <v>10</v>
      </c>
      <c r="I5294" s="5">
        <v>0.45763888888888887</v>
      </c>
      <c r="J5294" s="11">
        <f>IF(L5294&lt;=I5294,1,0)</f>
        <v>0</v>
      </c>
      <c r="K5294" s="22">
        <f t="shared" si="494"/>
        <v>3.6000000000000032</v>
      </c>
      <c r="L5294" s="5">
        <v>0.46013888888888888</v>
      </c>
      <c r="M5294" s="22">
        <f t="shared" si="495"/>
        <v>33.349451281043585</v>
      </c>
      <c r="N5294" s="22">
        <f t="shared" si="496"/>
        <v>36.949451281043586</v>
      </c>
      <c r="O5294" s="5">
        <v>0.48329823005628025</v>
      </c>
      <c r="P5294" s="11">
        <f>IF(O5294&gt;=I5294,0,1)</f>
        <v>0</v>
      </c>
      <c r="Q5294" s="11">
        <f>IF(O5294&lt;=(I5294+0.00347),1,0)</f>
        <v>0</v>
      </c>
      <c r="R5294" s="5">
        <v>0.50778725790296142</v>
      </c>
      <c r="S5294" s="22">
        <f t="shared" si="497"/>
        <v>35.264200099220879</v>
      </c>
      <c r="T5294" s="3" t="s">
        <v>24</v>
      </c>
    </row>
    <row r="5295" spans="1:20" x14ac:dyDescent="0.25">
      <c r="A5295" s="3">
        <v>4583356</v>
      </c>
      <c r="B5295" s="3" t="s">
        <v>21</v>
      </c>
      <c r="C5295" s="3" t="s">
        <v>13</v>
      </c>
      <c r="D5295" s="3">
        <v>23</v>
      </c>
      <c r="E5295" s="3" t="s">
        <v>18</v>
      </c>
      <c r="F5295" s="4">
        <v>38688</v>
      </c>
      <c r="G5295" s="11">
        <f t="shared" si="492"/>
        <v>6</v>
      </c>
      <c r="H5295" s="11">
        <f t="shared" si="493"/>
        <v>10</v>
      </c>
      <c r="I5295" s="5">
        <v>0.45763888888888887</v>
      </c>
      <c r="J5295" s="11">
        <f>IF(L5295&lt;=I5295,1,0)</f>
        <v>0</v>
      </c>
      <c r="K5295" s="22">
        <f t="shared" si="494"/>
        <v>3.6000000000000032</v>
      </c>
      <c r="L5295" s="5">
        <v>0.46013888888888888</v>
      </c>
      <c r="M5295" s="22">
        <f t="shared" si="495"/>
        <v>5.0792361527370655</v>
      </c>
      <c r="N5295" s="22">
        <f t="shared" si="496"/>
        <v>8.6792361527370687</v>
      </c>
      <c r="O5295" s="5">
        <v>0.4636661362171785</v>
      </c>
      <c r="P5295" s="11">
        <f>IF(O5295&gt;=I5295,0,1)</f>
        <v>0</v>
      </c>
      <c r="Q5295" s="11">
        <f>IF(O5295&lt;=(I5295+0.00347),1,0)</f>
        <v>0</v>
      </c>
      <c r="R5295" s="5">
        <v>0.48080649295099998</v>
      </c>
      <c r="S5295" s="22">
        <f t="shared" si="497"/>
        <v>24.68211369670292</v>
      </c>
      <c r="T5295" s="3" t="s">
        <v>27</v>
      </c>
    </row>
    <row r="5296" spans="1:20" x14ac:dyDescent="0.25">
      <c r="A5296" s="3">
        <v>4609610</v>
      </c>
      <c r="B5296" s="3" t="s">
        <v>12</v>
      </c>
      <c r="C5296" s="3" t="s">
        <v>17</v>
      </c>
      <c r="D5296" s="3">
        <v>47</v>
      </c>
      <c r="E5296" s="3" t="s">
        <v>18</v>
      </c>
      <c r="F5296" s="4">
        <v>38688</v>
      </c>
      <c r="G5296" s="11">
        <f t="shared" si="492"/>
        <v>6</v>
      </c>
      <c r="H5296" s="11">
        <f t="shared" si="493"/>
        <v>10</v>
      </c>
      <c r="I5296" s="5">
        <v>0.45763888888888887</v>
      </c>
      <c r="J5296" s="11">
        <f>IF(L5296&lt;=I5296,1,0)</f>
        <v>1</v>
      </c>
      <c r="K5296" s="22" t="str">
        <f t="shared" si="494"/>
        <v/>
      </c>
      <c r="L5296" s="5">
        <v>0.45513888888888887</v>
      </c>
      <c r="M5296" s="22">
        <f t="shared" si="495"/>
        <v>3.0590524470254987</v>
      </c>
      <c r="N5296" s="22">
        <f t="shared" si="496"/>
        <v>0</v>
      </c>
      <c r="O5296" s="5">
        <v>0.45726323086598991</v>
      </c>
      <c r="P5296" s="11">
        <f>IF(O5296&gt;=I5296,0,1)</f>
        <v>1</v>
      </c>
      <c r="Q5296" s="11">
        <f>IF(O5296&lt;=(I5296+0.00347),1,0)</f>
        <v>1</v>
      </c>
      <c r="R5296" s="5">
        <v>0.46919684941216472</v>
      </c>
      <c r="S5296" s="22">
        <f t="shared" si="497"/>
        <v>17.184410706491722</v>
      </c>
      <c r="T5296" s="3" t="s">
        <v>26</v>
      </c>
    </row>
    <row r="5297" spans="1:20" x14ac:dyDescent="0.25">
      <c r="A5297" s="3">
        <v>4585876</v>
      </c>
      <c r="B5297" s="3" t="s">
        <v>21</v>
      </c>
      <c r="C5297" s="3" t="s">
        <v>13</v>
      </c>
      <c r="D5297" s="3">
        <v>23</v>
      </c>
      <c r="E5297" s="3" t="s">
        <v>14</v>
      </c>
      <c r="F5297" s="4">
        <v>38688</v>
      </c>
      <c r="G5297" s="11">
        <f t="shared" si="492"/>
        <v>6</v>
      </c>
      <c r="H5297" s="11">
        <f t="shared" si="493"/>
        <v>11</v>
      </c>
      <c r="I5297" s="5">
        <v>0.47916666666666669</v>
      </c>
      <c r="J5297" s="11">
        <f>IF(L5297&lt;=I5297,1,0)</f>
        <v>1</v>
      </c>
      <c r="K5297" s="22" t="str">
        <f t="shared" si="494"/>
        <v/>
      </c>
      <c r="L5297" s="5">
        <v>0.47916666666666669</v>
      </c>
      <c r="M5297" s="22">
        <f t="shared" si="495"/>
        <v>9.4666694853873512</v>
      </c>
      <c r="N5297" s="22">
        <f t="shared" si="496"/>
        <v>9.4666694853873512</v>
      </c>
      <c r="O5297" s="5">
        <v>0.48574074269818568</v>
      </c>
      <c r="P5297" s="11">
        <f>IF(O5297&gt;=I5297,0,1)</f>
        <v>0</v>
      </c>
      <c r="Q5297" s="11">
        <f>IF(O5297&lt;=(I5297+0.00347),1,0)</f>
        <v>0</v>
      </c>
      <c r="R5297" s="5">
        <v>0.50448068326133566</v>
      </c>
      <c r="S5297" s="22">
        <f t="shared" si="497"/>
        <v>26.985514410935973</v>
      </c>
      <c r="T5297" s="3" t="s">
        <v>28</v>
      </c>
    </row>
    <row r="5298" spans="1:20" x14ac:dyDescent="0.25">
      <c r="A5298" s="3">
        <v>4604545</v>
      </c>
      <c r="B5298" s="3" t="s">
        <v>12</v>
      </c>
      <c r="C5298" s="3" t="s">
        <v>25</v>
      </c>
      <c r="D5298" s="3">
        <v>41</v>
      </c>
      <c r="E5298" s="3" t="s">
        <v>14</v>
      </c>
      <c r="F5298" s="4">
        <v>38688</v>
      </c>
      <c r="G5298" s="11">
        <f t="shared" si="492"/>
        <v>6</v>
      </c>
      <c r="H5298" s="11">
        <f t="shared" si="493"/>
        <v>12</v>
      </c>
      <c r="I5298" s="5">
        <v>0.5</v>
      </c>
      <c r="J5298" s="11">
        <f>IF(L5298&lt;=I5298,1,0)</f>
        <v>1</v>
      </c>
      <c r="K5298" s="22" t="str">
        <f t="shared" si="494"/>
        <v/>
      </c>
      <c r="L5298" s="5">
        <v>0.4975</v>
      </c>
      <c r="M5298" s="22">
        <f t="shared" si="495"/>
        <v>11.236282724180056</v>
      </c>
      <c r="N5298" s="22">
        <f t="shared" si="496"/>
        <v>7.6362827241800524</v>
      </c>
      <c r="O5298" s="5">
        <v>0.50530297411401393</v>
      </c>
      <c r="P5298" s="11">
        <f>IF(O5298&gt;=I5298,0,1)</f>
        <v>0</v>
      </c>
      <c r="Q5298" s="11">
        <f>IF(O5298&lt;=(I5298+0.00347),1,0)</f>
        <v>0</v>
      </c>
      <c r="R5298" s="5">
        <v>0.51796267824272646</v>
      </c>
      <c r="S5298" s="22">
        <f t="shared" si="497"/>
        <v>18.22997394534605</v>
      </c>
      <c r="T5298" s="3" t="s">
        <v>26</v>
      </c>
    </row>
    <row r="5299" spans="1:20" x14ac:dyDescent="0.25">
      <c r="A5299" s="3">
        <v>4574913</v>
      </c>
      <c r="B5299" s="3" t="s">
        <v>12</v>
      </c>
      <c r="C5299" s="3" t="s">
        <v>17</v>
      </c>
      <c r="D5299" s="3">
        <v>37</v>
      </c>
      <c r="E5299" s="3" t="s">
        <v>18</v>
      </c>
      <c r="F5299" s="4">
        <v>38688</v>
      </c>
      <c r="G5299" s="11">
        <f t="shared" si="492"/>
        <v>6</v>
      </c>
      <c r="H5299" s="11">
        <f t="shared" si="493"/>
        <v>12</v>
      </c>
      <c r="I5299" s="5">
        <v>0.52013888888888882</v>
      </c>
      <c r="J5299" s="11">
        <f>IF(L5299&lt;=I5299,1,0)</f>
        <v>1</v>
      </c>
      <c r="K5299" s="22" t="str">
        <f t="shared" si="494"/>
        <v/>
      </c>
      <c r="L5299" s="5">
        <v>0.51763888888888887</v>
      </c>
      <c r="M5299" s="22">
        <f t="shared" si="495"/>
        <v>16.617065756601352</v>
      </c>
      <c r="N5299" s="22">
        <f t="shared" si="496"/>
        <v>13.017065756601429</v>
      </c>
      <c r="O5299" s="5">
        <v>0.5291785178865287</v>
      </c>
      <c r="P5299" s="11">
        <f>IF(O5299&gt;=I5299,0,1)</f>
        <v>0</v>
      </c>
      <c r="Q5299" s="11">
        <f>IF(O5299&lt;=(I5299+0.00347),1,0)</f>
        <v>0</v>
      </c>
      <c r="R5299" s="5">
        <v>0.53834622240505003</v>
      </c>
      <c r="S5299" s="22">
        <f t="shared" si="497"/>
        <v>13.201494506670723</v>
      </c>
      <c r="T5299" s="3" t="s">
        <v>26</v>
      </c>
    </row>
    <row r="5300" spans="1:20" x14ac:dyDescent="0.25">
      <c r="A5300" s="3">
        <v>4606039</v>
      </c>
      <c r="B5300" s="3" t="s">
        <v>21</v>
      </c>
      <c r="C5300" s="3" t="s">
        <v>22</v>
      </c>
      <c r="D5300" s="3">
        <v>24</v>
      </c>
      <c r="E5300" s="3" t="s">
        <v>14</v>
      </c>
      <c r="F5300" s="4">
        <v>38688</v>
      </c>
      <c r="G5300" s="11">
        <f t="shared" si="492"/>
        <v>6</v>
      </c>
      <c r="H5300" s="11">
        <f t="shared" si="493"/>
        <v>12</v>
      </c>
      <c r="I5300" s="5">
        <v>0.52013888888888882</v>
      </c>
      <c r="J5300" s="11">
        <f>IF(L5300&lt;=I5300,1,0)</f>
        <v>0</v>
      </c>
      <c r="K5300" s="22">
        <f t="shared" si="494"/>
        <v>3.5999999999999233</v>
      </c>
      <c r="L5300" s="5">
        <v>0.52263888888888876</v>
      </c>
      <c r="M5300" s="22">
        <f t="shared" si="495"/>
        <v>18.513498672055828</v>
      </c>
      <c r="N5300" s="22">
        <f t="shared" si="496"/>
        <v>22.113498672055751</v>
      </c>
      <c r="O5300" s="5">
        <v>0.53549548518892753</v>
      </c>
      <c r="P5300" s="11">
        <f>IF(O5300&gt;=I5300,0,1)</f>
        <v>0</v>
      </c>
      <c r="Q5300" s="11">
        <f>IF(O5300&lt;=(I5300+0.00347),1,0)</f>
        <v>0</v>
      </c>
      <c r="R5300" s="5">
        <v>0.55209138768338872</v>
      </c>
      <c r="S5300" s="22">
        <f t="shared" si="497"/>
        <v>23.898099592024113</v>
      </c>
      <c r="T5300" s="3" t="s">
        <v>23</v>
      </c>
    </row>
    <row r="5301" spans="1:20" x14ac:dyDescent="0.25">
      <c r="A5301" s="3">
        <v>4584379</v>
      </c>
      <c r="B5301" s="3" t="s">
        <v>12</v>
      </c>
      <c r="C5301" s="3" t="s">
        <v>25</v>
      </c>
      <c r="D5301" s="3">
        <v>32</v>
      </c>
      <c r="E5301" s="3" t="s">
        <v>18</v>
      </c>
      <c r="F5301" s="4">
        <v>38688</v>
      </c>
      <c r="G5301" s="11">
        <f t="shared" si="492"/>
        <v>6</v>
      </c>
      <c r="H5301" s="11">
        <f t="shared" si="493"/>
        <v>12</v>
      </c>
      <c r="I5301" s="5">
        <v>0.53125</v>
      </c>
      <c r="J5301" s="11">
        <f>IF(L5301&lt;=I5301,1,0)</f>
        <v>0</v>
      </c>
      <c r="K5301" s="22">
        <f t="shared" si="494"/>
        <v>3.5999999999999233</v>
      </c>
      <c r="L5301" s="5">
        <v>0.53374999999999995</v>
      </c>
      <c r="M5301" s="22">
        <f t="shared" si="495"/>
        <v>7.3114140764491431</v>
      </c>
      <c r="N5301" s="22">
        <f t="shared" si="496"/>
        <v>10.911414076449066</v>
      </c>
      <c r="O5301" s="5">
        <v>0.53882737088642296</v>
      </c>
      <c r="P5301" s="11">
        <f>IF(O5301&gt;=I5301,0,1)</f>
        <v>0</v>
      </c>
      <c r="Q5301" s="11">
        <f>IF(O5301&lt;=(I5301+0.00347),1,0)</f>
        <v>0</v>
      </c>
      <c r="R5301" s="5">
        <v>0.55004734879471651</v>
      </c>
      <c r="S5301" s="22">
        <f t="shared" si="497"/>
        <v>16.156768187942703</v>
      </c>
      <c r="T5301" s="3" t="s">
        <v>29</v>
      </c>
    </row>
    <row r="5302" spans="1:20" x14ac:dyDescent="0.25">
      <c r="A5302" s="3">
        <v>4584753</v>
      </c>
      <c r="B5302" s="3" t="s">
        <v>21</v>
      </c>
      <c r="C5302" s="3" t="s">
        <v>13</v>
      </c>
      <c r="D5302" s="3">
        <v>19</v>
      </c>
      <c r="E5302" s="3" t="s">
        <v>18</v>
      </c>
      <c r="F5302" s="4">
        <v>38688</v>
      </c>
      <c r="G5302" s="11">
        <f t="shared" si="492"/>
        <v>6</v>
      </c>
      <c r="H5302" s="11">
        <f t="shared" si="493"/>
        <v>13</v>
      </c>
      <c r="I5302" s="5">
        <v>0.55138888888888882</v>
      </c>
      <c r="J5302" s="11">
        <f>IF(L5302&lt;=I5302,1,0)</f>
        <v>1</v>
      </c>
      <c r="K5302" s="22" t="str">
        <f t="shared" si="494"/>
        <v/>
      </c>
      <c r="L5302" s="5">
        <v>0.54888888888888887</v>
      </c>
      <c r="M5302" s="22">
        <f t="shared" si="495"/>
        <v>9.8089409892917523</v>
      </c>
      <c r="N5302" s="22">
        <f t="shared" si="496"/>
        <v>6.208940989291829</v>
      </c>
      <c r="O5302" s="5">
        <v>0.55570065346478592</v>
      </c>
      <c r="P5302" s="11">
        <f>IF(O5302&gt;=I5302,0,1)</f>
        <v>0</v>
      </c>
      <c r="Q5302" s="11">
        <f>IF(O5302&lt;=(I5302+0.00347),1,0)</f>
        <v>0</v>
      </c>
      <c r="R5302" s="5">
        <v>0.57101540661358596</v>
      </c>
      <c r="S5302" s="22">
        <f t="shared" si="497"/>
        <v>22.053244534272061</v>
      </c>
      <c r="T5302" s="3" t="s">
        <v>27</v>
      </c>
    </row>
    <row r="5303" spans="1:20" x14ac:dyDescent="0.25">
      <c r="A5303" s="3">
        <v>4580744</v>
      </c>
      <c r="B5303" s="3" t="s">
        <v>16</v>
      </c>
      <c r="C5303" s="3" t="s">
        <v>13</v>
      </c>
      <c r="D5303" s="3">
        <v>50</v>
      </c>
      <c r="E5303" s="3" t="s">
        <v>18</v>
      </c>
      <c r="F5303" s="4">
        <v>38688</v>
      </c>
      <c r="G5303" s="11">
        <f t="shared" si="492"/>
        <v>6</v>
      </c>
      <c r="H5303" s="11">
        <f t="shared" si="493"/>
        <v>13</v>
      </c>
      <c r="I5303" s="5">
        <v>0.5625</v>
      </c>
      <c r="J5303" s="11">
        <f>IF(L5303&lt;=I5303,1,0)</f>
        <v>0</v>
      </c>
      <c r="K5303" s="22">
        <f t="shared" si="494"/>
        <v>3.5999999999999233</v>
      </c>
      <c r="L5303" s="5">
        <v>0.56499999999999995</v>
      </c>
      <c r="M5303" s="22">
        <f t="shared" si="495"/>
        <v>44.054479285833935</v>
      </c>
      <c r="N5303" s="22">
        <f t="shared" si="496"/>
        <v>47.654479285833858</v>
      </c>
      <c r="O5303" s="5">
        <v>0.59559338839294018</v>
      </c>
      <c r="P5303" s="11">
        <f>IF(O5303&gt;=I5303,0,1)</f>
        <v>0</v>
      </c>
      <c r="Q5303" s="11">
        <f>IF(O5303&lt;=(I5303+0.00347),1,0)</f>
        <v>0</v>
      </c>
      <c r="R5303" s="5">
        <v>0.619727404802079</v>
      </c>
      <c r="S5303" s="22">
        <f t="shared" si="497"/>
        <v>34.752983629159893</v>
      </c>
      <c r="T5303" s="3" t="s">
        <v>24</v>
      </c>
    </row>
    <row r="5304" spans="1:20" x14ac:dyDescent="0.25">
      <c r="A5304" s="3">
        <v>4600843</v>
      </c>
      <c r="B5304" s="3" t="s">
        <v>21</v>
      </c>
      <c r="C5304" s="3" t="s">
        <v>17</v>
      </c>
      <c r="D5304" s="3">
        <v>28</v>
      </c>
      <c r="E5304" s="3" t="s">
        <v>18</v>
      </c>
      <c r="F5304" s="4">
        <v>38688</v>
      </c>
      <c r="G5304" s="11">
        <f t="shared" si="492"/>
        <v>6</v>
      </c>
      <c r="H5304" s="11">
        <f t="shared" si="493"/>
        <v>13</v>
      </c>
      <c r="I5304" s="5">
        <v>0.5625</v>
      </c>
      <c r="J5304" s="11">
        <f>IF(L5304&lt;=I5304,1,0)</f>
        <v>1</v>
      </c>
      <c r="K5304" s="22" t="str">
        <f t="shared" si="494"/>
        <v/>
      </c>
      <c r="L5304" s="5">
        <v>0.56000000000000005</v>
      </c>
      <c r="M5304" s="22">
        <f t="shared" si="495"/>
        <v>21.894994300454478</v>
      </c>
      <c r="N5304" s="22">
        <f t="shared" si="496"/>
        <v>18.294994300454555</v>
      </c>
      <c r="O5304" s="5">
        <v>0.57520485715309344</v>
      </c>
      <c r="P5304" s="11">
        <f>IF(O5304&gt;=I5304,0,1)</f>
        <v>0</v>
      </c>
      <c r="Q5304" s="11">
        <f>IF(O5304&lt;=(I5304+0.00347),1,0)</f>
        <v>0</v>
      </c>
      <c r="R5304" s="5">
        <v>0.59175902813618941</v>
      </c>
      <c r="S5304" s="22">
        <f t="shared" si="497"/>
        <v>23.838006215658201</v>
      </c>
      <c r="T5304" s="3" t="s">
        <v>28</v>
      </c>
    </row>
    <row r="5305" spans="1:20" x14ac:dyDescent="0.25">
      <c r="A5305" s="3">
        <v>4588438</v>
      </c>
      <c r="B5305" s="3" t="s">
        <v>21</v>
      </c>
      <c r="C5305" s="3" t="s">
        <v>17</v>
      </c>
      <c r="D5305" s="3">
        <v>27</v>
      </c>
      <c r="E5305" s="3" t="s">
        <v>18</v>
      </c>
      <c r="F5305" s="4">
        <v>38688</v>
      </c>
      <c r="G5305" s="11">
        <f t="shared" si="492"/>
        <v>6</v>
      </c>
      <c r="H5305" s="11">
        <f t="shared" si="493"/>
        <v>13</v>
      </c>
      <c r="I5305" s="5">
        <v>0.57291666666666663</v>
      </c>
      <c r="J5305" s="11">
        <f>IF(L5305&lt;=I5305,1,0)</f>
        <v>1</v>
      </c>
      <c r="K5305" s="22" t="str">
        <f t="shared" si="494"/>
        <v/>
      </c>
      <c r="L5305" s="5">
        <v>0.57041666666666668</v>
      </c>
      <c r="M5305" s="22">
        <f t="shared" si="495"/>
        <v>7.7704786995443875</v>
      </c>
      <c r="N5305" s="22">
        <f t="shared" si="496"/>
        <v>4.1704786995444643</v>
      </c>
      <c r="O5305" s="5">
        <v>0.57581283243023917</v>
      </c>
      <c r="P5305" s="11">
        <f>IF(O5305&gt;=I5305,0,1)</f>
        <v>0</v>
      </c>
      <c r="Q5305" s="11">
        <f>IF(O5305&lt;=(I5305+0.00347),1,0)</f>
        <v>1</v>
      </c>
      <c r="R5305" s="5">
        <v>0.59238487781240179</v>
      </c>
      <c r="S5305" s="22">
        <f t="shared" si="497"/>
        <v>23.863745350314165</v>
      </c>
      <c r="T5305" s="3" t="s">
        <v>28</v>
      </c>
    </row>
    <row r="5306" spans="1:20" x14ac:dyDescent="0.25">
      <c r="A5306" s="3">
        <v>4578244</v>
      </c>
      <c r="B5306" s="3" t="s">
        <v>21</v>
      </c>
      <c r="C5306" s="3" t="s">
        <v>22</v>
      </c>
      <c r="D5306" s="3">
        <v>26</v>
      </c>
      <c r="E5306" s="3" t="s">
        <v>14</v>
      </c>
      <c r="F5306" s="4">
        <v>38688</v>
      </c>
      <c r="G5306" s="11">
        <f t="shared" si="492"/>
        <v>6</v>
      </c>
      <c r="H5306" s="11">
        <f t="shared" si="493"/>
        <v>13</v>
      </c>
      <c r="I5306" s="5">
        <v>0.58263888888888882</v>
      </c>
      <c r="J5306" s="11">
        <f>IF(L5306&lt;=I5306,1,0)</f>
        <v>1</v>
      </c>
      <c r="K5306" s="22" t="str">
        <f t="shared" si="494"/>
        <v/>
      </c>
      <c r="L5306" s="5">
        <v>0.58263888888888882</v>
      </c>
      <c r="M5306" s="22">
        <f t="shared" si="495"/>
        <v>3.7770916091398377</v>
      </c>
      <c r="N5306" s="22">
        <f t="shared" si="496"/>
        <v>3.7770916091398377</v>
      </c>
      <c r="O5306" s="5">
        <v>0.5852618691730137</v>
      </c>
      <c r="P5306" s="11">
        <f>IF(O5306&gt;=I5306,0,1)</f>
        <v>0</v>
      </c>
      <c r="Q5306" s="11">
        <f>IF(O5306&lt;=(I5306+0.00347),1,0)</f>
        <v>1</v>
      </c>
      <c r="R5306" s="5">
        <v>0.59974889534757192</v>
      </c>
      <c r="S5306" s="22">
        <f t="shared" si="497"/>
        <v>20.86131769136383</v>
      </c>
      <c r="T5306" s="3" t="s">
        <v>28</v>
      </c>
    </row>
    <row r="5307" spans="1:20" x14ac:dyDescent="0.25">
      <c r="A5307" s="3">
        <v>4594419</v>
      </c>
      <c r="B5307" s="3" t="s">
        <v>12</v>
      </c>
      <c r="C5307" s="3" t="s">
        <v>17</v>
      </c>
      <c r="D5307" s="3">
        <v>44</v>
      </c>
      <c r="E5307" s="3" t="s">
        <v>14</v>
      </c>
      <c r="F5307" s="4">
        <v>38688</v>
      </c>
      <c r="G5307" s="11">
        <f t="shared" si="492"/>
        <v>6</v>
      </c>
      <c r="H5307" s="11">
        <f t="shared" si="493"/>
        <v>13</v>
      </c>
      <c r="I5307" s="5">
        <v>0.58263888888888882</v>
      </c>
      <c r="J5307" s="11">
        <f>IF(L5307&lt;=I5307,1,0)</f>
        <v>1</v>
      </c>
      <c r="K5307" s="22" t="str">
        <f t="shared" si="494"/>
        <v/>
      </c>
      <c r="L5307" s="5">
        <v>0.58263888888888882</v>
      </c>
      <c r="M5307" s="22">
        <f t="shared" si="495"/>
        <v>15.214790473318232</v>
      </c>
      <c r="N5307" s="22">
        <f t="shared" si="496"/>
        <v>15.214790473318232</v>
      </c>
      <c r="O5307" s="5">
        <v>0.59320471560647092</v>
      </c>
      <c r="P5307" s="11">
        <f>IF(O5307&gt;=I5307,0,1)</f>
        <v>0</v>
      </c>
      <c r="Q5307" s="11">
        <f>IF(O5307&lt;=(I5307+0.00347),1,0)</f>
        <v>0</v>
      </c>
      <c r="R5307" s="5">
        <v>0.60488190596990521</v>
      </c>
      <c r="S5307" s="22">
        <f t="shared" si="497"/>
        <v>16.815154123345373</v>
      </c>
      <c r="T5307" s="3" t="s">
        <v>29</v>
      </c>
    </row>
    <row r="5308" spans="1:20" x14ac:dyDescent="0.25">
      <c r="A5308" s="3">
        <v>4574990</v>
      </c>
      <c r="B5308" s="3" t="s">
        <v>21</v>
      </c>
      <c r="C5308" s="3" t="s">
        <v>13</v>
      </c>
      <c r="D5308" s="3">
        <v>24</v>
      </c>
      <c r="E5308" s="3" t="s">
        <v>14</v>
      </c>
      <c r="F5308" s="4">
        <v>38688</v>
      </c>
      <c r="G5308" s="11">
        <f t="shared" si="492"/>
        <v>6</v>
      </c>
      <c r="H5308" s="11">
        <f t="shared" si="493"/>
        <v>13</v>
      </c>
      <c r="I5308" s="5">
        <v>0.58263888888888882</v>
      </c>
      <c r="J5308" s="11">
        <f>IF(L5308&lt;=I5308,1,0)</f>
        <v>1</v>
      </c>
      <c r="K5308" s="22" t="str">
        <f t="shared" si="494"/>
        <v/>
      </c>
      <c r="L5308" s="5">
        <v>0.58013888888888887</v>
      </c>
      <c r="M5308" s="22">
        <f t="shared" si="495"/>
        <v>6.9809841242098081</v>
      </c>
      <c r="N5308" s="22">
        <f t="shared" si="496"/>
        <v>3.3809841242098848</v>
      </c>
      <c r="O5308" s="5">
        <v>0.58498679453070124</v>
      </c>
      <c r="P5308" s="11">
        <f>IF(O5308&gt;=I5308,0,1)</f>
        <v>0</v>
      </c>
      <c r="Q5308" s="11">
        <f>IF(O5308&lt;=(I5308+0.00347),1,0)</f>
        <v>1</v>
      </c>
      <c r="R5308" s="5">
        <v>0.60224216983051837</v>
      </c>
      <c r="S5308" s="22">
        <f t="shared" si="497"/>
        <v>24.847740431736671</v>
      </c>
      <c r="T5308" s="3" t="s">
        <v>27</v>
      </c>
    </row>
    <row r="5309" spans="1:20" x14ac:dyDescent="0.25">
      <c r="A5309" s="3">
        <v>4614840</v>
      </c>
      <c r="B5309" s="3" t="s">
        <v>21</v>
      </c>
      <c r="C5309" s="3" t="s">
        <v>13</v>
      </c>
      <c r="D5309" s="3">
        <v>34</v>
      </c>
      <c r="E5309" s="3" t="s">
        <v>18</v>
      </c>
      <c r="F5309" s="4">
        <v>38688</v>
      </c>
      <c r="G5309" s="11">
        <f t="shared" si="492"/>
        <v>6</v>
      </c>
      <c r="H5309" s="11">
        <f t="shared" si="493"/>
        <v>14</v>
      </c>
      <c r="I5309" s="5">
        <v>0.59375</v>
      </c>
      <c r="J5309" s="11">
        <f>IF(L5309&lt;=I5309,1,0)</f>
        <v>0</v>
      </c>
      <c r="K5309" s="22">
        <f t="shared" si="494"/>
        <v>3.5999999999999233</v>
      </c>
      <c r="L5309" s="5">
        <v>0.59624999999999995</v>
      </c>
      <c r="M5309" s="22">
        <f t="shared" si="495"/>
        <v>20.128552758407334</v>
      </c>
      <c r="N5309" s="22">
        <f t="shared" si="496"/>
        <v>23.728552758407258</v>
      </c>
      <c r="O5309" s="5">
        <v>0.61022816163778282</v>
      </c>
      <c r="P5309" s="11">
        <f>IF(O5309&gt;=I5309,0,1)</f>
        <v>0</v>
      </c>
      <c r="Q5309" s="11">
        <f>IF(O5309&lt;=(I5309+0.00347),1,0)</f>
        <v>0</v>
      </c>
      <c r="R5309" s="5">
        <v>0.62759790371627366</v>
      </c>
      <c r="S5309" s="22">
        <f t="shared" si="497"/>
        <v>25.012428593026819</v>
      </c>
      <c r="T5309" s="3" t="s">
        <v>27</v>
      </c>
    </row>
    <row r="5310" spans="1:20" x14ac:dyDescent="0.25">
      <c r="A5310" s="3">
        <v>4586707</v>
      </c>
      <c r="B5310" s="3" t="s">
        <v>12</v>
      </c>
      <c r="C5310" s="3" t="s">
        <v>17</v>
      </c>
      <c r="D5310" s="3">
        <v>41</v>
      </c>
      <c r="E5310" s="3" t="s">
        <v>14</v>
      </c>
      <c r="F5310" s="4">
        <v>38688</v>
      </c>
      <c r="G5310" s="11">
        <f t="shared" si="492"/>
        <v>6</v>
      </c>
      <c r="H5310" s="11">
        <f t="shared" si="493"/>
        <v>15</v>
      </c>
      <c r="I5310" s="5">
        <v>0.63541666666666663</v>
      </c>
      <c r="J5310" s="11">
        <f>IF(L5310&lt;=I5310,1,0)</f>
        <v>1</v>
      </c>
      <c r="K5310" s="22" t="str">
        <f t="shared" si="494"/>
        <v/>
      </c>
      <c r="L5310" s="5">
        <v>0.63291666666666668</v>
      </c>
      <c r="M5310" s="22">
        <f t="shared" si="495"/>
        <v>14.15006749520332</v>
      </c>
      <c r="N5310" s="22">
        <f t="shared" si="496"/>
        <v>10.550067495203397</v>
      </c>
      <c r="O5310" s="5">
        <v>0.64274310242722454</v>
      </c>
      <c r="P5310" s="11">
        <f>IF(O5310&gt;=I5310,0,1)</f>
        <v>0</v>
      </c>
      <c r="Q5310" s="11">
        <f>IF(O5310&lt;=(I5310+0.00347),1,0)</f>
        <v>0</v>
      </c>
      <c r="R5310" s="5">
        <v>0.6546007884150512</v>
      </c>
      <c r="S5310" s="22">
        <f t="shared" si="497"/>
        <v>17.075067822470391</v>
      </c>
      <c r="T5310" s="3" t="s">
        <v>15</v>
      </c>
    </row>
    <row r="5311" spans="1:20" x14ac:dyDescent="0.25">
      <c r="A5311" s="3">
        <v>4613234</v>
      </c>
      <c r="B5311" s="3" t="s">
        <v>21</v>
      </c>
      <c r="C5311" s="3" t="s">
        <v>22</v>
      </c>
      <c r="D5311" s="3">
        <v>35</v>
      </c>
      <c r="E5311" s="3" t="s">
        <v>14</v>
      </c>
      <c r="F5311" s="4">
        <v>38688</v>
      </c>
      <c r="G5311" s="11">
        <f t="shared" si="492"/>
        <v>6</v>
      </c>
      <c r="H5311" s="11">
        <f t="shared" si="493"/>
        <v>16</v>
      </c>
      <c r="I5311" s="5">
        <v>0.66666666666666663</v>
      </c>
      <c r="J5311" s="11">
        <f>IF(L5311&lt;=I5311,1,0)</f>
        <v>1</v>
      </c>
      <c r="K5311" s="22" t="str">
        <f t="shared" si="494"/>
        <v/>
      </c>
      <c r="L5311" s="5">
        <v>0.66666666666666663</v>
      </c>
      <c r="M5311" s="22">
        <f t="shared" si="495"/>
        <v>13.572053412976786</v>
      </c>
      <c r="N5311" s="22">
        <f t="shared" si="496"/>
        <v>13.572053412976786</v>
      </c>
      <c r="O5311" s="5">
        <v>0.67609170375901162</v>
      </c>
      <c r="P5311" s="11">
        <f>IF(O5311&gt;=I5311,0,1)</f>
        <v>0</v>
      </c>
      <c r="Q5311" s="11">
        <f>IF(O5311&lt;=(I5311+0.00347),1,0)</f>
        <v>0</v>
      </c>
      <c r="R5311" s="5">
        <v>0.69195581492980096</v>
      </c>
      <c r="S5311" s="22">
        <f t="shared" si="497"/>
        <v>22.844320085936651</v>
      </c>
      <c r="T5311" s="3" t="s">
        <v>23</v>
      </c>
    </row>
    <row r="5312" spans="1:20" x14ac:dyDescent="0.25">
      <c r="A5312" s="3">
        <v>4602338</v>
      </c>
      <c r="B5312" s="3" t="s">
        <v>21</v>
      </c>
      <c r="C5312" s="3" t="s">
        <v>25</v>
      </c>
      <c r="D5312" s="3">
        <v>32</v>
      </c>
      <c r="E5312" s="3" t="s">
        <v>14</v>
      </c>
      <c r="F5312" s="4">
        <v>38688</v>
      </c>
      <c r="G5312" s="11">
        <f t="shared" si="492"/>
        <v>6</v>
      </c>
      <c r="H5312" s="11">
        <f t="shared" si="493"/>
        <v>16</v>
      </c>
      <c r="I5312" s="5">
        <v>0.67638888888888893</v>
      </c>
      <c r="J5312" s="11">
        <f>IF(L5312&lt;=I5312,1,0)</f>
        <v>1</v>
      </c>
      <c r="K5312" s="22" t="str">
        <f t="shared" si="494"/>
        <v/>
      </c>
      <c r="L5312" s="5">
        <v>0.67388888888888898</v>
      </c>
      <c r="M5312" s="22">
        <f t="shared" si="495"/>
        <v>5.5328215938110148</v>
      </c>
      <c r="N5312" s="22">
        <f t="shared" si="496"/>
        <v>1.9328215938110915</v>
      </c>
      <c r="O5312" s="5">
        <v>0.6777311261068133</v>
      </c>
      <c r="P5312" s="11">
        <f>IF(O5312&gt;=I5312,0,1)</f>
        <v>0</v>
      </c>
      <c r="Q5312" s="11">
        <f>IF(O5312&lt;=(I5312+0.00347),1,0)</f>
        <v>1</v>
      </c>
      <c r="R5312" s="5">
        <v>0.69455326458798694</v>
      </c>
      <c r="S5312" s="22">
        <f t="shared" si="497"/>
        <v>24.223879412890046</v>
      </c>
      <c r="T5312" s="3" t="s">
        <v>27</v>
      </c>
    </row>
    <row r="5313" spans="1:20" x14ac:dyDescent="0.25">
      <c r="A5313" s="3">
        <v>4585002</v>
      </c>
      <c r="B5313" s="3" t="s">
        <v>12</v>
      </c>
      <c r="C5313" s="3" t="s">
        <v>25</v>
      </c>
      <c r="D5313" s="3">
        <v>38</v>
      </c>
      <c r="E5313" s="3" t="s">
        <v>18</v>
      </c>
      <c r="F5313" s="4">
        <v>38688</v>
      </c>
      <c r="G5313" s="11">
        <f t="shared" si="492"/>
        <v>6</v>
      </c>
      <c r="H5313" s="11">
        <f t="shared" si="493"/>
        <v>16</v>
      </c>
      <c r="I5313" s="5">
        <v>0.67638888888888893</v>
      </c>
      <c r="J5313" s="11">
        <f>IF(L5313&lt;=I5313,1,0)</f>
        <v>1</v>
      </c>
      <c r="K5313" s="22" t="str">
        <f t="shared" si="494"/>
        <v/>
      </c>
      <c r="L5313" s="5">
        <v>0.67638888888888893</v>
      </c>
      <c r="M5313" s="22">
        <f t="shared" si="495"/>
        <v>15.151280885715543</v>
      </c>
      <c r="N5313" s="22">
        <f t="shared" si="496"/>
        <v>15.151280885715543</v>
      </c>
      <c r="O5313" s="5">
        <v>0.68691061172619139</v>
      </c>
      <c r="P5313" s="11">
        <f>IF(O5313&gt;=I5313,0,1)</f>
        <v>0</v>
      </c>
      <c r="Q5313" s="11">
        <f>IF(O5313&lt;=(I5313+0.00347),1,0)</f>
        <v>0</v>
      </c>
      <c r="R5313" s="5">
        <v>0.69872837195343707</v>
      </c>
      <c r="S5313" s="22">
        <f t="shared" si="497"/>
        <v>17.017574727233775</v>
      </c>
      <c r="T5313" s="3" t="s">
        <v>29</v>
      </c>
    </row>
    <row r="5314" spans="1:20" x14ac:dyDescent="0.25">
      <c r="A5314" s="3">
        <v>4587088</v>
      </c>
      <c r="B5314" s="3" t="s">
        <v>21</v>
      </c>
      <c r="C5314" s="3" t="s">
        <v>25</v>
      </c>
      <c r="D5314" s="3">
        <v>19</v>
      </c>
      <c r="E5314" s="3" t="s">
        <v>18</v>
      </c>
      <c r="F5314" s="4">
        <v>38688</v>
      </c>
      <c r="G5314" s="11">
        <f t="shared" si="492"/>
        <v>6</v>
      </c>
      <c r="H5314" s="11">
        <f t="shared" si="493"/>
        <v>16</v>
      </c>
      <c r="I5314" s="5">
        <v>0.67638888888888893</v>
      </c>
      <c r="J5314" s="11">
        <f>IF(L5314&lt;=I5314,1,0)</f>
        <v>1</v>
      </c>
      <c r="K5314" s="22" t="str">
        <f t="shared" si="494"/>
        <v/>
      </c>
      <c r="L5314" s="5">
        <v>0.67388888888888898</v>
      </c>
      <c r="M5314" s="22">
        <f t="shared" si="495"/>
        <v>10.545981670674607</v>
      </c>
      <c r="N5314" s="22">
        <f t="shared" si="496"/>
        <v>6.9459816706746835</v>
      </c>
      <c r="O5314" s="5">
        <v>0.6812124872713019</v>
      </c>
      <c r="P5314" s="11">
        <f>IF(O5314&gt;=I5314,0,1)</f>
        <v>0</v>
      </c>
      <c r="Q5314" s="11">
        <f>IF(O5314&lt;=(I5314+0.00347),1,0)</f>
        <v>0</v>
      </c>
      <c r="R5314" s="5">
        <v>0.69613140153227171</v>
      </c>
      <c r="S5314" s="22">
        <f t="shared" si="497"/>
        <v>21.483236535796522</v>
      </c>
      <c r="T5314" s="3" t="s">
        <v>28</v>
      </c>
    </row>
    <row r="5315" spans="1:20" x14ac:dyDescent="0.25">
      <c r="A5315" s="3">
        <v>4605429</v>
      </c>
      <c r="B5315" s="3" t="s">
        <v>21</v>
      </c>
      <c r="C5315" s="3" t="s">
        <v>17</v>
      </c>
      <c r="D5315" s="3">
        <v>24</v>
      </c>
      <c r="E5315" s="3" t="s">
        <v>14</v>
      </c>
      <c r="F5315" s="4">
        <v>38688</v>
      </c>
      <c r="G5315" s="11">
        <f t="shared" ref="G5315:G5378" si="498">WEEKDAY(F5315)</f>
        <v>6</v>
      </c>
      <c r="H5315" s="11">
        <f t="shared" ref="H5315:H5378" si="499">HOUR(I5315)</f>
        <v>16</v>
      </c>
      <c r="I5315" s="5">
        <v>0.69791666666666663</v>
      </c>
      <c r="J5315" s="11">
        <f>IF(L5315&lt;=I5315,1,0)</f>
        <v>1</v>
      </c>
      <c r="K5315" s="22" t="str">
        <f t="shared" ref="K5315:K5378" si="500">IF(L5315&lt;=I5315,"",(L5315-I5315)*60*24)</f>
        <v/>
      </c>
      <c r="L5315" s="5">
        <v>0.69541666666666668</v>
      </c>
      <c r="M5315" s="22">
        <f t="shared" ref="M5315:M5378" si="501">(O5315-L5315)*60*24</f>
        <v>3.2191973008358943</v>
      </c>
      <c r="N5315" s="22">
        <f t="shared" ref="N5315:N5378" si="502">IF((O5315-I5315)&lt;0,0,((O5315-I5315)*60*24))</f>
        <v>0</v>
      </c>
      <c r="O5315" s="5">
        <v>0.69765222034780272</v>
      </c>
      <c r="P5315" s="11">
        <f>IF(O5315&gt;=I5315,0,1)</f>
        <v>1</v>
      </c>
      <c r="Q5315" s="11">
        <f>IF(O5315&lt;=(I5315+0.00347),1,0)</f>
        <v>1</v>
      </c>
      <c r="R5315" s="5">
        <v>0.71352145151284707</v>
      </c>
      <c r="S5315" s="22">
        <f t="shared" ref="S5315:S5378" si="503">VALUE((R5315-O5315)*60*24)</f>
        <v>22.851692877663865</v>
      </c>
      <c r="T5315" s="3" t="s">
        <v>28</v>
      </c>
    </row>
    <row r="5316" spans="1:20" x14ac:dyDescent="0.25">
      <c r="A5316" s="3">
        <v>4587563</v>
      </c>
      <c r="B5316" s="3" t="s">
        <v>21</v>
      </c>
      <c r="C5316" s="3" t="s">
        <v>17</v>
      </c>
      <c r="D5316" s="3">
        <v>21</v>
      </c>
      <c r="E5316" s="3" t="s">
        <v>14</v>
      </c>
      <c r="F5316" s="4">
        <v>38688</v>
      </c>
      <c r="G5316" s="11">
        <f t="shared" si="498"/>
        <v>6</v>
      </c>
      <c r="H5316" s="11">
        <f t="shared" si="499"/>
        <v>17</v>
      </c>
      <c r="I5316" s="5">
        <v>0.72916666666666663</v>
      </c>
      <c r="J5316" s="11">
        <f>IF(L5316&lt;=I5316,1,0)</f>
        <v>1</v>
      </c>
      <c r="K5316" s="22" t="str">
        <f t="shared" si="500"/>
        <v/>
      </c>
      <c r="L5316" s="5">
        <v>0.72916666666666663</v>
      </c>
      <c r="M5316" s="22">
        <f t="shared" si="501"/>
        <v>21.367185439063636</v>
      </c>
      <c r="N5316" s="22">
        <f t="shared" si="502"/>
        <v>21.367185439063636</v>
      </c>
      <c r="O5316" s="5">
        <v>0.7440049898882386</v>
      </c>
      <c r="P5316" s="11">
        <f>IF(O5316&gt;=I5316,0,1)</f>
        <v>0</v>
      </c>
      <c r="Q5316" s="11">
        <f>IF(O5316&lt;=(I5316+0.00347),1,0)</f>
        <v>0</v>
      </c>
      <c r="R5316" s="5">
        <v>0.76258912921694344</v>
      </c>
      <c r="S5316" s="22">
        <f t="shared" si="503"/>
        <v>26.761160633334971</v>
      </c>
      <c r="T5316" s="3" t="s">
        <v>28</v>
      </c>
    </row>
    <row r="5317" spans="1:20" x14ac:dyDescent="0.25">
      <c r="A5317" s="3">
        <v>4613488</v>
      </c>
      <c r="B5317" s="3" t="s">
        <v>21</v>
      </c>
      <c r="C5317" s="3" t="s">
        <v>13</v>
      </c>
      <c r="D5317" s="3">
        <v>22</v>
      </c>
      <c r="E5317" s="3" t="s">
        <v>18</v>
      </c>
      <c r="F5317" s="4">
        <v>38689</v>
      </c>
      <c r="G5317" s="11">
        <f t="shared" si="498"/>
        <v>7</v>
      </c>
      <c r="H5317" s="11">
        <f t="shared" si="499"/>
        <v>8</v>
      </c>
      <c r="I5317" s="5">
        <v>0.35416666666666669</v>
      </c>
      <c r="J5317" s="11">
        <f>IF(L5317&lt;=I5317,1,0)</f>
        <v>1</v>
      </c>
      <c r="K5317" s="22" t="str">
        <f t="shared" si="500"/>
        <v/>
      </c>
      <c r="L5317" s="5">
        <v>0.35416666666666669</v>
      </c>
      <c r="M5317" s="22">
        <f t="shared" si="501"/>
        <v>2.9102633861027272</v>
      </c>
      <c r="N5317" s="22">
        <f t="shared" si="502"/>
        <v>2.9102633861027272</v>
      </c>
      <c r="O5317" s="5">
        <v>0.3561876829070158</v>
      </c>
      <c r="P5317" s="11">
        <f>IF(O5317&gt;=I5317,0,1)</f>
        <v>0</v>
      </c>
      <c r="Q5317" s="11">
        <f>IF(O5317&lt;=(I5317+0.00347),1,0)</f>
        <v>1</v>
      </c>
      <c r="R5317" s="5">
        <v>0.37202212115651945</v>
      </c>
      <c r="S5317" s="22">
        <f t="shared" si="503"/>
        <v>22.801591079285252</v>
      </c>
      <c r="T5317" s="3" t="s">
        <v>28</v>
      </c>
    </row>
    <row r="5318" spans="1:20" x14ac:dyDescent="0.25">
      <c r="A5318" s="3">
        <v>4615354</v>
      </c>
      <c r="B5318" s="3" t="s">
        <v>12</v>
      </c>
      <c r="C5318" s="3" t="s">
        <v>17</v>
      </c>
      <c r="D5318" s="3">
        <v>36</v>
      </c>
      <c r="E5318" s="3" t="s">
        <v>14</v>
      </c>
      <c r="F5318" s="4">
        <v>38689</v>
      </c>
      <c r="G5318" s="11">
        <f t="shared" si="498"/>
        <v>7</v>
      </c>
      <c r="H5318" s="11">
        <f t="shared" si="499"/>
        <v>9</v>
      </c>
      <c r="I5318" s="5">
        <v>0.39513888888888887</v>
      </c>
      <c r="J5318" s="11">
        <f>IF(L5318&lt;=I5318,1,0)</f>
        <v>0</v>
      </c>
      <c r="K5318" s="22">
        <f t="shared" si="500"/>
        <v>3.6000000000000032</v>
      </c>
      <c r="L5318" s="5">
        <v>0.39763888888888888</v>
      </c>
      <c r="M5318" s="22">
        <f t="shared" si="501"/>
        <v>11.236721271751753</v>
      </c>
      <c r="N5318" s="22">
        <f t="shared" si="502"/>
        <v>14.836721271751756</v>
      </c>
      <c r="O5318" s="5">
        <v>0.40544216754982759</v>
      </c>
      <c r="P5318" s="11">
        <f>IF(O5318&gt;=I5318,0,1)</f>
        <v>0</v>
      </c>
      <c r="Q5318" s="11">
        <f>IF(O5318&lt;=(I5318+0.00347),1,0)</f>
        <v>0</v>
      </c>
      <c r="R5318" s="5">
        <v>0.41806859968615395</v>
      </c>
      <c r="S5318" s="22">
        <f t="shared" si="503"/>
        <v>18.182062276309956</v>
      </c>
      <c r="T5318" s="3" t="s">
        <v>29</v>
      </c>
    </row>
    <row r="5319" spans="1:20" x14ac:dyDescent="0.25">
      <c r="A5319" s="3">
        <v>4618613</v>
      </c>
      <c r="B5319" s="3" t="s">
        <v>21</v>
      </c>
      <c r="C5319" s="3" t="s">
        <v>13</v>
      </c>
      <c r="D5319" s="3">
        <v>23</v>
      </c>
      <c r="E5319" s="3" t="s">
        <v>14</v>
      </c>
      <c r="F5319" s="4">
        <v>38689</v>
      </c>
      <c r="G5319" s="11">
        <f t="shared" si="498"/>
        <v>7</v>
      </c>
      <c r="H5319" s="11">
        <f t="shared" si="499"/>
        <v>9</v>
      </c>
      <c r="I5319" s="5">
        <v>0.40625</v>
      </c>
      <c r="J5319" s="11">
        <f>IF(L5319&lt;=I5319,1,0)</f>
        <v>1</v>
      </c>
      <c r="K5319" s="22" t="str">
        <f t="shared" si="500"/>
        <v/>
      </c>
      <c r="L5319" s="5">
        <v>0.40375</v>
      </c>
      <c r="M5319" s="22">
        <f t="shared" si="501"/>
        <v>11.475349098735235</v>
      </c>
      <c r="N5319" s="22">
        <f t="shared" si="502"/>
        <v>7.8753490987352315</v>
      </c>
      <c r="O5319" s="5">
        <v>0.41171899242967724</v>
      </c>
      <c r="P5319" s="11">
        <f>IF(O5319&gt;=I5319,0,1)</f>
        <v>0</v>
      </c>
      <c r="Q5319" s="11">
        <f>IF(O5319&lt;=(I5319+0.00347),1,0)</f>
        <v>0</v>
      </c>
      <c r="R5319" s="5">
        <v>0.42734534557108383</v>
      </c>
      <c r="S5319" s="22">
        <f t="shared" si="503"/>
        <v>22.50194852362549</v>
      </c>
      <c r="T5319" s="3" t="s">
        <v>23</v>
      </c>
    </row>
    <row r="5320" spans="1:20" x14ac:dyDescent="0.25">
      <c r="A5320" s="3">
        <v>4607429</v>
      </c>
      <c r="B5320" s="3" t="s">
        <v>16</v>
      </c>
      <c r="C5320" s="3" t="s">
        <v>13</v>
      </c>
      <c r="D5320" s="3">
        <v>76</v>
      </c>
      <c r="E5320" s="3" t="s">
        <v>18</v>
      </c>
      <c r="F5320" s="4">
        <v>38689</v>
      </c>
      <c r="G5320" s="11">
        <f t="shared" si="498"/>
        <v>7</v>
      </c>
      <c r="H5320" s="11">
        <f t="shared" si="499"/>
        <v>10</v>
      </c>
      <c r="I5320" s="5">
        <v>0.41666666666666669</v>
      </c>
      <c r="J5320" s="11">
        <f>IF(L5320&lt;=I5320,1,0)</f>
        <v>1</v>
      </c>
      <c r="K5320" s="22" t="str">
        <f t="shared" si="500"/>
        <v/>
      </c>
      <c r="L5320" s="5">
        <v>0.41666666666666669</v>
      </c>
      <c r="M5320" s="22">
        <f t="shared" si="501"/>
        <v>13.533542058385546</v>
      </c>
      <c r="N5320" s="22">
        <f t="shared" si="502"/>
        <v>13.533542058385546</v>
      </c>
      <c r="O5320" s="5">
        <v>0.42606495976276776</v>
      </c>
      <c r="P5320" s="11">
        <f>IF(O5320&gt;=I5320,0,1)</f>
        <v>0</v>
      </c>
      <c r="Q5320" s="11">
        <f>IF(O5320&lt;=(I5320+0.00347),1,0)</f>
        <v>0</v>
      </c>
      <c r="R5320" s="5">
        <v>0.44944013850614756</v>
      </c>
      <c r="S5320" s="22">
        <f t="shared" si="503"/>
        <v>33.66025739046691</v>
      </c>
      <c r="T5320" s="3" t="s">
        <v>24</v>
      </c>
    </row>
    <row r="5321" spans="1:20" x14ac:dyDescent="0.25">
      <c r="A5321" s="3">
        <v>4616978</v>
      </c>
      <c r="B5321" s="3" t="s">
        <v>12</v>
      </c>
      <c r="C5321" s="3" t="s">
        <v>25</v>
      </c>
      <c r="D5321" s="3">
        <v>26</v>
      </c>
      <c r="E5321" s="3" t="s">
        <v>14</v>
      </c>
      <c r="F5321" s="4">
        <v>38689</v>
      </c>
      <c r="G5321" s="11">
        <f t="shared" si="498"/>
        <v>7</v>
      </c>
      <c r="H5321" s="11">
        <f t="shared" si="499"/>
        <v>10</v>
      </c>
      <c r="I5321" s="5">
        <v>0.4375</v>
      </c>
      <c r="J5321" s="11">
        <f>IF(L5321&lt;=I5321,1,0)</f>
        <v>1</v>
      </c>
      <c r="K5321" s="22" t="str">
        <f t="shared" si="500"/>
        <v/>
      </c>
      <c r="L5321" s="5">
        <v>0.4375</v>
      </c>
      <c r="M5321" s="22">
        <f t="shared" si="501"/>
        <v>2.974970297636057</v>
      </c>
      <c r="N5321" s="22">
        <f t="shared" si="502"/>
        <v>2.974970297636057</v>
      </c>
      <c r="O5321" s="5">
        <v>0.4395659515955806</v>
      </c>
      <c r="P5321" s="11">
        <f>IF(O5321&gt;=I5321,0,1)</f>
        <v>0</v>
      </c>
      <c r="Q5321" s="11">
        <f>IF(O5321&lt;=(I5321+0.00347),1,0)</f>
        <v>1</v>
      </c>
      <c r="R5321" s="5">
        <v>0.4503702965078481</v>
      </c>
      <c r="S5321" s="22">
        <f t="shared" si="503"/>
        <v>15.558256673665207</v>
      </c>
      <c r="T5321" s="3" t="s">
        <v>26</v>
      </c>
    </row>
    <row r="5322" spans="1:20" x14ac:dyDescent="0.25">
      <c r="A5322" s="3">
        <v>4583404</v>
      </c>
      <c r="B5322" s="3" t="s">
        <v>12</v>
      </c>
      <c r="C5322" s="3" t="s">
        <v>17</v>
      </c>
      <c r="D5322" s="3">
        <v>32</v>
      </c>
      <c r="E5322" s="3" t="s">
        <v>14</v>
      </c>
      <c r="F5322" s="4">
        <v>38689</v>
      </c>
      <c r="G5322" s="11">
        <f t="shared" si="498"/>
        <v>7</v>
      </c>
      <c r="H5322" s="11">
        <f t="shared" si="499"/>
        <v>10</v>
      </c>
      <c r="I5322" s="5">
        <v>0.4375</v>
      </c>
      <c r="J5322" s="11">
        <f>IF(L5322&lt;=I5322,1,0)</f>
        <v>1</v>
      </c>
      <c r="K5322" s="22" t="str">
        <f t="shared" si="500"/>
        <v/>
      </c>
      <c r="L5322" s="5">
        <v>0.4375</v>
      </c>
      <c r="M5322" s="22">
        <f t="shared" si="501"/>
        <v>4.9774618992331732</v>
      </c>
      <c r="N5322" s="22">
        <f t="shared" si="502"/>
        <v>4.9774618992331732</v>
      </c>
      <c r="O5322" s="5">
        <v>0.44095657076335637</v>
      </c>
      <c r="P5322" s="11">
        <f>IF(O5322&gt;=I5322,0,1)</f>
        <v>0</v>
      </c>
      <c r="Q5322" s="11">
        <f>IF(O5322&lt;=(I5322+0.00347),1,0)</f>
        <v>1</v>
      </c>
      <c r="R5322" s="5">
        <v>0.45180877821292276</v>
      </c>
      <c r="S5322" s="22">
        <f t="shared" si="503"/>
        <v>15.627178727375597</v>
      </c>
      <c r="T5322" s="3" t="s">
        <v>15</v>
      </c>
    </row>
    <row r="5323" spans="1:20" x14ac:dyDescent="0.25">
      <c r="A5323" s="3">
        <v>4579598</v>
      </c>
      <c r="B5323" s="3" t="s">
        <v>16</v>
      </c>
      <c r="C5323" s="3" t="s">
        <v>25</v>
      </c>
      <c r="D5323" s="3">
        <v>42</v>
      </c>
      <c r="E5323" s="3" t="s">
        <v>18</v>
      </c>
      <c r="F5323" s="4">
        <v>38689</v>
      </c>
      <c r="G5323" s="11">
        <f t="shared" si="498"/>
        <v>7</v>
      </c>
      <c r="H5323" s="11">
        <f t="shared" si="499"/>
        <v>10</v>
      </c>
      <c r="I5323" s="5">
        <v>0.45763888888888887</v>
      </c>
      <c r="J5323" s="11">
        <f>IF(L5323&lt;=I5323,1,0)</f>
        <v>0</v>
      </c>
      <c r="K5323" s="22">
        <f t="shared" si="500"/>
        <v>3.6000000000000032</v>
      </c>
      <c r="L5323" s="5">
        <v>0.46013888888888888</v>
      </c>
      <c r="M5323" s="22">
        <f t="shared" si="501"/>
        <v>17.518356199069338</v>
      </c>
      <c r="N5323" s="22">
        <f t="shared" si="502"/>
        <v>21.118356199069339</v>
      </c>
      <c r="O5323" s="5">
        <v>0.47230441402713147</v>
      </c>
      <c r="P5323" s="11">
        <f>IF(O5323&gt;=I5323,0,1)</f>
        <v>0</v>
      </c>
      <c r="Q5323" s="11">
        <f>IF(O5323&lt;=(I5323+0.00347),1,0)</f>
        <v>0</v>
      </c>
      <c r="R5323" s="5">
        <v>0.49480323857352548</v>
      </c>
      <c r="S5323" s="22">
        <f t="shared" si="503"/>
        <v>32.398307346807378</v>
      </c>
      <c r="T5323" s="3" t="s">
        <v>20</v>
      </c>
    </row>
    <row r="5324" spans="1:20" x14ac:dyDescent="0.25">
      <c r="A5324" s="3">
        <v>4587749</v>
      </c>
      <c r="B5324" s="3" t="s">
        <v>21</v>
      </c>
      <c r="C5324" s="3" t="s">
        <v>25</v>
      </c>
      <c r="D5324" s="3">
        <v>25</v>
      </c>
      <c r="E5324" s="3" t="s">
        <v>14</v>
      </c>
      <c r="F5324" s="4">
        <v>38689</v>
      </c>
      <c r="G5324" s="11">
        <f t="shared" si="498"/>
        <v>7</v>
      </c>
      <c r="H5324" s="11">
        <f t="shared" si="499"/>
        <v>11</v>
      </c>
      <c r="I5324" s="5">
        <v>0.47916666666666669</v>
      </c>
      <c r="J5324" s="11">
        <f>IF(L5324&lt;=I5324,1,0)</f>
        <v>1</v>
      </c>
      <c r="K5324" s="22" t="str">
        <f t="shared" si="500"/>
        <v/>
      </c>
      <c r="L5324" s="5">
        <v>0.47916666666666669</v>
      </c>
      <c r="M5324" s="22">
        <f t="shared" si="501"/>
        <v>3.5580827505756396</v>
      </c>
      <c r="N5324" s="22">
        <f t="shared" si="502"/>
        <v>3.5580827505756396</v>
      </c>
      <c r="O5324" s="5">
        <v>0.48163755746567755</v>
      </c>
      <c r="P5324" s="11">
        <f>IF(O5324&gt;=I5324,0,1)</f>
        <v>0</v>
      </c>
      <c r="Q5324" s="11">
        <f>IF(O5324&lt;=(I5324+0.00347),1,0)</f>
        <v>1</v>
      </c>
      <c r="R5324" s="5">
        <v>0.49935973173717951</v>
      </c>
      <c r="S5324" s="22">
        <f t="shared" si="503"/>
        <v>25.519930950962831</v>
      </c>
      <c r="T5324" s="3" t="s">
        <v>28</v>
      </c>
    </row>
    <row r="5325" spans="1:20" x14ac:dyDescent="0.25">
      <c r="A5325" s="3">
        <v>4616064</v>
      </c>
      <c r="B5325" s="3" t="s">
        <v>21</v>
      </c>
      <c r="C5325" s="3" t="s">
        <v>25</v>
      </c>
      <c r="D5325" s="3">
        <v>21</v>
      </c>
      <c r="E5325" s="3" t="s">
        <v>18</v>
      </c>
      <c r="F5325" s="4">
        <v>38689</v>
      </c>
      <c r="G5325" s="11">
        <f t="shared" si="498"/>
        <v>7</v>
      </c>
      <c r="H5325" s="11">
        <f t="shared" si="499"/>
        <v>11</v>
      </c>
      <c r="I5325" s="5">
        <v>0.47916666666666669</v>
      </c>
      <c r="J5325" s="11">
        <f>IF(L5325&lt;=I5325,1,0)</f>
        <v>1</v>
      </c>
      <c r="K5325" s="22" t="str">
        <f t="shared" si="500"/>
        <v/>
      </c>
      <c r="L5325" s="5">
        <v>0.47666666666666668</v>
      </c>
      <c r="M5325" s="22">
        <f t="shared" si="501"/>
        <v>14.161096835012614</v>
      </c>
      <c r="N5325" s="22">
        <f t="shared" si="502"/>
        <v>10.561096835012611</v>
      </c>
      <c r="O5325" s="5">
        <v>0.486500761690981</v>
      </c>
      <c r="P5325" s="11">
        <f>IF(O5325&gt;=I5325,0,1)</f>
        <v>0</v>
      </c>
      <c r="Q5325" s="11">
        <f>IF(O5325&lt;=(I5325+0.00347),1,0)</f>
        <v>0</v>
      </c>
      <c r="R5325" s="5">
        <v>0.50064141945240748</v>
      </c>
      <c r="S5325" s="22">
        <f t="shared" si="503"/>
        <v>20.362547176454129</v>
      </c>
      <c r="T5325" s="3" t="s">
        <v>27</v>
      </c>
    </row>
    <row r="5326" spans="1:20" x14ac:dyDescent="0.25">
      <c r="A5326" s="3">
        <v>4590045</v>
      </c>
      <c r="B5326" s="3" t="s">
        <v>21</v>
      </c>
      <c r="C5326" s="3" t="s">
        <v>13</v>
      </c>
      <c r="D5326" s="3">
        <v>24</v>
      </c>
      <c r="E5326" s="3" t="s">
        <v>14</v>
      </c>
      <c r="F5326" s="4">
        <v>38689</v>
      </c>
      <c r="G5326" s="11">
        <f t="shared" si="498"/>
        <v>7</v>
      </c>
      <c r="H5326" s="11">
        <f t="shared" si="499"/>
        <v>11</v>
      </c>
      <c r="I5326" s="5">
        <v>0.48888888888888887</v>
      </c>
      <c r="J5326" s="11">
        <f>IF(L5326&lt;=I5326,1,0)</f>
        <v>0</v>
      </c>
      <c r="K5326" s="22">
        <f t="shared" si="500"/>
        <v>3.6000000000000032</v>
      </c>
      <c r="L5326" s="5">
        <v>0.49138888888888888</v>
      </c>
      <c r="M5326" s="22">
        <f t="shared" si="501"/>
        <v>22.929313464262719</v>
      </c>
      <c r="N5326" s="22">
        <f t="shared" si="502"/>
        <v>26.529313464262721</v>
      </c>
      <c r="O5326" s="5">
        <v>0.50731202323907132</v>
      </c>
      <c r="P5326" s="11">
        <f>IF(O5326&gt;=I5326,0,1)</f>
        <v>0</v>
      </c>
      <c r="Q5326" s="11">
        <f>IF(O5326&lt;=(I5326+0.00347),1,0)</f>
        <v>0</v>
      </c>
      <c r="R5326" s="5">
        <v>0.52476905285175246</v>
      </c>
      <c r="S5326" s="22">
        <f t="shared" si="503"/>
        <v>25.138122642260843</v>
      </c>
      <c r="T5326" s="3" t="s">
        <v>23</v>
      </c>
    </row>
    <row r="5327" spans="1:20" x14ac:dyDescent="0.25">
      <c r="A5327" s="3">
        <v>4589178</v>
      </c>
      <c r="B5327" s="3" t="s">
        <v>21</v>
      </c>
      <c r="C5327" s="3" t="s">
        <v>17</v>
      </c>
      <c r="D5327" s="3">
        <v>19</v>
      </c>
      <c r="E5327" s="3" t="s">
        <v>18</v>
      </c>
      <c r="F5327" s="4">
        <v>38689</v>
      </c>
      <c r="G5327" s="11">
        <f t="shared" si="498"/>
        <v>7</v>
      </c>
      <c r="H5327" s="11">
        <f t="shared" si="499"/>
        <v>12</v>
      </c>
      <c r="I5327" s="5">
        <v>0.5</v>
      </c>
      <c r="J5327" s="11">
        <f>IF(L5327&lt;=I5327,1,0)</f>
        <v>0</v>
      </c>
      <c r="K5327" s="22">
        <f t="shared" si="500"/>
        <v>3.5999999999999233</v>
      </c>
      <c r="L5327" s="5">
        <v>0.50249999999999995</v>
      </c>
      <c r="M5327" s="22">
        <f t="shared" si="501"/>
        <v>18.853298779951828</v>
      </c>
      <c r="N5327" s="22">
        <f t="shared" si="502"/>
        <v>22.453298779951751</v>
      </c>
      <c r="O5327" s="5">
        <v>0.51559256859718872</v>
      </c>
      <c r="P5327" s="11">
        <f>IF(O5327&gt;=I5327,0,1)</f>
        <v>0</v>
      </c>
      <c r="Q5327" s="11">
        <f>IF(O5327&lt;=(I5327+0.00347),1,0)</f>
        <v>0</v>
      </c>
      <c r="R5327" s="5">
        <v>0.53042936519081296</v>
      </c>
      <c r="S5327" s="22">
        <f t="shared" si="503"/>
        <v>21.364987094818915</v>
      </c>
      <c r="T5327" s="3" t="s">
        <v>27</v>
      </c>
    </row>
    <row r="5328" spans="1:20" x14ac:dyDescent="0.25">
      <c r="A5328" s="3">
        <v>4603583</v>
      </c>
      <c r="B5328" s="3" t="s">
        <v>16</v>
      </c>
      <c r="C5328" s="3" t="s">
        <v>17</v>
      </c>
      <c r="D5328" s="3">
        <v>66</v>
      </c>
      <c r="E5328" s="3" t="s">
        <v>14</v>
      </c>
      <c r="F5328" s="4">
        <v>38689</v>
      </c>
      <c r="G5328" s="11">
        <f t="shared" si="498"/>
        <v>7</v>
      </c>
      <c r="H5328" s="11">
        <f t="shared" si="499"/>
        <v>12</v>
      </c>
      <c r="I5328" s="5">
        <v>0.5</v>
      </c>
      <c r="J5328" s="11">
        <f>IF(L5328&lt;=I5328,1,0)</f>
        <v>1</v>
      </c>
      <c r="K5328" s="22" t="str">
        <f t="shared" si="500"/>
        <v/>
      </c>
      <c r="L5328" s="5">
        <v>0.4975</v>
      </c>
      <c r="M5328" s="22">
        <f t="shared" si="501"/>
        <v>26.430646691325698</v>
      </c>
      <c r="N5328" s="22">
        <f t="shared" si="502"/>
        <v>22.830646691325693</v>
      </c>
      <c r="O5328" s="5">
        <v>0.51585461575786506</v>
      </c>
      <c r="P5328" s="11">
        <f>IF(O5328&gt;=I5328,0,1)</f>
        <v>0</v>
      </c>
      <c r="Q5328" s="11">
        <f>IF(O5328&lt;=(I5328+0.00347),1,0)</f>
        <v>0</v>
      </c>
      <c r="R5328" s="5">
        <v>0.53844961088773802</v>
      </c>
      <c r="S5328" s="22">
        <f t="shared" si="503"/>
        <v>32.536792987017051</v>
      </c>
      <c r="T5328" s="3" t="s">
        <v>24</v>
      </c>
    </row>
    <row r="5329" spans="1:20" x14ac:dyDescent="0.25">
      <c r="A5329" s="3">
        <v>4591881</v>
      </c>
      <c r="B5329" s="3" t="s">
        <v>12</v>
      </c>
      <c r="C5329" s="3" t="s">
        <v>25</v>
      </c>
      <c r="D5329" s="3">
        <v>25</v>
      </c>
      <c r="E5329" s="3" t="s">
        <v>14</v>
      </c>
      <c r="F5329" s="4">
        <v>38689</v>
      </c>
      <c r="G5329" s="11">
        <f t="shared" si="498"/>
        <v>7</v>
      </c>
      <c r="H5329" s="11">
        <f t="shared" si="499"/>
        <v>12</v>
      </c>
      <c r="I5329" s="5">
        <v>0.5</v>
      </c>
      <c r="J5329" s="11">
        <f>IF(L5329&lt;=I5329,1,0)</f>
        <v>0</v>
      </c>
      <c r="K5329" s="22">
        <f t="shared" si="500"/>
        <v>3.5999999999999233</v>
      </c>
      <c r="L5329" s="5">
        <v>0.50249999999999995</v>
      </c>
      <c r="M5329" s="22">
        <f t="shared" si="501"/>
        <v>5.8481369881356571</v>
      </c>
      <c r="N5329" s="22">
        <f t="shared" si="502"/>
        <v>9.4481369881355803</v>
      </c>
      <c r="O5329" s="5">
        <v>0.50656120624176082</v>
      </c>
      <c r="P5329" s="11">
        <f>IF(O5329&gt;=I5329,0,1)</f>
        <v>0</v>
      </c>
      <c r="Q5329" s="11">
        <f>IF(O5329&lt;=(I5329+0.00347),1,0)</f>
        <v>0</v>
      </c>
      <c r="R5329" s="5">
        <v>0.51986633530264303</v>
      </c>
      <c r="S5329" s="22">
        <f t="shared" si="503"/>
        <v>19.159385847670389</v>
      </c>
      <c r="T5329" s="3" t="s">
        <v>26</v>
      </c>
    </row>
    <row r="5330" spans="1:20" x14ac:dyDescent="0.25">
      <c r="A5330" s="3">
        <v>4589951</v>
      </c>
      <c r="B5330" s="3" t="s">
        <v>21</v>
      </c>
      <c r="C5330" s="3" t="s">
        <v>13</v>
      </c>
      <c r="D5330" s="3">
        <v>26</v>
      </c>
      <c r="E5330" s="3" t="s">
        <v>18</v>
      </c>
      <c r="F5330" s="4">
        <v>38689</v>
      </c>
      <c r="G5330" s="11">
        <f t="shared" si="498"/>
        <v>7</v>
      </c>
      <c r="H5330" s="11">
        <f t="shared" si="499"/>
        <v>13</v>
      </c>
      <c r="I5330" s="5">
        <v>0.54166666666666663</v>
      </c>
      <c r="J5330" s="11">
        <f>IF(L5330&lt;=I5330,1,0)</f>
        <v>1</v>
      </c>
      <c r="K5330" s="22" t="str">
        <f t="shared" si="500"/>
        <v/>
      </c>
      <c r="L5330" s="5">
        <v>0.53916666666666668</v>
      </c>
      <c r="M5330" s="22">
        <f t="shared" si="501"/>
        <v>5.0251424123218413</v>
      </c>
      <c r="N5330" s="22">
        <f t="shared" si="502"/>
        <v>1.4251424123219181</v>
      </c>
      <c r="O5330" s="5">
        <v>0.54265634889744574</v>
      </c>
      <c r="P5330" s="11">
        <f>IF(O5330&gt;=I5330,0,1)</f>
        <v>0</v>
      </c>
      <c r="Q5330" s="11">
        <f>IF(O5330&lt;=(I5330+0.00347),1,0)</f>
        <v>1</v>
      </c>
      <c r="R5330" s="5">
        <v>0.55690630343383052</v>
      </c>
      <c r="S5330" s="22">
        <f t="shared" si="503"/>
        <v>20.519934532394082</v>
      </c>
      <c r="T5330" s="3" t="s">
        <v>23</v>
      </c>
    </row>
    <row r="5331" spans="1:20" x14ac:dyDescent="0.25">
      <c r="A5331" s="3">
        <v>4582223</v>
      </c>
      <c r="B5331" s="3" t="s">
        <v>12</v>
      </c>
      <c r="C5331" s="3" t="s">
        <v>22</v>
      </c>
      <c r="D5331" s="3">
        <v>23</v>
      </c>
      <c r="E5331" s="3" t="s">
        <v>14</v>
      </c>
      <c r="F5331" s="4">
        <v>38689</v>
      </c>
      <c r="G5331" s="11">
        <f t="shared" si="498"/>
        <v>7</v>
      </c>
      <c r="H5331" s="11">
        <f t="shared" si="499"/>
        <v>13</v>
      </c>
      <c r="I5331" s="5">
        <v>0.58263888888888882</v>
      </c>
      <c r="J5331" s="11">
        <f>IF(L5331&lt;=I5331,1,0)</f>
        <v>1</v>
      </c>
      <c r="K5331" s="22" t="str">
        <f t="shared" si="500"/>
        <v/>
      </c>
      <c r="L5331" s="5">
        <v>0.58013888888888887</v>
      </c>
      <c r="M5331" s="22">
        <f t="shared" si="501"/>
        <v>6.6975988652709617</v>
      </c>
      <c r="N5331" s="22">
        <f t="shared" si="502"/>
        <v>3.0975988652710384</v>
      </c>
      <c r="O5331" s="5">
        <v>0.58478999921199371</v>
      </c>
      <c r="P5331" s="11">
        <f>IF(O5331&gt;=I5331,0,1)</f>
        <v>0</v>
      </c>
      <c r="Q5331" s="11">
        <f>IF(O5331&lt;=(I5331+0.00347),1,0)</f>
        <v>1</v>
      </c>
      <c r="R5331" s="5">
        <v>0.59411049300150243</v>
      </c>
      <c r="S5331" s="22">
        <f t="shared" si="503"/>
        <v>13.421511056892559</v>
      </c>
      <c r="T5331" s="3" t="s">
        <v>29</v>
      </c>
    </row>
    <row r="5332" spans="1:20" x14ac:dyDescent="0.25">
      <c r="A5332" s="3">
        <v>4593734</v>
      </c>
      <c r="B5332" s="3" t="s">
        <v>12</v>
      </c>
      <c r="C5332" s="3" t="s">
        <v>13</v>
      </c>
      <c r="D5332" s="3">
        <v>38</v>
      </c>
      <c r="E5332" s="3" t="s">
        <v>14</v>
      </c>
      <c r="F5332" s="4">
        <v>38689</v>
      </c>
      <c r="G5332" s="11">
        <f t="shared" si="498"/>
        <v>7</v>
      </c>
      <c r="H5332" s="11">
        <f t="shared" si="499"/>
        <v>15</v>
      </c>
      <c r="I5332" s="5">
        <v>0.625</v>
      </c>
      <c r="J5332" s="11">
        <f>IF(L5332&lt;=I5332,1,0)</f>
        <v>1</v>
      </c>
      <c r="K5332" s="22" t="str">
        <f t="shared" si="500"/>
        <v/>
      </c>
      <c r="L5332" s="5">
        <v>0.62250000000000005</v>
      </c>
      <c r="M5332" s="22">
        <f t="shared" si="501"/>
        <v>15.368956224175481</v>
      </c>
      <c r="N5332" s="22">
        <f t="shared" si="502"/>
        <v>11.768956224175557</v>
      </c>
      <c r="O5332" s="5">
        <v>0.63317288626678858</v>
      </c>
      <c r="P5332" s="11">
        <f>IF(O5332&gt;=I5332,0,1)</f>
        <v>0</v>
      </c>
      <c r="Q5332" s="11">
        <f>IF(O5332&lt;=(I5332+0.00347),1,0)</f>
        <v>0</v>
      </c>
      <c r="R5332" s="5">
        <v>0.64546797266538714</v>
      </c>
      <c r="S5332" s="22">
        <f t="shared" si="503"/>
        <v>17.704924413981917</v>
      </c>
      <c r="T5332" s="3" t="s">
        <v>15</v>
      </c>
    </row>
    <row r="5333" spans="1:20" x14ac:dyDescent="0.25">
      <c r="A5333" s="3">
        <v>4574810</v>
      </c>
      <c r="B5333" s="3" t="s">
        <v>21</v>
      </c>
      <c r="C5333" s="3" t="s">
        <v>25</v>
      </c>
      <c r="D5333" s="3">
        <v>24</v>
      </c>
      <c r="E5333" s="3" t="s">
        <v>14</v>
      </c>
      <c r="F5333" s="4">
        <v>38691</v>
      </c>
      <c r="G5333" s="11">
        <f t="shared" si="498"/>
        <v>2</v>
      </c>
      <c r="H5333" s="11">
        <f t="shared" si="499"/>
        <v>7</v>
      </c>
      <c r="I5333" s="5">
        <v>0.33263888888888887</v>
      </c>
      <c r="J5333" s="11">
        <f>IF(L5333&lt;=I5333,1,0)</f>
        <v>1</v>
      </c>
      <c r="K5333" s="22" t="str">
        <f t="shared" si="500"/>
        <v/>
      </c>
      <c r="L5333" s="5">
        <v>0.33263888888888887</v>
      </c>
      <c r="M5333" s="22">
        <f t="shared" si="501"/>
        <v>3.8247420253461595</v>
      </c>
      <c r="N5333" s="22">
        <f t="shared" si="502"/>
        <v>3.8247420253461595</v>
      </c>
      <c r="O5333" s="5">
        <v>0.33529495973982371</v>
      </c>
      <c r="P5333" s="11">
        <f>IF(O5333&gt;=I5333,0,1)</f>
        <v>0</v>
      </c>
      <c r="Q5333" s="11">
        <f>IF(O5333&lt;=(I5333+0.00347),1,0)</f>
        <v>1</v>
      </c>
      <c r="R5333" s="5">
        <v>0.3509485859592838</v>
      </c>
      <c r="S5333" s="22">
        <f t="shared" si="503"/>
        <v>22.541221756022534</v>
      </c>
      <c r="T5333" s="3" t="s">
        <v>27</v>
      </c>
    </row>
    <row r="5334" spans="1:20" x14ac:dyDescent="0.25">
      <c r="A5334" s="3">
        <v>4588667</v>
      </c>
      <c r="B5334" s="3" t="s">
        <v>12</v>
      </c>
      <c r="C5334" s="3" t="s">
        <v>25</v>
      </c>
      <c r="D5334" s="3">
        <v>38</v>
      </c>
      <c r="E5334" s="3" t="s">
        <v>14</v>
      </c>
      <c r="F5334" s="4">
        <v>38691</v>
      </c>
      <c r="G5334" s="11">
        <f t="shared" si="498"/>
        <v>2</v>
      </c>
      <c r="H5334" s="11">
        <f t="shared" si="499"/>
        <v>8</v>
      </c>
      <c r="I5334" s="5">
        <v>0.35416666666666669</v>
      </c>
      <c r="J5334" s="11">
        <f>IF(L5334&lt;=I5334,1,0)</f>
        <v>1</v>
      </c>
      <c r="K5334" s="22" t="str">
        <f t="shared" si="500"/>
        <v/>
      </c>
      <c r="L5334" s="5">
        <v>0.35416666666666669</v>
      </c>
      <c r="M5334" s="22">
        <f t="shared" si="501"/>
        <v>14.291078228674676</v>
      </c>
      <c r="N5334" s="22">
        <f t="shared" si="502"/>
        <v>14.291078228674676</v>
      </c>
      <c r="O5334" s="5">
        <v>0.36409102654769077</v>
      </c>
      <c r="P5334" s="11">
        <f>IF(O5334&gt;=I5334,0,1)</f>
        <v>0</v>
      </c>
      <c r="Q5334" s="11">
        <f>IF(O5334&lt;=(I5334+0.00347),1,0)</f>
        <v>0</v>
      </c>
      <c r="R5334" s="5">
        <v>0.37426135273001632</v>
      </c>
      <c r="S5334" s="22">
        <f t="shared" si="503"/>
        <v>14.645269702548793</v>
      </c>
      <c r="T5334" s="3" t="s">
        <v>29</v>
      </c>
    </row>
    <row r="5335" spans="1:20" x14ac:dyDescent="0.25">
      <c r="A5335" s="3">
        <v>4585255</v>
      </c>
      <c r="B5335" s="3" t="s">
        <v>21</v>
      </c>
      <c r="C5335" s="3" t="s">
        <v>17</v>
      </c>
      <c r="D5335" s="3">
        <v>28</v>
      </c>
      <c r="E5335" s="3" t="s">
        <v>18</v>
      </c>
      <c r="F5335" s="4">
        <v>38691</v>
      </c>
      <c r="G5335" s="11">
        <f t="shared" si="498"/>
        <v>2</v>
      </c>
      <c r="H5335" s="11">
        <f t="shared" si="499"/>
        <v>8</v>
      </c>
      <c r="I5335" s="5">
        <v>0.35416666666666669</v>
      </c>
      <c r="J5335" s="11">
        <f>IF(L5335&lt;=I5335,1,0)</f>
        <v>1</v>
      </c>
      <c r="K5335" s="22" t="str">
        <f t="shared" si="500"/>
        <v/>
      </c>
      <c r="L5335" s="5">
        <v>0.35166666666666668</v>
      </c>
      <c r="M5335" s="22">
        <f t="shared" si="501"/>
        <v>6.8451382694066432</v>
      </c>
      <c r="N5335" s="22">
        <f t="shared" si="502"/>
        <v>3.24513826940664</v>
      </c>
      <c r="O5335" s="5">
        <v>0.35642023490931019</v>
      </c>
      <c r="P5335" s="11">
        <f>IF(O5335&gt;=I5335,0,1)</f>
        <v>0</v>
      </c>
      <c r="Q5335" s="11">
        <f>IF(O5335&lt;=(I5335+0.00347),1,0)</f>
        <v>1</v>
      </c>
      <c r="R5335" s="5">
        <v>0.3772014312624592</v>
      </c>
      <c r="S5335" s="22">
        <f t="shared" si="503"/>
        <v>29.924922748534577</v>
      </c>
      <c r="T5335" s="3" t="s">
        <v>23</v>
      </c>
    </row>
    <row r="5336" spans="1:20" x14ac:dyDescent="0.25">
      <c r="A5336" s="3">
        <v>4600022</v>
      </c>
      <c r="B5336" s="3" t="s">
        <v>21</v>
      </c>
      <c r="C5336" s="3" t="s">
        <v>13</v>
      </c>
      <c r="D5336" s="3">
        <v>25</v>
      </c>
      <c r="E5336" s="3" t="s">
        <v>18</v>
      </c>
      <c r="F5336" s="4">
        <v>38691</v>
      </c>
      <c r="G5336" s="11">
        <f t="shared" si="498"/>
        <v>2</v>
      </c>
      <c r="H5336" s="11">
        <f t="shared" si="499"/>
        <v>9</v>
      </c>
      <c r="I5336" s="5">
        <v>0.375</v>
      </c>
      <c r="J5336" s="11">
        <f>IF(L5336&lt;=I5336,1,0)</f>
        <v>1</v>
      </c>
      <c r="K5336" s="22" t="str">
        <f t="shared" si="500"/>
        <v/>
      </c>
      <c r="L5336" s="5">
        <v>0.375</v>
      </c>
      <c r="M5336" s="22">
        <f t="shared" si="501"/>
        <v>10.076032818352019</v>
      </c>
      <c r="N5336" s="22">
        <f t="shared" si="502"/>
        <v>10.076032818352019</v>
      </c>
      <c r="O5336" s="5">
        <v>0.38199724501274446</v>
      </c>
      <c r="P5336" s="11">
        <f>IF(O5336&gt;=I5336,0,1)</f>
        <v>0</v>
      </c>
      <c r="Q5336" s="11">
        <f>IF(O5336&lt;=(I5336+0.00347),1,0)</f>
        <v>0</v>
      </c>
      <c r="R5336" s="5">
        <v>0.39685554088971098</v>
      </c>
      <c r="S5336" s="22">
        <f t="shared" si="503"/>
        <v>21.39594606283179</v>
      </c>
      <c r="T5336" s="3" t="s">
        <v>23</v>
      </c>
    </row>
    <row r="5337" spans="1:20" x14ac:dyDescent="0.25">
      <c r="A5337" s="3">
        <v>4608321</v>
      </c>
      <c r="B5337" s="3" t="s">
        <v>21</v>
      </c>
      <c r="C5337" s="3" t="s">
        <v>13</v>
      </c>
      <c r="D5337" s="3">
        <v>22</v>
      </c>
      <c r="E5337" s="3" t="s">
        <v>14</v>
      </c>
      <c r="F5337" s="4">
        <v>38691</v>
      </c>
      <c r="G5337" s="11">
        <f t="shared" si="498"/>
        <v>2</v>
      </c>
      <c r="H5337" s="11">
        <f t="shared" si="499"/>
        <v>9</v>
      </c>
      <c r="I5337" s="5">
        <v>0.375</v>
      </c>
      <c r="J5337" s="11">
        <f>IF(L5337&lt;=I5337,1,0)</f>
        <v>0</v>
      </c>
      <c r="K5337" s="22">
        <f t="shared" si="500"/>
        <v>3.6000000000000032</v>
      </c>
      <c r="L5337" s="5">
        <v>0.3775</v>
      </c>
      <c r="M5337" s="22">
        <f t="shared" si="501"/>
        <v>3.4171423544018698</v>
      </c>
      <c r="N5337" s="22">
        <f t="shared" si="502"/>
        <v>7.017142354401873</v>
      </c>
      <c r="O5337" s="5">
        <v>0.37987301552389019</v>
      </c>
      <c r="P5337" s="11">
        <f>IF(O5337&gt;=I5337,0,1)</f>
        <v>0</v>
      </c>
      <c r="Q5337" s="11">
        <f>IF(O5337&lt;=(I5337+0.00347),1,0)</f>
        <v>0</v>
      </c>
      <c r="R5337" s="5">
        <v>0.3949124461472675</v>
      </c>
      <c r="S5337" s="22">
        <f t="shared" si="503"/>
        <v>21.656780097663333</v>
      </c>
      <c r="T5337" s="3" t="s">
        <v>28</v>
      </c>
    </row>
    <row r="5338" spans="1:20" x14ac:dyDescent="0.25">
      <c r="A5338" s="3">
        <v>4615463</v>
      </c>
      <c r="B5338" s="3" t="s">
        <v>12</v>
      </c>
      <c r="C5338" s="3" t="s">
        <v>17</v>
      </c>
      <c r="D5338" s="3">
        <v>43</v>
      </c>
      <c r="E5338" s="3" t="s">
        <v>14</v>
      </c>
      <c r="F5338" s="4">
        <v>38691</v>
      </c>
      <c r="G5338" s="11">
        <f t="shared" si="498"/>
        <v>2</v>
      </c>
      <c r="H5338" s="11">
        <f t="shared" si="499"/>
        <v>9</v>
      </c>
      <c r="I5338" s="5">
        <v>0.39513888888888887</v>
      </c>
      <c r="J5338" s="11">
        <f>IF(L5338&lt;=I5338,1,0)</f>
        <v>0</v>
      </c>
      <c r="K5338" s="22">
        <f t="shared" si="500"/>
        <v>3.6000000000000032</v>
      </c>
      <c r="L5338" s="5">
        <v>0.39763888888888888</v>
      </c>
      <c r="M5338" s="22">
        <f t="shared" si="501"/>
        <v>5.2980724647176825</v>
      </c>
      <c r="N5338" s="22">
        <f t="shared" si="502"/>
        <v>8.8980724647176856</v>
      </c>
      <c r="O5338" s="5">
        <v>0.40131810587827615</v>
      </c>
      <c r="P5338" s="11">
        <f>IF(O5338&gt;=I5338,0,1)</f>
        <v>0</v>
      </c>
      <c r="Q5338" s="11">
        <f>IF(O5338&lt;=(I5338+0.00347),1,0)</f>
        <v>0</v>
      </c>
      <c r="R5338" s="5">
        <v>0.41337931716692822</v>
      </c>
      <c r="S5338" s="22">
        <f t="shared" si="503"/>
        <v>17.368144255658969</v>
      </c>
      <c r="T5338" s="3" t="s">
        <v>29</v>
      </c>
    </row>
    <row r="5339" spans="1:20" x14ac:dyDescent="0.25">
      <c r="A5339" s="3">
        <v>4578206</v>
      </c>
      <c r="B5339" s="3" t="s">
        <v>21</v>
      </c>
      <c r="C5339" s="3" t="s">
        <v>25</v>
      </c>
      <c r="D5339" s="3">
        <v>25</v>
      </c>
      <c r="E5339" s="3" t="s">
        <v>14</v>
      </c>
      <c r="F5339" s="4">
        <v>38691</v>
      </c>
      <c r="G5339" s="11">
        <f t="shared" si="498"/>
        <v>2</v>
      </c>
      <c r="H5339" s="11">
        <f t="shared" si="499"/>
        <v>10</v>
      </c>
      <c r="I5339" s="5">
        <v>0.41666666666666669</v>
      </c>
      <c r="J5339" s="11">
        <f>IF(L5339&lt;=I5339,1,0)</f>
        <v>1</v>
      </c>
      <c r="K5339" s="22" t="str">
        <f t="shared" si="500"/>
        <v/>
      </c>
      <c r="L5339" s="5">
        <v>0.41416666666666668</v>
      </c>
      <c r="M5339" s="22">
        <f t="shared" si="501"/>
        <v>3.5607973481090394</v>
      </c>
      <c r="N5339" s="22">
        <f t="shared" si="502"/>
        <v>0</v>
      </c>
      <c r="O5339" s="5">
        <v>0.41663944260285352</v>
      </c>
      <c r="P5339" s="11">
        <f>IF(O5339&gt;=I5339,0,1)</f>
        <v>1</v>
      </c>
      <c r="Q5339" s="11">
        <f>IF(O5339&lt;=(I5339+0.00347),1,0)</f>
        <v>1</v>
      </c>
      <c r="R5339" s="5">
        <v>0.43190139948168327</v>
      </c>
      <c r="S5339" s="22">
        <f t="shared" si="503"/>
        <v>21.977217905514841</v>
      </c>
      <c r="T5339" s="3" t="s">
        <v>28</v>
      </c>
    </row>
    <row r="5340" spans="1:20" x14ac:dyDescent="0.25">
      <c r="A5340" s="3">
        <v>4582013</v>
      </c>
      <c r="B5340" s="3" t="s">
        <v>12</v>
      </c>
      <c r="C5340" s="3" t="s">
        <v>17</v>
      </c>
      <c r="D5340" s="3">
        <v>32</v>
      </c>
      <c r="E5340" s="3" t="s">
        <v>14</v>
      </c>
      <c r="F5340" s="4">
        <v>38691</v>
      </c>
      <c r="G5340" s="11">
        <f t="shared" si="498"/>
        <v>2</v>
      </c>
      <c r="H5340" s="11">
        <f t="shared" si="499"/>
        <v>10</v>
      </c>
      <c r="I5340" s="5">
        <v>0.4375</v>
      </c>
      <c r="J5340" s="11">
        <f>IF(L5340&lt;=I5340,1,0)</f>
        <v>0</v>
      </c>
      <c r="K5340" s="22">
        <f t="shared" si="500"/>
        <v>3.6000000000000032</v>
      </c>
      <c r="L5340" s="5">
        <v>0.44</v>
      </c>
      <c r="M5340" s="22">
        <f t="shared" si="501"/>
        <v>5.6930652839845841</v>
      </c>
      <c r="N5340" s="22">
        <f t="shared" si="502"/>
        <v>9.2930652839845873</v>
      </c>
      <c r="O5340" s="5">
        <v>0.44395351755832263</v>
      </c>
      <c r="P5340" s="11">
        <f>IF(O5340&gt;=I5340,0,1)</f>
        <v>0</v>
      </c>
      <c r="Q5340" s="11">
        <f>IF(O5340&lt;=(I5340+0.00347),1,0)</f>
        <v>0</v>
      </c>
      <c r="R5340" s="5">
        <v>0.45633207831210942</v>
      </c>
      <c r="S5340" s="22">
        <f t="shared" si="503"/>
        <v>17.825127485452981</v>
      </c>
      <c r="T5340" s="3" t="s">
        <v>29</v>
      </c>
    </row>
    <row r="5341" spans="1:20" x14ac:dyDescent="0.25">
      <c r="A5341" s="3">
        <v>4609743</v>
      </c>
      <c r="B5341" s="3" t="s">
        <v>12</v>
      </c>
      <c r="C5341" s="3" t="s">
        <v>25</v>
      </c>
      <c r="D5341" s="3">
        <v>49</v>
      </c>
      <c r="E5341" s="3" t="s">
        <v>14</v>
      </c>
      <c r="F5341" s="4">
        <v>38691</v>
      </c>
      <c r="G5341" s="11">
        <f t="shared" si="498"/>
        <v>2</v>
      </c>
      <c r="H5341" s="11">
        <f t="shared" si="499"/>
        <v>10</v>
      </c>
      <c r="I5341" s="5">
        <v>0.45763888888888887</v>
      </c>
      <c r="J5341" s="11">
        <f>IF(L5341&lt;=I5341,1,0)</f>
        <v>0</v>
      </c>
      <c r="K5341" s="22">
        <f t="shared" si="500"/>
        <v>3.6000000000000032</v>
      </c>
      <c r="L5341" s="5">
        <v>0.46013888888888888</v>
      </c>
      <c r="M5341" s="22">
        <f t="shared" si="501"/>
        <v>9.21448753636537</v>
      </c>
      <c r="N5341" s="22">
        <f t="shared" si="502"/>
        <v>12.814487536365373</v>
      </c>
      <c r="O5341" s="5">
        <v>0.46653783856692038</v>
      </c>
      <c r="P5341" s="11">
        <f>IF(O5341&gt;=I5341,0,1)</f>
        <v>0</v>
      </c>
      <c r="Q5341" s="11">
        <f>IF(O5341&lt;=(I5341+0.00347),1,0)</f>
        <v>0</v>
      </c>
      <c r="R5341" s="5">
        <v>0.47858601314347471</v>
      </c>
      <c r="S5341" s="22">
        <f t="shared" si="503"/>
        <v>17.349371390238232</v>
      </c>
      <c r="T5341" s="3" t="s">
        <v>29</v>
      </c>
    </row>
    <row r="5342" spans="1:20" x14ac:dyDescent="0.25">
      <c r="A5342" s="3">
        <v>4581714</v>
      </c>
      <c r="B5342" s="3" t="s">
        <v>12</v>
      </c>
      <c r="C5342" s="3" t="s">
        <v>22</v>
      </c>
      <c r="D5342" s="3">
        <v>36</v>
      </c>
      <c r="E5342" s="3" t="s">
        <v>18</v>
      </c>
      <c r="F5342" s="4">
        <v>38691</v>
      </c>
      <c r="G5342" s="11">
        <f t="shared" si="498"/>
        <v>2</v>
      </c>
      <c r="H5342" s="11">
        <f t="shared" si="499"/>
        <v>10</v>
      </c>
      <c r="I5342" s="5">
        <v>0.45763888888888887</v>
      </c>
      <c r="J5342" s="11">
        <f>IF(L5342&lt;=I5342,1,0)</f>
        <v>1</v>
      </c>
      <c r="K5342" s="22" t="str">
        <f t="shared" si="500"/>
        <v/>
      </c>
      <c r="L5342" s="5">
        <v>0.45763888888888887</v>
      </c>
      <c r="M5342" s="22">
        <f t="shared" si="501"/>
        <v>15.581193001751297</v>
      </c>
      <c r="N5342" s="22">
        <f t="shared" si="502"/>
        <v>15.581193001751297</v>
      </c>
      <c r="O5342" s="5">
        <v>0.46845916180677172</v>
      </c>
      <c r="P5342" s="11">
        <f>IF(O5342&gt;=I5342,0,1)</f>
        <v>0</v>
      </c>
      <c r="Q5342" s="11">
        <f>IF(O5342&lt;=(I5342+0.00347),1,0)</f>
        <v>0</v>
      </c>
      <c r="R5342" s="5">
        <v>0.47859675960085912</v>
      </c>
      <c r="S5342" s="22">
        <f t="shared" si="503"/>
        <v>14.598140823485863</v>
      </c>
      <c r="T5342" s="3" t="s">
        <v>15</v>
      </c>
    </row>
    <row r="5343" spans="1:20" x14ac:dyDescent="0.25">
      <c r="A5343" s="3">
        <v>4608307</v>
      </c>
      <c r="B5343" s="3" t="s">
        <v>21</v>
      </c>
      <c r="C5343" s="3" t="s">
        <v>25</v>
      </c>
      <c r="D5343" s="3">
        <v>29</v>
      </c>
      <c r="E5343" s="3" t="s">
        <v>14</v>
      </c>
      <c r="F5343" s="4">
        <v>38691</v>
      </c>
      <c r="G5343" s="11">
        <f t="shared" si="498"/>
        <v>2</v>
      </c>
      <c r="H5343" s="11">
        <f t="shared" si="499"/>
        <v>11</v>
      </c>
      <c r="I5343" s="5">
        <v>0.46875</v>
      </c>
      <c r="J5343" s="11">
        <f>IF(L5343&lt;=I5343,1,0)</f>
        <v>0</v>
      </c>
      <c r="K5343" s="22">
        <f t="shared" si="500"/>
        <v>3.6000000000000032</v>
      </c>
      <c r="L5343" s="5">
        <v>0.47125</v>
      </c>
      <c r="M5343" s="22">
        <f t="shared" si="501"/>
        <v>26.23539953150253</v>
      </c>
      <c r="N5343" s="22">
        <f t="shared" si="502"/>
        <v>29.835399531502532</v>
      </c>
      <c r="O5343" s="5">
        <v>0.48946902745243231</v>
      </c>
      <c r="P5343" s="11">
        <f>IF(O5343&gt;=I5343,0,1)</f>
        <v>0</v>
      </c>
      <c r="Q5343" s="11">
        <f>IF(O5343&lt;=(I5343+0.00347),1,0)</f>
        <v>0</v>
      </c>
      <c r="R5343" s="5">
        <v>0.50453498028459509</v>
      </c>
      <c r="S5343" s="22">
        <f t="shared" si="503"/>
        <v>21.6949720783144</v>
      </c>
      <c r="T5343" s="3" t="s">
        <v>23</v>
      </c>
    </row>
    <row r="5344" spans="1:20" x14ac:dyDescent="0.25">
      <c r="A5344" s="3">
        <v>4586534</v>
      </c>
      <c r="B5344" s="3" t="s">
        <v>12</v>
      </c>
      <c r="C5344" s="3" t="s">
        <v>17</v>
      </c>
      <c r="D5344" s="3">
        <v>40</v>
      </c>
      <c r="E5344" s="3" t="s">
        <v>14</v>
      </c>
      <c r="F5344" s="4">
        <v>38691</v>
      </c>
      <c r="G5344" s="11">
        <f t="shared" si="498"/>
        <v>2</v>
      </c>
      <c r="H5344" s="11">
        <f t="shared" si="499"/>
        <v>11</v>
      </c>
      <c r="I5344" s="5">
        <v>0.47916666666666669</v>
      </c>
      <c r="J5344" s="11">
        <f>IF(L5344&lt;=I5344,1,0)</f>
        <v>1</v>
      </c>
      <c r="K5344" s="22" t="str">
        <f t="shared" si="500"/>
        <v/>
      </c>
      <c r="L5344" s="5">
        <v>0.47666666666666668</v>
      </c>
      <c r="M5344" s="22">
        <f t="shared" si="501"/>
        <v>13.435218021387589</v>
      </c>
      <c r="N5344" s="22">
        <f t="shared" si="502"/>
        <v>9.8352180213875862</v>
      </c>
      <c r="O5344" s="5">
        <v>0.48599667918151918</v>
      </c>
      <c r="P5344" s="11">
        <f>IF(O5344&gt;=I5344,0,1)</f>
        <v>0</v>
      </c>
      <c r="Q5344" s="11">
        <f>IF(O5344&lt;=(I5344+0.00347),1,0)</f>
        <v>0</v>
      </c>
      <c r="R5344" s="5">
        <v>0.49693102475936979</v>
      </c>
      <c r="S5344" s="22">
        <f t="shared" si="503"/>
        <v>15.745457632104882</v>
      </c>
      <c r="T5344" s="3" t="s">
        <v>26</v>
      </c>
    </row>
    <row r="5345" spans="1:20" x14ac:dyDescent="0.25">
      <c r="A5345" s="3">
        <v>4587326</v>
      </c>
      <c r="B5345" s="3" t="s">
        <v>21</v>
      </c>
      <c r="C5345" s="3" t="s">
        <v>22</v>
      </c>
      <c r="D5345" s="3">
        <v>33</v>
      </c>
      <c r="E5345" s="3" t="s">
        <v>18</v>
      </c>
      <c r="F5345" s="4">
        <v>38691</v>
      </c>
      <c r="G5345" s="11">
        <f t="shared" si="498"/>
        <v>2</v>
      </c>
      <c r="H5345" s="11">
        <f t="shared" si="499"/>
        <v>11</v>
      </c>
      <c r="I5345" s="5">
        <v>0.47916666666666669</v>
      </c>
      <c r="J5345" s="11">
        <f>IF(L5345&lt;=I5345,1,0)</f>
        <v>0</v>
      </c>
      <c r="K5345" s="22">
        <f t="shared" si="500"/>
        <v>3.6000000000000032</v>
      </c>
      <c r="L5345" s="5">
        <v>0.48166666666666669</v>
      </c>
      <c r="M5345" s="22">
        <f t="shared" si="501"/>
        <v>13.64524530490745</v>
      </c>
      <c r="N5345" s="22">
        <f t="shared" si="502"/>
        <v>17.245245304907453</v>
      </c>
      <c r="O5345" s="5">
        <v>0.49114253146174131</v>
      </c>
      <c r="P5345" s="11">
        <f>IF(O5345&gt;=I5345,0,1)</f>
        <v>0</v>
      </c>
      <c r="Q5345" s="11">
        <f>IF(O5345&lt;=(I5345+0.00347),1,0)</f>
        <v>0</v>
      </c>
      <c r="R5345" s="5">
        <v>0.50756870731851078</v>
      </c>
      <c r="S5345" s="22">
        <f t="shared" si="503"/>
        <v>23.653693233748044</v>
      </c>
      <c r="T5345" s="3" t="s">
        <v>27</v>
      </c>
    </row>
    <row r="5346" spans="1:20" x14ac:dyDescent="0.25">
      <c r="A5346" s="3">
        <v>4619036</v>
      </c>
      <c r="B5346" s="3" t="s">
        <v>21</v>
      </c>
      <c r="C5346" s="3" t="s">
        <v>25</v>
      </c>
      <c r="D5346" s="3">
        <v>22</v>
      </c>
      <c r="E5346" s="3" t="s">
        <v>14</v>
      </c>
      <c r="F5346" s="4">
        <v>38691</v>
      </c>
      <c r="G5346" s="11">
        <f t="shared" si="498"/>
        <v>2</v>
      </c>
      <c r="H5346" s="11">
        <f t="shared" si="499"/>
        <v>11</v>
      </c>
      <c r="I5346" s="5">
        <v>0.48888888888888887</v>
      </c>
      <c r="J5346" s="11">
        <f>IF(L5346&lt;=I5346,1,0)</f>
        <v>1</v>
      </c>
      <c r="K5346" s="22" t="str">
        <f t="shared" si="500"/>
        <v/>
      </c>
      <c r="L5346" s="5">
        <v>0.48888888888888887</v>
      </c>
      <c r="M5346" s="22">
        <f t="shared" si="501"/>
        <v>2.4933350222369377</v>
      </c>
      <c r="N5346" s="22">
        <f t="shared" si="502"/>
        <v>2.4933350222369377</v>
      </c>
      <c r="O5346" s="5">
        <v>0.49062037154322008</v>
      </c>
      <c r="P5346" s="11">
        <f>IF(O5346&gt;=I5346,0,1)</f>
        <v>0</v>
      </c>
      <c r="Q5346" s="11">
        <f>IF(O5346&lt;=(I5346+0.00347),1,0)</f>
        <v>1</v>
      </c>
      <c r="R5346" s="5">
        <v>0.50586282544362238</v>
      </c>
      <c r="S5346" s="22">
        <f t="shared" si="503"/>
        <v>21.94913361657931</v>
      </c>
      <c r="T5346" s="3" t="s">
        <v>23</v>
      </c>
    </row>
    <row r="5347" spans="1:20" x14ac:dyDescent="0.25">
      <c r="A5347" s="3">
        <v>4571846</v>
      </c>
      <c r="B5347" s="3" t="s">
        <v>21</v>
      </c>
      <c r="C5347" s="3" t="s">
        <v>25</v>
      </c>
      <c r="D5347" s="3">
        <v>21</v>
      </c>
      <c r="E5347" s="3" t="s">
        <v>18</v>
      </c>
      <c r="F5347" s="4">
        <v>38691</v>
      </c>
      <c r="G5347" s="11">
        <f t="shared" si="498"/>
        <v>2</v>
      </c>
      <c r="H5347" s="11">
        <f t="shared" si="499"/>
        <v>16</v>
      </c>
      <c r="I5347" s="5">
        <v>0.66666666666666663</v>
      </c>
      <c r="J5347" s="11">
        <f>IF(L5347&lt;=I5347,1,0)</f>
        <v>1</v>
      </c>
      <c r="K5347" s="22" t="str">
        <f t="shared" si="500"/>
        <v/>
      </c>
      <c r="L5347" s="5">
        <v>0.66416666666666668</v>
      </c>
      <c r="M5347" s="22">
        <f t="shared" si="501"/>
        <v>5.8594919210097807</v>
      </c>
      <c r="N5347" s="22">
        <f t="shared" si="502"/>
        <v>2.2594919210098574</v>
      </c>
      <c r="O5347" s="5">
        <v>0.66823575827847903</v>
      </c>
      <c r="P5347" s="11">
        <f>IF(O5347&gt;=I5347,0,1)</f>
        <v>0</v>
      </c>
      <c r="Q5347" s="11">
        <f>IF(O5347&lt;=(I5347+0.00347),1,0)</f>
        <v>1</v>
      </c>
      <c r="R5347" s="5">
        <v>0.68067061647140137</v>
      </c>
      <c r="S5347" s="22">
        <f t="shared" si="503"/>
        <v>17.906195797808167</v>
      </c>
      <c r="T5347" s="3" t="s">
        <v>27</v>
      </c>
    </row>
    <row r="5348" spans="1:20" x14ac:dyDescent="0.25">
      <c r="A5348" s="3">
        <v>4586212</v>
      </c>
      <c r="B5348" s="3" t="s">
        <v>12</v>
      </c>
      <c r="C5348" s="3" t="s">
        <v>25</v>
      </c>
      <c r="D5348" s="3">
        <v>42</v>
      </c>
      <c r="E5348" s="3" t="s">
        <v>14</v>
      </c>
      <c r="F5348" s="4">
        <v>38691</v>
      </c>
      <c r="G5348" s="11">
        <f t="shared" si="498"/>
        <v>2</v>
      </c>
      <c r="H5348" s="11">
        <f t="shared" si="499"/>
        <v>16</v>
      </c>
      <c r="I5348" s="5">
        <v>0.67638888888888893</v>
      </c>
      <c r="J5348" s="11">
        <f>IF(L5348&lt;=I5348,1,0)</f>
        <v>1</v>
      </c>
      <c r="K5348" s="22" t="str">
        <f t="shared" si="500"/>
        <v/>
      </c>
      <c r="L5348" s="5">
        <v>0.67638888888888893</v>
      </c>
      <c r="M5348" s="22">
        <f t="shared" si="501"/>
        <v>11.62259862862479</v>
      </c>
      <c r="N5348" s="22">
        <f t="shared" si="502"/>
        <v>11.62259862862479</v>
      </c>
      <c r="O5348" s="5">
        <v>0.68446013793654503</v>
      </c>
      <c r="P5348" s="11">
        <f>IF(O5348&gt;=I5348,0,1)</f>
        <v>0</v>
      </c>
      <c r="Q5348" s="11">
        <f>IF(O5348&lt;=(I5348+0.00347),1,0)</f>
        <v>0</v>
      </c>
      <c r="R5348" s="5">
        <v>0.69338777164993759</v>
      </c>
      <c r="S5348" s="22">
        <f t="shared" si="503"/>
        <v>12.855792547285283</v>
      </c>
      <c r="T5348" s="3" t="s">
        <v>26</v>
      </c>
    </row>
    <row r="5349" spans="1:20" x14ac:dyDescent="0.25">
      <c r="A5349" s="3">
        <v>4590150</v>
      </c>
      <c r="B5349" s="3" t="s">
        <v>21</v>
      </c>
      <c r="C5349" s="3" t="s">
        <v>17</v>
      </c>
      <c r="D5349" s="3">
        <v>24</v>
      </c>
      <c r="E5349" s="3" t="s">
        <v>18</v>
      </c>
      <c r="F5349" s="4">
        <v>38691</v>
      </c>
      <c r="G5349" s="11">
        <f t="shared" si="498"/>
        <v>2</v>
      </c>
      <c r="H5349" s="11">
        <f t="shared" si="499"/>
        <v>16</v>
      </c>
      <c r="I5349" s="5">
        <v>0.70763888888888893</v>
      </c>
      <c r="J5349" s="11">
        <f>IF(L5349&lt;=I5349,1,0)</f>
        <v>1</v>
      </c>
      <c r="K5349" s="22" t="str">
        <f t="shared" si="500"/>
        <v/>
      </c>
      <c r="L5349" s="5">
        <v>0.70763888888888893</v>
      </c>
      <c r="M5349" s="22">
        <f t="shared" si="501"/>
        <v>2.2111448380347021</v>
      </c>
      <c r="N5349" s="22">
        <f t="shared" si="502"/>
        <v>2.2111448380347021</v>
      </c>
      <c r="O5349" s="5">
        <v>0.70917440613752414</v>
      </c>
      <c r="P5349" s="11">
        <f>IF(O5349&gt;=I5349,0,1)</f>
        <v>0</v>
      </c>
      <c r="Q5349" s="11">
        <f>IF(O5349&lt;=(I5349+0.00347),1,0)</f>
        <v>1</v>
      </c>
      <c r="R5349" s="5">
        <v>0.72596123718861927</v>
      </c>
      <c r="S5349" s="22">
        <f t="shared" si="503"/>
        <v>24.173036713576987</v>
      </c>
      <c r="T5349" s="3" t="s">
        <v>23</v>
      </c>
    </row>
    <row r="5350" spans="1:20" x14ac:dyDescent="0.25">
      <c r="A5350" s="3">
        <v>4574810</v>
      </c>
      <c r="B5350" s="3" t="s">
        <v>21</v>
      </c>
      <c r="C5350" s="3" t="s">
        <v>25</v>
      </c>
      <c r="D5350" s="3">
        <v>24</v>
      </c>
      <c r="E5350" s="3" t="s">
        <v>14</v>
      </c>
      <c r="F5350" s="4">
        <v>38691</v>
      </c>
      <c r="G5350" s="11">
        <f t="shared" si="498"/>
        <v>2</v>
      </c>
      <c r="H5350" s="11">
        <f t="shared" si="499"/>
        <v>7</v>
      </c>
      <c r="I5350" s="5">
        <v>0.33263888888888887</v>
      </c>
      <c r="J5350" s="11">
        <f>IF(L5350&lt;=I5350,1,0)</f>
        <v>1</v>
      </c>
      <c r="K5350" s="22" t="str">
        <f t="shared" si="500"/>
        <v/>
      </c>
      <c r="L5350" s="5">
        <v>0.33263888888888887</v>
      </c>
      <c r="M5350" s="22">
        <f t="shared" si="501"/>
        <v>3.8247420253461595</v>
      </c>
      <c r="N5350" s="22">
        <f t="shared" si="502"/>
        <v>3.8247420253461595</v>
      </c>
      <c r="O5350" s="5">
        <v>0.33529495973982371</v>
      </c>
      <c r="P5350" s="11">
        <f>IF(O5350&gt;=I5350,0,1)</f>
        <v>0</v>
      </c>
      <c r="Q5350" s="11">
        <f>IF(O5350&lt;=(I5350+0.00347),1,0)</f>
        <v>1</v>
      </c>
      <c r="R5350" s="5">
        <v>0.3509485859592838</v>
      </c>
      <c r="S5350" s="22">
        <f t="shared" si="503"/>
        <v>22.541221756022534</v>
      </c>
      <c r="T5350" s="3" t="s">
        <v>27</v>
      </c>
    </row>
    <row r="5351" spans="1:20" x14ac:dyDescent="0.25">
      <c r="A5351" s="3">
        <v>4588667</v>
      </c>
      <c r="B5351" s="3" t="s">
        <v>12</v>
      </c>
      <c r="C5351" s="3" t="s">
        <v>25</v>
      </c>
      <c r="D5351" s="3">
        <v>38</v>
      </c>
      <c r="E5351" s="3" t="s">
        <v>14</v>
      </c>
      <c r="F5351" s="4">
        <v>38691</v>
      </c>
      <c r="G5351" s="11">
        <f t="shared" si="498"/>
        <v>2</v>
      </c>
      <c r="H5351" s="11">
        <f t="shared" si="499"/>
        <v>8</v>
      </c>
      <c r="I5351" s="5">
        <v>0.35416666666666669</v>
      </c>
      <c r="J5351" s="11">
        <f>IF(L5351&lt;=I5351,1,0)</f>
        <v>1</v>
      </c>
      <c r="K5351" s="22" t="str">
        <f t="shared" si="500"/>
        <v/>
      </c>
      <c r="L5351" s="5">
        <v>0.35416666666666669</v>
      </c>
      <c r="M5351" s="22">
        <f t="shared" si="501"/>
        <v>14.291078228674676</v>
      </c>
      <c r="N5351" s="22">
        <f t="shared" si="502"/>
        <v>14.291078228674676</v>
      </c>
      <c r="O5351" s="5">
        <v>0.36409102654769077</v>
      </c>
      <c r="P5351" s="11">
        <f>IF(O5351&gt;=I5351,0,1)</f>
        <v>0</v>
      </c>
      <c r="Q5351" s="11">
        <f>IF(O5351&lt;=(I5351+0.00347),1,0)</f>
        <v>0</v>
      </c>
      <c r="R5351" s="5">
        <v>0.37426135273001632</v>
      </c>
      <c r="S5351" s="22">
        <f t="shared" si="503"/>
        <v>14.645269702548793</v>
      </c>
      <c r="T5351" s="3" t="s">
        <v>29</v>
      </c>
    </row>
    <row r="5352" spans="1:20" x14ac:dyDescent="0.25">
      <c r="A5352" s="3">
        <v>4585255</v>
      </c>
      <c r="B5352" s="3" t="s">
        <v>21</v>
      </c>
      <c r="C5352" s="3" t="s">
        <v>17</v>
      </c>
      <c r="D5352" s="3">
        <v>28</v>
      </c>
      <c r="E5352" s="3" t="s">
        <v>18</v>
      </c>
      <c r="F5352" s="4">
        <v>38691</v>
      </c>
      <c r="G5352" s="11">
        <f t="shared" si="498"/>
        <v>2</v>
      </c>
      <c r="H5352" s="11">
        <f t="shared" si="499"/>
        <v>8</v>
      </c>
      <c r="I5352" s="5">
        <v>0.35416666666666669</v>
      </c>
      <c r="J5352" s="11">
        <f>IF(L5352&lt;=I5352,1,0)</f>
        <v>1</v>
      </c>
      <c r="K5352" s="22" t="str">
        <f t="shared" si="500"/>
        <v/>
      </c>
      <c r="L5352" s="5">
        <v>0.35166666666666668</v>
      </c>
      <c r="M5352" s="22">
        <f t="shared" si="501"/>
        <v>6.8451382694066432</v>
      </c>
      <c r="N5352" s="22">
        <f t="shared" si="502"/>
        <v>3.24513826940664</v>
      </c>
      <c r="O5352" s="5">
        <v>0.35642023490931019</v>
      </c>
      <c r="P5352" s="11">
        <f>IF(O5352&gt;=I5352,0,1)</f>
        <v>0</v>
      </c>
      <c r="Q5352" s="11">
        <f>IF(O5352&lt;=(I5352+0.00347),1,0)</f>
        <v>1</v>
      </c>
      <c r="R5352" s="5">
        <v>0.3772014312624592</v>
      </c>
      <c r="S5352" s="22">
        <f t="shared" si="503"/>
        <v>29.924922748534577</v>
      </c>
      <c r="T5352" s="3" t="s">
        <v>23</v>
      </c>
    </row>
    <row r="5353" spans="1:20" x14ac:dyDescent="0.25">
      <c r="A5353" s="3">
        <v>4600022</v>
      </c>
      <c r="B5353" s="3" t="s">
        <v>21</v>
      </c>
      <c r="C5353" s="3" t="s">
        <v>13</v>
      </c>
      <c r="D5353" s="3">
        <v>25</v>
      </c>
      <c r="E5353" s="3" t="s">
        <v>18</v>
      </c>
      <c r="F5353" s="4">
        <v>38691</v>
      </c>
      <c r="G5353" s="11">
        <f t="shared" si="498"/>
        <v>2</v>
      </c>
      <c r="H5353" s="11">
        <f t="shared" si="499"/>
        <v>9</v>
      </c>
      <c r="I5353" s="5">
        <v>0.375</v>
      </c>
      <c r="J5353" s="11">
        <f>IF(L5353&lt;=I5353,1,0)</f>
        <v>1</v>
      </c>
      <c r="K5353" s="22" t="str">
        <f t="shared" si="500"/>
        <v/>
      </c>
      <c r="L5353" s="5">
        <v>0.375</v>
      </c>
      <c r="M5353" s="22">
        <f t="shared" si="501"/>
        <v>10.076032818352019</v>
      </c>
      <c r="N5353" s="22">
        <f t="shared" si="502"/>
        <v>10.076032818352019</v>
      </c>
      <c r="O5353" s="5">
        <v>0.38199724501274446</v>
      </c>
      <c r="P5353" s="11">
        <f>IF(O5353&gt;=I5353,0,1)</f>
        <v>0</v>
      </c>
      <c r="Q5353" s="11">
        <f>IF(O5353&lt;=(I5353+0.00347),1,0)</f>
        <v>0</v>
      </c>
      <c r="R5353" s="5">
        <v>0.39685554088971098</v>
      </c>
      <c r="S5353" s="22">
        <f t="shared" si="503"/>
        <v>21.39594606283179</v>
      </c>
      <c r="T5353" s="3" t="s">
        <v>23</v>
      </c>
    </row>
    <row r="5354" spans="1:20" x14ac:dyDescent="0.25">
      <c r="A5354" s="3">
        <v>4608321</v>
      </c>
      <c r="B5354" s="3" t="s">
        <v>21</v>
      </c>
      <c r="C5354" s="3" t="s">
        <v>13</v>
      </c>
      <c r="D5354" s="3">
        <v>22</v>
      </c>
      <c r="E5354" s="3" t="s">
        <v>14</v>
      </c>
      <c r="F5354" s="4">
        <v>38691</v>
      </c>
      <c r="G5354" s="11">
        <f t="shared" si="498"/>
        <v>2</v>
      </c>
      <c r="H5354" s="11">
        <f t="shared" si="499"/>
        <v>9</v>
      </c>
      <c r="I5354" s="5">
        <v>0.375</v>
      </c>
      <c r="J5354" s="11">
        <f>IF(L5354&lt;=I5354,1,0)</f>
        <v>0</v>
      </c>
      <c r="K5354" s="22">
        <f t="shared" si="500"/>
        <v>3.6000000000000032</v>
      </c>
      <c r="L5354" s="5">
        <v>0.3775</v>
      </c>
      <c r="M5354" s="22">
        <f t="shared" si="501"/>
        <v>3.4171423544018698</v>
      </c>
      <c r="N5354" s="22">
        <f t="shared" si="502"/>
        <v>7.017142354401873</v>
      </c>
      <c r="O5354" s="5">
        <v>0.37987301552389019</v>
      </c>
      <c r="P5354" s="11">
        <f>IF(O5354&gt;=I5354,0,1)</f>
        <v>0</v>
      </c>
      <c r="Q5354" s="11">
        <f>IF(O5354&lt;=(I5354+0.00347),1,0)</f>
        <v>0</v>
      </c>
      <c r="R5354" s="5">
        <v>0.3949124461472675</v>
      </c>
      <c r="S5354" s="22">
        <f t="shared" si="503"/>
        <v>21.656780097663333</v>
      </c>
      <c r="T5354" s="3" t="s">
        <v>28</v>
      </c>
    </row>
    <row r="5355" spans="1:20" x14ac:dyDescent="0.25">
      <c r="A5355" s="3">
        <v>4615463</v>
      </c>
      <c r="B5355" s="3" t="s">
        <v>12</v>
      </c>
      <c r="C5355" s="3" t="s">
        <v>17</v>
      </c>
      <c r="D5355" s="3">
        <v>43</v>
      </c>
      <c r="E5355" s="3" t="s">
        <v>14</v>
      </c>
      <c r="F5355" s="4">
        <v>38691</v>
      </c>
      <c r="G5355" s="11">
        <f t="shared" si="498"/>
        <v>2</v>
      </c>
      <c r="H5355" s="11">
        <f t="shared" si="499"/>
        <v>9</v>
      </c>
      <c r="I5355" s="5">
        <v>0.39513888888888887</v>
      </c>
      <c r="J5355" s="11">
        <f>IF(L5355&lt;=I5355,1,0)</f>
        <v>0</v>
      </c>
      <c r="K5355" s="22">
        <f t="shared" si="500"/>
        <v>3.6000000000000032</v>
      </c>
      <c r="L5355" s="5">
        <v>0.39763888888888888</v>
      </c>
      <c r="M5355" s="22">
        <f t="shared" si="501"/>
        <v>5.2980724647176825</v>
      </c>
      <c r="N5355" s="22">
        <f t="shared" si="502"/>
        <v>8.8980724647176856</v>
      </c>
      <c r="O5355" s="5">
        <v>0.40131810587827615</v>
      </c>
      <c r="P5355" s="11">
        <f>IF(O5355&gt;=I5355,0,1)</f>
        <v>0</v>
      </c>
      <c r="Q5355" s="11">
        <f>IF(O5355&lt;=(I5355+0.00347),1,0)</f>
        <v>0</v>
      </c>
      <c r="R5355" s="5">
        <v>0.41337931716692822</v>
      </c>
      <c r="S5355" s="22">
        <f t="shared" si="503"/>
        <v>17.368144255658969</v>
      </c>
      <c r="T5355" s="3" t="s">
        <v>29</v>
      </c>
    </row>
    <row r="5356" spans="1:20" x14ac:dyDescent="0.25">
      <c r="A5356" s="3">
        <v>4578206</v>
      </c>
      <c r="B5356" s="3" t="s">
        <v>21</v>
      </c>
      <c r="C5356" s="3" t="s">
        <v>25</v>
      </c>
      <c r="D5356" s="3">
        <v>25</v>
      </c>
      <c r="E5356" s="3" t="s">
        <v>14</v>
      </c>
      <c r="F5356" s="4">
        <v>38691</v>
      </c>
      <c r="G5356" s="11">
        <f t="shared" si="498"/>
        <v>2</v>
      </c>
      <c r="H5356" s="11">
        <f t="shared" si="499"/>
        <v>10</v>
      </c>
      <c r="I5356" s="5">
        <v>0.41666666666666669</v>
      </c>
      <c r="J5356" s="11">
        <f>IF(L5356&lt;=I5356,1,0)</f>
        <v>1</v>
      </c>
      <c r="K5356" s="22" t="str">
        <f t="shared" si="500"/>
        <v/>
      </c>
      <c r="L5356" s="5">
        <v>0.41416666666666668</v>
      </c>
      <c r="M5356" s="22">
        <f t="shared" si="501"/>
        <v>3.5607973481090394</v>
      </c>
      <c r="N5356" s="22">
        <f t="shared" si="502"/>
        <v>0</v>
      </c>
      <c r="O5356" s="5">
        <v>0.41663944260285352</v>
      </c>
      <c r="P5356" s="11">
        <f>IF(O5356&gt;=I5356,0,1)</f>
        <v>1</v>
      </c>
      <c r="Q5356" s="11">
        <f>IF(O5356&lt;=(I5356+0.00347),1,0)</f>
        <v>1</v>
      </c>
      <c r="R5356" s="5">
        <v>0.43190139948168327</v>
      </c>
      <c r="S5356" s="22">
        <f t="shared" si="503"/>
        <v>21.977217905514841</v>
      </c>
      <c r="T5356" s="3" t="s">
        <v>28</v>
      </c>
    </row>
    <row r="5357" spans="1:20" x14ac:dyDescent="0.25">
      <c r="A5357" s="3">
        <v>4582013</v>
      </c>
      <c r="B5357" s="3" t="s">
        <v>12</v>
      </c>
      <c r="C5357" s="3" t="s">
        <v>17</v>
      </c>
      <c r="D5357" s="3">
        <v>32</v>
      </c>
      <c r="E5357" s="3" t="s">
        <v>14</v>
      </c>
      <c r="F5357" s="4">
        <v>38691</v>
      </c>
      <c r="G5357" s="11">
        <f t="shared" si="498"/>
        <v>2</v>
      </c>
      <c r="H5357" s="11">
        <f t="shared" si="499"/>
        <v>10</v>
      </c>
      <c r="I5357" s="5">
        <v>0.4375</v>
      </c>
      <c r="J5357" s="11">
        <f>IF(L5357&lt;=I5357,1,0)</f>
        <v>0</v>
      </c>
      <c r="K5357" s="22">
        <f t="shared" si="500"/>
        <v>3.6000000000000032</v>
      </c>
      <c r="L5357" s="5">
        <v>0.44</v>
      </c>
      <c r="M5357" s="22">
        <f t="shared" si="501"/>
        <v>5.6930652839845841</v>
      </c>
      <c r="N5357" s="22">
        <f t="shared" si="502"/>
        <v>9.2930652839845873</v>
      </c>
      <c r="O5357" s="5">
        <v>0.44395351755832263</v>
      </c>
      <c r="P5357" s="11">
        <f>IF(O5357&gt;=I5357,0,1)</f>
        <v>0</v>
      </c>
      <c r="Q5357" s="11">
        <f>IF(O5357&lt;=(I5357+0.00347),1,0)</f>
        <v>0</v>
      </c>
      <c r="R5357" s="5">
        <v>0.45633207831210942</v>
      </c>
      <c r="S5357" s="22">
        <f t="shared" si="503"/>
        <v>17.825127485452981</v>
      </c>
      <c r="T5357" s="3" t="s">
        <v>29</v>
      </c>
    </row>
    <row r="5358" spans="1:20" x14ac:dyDescent="0.25">
      <c r="A5358" s="3">
        <v>4609743</v>
      </c>
      <c r="B5358" s="3" t="s">
        <v>12</v>
      </c>
      <c r="C5358" s="3" t="s">
        <v>25</v>
      </c>
      <c r="D5358" s="3">
        <v>49</v>
      </c>
      <c r="E5358" s="3" t="s">
        <v>14</v>
      </c>
      <c r="F5358" s="4">
        <v>38691</v>
      </c>
      <c r="G5358" s="11">
        <f t="shared" si="498"/>
        <v>2</v>
      </c>
      <c r="H5358" s="11">
        <f t="shared" si="499"/>
        <v>10</v>
      </c>
      <c r="I5358" s="5">
        <v>0.45763888888888887</v>
      </c>
      <c r="J5358" s="11">
        <f>IF(L5358&lt;=I5358,1,0)</f>
        <v>0</v>
      </c>
      <c r="K5358" s="22">
        <f t="shared" si="500"/>
        <v>3.6000000000000032</v>
      </c>
      <c r="L5358" s="5">
        <v>0.46013888888888888</v>
      </c>
      <c r="M5358" s="22">
        <f t="shared" si="501"/>
        <v>9.21448753636537</v>
      </c>
      <c r="N5358" s="22">
        <f t="shared" si="502"/>
        <v>12.814487536365373</v>
      </c>
      <c r="O5358" s="5">
        <v>0.46653783856692038</v>
      </c>
      <c r="P5358" s="11">
        <f>IF(O5358&gt;=I5358,0,1)</f>
        <v>0</v>
      </c>
      <c r="Q5358" s="11">
        <f>IF(O5358&lt;=(I5358+0.00347),1,0)</f>
        <v>0</v>
      </c>
      <c r="R5358" s="5">
        <v>0.47858601314347471</v>
      </c>
      <c r="S5358" s="22">
        <f t="shared" si="503"/>
        <v>17.349371390238232</v>
      </c>
      <c r="T5358" s="3" t="s">
        <v>29</v>
      </c>
    </row>
    <row r="5359" spans="1:20" x14ac:dyDescent="0.25">
      <c r="A5359" s="3">
        <v>4581714</v>
      </c>
      <c r="B5359" s="3" t="s">
        <v>12</v>
      </c>
      <c r="C5359" s="3" t="s">
        <v>22</v>
      </c>
      <c r="D5359" s="3">
        <v>36</v>
      </c>
      <c r="E5359" s="3" t="s">
        <v>18</v>
      </c>
      <c r="F5359" s="4">
        <v>38691</v>
      </c>
      <c r="G5359" s="11">
        <f t="shared" si="498"/>
        <v>2</v>
      </c>
      <c r="H5359" s="11">
        <f t="shared" si="499"/>
        <v>10</v>
      </c>
      <c r="I5359" s="5">
        <v>0.45763888888888887</v>
      </c>
      <c r="J5359" s="11">
        <f>IF(L5359&lt;=I5359,1,0)</f>
        <v>1</v>
      </c>
      <c r="K5359" s="22" t="str">
        <f t="shared" si="500"/>
        <v/>
      </c>
      <c r="L5359" s="5">
        <v>0.45763888888888887</v>
      </c>
      <c r="M5359" s="22">
        <f t="shared" si="501"/>
        <v>15.581193001751297</v>
      </c>
      <c r="N5359" s="22">
        <f t="shared" si="502"/>
        <v>15.581193001751297</v>
      </c>
      <c r="O5359" s="5">
        <v>0.46845916180677172</v>
      </c>
      <c r="P5359" s="11">
        <f>IF(O5359&gt;=I5359,0,1)</f>
        <v>0</v>
      </c>
      <c r="Q5359" s="11">
        <f>IF(O5359&lt;=(I5359+0.00347),1,0)</f>
        <v>0</v>
      </c>
      <c r="R5359" s="5">
        <v>0.47859675960085912</v>
      </c>
      <c r="S5359" s="22">
        <f t="shared" si="503"/>
        <v>14.598140823485863</v>
      </c>
      <c r="T5359" s="3" t="s">
        <v>15</v>
      </c>
    </row>
    <row r="5360" spans="1:20" x14ac:dyDescent="0.25">
      <c r="A5360" s="3">
        <v>4608307</v>
      </c>
      <c r="B5360" s="3" t="s">
        <v>21</v>
      </c>
      <c r="C5360" s="3" t="s">
        <v>25</v>
      </c>
      <c r="D5360" s="3">
        <v>29</v>
      </c>
      <c r="E5360" s="3" t="s">
        <v>14</v>
      </c>
      <c r="F5360" s="4">
        <v>38691</v>
      </c>
      <c r="G5360" s="11">
        <f t="shared" si="498"/>
        <v>2</v>
      </c>
      <c r="H5360" s="11">
        <f t="shared" si="499"/>
        <v>11</v>
      </c>
      <c r="I5360" s="5">
        <v>0.46875</v>
      </c>
      <c r="J5360" s="11">
        <f>IF(L5360&lt;=I5360,1,0)</f>
        <v>0</v>
      </c>
      <c r="K5360" s="22">
        <f t="shared" si="500"/>
        <v>3.6000000000000032</v>
      </c>
      <c r="L5360" s="5">
        <v>0.47125</v>
      </c>
      <c r="M5360" s="22">
        <f t="shared" si="501"/>
        <v>26.23539953150253</v>
      </c>
      <c r="N5360" s="22">
        <f t="shared" si="502"/>
        <v>29.835399531502532</v>
      </c>
      <c r="O5360" s="5">
        <v>0.48946902745243231</v>
      </c>
      <c r="P5360" s="11">
        <f>IF(O5360&gt;=I5360,0,1)</f>
        <v>0</v>
      </c>
      <c r="Q5360" s="11">
        <f>IF(O5360&lt;=(I5360+0.00347),1,0)</f>
        <v>0</v>
      </c>
      <c r="R5360" s="5">
        <v>0.50453498028459509</v>
      </c>
      <c r="S5360" s="22">
        <f t="shared" si="503"/>
        <v>21.6949720783144</v>
      </c>
      <c r="T5360" s="3" t="s">
        <v>23</v>
      </c>
    </row>
    <row r="5361" spans="1:20" x14ac:dyDescent="0.25">
      <c r="A5361" s="3">
        <v>4586534</v>
      </c>
      <c r="B5361" s="3" t="s">
        <v>12</v>
      </c>
      <c r="C5361" s="3" t="s">
        <v>17</v>
      </c>
      <c r="D5361" s="3">
        <v>40</v>
      </c>
      <c r="E5361" s="3" t="s">
        <v>14</v>
      </c>
      <c r="F5361" s="4">
        <v>38691</v>
      </c>
      <c r="G5361" s="11">
        <f t="shared" si="498"/>
        <v>2</v>
      </c>
      <c r="H5361" s="11">
        <f t="shared" si="499"/>
        <v>11</v>
      </c>
      <c r="I5361" s="5">
        <v>0.47916666666666669</v>
      </c>
      <c r="J5361" s="11">
        <f>IF(L5361&lt;=I5361,1,0)</f>
        <v>1</v>
      </c>
      <c r="K5361" s="22" t="str">
        <f t="shared" si="500"/>
        <v/>
      </c>
      <c r="L5361" s="5">
        <v>0.47666666666666668</v>
      </c>
      <c r="M5361" s="22">
        <f t="shared" si="501"/>
        <v>13.435218021387589</v>
      </c>
      <c r="N5361" s="22">
        <f t="shared" si="502"/>
        <v>9.8352180213875862</v>
      </c>
      <c r="O5361" s="5">
        <v>0.48599667918151918</v>
      </c>
      <c r="P5361" s="11">
        <f>IF(O5361&gt;=I5361,0,1)</f>
        <v>0</v>
      </c>
      <c r="Q5361" s="11">
        <f>IF(O5361&lt;=(I5361+0.00347),1,0)</f>
        <v>0</v>
      </c>
      <c r="R5361" s="5">
        <v>0.49693102475936979</v>
      </c>
      <c r="S5361" s="22">
        <f t="shared" si="503"/>
        <v>15.745457632104882</v>
      </c>
      <c r="T5361" s="3" t="s">
        <v>26</v>
      </c>
    </row>
    <row r="5362" spans="1:20" x14ac:dyDescent="0.25">
      <c r="A5362" s="3">
        <v>4587326</v>
      </c>
      <c r="B5362" s="3" t="s">
        <v>21</v>
      </c>
      <c r="C5362" s="3" t="s">
        <v>22</v>
      </c>
      <c r="D5362" s="3">
        <v>33</v>
      </c>
      <c r="E5362" s="3" t="s">
        <v>18</v>
      </c>
      <c r="F5362" s="4">
        <v>38691</v>
      </c>
      <c r="G5362" s="11">
        <f t="shared" si="498"/>
        <v>2</v>
      </c>
      <c r="H5362" s="11">
        <f t="shared" si="499"/>
        <v>11</v>
      </c>
      <c r="I5362" s="5">
        <v>0.47916666666666669</v>
      </c>
      <c r="J5362" s="11">
        <f>IF(L5362&lt;=I5362,1,0)</f>
        <v>0</v>
      </c>
      <c r="K5362" s="22">
        <f t="shared" si="500"/>
        <v>3.6000000000000032</v>
      </c>
      <c r="L5362" s="5">
        <v>0.48166666666666669</v>
      </c>
      <c r="M5362" s="22">
        <f t="shared" si="501"/>
        <v>13.64524530490745</v>
      </c>
      <c r="N5362" s="22">
        <f t="shared" si="502"/>
        <v>17.245245304907453</v>
      </c>
      <c r="O5362" s="5">
        <v>0.49114253146174131</v>
      </c>
      <c r="P5362" s="11">
        <f>IF(O5362&gt;=I5362,0,1)</f>
        <v>0</v>
      </c>
      <c r="Q5362" s="11">
        <f>IF(O5362&lt;=(I5362+0.00347),1,0)</f>
        <v>0</v>
      </c>
      <c r="R5362" s="5">
        <v>0.50756870731851078</v>
      </c>
      <c r="S5362" s="22">
        <f t="shared" si="503"/>
        <v>23.653693233748044</v>
      </c>
      <c r="T5362" s="3" t="s">
        <v>27</v>
      </c>
    </row>
    <row r="5363" spans="1:20" x14ac:dyDescent="0.25">
      <c r="A5363" s="3">
        <v>4619036</v>
      </c>
      <c r="B5363" s="3" t="s">
        <v>21</v>
      </c>
      <c r="C5363" s="3" t="s">
        <v>25</v>
      </c>
      <c r="D5363" s="3">
        <v>22</v>
      </c>
      <c r="E5363" s="3" t="s">
        <v>14</v>
      </c>
      <c r="F5363" s="4">
        <v>38691</v>
      </c>
      <c r="G5363" s="11">
        <f t="shared" si="498"/>
        <v>2</v>
      </c>
      <c r="H5363" s="11">
        <f t="shared" si="499"/>
        <v>11</v>
      </c>
      <c r="I5363" s="5">
        <v>0.48888888888888887</v>
      </c>
      <c r="J5363" s="11">
        <f>IF(L5363&lt;=I5363,1,0)</f>
        <v>1</v>
      </c>
      <c r="K5363" s="22" t="str">
        <f t="shared" si="500"/>
        <v/>
      </c>
      <c r="L5363" s="5">
        <v>0.48888888888888887</v>
      </c>
      <c r="M5363" s="22">
        <f t="shared" si="501"/>
        <v>2.4933350222369377</v>
      </c>
      <c r="N5363" s="22">
        <f t="shared" si="502"/>
        <v>2.4933350222369377</v>
      </c>
      <c r="O5363" s="5">
        <v>0.49062037154322008</v>
      </c>
      <c r="P5363" s="11">
        <f>IF(O5363&gt;=I5363,0,1)</f>
        <v>0</v>
      </c>
      <c r="Q5363" s="11">
        <f>IF(O5363&lt;=(I5363+0.00347),1,0)</f>
        <v>1</v>
      </c>
      <c r="R5363" s="5">
        <v>0.50586282544362238</v>
      </c>
      <c r="S5363" s="22">
        <f t="shared" si="503"/>
        <v>21.94913361657931</v>
      </c>
      <c r="T5363" s="3" t="s">
        <v>23</v>
      </c>
    </row>
    <row r="5364" spans="1:20" x14ac:dyDescent="0.25">
      <c r="A5364" s="3">
        <v>4571846</v>
      </c>
      <c r="B5364" s="3" t="s">
        <v>21</v>
      </c>
      <c r="C5364" s="3" t="s">
        <v>25</v>
      </c>
      <c r="D5364" s="3">
        <v>21</v>
      </c>
      <c r="E5364" s="3" t="s">
        <v>18</v>
      </c>
      <c r="F5364" s="4">
        <v>38691</v>
      </c>
      <c r="G5364" s="11">
        <f t="shared" si="498"/>
        <v>2</v>
      </c>
      <c r="H5364" s="11">
        <f t="shared" si="499"/>
        <v>16</v>
      </c>
      <c r="I5364" s="5">
        <v>0.66666666666666663</v>
      </c>
      <c r="J5364" s="11">
        <f>IF(L5364&lt;=I5364,1,0)</f>
        <v>1</v>
      </c>
      <c r="K5364" s="22" t="str">
        <f t="shared" si="500"/>
        <v/>
      </c>
      <c r="L5364" s="5">
        <v>0.66416666666666668</v>
      </c>
      <c r="M5364" s="22">
        <f t="shared" si="501"/>
        <v>5.8594919210097807</v>
      </c>
      <c r="N5364" s="22">
        <f t="shared" si="502"/>
        <v>2.2594919210098574</v>
      </c>
      <c r="O5364" s="5">
        <v>0.66823575827847903</v>
      </c>
      <c r="P5364" s="11">
        <f>IF(O5364&gt;=I5364,0,1)</f>
        <v>0</v>
      </c>
      <c r="Q5364" s="11">
        <f>IF(O5364&lt;=(I5364+0.00347),1,0)</f>
        <v>1</v>
      </c>
      <c r="R5364" s="5">
        <v>0.68067061647140137</v>
      </c>
      <c r="S5364" s="22">
        <f t="shared" si="503"/>
        <v>17.906195797808167</v>
      </c>
      <c r="T5364" s="3" t="s">
        <v>27</v>
      </c>
    </row>
    <row r="5365" spans="1:20" x14ac:dyDescent="0.25">
      <c r="A5365" s="3">
        <v>4586212</v>
      </c>
      <c r="B5365" s="3" t="s">
        <v>12</v>
      </c>
      <c r="C5365" s="3" t="s">
        <v>25</v>
      </c>
      <c r="D5365" s="3">
        <v>42</v>
      </c>
      <c r="E5365" s="3" t="s">
        <v>14</v>
      </c>
      <c r="F5365" s="4">
        <v>38691</v>
      </c>
      <c r="G5365" s="11">
        <f t="shared" si="498"/>
        <v>2</v>
      </c>
      <c r="H5365" s="11">
        <f t="shared" si="499"/>
        <v>16</v>
      </c>
      <c r="I5365" s="5">
        <v>0.67638888888888893</v>
      </c>
      <c r="J5365" s="11">
        <f>IF(L5365&lt;=I5365,1,0)</f>
        <v>1</v>
      </c>
      <c r="K5365" s="22" t="str">
        <f t="shared" si="500"/>
        <v/>
      </c>
      <c r="L5365" s="5">
        <v>0.67638888888888893</v>
      </c>
      <c r="M5365" s="22">
        <f t="shared" si="501"/>
        <v>11.62259862862479</v>
      </c>
      <c r="N5365" s="22">
        <f t="shared" si="502"/>
        <v>11.62259862862479</v>
      </c>
      <c r="O5365" s="5">
        <v>0.68446013793654503</v>
      </c>
      <c r="P5365" s="11">
        <f>IF(O5365&gt;=I5365,0,1)</f>
        <v>0</v>
      </c>
      <c r="Q5365" s="11">
        <f>IF(O5365&lt;=(I5365+0.00347),1,0)</f>
        <v>0</v>
      </c>
      <c r="R5365" s="5">
        <v>0.69338777164993759</v>
      </c>
      <c r="S5365" s="22">
        <f t="shared" si="503"/>
        <v>12.855792547285283</v>
      </c>
      <c r="T5365" s="3" t="s">
        <v>26</v>
      </c>
    </row>
    <row r="5366" spans="1:20" x14ac:dyDescent="0.25">
      <c r="A5366" s="3">
        <v>4590150</v>
      </c>
      <c r="B5366" s="3" t="s">
        <v>21</v>
      </c>
      <c r="C5366" s="3" t="s">
        <v>17</v>
      </c>
      <c r="D5366" s="3">
        <v>24</v>
      </c>
      <c r="E5366" s="3" t="s">
        <v>18</v>
      </c>
      <c r="F5366" s="4">
        <v>38691</v>
      </c>
      <c r="G5366" s="11">
        <f t="shared" si="498"/>
        <v>2</v>
      </c>
      <c r="H5366" s="11">
        <f t="shared" si="499"/>
        <v>16</v>
      </c>
      <c r="I5366" s="5">
        <v>0.70763888888888893</v>
      </c>
      <c r="J5366" s="11">
        <f>IF(L5366&lt;=I5366,1,0)</f>
        <v>1</v>
      </c>
      <c r="K5366" s="22" t="str">
        <f t="shared" si="500"/>
        <v/>
      </c>
      <c r="L5366" s="5">
        <v>0.70763888888888893</v>
      </c>
      <c r="M5366" s="22">
        <f t="shared" si="501"/>
        <v>2.2111448380347021</v>
      </c>
      <c r="N5366" s="22">
        <f t="shared" si="502"/>
        <v>2.2111448380347021</v>
      </c>
      <c r="O5366" s="5">
        <v>0.70917440613752414</v>
      </c>
      <c r="P5366" s="11">
        <f>IF(O5366&gt;=I5366,0,1)</f>
        <v>0</v>
      </c>
      <c r="Q5366" s="11">
        <f>IF(O5366&lt;=(I5366+0.00347),1,0)</f>
        <v>1</v>
      </c>
      <c r="R5366" s="5">
        <v>0.72596123718861927</v>
      </c>
      <c r="S5366" s="22">
        <f t="shared" si="503"/>
        <v>24.173036713576987</v>
      </c>
      <c r="T5366" s="3" t="s">
        <v>23</v>
      </c>
    </row>
    <row r="5367" spans="1:20" x14ac:dyDescent="0.25">
      <c r="A5367" s="3">
        <v>4574810</v>
      </c>
      <c r="B5367" s="3" t="s">
        <v>21</v>
      </c>
      <c r="C5367" s="3" t="s">
        <v>25</v>
      </c>
      <c r="D5367" s="3">
        <v>24</v>
      </c>
      <c r="E5367" s="3" t="s">
        <v>14</v>
      </c>
      <c r="F5367" s="4">
        <v>38691</v>
      </c>
      <c r="G5367" s="11">
        <f t="shared" si="498"/>
        <v>2</v>
      </c>
      <c r="H5367" s="11">
        <f t="shared" si="499"/>
        <v>7</v>
      </c>
      <c r="I5367" s="5">
        <v>0.33263888888888887</v>
      </c>
      <c r="J5367" s="11">
        <f>IF(L5367&lt;=I5367,1,0)</f>
        <v>1</v>
      </c>
      <c r="K5367" s="22" t="str">
        <f t="shared" si="500"/>
        <v/>
      </c>
      <c r="L5367" s="5">
        <v>0.33263888888888887</v>
      </c>
      <c r="M5367" s="22">
        <f t="shared" si="501"/>
        <v>3.8247420253461595</v>
      </c>
      <c r="N5367" s="22">
        <f t="shared" si="502"/>
        <v>3.8247420253461595</v>
      </c>
      <c r="O5367" s="5">
        <v>0.33529495973982371</v>
      </c>
      <c r="P5367" s="11">
        <f>IF(O5367&gt;=I5367,0,1)</f>
        <v>0</v>
      </c>
      <c r="Q5367" s="11">
        <f>IF(O5367&lt;=(I5367+0.00347),1,0)</f>
        <v>1</v>
      </c>
      <c r="R5367" s="5">
        <v>0.3509485859592838</v>
      </c>
      <c r="S5367" s="22">
        <f t="shared" si="503"/>
        <v>22.541221756022534</v>
      </c>
      <c r="T5367" s="3" t="s">
        <v>27</v>
      </c>
    </row>
    <row r="5368" spans="1:20" x14ac:dyDescent="0.25">
      <c r="A5368" s="3">
        <v>4588667</v>
      </c>
      <c r="B5368" s="3" t="s">
        <v>12</v>
      </c>
      <c r="C5368" s="3" t="s">
        <v>25</v>
      </c>
      <c r="D5368" s="3">
        <v>38</v>
      </c>
      <c r="E5368" s="3" t="s">
        <v>14</v>
      </c>
      <c r="F5368" s="4">
        <v>38691</v>
      </c>
      <c r="G5368" s="11">
        <f t="shared" si="498"/>
        <v>2</v>
      </c>
      <c r="H5368" s="11">
        <f t="shared" si="499"/>
        <v>8</v>
      </c>
      <c r="I5368" s="5">
        <v>0.35416666666666669</v>
      </c>
      <c r="J5368" s="11">
        <f>IF(L5368&lt;=I5368,1,0)</f>
        <v>1</v>
      </c>
      <c r="K5368" s="22" t="str">
        <f t="shared" si="500"/>
        <v/>
      </c>
      <c r="L5368" s="5">
        <v>0.35416666666666669</v>
      </c>
      <c r="M5368" s="22">
        <f t="shared" si="501"/>
        <v>14.291078228674676</v>
      </c>
      <c r="N5368" s="22">
        <f t="shared" si="502"/>
        <v>14.291078228674676</v>
      </c>
      <c r="O5368" s="5">
        <v>0.36409102654769077</v>
      </c>
      <c r="P5368" s="11">
        <f>IF(O5368&gt;=I5368,0,1)</f>
        <v>0</v>
      </c>
      <c r="Q5368" s="11">
        <f>IF(O5368&lt;=(I5368+0.00347),1,0)</f>
        <v>0</v>
      </c>
      <c r="R5368" s="5">
        <v>0.37426135273001632</v>
      </c>
      <c r="S5368" s="22">
        <f t="shared" si="503"/>
        <v>14.645269702548793</v>
      </c>
      <c r="T5368" s="3" t="s">
        <v>29</v>
      </c>
    </row>
    <row r="5369" spans="1:20" x14ac:dyDescent="0.25">
      <c r="A5369" s="3">
        <v>4585255</v>
      </c>
      <c r="B5369" s="3" t="s">
        <v>21</v>
      </c>
      <c r="C5369" s="3" t="s">
        <v>17</v>
      </c>
      <c r="D5369" s="3">
        <v>28</v>
      </c>
      <c r="E5369" s="3" t="s">
        <v>18</v>
      </c>
      <c r="F5369" s="4">
        <v>38691</v>
      </c>
      <c r="G5369" s="11">
        <f t="shared" si="498"/>
        <v>2</v>
      </c>
      <c r="H5369" s="11">
        <f t="shared" si="499"/>
        <v>8</v>
      </c>
      <c r="I5369" s="5">
        <v>0.35416666666666669</v>
      </c>
      <c r="J5369" s="11">
        <f>IF(L5369&lt;=I5369,1,0)</f>
        <v>1</v>
      </c>
      <c r="K5369" s="22" t="str">
        <f t="shared" si="500"/>
        <v/>
      </c>
      <c r="L5369" s="5">
        <v>0.35166666666666668</v>
      </c>
      <c r="M5369" s="22">
        <f t="shared" si="501"/>
        <v>6.8451382694066432</v>
      </c>
      <c r="N5369" s="22">
        <f t="shared" si="502"/>
        <v>3.24513826940664</v>
      </c>
      <c r="O5369" s="5">
        <v>0.35642023490931019</v>
      </c>
      <c r="P5369" s="11">
        <f>IF(O5369&gt;=I5369,0,1)</f>
        <v>0</v>
      </c>
      <c r="Q5369" s="11">
        <f>IF(O5369&lt;=(I5369+0.00347),1,0)</f>
        <v>1</v>
      </c>
      <c r="R5369" s="5">
        <v>0.3772014312624592</v>
      </c>
      <c r="S5369" s="22">
        <f t="shared" si="503"/>
        <v>29.924922748534577</v>
      </c>
      <c r="T5369" s="3" t="s">
        <v>23</v>
      </c>
    </row>
    <row r="5370" spans="1:20" x14ac:dyDescent="0.25">
      <c r="A5370" s="3">
        <v>4600022</v>
      </c>
      <c r="B5370" s="3" t="s">
        <v>21</v>
      </c>
      <c r="C5370" s="3" t="s">
        <v>13</v>
      </c>
      <c r="D5370" s="3">
        <v>25</v>
      </c>
      <c r="E5370" s="3" t="s">
        <v>18</v>
      </c>
      <c r="F5370" s="4">
        <v>38691</v>
      </c>
      <c r="G5370" s="11">
        <f t="shared" si="498"/>
        <v>2</v>
      </c>
      <c r="H5370" s="11">
        <f t="shared" si="499"/>
        <v>9</v>
      </c>
      <c r="I5370" s="5">
        <v>0.375</v>
      </c>
      <c r="J5370" s="11">
        <f>IF(L5370&lt;=I5370,1,0)</f>
        <v>1</v>
      </c>
      <c r="K5370" s="22" t="str">
        <f t="shared" si="500"/>
        <v/>
      </c>
      <c r="L5370" s="5">
        <v>0.375</v>
      </c>
      <c r="M5370" s="22">
        <f t="shared" si="501"/>
        <v>10.076032818352019</v>
      </c>
      <c r="N5370" s="22">
        <f t="shared" si="502"/>
        <v>10.076032818352019</v>
      </c>
      <c r="O5370" s="5">
        <v>0.38199724501274446</v>
      </c>
      <c r="P5370" s="11">
        <f>IF(O5370&gt;=I5370,0,1)</f>
        <v>0</v>
      </c>
      <c r="Q5370" s="11">
        <f>IF(O5370&lt;=(I5370+0.00347),1,0)</f>
        <v>0</v>
      </c>
      <c r="R5370" s="5">
        <v>0.39685554088971098</v>
      </c>
      <c r="S5370" s="22">
        <f t="shared" si="503"/>
        <v>21.39594606283179</v>
      </c>
      <c r="T5370" s="3" t="s">
        <v>23</v>
      </c>
    </row>
    <row r="5371" spans="1:20" x14ac:dyDescent="0.25">
      <c r="A5371" s="3">
        <v>4608321</v>
      </c>
      <c r="B5371" s="3" t="s">
        <v>21</v>
      </c>
      <c r="C5371" s="3" t="s">
        <v>13</v>
      </c>
      <c r="D5371" s="3">
        <v>22</v>
      </c>
      <c r="E5371" s="3" t="s">
        <v>14</v>
      </c>
      <c r="F5371" s="4">
        <v>38691</v>
      </c>
      <c r="G5371" s="11">
        <f t="shared" si="498"/>
        <v>2</v>
      </c>
      <c r="H5371" s="11">
        <f t="shared" si="499"/>
        <v>9</v>
      </c>
      <c r="I5371" s="5">
        <v>0.375</v>
      </c>
      <c r="J5371" s="11">
        <f>IF(L5371&lt;=I5371,1,0)</f>
        <v>0</v>
      </c>
      <c r="K5371" s="22">
        <f t="shared" si="500"/>
        <v>3.6000000000000032</v>
      </c>
      <c r="L5371" s="5">
        <v>0.3775</v>
      </c>
      <c r="M5371" s="22">
        <f t="shared" si="501"/>
        <v>3.4171423544018698</v>
      </c>
      <c r="N5371" s="22">
        <f t="shared" si="502"/>
        <v>7.017142354401873</v>
      </c>
      <c r="O5371" s="5">
        <v>0.37987301552389019</v>
      </c>
      <c r="P5371" s="11">
        <f>IF(O5371&gt;=I5371,0,1)</f>
        <v>0</v>
      </c>
      <c r="Q5371" s="11">
        <f>IF(O5371&lt;=(I5371+0.00347),1,0)</f>
        <v>0</v>
      </c>
      <c r="R5371" s="5">
        <v>0.3949124461472675</v>
      </c>
      <c r="S5371" s="22">
        <f t="shared" si="503"/>
        <v>21.656780097663333</v>
      </c>
      <c r="T5371" s="3" t="s">
        <v>28</v>
      </c>
    </row>
    <row r="5372" spans="1:20" x14ac:dyDescent="0.25">
      <c r="A5372" s="3">
        <v>4615463</v>
      </c>
      <c r="B5372" s="3" t="s">
        <v>12</v>
      </c>
      <c r="C5372" s="3" t="s">
        <v>17</v>
      </c>
      <c r="D5372" s="3">
        <v>43</v>
      </c>
      <c r="E5372" s="3" t="s">
        <v>14</v>
      </c>
      <c r="F5372" s="4">
        <v>38691</v>
      </c>
      <c r="G5372" s="11">
        <f t="shared" si="498"/>
        <v>2</v>
      </c>
      <c r="H5372" s="11">
        <f t="shared" si="499"/>
        <v>9</v>
      </c>
      <c r="I5372" s="5">
        <v>0.39513888888888887</v>
      </c>
      <c r="J5372" s="11">
        <f>IF(L5372&lt;=I5372,1,0)</f>
        <v>0</v>
      </c>
      <c r="K5372" s="22">
        <f t="shared" si="500"/>
        <v>3.6000000000000032</v>
      </c>
      <c r="L5372" s="5">
        <v>0.39763888888888888</v>
      </c>
      <c r="M5372" s="22">
        <f t="shared" si="501"/>
        <v>5.2980724647176825</v>
      </c>
      <c r="N5372" s="22">
        <f t="shared" si="502"/>
        <v>8.8980724647176856</v>
      </c>
      <c r="O5372" s="5">
        <v>0.40131810587827615</v>
      </c>
      <c r="P5372" s="11">
        <f>IF(O5372&gt;=I5372,0,1)</f>
        <v>0</v>
      </c>
      <c r="Q5372" s="11">
        <f>IF(O5372&lt;=(I5372+0.00347),1,0)</f>
        <v>0</v>
      </c>
      <c r="R5372" s="5">
        <v>0.41337931716692822</v>
      </c>
      <c r="S5372" s="22">
        <f t="shared" si="503"/>
        <v>17.368144255658969</v>
      </c>
      <c r="T5372" s="3" t="s">
        <v>29</v>
      </c>
    </row>
    <row r="5373" spans="1:20" x14ac:dyDescent="0.25">
      <c r="A5373" s="3">
        <v>4578206</v>
      </c>
      <c r="B5373" s="3" t="s">
        <v>21</v>
      </c>
      <c r="C5373" s="3" t="s">
        <v>25</v>
      </c>
      <c r="D5373" s="3">
        <v>25</v>
      </c>
      <c r="E5373" s="3" t="s">
        <v>14</v>
      </c>
      <c r="F5373" s="4">
        <v>38691</v>
      </c>
      <c r="G5373" s="11">
        <f t="shared" si="498"/>
        <v>2</v>
      </c>
      <c r="H5373" s="11">
        <f t="shared" si="499"/>
        <v>10</v>
      </c>
      <c r="I5373" s="5">
        <v>0.41666666666666669</v>
      </c>
      <c r="J5373" s="11">
        <f>IF(L5373&lt;=I5373,1,0)</f>
        <v>1</v>
      </c>
      <c r="K5373" s="22" t="str">
        <f t="shared" si="500"/>
        <v/>
      </c>
      <c r="L5373" s="5">
        <v>0.41416666666666668</v>
      </c>
      <c r="M5373" s="22">
        <f t="shared" si="501"/>
        <v>3.5607973481090394</v>
      </c>
      <c r="N5373" s="22">
        <f t="shared" si="502"/>
        <v>0</v>
      </c>
      <c r="O5373" s="5">
        <v>0.41663944260285352</v>
      </c>
      <c r="P5373" s="11">
        <f>IF(O5373&gt;=I5373,0,1)</f>
        <v>1</v>
      </c>
      <c r="Q5373" s="11">
        <f>IF(O5373&lt;=(I5373+0.00347),1,0)</f>
        <v>1</v>
      </c>
      <c r="R5373" s="5">
        <v>0.43190139948168327</v>
      </c>
      <c r="S5373" s="22">
        <f t="shared" si="503"/>
        <v>21.977217905514841</v>
      </c>
      <c r="T5373" s="3" t="s">
        <v>28</v>
      </c>
    </row>
    <row r="5374" spans="1:20" x14ac:dyDescent="0.25">
      <c r="A5374" s="3">
        <v>4582013</v>
      </c>
      <c r="B5374" s="3" t="s">
        <v>12</v>
      </c>
      <c r="C5374" s="3" t="s">
        <v>17</v>
      </c>
      <c r="D5374" s="3">
        <v>32</v>
      </c>
      <c r="E5374" s="3" t="s">
        <v>14</v>
      </c>
      <c r="F5374" s="4">
        <v>38691</v>
      </c>
      <c r="G5374" s="11">
        <f t="shared" si="498"/>
        <v>2</v>
      </c>
      <c r="H5374" s="11">
        <f t="shared" si="499"/>
        <v>10</v>
      </c>
      <c r="I5374" s="5">
        <v>0.4375</v>
      </c>
      <c r="J5374" s="11">
        <f>IF(L5374&lt;=I5374,1,0)</f>
        <v>0</v>
      </c>
      <c r="K5374" s="22">
        <f t="shared" si="500"/>
        <v>3.6000000000000032</v>
      </c>
      <c r="L5374" s="5">
        <v>0.44</v>
      </c>
      <c r="M5374" s="22">
        <f t="shared" si="501"/>
        <v>5.6930652839845841</v>
      </c>
      <c r="N5374" s="22">
        <f t="shared" si="502"/>
        <v>9.2930652839845873</v>
      </c>
      <c r="O5374" s="5">
        <v>0.44395351755832263</v>
      </c>
      <c r="P5374" s="11">
        <f>IF(O5374&gt;=I5374,0,1)</f>
        <v>0</v>
      </c>
      <c r="Q5374" s="11">
        <f>IF(O5374&lt;=(I5374+0.00347),1,0)</f>
        <v>0</v>
      </c>
      <c r="R5374" s="5">
        <v>0.45633207831210942</v>
      </c>
      <c r="S5374" s="22">
        <f t="shared" si="503"/>
        <v>17.825127485452981</v>
      </c>
      <c r="T5374" s="3" t="s">
        <v>29</v>
      </c>
    </row>
    <row r="5375" spans="1:20" x14ac:dyDescent="0.25">
      <c r="A5375" s="3">
        <v>4609743</v>
      </c>
      <c r="B5375" s="3" t="s">
        <v>12</v>
      </c>
      <c r="C5375" s="3" t="s">
        <v>25</v>
      </c>
      <c r="D5375" s="3">
        <v>49</v>
      </c>
      <c r="E5375" s="3" t="s">
        <v>14</v>
      </c>
      <c r="F5375" s="4">
        <v>38691</v>
      </c>
      <c r="G5375" s="11">
        <f t="shared" si="498"/>
        <v>2</v>
      </c>
      <c r="H5375" s="11">
        <f t="shared" si="499"/>
        <v>10</v>
      </c>
      <c r="I5375" s="5">
        <v>0.45763888888888887</v>
      </c>
      <c r="J5375" s="11">
        <f>IF(L5375&lt;=I5375,1,0)</f>
        <v>0</v>
      </c>
      <c r="K5375" s="22">
        <f t="shared" si="500"/>
        <v>3.6000000000000032</v>
      </c>
      <c r="L5375" s="5">
        <v>0.46013888888888888</v>
      </c>
      <c r="M5375" s="22">
        <f t="shared" si="501"/>
        <v>9.21448753636537</v>
      </c>
      <c r="N5375" s="22">
        <f t="shared" si="502"/>
        <v>12.814487536365373</v>
      </c>
      <c r="O5375" s="5">
        <v>0.46653783856692038</v>
      </c>
      <c r="P5375" s="11">
        <f>IF(O5375&gt;=I5375,0,1)</f>
        <v>0</v>
      </c>
      <c r="Q5375" s="11">
        <f>IF(O5375&lt;=(I5375+0.00347),1,0)</f>
        <v>0</v>
      </c>
      <c r="R5375" s="5">
        <v>0.47858601314347471</v>
      </c>
      <c r="S5375" s="22">
        <f t="shared" si="503"/>
        <v>17.349371390238232</v>
      </c>
      <c r="T5375" s="3" t="s">
        <v>29</v>
      </c>
    </row>
    <row r="5376" spans="1:20" x14ac:dyDescent="0.25">
      <c r="A5376" s="3">
        <v>4581714</v>
      </c>
      <c r="B5376" s="3" t="s">
        <v>12</v>
      </c>
      <c r="C5376" s="3" t="s">
        <v>22</v>
      </c>
      <c r="D5376" s="3">
        <v>36</v>
      </c>
      <c r="E5376" s="3" t="s">
        <v>18</v>
      </c>
      <c r="F5376" s="4">
        <v>38691</v>
      </c>
      <c r="G5376" s="11">
        <f t="shared" si="498"/>
        <v>2</v>
      </c>
      <c r="H5376" s="11">
        <f t="shared" si="499"/>
        <v>10</v>
      </c>
      <c r="I5376" s="5">
        <v>0.45763888888888887</v>
      </c>
      <c r="J5376" s="11">
        <f>IF(L5376&lt;=I5376,1,0)</f>
        <v>1</v>
      </c>
      <c r="K5376" s="22" t="str">
        <f t="shared" si="500"/>
        <v/>
      </c>
      <c r="L5376" s="5">
        <v>0.45763888888888887</v>
      </c>
      <c r="M5376" s="22">
        <f t="shared" si="501"/>
        <v>15.581193001751297</v>
      </c>
      <c r="N5376" s="22">
        <f t="shared" si="502"/>
        <v>15.581193001751297</v>
      </c>
      <c r="O5376" s="5">
        <v>0.46845916180677172</v>
      </c>
      <c r="P5376" s="11">
        <f>IF(O5376&gt;=I5376,0,1)</f>
        <v>0</v>
      </c>
      <c r="Q5376" s="11">
        <f>IF(O5376&lt;=(I5376+0.00347),1,0)</f>
        <v>0</v>
      </c>
      <c r="R5376" s="5">
        <v>0.47859675960085912</v>
      </c>
      <c r="S5376" s="22">
        <f t="shared" si="503"/>
        <v>14.598140823485863</v>
      </c>
      <c r="T5376" s="3" t="s">
        <v>15</v>
      </c>
    </row>
    <row r="5377" spans="1:20" x14ac:dyDescent="0.25">
      <c r="A5377" s="3">
        <v>4608307</v>
      </c>
      <c r="B5377" s="3" t="s">
        <v>21</v>
      </c>
      <c r="C5377" s="3" t="s">
        <v>25</v>
      </c>
      <c r="D5377" s="3">
        <v>29</v>
      </c>
      <c r="E5377" s="3" t="s">
        <v>14</v>
      </c>
      <c r="F5377" s="4">
        <v>38691</v>
      </c>
      <c r="G5377" s="11">
        <f t="shared" si="498"/>
        <v>2</v>
      </c>
      <c r="H5377" s="11">
        <f t="shared" si="499"/>
        <v>11</v>
      </c>
      <c r="I5377" s="5">
        <v>0.46875</v>
      </c>
      <c r="J5377" s="11">
        <f>IF(L5377&lt;=I5377,1,0)</f>
        <v>0</v>
      </c>
      <c r="K5377" s="22">
        <f t="shared" si="500"/>
        <v>3.6000000000000032</v>
      </c>
      <c r="L5377" s="5">
        <v>0.47125</v>
      </c>
      <c r="M5377" s="22">
        <f t="shared" si="501"/>
        <v>26.23539953150253</v>
      </c>
      <c r="N5377" s="22">
        <f t="shared" si="502"/>
        <v>29.835399531502532</v>
      </c>
      <c r="O5377" s="5">
        <v>0.48946902745243231</v>
      </c>
      <c r="P5377" s="11">
        <f>IF(O5377&gt;=I5377,0,1)</f>
        <v>0</v>
      </c>
      <c r="Q5377" s="11">
        <f>IF(O5377&lt;=(I5377+0.00347),1,0)</f>
        <v>0</v>
      </c>
      <c r="R5377" s="5">
        <v>0.50453498028459509</v>
      </c>
      <c r="S5377" s="22">
        <f t="shared" si="503"/>
        <v>21.6949720783144</v>
      </c>
      <c r="T5377" s="3" t="s">
        <v>23</v>
      </c>
    </row>
    <row r="5378" spans="1:20" x14ac:dyDescent="0.25">
      <c r="A5378" s="3">
        <v>4586534</v>
      </c>
      <c r="B5378" s="3" t="s">
        <v>12</v>
      </c>
      <c r="C5378" s="3" t="s">
        <v>17</v>
      </c>
      <c r="D5378" s="3">
        <v>40</v>
      </c>
      <c r="E5378" s="3" t="s">
        <v>14</v>
      </c>
      <c r="F5378" s="4">
        <v>38691</v>
      </c>
      <c r="G5378" s="11">
        <f t="shared" si="498"/>
        <v>2</v>
      </c>
      <c r="H5378" s="11">
        <f t="shared" si="499"/>
        <v>11</v>
      </c>
      <c r="I5378" s="5">
        <v>0.47916666666666669</v>
      </c>
      <c r="J5378" s="11">
        <f>IF(L5378&lt;=I5378,1,0)</f>
        <v>1</v>
      </c>
      <c r="K5378" s="22" t="str">
        <f t="shared" si="500"/>
        <v/>
      </c>
      <c r="L5378" s="5">
        <v>0.47666666666666668</v>
      </c>
      <c r="M5378" s="22">
        <f t="shared" si="501"/>
        <v>13.435218021387589</v>
      </c>
      <c r="N5378" s="22">
        <f t="shared" si="502"/>
        <v>9.8352180213875862</v>
      </c>
      <c r="O5378" s="5">
        <v>0.48599667918151918</v>
      </c>
      <c r="P5378" s="11">
        <f>IF(O5378&gt;=I5378,0,1)</f>
        <v>0</v>
      </c>
      <c r="Q5378" s="11">
        <f>IF(O5378&lt;=(I5378+0.00347),1,0)</f>
        <v>0</v>
      </c>
      <c r="R5378" s="5">
        <v>0.49693102475936979</v>
      </c>
      <c r="S5378" s="22">
        <f t="shared" si="503"/>
        <v>15.745457632104882</v>
      </c>
      <c r="T5378" s="3" t="s">
        <v>26</v>
      </c>
    </row>
    <row r="5379" spans="1:20" x14ac:dyDescent="0.25">
      <c r="A5379" s="3">
        <v>4587326</v>
      </c>
      <c r="B5379" s="3" t="s">
        <v>21</v>
      </c>
      <c r="C5379" s="3" t="s">
        <v>22</v>
      </c>
      <c r="D5379" s="3">
        <v>33</v>
      </c>
      <c r="E5379" s="3" t="s">
        <v>18</v>
      </c>
      <c r="F5379" s="4">
        <v>38691</v>
      </c>
      <c r="G5379" s="11">
        <f t="shared" ref="G5379:G5442" si="504">WEEKDAY(F5379)</f>
        <v>2</v>
      </c>
      <c r="H5379" s="11">
        <f t="shared" ref="H5379:H5442" si="505">HOUR(I5379)</f>
        <v>11</v>
      </c>
      <c r="I5379" s="5">
        <v>0.47916666666666669</v>
      </c>
      <c r="J5379" s="11">
        <f>IF(L5379&lt;=I5379,1,0)</f>
        <v>0</v>
      </c>
      <c r="K5379" s="22">
        <f t="shared" ref="K5379:K5442" si="506">IF(L5379&lt;=I5379,"",(L5379-I5379)*60*24)</f>
        <v>3.6000000000000032</v>
      </c>
      <c r="L5379" s="5">
        <v>0.48166666666666669</v>
      </c>
      <c r="M5379" s="22">
        <f t="shared" ref="M5379:M5442" si="507">(O5379-L5379)*60*24</f>
        <v>13.64524530490745</v>
      </c>
      <c r="N5379" s="22">
        <f t="shared" ref="N5379:N5442" si="508">IF((O5379-I5379)&lt;0,0,((O5379-I5379)*60*24))</f>
        <v>17.245245304907453</v>
      </c>
      <c r="O5379" s="5">
        <v>0.49114253146174131</v>
      </c>
      <c r="P5379" s="11">
        <f>IF(O5379&gt;=I5379,0,1)</f>
        <v>0</v>
      </c>
      <c r="Q5379" s="11">
        <f>IF(O5379&lt;=(I5379+0.00347),1,0)</f>
        <v>0</v>
      </c>
      <c r="R5379" s="5">
        <v>0.50756870731851078</v>
      </c>
      <c r="S5379" s="22">
        <f t="shared" ref="S5379:S5442" si="509">VALUE((R5379-O5379)*60*24)</f>
        <v>23.653693233748044</v>
      </c>
      <c r="T5379" s="3" t="s">
        <v>27</v>
      </c>
    </row>
    <row r="5380" spans="1:20" x14ac:dyDescent="0.25">
      <c r="A5380" s="3">
        <v>4619036</v>
      </c>
      <c r="B5380" s="3" t="s">
        <v>21</v>
      </c>
      <c r="C5380" s="3" t="s">
        <v>25</v>
      </c>
      <c r="D5380" s="3">
        <v>22</v>
      </c>
      <c r="E5380" s="3" t="s">
        <v>14</v>
      </c>
      <c r="F5380" s="4">
        <v>38691</v>
      </c>
      <c r="G5380" s="11">
        <f t="shared" si="504"/>
        <v>2</v>
      </c>
      <c r="H5380" s="11">
        <f t="shared" si="505"/>
        <v>11</v>
      </c>
      <c r="I5380" s="5">
        <v>0.48888888888888887</v>
      </c>
      <c r="J5380" s="11">
        <f>IF(L5380&lt;=I5380,1,0)</f>
        <v>1</v>
      </c>
      <c r="K5380" s="22" t="str">
        <f t="shared" si="506"/>
        <v/>
      </c>
      <c r="L5380" s="5">
        <v>0.48888888888888887</v>
      </c>
      <c r="M5380" s="22">
        <f t="shared" si="507"/>
        <v>2.4933350222369377</v>
      </c>
      <c r="N5380" s="22">
        <f t="shared" si="508"/>
        <v>2.4933350222369377</v>
      </c>
      <c r="O5380" s="5">
        <v>0.49062037154322008</v>
      </c>
      <c r="P5380" s="11">
        <f>IF(O5380&gt;=I5380,0,1)</f>
        <v>0</v>
      </c>
      <c r="Q5380" s="11">
        <f>IF(O5380&lt;=(I5380+0.00347),1,0)</f>
        <v>1</v>
      </c>
      <c r="R5380" s="5">
        <v>0.50586282544362238</v>
      </c>
      <c r="S5380" s="22">
        <f t="shared" si="509"/>
        <v>21.94913361657931</v>
      </c>
      <c r="T5380" s="3" t="s">
        <v>23</v>
      </c>
    </row>
    <row r="5381" spans="1:20" x14ac:dyDescent="0.25">
      <c r="A5381" s="3">
        <v>4571846</v>
      </c>
      <c r="B5381" s="3" t="s">
        <v>21</v>
      </c>
      <c r="C5381" s="3" t="s">
        <v>25</v>
      </c>
      <c r="D5381" s="3">
        <v>21</v>
      </c>
      <c r="E5381" s="3" t="s">
        <v>18</v>
      </c>
      <c r="F5381" s="4">
        <v>38691</v>
      </c>
      <c r="G5381" s="11">
        <f t="shared" si="504"/>
        <v>2</v>
      </c>
      <c r="H5381" s="11">
        <f t="shared" si="505"/>
        <v>16</v>
      </c>
      <c r="I5381" s="5">
        <v>0.66666666666666663</v>
      </c>
      <c r="J5381" s="11">
        <f>IF(L5381&lt;=I5381,1,0)</f>
        <v>1</v>
      </c>
      <c r="K5381" s="22" t="str">
        <f t="shared" si="506"/>
        <v/>
      </c>
      <c r="L5381" s="5">
        <v>0.66416666666666668</v>
      </c>
      <c r="M5381" s="22">
        <f t="shared" si="507"/>
        <v>5.8594919210097807</v>
      </c>
      <c r="N5381" s="22">
        <f t="shared" si="508"/>
        <v>2.2594919210098574</v>
      </c>
      <c r="O5381" s="5">
        <v>0.66823575827847903</v>
      </c>
      <c r="P5381" s="11">
        <f>IF(O5381&gt;=I5381,0,1)</f>
        <v>0</v>
      </c>
      <c r="Q5381" s="11">
        <f>IF(O5381&lt;=(I5381+0.00347),1,0)</f>
        <v>1</v>
      </c>
      <c r="R5381" s="5">
        <v>0.68067061647140137</v>
      </c>
      <c r="S5381" s="22">
        <f t="shared" si="509"/>
        <v>17.906195797808167</v>
      </c>
      <c r="T5381" s="3" t="s">
        <v>27</v>
      </c>
    </row>
    <row r="5382" spans="1:20" x14ac:dyDescent="0.25">
      <c r="A5382" s="3">
        <v>4586212</v>
      </c>
      <c r="B5382" s="3" t="s">
        <v>12</v>
      </c>
      <c r="C5382" s="3" t="s">
        <v>25</v>
      </c>
      <c r="D5382" s="3">
        <v>42</v>
      </c>
      <c r="E5382" s="3" t="s">
        <v>14</v>
      </c>
      <c r="F5382" s="4">
        <v>38691</v>
      </c>
      <c r="G5382" s="11">
        <f t="shared" si="504"/>
        <v>2</v>
      </c>
      <c r="H5382" s="11">
        <f t="shared" si="505"/>
        <v>16</v>
      </c>
      <c r="I5382" s="5">
        <v>0.67638888888888893</v>
      </c>
      <c r="J5382" s="11">
        <f>IF(L5382&lt;=I5382,1,0)</f>
        <v>1</v>
      </c>
      <c r="K5382" s="22" t="str">
        <f t="shared" si="506"/>
        <v/>
      </c>
      <c r="L5382" s="5">
        <v>0.67638888888888893</v>
      </c>
      <c r="M5382" s="22">
        <f t="shared" si="507"/>
        <v>11.62259862862479</v>
      </c>
      <c r="N5382" s="22">
        <f t="shared" si="508"/>
        <v>11.62259862862479</v>
      </c>
      <c r="O5382" s="5">
        <v>0.68446013793654503</v>
      </c>
      <c r="P5382" s="11">
        <f>IF(O5382&gt;=I5382,0,1)</f>
        <v>0</v>
      </c>
      <c r="Q5382" s="11">
        <f>IF(O5382&lt;=(I5382+0.00347),1,0)</f>
        <v>0</v>
      </c>
      <c r="R5382" s="5">
        <v>0.69338777164993759</v>
      </c>
      <c r="S5382" s="22">
        <f t="shared" si="509"/>
        <v>12.855792547285283</v>
      </c>
      <c r="T5382" s="3" t="s">
        <v>26</v>
      </c>
    </row>
    <row r="5383" spans="1:20" x14ac:dyDescent="0.25">
      <c r="A5383" s="3">
        <v>4590150</v>
      </c>
      <c r="B5383" s="3" t="s">
        <v>21</v>
      </c>
      <c r="C5383" s="3" t="s">
        <v>17</v>
      </c>
      <c r="D5383" s="3">
        <v>24</v>
      </c>
      <c r="E5383" s="3" t="s">
        <v>18</v>
      </c>
      <c r="F5383" s="4">
        <v>38691</v>
      </c>
      <c r="G5383" s="11">
        <f t="shared" si="504"/>
        <v>2</v>
      </c>
      <c r="H5383" s="11">
        <f t="shared" si="505"/>
        <v>16</v>
      </c>
      <c r="I5383" s="5">
        <v>0.70763888888888893</v>
      </c>
      <c r="J5383" s="11">
        <f>IF(L5383&lt;=I5383,1,0)</f>
        <v>1</v>
      </c>
      <c r="K5383" s="22" t="str">
        <f t="shared" si="506"/>
        <v/>
      </c>
      <c r="L5383" s="5">
        <v>0.70763888888888893</v>
      </c>
      <c r="M5383" s="22">
        <f t="shared" si="507"/>
        <v>2.2111448380347021</v>
      </c>
      <c r="N5383" s="22">
        <f t="shared" si="508"/>
        <v>2.2111448380347021</v>
      </c>
      <c r="O5383" s="5">
        <v>0.70917440613752414</v>
      </c>
      <c r="P5383" s="11">
        <f>IF(O5383&gt;=I5383,0,1)</f>
        <v>0</v>
      </c>
      <c r="Q5383" s="11">
        <f>IF(O5383&lt;=(I5383+0.00347),1,0)</f>
        <v>1</v>
      </c>
      <c r="R5383" s="5">
        <v>0.72596123718861927</v>
      </c>
      <c r="S5383" s="22">
        <f t="shared" si="509"/>
        <v>24.173036713576987</v>
      </c>
      <c r="T5383" s="3" t="s">
        <v>23</v>
      </c>
    </row>
    <row r="5384" spans="1:20" x14ac:dyDescent="0.25">
      <c r="A5384" s="3">
        <v>4574810</v>
      </c>
      <c r="B5384" s="3" t="s">
        <v>21</v>
      </c>
      <c r="C5384" s="3" t="s">
        <v>25</v>
      </c>
      <c r="D5384" s="3">
        <v>24</v>
      </c>
      <c r="E5384" s="3" t="s">
        <v>14</v>
      </c>
      <c r="F5384" s="4">
        <v>38691</v>
      </c>
      <c r="G5384" s="11">
        <f t="shared" si="504"/>
        <v>2</v>
      </c>
      <c r="H5384" s="11">
        <f t="shared" si="505"/>
        <v>7</v>
      </c>
      <c r="I5384" s="5">
        <v>0.33263888888888887</v>
      </c>
      <c r="J5384" s="11">
        <f>IF(L5384&lt;=I5384,1,0)</f>
        <v>1</v>
      </c>
      <c r="K5384" s="22" t="str">
        <f t="shared" si="506"/>
        <v/>
      </c>
      <c r="L5384" s="5">
        <v>0.33263888888888887</v>
      </c>
      <c r="M5384" s="22">
        <f t="shared" si="507"/>
        <v>3.8247420253461595</v>
      </c>
      <c r="N5384" s="22">
        <f t="shared" si="508"/>
        <v>3.8247420253461595</v>
      </c>
      <c r="O5384" s="5">
        <v>0.33529495973982371</v>
      </c>
      <c r="P5384" s="11">
        <f>IF(O5384&gt;=I5384,0,1)</f>
        <v>0</v>
      </c>
      <c r="Q5384" s="11">
        <f>IF(O5384&lt;=(I5384+0.00347),1,0)</f>
        <v>1</v>
      </c>
      <c r="R5384" s="5">
        <v>0.3509485859592838</v>
      </c>
      <c r="S5384" s="22">
        <f t="shared" si="509"/>
        <v>22.541221756022534</v>
      </c>
      <c r="T5384" s="3" t="s">
        <v>27</v>
      </c>
    </row>
    <row r="5385" spans="1:20" x14ac:dyDescent="0.25">
      <c r="A5385" s="3">
        <v>4588667</v>
      </c>
      <c r="B5385" s="3" t="s">
        <v>12</v>
      </c>
      <c r="C5385" s="3" t="s">
        <v>25</v>
      </c>
      <c r="D5385" s="3">
        <v>38</v>
      </c>
      <c r="E5385" s="3" t="s">
        <v>14</v>
      </c>
      <c r="F5385" s="4">
        <v>38691</v>
      </c>
      <c r="G5385" s="11">
        <f t="shared" si="504"/>
        <v>2</v>
      </c>
      <c r="H5385" s="11">
        <f t="shared" si="505"/>
        <v>8</v>
      </c>
      <c r="I5385" s="5">
        <v>0.35416666666666669</v>
      </c>
      <c r="J5385" s="11">
        <f>IF(L5385&lt;=I5385,1,0)</f>
        <v>1</v>
      </c>
      <c r="K5385" s="22" t="str">
        <f t="shared" si="506"/>
        <v/>
      </c>
      <c r="L5385" s="5">
        <v>0.35416666666666669</v>
      </c>
      <c r="M5385" s="22">
        <f t="shared" si="507"/>
        <v>14.291078228674676</v>
      </c>
      <c r="N5385" s="22">
        <f t="shared" si="508"/>
        <v>14.291078228674676</v>
      </c>
      <c r="O5385" s="5">
        <v>0.36409102654769077</v>
      </c>
      <c r="P5385" s="11">
        <f>IF(O5385&gt;=I5385,0,1)</f>
        <v>0</v>
      </c>
      <c r="Q5385" s="11">
        <f>IF(O5385&lt;=(I5385+0.00347),1,0)</f>
        <v>0</v>
      </c>
      <c r="R5385" s="5">
        <v>0.37426135273001632</v>
      </c>
      <c r="S5385" s="22">
        <f t="shared" si="509"/>
        <v>14.645269702548793</v>
      </c>
      <c r="T5385" s="3" t="s">
        <v>29</v>
      </c>
    </row>
    <row r="5386" spans="1:20" x14ac:dyDescent="0.25">
      <c r="A5386" s="3">
        <v>4585255</v>
      </c>
      <c r="B5386" s="3" t="s">
        <v>21</v>
      </c>
      <c r="C5386" s="3" t="s">
        <v>17</v>
      </c>
      <c r="D5386" s="3">
        <v>28</v>
      </c>
      <c r="E5386" s="3" t="s">
        <v>18</v>
      </c>
      <c r="F5386" s="4">
        <v>38691</v>
      </c>
      <c r="G5386" s="11">
        <f t="shared" si="504"/>
        <v>2</v>
      </c>
      <c r="H5386" s="11">
        <f t="shared" si="505"/>
        <v>8</v>
      </c>
      <c r="I5386" s="5">
        <v>0.35416666666666669</v>
      </c>
      <c r="J5386" s="11">
        <f>IF(L5386&lt;=I5386,1,0)</f>
        <v>1</v>
      </c>
      <c r="K5386" s="22" t="str">
        <f t="shared" si="506"/>
        <v/>
      </c>
      <c r="L5386" s="5">
        <v>0.35166666666666668</v>
      </c>
      <c r="M5386" s="22">
        <f t="shared" si="507"/>
        <v>6.8451382694066432</v>
      </c>
      <c r="N5386" s="22">
        <f t="shared" si="508"/>
        <v>3.24513826940664</v>
      </c>
      <c r="O5386" s="5">
        <v>0.35642023490931019</v>
      </c>
      <c r="P5386" s="11">
        <f>IF(O5386&gt;=I5386,0,1)</f>
        <v>0</v>
      </c>
      <c r="Q5386" s="11">
        <f>IF(O5386&lt;=(I5386+0.00347),1,0)</f>
        <v>1</v>
      </c>
      <c r="R5386" s="5">
        <v>0.3772014312624592</v>
      </c>
      <c r="S5386" s="22">
        <f t="shared" si="509"/>
        <v>29.924922748534577</v>
      </c>
      <c r="T5386" s="3" t="s">
        <v>23</v>
      </c>
    </row>
    <row r="5387" spans="1:20" x14ac:dyDescent="0.25">
      <c r="A5387" s="3">
        <v>4600022</v>
      </c>
      <c r="B5387" s="3" t="s">
        <v>21</v>
      </c>
      <c r="C5387" s="3" t="s">
        <v>13</v>
      </c>
      <c r="D5387" s="3">
        <v>25</v>
      </c>
      <c r="E5387" s="3" t="s">
        <v>18</v>
      </c>
      <c r="F5387" s="4">
        <v>38691</v>
      </c>
      <c r="G5387" s="11">
        <f t="shared" si="504"/>
        <v>2</v>
      </c>
      <c r="H5387" s="11">
        <f t="shared" si="505"/>
        <v>9</v>
      </c>
      <c r="I5387" s="5">
        <v>0.375</v>
      </c>
      <c r="J5387" s="11">
        <f>IF(L5387&lt;=I5387,1,0)</f>
        <v>1</v>
      </c>
      <c r="K5387" s="22" t="str">
        <f t="shared" si="506"/>
        <v/>
      </c>
      <c r="L5387" s="5">
        <v>0.375</v>
      </c>
      <c r="M5387" s="22">
        <f t="shared" si="507"/>
        <v>10.076032818352019</v>
      </c>
      <c r="N5387" s="22">
        <f t="shared" si="508"/>
        <v>10.076032818352019</v>
      </c>
      <c r="O5387" s="5">
        <v>0.38199724501274446</v>
      </c>
      <c r="P5387" s="11">
        <f>IF(O5387&gt;=I5387,0,1)</f>
        <v>0</v>
      </c>
      <c r="Q5387" s="11">
        <f>IF(O5387&lt;=(I5387+0.00347),1,0)</f>
        <v>0</v>
      </c>
      <c r="R5387" s="5">
        <v>0.39685554088971098</v>
      </c>
      <c r="S5387" s="22">
        <f t="shared" si="509"/>
        <v>21.39594606283179</v>
      </c>
      <c r="T5387" s="3" t="s">
        <v>23</v>
      </c>
    </row>
    <row r="5388" spans="1:20" x14ac:dyDescent="0.25">
      <c r="A5388" s="3">
        <v>4608321</v>
      </c>
      <c r="B5388" s="3" t="s">
        <v>21</v>
      </c>
      <c r="C5388" s="3" t="s">
        <v>13</v>
      </c>
      <c r="D5388" s="3">
        <v>22</v>
      </c>
      <c r="E5388" s="3" t="s">
        <v>14</v>
      </c>
      <c r="F5388" s="4">
        <v>38691</v>
      </c>
      <c r="G5388" s="11">
        <f t="shared" si="504"/>
        <v>2</v>
      </c>
      <c r="H5388" s="11">
        <f t="shared" si="505"/>
        <v>9</v>
      </c>
      <c r="I5388" s="5">
        <v>0.375</v>
      </c>
      <c r="J5388" s="11">
        <f>IF(L5388&lt;=I5388,1,0)</f>
        <v>0</v>
      </c>
      <c r="K5388" s="22">
        <f t="shared" si="506"/>
        <v>3.6000000000000032</v>
      </c>
      <c r="L5388" s="5">
        <v>0.3775</v>
      </c>
      <c r="M5388" s="22">
        <f t="shared" si="507"/>
        <v>3.4171423544018698</v>
      </c>
      <c r="N5388" s="22">
        <f t="shared" si="508"/>
        <v>7.017142354401873</v>
      </c>
      <c r="O5388" s="5">
        <v>0.37987301552389019</v>
      </c>
      <c r="P5388" s="11">
        <f>IF(O5388&gt;=I5388,0,1)</f>
        <v>0</v>
      </c>
      <c r="Q5388" s="11">
        <f>IF(O5388&lt;=(I5388+0.00347),1,0)</f>
        <v>0</v>
      </c>
      <c r="R5388" s="5">
        <v>0.3949124461472675</v>
      </c>
      <c r="S5388" s="22">
        <f t="shared" si="509"/>
        <v>21.656780097663333</v>
      </c>
      <c r="T5388" s="3" t="s">
        <v>28</v>
      </c>
    </row>
    <row r="5389" spans="1:20" x14ac:dyDescent="0.25">
      <c r="A5389" s="3">
        <v>4615463</v>
      </c>
      <c r="B5389" s="3" t="s">
        <v>12</v>
      </c>
      <c r="C5389" s="3" t="s">
        <v>17</v>
      </c>
      <c r="D5389" s="3">
        <v>43</v>
      </c>
      <c r="E5389" s="3" t="s">
        <v>14</v>
      </c>
      <c r="F5389" s="4">
        <v>38691</v>
      </c>
      <c r="G5389" s="11">
        <f t="shared" si="504"/>
        <v>2</v>
      </c>
      <c r="H5389" s="11">
        <f t="shared" si="505"/>
        <v>9</v>
      </c>
      <c r="I5389" s="5">
        <v>0.39513888888888887</v>
      </c>
      <c r="J5389" s="11">
        <f>IF(L5389&lt;=I5389,1,0)</f>
        <v>0</v>
      </c>
      <c r="K5389" s="22">
        <f t="shared" si="506"/>
        <v>3.6000000000000032</v>
      </c>
      <c r="L5389" s="5">
        <v>0.39763888888888888</v>
      </c>
      <c r="M5389" s="22">
        <f t="shared" si="507"/>
        <v>5.2980724647176825</v>
      </c>
      <c r="N5389" s="22">
        <f t="shared" si="508"/>
        <v>8.8980724647176856</v>
      </c>
      <c r="O5389" s="5">
        <v>0.40131810587827615</v>
      </c>
      <c r="P5389" s="11">
        <f>IF(O5389&gt;=I5389,0,1)</f>
        <v>0</v>
      </c>
      <c r="Q5389" s="11">
        <f>IF(O5389&lt;=(I5389+0.00347),1,0)</f>
        <v>0</v>
      </c>
      <c r="R5389" s="5">
        <v>0.41337931716692822</v>
      </c>
      <c r="S5389" s="22">
        <f t="shared" si="509"/>
        <v>17.368144255658969</v>
      </c>
      <c r="T5389" s="3" t="s">
        <v>29</v>
      </c>
    </row>
    <row r="5390" spans="1:20" x14ac:dyDescent="0.25">
      <c r="A5390" s="3">
        <v>4578206</v>
      </c>
      <c r="B5390" s="3" t="s">
        <v>21</v>
      </c>
      <c r="C5390" s="3" t="s">
        <v>25</v>
      </c>
      <c r="D5390" s="3">
        <v>25</v>
      </c>
      <c r="E5390" s="3" t="s">
        <v>14</v>
      </c>
      <c r="F5390" s="4">
        <v>38691</v>
      </c>
      <c r="G5390" s="11">
        <f t="shared" si="504"/>
        <v>2</v>
      </c>
      <c r="H5390" s="11">
        <f t="shared" si="505"/>
        <v>10</v>
      </c>
      <c r="I5390" s="5">
        <v>0.41666666666666669</v>
      </c>
      <c r="J5390" s="11">
        <f>IF(L5390&lt;=I5390,1,0)</f>
        <v>1</v>
      </c>
      <c r="K5390" s="22" t="str">
        <f t="shared" si="506"/>
        <v/>
      </c>
      <c r="L5390" s="5">
        <v>0.41416666666666668</v>
      </c>
      <c r="M5390" s="22">
        <f t="shared" si="507"/>
        <v>3.5607973481090394</v>
      </c>
      <c r="N5390" s="22">
        <f t="shared" si="508"/>
        <v>0</v>
      </c>
      <c r="O5390" s="5">
        <v>0.41663944260285352</v>
      </c>
      <c r="P5390" s="11">
        <f>IF(O5390&gt;=I5390,0,1)</f>
        <v>1</v>
      </c>
      <c r="Q5390" s="11">
        <f>IF(O5390&lt;=(I5390+0.00347),1,0)</f>
        <v>1</v>
      </c>
      <c r="R5390" s="5">
        <v>0.43190139948168327</v>
      </c>
      <c r="S5390" s="22">
        <f t="shared" si="509"/>
        <v>21.977217905514841</v>
      </c>
      <c r="T5390" s="3" t="s">
        <v>28</v>
      </c>
    </row>
    <row r="5391" spans="1:20" x14ac:dyDescent="0.25">
      <c r="A5391" s="3">
        <v>4582013</v>
      </c>
      <c r="B5391" s="3" t="s">
        <v>12</v>
      </c>
      <c r="C5391" s="3" t="s">
        <v>17</v>
      </c>
      <c r="D5391" s="3">
        <v>32</v>
      </c>
      <c r="E5391" s="3" t="s">
        <v>14</v>
      </c>
      <c r="F5391" s="4">
        <v>38691</v>
      </c>
      <c r="G5391" s="11">
        <f t="shared" si="504"/>
        <v>2</v>
      </c>
      <c r="H5391" s="11">
        <f t="shared" si="505"/>
        <v>10</v>
      </c>
      <c r="I5391" s="5">
        <v>0.4375</v>
      </c>
      <c r="J5391" s="11">
        <f>IF(L5391&lt;=I5391,1,0)</f>
        <v>0</v>
      </c>
      <c r="K5391" s="22">
        <f t="shared" si="506"/>
        <v>3.6000000000000032</v>
      </c>
      <c r="L5391" s="5">
        <v>0.44</v>
      </c>
      <c r="M5391" s="22">
        <f t="shared" si="507"/>
        <v>5.6930652839845841</v>
      </c>
      <c r="N5391" s="22">
        <f t="shared" si="508"/>
        <v>9.2930652839845873</v>
      </c>
      <c r="O5391" s="5">
        <v>0.44395351755832263</v>
      </c>
      <c r="P5391" s="11">
        <f>IF(O5391&gt;=I5391,0,1)</f>
        <v>0</v>
      </c>
      <c r="Q5391" s="11">
        <f>IF(O5391&lt;=(I5391+0.00347),1,0)</f>
        <v>0</v>
      </c>
      <c r="R5391" s="5">
        <v>0.45633207831210942</v>
      </c>
      <c r="S5391" s="22">
        <f t="shared" si="509"/>
        <v>17.825127485452981</v>
      </c>
      <c r="T5391" s="3" t="s">
        <v>29</v>
      </c>
    </row>
    <row r="5392" spans="1:20" x14ac:dyDescent="0.25">
      <c r="A5392" s="3">
        <v>4609743</v>
      </c>
      <c r="B5392" s="3" t="s">
        <v>12</v>
      </c>
      <c r="C5392" s="3" t="s">
        <v>25</v>
      </c>
      <c r="D5392" s="3">
        <v>49</v>
      </c>
      <c r="E5392" s="3" t="s">
        <v>14</v>
      </c>
      <c r="F5392" s="4">
        <v>38691</v>
      </c>
      <c r="G5392" s="11">
        <f t="shared" si="504"/>
        <v>2</v>
      </c>
      <c r="H5392" s="11">
        <f t="shared" si="505"/>
        <v>10</v>
      </c>
      <c r="I5392" s="5">
        <v>0.45763888888888887</v>
      </c>
      <c r="J5392" s="11">
        <f>IF(L5392&lt;=I5392,1,0)</f>
        <v>0</v>
      </c>
      <c r="K5392" s="22">
        <f t="shared" si="506"/>
        <v>3.6000000000000032</v>
      </c>
      <c r="L5392" s="5">
        <v>0.46013888888888888</v>
      </c>
      <c r="M5392" s="22">
        <f t="shared" si="507"/>
        <v>9.21448753636537</v>
      </c>
      <c r="N5392" s="22">
        <f t="shared" si="508"/>
        <v>12.814487536365373</v>
      </c>
      <c r="O5392" s="5">
        <v>0.46653783856692038</v>
      </c>
      <c r="P5392" s="11">
        <f>IF(O5392&gt;=I5392,0,1)</f>
        <v>0</v>
      </c>
      <c r="Q5392" s="11">
        <f>IF(O5392&lt;=(I5392+0.00347),1,0)</f>
        <v>0</v>
      </c>
      <c r="R5392" s="5">
        <v>0.47858601314347471</v>
      </c>
      <c r="S5392" s="22">
        <f t="shared" si="509"/>
        <v>17.349371390238232</v>
      </c>
      <c r="T5392" s="3" t="s">
        <v>29</v>
      </c>
    </row>
    <row r="5393" spans="1:20" x14ac:dyDescent="0.25">
      <c r="A5393" s="3">
        <v>4581714</v>
      </c>
      <c r="B5393" s="3" t="s">
        <v>12</v>
      </c>
      <c r="C5393" s="3" t="s">
        <v>22</v>
      </c>
      <c r="D5393" s="3">
        <v>36</v>
      </c>
      <c r="E5393" s="3" t="s">
        <v>18</v>
      </c>
      <c r="F5393" s="4">
        <v>38691</v>
      </c>
      <c r="G5393" s="11">
        <f t="shared" si="504"/>
        <v>2</v>
      </c>
      <c r="H5393" s="11">
        <f t="shared" si="505"/>
        <v>10</v>
      </c>
      <c r="I5393" s="5">
        <v>0.45763888888888887</v>
      </c>
      <c r="J5393" s="11">
        <f>IF(L5393&lt;=I5393,1,0)</f>
        <v>1</v>
      </c>
      <c r="K5393" s="22" t="str">
        <f t="shared" si="506"/>
        <v/>
      </c>
      <c r="L5393" s="5">
        <v>0.45763888888888887</v>
      </c>
      <c r="M5393" s="22">
        <f t="shared" si="507"/>
        <v>15.581193001751297</v>
      </c>
      <c r="N5393" s="22">
        <f t="shared" si="508"/>
        <v>15.581193001751297</v>
      </c>
      <c r="O5393" s="5">
        <v>0.46845916180677172</v>
      </c>
      <c r="P5393" s="11">
        <f>IF(O5393&gt;=I5393,0,1)</f>
        <v>0</v>
      </c>
      <c r="Q5393" s="11">
        <f>IF(O5393&lt;=(I5393+0.00347),1,0)</f>
        <v>0</v>
      </c>
      <c r="R5393" s="5">
        <v>0.47859675960085912</v>
      </c>
      <c r="S5393" s="22">
        <f t="shared" si="509"/>
        <v>14.598140823485863</v>
      </c>
      <c r="T5393" s="3" t="s">
        <v>15</v>
      </c>
    </row>
    <row r="5394" spans="1:20" x14ac:dyDescent="0.25">
      <c r="A5394" s="3">
        <v>4608307</v>
      </c>
      <c r="B5394" s="3" t="s">
        <v>21</v>
      </c>
      <c r="C5394" s="3" t="s">
        <v>25</v>
      </c>
      <c r="D5394" s="3">
        <v>29</v>
      </c>
      <c r="E5394" s="3" t="s">
        <v>14</v>
      </c>
      <c r="F5394" s="4">
        <v>38691</v>
      </c>
      <c r="G5394" s="11">
        <f t="shared" si="504"/>
        <v>2</v>
      </c>
      <c r="H5394" s="11">
        <f t="shared" si="505"/>
        <v>11</v>
      </c>
      <c r="I5394" s="5">
        <v>0.46875</v>
      </c>
      <c r="J5394" s="11">
        <f>IF(L5394&lt;=I5394,1,0)</f>
        <v>0</v>
      </c>
      <c r="K5394" s="22">
        <f t="shared" si="506"/>
        <v>3.6000000000000032</v>
      </c>
      <c r="L5394" s="5">
        <v>0.47125</v>
      </c>
      <c r="M5394" s="22">
        <f t="shared" si="507"/>
        <v>26.23539953150253</v>
      </c>
      <c r="N5394" s="22">
        <f t="shared" si="508"/>
        <v>29.835399531502532</v>
      </c>
      <c r="O5394" s="5">
        <v>0.48946902745243231</v>
      </c>
      <c r="P5394" s="11">
        <f>IF(O5394&gt;=I5394,0,1)</f>
        <v>0</v>
      </c>
      <c r="Q5394" s="11">
        <f>IF(O5394&lt;=(I5394+0.00347),1,0)</f>
        <v>0</v>
      </c>
      <c r="R5394" s="5">
        <v>0.50453498028459509</v>
      </c>
      <c r="S5394" s="22">
        <f t="shared" si="509"/>
        <v>21.6949720783144</v>
      </c>
      <c r="T5394" s="3" t="s">
        <v>23</v>
      </c>
    </row>
    <row r="5395" spans="1:20" x14ac:dyDescent="0.25">
      <c r="A5395" s="3">
        <v>4586534</v>
      </c>
      <c r="B5395" s="3" t="s">
        <v>12</v>
      </c>
      <c r="C5395" s="3" t="s">
        <v>17</v>
      </c>
      <c r="D5395" s="3">
        <v>40</v>
      </c>
      <c r="E5395" s="3" t="s">
        <v>14</v>
      </c>
      <c r="F5395" s="4">
        <v>38691</v>
      </c>
      <c r="G5395" s="11">
        <f t="shared" si="504"/>
        <v>2</v>
      </c>
      <c r="H5395" s="11">
        <f t="shared" si="505"/>
        <v>11</v>
      </c>
      <c r="I5395" s="5">
        <v>0.47916666666666669</v>
      </c>
      <c r="J5395" s="11">
        <f>IF(L5395&lt;=I5395,1,0)</f>
        <v>1</v>
      </c>
      <c r="K5395" s="22" t="str">
        <f t="shared" si="506"/>
        <v/>
      </c>
      <c r="L5395" s="5">
        <v>0.47666666666666668</v>
      </c>
      <c r="M5395" s="22">
        <f t="shared" si="507"/>
        <v>13.435218021387589</v>
      </c>
      <c r="N5395" s="22">
        <f t="shared" si="508"/>
        <v>9.8352180213875862</v>
      </c>
      <c r="O5395" s="5">
        <v>0.48599667918151918</v>
      </c>
      <c r="P5395" s="11">
        <f>IF(O5395&gt;=I5395,0,1)</f>
        <v>0</v>
      </c>
      <c r="Q5395" s="11">
        <f>IF(O5395&lt;=(I5395+0.00347),1,0)</f>
        <v>0</v>
      </c>
      <c r="R5395" s="5">
        <v>0.49693102475936979</v>
      </c>
      <c r="S5395" s="22">
        <f t="shared" si="509"/>
        <v>15.745457632104882</v>
      </c>
      <c r="T5395" s="3" t="s">
        <v>26</v>
      </c>
    </row>
    <row r="5396" spans="1:20" x14ac:dyDescent="0.25">
      <c r="A5396" s="3">
        <v>4587326</v>
      </c>
      <c r="B5396" s="3" t="s">
        <v>21</v>
      </c>
      <c r="C5396" s="3" t="s">
        <v>22</v>
      </c>
      <c r="D5396" s="3">
        <v>33</v>
      </c>
      <c r="E5396" s="3" t="s">
        <v>18</v>
      </c>
      <c r="F5396" s="4">
        <v>38691</v>
      </c>
      <c r="G5396" s="11">
        <f t="shared" si="504"/>
        <v>2</v>
      </c>
      <c r="H5396" s="11">
        <f t="shared" si="505"/>
        <v>11</v>
      </c>
      <c r="I5396" s="5">
        <v>0.47916666666666669</v>
      </c>
      <c r="J5396" s="11">
        <f>IF(L5396&lt;=I5396,1,0)</f>
        <v>0</v>
      </c>
      <c r="K5396" s="22">
        <f t="shared" si="506"/>
        <v>3.6000000000000032</v>
      </c>
      <c r="L5396" s="5">
        <v>0.48166666666666669</v>
      </c>
      <c r="M5396" s="22">
        <f t="shared" si="507"/>
        <v>13.64524530490745</v>
      </c>
      <c r="N5396" s="22">
        <f t="shared" si="508"/>
        <v>17.245245304907453</v>
      </c>
      <c r="O5396" s="5">
        <v>0.49114253146174131</v>
      </c>
      <c r="P5396" s="11">
        <f>IF(O5396&gt;=I5396,0,1)</f>
        <v>0</v>
      </c>
      <c r="Q5396" s="11">
        <f>IF(O5396&lt;=(I5396+0.00347),1,0)</f>
        <v>0</v>
      </c>
      <c r="R5396" s="5">
        <v>0.50756870731851078</v>
      </c>
      <c r="S5396" s="22">
        <f t="shared" si="509"/>
        <v>23.653693233748044</v>
      </c>
      <c r="T5396" s="3" t="s">
        <v>27</v>
      </c>
    </row>
    <row r="5397" spans="1:20" x14ac:dyDescent="0.25">
      <c r="A5397" s="3">
        <v>4619036</v>
      </c>
      <c r="B5397" s="3" t="s">
        <v>21</v>
      </c>
      <c r="C5397" s="3" t="s">
        <v>25</v>
      </c>
      <c r="D5397" s="3">
        <v>22</v>
      </c>
      <c r="E5397" s="3" t="s">
        <v>14</v>
      </c>
      <c r="F5397" s="4">
        <v>38691</v>
      </c>
      <c r="G5397" s="11">
        <f t="shared" si="504"/>
        <v>2</v>
      </c>
      <c r="H5397" s="11">
        <f t="shared" si="505"/>
        <v>11</v>
      </c>
      <c r="I5397" s="5">
        <v>0.48888888888888887</v>
      </c>
      <c r="J5397" s="11">
        <f>IF(L5397&lt;=I5397,1,0)</f>
        <v>1</v>
      </c>
      <c r="K5397" s="22" t="str">
        <f t="shared" si="506"/>
        <v/>
      </c>
      <c r="L5397" s="5">
        <v>0.48888888888888887</v>
      </c>
      <c r="M5397" s="22">
        <f t="shared" si="507"/>
        <v>2.4933350222369377</v>
      </c>
      <c r="N5397" s="22">
        <f t="shared" si="508"/>
        <v>2.4933350222369377</v>
      </c>
      <c r="O5397" s="5">
        <v>0.49062037154322008</v>
      </c>
      <c r="P5397" s="11">
        <f>IF(O5397&gt;=I5397,0,1)</f>
        <v>0</v>
      </c>
      <c r="Q5397" s="11">
        <f>IF(O5397&lt;=(I5397+0.00347),1,0)</f>
        <v>1</v>
      </c>
      <c r="R5397" s="5">
        <v>0.50586282544362238</v>
      </c>
      <c r="S5397" s="22">
        <f t="shared" si="509"/>
        <v>21.94913361657931</v>
      </c>
      <c r="T5397" s="3" t="s">
        <v>23</v>
      </c>
    </row>
    <row r="5398" spans="1:20" x14ac:dyDescent="0.25">
      <c r="A5398" s="3">
        <v>4571846</v>
      </c>
      <c r="B5398" s="3" t="s">
        <v>21</v>
      </c>
      <c r="C5398" s="3" t="s">
        <v>25</v>
      </c>
      <c r="D5398" s="3">
        <v>21</v>
      </c>
      <c r="E5398" s="3" t="s">
        <v>18</v>
      </c>
      <c r="F5398" s="4">
        <v>38691</v>
      </c>
      <c r="G5398" s="11">
        <f t="shared" si="504"/>
        <v>2</v>
      </c>
      <c r="H5398" s="11">
        <f t="shared" si="505"/>
        <v>16</v>
      </c>
      <c r="I5398" s="5">
        <v>0.66666666666666663</v>
      </c>
      <c r="J5398" s="11">
        <f>IF(L5398&lt;=I5398,1,0)</f>
        <v>1</v>
      </c>
      <c r="K5398" s="22" t="str">
        <f t="shared" si="506"/>
        <v/>
      </c>
      <c r="L5398" s="5">
        <v>0.66416666666666668</v>
      </c>
      <c r="M5398" s="22">
        <f t="shared" si="507"/>
        <v>5.8594919210097807</v>
      </c>
      <c r="N5398" s="22">
        <f t="shared" si="508"/>
        <v>2.2594919210098574</v>
      </c>
      <c r="O5398" s="5">
        <v>0.66823575827847903</v>
      </c>
      <c r="P5398" s="11">
        <f>IF(O5398&gt;=I5398,0,1)</f>
        <v>0</v>
      </c>
      <c r="Q5398" s="11">
        <f>IF(O5398&lt;=(I5398+0.00347),1,0)</f>
        <v>1</v>
      </c>
      <c r="R5398" s="5">
        <v>0.68067061647140137</v>
      </c>
      <c r="S5398" s="22">
        <f t="shared" si="509"/>
        <v>17.906195797808167</v>
      </c>
      <c r="T5398" s="3" t="s">
        <v>27</v>
      </c>
    </row>
    <row r="5399" spans="1:20" x14ac:dyDescent="0.25">
      <c r="A5399" s="3">
        <v>4586212</v>
      </c>
      <c r="B5399" s="3" t="s">
        <v>12</v>
      </c>
      <c r="C5399" s="3" t="s">
        <v>25</v>
      </c>
      <c r="D5399" s="3">
        <v>42</v>
      </c>
      <c r="E5399" s="3" t="s">
        <v>14</v>
      </c>
      <c r="F5399" s="4">
        <v>38691</v>
      </c>
      <c r="G5399" s="11">
        <f t="shared" si="504"/>
        <v>2</v>
      </c>
      <c r="H5399" s="11">
        <f t="shared" si="505"/>
        <v>16</v>
      </c>
      <c r="I5399" s="5">
        <v>0.67638888888888893</v>
      </c>
      <c r="J5399" s="11">
        <f>IF(L5399&lt;=I5399,1,0)</f>
        <v>1</v>
      </c>
      <c r="K5399" s="22" t="str">
        <f t="shared" si="506"/>
        <v/>
      </c>
      <c r="L5399" s="5">
        <v>0.67638888888888893</v>
      </c>
      <c r="M5399" s="22">
        <f t="shared" si="507"/>
        <v>11.62259862862479</v>
      </c>
      <c r="N5399" s="22">
        <f t="shared" si="508"/>
        <v>11.62259862862479</v>
      </c>
      <c r="O5399" s="5">
        <v>0.68446013793654503</v>
      </c>
      <c r="P5399" s="11">
        <f>IF(O5399&gt;=I5399,0,1)</f>
        <v>0</v>
      </c>
      <c r="Q5399" s="11">
        <f>IF(O5399&lt;=(I5399+0.00347),1,0)</f>
        <v>0</v>
      </c>
      <c r="R5399" s="5">
        <v>0.69338777164993759</v>
      </c>
      <c r="S5399" s="22">
        <f t="shared" si="509"/>
        <v>12.855792547285283</v>
      </c>
      <c r="T5399" s="3" t="s">
        <v>26</v>
      </c>
    </row>
    <row r="5400" spans="1:20" x14ac:dyDescent="0.25">
      <c r="A5400" s="3">
        <v>4590150</v>
      </c>
      <c r="B5400" s="3" t="s">
        <v>21</v>
      </c>
      <c r="C5400" s="3" t="s">
        <v>17</v>
      </c>
      <c r="D5400" s="3">
        <v>24</v>
      </c>
      <c r="E5400" s="3" t="s">
        <v>18</v>
      </c>
      <c r="F5400" s="4">
        <v>38691</v>
      </c>
      <c r="G5400" s="11">
        <f t="shared" si="504"/>
        <v>2</v>
      </c>
      <c r="H5400" s="11">
        <f t="shared" si="505"/>
        <v>16</v>
      </c>
      <c r="I5400" s="5">
        <v>0.70763888888888893</v>
      </c>
      <c r="J5400" s="11">
        <f>IF(L5400&lt;=I5400,1,0)</f>
        <v>1</v>
      </c>
      <c r="K5400" s="22" t="str">
        <f t="shared" si="506"/>
        <v/>
      </c>
      <c r="L5400" s="5">
        <v>0.70763888888888893</v>
      </c>
      <c r="M5400" s="22">
        <f t="shared" si="507"/>
        <v>2.2111448380347021</v>
      </c>
      <c r="N5400" s="22">
        <f t="shared" si="508"/>
        <v>2.2111448380347021</v>
      </c>
      <c r="O5400" s="5">
        <v>0.70917440613752414</v>
      </c>
      <c r="P5400" s="11">
        <f>IF(O5400&gt;=I5400,0,1)</f>
        <v>0</v>
      </c>
      <c r="Q5400" s="11">
        <f>IF(O5400&lt;=(I5400+0.00347),1,0)</f>
        <v>1</v>
      </c>
      <c r="R5400" s="5">
        <v>0.72596123718861927</v>
      </c>
      <c r="S5400" s="22">
        <f t="shared" si="509"/>
        <v>24.173036713576987</v>
      </c>
      <c r="T5400" s="3" t="s">
        <v>23</v>
      </c>
    </row>
    <row r="5401" spans="1:20" x14ac:dyDescent="0.25">
      <c r="A5401" s="3">
        <v>4593387</v>
      </c>
      <c r="B5401" s="3" t="s">
        <v>21</v>
      </c>
      <c r="C5401" s="3" t="s">
        <v>25</v>
      </c>
      <c r="D5401" s="3">
        <v>34</v>
      </c>
      <c r="E5401" s="3" t="s">
        <v>14</v>
      </c>
      <c r="F5401" s="4">
        <v>38698</v>
      </c>
      <c r="G5401" s="11">
        <f t="shared" si="504"/>
        <v>2</v>
      </c>
      <c r="H5401" s="11">
        <f t="shared" si="505"/>
        <v>7</v>
      </c>
      <c r="I5401" s="5">
        <v>0.33263888888888887</v>
      </c>
      <c r="J5401" s="11">
        <f>IF(L5401&lt;=I5401,1,0)</f>
        <v>1</v>
      </c>
      <c r="K5401" s="22" t="str">
        <f t="shared" si="506"/>
        <v/>
      </c>
      <c r="L5401" s="5">
        <v>0.33013888888888887</v>
      </c>
      <c r="M5401" s="22">
        <f t="shared" si="507"/>
        <v>5.1304616223984212</v>
      </c>
      <c r="N5401" s="22">
        <f t="shared" si="508"/>
        <v>1.530461622398418</v>
      </c>
      <c r="O5401" s="5">
        <v>0.33370170945999889</v>
      </c>
      <c r="P5401" s="11">
        <f>IF(O5401&gt;=I5401,0,1)</f>
        <v>0</v>
      </c>
      <c r="Q5401" s="11">
        <f>IF(O5401&lt;=(I5401+0.00347),1,0)</f>
        <v>1</v>
      </c>
      <c r="R5401" s="5">
        <v>0.34563813933813592</v>
      </c>
      <c r="S5401" s="22">
        <f t="shared" si="509"/>
        <v>17.188459024517329</v>
      </c>
      <c r="T5401" s="3" t="s">
        <v>23</v>
      </c>
    </row>
    <row r="5402" spans="1:20" x14ac:dyDescent="0.25">
      <c r="A5402" s="3">
        <v>4601047</v>
      </c>
      <c r="B5402" s="3" t="s">
        <v>12</v>
      </c>
      <c r="C5402" s="3" t="s">
        <v>17</v>
      </c>
      <c r="D5402" s="3">
        <v>34</v>
      </c>
      <c r="E5402" s="3" t="s">
        <v>18</v>
      </c>
      <c r="F5402" s="4">
        <v>38698</v>
      </c>
      <c r="G5402" s="11">
        <f t="shared" si="504"/>
        <v>2</v>
      </c>
      <c r="H5402" s="11">
        <f t="shared" si="505"/>
        <v>7</v>
      </c>
      <c r="I5402" s="5">
        <v>0.33263888888888887</v>
      </c>
      <c r="J5402" s="11">
        <f>IF(L5402&lt;=I5402,1,0)</f>
        <v>1</v>
      </c>
      <c r="K5402" s="22" t="str">
        <f t="shared" si="506"/>
        <v/>
      </c>
      <c r="L5402" s="5">
        <v>0.33263888888888887</v>
      </c>
      <c r="M5402" s="22">
        <f t="shared" si="507"/>
        <v>17.830977243656896</v>
      </c>
      <c r="N5402" s="22">
        <f t="shared" si="508"/>
        <v>17.830977243656896</v>
      </c>
      <c r="O5402" s="5">
        <v>0.34502151197476172</v>
      </c>
      <c r="P5402" s="11">
        <f>IF(O5402&gt;=I5402,0,1)</f>
        <v>0</v>
      </c>
      <c r="Q5402" s="11">
        <f>IF(O5402&lt;=(I5402+0.00347),1,0)</f>
        <v>0</v>
      </c>
      <c r="R5402" s="5">
        <v>0.35492605170366326</v>
      </c>
      <c r="S5402" s="22">
        <f t="shared" si="509"/>
        <v>14.262537209618218</v>
      </c>
      <c r="T5402" s="3" t="s">
        <v>15</v>
      </c>
    </row>
    <row r="5403" spans="1:20" x14ac:dyDescent="0.25">
      <c r="A5403" s="3">
        <v>4616786</v>
      </c>
      <c r="B5403" s="3" t="s">
        <v>12</v>
      </c>
      <c r="C5403" s="3" t="s">
        <v>25</v>
      </c>
      <c r="D5403" s="3">
        <v>25</v>
      </c>
      <c r="E5403" s="3" t="s">
        <v>18</v>
      </c>
      <c r="F5403" s="4">
        <v>38698</v>
      </c>
      <c r="G5403" s="11">
        <f t="shared" si="504"/>
        <v>2</v>
      </c>
      <c r="H5403" s="11">
        <f t="shared" si="505"/>
        <v>8</v>
      </c>
      <c r="I5403" s="5">
        <v>0.35416666666666669</v>
      </c>
      <c r="J5403" s="11">
        <f>IF(L5403&lt;=I5403,1,0)</f>
        <v>0</v>
      </c>
      <c r="K5403" s="22">
        <f t="shared" si="506"/>
        <v>3.6000000000000032</v>
      </c>
      <c r="L5403" s="5">
        <v>0.35666666666666669</v>
      </c>
      <c r="M5403" s="22">
        <f t="shared" si="507"/>
        <v>10.95455768672366</v>
      </c>
      <c r="N5403" s="22">
        <f t="shared" si="508"/>
        <v>14.554557686723664</v>
      </c>
      <c r="O5403" s="5">
        <v>0.36427399839355812</v>
      </c>
      <c r="P5403" s="11">
        <f>IF(O5403&gt;=I5403,0,1)</f>
        <v>0</v>
      </c>
      <c r="Q5403" s="11">
        <f>IF(O5403&lt;=(I5403+0.00347),1,0)</f>
        <v>0</v>
      </c>
      <c r="R5403" s="5">
        <v>0.37560607869342466</v>
      </c>
      <c r="S5403" s="22">
        <f t="shared" si="509"/>
        <v>16.318195631807821</v>
      </c>
      <c r="T5403" s="3" t="s">
        <v>29</v>
      </c>
    </row>
    <row r="5404" spans="1:20" x14ac:dyDescent="0.25">
      <c r="A5404" s="3">
        <v>4572456</v>
      </c>
      <c r="B5404" s="3" t="s">
        <v>12</v>
      </c>
      <c r="C5404" s="3" t="s">
        <v>17</v>
      </c>
      <c r="D5404" s="3">
        <v>40</v>
      </c>
      <c r="E5404" s="3" t="s">
        <v>14</v>
      </c>
      <c r="F5404" s="4">
        <v>38698</v>
      </c>
      <c r="G5404" s="11">
        <f t="shared" si="504"/>
        <v>2</v>
      </c>
      <c r="H5404" s="11">
        <f t="shared" si="505"/>
        <v>8</v>
      </c>
      <c r="I5404" s="5">
        <v>0.36388888888888887</v>
      </c>
      <c r="J5404" s="11">
        <f>IF(L5404&lt;=I5404,1,0)</f>
        <v>0</v>
      </c>
      <c r="K5404" s="22">
        <f t="shared" si="506"/>
        <v>3.6000000000000032</v>
      </c>
      <c r="L5404" s="5">
        <v>0.36638888888888888</v>
      </c>
      <c r="M5404" s="22">
        <f t="shared" si="507"/>
        <v>14.27371111691869</v>
      </c>
      <c r="N5404" s="22">
        <f t="shared" si="508"/>
        <v>17.873711116918692</v>
      </c>
      <c r="O5404" s="5">
        <v>0.37630118827563797</v>
      </c>
      <c r="P5404" s="11">
        <f>IF(O5404&gt;=I5404,0,1)</f>
        <v>0</v>
      </c>
      <c r="Q5404" s="11">
        <f>IF(O5404&lt;=(I5404+0.00347),1,0)</f>
        <v>0</v>
      </c>
      <c r="R5404" s="5">
        <v>0.38504882964337273</v>
      </c>
      <c r="S5404" s="22">
        <f t="shared" si="509"/>
        <v>12.596603569538054</v>
      </c>
      <c r="T5404" s="3" t="s">
        <v>26</v>
      </c>
    </row>
    <row r="5405" spans="1:20" x14ac:dyDescent="0.25">
      <c r="A5405" s="3">
        <v>4597374</v>
      </c>
      <c r="B5405" s="3" t="s">
        <v>16</v>
      </c>
      <c r="C5405" s="3" t="s">
        <v>13</v>
      </c>
      <c r="D5405" s="3">
        <v>42</v>
      </c>
      <c r="E5405" s="3" t="s">
        <v>18</v>
      </c>
      <c r="F5405" s="4">
        <v>38698</v>
      </c>
      <c r="G5405" s="11">
        <f t="shared" si="504"/>
        <v>2</v>
      </c>
      <c r="H5405" s="11">
        <f t="shared" si="505"/>
        <v>9</v>
      </c>
      <c r="I5405" s="5">
        <v>0.375</v>
      </c>
      <c r="J5405" s="11">
        <f>IF(L5405&lt;=I5405,1,0)</f>
        <v>1</v>
      </c>
      <c r="K5405" s="22" t="str">
        <f t="shared" si="506"/>
        <v/>
      </c>
      <c r="L5405" s="5">
        <v>0.375</v>
      </c>
      <c r="M5405" s="22">
        <f t="shared" si="507"/>
        <v>19.810591343630904</v>
      </c>
      <c r="N5405" s="22">
        <f t="shared" si="508"/>
        <v>19.810591343630904</v>
      </c>
      <c r="O5405" s="5">
        <v>0.38875735509974368</v>
      </c>
      <c r="P5405" s="11">
        <f>IF(O5405&gt;=I5405,0,1)</f>
        <v>0</v>
      </c>
      <c r="Q5405" s="11">
        <f>IF(O5405&lt;=(I5405+0.00347),1,0)</f>
        <v>0</v>
      </c>
      <c r="R5405" s="5">
        <v>0.41267945919269466</v>
      </c>
      <c r="S5405" s="22">
        <f t="shared" si="509"/>
        <v>34.447829893849409</v>
      </c>
      <c r="T5405" s="3" t="s">
        <v>20</v>
      </c>
    </row>
    <row r="5406" spans="1:20" x14ac:dyDescent="0.25">
      <c r="A5406" s="3">
        <v>4589671</v>
      </c>
      <c r="B5406" s="3" t="s">
        <v>16</v>
      </c>
      <c r="C5406" s="3" t="s">
        <v>13</v>
      </c>
      <c r="D5406" s="3">
        <v>65</v>
      </c>
      <c r="E5406" s="3" t="s">
        <v>18</v>
      </c>
      <c r="F5406" s="4">
        <v>38698</v>
      </c>
      <c r="G5406" s="11">
        <f t="shared" si="504"/>
        <v>2</v>
      </c>
      <c r="H5406" s="11">
        <f t="shared" si="505"/>
        <v>10</v>
      </c>
      <c r="I5406" s="5">
        <v>0.41666666666666669</v>
      </c>
      <c r="J5406" s="11">
        <f>IF(L5406&lt;=I5406,1,0)</f>
        <v>1</v>
      </c>
      <c r="K5406" s="22" t="str">
        <f t="shared" si="506"/>
        <v/>
      </c>
      <c r="L5406" s="5">
        <v>0.41416666666666668</v>
      </c>
      <c r="M5406" s="22">
        <f t="shared" si="507"/>
        <v>26.970616924631408</v>
      </c>
      <c r="N5406" s="22">
        <f t="shared" si="508"/>
        <v>23.370616924631406</v>
      </c>
      <c r="O5406" s="5">
        <v>0.43289626175321627</v>
      </c>
      <c r="P5406" s="11">
        <f>IF(O5406&gt;=I5406,0,1)</f>
        <v>0</v>
      </c>
      <c r="Q5406" s="11">
        <f>IF(O5406&lt;=(I5406+0.00347),1,0)</f>
        <v>0</v>
      </c>
      <c r="R5406" s="5">
        <v>0.45651082719081804</v>
      </c>
      <c r="S5406" s="22">
        <f t="shared" si="509"/>
        <v>34.004974230146544</v>
      </c>
      <c r="T5406" s="3" t="s">
        <v>24</v>
      </c>
    </row>
    <row r="5407" spans="1:20" x14ac:dyDescent="0.25">
      <c r="A5407" s="3">
        <v>4601506</v>
      </c>
      <c r="B5407" s="3" t="s">
        <v>12</v>
      </c>
      <c r="C5407" s="3" t="s">
        <v>25</v>
      </c>
      <c r="D5407" s="3">
        <v>43</v>
      </c>
      <c r="E5407" s="3" t="s">
        <v>18</v>
      </c>
      <c r="F5407" s="4">
        <v>38698</v>
      </c>
      <c r="G5407" s="11">
        <f t="shared" si="504"/>
        <v>2</v>
      </c>
      <c r="H5407" s="11">
        <f t="shared" si="505"/>
        <v>10</v>
      </c>
      <c r="I5407" s="5">
        <v>0.4375</v>
      </c>
      <c r="J5407" s="11">
        <f>IF(L5407&lt;=I5407,1,0)</f>
        <v>0</v>
      </c>
      <c r="K5407" s="22">
        <f t="shared" si="506"/>
        <v>3.6000000000000032</v>
      </c>
      <c r="L5407" s="5">
        <v>0.44</v>
      </c>
      <c r="M5407" s="22">
        <f t="shared" si="507"/>
        <v>9.5064543206930718</v>
      </c>
      <c r="N5407" s="22">
        <f t="shared" si="508"/>
        <v>13.106454320693075</v>
      </c>
      <c r="O5407" s="5">
        <v>0.44660170438937019</v>
      </c>
      <c r="P5407" s="11">
        <f>IF(O5407&gt;=I5407,0,1)</f>
        <v>0</v>
      </c>
      <c r="Q5407" s="11">
        <f>IF(O5407&lt;=(I5407+0.00347),1,0)</f>
        <v>0</v>
      </c>
      <c r="R5407" s="5">
        <v>0.45824538576747459</v>
      </c>
      <c r="S5407" s="22">
        <f t="shared" si="509"/>
        <v>16.766901184470335</v>
      </c>
      <c r="T5407" s="3" t="s">
        <v>29</v>
      </c>
    </row>
    <row r="5408" spans="1:20" x14ac:dyDescent="0.25">
      <c r="A5408" s="3">
        <v>4604474</v>
      </c>
      <c r="B5408" s="3" t="s">
        <v>21</v>
      </c>
      <c r="C5408" s="3" t="s">
        <v>25</v>
      </c>
      <c r="D5408" s="3">
        <v>22</v>
      </c>
      <c r="E5408" s="3" t="s">
        <v>18</v>
      </c>
      <c r="F5408" s="4">
        <v>38698</v>
      </c>
      <c r="G5408" s="11">
        <f t="shared" si="504"/>
        <v>2</v>
      </c>
      <c r="H5408" s="11">
        <f t="shared" si="505"/>
        <v>10</v>
      </c>
      <c r="I5408" s="5">
        <v>0.45763888888888887</v>
      </c>
      <c r="J5408" s="11">
        <f>IF(L5408&lt;=I5408,1,0)</f>
        <v>1</v>
      </c>
      <c r="K5408" s="22" t="str">
        <f t="shared" si="506"/>
        <v/>
      </c>
      <c r="L5408" s="5">
        <v>0.45513888888888887</v>
      </c>
      <c r="M5408" s="22">
        <f t="shared" si="507"/>
        <v>11.314290743485147</v>
      </c>
      <c r="N5408" s="22">
        <f t="shared" si="508"/>
        <v>7.7142907434851438</v>
      </c>
      <c r="O5408" s="5">
        <v>0.46299603523853133</v>
      </c>
      <c r="P5408" s="11">
        <f>IF(O5408&gt;=I5408,0,1)</f>
        <v>0</v>
      </c>
      <c r="Q5408" s="11">
        <f>IF(O5408&lt;=(I5408+0.00347),1,0)</f>
        <v>0</v>
      </c>
      <c r="R5408" s="5">
        <v>0.48144514055376897</v>
      </c>
      <c r="S5408" s="22">
        <f t="shared" si="509"/>
        <v>26.566711653942193</v>
      </c>
      <c r="T5408" s="3" t="s">
        <v>23</v>
      </c>
    </row>
    <row r="5409" spans="1:20" x14ac:dyDescent="0.25">
      <c r="A5409" s="3">
        <v>4604292</v>
      </c>
      <c r="B5409" s="3" t="s">
        <v>21</v>
      </c>
      <c r="C5409" s="3" t="s">
        <v>17</v>
      </c>
      <c r="D5409" s="3">
        <v>27</v>
      </c>
      <c r="E5409" s="3" t="s">
        <v>14</v>
      </c>
      <c r="F5409" s="4">
        <v>38698</v>
      </c>
      <c r="G5409" s="11">
        <f t="shared" si="504"/>
        <v>2</v>
      </c>
      <c r="H5409" s="11">
        <f t="shared" si="505"/>
        <v>11</v>
      </c>
      <c r="I5409" s="5">
        <v>0.47916666666666669</v>
      </c>
      <c r="J5409" s="11">
        <f>IF(L5409&lt;=I5409,1,0)</f>
        <v>1</v>
      </c>
      <c r="K5409" s="22" t="str">
        <f t="shared" si="506"/>
        <v/>
      </c>
      <c r="L5409" s="5">
        <v>0.47666666666666668</v>
      </c>
      <c r="M5409" s="22">
        <f t="shared" si="507"/>
        <v>9.0582456776773501</v>
      </c>
      <c r="N5409" s="22">
        <f t="shared" si="508"/>
        <v>5.4582456776773469</v>
      </c>
      <c r="O5409" s="5">
        <v>0.48295711505394262</v>
      </c>
      <c r="P5409" s="11">
        <f>IF(O5409&gt;=I5409,0,1)</f>
        <v>0</v>
      </c>
      <c r="Q5409" s="11">
        <f>IF(O5409&lt;=(I5409+0.00347),1,0)</f>
        <v>0</v>
      </c>
      <c r="R5409" s="5">
        <v>0.49696619570552392</v>
      </c>
      <c r="S5409" s="22">
        <f t="shared" si="509"/>
        <v>20.173076138277068</v>
      </c>
      <c r="T5409" s="3" t="s">
        <v>28</v>
      </c>
    </row>
    <row r="5410" spans="1:20" x14ac:dyDescent="0.25">
      <c r="A5410" s="3">
        <v>4607797</v>
      </c>
      <c r="B5410" s="3" t="s">
        <v>21</v>
      </c>
      <c r="C5410" s="3" t="s">
        <v>17</v>
      </c>
      <c r="D5410" s="3">
        <v>24</v>
      </c>
      <c r="E5410" s="3" t="s">
        <v>14</v>
      </c>
      <c r="F5410" s="4">
        <v>38698</v>
      </c>
      <c r="G5410" s="11">
        <f t="shared" si="504"/>
        <v>2</v>
      </c>
      <c r="H5410" s="11">
        <f t="shared" si="505"/>
        <v>11</v>
      </c>
      <c r="I5410" s="5">
        <v>0.48888888888888887</v>
      </c>
      <c r="J5410" s="11">
        <f>IF(L5410&lt;=I5410,1,0)</f>
        <v>0</v>
      </c>
      <c r="K5410" s="22">
        <f t="shared" si="506"/>
        <v>3.6000000000000032</v>
      </c>
      <c r="L5410" s="5">
        <v>0.49138888888888888</v>
      </c>
      <c r="M5410" s="22">
        <f t="shared" si="507"/>
        <v>27.49908109843922</v>
      </c>
      <c r="N5410" s="22">
        <f t="shared" si="508"/>
        <v>31.099081098439221</v>
      </c>
      <c r="O5410" s="5">
        <v>0.51048547298502722</v>
      </c>
      <c r="P5410" s="11">
        <f>IF(O5410&gt;=I5410,0,1)</f>
        <v>0</v>
      </c>
      <c r="Q5410" s="11">
        <f>IF(O5410&lt;=(I5410+0.00347),1,0)</f>
        <v>0</v>
      </c>
      <c r="R5410" s="5">
        <v>0.52693419374052208</v>
      </c>
      <c r="S5410" s="22">
        <f t="shared" si="509"/>
        <v>23.6861578879126</v>
      </c>
      <c r="T5410" s="3" t="s">
        <v>28</v>
      </c>
    </row>
    <row r="5411" spans="1:20" x14ac:dyDescent="0.25">
      <c r="A5411" s="3">
        <v>4615198</v>
      </c>
      <c r="B5411" s="3" t="s">
        <v>12</v>
      </c>
      <c r="C5411" s="3" t="s">
        <v>13</v>
      </c>
      <c r="D5411" s="3">
        <v>32</v>
      </c>
      <c r="E5411" s="3" t="s">
        <v>18</v>
      </c>
      <c r="F5411" s="4">
        <v>38698</v>
      </c>
      <c r="G5411" s="11">
        <f t="shared" si="504"/>
        <v>2</v>
      </c>
      <c r="H5411" s="11">
        <f t="shared" si="505"/>
        <v>11</v>
      </c>
      <c r="I5411" s="5">
        <v>0.48888888888888887</v>
      </c>
      <c r="J5411" s="11">
        <f>IF(L5411&lt;=I5411,1,0)</f>
        <v>0</v>
      </c>
      <c r="K5411" s="22">
        <f t="shared" si="506"/>
        <v>3.6000000000000032</v>
      </c>
      <c r="L5411" s="5">
        <v>0.49138888888888888</v>
      </c>
      <c r="M5411" s="22">
        <f t="shared" si="507"/>
        <v>5.4068988528677409</v>
      </c>
      <c r="N5411" s="22">
        <f t="shared" si="508"/>
        <v>9.0068988528677441</v>
      </c>
      <c r="O5411" s="5">
        <v>0.49514367975893592</v>
      </c>
      <c r="P5411" s="11">
        <f>IF(O5411&gt;=I5411,0,1)</f>
        <v>0</v>
      </c>
      <c r="Q5411" s="11">
        <f>IF(O5411&lt;=(I5411+0.00347),1,0)</f>
        <v>0</v>
      </c>
      <c r="R5411" s="5">
        <v>0.50542894500375779</v>
      </c>
      <c r="S5411" s="22">
        <f t="shared" si="509"/>
        <v>14.810781952543497</v>
      </c>
      <c r="T5411" s="3" t="s">
        <v>26</v>
      </c>
    </row>
    <row r="5412" spans="1:20" x14ac:dyDescent="0.25">
      <c r="A5412" s="3">
        <v>4608968</v>
      </c>
      <c r="B5412" s="3" t="s">
        <v>12</v>
      </c>
      <c r="C5412" s="3" t="s">
        <v>25</v>
      </c>
      <c r="D5412" s="3">
        <v>26</v>
      </c>
      <c r="E5412" s="3" t="s">
        <v>14</v>
      </c>
      <c r="F5412" s="4">
        <v>38698</v>
      </c>
      <c r="G5412" s="11">
        <f t="shared" si="504"/>
        <v>2</v>
      </c>
      <c r="H5412" s="11">
        <f t="shared" si="505"/>
        <v>12</v>
      </c>
      <c r="I5412" s="5">
        <v>0.5</v>
      </c>
      <c r="J5412" s="11">
        <f>IF(L5412&lt;=I5412,1,0)</f>
        <v>1</v>
      </c>
      <c r="K5412" s="22" t="str">
        <f t="shared" si="506"/>
        <v/>
      </c>
      <c r="L5412" s="5">
        <v>0.4975</v>
      </c>
      <c r="M5412" s="22">
        <f t="shared" si="507"/>
        <v>5.8787327872722006</v>
      </c>
      <c r="N5412" s="22">
        <f t="shared" si="508"/>
        <v>2.2787327872721974</v>
      </c>
      <c r="O5412" s="5">
        <v>0.50158245332449458</v>
      </c>
      <c r="P5412" s="11">
        <f>IF(O5412&gt;=I5412,0,1)</f>
        <v>0</v>
      </c>
      <c r="Q5412" s="11">
        <f>IF(O5412&lt;=(I5412+0.00347),1,0)</f>
        <v>1</v>
      </c>
      <c r="R5412" s="5">
        <v>0.51195173811251271</v>
      </c>
      <c r="S5412" s="22">
        <f t="shared" si="509"/>
        <v>14.931770094746106</v>
      </c>
      <c r="T5412" s="3" t="s">
        <v>15</v>
      </c>
    </row>
    <row r="5413" spans="1:20" x14ac:dyDescent="0.25">
      <c r="A5413" s="3">
        <v>4609269</v>
      </c>
      <c r="B5413" s="3" t="s">
        <v>21</v>
      </c>
      <c r="C5413" s="3" t="s">
        <v>13</v>
      </c>
      <c r="D5413" s="3">
        <v>26</v>
      </c>
      <c r="E5413" s="3" t="s">
        <v>18</v>
      </c>
      <c r="F5413" s="4">
        <v>38698</v>
      </c>
      <c r="G5413" s="11">
        <f t="shared" si="504"/>
        <v>2</v>
      </c>
      <c r="H5413" s="11">
        <f t="shared" si="505"/>
        <v>12</v>
      </c>
      <c r="I5413" s="5">
        <v>0.52013888888888882</v>
      </c>
      <c r="J5413" s="11">
        <f>IF(L5413&lt;=I5413,1,0)</f>
        <v>1</v>
      </c>
      <c r="K5413" s="22" t="str">
        <f t="shared" si="506"/>
        <v/>
      </c>
      <c r="L5413" s="5">
        <v>0.52013888888888882</v>
      </c>
      <c r="M5413" s="22">
        <f t="shared" si="507"/>
        <v>9.0726977596861502</v>
      </c>
      <c r="N5413" s="22">
        <f t="shared" si="508"/>
        <v>9.0726977596861502</v>
      </c>
      <c r="O5413" s="5">
        <v>0.52643937344422642</v>
      </c>
      <c r="P5413" s="11">
        <f>IF(O5413&gt;=I5413,0,1)</f>
        <v>0</v>
      </c>
      <c r="Q5413" s="11">
        <f>IF(O5413&lt;=(I5413+0.00347),1,0)</f>
        <v>0</v>
      </c>
      <c r="R5413" s="5">
        <v>0.54506038470080032</v>
      </c>
      <c r="S5413" s="22">
        <f t="shared" si="509"/>
        <v>26.814256209466407</v>
      </c>
      <c r="T5413" s="3" t="s">
        <v>23</v>
      </c>
    </row>
    <row r="5414" spans="1:20" x14ac:dyDescent="0.25">
      <c r="A5414" s="3">
        <v>4591858</v>
      </c>
      <c r="B5414" s="3" t="s">
        <v>21</v>
      </c>
      <c r="C5414" s="3" t="s">
        <v>17</v>
      </c>
      <c r="D5414" s="3">
        <v>33</v>
      </c>
      <c r="E5414" s="3" t="s">
        <v>18</v>
      </c>
      <c r="F5414" s="4">
        <v>38698</v>
      </c>
      <c r="G5414" s="11">
        <f t="shared" si="504"/>
        <v>2</v>
      </c>
      <c r="H5414" s="11">
        <f t="shared" si="505"/>
        <v>13</v>
      </c>
      <c r="I5414" s="5">
        <v>0.54166666666666663</v>
      </c>
      <c r="J5414" s="11">
        <f>IF(L5414&lt;=I5414,1,0)</f>
        <v>0</v>
      </c>
      <c r="K5414" s="22">
        <f t="shared" si="506"/>
        <v>3.5999999999999233</v>
      </c>
      <c r="L5414" s="5">
        <v>0.54416666666666658</v>
      </c>
      <c r="M5414" s="22">
        <f t="shared" si="507"/>
        <v>3.8960609535010704</v>
      </c>
      <c r="N5414" s="22">
        <f t="shared" si="508"/>
        <v>7.4960609535009937</v>
      </c>
      <c r="O5414" s="5">
        <v>0.54687226455104232</v>
      </c>
      <c r="P5414" s="11">
        <f>IF(O5414&gt;=I5414,0,1)</f>
        <v>0</v>
      </c>
      <c r="Q5414" s="11">
        <f>IF(O5414&lt;=(I5414+0.00347),1,0)</f>
        <v>0</v>
      </c>
      <c r="R5414" s="5">
        <v>0.56136392907867527</v>
      </c>
      <c r="S5414" s="22">
        <f t="shared" si="509"/>
        <v>20.867996919791452</v>
      </c>
      <c r="T5414" s="3" t="s">
        <v>27</v>
      </c>
    </row>
    <row r="5415" spans="1:20" x14ac:dyDescent="0.25">
      <c r="A5415" s="3">
        <v>4606033</v>
      </c>
      <c r="B5415" s="3" t="s">
        <v>12</v>
      </c>
      <c r="C5415" s="3" t="s">
        <v>17</v>
      </c>
      <c r="D5415" s="3">
        <v>49</v>
      </c>
      <c r="E5415" s="3" t="s">
        <v>18</v>
      </c>
      <c r="F5415" s="4">
        <v>38698</v>
      </c>
      <c r="G5415" s="11">
        <f t="shared" si="504"/>
        <v>2</v>
      </c>
      <c r="H5415" s="11">
        <f t="shared" si="505"/>
        <v>13</v>
      </c>
      <c r="I5415" s="5">
        <v>0.54166666666666663</v>
      </c>
      <c r="J5415" s="11">
        <f>IF(L5415&lt;=I5415,1,0)</f>
        <v>0</v>
      </c>
      <c r="K5415" s="22">
        <f t="shared" si="506"/>
        <v>3.5999999999999233</v>
      </c>
      <c r="L5415" s="5">
        <v>0.54416666666666658</v>
      </c>
      <c r="M5415" s="22">
        <f t="shared" si="507"/>
        <v>12.385812394325253</v>
      </c>
      <c r="N5415" s="22">
        <f t="shared" si="508"/>
        <v>15.985812394325176</v>
      </c>
      <c r="O5415" s="5">
        <v>0.55276792527383689</v>
      </c>
      <c r="P5415" s="11">
        <f>IF(O5415&gt;=I5415,0,1)</f>
        <v>0</v>
      </c>
      <c r="Q5415" s="11">
        <f>IF(O5415&lt;=(I5415+0.00347),1,0)</f>
        <v>0</v>
      </c>
      <c r="R5415" s="5">
        <v>0.56349725957335883</v>
      </c>
      <c r="S5415" s="22">
        <f t="shared" si="509"/>
        <v>15.450241391311597</v>
      </c>
      <c r="T5415" s="3" t="s">
        <v>26</v>
      </c>
    </row>
    <row r="5416" spans="1:20" x14ac:dyDescent="0.25">
      <c r="A5416" s="3">
        <v>4610769</v>
      </c>
      <c r="B5416" s="3" t="s">
        <v>12</v>
      </c>
      <c r="C5416" s="3" t="s">
        <v>17</v>
      </c>
      <c r="D5416" s="3">
        <v>37</v>
      </c>
      <c r="E5416" s="3" t="s">
        <v>14</v>
      </c>
      <c r="F5416" s="4">
        <v>38698</v>
      </c>
      <c r="G5416" s="11">
        <f t="shared" si="504"/>
        <v>2</v>
      </c>
      <c r="H5416" s="11">
        <f t="shared" si="505"/>
        <v>13</v>
      </c>
      <c r="I5416" s="5">
        <v>0.58263888888888882</v>
      </c>
      <c r="J5416" s="11">
        <f>IF(L5416&lt;=I5416,1,0)</f>
        <v>1</v>
      </c>
      <c r="K5416" s="22" t="str">
        <f t="shared" si="506"/>
        <v/>
      </c>
      <c r="L5416" s="5">
        <v>0.58263888888888882</v>
      </c>
      <c r="M5416" s="22">
        <f t="shared" si="507"/>
        <v>7.4951490031854107</v>
      </c>
      <c r="N5416" s="22">
        <f t="shared" si="508"/>
        <v>7.4951490031854107</v>
      </c>
      <c r="O5416" s="5">
        <v>0.58784385347443424</v>
      </c>
      <c r="P5416" s="11">
        <f>IF(O5416&gt;=I5416,0,1)</f>
        <v>0</v>
      </c>
      <c r="Q5416" s="11">
        <f>IF(O5416&lt;=(I5416+0.00347),1,0)</f>
        <v>0</v>
      </c>
      <c r="R5416" s="5">
        <v>0.59521340665605493</v>
      </c>
      <c r="S5416" s="22">
        <f t="shared" si="509"/>
        <v>10.612156581533796</v>
      </c>
      <c r="T5416" s="3" t="s">
        <v>29</v>
      </c>
    </row>
    <row r="5417" spans="1:20" x14ac:dyDescent="0.25">
      <c r="A5417" s="3">
        <v>4615853</v>
      </c>
      <c r="B5417" s="3" t="s">
        <v>21</v>
      </c>
      <c r="C5417" s="3" t="s">
        <v>17</v>
      </c>
      <c r="D5417" s="3">
        <v>27</v>
      </c>
      <c r="E5417" s="3" t="s">
        <v>18</v>
      </c>
      <c r="F5417" s="4">
        <v>38698</v>
      </c>
      <c r="G5417" s="11">
        <f t="shared" si="504"/>
        <v>2</v>
      </c>
      <c r="H5417" s="11">
        <f t="shared" si="505"/>
        <v>14</v>
      </c>
      <c r="I5417" s="5">
        <v>0.60416666666666663</v>
      </c>
      <c r="J5417" s="11">
        <f>IF(L5417&lt;=I5417,1,0)</f>
        <v>1</v>
      </c>
      <c r="K5417" s="22" t="str">
        <f t="shared" si="506"/>
        <v/>
      </c>
      <c r="L5417" s="5">
        <v>0.60416666666666663</v>
      </c>
      <c r="M5417" s="22">
        <f t="shared" si="507"/>
        <v>8.69769182923676</v>
      </c>
      <c r="N5417" s="22">
        <f t="shared" si="508"/>
        <v>8.69769182923676</v>
      </c>
      <c r="O5417" s="5">
        <v>0.61020673043696994</v>
      </c>
      <c r="P5417" s="11">
        <f>IF(O5417&gt;=I5417,0,1)</f>
        <v>0</v>
      </c>
      <c r="Q5417" s="11">
        <f>IF(O5417&lt;=(I5417+0.00347),1,0)</f>
        <v>0</v>
      </c>
      <c r="R5417" s="5">
        <v>0.62884386973222228</v>
      </c>
      <c r="S5417" s="22">
        <f t="shared" si="509"/>
        <v>26.83748058516338</v>
      </c>
      <c r="T5417" s="3" t="s">
        <v>23</v>
      </c>
    </row>
    <row r="5418" spans="1:20" x14ac:dyDescent="0.25">
      <c r="A5418" s="3">
        <v>4573718</v>
      </c>
      <c r="B5418" s="3" t="s">
        <v>21</v>
      </c>
      <c r="C5418" s="3" t="s">
        <v>17</v>
      </c>
      <c r="D5418" s="3">
        <v>32</v>
      </c>
      <c r="E5418" s="3" t="s">
        <v>14</v>
      </c>
      <c r="F5418" s="4">
        <v>38698</v>
      </c>
      <c r="G5418" s="11">
        <f t="shared" si="504"/>
        <v>2</v>
      </c>
      <c r="H5418" s="11">
        <f t="shared" si="505"/>
        <v>14</v>
      </c>
      <c r="I5418" s="5">
        <v>0.60416666666666663</v>
      </c>
      <c r="J5418" s="11">
        <f>IF(L5418&lt;=I5418,1,0)</f>
        <v>1</v>
      </c>
      <c r="K5418" s="22" t="str">
        <f t="shared" si="506"/>
        <v/>
      </c>
      <c r="L5418" s="5">
        <v>0.60166666666666668</v>
      </c>
      <c r="M5418" s="22">
        <f t="shared" si="507"/>
        <v>14.19599179758297</v>
      </c>
      <c r="N5418" s="22">
        <f t="shared" si="508"/>
        <v>10.595991797583046</v>
      </c>
      <c r="O5418" s="5">
        <v>0.61152499430387708</v>
      </c>
      <c r="P5418" s="11">
        <f>IF(O5418&gt;=I5418,0,1)</f>
        <v>0</v>
      </c>
      <c r="Q5418" s="11">
        <f>IF(O5418&lt;=(I5418+0.00347),1,0)</f>
        <v>0</v>
      </c>
      <c r="R5418" s="5">
        <v>0.62914308257027707</v>
      </c>
      <c r="S5418" s="22">
        <f t="shared" si="509"/>
        <v>25.370047103615985</v>
      </c>
      <c r="T5418" s="3" t="s">
        <v>23</v>
      </c>
    </row>
    <row r="5419" spans="1:20" x14ac:dyDescent="0.25">
      <c r="A5419" s="3">
        <v>4580635</v>
      </c>
      <c r="B5419" s="3" t="s">
        <v>12</v>
      </c>
      <c r="C5419" s="3" t="s">
        <v>17</v>
      </c>
      <c r="D5419" s="3">
        <v>50</v>
      </c>
      <c r="E5419" s="3" t="s">
        <v>18</v>
      </c>
      <c r="F5419" s="4">
        <v>38698</v>
      </c>
      <c r="G5419" s="11">
        <f t="shared" si="504"/>
        <v>2</v>
      </c>
      <c r="H5419" s="11">
        <f t="shared" si="505"/>
        <v>16</v>
      </c>
      <c r="I5419" s="5">
        <v>0.6875</v>
      </c>
      <c r="J5419" s="11">
        <f>IF(L5419&lt;=I5419,1,0)</f>
        <v>1</v>
      </c>
      <c r="K5419" s="22" t="str">
        <f t="shared" si="506"/>
        <v/>
      </c>
      <c r="L5419" s="5">
        <v>0.68500000000000005</v>
      </c>
      <c r="M5419" s="22">
        <f t="shared" si="507"/>
        <v>8.8011911799538112</v>
      </c>
      <c r="N5419" s="22">
        <f t="shared" si="508"/>
        <v>5.2011911799538879</v>
      </c>
      <c r="O5419" s="5">
        <v>0.69111193831941242</v>
      </c>
      <c r="P5419" s="11">
        <f>IF(O5419&gt;=I5419,0,1)</f>
        <v>0</v>
      </c>
      <c r="Q5419" s="11">
        <f>IF(O5419&lt;=(I5419+0.00347),1,0)</f>
        <v>0</v>
      </c>
      <c r="R5419" s="5">
        <v>0.70234386512514768</v>
      </c>
      <c r="S5419" s="22">
        <f t="shared" si="509"/>
        <v>16.173974600258774</v>
      </c>
      <c r="T5419" s="3" t="s">
        <v>29</v>
      </c>
    </row>
    <row r="5420" spans="1:20" x14ac:dyDescent="0.25">
      <c r="A5420" s="3">
        <v>4595174</v>
      </c>
      <c r="B5420" s="3" t="s">
        <v>21</v>
      </c>
      <c r="C5420" s="3" t="s">
        <v>25</v>
      </c>
      <c r="D5420" s="3">
        <v>29</v>
      </c>
      <c r="E5420" s="3" t="s">
        <v>14</v>
      </c>
      <c r="F5420" s="4">
        <v>38699</v>
      </c>
      <c r="G5420" s="11">
        <f t="shared" si="504"/>
        <v>3</v>
      </c>
      <c r="H5420" s="11">
        <f t="shared" si="505"/>
        <v>7</v>
      </c>
      <c r="I5420" s="5">
        <v>0.33263888888888887</v>
      </c>
      <c r="J5420" s="11">
        <f>IF(L5420&lt;=I5420,1,0)</f>
        <v>0</v>
      </c>
      <c r="K5420" s="22">
        <f t="shared" si="506"/>
        <v>3.6000000000000032</v>
      </c>
      <c r="L5420" s="5">
        <v>0.33513888888888888</v>
      </c>
      <c r="M5420" s="22">
        <f t="shared" si="507"/>
        <v>24.820961319794179</v>
      </c>
      <c r="N5420" s="22">
        <f t="shared" si="508"/>
        <v>28.420961319794181</v>
      </c>
      <c r="O5420" s="5">
        <v>0.35237566758319039</v>
      </c>
      <c r="P5420" s="11">
        <f>IF(O5420&gt;=I5420,0,1)</f>
        <v>0</v>
      </c>
      <c r="Q5420" s="11">
        <f>IF(O5420&lt;=(I5420+0.00347),1,0)</f>
        <v>0</v>
      </c>
      <c r="R5420" s="5">
        <v>0.3682985375188087</v>
      </c>
      <c r="S5420" s="22">
        <f t="shared" si="509"/>
        <v>22.928932707290368</v>
      </c>
      <c r="T5420" s="3" t="s">
        <v>28</v>
      </c>
    </row>
    <row r="5421" spans="1:20" x14ac:dyDescent="0.25">
      <c r="A5421" s="3">
        <v>4602581</v>
      </c>
      <c r="B5421" s="3" t="s">
        <v>21</v>
      </c>
      <c r="C5421" s="3" t="s">
        <v>22</v>
      </c>
      <c r="D5421" s="3">
        <v>21</v>
      </c>
      <c r="E5421" s="3" t="s">
        <v>18</v>
      </c>
      <c r="F5421" s="4">
        <v>38699</v>
      </c>
      <c r="G5421" s="11">
        <f t="shared" si="504"/>
        <v>3</v>
      </c>
      <c r="H5421" s="11">
        <f t="shared" si="505"/>
        <v>8</v>
      </c>
      <c r="I5421" s="5">
        <v>0.34375</v>
      </c>
      <c r="J5421" s="11">
        <f>IF(L5421&lt;=I5421,1,0)</f>
        <v>0</v>
      </c>
      <c r="K5421" s="22">
        <f t="shared" si="506"/>
        <v>3.6000000000000032</v>
      </c>
      <c r="L5421" s="5">
        <v>0.34625</v>
      </c>
      <c r="M5421" s="22">
        <f t="shared" si="507"/>
        <v>2.6668535711625108</v>
      </c>
      <c r="N5421" s="22">
        <f t="shared" si="508"/>
        <v>6.266853571162514</v>
      </c>
      <c r="O5421" s="5">
        <v>0.34810198164664063</v>
      </c>
      <c r="P5421" s="11">
        <f>IF(O5421&gt;=I5421,0,1)</f>
        <v>0</v>
      </c>
      <c r="Q5421" s="11">
        <f>IF(O5421&lt;=(I5421+0.00347),1,0)</f>
        <v>0</v>
      </c>
      <c r="R5421" s="5">
        <v>0.36849061181851656</v>
      </c>
      <c r="S5421" s="22">
        <f t="shared" si="509"/>
        <v>29.359627447501325</v>
      </c>
      <c r="T5421" s="3" t="s">
        <v>23</v>
      </c>
    </row>
    <row r="5422" spans="1:20" x14ac:dyDescent="0.25">
      <c r="A5422" s="3">
        <v>4588334</v>
      </c>
      <c r="B5422" s="3" t="s">
        <v>21</v>
      </c>
      <c r="C5422" s="3" t="s">
        <v>17</v>
      </c>
      <c r="D5422" s="3">
        <v>26</v>
      </c>
      <c r="E5422" s="3" t="s">
        <v>18</v>
      </c>
      <c r="F5422" s="4">
        <v>38699</v>
      </c>
      <c r="G5422" s="11">
        <f t="shared" si="504"/>
        <v>3</v>
      </c>
      <c r="H5422" s="11">
        <f t="shared" si="505"/>
        <v>8</v>
      </c>
      <c r="I5422" s="5">
        <v>0.35416666666666669</v>
      </c>
      <c r="J5422" s="11">
        <f>IF(L5422&lt;=I5422,1,0)</f>
        <v>0</v>
      </c>
      <c r="K5422" s="22">
        <f t="shared" si="506"/>
        <v>3.6000000000000032</v>
      </c>
      <c r="L5422" s="5">
        <v>0.35666666666666669</v>
      </c>
      <c r="M5422" s="22">
        <f t="shared" si="507"/>
        <v>15.96255793215529</v>
      </c>
      <c r="N5422" s="22">
        <f t="shared" si="508"/>
        <v>19.562557932155293</v>
      </c>
      <c r="O5422" s="5">
        <v>0.36775177634177453</v>
      </c>
      <c r="P5422" s="11">
        <f>IF(O5422&gt;=I5422,0,1)</f>
        <v>0</v>
      </c>
      <c r="Q5422" s="11">
        <f>IF(O5422&lt;=(I5422+0.00347),1,0)</f>
        <v>0</v>
      </c>
      <c r="R5422" s="5">
        <v>0.38452202023834325</v>
      </c>
      <c r="S5422" s="22">
        <f t="shared" si="509"/>
        <v>24.149151211058964</v>
      </c>
      <c r="T5422" s="3" t="s">
        <v>23</v>
      </c>
    </row>
    <row r="5423" spans="1:20" x14ac:dyDescent="0.25">
      <c r="A5423" s="3">
        <v>4597533</v>
      </c>
      <c r="B5423" s="3" t="s">
        <v>12</v>
      </c>
      <c r="C5423" s="3" t="s">
        <v>25</v>
      </c>
      <c r="D5423" s="3">
        <v>38</v>
      </c>
      <c r="E5423" s="3" t="s">
        <v>18</v>
      </c>
      <c r="F5423" s="4">
        <v>38699</v>
      </c>
      <c r="G5423" s="11">
        <f t="shared" si="504"/>
        <v>3</v>
      </c>
      <c r="H5423" s="11">
        <f t="shared" si="505"/>
        <v>9</v>
      </c>
      <c r="I5423" s="5">
        <v>0.375</v>
      </c>
      <c r="J5423" s="11">
        <f>IF(L5423&lt;=I5423,1,0)</f>
        <v>1</v>
      </c>
      <c r="K5423" s="22" t="str">
        <f t="shared" si="506"/>
        <v/>
      </c>
      <c r="L5423" s="5">
        <v>0.375</v>
      </c>
      <c r="M5423" s="22">
        <f t="shared" si="507"/>
        <v>17.317786344239181</v>
      </c>
      <c r="N5423" s="22">
        <f t="shared" si="508"/>
        <v>17.317786344239181</v>
      </c>
      <c r="O5423" s="5">
        <v>0.38702624051683276</v>
      </c>
      <c r="P5423" s="11">
        <f>IF(O5423&gt;=I5423,0,1)</f>
        <v>0</v>
      </c>
      <c r="Q5423" s="11">
        <f>IF(O5423&lt;=(I5423+0.00347),1,0)</f>
        <v>0</v>
      </c>
      <c r="R5423" s="5">
        <v>0.39731022810614003</v>
      </c>
      <c r="S5423" s="22">
        <f t="shared" si="509"/>
        <v>14.80894212860246</v>
      </c>
      <c r="T5423" s="3" t="s">
        <v>29</v>
      </c>
    </row>
    <row r="5424" spans="1:20" x14ac:dyDescent="0.25">
      <c r="A5424" s="3">
        <v>4608360</v>
      </c>
      <c r="B5424" s="3" t="s">
        <v>21</v>
      </c>
      <c r="C5424" s="3" t="s">
        <v>25</v>
      </c>
      <c r="D5424" s="3">
        <v>25</v>
      </c>
      <c r="E5424" s="3" t="s">
        <v>14</v>
      </c>
      <c r="F5424" s="4">
        <v>38699</v>
      </c>
      <c r="G5424" s="11">
        <f t="shared" si="504"/>
        <v>3</v>
      </c>
      <c r="H5424" s="11">
        <f t="shared" si="505"/>
        <v>9</v>
      </c>
      <c r="I5424" s="5">
        <v>0.375</v>
      </c>
      <c r="J5424" s="11">
        <f>IF(L5424&lt;=I5424,1,0)</f>
        <v>1</v>
      </c>
      <c r="K5424" s="22" t="str">
        <f t="shared" si="506"/>
        <v/>
      </c>
      <c r="L5424" s="5">
        <v>0.3725</v>
      </c>
      <c r="M5424" s="22">
        <f t="shared" si="507"/>
        <v>16.783875250281326</v>
      </c>
      <c r="N5424" s="22">
        <f t="shared" si="508"/>
        <v>13.183875250281325</v>
      </c>
      <c r="O5424" s="5">
        <v>0.38415546892380648</v>
      </c>
      <c r="P5424" s="11">
        <f>IF(O5424&gt;=I5424,0,1)</f>
        <v>0</v>
      </c>
      <c r="Q5424" s="11">
        <f>IF(O5424&lt;=(I5424+0.00347),1,0)</f>
        <v>0</v>
      </c>
      <c r="R5424" s="5">
        <v>0.39755298473460488</v>
      </c>
      <c r="S5424" s="22">
        <f t="shared" si="509"/>
        <v>19.292422767549695</v>
      </c>
      <c r="T5424" s="3" t="s">
        <v>27</v>
      </c>
    </row>
    <row r="5425" spans="1:20" x14ac:dyDescent="0.25">
      <c r="A5425" s="3">
        <v>4574287</v>
      </c>
      <c r="B5425" s="3" t="s">
        <v>16</v>
      </c>
      <c r="C5425" s="3" t="s">
        <v>25</v>
      </c>
      <c r="D5425" s="3">
        <v>60</v>
      </c>
      <c r="E5425" s="3" t="s">
        <v>18</v>
      </c>
      <c r="F5425" s="4">
        <v>38699</v>
      </c>
      <c r="G5425" s="11">
        <f t="shared" si="504"/>
        <v>3</v>
      </c>
      <c r="H5425" s="11">
        <f t="shared" si="505"/>
        <v>9</v>
      </c>
      <c r="I5425" s="5">
        <v>0.375</v>
      </c>
      <c r="J5425" s="11">
        <f>IF(L5425&lt;=I5425,1,0)</f>
        <v>1</v>
      </c>
      <c r="K5425" s="22" t="str">
        <f t="shared" si="506"/>
        <v/>
      </c>
      <c r="L5425" s="5">
        <v>0.3725</v>
      </c>
      <c r="M5425" s="22">
        <f t="shared" si="507"/>
        <v>44.124991550164872</v>
      </c>
      <c r="N5425" s="22">
        <f t="shared" si="508"/>
        <v>40.52499155016487</v>
      </c>
      <c r="O5425" s="5">
        <v>0.40314235524317005</v>
      </c>
      <c r="P5425" s="11">
        <f>IF(O5425&gt;=I5425,0,1)</f>
        <v>0</v>
      </c>
      <c r="Q5425" s="11">
        <f>IF(O5425&lt;=(I5425+0.00347),1,0)</f>
        <v>0</v>
      </c>
      <c r="R5425" s="5">
        <v>0.42597147220296794</v>
      </c>
      <c r="S5425" s="22">
        <f t="shared" si="509"/>
        <v>32.87392842210896</v>
      </c>
      <c r="T5425" s="3" t="s">
        <v>24</v>
      </c>
    </row>
    <row r="5426" spans="1:20" x14ac:dyDescent="0.25">
      <c r="A5426" s="3">
        <v>4590066</v>
      </c>
      <c r="B5426" s="3" t="s">
        <v>21</v>
      </c>
      <c r="C5426" s="3" t="s">
        <v>25</v>
      </c>
      <c r="D5426" s="3">
        <v>27</v>
      </c>
      <c r="E5426" s="3" t="s">
        <v>14</v>
      </c>
      <c r="F5426" s="4">
        <v>38699</v>
      </c>
      <c r="G5426" s="11">
        <f t="shared" si="504"/>
        <v>3</v>
      </c>
      <c r="H5426" s="11">
        <f t="shared" si="505"/>
        <v>9</v>
      </c>
      <c r="I5426" s="5">
        <v>0.39513888888888887</v>
      </c>
      <c r="J5426" s="11">
        <f>IF(L5426&lt;=I5426,1,0)</f>
        <v>1</v>
      </c>
      <c r="K5426" s="22" t="str">
        <f t="shared" si="506"/>
        <v/>
      </c>
      <c r="L5426" s="5">
        <v>0.39263888888888887</v>
      </c>
      <c r="M5426" s="22">
        <f t="shared" si="507"/>
        <v>5.2942131837427286</v>
      </c>
      <c r="N5426" s="22">
        <f t="shared" si="508"/>
        <v>1.6942131837427254</v>
      </c>
      <c r="O5426" s="5">
        <v>0.39631542582204354</v>
      </c>
      <c r="P5426" s="11">
        <f>IF(O5426&gt;=I5426,0,1)</f>
        <v>0</v>
      </c>
      <c r="Q5426" s="11">
        <f>IF(O5426&lt;=(I5426+0.00347),1,0)</f>
        <v>1</v>
      </c>
      <c r="R5426" s="5">
        <v>0.41476461327657527</v>
      </c>
      <c r="S5426" s="22">
        <f t="shared" si="509"/>
        <v>26.566829934525682</v>
      </c>
      <c r="T5426" s="3" t="s">
        <v>28</v>
      </c>
    </row>
    <row r="5427" spans="1:20" x14ac:dyDescent="0.25">
      <c r="A5427" s="3">
        <v>4605751</v>
      </c>
      <c r="B5427" s="3" t="s">
        <v>21</v>
      </c>
      <c r="C5427" s="3" t="s">
        <v>22</v>
      </c>
      <c r="D5427" s="3">
        <v>31</v>
      </c>
      <c r="E5427" s="3" t="s">
        <v>14</v>
      </c>
      <c r="F5427" s="4">
        <v>38699</v>
      </c>
      <c r="G5427" s="11">
        <f t="shared" si="504"/>
        <v>3</v>
      </c>
      <c r="H5427" s="11">
        <f t="shared" si="505"/>
        <v>9</v>
      </c>
      <c r="I5427" s="5">
        <v>0.39513888888888887</v>
      </c>
      <c r="J5427" s="11">
        <f>IF(L5427&lt;=I5427,1,0)</f>
        <v>1</v>
      </c>
      <c r="K5427" s="22" t="str">
        <f t="shared" si="506"/>
        <v/>
      </c>
      <c r="L5427" s="5">
        <v>0.39263888888888887</v>
      </c>
      <c r="M5427" s="22">
        <f t="shared" si="507"/>
        <v>16.065640455204601</v>
      </c>
      <c r="N5427" s="22">
        <f t="shared" si="508"/>
        <v>12.465640455204596</v>
      </c>
      <c r="O5427" s="5">
        <v>0.40379558364944762</v>
      </c>
      <c r="P5427" s="11">
        <f>IF(O5427&gt;=I5427,0,1)</f>
        <v>0</v>
      </c>
      <c r="Q5427" s="11">
        <f>IF(O5427&lt;=(I5427+0.00347),1,0)</f>
        <v>0</v>
      </c>
      <c r="R5427" s="5">
        <v>0.41850204367006466</v>
      </c>
      <c r="S5427" s="22">
        <f t="shared" si="509"/>
        <v>21.177302429688538</v>
      </c>
      <c r="T5427" s="3" t="s">
        <v>28</v>
      </c>
    </row>
    <row r="5428" spans="1:20" x14ac:dyDescent="0.25">
      <c r="A5428" s="3">
        <v>4594159</v>
      </c>
      <c r="B5428" s="3" t="s">
        <v>12</v>
      </c>
      <c r="C5428" s="3" t="s">
        <v>17</v>
      </c>
      <c r="D5428" s="3">
        <v>28</v>
      </c>
      <c r="E5428" s="3" t="s">
        <v>18</v>
      </c>
      <c r="F5428" s="4">
        <v>38699</v>
      </c>
      <c r="G5428" s="11">
        <f t="shared" si="504"/>
        <v>3</v>
      </c>
      <c r="H5428" s="11">
        <f t="shared" si="505"/>
        <v>10</v>
      </c>
      <c r="I5428" s="5">
        <v>0.41666666666666669</v>
      </c>
      <c r="J5428" s="11">
        <f>IF(L5428&lt;=I5428,1,0)</f>
        <v>1</v>
      </c>
      <c r="K5428" s="22" t="str">
        <f t="shared" si="506"/>
        <v/>
      </c>
      <c r="L5428" s="5">
        <v>0.41666666666666669</v>
      </c>
      <c r="M5428" s="22">
        <f t="shared" si="507"/>
        <v>31.219763164882455</v>
      </c>
      <c r="N5428" s="22">
        <f t="shared" si="508"/>
        <v>31.219763164882455</v>
      </c>
      <c r="O5428" s="5">
        <v>0.43834705775339061</v>
      </c>
      <c r="P5428" s="11">
        <f>IF(O5428&gt;=I5428,0,1)</f>
        <v>0</v>
      </c>
      <c r="Q5428" s="11">
        <f>IF(O5428&lt;=(I5428+0.00347),1,0)</f>
        <v>0</v>
      </c>
      <c r="R5428" s="5">
        <v>0.44947084241474078</v>
      </c>
      <c r="S5428" s="22">
        <f t="shared" si="509"/>
        <v>16.018249912344238</v>
      </c>
      <c r="T5428" s="3" t="s">
        <v>15</v>
      </c>
    </row>
    <row r="5429" spans="1:20" x14ac:dyDescent="0.25">
      <c r="A5429" s="3">
        <v>4613186</v>
      </c>
      <c r="B5429" s="3" t="s">
        <v>21</v>
      </c>
      <c r="C5429" s="3" t="s">
        <v>25</v>
      </c>
      <c r="D5429" s="3">
        <v>32</v>
      </c>
      <c r="E5429" s="3" t="s">
        <v>18</v>
      </c>
      <c r="F5429" s="4">
        <v>38699</v>
      </c>
      <c r="G5429" s="11">
        <f t="shared" si="504"/>
        <v>3</v>
      </c>
      <c r="H5429" s="11">
        <f t="shared" si="505"/>
        <v>10</v>
      </c>
      <c r="I5429" s="5">
        <v>0.41666666666666669</v>
      </c>
      <c r="J5429" s="11">
        <f>IF(L5429&lt;=I5429,1,0)</f>
        <v>0</v>
      </c>
      <c r="K5429" s="22">
        <f t="shared" si="506"/>
        <v>3.6000000000000032</v>
      </c>
      <c r="L5429" s="5">
        <v>0.41916666666666669</v>
      </c>
      <c r="M5429" s="22">
        <f t="shared" si="507"/>
        <v>12.508276353188501</v>
      </c>
      <c r="N5429" s="22">
        <f t="shared" si="508"/>
        <v>16.108276353188504</v>
      </c>
      <c r="O5429" s="5">
        <v>0.42785296968971426</v>
      </c>
      <c r="P5429" s="11">
        <f>IF(O5429&gt;=I5429,0,1)</f>
        <v>0</v>
      </c>
      <c r="Q5429" s="11">
        <f>IF(O5429&lt;=(I5429+0.00347),1,0)</f>
        <v>0</v>
      </c>
      <c r="R5429" s="5">
        <v>0.44433335118444389</v>
      </c>
      <c r="S5429" s="22">
        <f t="shared" si="509"/>
        <v>23.731749352410674</v>
      </c>
      <c r="T5429" s="3" t="s">
        <v>28</v>
      </c>
    </row>
    <row r="5430" spans="1:20" x14ac:dyDescent="0.25">
      <c r="A5430" s="3">
        <v>4578074</v>
      </c>
      <c r="B5430" s="3" t="s">
        <v>21</v>
      </c>
      <c r="C5430" s="3" t="s">
        <v>17</v>
      </c>
      <c r="D5430" s="3">
        <v>25</v>
      </c>
      <c r="E5430" s="3" t="s">
        <v>14</v>
      </c>
      <c r="F5430" s="4">
        <v>38699</v>
      </c>
      <c r="G5430" s="11">
        <f t="shared" si="504"/>
        <v>3</v>
      </c>
      <c r="H5430" s="11">
        <f t="shared" si="505"/>
        <v>10</v>
      </c>
      <c r="I5430" s="5">
        <v>0.42638888888888887</v>
      </c>
      <c r="J5430" s="11">
        <f>IF(L5430&lt;=I5430,1,0)</f>
        <v>0</v>
      </c>
      <c r="K5430" s="22">
        <f t="shared" si="506"/>
        <v>3.6000000000000032</v>
      </c>
      <c r="L5430" s="5">
        <v>0.42888888888888888</v>
      </c>
      <c r="M5430" s="22">
        <f t="shared" si="507"/>
        <v>3.4470320106707142</v>
      </c>
      <c r="N5430" s="22">
        <f t="shared" si="508"/>
        <v>7.0470320106707174</v>
      </c>
      <c r="O5430" s="5">
        <v>0.43128266111852132</v>
      </c>
      <c r="P5430" s="11">
        <f>IF(O5430&gt;=I5430,0,1)</f>
        <v>0</v>
      </c>
      <c r="Q5430" s="11">
        <f>IF(O5430&lt;=(I5430+0.00347),1,0)</f>
        <v>0</v>
      </c>
      <c r="R5430" s="5">
        <v>0.44698629435583365</v>
      </c>
      <c r="S5430" s="22">
        <f t="shared" si="509"/>
        <v>22.613231861729759</v>
      </c>
      <c r="T5430" s="3" t="s">
        <v>28</v>
      </c>
    </row>
    <row r="5431" spans="1:20" x14ac:dyDescent="0.25">
      <c r="A5431" s="3">
        <v>4578610</v>
      </c>
      <c r="B5431" s="3" t="s">
        <v>16</v>
      </c>
      <c r="C5431" s="3" t="s">
        <v>17</v>
      </c>
      <c r="D5431" s="3">
        <v>42</v>
      </c>
      <c r="E5431" s="3" t="s">
        <v>18</v>
      </c>
      <c r="F5431" s="4">
        <v>38699</v>
      </c>
      <c r="G5431" s="11">
        <f t="shared" si="504"/>
        <v>3</v>
      </c>
      <c r="H5431" s="11">
        <f t="shared" si="505"/>
        <v>10</v>
      </c>
      <c r="I5431" s="5">
        <v>0.42638888888888887</v>
      </c>
      <c r="J5431" s="11">
        <f>IF(L5431&lt;=I5431,1,0)</f>
        <v>0</v>
      </c>
      <c r="K5431" s="22">
        <f t="shared" si="506"/>
        <v>3.6000000000000032</v>
      </c>
      <c r="L5431" s="5">
        <v>0.42888888888888888</v>
      </c>
      <c r="M5431" s="22">
        <f t="shared" si="507"/>
        <v>43.048241891276852</v>
      </c>
      <c r="N5431" s="22">
        <f t="shared" si="508"/>
        <v>46.648241891276854</v>
      </c>
      <c r="O5431" s="5">
        <v>0.45878350131338669</v>
      </c>
      <c r="P5431" s="11">
        <f>IF(O5431&gt;=I5431,0,1)</f>
        <v>0</v>
      </c>
      <c r="Q5431" s="11">
        <f>IF(O5431&lt;=(I5431+0.00347),1,0)</f>
        <v>0</v>
      </c>
      <c r="R5431" s="5">
        <v>0.48099758430420086</v>
      </c>
      <c r="S5431" s="22">
        <f t="shared" si="509"/>
        <v>31.988279506772415</v>
      </c>
      <c r="T5431" s="3" t="s">
        <v>20</v>
      </c>
    </row>
    <row r="5432" spans="1:20" x14ac:dyDescent="0.25">
      <c r="A5432" s="3">
        <v>4615715</v>
      </c>
      <c r="B5432" s="3" t="s">
        <v>21</v>
      </c>
      <c r="C5432" s="3" t="s">
        <v>17</v>
      </c>
      <c r="D5432" s="3">
        <v>32</v>
      </c>
      <c r="E5432" s="3" t="s">
        <v>14</v>
      </c>
      <c r="F5432" s="4">
        <v>38699</v>
      </c>
      <c r="G5432" s="11">
        <f t="shared" si="504"/>
        <v>3</v>
      </c>
      <c r="H5432" s="11">
        <f t="shared" si="505"/>
        <v>10</v>
      </c>
      <c r="I5432" s="5">
        <v>0.4375</v>
      </c>
      <c r="J5432" s="11">
        <f>IF(L5432&lt;=I5432,1,0)</f>
        <v>0</v>
      </c>
      <c r="K5432" s="22">
        <f t="shared" si="506"/>
        <v>3.6000000000000032</v>
      </c>
      <c r="L5432" s="5">
        <v>0.44</v>
      </c>
      <c r="M5432" s="22">
        <f t="shared" si="507"/>
        <v>24.913537389592566</v>
      </c>
      <c r="N5432" s="22">
        <f t="shared" si="508"/>
        <v>28.513537389592571</v>
      </c>
      <c r="O5432" s="5">
        <v>0.45730106763166151</v>
      </c>
      <c r="P5432" s="11">
        <f>IF(O5432&gt;=I5432,0,1)</f>
        <v>0</v>
      </c>
      <c r="Q5432" s="11">
        <f>IF(O5432&lt;=(I5432+0.00347),1,0)</f>
        <v>0</v>
      </c>
      <c r="R5432" s="5">
        <v>0.47414885698496867</v>
      </c>
      <c r="S5432" s="22">
        <f t="shared" si="509"/>
        <v>24.260816668762317</v>
      </c>
      <c r="T5432" s="3" t="s">
        <v>27</v>
      </c>
    </row>
    <row r="5433" spans="1:20" x14ac:dyDescent="0.25">
      <c r="A5433" s="3">
        <v>4581160</v>
      </c>
      <c r="B5433" s="3" t="s">
        <v>21</v>
      </c>
      <c r="C5433" s="3" t="s">
        <v>13</v>
      </c>
      <c r="D5433" s="3">
        <v>19</v>
      </c>
      <c r="E5433" s="3" t="s">
        <v>14</v>
      </c>
      <c r="F5433" s="4">
        <v>38699</v>
      </c>
      <c r="G5433" s="11">
        <f t="shared" si="504"/>
        <v>3</v>
      </c>
      <c r="H5433" s="11">
        <f t="shared" si="505"/>
        <v>10</v>
      </c>
      <c r="I5433" s="5">
        <v>0.45763888888888887</v>
      </c>
      <c r="J5433" s="11">
        <f>IF(L5433&lt;=I5433,1,0)</f>
        <v>1</v>
      </c>
      <c r="K5433" s="22" t="str">
        <f t="shared" si="506"/>
        <v/>
      </c>
      <c r="L5433" s="5">
        <v>0.45763888888888887</v>
      </c>
      <c r="M5433" s="22">
        <f t="shared" si="507"/>
        <v>10.632453093790435</v>
      </c>
      <c r="N5433" s="22">
        <f t="shared" si="508"/>
        <v>10.632453093790435</v>
      </c>
      <c r="O5433" s="5">
        <v>0.46502253687068779</v>
      </c>
      <c r="P5433" s="11">
        <f>IF(O5433&gt;=I5433,0,1)</f>
        <v>0</v>
      </c>
      <c r="Q5433" s="11">
        <f>IF(O5433&lt;=(I5433+0.00347),1,0)</f>
        <v>0</v>
      </c>
      <c r="R5433" s="5">
        <v>0.48291681834952621</v>
      </c>
      <c r="S5433" s="22">
        <f t="shared" si="509"/>
        <v>25.767765329527332</v>
      </c>
      <c r="T5433" s="3" t="s">
        <v>23</v>
      </c>
    </row>
    <row r="5434" spans="1:20" x14ac:dyDescent="0.25">
      <c r="A5434" s="3">
        <v>4598282</v>
      </c>
      <c r="B5434" s="3" t="s">
        <v>16</v>
      </c>
      <c r="C5434" s="3" t="s">
        <v>17</v>
      </c>
      <c r="D5434" s="3">
        <v>42</v>
      </c>
      <c r="E5434" s="3" t="s">
        <v>18</v>
      </c>
      <c r="F5434" s="4">
        <v>38699</v>
      </c>
      <c r="G5434" s="11">
        <f t="shared" si="504"/>
        <v>3</v>
      </c>
      <c r="H5434" s="11">
        <f t="shared" si="505"/>
        <v>10</v>
      </c>
      <c r="I5434" s="5">
        <v>0.45763888888888887</v>
      </c>
      <c r="J5434" s="11">
        <f>IF(L5434&lt;=I5434,1,0)</f>
        <v>1</v>
      </c>
      <c r="K5434" s="22" t="str">
        <f t="shared" si="506"/>
        <v/>
      </c>
      <c r="L5434" s="5">
        <v>0.45763888888888887</v>
      </c>
      <c r="M5434" s="22">
        <f t="shared" si="507"/>
        <v>18.742027797825322</v>
      </c>
      <c r="N5434" s="22">
        <f t="shared" si="508"/>
        <v>18.742027797825322</v>
      </c>
      <c r="O5434" s="5">
        <v>0.47065418597071201</v>
      </c>
      <c r="P5434" s="11">
        <f>IF(O5434&gt;=I5434,0,1)</f>
        <v>0</v>
      </c>
      <c r="Q5434" s="11">
        <f>IF(O5434&lt;=(I5434+0.00347),1,0)</f>
        <v>0</v>
      </c>
      <c r="R5434" s="5">
        <v>0.49502704575985657</v>
      </c>
      <c r="S5434" s="22">
        <f t="shared" si="509"/>
        <v>35.096918096368157</v>
      </c>
      <c r="T5434" s="3" t="s">
        <v>20</v>
      </c>
    </row>
    <row r="5435" spans="1:20" x14ac:dyDescent="0.25">
      <c r="A5435" s="3">
        <v>4574432</v>
      </c>
      <c r="B5435" s="3" t="s">
        <v>21</v>
      </c>
      <c r="C5435" s="3" t="s">
        <v>13</v>
      </c>
      <c r="D5435" s="3">
        <v>26</v>
      </c>
      <c r="E5435" s="3" t="s">
        <v>14</v>
      </c>
      <c r="F5435" s="4">
        <v>38699</v>
      </c>
      <c r="G5435" s="11">
        <f t="shared" si="504"/>
        <v>3</v>
      </c>
      <c r="H5435" s="11">
        <f t="shared" si="505"/>
        <v>11</v>
      </c>
      <c r="I5435" s="5">
        <v>0.47916666666666669</v>
      </c>
      <c r="J5435" s="11">
        <f>IF(L5435&lt;=I5435,1,0)</f>
        <v>1</v>
      </c>
      <c r="K5435" s="22" t="str">
        <f t="shared" si="506"/>
        <v/>
      </c>
      <c r="L5435" s="5">
        <v>0.47916666666666669</v>
      </c>
      <c r="M5435" s="22">
        <f t="shared" si="507"/>
        <v>5.1230285548907606</v>
      </c>
      <c r="N5435" s="22">
        <f t="shared" si="508"/>
        <v>5.1230285548907606</v>
      </c>
      <c r="O5435" s="5">
        <v>0.48272432538534082</v>
      </c>
      <c r="P5435" s="11">
        <f>IF(O5435&gt;=I5435,0,1)</f>
        <v>0</v>
      </c>
      <c r="Q5435" s="11">
        <f>IF(O5435&lt;=(I5435+0.00347),1,0)</f>
        <v>0</v>
      </c>
      <c r="R5435" s="5">
        <v>0.50056696512082655</v>
      </c>
      <c r="S5435" s="22">
        <f t="shared" si="509"/>
        <v>25.693401219099439</v>
      </c>
      <c r="T5435" s="3" t="s">
        <v>28</v>
      </c>
    </row>
    <row r="5436" spans="1:20" x14ac:dyDescent="0.25">
      <c r="A5436" s="3">
        <v>4582308</v>
      </c>
      <c r="B5436" s="3" t="s">
        <v>21</v>
      </c>
      <c r="C5436" s="3" t="s">
        <v>13</v>
      </c>
      <c r="D5436" s="3">
        <v>30</v>
      </c>
      <c r="E5436" s="3" t="s">
        <v>14</v>
      </c>
      <c r="F5436" s="4">
        <v>38699</v>
      </c>
      <c r="G5436" s="11">
        <f t="shared" si="504"/>
        <v>3</v>
      </c>
      <c r="H5436" s="11">
        <f t="shared" si="505"/>
        <v>12</v>
      </c>
      <c r="I5436" s="5">
        <v>0.5</v>
      </c>
      <c r="J5436" s="11">
        <f>IF(L5436&lt;=I5436,1,0)</f>
        <v>1</v>
      </c>
      <c r="K5436" s="22" t="str">
        <f t="shared" si="506"/>
        <v/>
      </c>
      <c r="L5436" s="5">
        <v>0.5</v>
      </c>
      <c r="M5436" s="22">
        <f t="shared" si="507"/>
        <v>3.4282173894167833</v>
      </c>
      <c r="N5436" s="22">
        <f t="shared" si="508"/>
        <v>3.4282173894167833</v>
      </c>
      <c r="O5436" s="5">
        <v>0.50238070652042832</v>
      </c>
      <c r="P5436" s="11">
        <f>IF(O5436&gt;=I5436,0,1)</f>
        <v>0</v>
      </c>
      <c r="Q5436" s="11">
        <f>IF(O5436&lt;=(I5436+0.00347),1,0)</f>
        <v>1</v>
      </c>
      <c r="R5436" s="5">
        <v>0.5168078794808999</v>
      </c>
      <c r="S5436" s="22">
        <f t="shared" si="509"/>
        <v>20.775129063079074</v>
      </c>
      <c r="T5436" s="3" t="s">
        <v>28</v>
      </c>
    </row>
    <row r="5437" spans="1:20" x14ac:dyDescent="0.25">
      <c r="A5437" s="3">
        <v>4606379</v>
      </c>
      <c r="B5437" s="3" t="s">
        <v>16</v>
      </c>
      <c r="C5437" s="3" t="s">
        <v>25</v>
      </c>
      <c r="D5437" s="3">
        <v>42</v>
      </c>
      <c r="E5437" s="3" t="s">
        <v>18</v>
      </c>
      <c r="F5437" s="4">
        <v>38699</v>
      </c>
      <c r="G5437" s="11">
        <f t="shared" si="504"/>
        <v>3</v>
      </c>
      <c r="H5437" s="11">
        <f t="shared" si="505"/>
        <v>12</v>
      </c>
      <c r="I5437" s="5">
        <v>0.5</v>
      </c>
      <c r="J5437" s="11">
        <f>IF(L5437&lt;=I5437,1,0)</f>
        <v>1</v>
      </c>
      <c r="K5437" s="22" t="str">
        <f t="shared" si="506"/>
        <v/>
      </c>
      <c r="L5437" s="5">
        <v>0.4975</v>
      </c>
      <c r="M5437" s="22">
        <f t="shared" si="507"/>
        <v>23.540140235160784</v>
      </c>
      <c r="N5437" s="22">
        <f t="shared" si="508"/>
        <v>19.940140235160779</v>
      </c>
      <c r="O5437" s="5">
        <v>0.51384731960775054</v>
      </c>
      <c r="P5437" s="11">
        <f>IF(O5437&gt;=I5437,0,1)</f>
        <v>0</v>
      </c>
      <c r="Q5437" s="11">
        <f>IF(O5437&lt;=(I5437+0.00347),1,0)</f>
        <v>0</v>
      </c>
      <c r="R5437" s="5">
        <v>0.53875503947129488</v>
      </c>
      <c r="S5437" s="22">
        <f t="shared" si="509"/>
        <v>35.867116603503852</v>
      </c>
      <c r="T5437" s="3" t="s">
        <v>20</v>
      </c>
    </row>
    <row r="5438" spans="1:20" x14ac:dyDescent="0.25">
      <c r="A5438" s="3">
        <v>4596087</v>
      </c>
      <c r="B5438" s="3" t="s">
        <v>12</v>
      </c>
      <c r="C5438" s="3" t="s">
        <v>17</v>
      </c>
      <c r="D5438" s="3">
        <v>43</v>
      </c>
      <c r="E5438" s="3" t="s">
        <v>18</v>
      </c>
      <c r="F5438" s="4">
        <v>38699</v>
      </c>
      <c r="G5438" s="11">
        <f t="shared" si="504"/>
        <v>3</v>
      </c>
      <c r="H5438" s="11">
        <f t="shared" si="505"/>
        <v>12</v>
      </c>
      <c r="I5438" s="5">
        <v>0.52013888888888882</v>
      </c>
      <c r="J5438" s="11">
        <f>IF(L5438&lt;=I5438,1,0)</f>
        <v>0</v>
      </c>
      <c r="K5438" s="22">
        <f t="shared" si="506"/>
        <v>3.5999999999999233</v>
      </c>
      <c r="L5438" s="5">
        <v>0.52263888888888876</v>
      </c>
      <c r="M5438" s="22">
        <f t="shared" si="507"/>
        <v>19.820431959069982</v>
      </c>
      <c r="N5438" s="22">
        <f t="shared" si="508"/>
        <v>23.420431959069905</v>
      </c>
      <c r="O5438" s="5">
        <v>0.53640307774935403</v>
      </c>
      <c r="P5438" s="11">
        <f>IF(O5438&gt;=I5438,0,1)</f>
        <v>0</v>
      </c>
      <c r="Q5438" s="11">
        <f>IF(O5438&lt;=(I5438+0.00347),1,0)</f>
        <v>0</v>
      </c>
      <c r="R5438" s="5">
        <v>0.54560398187926995</v>
      </c>
      <c r="S5438" s="22">
        <f t="shared" si="509"/>
        <v>13.249301947078926</v>
      </c>
      <c r="T5438" s="3" t="s">
        <v>15</v>
      </c>
    </row>
    <row r="5439" spans="1:20" x14ac:dyDescent="0.25">
      <c r="A5439" s="3">
        <v>4580222</v>
      </c>
      <c r="B5439" s="3" t="s">
        <v>12</v>
      </c>
      <c r="C5439" s="3" t="s">
        <v>25</v>
      </c>
      <c r="D5439" s="3">
        <v>43</v>
      </c>
      <c r="E5439" s="3" t="s">
        <v>14</v>
      </c>
      <c r="F5439" s="4">
        <v>38699</v>
      </c>
      <c r="G5439" s="11">
        <f t="shared" si="504"/>
        <v>3</v>
      </c>
      <c r="H5439" s="11">
        <f t="shared" si="505"/>
        <v>12</v>
      </c>
      <c r="I5439" s="5">
        <v>0.53125</v>
      </c>
      <c r="J5439" s="11">
        <f>IF(L5439&lt;=I5439,1,0)</f>
        <v>1</v>
      </c>
      <c r="K5439" s="22" t="str">
        <f t="shared" si="506"/>
        <v/>
      </c>
      <c r="L5439" s="5">
        <v>0.53125</v>
      </c>
      <c r="M5439" s="22">
        <f t="shared" si="507"/>
        <v>5.3922787729621469</v>
      </c>
      <c r="N5439" s="22">
        <f t="shared" si="508"/>
        <v>5.3922787729621469</v>
      </c>
      <c r="O5439" s="5">
        <v>0.53499463803677927</v>
      </c>
      <c r="P5439" s="11">
        <f>IF(O5439&gt;=I5439,0,1)</f>
        <v>0</v>
      </c>
      <c r="Q5439" s="11">
        <f>IF(O5439&lt;=(I5439+0.00347),1,0)</f>
        <v>0</v>
      </c>
      <c r="R5439" s="5">
        <v>0.54558541983719289</v>
      </c>
      <c r="S5439" s="22">
        <f t="shared" si="509"/>
        <v>15.25072579259561</v>
      </c>
      <c r="T5439" s="3" t="s">
        <v>29</v>
      </c>
    </row>
    <row r="5440" spans="1:20" x14ac:dyDescent="0.25">
      <c r="A5440" s="3">
        <v>4618997</v>
      </c>
      <c r="B5440" s="3" t="s">
        <v>16</v>
      </c>
      <c r="C5440" s="3" t="s">
        <v>13</v>
      </c>
      <c r="D5440" s="3">
        <v>42</v>
      </c>
      <c r="E5440" s="3" t="s">
        <v>18</v>
      </c>
      <c r="F5440" s="4">
        <v>38699</v>
      </c>
      <c r="G5440" s="11">
        <f t="shared" si="504"/>
        <v>3</v>
      </c>
      <c r="H5440" s="11">
        <f t="shared" si="505"/>
        <v>13</v>
      </c>
      <c r="I5440" s="5">
        <v>0.55138888888888882</v>
      </c>
      <c r="J5440" s="11">
        <f>IF(L5440&lt;=I5440,1,0)</f>
        <v>1</v>
      </c>
      <c r="K5440" s="22" t="str">
        <f t="shared" si="506"/>
        <v/>
      </c>
      <c r="L5440" s="5">
        <v>0.55138888888888882</v>
      </c>
      <c r="M5440" s="22">
        <f t="shared" si="507"/>
        <v>41.349845852265176</v>
      </c>
      <c r="N5440" s="22">
        <f t="shared" si="508"/>
        <v>41.349845852265176</v>
      </c>
      <c r="O5440" s="5">
        <v>0.58010405961962852</v>
      </c>
      <c r="P5440" s="11">
        <f>IF(O5440&gt;=I5440,0,1)</f>
        <v>0</v>
      </c>
      <c r="Q5440" s="11">
        <f>IF(O5440&lt;=(I5440+0.00347),1,0)</f>
        <v>0</v>
      </c>
      <c r="R5440" s="5">
        <v>0.6045010608935395</v>
      </c>
      <c r="S5440" s="22">
        <f t="shared" si="509"/>
        <v>35.131681834431809</v>
      </c>
      <c r="T5440" s="3" t="s">
        <v>20</v>
      </c>
    </row>
    <row r="5441" spans="1:20" x14ac:dyDescent="0.25">
      <c r="A5441" s="3">
        <v>4617962</v>
      </c>
      <c r="B5441" s="3" t="s">
        <v>21</v>
      </c>
      <c r="C5441" s="3" t="s">
        <v>17</v>
      </c>
      <c r="D5441" s="3">
        <v>31</v>
      </c>
      <c r="E5441" s="3" t="s">
        <v>14</v>
      </c>
      <c r="F5441" s="4">
        <v>38699</v>
      </c>
      <c r="G5441" s="11">
        <f t="shared" si="504"/>
        <v>3</v>
      </c>
      <c r="H5441" s="11">
        <f t="shared" si="505"/>
        <v>14</v>
      </c>
      <c r="I5441" s="5">
        <v>0.60416666666666663</v>
      </c>
      <c r="J5441" s="11">
        <f>IF(L5441&lt;=I5441,1,0)</f>
        <v>1</v>
      </c>
      <c r="K5441" s="22" t="str">
        <f t="shared" si="506"/>
        <v/>
      </c>
      <c r="L5441" s="5">
        <v>0.60166666666666668</v>
      </c>
      <c r="M5441" s="22">
        <f t="shared" si="507"/>
        <v>7.1277335244139373</v>
      </c>
      <c r="N5441" s="22">
        <f t="shared" si="508"/>
        <v>3.527733524414014</v>
      </c>
      <c r="O5441" s="5">
        <v>0.60661648161417636</v>
      </c>
      <c r="P5441" s="11">
        <f>IF(O5441&gt;=I5441,0,1)</f>
        <v>0</v>
      </c>
      <c r="Q5441" s="11">
        <f>IF(O5441&lt;=(I5441+0.00347),1,0)</f>
        <v>1</v>
      </c>
      <c r="R5441" s="5">
        <v>0.62407151966624708</v>
      </c>
      <c r="S5441" s="22">
        <f t="shared" si="509"/>
        <v>25.135254794981829</v>
      </c>
      <c r="T5441" s="3" t="s">
        <v>27</v>
      </c>
    </row>
    <row r="5442" spans="1:20" x14ac:dyDescent="0.25">
      <c r="A5442" s="3">
        <v>4619847</v>
      </c>
      <c r="B5442" s="3" t="s">
        <v>12</v>
      </c>
      <c r="C5442" s="3" t="s">
        <v>25</v>
      </c>
      <c r="D5442" s="3">
        <v>38</v>
      </c>
      <c r="E5442" s="3" t="s">
        <v>18</v>
      </c>
      <c r="F5442" s="4">
        <v>38699</v>
      </c>
      <c r="G5442" s="11">
        <f t="shared" si="504"/>
        <v>3</v>
      </c>
      <c r="H5442" s="11">
        <f t="shared" si="505"/>
        <v>15</v>
      </c>
      <c r="I5442" s="5">
        <v>0.64513888888888882</v>
      </c>
      <c r="J5442" s="11">
        <f>IF(L5442&lt;=I5442,1,0)</f>
        <v>0</v>
      </c>
      <c r="K5442" s="22">
        <f t="shared" si="506"/>
        <v>3.5999999999999233</v>
      </c>
      <c r="L5442" s="5">
        <v>0.64763888888888876</v>
      </c>
      <c r="M5442" s="22">
        <f t="shared" si="507"/>
        <v>11.866537795691539</v>
      </c>
      <c r="N5442" s="22">
        <f t="shared" si="508"/>
        <v>15.466537795691462</v>
      </c>
      <c r="O5442" s="5">
        <v>0.65587954013589678</v>
      </c>
      <c r="P5442" s="11">
        <f>IF(O5442&gt;=I5442,0,1)</f>
        <v>0</v>
      </c>
      <c r="Q5442" s="11">
        <f>IF(O5442&lt;=(I5442+0.00347),1,0)</f>
        <v>0</v>
      </c>
      <c r="R5442" s="5">
        <v>0.66476098465862099</v>
      </c>
      <c r="S5442" s="22">
        <f t="shared" si="509"/>
        <v>12.789280112722867</v>
      </c>
      <c r="T5442" s="3" t="s">
        <v>29</v>
      </c>
    </row>
    <row r="5443" spans="1:20" x14ac:dyDescent="0.25">
      <c r="A5443" s="3">
        <v>4598523</v>
      </c>
      <c r="B5443" s="3" t="s">
        <v>12</v>
      </c>
      <c r="C5443" s="3" t="s">
        <v>25</v>
      </c>
      <c r="D5443" s="3">
        <v>35</v>
      </c>
      <c r="E5443" s="3" t="s">
        <v>18</v>
      </c>
      <c r="F5443" s="4">
        <v>38700</v>
      </c>
      <c r="G5443" s="11">
        <f t="shared" ref="G5443:G5506" si="510">WEEKDAY(F5443)</f>
        <v>4</v>
      </c>
      <c r="H5443" s="11">
        <f t="shared" ref="H5443:H5506" si="511">HOUR(I5443)</f>
        <v>7</v>
      </c>
      <c r="I5443" s="5">
        <v>0.33263888888888887</v>
      </c>
      <c r="J5443" s="11">
        <f>IF(L5443&lt;=I5443,1,0)</f>
        <v>1</v>
      </c>
      <c r="K5443" s="22" t="str">
        <f t="shared" ref="K5443:K5506" si="512">IF(L5443&lt;=I5443,"",(L5443-I5443)*60*24)</f>
        <v/>
      </c>
      <c r="L5443" s="5">
        <v>0.33263888888888887</v>
      </c>
      <c r="M5443" s="22">
        <f t="shared" ref="M5443:M5506" si="513">(O5443-L5443)*60*24</f>
        <v>13.770031925250725</v>
      </c>
      <c r="N5443" s="22">
        <f t="shared" ref="N5443:N5506" si="514">IF((O5443-I5443)&lt;0,0,((O5443-I5443)*60*24))</f>
        <v>13.770031925250725</v>
      </c>
      <c r="O5443" s="5">
        <v>0.34220141105920188</v>
      </c>
      <c r="P5443" s="11">
        <f>IF(O5443&gt;=I5443,0,1)</f>
        <v>0</v>
      </c>
      <c r="Q5443" s="11">
        <f>IF(O5443&lt;=(I5443+0.00347),1,0)</f>
        <v>0</v>
      </c>
      <c r="R5443" s="5">
        <v>0.35453180521165634</v>
      </c>
      <c r="S5443" s="22">
        <f t="shared" ref="S5443:S5506" si="515">VALUE((R5443-O5443)*60*24)</f>
        <v>17.755767579534421</v>
      </c>
      <c r="T5443" s="3" t="s">
        <v>29</v>
      </c>
    </row>
    <row r="5444" spans="1:20" x14ac:dyDescent="0.25">
      <c r="A5444" s="3">
        <v>4616083</v>
      </c>
      <c r="B5444" s="3" t="s">
        <v>12</v>
      </c>
      <c r="C5444" s="3" t="s">
        <v>17</v>
      </c>
      <c r="D5444" s="3">
        <v>38</v>
      </c>
      <c r="E5444" s="3" t="s">
        <v>14</v>
      </c>
      <c r="F5444" s="4">
        <v>38700</v>
      </c>
      <c r="G5444" s="11">
        <f t="shared" si="510"/>
        <v>4</v>
      </c>
      <c r="H5444" s="11">
        <f t="shared" si="511"/>
        <v>8</v>
      </c>
      <c r="I5444" s="5">
        <v>0.34375</v>
      </c>
      <c r="J5444" s="11">
        <f>IF(L5444&lt;=I5444,1,0)</f>
        <v>1</v>
      </c>
      <c r="K5444" s="22" t="str">
        <f t="shared" si="512"/>
        <v/>
      </c>
      <c r="L5444" s="5">
        <v>0.34375</v>
      </c>
      <c r="M5444" s="22">
        <f t="shared" si="513"/>
        <v>10.307053621910649</v>
      </c>
      <c r="N5444" s="22">
        <f t="shared" si="514"/>
        <v>10.307053621910649</v>
      </c>
      <c r="O5444" s="5">
        <v>0.35090767612632684</v>
      </c>
      <c r="P5444" s="11">
        <f>IF(O5444&gt;=I5444,0,1)</f>
        <v>0</v>
      </c>
      <c r="Q5444" s="11">
        <f>IF(O5444&lt;=(I5444+0.00347),1,0)</f>
        <v>0</v>
      </c>
      <c r="R5444" s="5">
        <v>0.36278346374191472</v>
      </c>
      <c r="S5444" s="22">
        <f t="shared" si="515"/>
        <v>17.101134166446556</v>
      </c>
      <c r="T5444" s="3" t="s">
        <v>29</v>
      </c>
    </row>
    <row r="5445" spans="1:20" x14ac:dyDescent="0.25">
      <c r="A5445" s="3">
        <v>4594243</v>
      </c>
      <c r="B5445" s="3" t="s">
        <v>12</v>
      </c>
      <c r="C5445" s="3" t="s">
        <v>13</v>
      </c>
      <c r="D5445" s="3">
        <v>60</v>
      </c>
      <c r="E5445" s="3" t="s">
        <v>18</v>
      </c>
      <c r="F5445" s="4">
        <v>38700</v>
      </c>
      <c r="G5445" s="11">
        <f t="shared" si="510"/>
        <v>4</v>
      </c>
      <c r="H5445" s="11">
        <f t="shared" si="511"/>
        <v>8</v>
      </c>
      <c r="I5445" s="5">
        <v>0.34375</v>
      </c>
      <c r="J5445" s="11">
        <f>IF(L5445&lt;=I5445,1,0)</f>
        <v>1</v>
      </c>
      <c r="K5445" s="22" t="str">
        <f t="shared" si="512"/>
        <v/>
      </c>
      <c r="L5445" s="5">
        <v>0.34375</v>
      </c>
      <c r="M5445" s="22">
        <f t="shared" si="513"/>
        <v>13.771778728318038</v>
      </c>
      <c r="N5445" s="22">
        <f t="shared" si="514"/>
        <v>13.771778728318038</v>
      </c>
      <c r="O5445" s="5">
        <v>0.35331373522799864</v>
      </c>
      <c r="P5445" s="11">
        <f>IF(O5445&gt;=I5445,0,1)</f>
        <v>0</v>
      </c>
      <c r="Q5445" s="11">
        <f>IF(O5445&lt;=(I5445+0.00347),1,0)</f>
        <v>0</v>
      </c>
      <c r="R5445" s="5">
        <v>0.3667194056852684</v>
      </c>
      <c r="S5445" s="22">
        <f t="shared" si="515"/>
        <v>19.304165458468454</v>
      </c>
      <c r="T5445" s="3" t="s">
        <v>15</v>
      </c>
    </row>
    <row r="5446" spans="1:20" x14ac:dyDescent="0.25">
      <c r="A5446" s="3">
        <v>4608050</v>
      </c>
      <c r="B5446" s="3" t="s">
        <v>12</v>
      </c>
      <c r="C5446" s="3" t="s">
        <v>22</v>
      </c>
      <c r="D5446" s="3">
        <v>30</v>
      </c>
      <c r="E5446" s="3" t="s">
        <v>18</v>
      </c>
      <c r="F5446" s="4">
        <v>38700</v>
      </c>
      <c r="G5446" s="11">
        <f t="shared" si="510"/>
        <v>4</v>
      </c>
      <c r="H5446" s="11">
        <f t="shared" si="511"/>
        <v>8</v>
      </c>
      <c r="I5446" s="5">
        <v>0.36388888888888887</v>
      </c>
      <c r="J5446" s="11">
        <f>IF(L5446&lt;=I5446,1,0)</f>
        <v>0</v>
      </c>
      <c r="K5446" s="22">
        <f t="shared" si="512"/>
        <v>3.6000000000000032</v>
      </c>
      <c r="L5446" s="5">
        <v>0.36638888888888888</v>
      </c>
      <c r="M5446" s="22">
        <f t="shared" si="513"/>
        <v>2.3041465569675879</v>
      </c>
      <c r="N5446" s="22">
        <f t="shared" si="514"/>
        <v>5.9041465569675911</v>
      </c>
      <c r="O5446" s="5">
        <v>0.36798899066456081</v>
      </c>
      <c r="P5446" s="11">
        <f>IF(O5446&gt;=I5446,0,1)</f>
        <v>0</v>
      </c>
      <c r="Q5446" s="11">
        <f>IF(O5446&lt;=(I5446+0.00347),1,0)</f>
        <v>0</v>
      </c>
      <c r="R5446" s="5">
        <v>0.37792538827946254</v>
      </c>
      <c r="S5446" s="22">
        <f t="shared" si="515"/>
        <v>14.308412565458486</v>
      </c>
      <c r="T5446" s="3" t="s">
        <v>26</v>
      </c>
    </row>
    <row r="5447" spans="1:20" x14ac:dyDescent="0.25">
      <c r="A5447" s="3">
        <v>4613301</v>
      </c>
      <c r="B5447" s="3" t="s">
        <v>21</v>
      </c>
      <c r="C5447" s="3" t="s">
        <v>22</v>
      </c>
      <c r="D5447" s="3">
        <v>20</v>
      </c>
      <c r="E5447" s="3" t="s">
        <v>18</v>
      </c>
      <c r="F5447" s="4">
        <v>38700</v>
      </c>
      <c r="G5447" s="11">
        <f t="shared" si="510"/>
        <v>4</v>
      </c>
      <c r="H5447" s="11">
        <f t="shared" si="511"/>
        <v>8</v>
      </c>
      <c r="I5447" s="5">
        <v>0.36388888888888887</v>
      </c>
      <c r="J5447" s="11">
        <f>IF(L5447&lt;=I5447,1,0)</f>
        <v>1</v>
      </c>
      <c r="K5447" s="22" t="str">
        <f t="shared" si="512"/>
        <v/>
      </c>
      <c r="L5447" s="5">
        <v>0.36388888888888887</v>
      </c>
      <c r="M5447" s="22">
        <f t="shared" si="513"/>
        <v>11.54003383731605</v>
      </c>
      <c r="N5447" s="22">
        <f t="shared" si="514"/>
        <v>11.54003383731605</v>
      </c>
      <c r="O5447" s="5">
        <v>0.37190280127591391</v>
      </c>
      <c r="P5447" s="11">
        <f>IF(O5447&gt;=I5447,0,1)</f>
        <v>0</v>
      </c>
      <c r="Q5447" s="11">
        <f>IF(O5447&lt;=(I5447+0.00347),1,0)</f>
        <v>0</v>
      </c>
      <c r="R5447" s="5">
        <v>0.38935762434698357</v>
      </c>
      <c r="S5447" s="22">
        <f t="shared" si="515"/>
        <v>25.134945222340306</v>
      </c>
      <c r="T5447" s="3" t="s">
        <v>23</v>
      </c>
    </row>
    <row r="5448" spans="1:20" x14ac:dyDescent="0.25">
      <c r="A5448" s="3">
        <v>4609059</v>
      </c>
      <c r="B5448" s="3" t="s">
        <v>16</v>
      </c>
      <c r="C5448" s="3" t="s">
        <v>17</v>
      </c>
      <c r="D5448" s="3">
        <v>56</v>
      </c>
      <c r="E5448" s="3" t="s">
        <v>18</v>
      </c>
      <c r="F5448" s="4">
        <v>38700</v>
      </c>
      <c r="G5448" s="11">
        <f t="shared" si="510"/>
        <v>4</v>
      </c>
      <c r="H5448" s="11">
        <f t="shared" si="511"/>
        <v>9</v>
      </c>
      <c r="I5448" s="5">
        <v>0.375</v>
      </c>
      <c r="J5448" s="11">
        <f>IF(L5448&lt;=I5448,1,0)</f>
        <v>1</v>
      </c>
      <c r="K5448" s="22" t="str">
        <f t="shared" si="512"/>
        <v/>
      </c>
      <c r="L5448" s="5">
        <v>0.375</v>
      </c>
      <c r="M5448" s="22">
        <f t="shared" si="513"/>
        <v>23.627081289035452</v>
      </c>
      <c r="N5448" s="22">
        <f t="shared" si="514"/>
        <v>23.627081289035452</v>
      </c>
      <c r="O5448" s="5">
        <v>0.39140769533960795</v>
      </c>
      <c r="P5448" s="11">
        <f>IF(O5448&gt;=I5448,0,1)</f>
        <v>0</v>
      </c>
      <c r="Q5448" s="11">
        <f>IF(O5448&lt;=(I5448+0.00347),1,0)</f>
        <v>0</v>
      </c>
      <c r="R5448" s="5">
        <v>0.41536289566067353</v>
      </c>
      <c r="S5448" s="22">
        <f t="shared" si="515"/>
        <v>34.495488462334421</v>
      </c>
      <c r="T5448" s="3" t="s">
        <v>24</v>
      </c>
    </row>
    <row r="5449" spans="1:20" x14ac:dyDescent="0.25">
      <c r="A5449" s="3">
        <v>4618344</v>
      </c>
      <c r="B5449" s="3" t="s">
        <v>21</v>
      </c>
      <c r="C5449" s="3" t="s">
        <v>17</v>
      </c>
      <c r="D5449" s="3">
        <v>27</v>
      </c>
      <c r="E5449" s="3" t="s">
        <v>14</v>
      </c>
      <c r="F5449" s="4">
        <v>38700</v>
      </c>
      <c r="G5449" s="11">
        <f t="shared" si="510"/>
        <v>4</v>
      </c>
      <c r="H5449" s="11">
        <f t="shared" si="511"/>
        <v>9</v>
      </c>
      <c r="I5449" s="5">
        <v>0.375</v>
      </c>
      <c r="J5449" s="11">
        <f>IF(L5449&lt;=I5449,1,0)</f>
        <v>1</v>
      </c>
      <c r="K5449" s="22" t="str">
        <f t="shared" si="512"/>
        <v/>
      </c>
      <c r="L5449" s="5">
        <v>0.375</v>
      </c>
      <c r="M5449" s="22">
        <f t="shared" si="513"/>
        <v>16.231474497483561</v>
      </c>
      <c r="N5449" s="22">
        <f t="shared" si="514"/>
        <v>16.231474497483561</v>
      </c>
      <c r="O5449" s="5">
        <v>0.38627185728991914</v>
      </c>
      <c r="P5449" s="11">
        <f>IF(O5449&gt;=I5449,0,1)</f>
        <v>0</v>
      </c>
      <c r="Q5449" s="11">
        <f>IF(O5449&lt;=(I5449+0.00347),1,0)</f>
        <v>0</v>
      </c>
      <c r="R5449" s="5">
        <v>0.4027916800368434</v>
      </c>
      <c r="S5449" s="22">
        <f t="shared" si="515"/>
        <v>23.788544755570939</v>
      </c>
      <c r="T5449" s="3" t="s">
        <v>23</v>
      </c>
    </row>
    <row r="5450" spans="1:20" x14ac:dyDescent="0.25">
      <c r="A5450" s="3">
        <v>4612694</v>
      </c>
      <c r="B5450" s="3" t="s">
        <v>21</v>
      </c>
      <c r="C5450" s="3" t="s">
        <v>17</v>
      </c>
      <c r="D5450" s="3">
        <v>33</v>
      </c>
      <c r="E5450" s="3" t="s">
        <v>18</v>
      </c>
      <c r="F5450" s="4">
        <v>38700</v>
      </c>
      <c r="G5450" s="11">
        <f t="shared" si="510"/>
        <v>4</v>
      </c>
      <c r="H5450" s="11">
        <f t="shared" si="511"/>
        <v>9</v>
      </c>
      <c r="I5450" s="5">
        <v>0.39513888888888887</v>
      </c>
      <c r="J5450" s="11">
        <f>IF(L5450&lt;=I5450,1,0)</f>
        <v>1</v>
      </c>
      <c r="K5450" s="22" t="str">
        <f t="shared" si="512"/>
        <v/>
      </c>
      <c r="L5450" s="5">
        <v>0.39513888888888887</v>
      </c>
      <c r="M5450" s="22">
        <f t="shared" si="513"/>
        <v>27.192116209321171</v>
      </c>
      <c r="N5450" s="22">
        <f t="shared" si="514"/>
        <v>27.192116209321171</v>
      </c>
      <c r="O5450" s="5">
        <v>0.41402230292313968</v>
      </c>
      <c r="P5450" s="11">
        <f>IF(O5450&gt;=I5450,0,1)</f>
        <v>0</v>
      </c>
      <c r="Q5450" s="11">
        <f>IF(O5450&lt;=(I5450+0.00347),1,0)</f>
        <v>0</v>
      </c>
      <c r="R5450" s="5">
        <v>0.43228047772353673</v>
      </c>
      <c r="S5450" s="22">
        <f t="shared" si="515"/>
        <v>26.291771712571741</v>
      </c>
      <c r="T5450" s="3" t="s">
        <v>28</v>
      </c>
    </row>
    <row r="5451" spans="1:20" x14ac:dyDescent="0.25">
      <c r="A5451" s="3">
        <v>4586647</v>
      </c>
      <c r="B5451" s="3" t="s">
        <v>12</v>
      </c>
      <c r="C5451" s="3" t="s">
        <v>17</v>
      </c>
      <c r="D5451" s="3">
        <v>44</v>
      </c>
      <c r="E5451" s="3" t="s">
        <v>14</v>
      </c>
      <c r="F5451" s="4">
        <v>38700</v>
      </c>
      <c r="G5451" s="11">
        <f t="shared" si="510"/>
        <v>4</v>
      </c>
      <c r="H5451" s="11">
        <f t="shared" si="511"/>
        <v>10</v>
      </c>
      <c r="I5451" s="5">
        <v>0.41666666666666669</v>
      </c>
      <c r="J5451" s="11">
        <f>IF(L5451&lt;=I5451,1,0)</f>
        <v>1</v>
      </c>
      <c r="K5451" s="22" t="str">
        <f t="shared" si="512"/>
        <v/>
      </c>
      <c r="L5451" s="5">
        <v>0.41666666666666669</v>
      </c>
      <c r="M5451" s="22">
        <f t="shared" si="513"/>
        <v>15.314073913054962</v>
      </c>
      <c r="N5451" s="22">
        <f t="shared" si="514"/>
        <v>15.314073913054962</v>
      </c>
      <c r="O5451" s="5">
        <v>0.4273014402173993</v>
      </c>
      <c r="P5451" s="11">
        <f>IF(O5451&gt;=I5451,0,1)</f>
        <v>0</v>
      </c>
      <c r="Q5451" s="11">
        <f>IF(O5451&lt;=(I5451+0.00347),1,0)</f>
        <v>0</v>
      </c>
      <c r="R5451" s="5">
        <v>0.43658390345786457</v>
      </c>
      <c r="S5451" s="22">
        <f t="shared" si="515"/>
        <v>13.366747066269999</v>
      </c>
      <c r="T5451" s="3" t="s">
        <v>29</v>
      </c>
    </row>
    <row r="5452" spans="1:20" x14ac:dyDescent="0.25">
      <c r="A5452" s="3">
        <v>4595436</v>
      </c>
      <c r="B5452" s="3" t="s">
        <v>16</v>
      </c>
      <c r="C5452" s="3" t="s">
        <v>17</v>
      </c>
      <c r="D5452" s="3">
        <v>42</v>
      </c>
      <c r="E5452" s="3" t="s">
        <v>14</v>
      </c>
      <c r="F5452" s="4">
        <v>38700</v>
      </c>
      <c r="G5452" s="11">
        <f t="shared" si="510"/>
        <v>4</v>
      </c>
      <c r="H5452" s="11">
        <f t="shared" si="511"/>
        <v>10</v>
      </c>
      <c r="I5452" s="5">
        <v>0.41666666666666669</v>
      </c>
      <c r="J5452" s="11">
        <f>IF(L5452&lt;=I5452,1,0)</f>
        <v>1</v>
      </c>
      <c r="K5452" s="22" t="str">
        <f t="shared" si="512"/>
        <v/>
      </c>
      <c r="L5452" s="5">
        <v>0.41416666666666668</v>
      </c>
      <c r="M5452" s="22">
        <f t="shared" si="513"/>
        <v>32.164992504510579</v>
      </c>
      <c r="N5452" s="22">
        <f t="shared" si="514"/>
        <v>28.564992504510577</v>
      </c>
      <c r="O5452" s="5">
        <v>0.43650346701702125</v>
      </c>
      <c r="P5452" s="11">
        <f>IF(O5452&gt;=I5452,0,1)</f>
        <v>0</v>
      </c>
      <c r="Q5452" s="11">
        <f>IF(O5452&lt;=(I5452+0.00347),1,0)</f>
        <v>0</v>
      </c>
      <c r="R5452" s="5">
        <v>0.46056363912257697</v>
      </c>
      <c r="S5452" s="22">
        <f t="shared" si="515"/>
        <v>34.646647832000241</v>
      </c>
      <c r="T5452" s="3" t="s">
        <v>20</v>
      </c>
    </row>
    <row r="5453" spans="1:20" x14ac:dyDescent="0.25">
      <c r="A5453" s="3">
        <v>4587274</v>
      </c>
      <c r="B5453" s="3" t="s">
        <v>21</v>
      </c>
      <c r="C5453" s="3" t="s">
        <v>25</v>
      </c>
      <c r="D5453" s="3">
        <v>28</v>
      </c>
      <c r="E5453" s="3" t="s">
        <v>14</v>
      </c>
      <c r="F5453" s="4">
        <v>38700</v>
      </c>
      <c r="G5453" s="11">
        <f t="shared" si="510"/>
        <v>4</v>
      </c>
      <c r="H5453" s="11">
        <f t="shared" si="511"/>
        <v>10</v>
      </c>
      <c r="I5453" s="5">
        <v>0.41666666666666669</v>
      </c>
      <c r="J5453" s="11">
        <f>IF(L5453&lt;=I5453,1,0)</f>
        <v>1</v>
      </c>
      <c r="K5453" s="22" t="str">
        <f t="shared" si="512"/>
        <v/>
      </c>
      <c r="L5453" s="5">
        <v>0.41416666666666668</v>
      </c>
      <c r="M5453" s="22">
        <f t="shared" si="513"/>
        <v>6.9934904420656085</v>
      </c>
      <c r="N5453" s="22">
        <f t="shared" si="514"/>
        <v>3.3934904420656054</v>
      </c>
      <c r="O5453" s="5">
        <v>0.41902325725143447</v>
      </c>
      <c r="P5453" s="11">
        <f>IF(O5453&gt;=I5453,0,1)</f>
        <v>0</v>
      </c>
      <c r="Q5453" s="11">
        <f>IF(O5453&lt;=(I5453+0.00347),1,0)</f>
        <v>1</v>
      </c>
      <c r="R5453" s="5">
        <v>0.43856405646573965</v>
      </c>
      <c r="S5453" s="22">
        <f t="shared" si="515"/>
        <v>28.138750868599463</v>
      </c>
      <c r="T5453" s="3" t="s">
        <v>28</v>
      </c>
    </row>
    <row r="5454" spans="1:20" x14ac:dyDescent="0.25">
      <c r="A5454" s="3">
        <v>4619453</v>
      </c>
      <c r="B5454" s="3" t="s">
        <v>21</v>
      </c>
      <c r="C5454" s="3" t="s">
        <v>25</v>
      </c>
      <c r="D5454" s="3">
        <v>28</v>
      </c>
      <c r="E5454" s="3" t="s">
        <v>18</v>
      </c>
      <c r="F5454" s="4">
        <v>38700</v>
      </c>
      <c r="G5454" s="11">
        <f t="shared" si="510"/>
        <v>4</v>
      </c>
      <c r="H5454" s="11">
        <f t="shared" si="511"/>
        <v>10</v>
      </c>
      <c r="I5454" s="5">
        <v>0.4375</v>
      </c>
      <c r="J5454" s="11">
        <f>IF(L5454&lt;=I5454,1,0)</f>
        <v>0</v>
      </c>
      <c r="K5454" s="22">
        <f t="shared" si="512"/>
        <v>3.6000000000000032</v>
      </c>
      <c r="L5454" s="5">
        <v>0.44</v>
      </c>
      <c r="M5454" s="22">
        <f t="shared" si="513"/>
        <v>23.466242950919156</v>
      </c>
      <c r="N5454" s="22">
        <f t="shared" si="514"/>
        <v>27.066242950919161</v>
      </c>
      <c r="O5454" s="5">
        <v>0.45629600204924942</v>
      </c>
      <c r="P5454" s="11">
        <f>IF(O5454&gt;=I5454,0,1)</f>
        <v>0</v>
      </c>
      <c r="Q5454" s="11">
        <f>IF(O5454&lt;=(I5454+0.00347),1,0)</f>
        <v>0</v>
      </c>
      <c r="R5454" s="5">
        <v>0.47469215384558922</v>
      </c>
      <c r="S5454" s="22">
        <f t="shared" si="515"/>
        <v>26.490458586729311</v>
      </c>
      <c r="T5454" s="3" t="s">
        <v>28</v>
      </c>
    </row>
    <row r="5455" spans="1:20" x14ac:dyDescent="0.25">
      <c r="A5455" s="3">
        <v>4579289</v>
      </c>
      <c r="B5455" s="3" t="s">
        <v>12</v>
      </c>
      <c r="C5455" s="3" t="s">
        <v>13</v>
      </c>
      <c r="D5455" s="3">
        <v>39</v>
      </c>
      <c r="E5455" s="3" t="s">
        <v>14</v>
      </c>
      <c r="F5455" s="4">
        <v>38700</v>
      </c>
      <c r="G5455" s="11">
        <f t="shared" si="510"/>
        <v>4</v>
      </c>
      <c r="H5455" s="11">
        <f t="shared" si="511"/>
        <v>10</v>
      </c>
      <c r="I5455" s="5">
        <v>0.4375</v>
      </c>
      <c r="J5455" s="11">
        <f>IF(L5455&lt;=I5455,1,0)</f>
        <v>0</v>
      </c>
      <c r="K5455" s="22">
        <f t="shared" si="512"/>
        <v>3.6000000000000032</v>
      </c>
      <c r="L5455" s="5">
        <v>0.44</v>
      </c>
      <c r="M5455" s="22">
        <f t="shared" si="513"/>
        <v>3.9912048799140809</v>
      </c>
      <c r="N5455" s="22">
        <f t="shared" si="514"/>
        <v>7.5912048799140841</v>
      </c>
      <c r="O5455" s="5">
        <v>0.44277167005549589</v>
      </c>
      <c r="P5455" s="11">
        <f>IF(O5455&gt;=I5455,0,1)</f>
        <v>0</v>
      </c>
      <c r="Q5455" s="11">
        <f>IF(O5455&lt;=(I5455+0.00347),1,0)</f>
        <v>0</v>
      </c>
      <c r="R5455" s="5">
        <v>0.45439774259867644</v>
      </c>
      <c r="S5455" s="22">
        <f t="shared" si="515"/>
        <v>16.741544462179981</v>
      </c>
      <c r="T5455" s="3" t="s">
        <v>15</v>
      </c>
    </row>
    <row r="5456" spans="1:20" x14ac:dyDescent="0.25">
      <c r="A5456" s="3">
        <v>4594612</v>
      </c>
      <c r="B5456" s="3" t="s">
        <v>12</v>
      </c>
      <c r="C5456" s="3" t="s">
        <v>17</v>
      </c>
      <c r="D5456" s="3">
        <v>39</v>
      </c>
      <c r="E5456" s="3" t="s">
        <v>18</v>
      </c>
      <c r="F5456" s="4">
        <v>38700</v>
      </c>
      <c r="G5456" s="11">
        <f t="shared" si="510"/>
        <v>4</v>
      </c>
      <c r="H5456" s="11">
        <f t="shared" si="511"/>
        <v>10</v>
      </c>
      <c r="I5456" s="5">
        <v>0.45763888888888887</v>
      </c>
      <c r="J5456" s="11">
        <f>IF(L5456&lt;=I5456,1,0)</f>
        <v>1</v>
      </c>
      <c r="K5456" s="22" t="str">
        <f t="shared" si="512"/>
        <v/>
      </c>
      <c r="L5456" s="5">
        <v>0.45763888888888887</v>
      </c>
      <c r="M5456" s="22">
        <f t="shared" si="513"/>
        <v>2.7447909372788626</v>
      </c>
      <c r="N5456" s="22">
        <f t="shared" si="514"/>
        <v>2.7447909372788626</v>
      </c>
      <c r="O5456" s="5">
        <v>0.45954499370644364</v>
      </c>
      <c r="P5456" s="11">
        <f>IF(O5456&gt;=I5456,0,1)</f>
        <v>0</v>
      </c>
      <c r="Q5456" s="11">
        <f>IF(O5456&lt;=(I5456+0.00347),1,0)</f>
        <v>1</v>
      </c>
      <c r="R5456" s="5">
        <v>0.46922130233767401</v>
      </c>
      <c r="S5456" s="22">
        <f t="shared" si="515"/>
        <v>13.93388442897173</v>
      </c>
      <c r="T5456" s="3" t="s">
        <v>15</v>
      </c>
    </row>
    <row r="5457" spans="1:20" x14ac:dyDescent="0.25">
      <c r="A5457" s="3">
        <v>4594365</v>
      </c>
      <c r="B5457" s="3" t="s">
        <v>12</v>
      </c>
      <c r="C5457" s="3" t="s">
        <v>13</v>
      </c>
      <c r="D5457" s="3">
        <v>34</v>
      </c>
      <c r="E5457" s="3" t="s">
        <v>14</v>
      </c>
      <c r="F5457" s="4">
        <v>38700</v>
      </c>
      <c r="G5457" s="11">
        <f t="shared" si="510"/>
        <v>4</v>
      </c>
      <c r="H5457" s="11">
        <f t="shared" si="511"/>
        <v>11</v>
      </c>
      <c r="I5457" s="5">
        <v>0.47916666666666669</v>
      </c>
      <c r="J5457" s="11">
        <f>IF(L5457&lt;=I5457,1,0)</f>
        <v>0</v>
      </c>
      <c r="K5457" s="22">
        <f t="shared" si="512"/>
        <v>3.6000000000000032</v>
      </c>
      <c r="L5457" s="5">
        <v>0.48166666666666669</v>
      </c>
      <c r="M5457" s="22">
        <f t="shared" si="513"/>
        <v>13.326907803297106</v>
      </c>
      <c r="N5457" s="22">
        <f t="shared" si="514"/>
        <v>16.926907803297109</v>
      </c>
      <c r="O5457" s="5">
        <v>0.49092146375228968</v>
      </c>
      <c r="P5457" s="11">
        <f>IF(O5457&gt;=I5457,0,1)</f>
        <v>0</v>
      </c>
      <c r="Q5457" s="11">
        <f>IF(O5457&lt;=(I5457+0.00347),1,0)</f>
        <v>0</v>
      </c>
      <c r="R5457" s="5">
        <v>0.50107272462003427</v>
      </c>
      <c r="S5457" s="22">
        <f t="shared" si="515"/>
        <v>14.617815649552215</v>
      </c>
      <c r="T5457" s="3" t="s">
        <v>26</v>
      </c>
    </row>
    <row r="5458" spans="1:20" x14ac:dyDescent="0.25">
      <c r="A5458" s="3">
        <v>4594744</v>
      </c>
      <c r="B5458" s="3" t="s">
        <v>12</v>
      </c>
      <c r="C5458" s="3" t="s">
        <v>25</v>
      </c>
      <c r="D5458" s="3">
        <v>31</v>
      </c>
      <c r="E5458" s="3" t="s">
        <v>18</v>
      </c>
      <c r="F5458" s="4">
        <v>38700</v>
      </c>
      <c r="G5458" s="11">
        <f t="shared" si="510"/>
        <v>4</v>
      </c>
      <c r="H5458" s="11">
        <f t="shared" si="511"/>
        <v>12</v>
      </c>
      <c r="I5458" s="5">
        <v>0.5</v>
      </c>
      <c r="J5458" s="11">
        <f>IF(L5458&lt;=I5458,1,0)</f>
        <v>0</v>
      </c>
      <c r="K5458" s="22">
        <f t="shared" si="512"/>
        <v>3.5999999999999233</v>
      </c>
      <c r="L5458" s="5">
        <v>0.50249999999999995</v>
      </c>
      <c r="M5458" s="22">
        <f t="shared" si="513"/>
        <v>14.95092579860124</v>
      </c>
      <c r="N5458" s="22">
        <f t="shared" si="514"/>
        <v>18.550925798601163</v>
      </c>
      <c r="O5458" s="5">
        <v>0.5128825873601397</v>
      </c>
      <c r="P5458" s="11">
        <f>IF(O5458&gt;=I5458,0,1)</f>
        <v>0</v>
      </c>
      <c r="Q5458" s="11">
        <f>IF(O5458&lt;=(I5458+0.00347),1,0)</f>
        <v>0</v>
      </c>
      <c r="R5458" s="5">
        <v>0.52537628226220312</v>
      </c>
      <c r="S5458" s="22">
        <f t="shared" si="515"/>
        <v>17.99092065897133</v>
      </c>
      <c r="T5458" s="3" t="s">
        <v>15</v>
      </c>
    </row>
    <row r="5459" spans="1:20" x14ac:dyDescent="0.25">
      <c r="A5459" s="3">
        <v>4575952</v>
      </c>
      <c r="B5459" s="3" t="s">
        <v>16</v>
      </c>
      <c r="C5459" s="3" t="s">
        <v>25</v>
      </c>
      <c r="D5459" s="3">
        <v>42</v>
      </c>
      <c r="E5459" s="3" t="s">
        <v>18</v>
      </c>
      <c r="F5459" s="4">
        <v>38700</v>
      </c>
      <c r="G5459" s="11">
        <f t="shared" si="510"/>
        <v>4</v>
      </c>
      <c r="H5459" s="11">
        <f t="shared" si="511"/>
        <v>12</v>
      </c>
      <c r="I5459" s="5">
        <v>0.5</v>
      </c>
      <c r="J5459" s="11">
        <f>IF(L5459&lt;=I5459,1,0)</f>
        <v>1</v>
      </c>
      <c r="K5459" s="22" t="str">
        <f t="shared" si="512"/>
        <v/>
      </c>
      <c r="L5459" s="5">
        <v>0.4975</v>
      </c>
      <c r="M5459" s="22">
        <f t="shared" si="513"/>
        <v>27.109756181172536</v>
      </c>
      <c r="N5459" s="22">
        <f t="shared" si="514"/>
        <v>23.509756181172534</v>
      </c>
      <c r="O5459" s="5">
        <v>0.5163262195702587</v>
      </c>
      <c r="P5459" s="11">
        <f>IF(O5459&gt;=I5459,0,1)</f>
        <v>0</v>
      </c>
      <c r="Q5459" s="11">
        <f>IF(O5459&lt;=(I5459+0.00347),1,0)</f>
        <v>0</v>
      </c>
      <c r="R5459" s="5">
        <v>0.53908869819635519</v>
      </c>
      <c r="S5459" s="22">
        <f t="shared" si="515"/>
        <v>32.777969221578935</v>
      </c>
      <c r="T5459" s="3" t="s">
        <v>20</v>
      </c>
    </row>
    <row r="5460" spans="1:20" x14ac:dyDescent="0.25">
      <c r="A5460" s="3">
        <v>4593085</v>
      </c>
      <c r="B5460" s="3" t="s">
        <v>21</v>
      </c>
      <c r="C5460" s="3" t="s">
        <v>22</v>
      </c>
      <c r="D5460" s="3">
        <v>22</v>
      </c>
      <c r="E5460" s="3" t="s">
        <v>18</v>
      </c>
      <c r="F5460" s="4">
        <v>38700</v>
      </c>
      <c r="G5460" s="11">
        <f t="shared" si="510"/>
        <v>4</v>
      </c>
      <c r="H5460" s="11">
        <f t="shared" si="511"/>
        <v>12</v>
      </c>
      <c r="I5460" s="5">
        <v>0.5</v>
      </c>
      <c r="J5460" s="11">
        <f>IF(L5460&lt;=I5460,1,0)</f>
        <v>0</v>
      </c>
      <c r="K5460" s="22">
        <f t="shared" si="512"/>
        <v>3.5999999999999233</v>
      </c>
      <c r="L5460" s="5">
        <v>0.50249999999999995</v>
      </c>
      <c r="M5460" s="22">
        <f t="shared" si="513"/>
        <v>3.7979310270890387</v>
      </c>
      <c r="N5460" s="22">
        <f t="shared" si="514"/>
        <v>7.397931027088962</v>
      </c>
      <c r="O5460" s="5">
        <v>0.50513745210214511</v>
      </c>
      <c r="P5460" s="11">
        <f>IF(O5460&gt;=I5460,0,1)</f>
        <v>0</v>
      </c>
      <c r="Q5460" s="11">
        <f>IF(O5460&lt;=(I5460+0.00347),1,0)</f>
        <v>0</v>
      </c>
      <c r="R5460" s="5">
        <v>0.5225726560964733</v>
      </c>
      <c r="S5460" s="22">
        <f t="shared" si="515"/>
        <v>25.106693751832587</v>
      </c>
      <c r="T5460" s="3" t="s">
        <v>27</v>
      </c>
    </row>
    <row r="5461" spans="1:20" x14ac:dyDescent="0.25">
      <c r="A5461" s="3">
        <v>4576288</v>
      </c>
      <c r="B5461" s="3" t="s">
        <v>12</v>
      </c>
      <c r="C5461" s="3" t="s">
        <v>17</v>
      </c>
      <c r="D5461" s="3">
        <v>33</v>
      </c>
      <c r="E5461" s="3" t="s">
        <v>14</v>
      </c>
      <c r="F5461" s="4">
        <v>38700</v>
      </c>
      <c r="G5461" s="11">
        <f t="shared" si="510"/>
        <v>4</v>
      </c>
      <c r="H5461" s="11">
        <f t="shared" si="511"/>
        <v>13</v>
      </c>
      <c r="I5461" s="5">
        <v>0.54166666666666663</v>
      </c>
      <c r="J5461" s="11">
        <f>IF(L5461&lt;=I5461,1,0)</f>
        <v>1</v>
      </c>
      <c r="K5461" s="22" t="str">
        <f t="shared" si="512"/>
        <v/>
      </c>
      <c r="L5461" s="5">
        <v>0.54166666666666663</v>
      </c>
      <c r="M5461" s="22">
        <f t="shared" si="513"/>
        <v>32.687862858858914</v>
      </c>
      <c r="N5461" s="22">
        <f t="shared" si="514"/>
        <v>32.687862858858914</v>
      </c>
      <c r="O5461" s="5">
        <v>0.5643665714297631</v>
      </c>
      <c r="P5461" s="11">
        <f>IF(O5461&gt;=I5461,0,1)</f>
        <v>0</v>
      </c>
      <c r="Q5461" s="11">
        <f>IF(O5461&lt;=(I5461+0.00347),1,0)</f>
        <v>0</v>
      </c>
      <c r="R5461" s="5">
        <v>0.5758728209245878</v>
      </c>
      <c r="S5461" s="22">
        <f t="shared" si="515"/>
        <v>16.568999272547575</v>
      </c>
      <c r="T5461" s="3" t="s">
        <v>26</v>
      </c>
    </row>
    <row r="5462" spans="1:20" x14ac:dyDescent="0.25">
      <c r="A5462" s="3">
        <v>4582262</v>
      </c>
      <c r="B5462" s="3" t="s">
        <v>12</v>
      </c>
      <c r="C5462" s="3" t="s">
        <v>25</v>
      </c>
      <c r="D5462" s="3">
        <v>49</v>
      </c>
      <c r="E5462" s="3" t="s">
        <v>18</v>
      </c>
      <c r="F5462" s="4">
        <v>38700</v>
      </c>
      <c r="G5462" s="11">
        <f t="shared" si="510"/>
        <v>4</v>
      </c>
      <c r="H5462" s="11">
        <f t="shared" si="511"/>
        <v>13</v>
      </c>
      <c r="I5462" s="5">
        <v>0.55138888888888882</v>
      </c>
      <c r="J5462" s="11">
        <f>IF(L5462&lt;=I5462,1,0)</f>
        <v>1</v>
      </c>
      <c r="K5462" s="22" t="str">
        <f t="shared" si="512"/>
        <v/>
      </c>
      <c r="L5462" s="5">
        <v>0.54888888888888887</v>
      </c>
      <c r="M5462" s="22">
        <f t="shared" si="513"/>
        <v>20.843675856002619</v>
      </c>
      <c r="N5462" s="22">
        <f t="shared" si="514"/>
        <v>17.243675856002696</v>
      </c>
      <c r="O5462" s="5">
        <v>0.56336366378889069</v>
      </c>
      <c r="P5462" s="11">
        <f>IF(O5462&gt;=I5462,0,1)</f>
        <v>0</v>
      </c>
      <c r="Q5462" s="11">
        <f>IF(O5462&lt;=(I5462+0.00347),1,0)</f>
        <v>0</v>
      </c>
      <c r="R5462" s="5">
        <v>0.57446515079205496</v>
      </c>
      <c r="S5462" s="22">
        <f t="shared" si="515"/>
        <v>15.986141284556545</v>
      </c>
      <c r="T5462" s="3" t="s">
        <v>15</v>
      </c>
    </row>
    <row r="5463" spans="1:20" x14ac:dyDescent="0.25">
      <c r="A5463" s="3">
        <v>4594797</v>
      </c>
      <c r="B5463" s="3" t="s">
        <v>21</v>
      </c>
      <c r="C5463" s="3" t="s">
        <v>25</v>
      </c>
      <c r="D5463" s="3">
        <v>28</v>
      </c>
      <c r="E5463" s="3" t="s">
        <v>18</v>
      </c>
      <c r="F5463" s="4">
        <v>38700</v>
      </c>
      <c r="G5463" s="11">
        <f t="shared" si="510"/>
        <v>4</v>
      </c>
      <c r="H5463" s="11">
        <f t="shared" si="511"/>
        <v>14</v>
      </c>
      <c r="I5463" s="5">
        <v>0.60416666666666663</v>
      </c>
      <c r="J5463" s="11">
        <f>IF(L5463&lt;=I5463,1,0)</f>
        <v>1</v>
      </c>
      <c r="K5463" s="22" t="str">
        <f t="shared" si="512"/>
        <v/>
      </c>
      <c r="L5463" s="5">
        <v>0.60416666666666663</v>
      </c>
      <c r="M5463" s="22">
        <f t="shared" si="513"/>
        <v>13.245181827140744</v>
      </c>
      <c r="N5463" s="22">
        <f t="shared" si="514"/>
        <v>13.245181827140744</v>
      </c>
      <c r="O5463" s="5">
        <v>0.61336470960218104</v>
      </c>
      <c r="P5463" s="11">
        <f>IF(O5463&gt;=I5463,0,1)</f>
        <v>0</v>
      </c>
      <c r="Q5463" s="11">
        <f>IF(O5463&lt;=(I5463+0.00347),1,0)</f>
        <v>0</v>
      </c>
      <c r="R5463" s="5">
        <v>0.62929832420537968</v>
      </c>
      <c r="S5463" s="22">
        <f t="shared" si="515"/>
        <v>22.944405028606045</v>
      </c>
      <c r="T5463" s="3" t="s">
        <v>28</v>
      </c>
    </row>
    <row r="5464" spans="1:20" x14ac:dyDescent="0.25">
      <c r="A5464" s="3">
        <v>4592389</v>
      </c>
      <c r="B5464" s="3" t="s">
        <v>12</v>
      </c>
      <c r="C5464" s="3" t="s">
        <v>25</v>
      </c>
      <c r="D5464" s="3">
        <v>37</v>
      </c>
      <c r="E5464" s="3" t="s">
        <v>18</v>
      </c>
      <c r="F5464" s="4">
        <v>38700</v>
      </c>
      <c r="G5464" s="11">
        <f t="shared" si="510"/>
        <v>4</v>
      </c>
      <c r="H5464" s="11">
        <f t="shared" si="511"/>
        <v>15</v>
      </c>
      <c r="I5464" s="5">
        <v>0.625</v>
      </c>
      <c r="J5464" s="11">
        <f>IF(L5464&lt;=I5464,1,0)</f>
        <v>0</v>
      </c>
      <c r="K5464" s="22">
        <f t="shared" si="512"/>
        <v>3.5999999999999233</v>
      </c>
      <c r="L5464" s="5">
        <v>0.62749999999999995</v>
      </c>
      <c r="M5464" s="22">
        <f t="shared" si="513"/>
        <v>2.7292152896440847</v>
      </c>
      <c r="N5464" s="22">
        <f t="shared" si="514"/>
        <v>6.3292152896440079</v>
      </c>
      <c r="O5464" s="5">
        <v>0.62939528839558612</v>
      </c>
      <c r="P5464" s="11">
        <f>IF(O5464&gt;=I5464,0,1)</f>
        <v>0</v>
      </c>
      <c r="Q5464" s="11">
        <f>IF(O5464&lt;=(I5464+0.00347),1,0)</f>
        <v>0</v>
      </c>
      <c r="R5464" s="5">
        <v>0.63918102306101132</v>
      </c>
      <c r="S5464" s="22">
        <f t="shared" si="515"/>
        <v>14.091457918212296</v>
      </c>
      <c r="T5464" s="3" t="s">
        <v>29</v>
      </c>
    </row>
    <row r="5465" spans="1:20" x14ac:dyDescent="0.25">
      <c r="A5465" s="3">
        <v>4619324</v>
      </c>
      <c r="B5465" s="3" t="s">
        <v>21</v>
      </c>
      <c r="C5465" s="3" t="s">
        <v>25</v>
      </c>
      <c r="D5465" s="3">
        <v>26</v>
      </c>
      <c r="E5465" s="3" t="s">
        <v>14</v>
      </c>
      <c r="F5465" s="4">
        <v>38700</v>
      </c>
      <c r="G5465" s="11">
        <f t="shared" si="510"/>
        <v>4</v>
      </c>
      <c r="H5465" s="11">
        <f t="shared" si="511"/>
        <v>15</v>
      </c>
      <c r="I5465" s="5">
        <v>0.64513888888888882</v>
      </c>
      <c r="J5465" s="11">
        <f>IF(L5465&lt;=I5465,1,0)</f>
        <v>1</v>
      </c>
      <c r="K5465" s="22" t="str">
        <f t="shared" si="512"/>
        <v/>
      </c>
      <c r="L5465" s="5">
        <v>0.64263888888888887</v>
      </c>
      <c r="M5465" s="22">
        <f t="shared" si="513"/>
        <v>4.5679682827623935</v>
      </c>
      <c r="N5465" s="22">
        <f t="shared" si="514"/>
        <v>0.96796828276247027</v>
      </c>
      <c r="O5465" s="5">
        <v>0.64581108908525164</v>
      </c>
      <c r="P5465" s="11">
        <f>IF(O5465&gt;=I5465,0,1)</f>
        <v>0</v>
      </c>
      <c r="Q5465" s="11">
        <f>IF(O5465&lt;=(I5465+0.00347),1,0)</f>
        <v>1</v>
      </c>
      <c r="R5465" s="5">
        <v>0.66613765051721985</v>
      </c>
      <c r="S5465" s="22">
        <f t="shared" si="515"/>
        <v>29.270248462034214</v>
      </c>
      <c r="T5465" s="3" t="s">
        <v>28</v>
      </c>
    </row>
    <row r="5466" spans="1:20" x14ac:dyDescent="0.25">
      <c r="A5466" s="3">
        <v>4575483</v>
      </c>
      <c r="B5466" s="3" t="s">
        <v>12</v>
      </c>
      <c r="C5466" s="3" t="s">
        <v>13</v>
      </c>
      <c r="D5466" s="3">
        <v>28</v>
      </c>
      <c r="E5466" s="3" t="s">
        <v>14</v>
      </c>
      <c r="F5466" s="4">
        <v>38700</v>
      </c>
      <c r="G5466" s="11">
        <f t="shared" si="510"/>
        <v>4</v>
      </c>
      <c r="H5466" s="11">
        <f t="shared" si="511"/>
        <v>16</v>
      </c>
      <c r="I5466" s="5">
        <v>0.66666666666666663</v>
      </c>
      <c r="J5466" s="11">
        <f>IF(L5466&lt;=I5466,1,0)</f>
        <v>0</v>
      </c>
      <c r="K5466" s="22">
        <f t="shared" si="512"/>
        <v>3.5999999999999233</v>
      </c>
      <c r="L5466" s="5">
        <v>0.66916666666666658</v>
      </c>
      <c r="M5466" s="22">
        <f t="shared" si="513"/>
        <v>8.2261488266972194</v>
      </c>
      <c r="N5466" s="22">
        <f t="shared" si="514"/>
        <v>11.826148826697143</v>
      </c>
      <c r="O5466" s="5">
        <v>0.67487927001853965</v>
      </c>
      <c r="P5466" s="11">
        <f>IF(O5466&gt;=I5466,0,1)</f>
        <v>0</v>
      </c>
      <c r="Q5466" s="11">
        <f>IF(O5466&lt;=(I5466+0.00347),1,0)</f>
        <v>0</v>
      </c>
      <c r="R5466" s="5">
        <v>0.68495570557147978</v>
      </c>
      <c r="S5466" s="22">
        <f t="shared" si="515"/>
        <v>14.510067196233791</v>
      </c>
      <c r="T5466" s="3" t="s">
        <v>29</v>
      </c>
    </row>
    <row r="5467" spans="1:20" x14ac:dyDescent="0.25">
      <c r="A5467" s="3">
        <v>4574423</v>
      </c>
      <c r="B5467" s="3" t="s">
        <v>16</v>
      </c>
      <c r="C5467" s="3" t="s">
        <v>13</v>
      </c>
      <c r="D5467" s="3">
        <v>42</v>
      </c>
      <c r="E5467" s="3" t="s">
        <v>14</v>
      </c>
      <c r="F5467" s="4">
        <v>38700</v>
      </c>
      <c r="G5467" s="11">
        <f t="shared" si="510"/>
        <v>4</v>
      </c>
      <c r="H5467" s="11">
        <f t="shared" si="511"/>
        <v>16</v>
      </c>
      <c r="I5467" s="5">
        <v>0.6875</v>
      </c>
      <c r="J5467" s="11">
        <f>IF(L5467&lt;=I5467,1,0)</f>
        <v>0</v>
      </c>
      <c r="K5467" s="22">
        <f t="shared" si="512"/>
        <v>3.5999999999999233</v>
      </c>
      <c r="L5467" s="5">
        <v>0.69</v>
      </c>
      <c r="M5467" s="22">
        <f t="shared" si="513"/>
        <v>27.926113320293044</v>
      </c>
      <c r="N5467" s="22">
        <f t="shared" si="514"/>
        <v>31.526113320292968</v>
      </c>
      <c r="O5467" s="5">
        <v>0.70939313425020345</v>
      </c>
      <c r="P5467" s="11">
        <f>IF(O5467&gt;=I5467,0,1)</f>
        <v>0</v>
      </c>
      <c r="Q5467" s="11">
        <f>IF(O5467&lt;=(I5467+0.00347),1,0)</f>
        <v>0</v>
      </c>
      <c r="R5467" s="5">
        <v>0.73392203203881234</v>
      </c>
      <c r="S5467" s="22">
        <f t="shared" si="515"/>
        <v>35.321612815596808</v>
      </c>
      <c r="T5467" s="3" t="s">
        <v>20</v>
      </c>
    </row>
    <row r="5468" spans="1:20" x14ac:dyDescent="0.25">
      <c r="A5468" s="3">
        <v>4602478</v>
      </c>
      <c r="B5468" s="3" t="s">
        <v>21</v>
      </c>
      <c r="C5468" s="3" t="s">
        <v>17</v>
      </c>
      <c r="D5468" s="3">
        <v>20</v>
      </c>
      <c r="E5468" s="3" t="s">
        <v>18</v>
      </c>
      <c r="F5468" s="4">
        <v>38700</v>
      </c>
      <c r="G5468" s="11">
        <f t="shared" si="510"/>
        <v>4</v>
      </c>
      <c r="H5468" s="11">
        <f t="shared" si="511"/>
        <v>16</v>
      </c>
      <c r="I5468" s="5">
        <v>0.69791666666666663</v>
      </c>
      <c r="J5468" s="11">
        <f>IF(L5468&lt;=I5468,1,0)</f>
        <v>0</v>
      </c>
      <c r="K5468" s="22">
        <f t="shared" si="512"/>
        <v>3.5999999999999233</v>
      </c>
      <c r="L5468" s="5">
        <v>0.70041666666666658</v>
      </c>
      <c r="M5468" s="22">
        <f t="shared" si="513"/>
        <v>3.8315547366071279</v>
      </c>
      <c r="N5468" s="22">
        <f t="shared" si="514"/>
        <v>7.4315547366070511</v>
      </c>
      <c r="O5468" s="5">
        <v>0.70307746856708819</v>
      </c>
      <c r="P5468" s="11">
        <f>IF(O5468&gt;=I5468,0,1)</f>
        <v>0</v>
      </c>
      <c r="Q5468" s="11">
        <f>IF(O5468&lt;=(I5468+0.00347),1,0)</f>
        <v>0</v>
      </c>
      <c r="R5468" s="5">
        <v>0.71834071789812437</v>
      </c>
      <c r="S5468" s="22">
        <f t="shared" si="515"/>
        <v>21.979079036692095</v>
      </c>
      <c r="T5468" s="3" t="s">
        <v>28</v>
      </c>
    </row>
    <row r="5469" spans="1:20" x14ac:dyDescent="0.25">
      <c r="A5469" s="3">
        <v>4594877</v>
      </c>
      <c r="B5469" s="3" t="s">
        <v>12</v>
      </c>
      <c r="C5469" s="3" t="s">
        <v>17</v>
      </c>
      <c r="D5469" s="3">
        <v>26</v>
      </c>
      <c r="E5469" s="3" t="s">
        <v>18</v>
      </c>
      <c r="F5469" s="4">
        <v>38701</v>
      </c>
      <c r="G5469" s="11">
        <f t="shared" si="510"/>
        <v>5</v>
      </c>
      <c r="H5469" s="11">
        <f t="shared" si="511"/>
        <v>7</v>
      </c>
      <c r="I5469" s="5">
        <v>0.33263888888888887</v>
      </c>
      <c r="J5469" s="11">
        <f>IF(L5469&lt;=I5469,1,0)</f>
        <v>1</v>
      </c>
      <c r="K5469" s="22" t="str">
        <f t="shared" si="512"/>
        <v/>
      </c>
      <c r="L5469" s="5">
        <v>0.33263888888888887</v>
      </c>
      <c r="M5469" s="22">
        <f t="shared" si="513"/>
        <v>9.4802065523830326</v>
      </c>
      <c r="N5469" s="22">
        <f t="shared" si="514"/>
        <v>9.4802065523830326</v>
      </c>
      <c r="O5469" s="5">
        <v>0.33922236566137709</v>
      </c>
      <c r="P5469" s="11">
        <f>IF(O5469&gt;=I5469,0,1)</f>
        <v>0</v>
      </c>
      <c r="Q5469" s="11">
        <f>IF(O5469&lt;=(I5469+0.00347),1,0)</f>
        <v>0</v>
      </c>
      <c r="R5469" s="5">
        <v>0.3520250577085472</v>
      </c>
      <c r="S5469" s="22">
        <f t="shared" si="515"/>
        <v>18.435876547924952</v>
      </c>
      <c r="T5469" s="3" t="s">
        <v>26</v>
      </c>
    </row>
    <row r="5470" spans="1:20" x14ac:dyDescent="0.25">
      <c r="A5470" s="3">
        <v>4601253</v>
      </c>
      <c r="B5470" s="3" t="s">
        <v>21</v>
      </c>
      <c r="C5470" s="3" t="s">
        <v>25</v>
      </c>
      <c r="D5470" s="3">
        <v>32</v>
      </c>
      <c r="E5470" s="3" t="s">
        <v>18</v>
      </c>
      <c r="F5470" s="4">
        <v>38701</v>
      </c>
      <c r="G5470" s="11">
        <f t="shared" si="510"/>
        <v>5</v>
      </c>
      <c r="H5470" s="11">
        <f t="shared" si="511"/>
        <v>8</v>
      </c>
      <c r="I5470" s="5">
        <v>0.34375</v>
      </c>
      <c r="J5470" s="11">
        <f>IF(L5470&lt;=I5470,1,0)</f>
        <v>1</v>
      </c>
      <c r="K5470" s="22" t="str">
        <f t="shared" si="512"/>
        <v/>
      </c>
      <c r="L5470" s="5">
        <v>0.34375</v>
      </c>
      <c r="M5470" s="22">
        <f t="shared" si="513"/>
        <v>9.6311783859613076</v>
      </c>
      <c r="N5470" s="22">
        <f t="shared" si="514"/>
        <v>9.6311783859613076</v>
      </c>
      <c r="O5470" s="5">
        <v>0.35043831832358424</v>
      </c>
      <c r="P5470" s="11">
        <f>IF(O5470&gt;=I5470,0,1)</f>
        <v>0</v>
      </c>
      <c r="Q5470" s="11">
        <f>IF(O5470&lt;=(I5470+0.00347),1,0)</f>
        <v>0</v>
      </c>
      <c r="R5470" s="5">
        <v>0.36823050989149619</v>
      </c>
      <c r="S5470" s="22">
        <f t="shared" si="515"/>
        <v>25.620755857793213</v>
      </c>
      <c r="T5470" s="3" t="s">
        <v>23</v>
      </c>
    </row>
    <row r="5471" spans="1:20" x14ac:dyDescent="0.25">
      <c r="A5471" s="3">
        <v>4591522</v>
      </c>
      <c r="B5471" s="3" t="s">
        <v>16</v>
      </c>
      <c r="C5471" s="3" t="s">
        <v>17</v>
      </c>
      <c r="D5471" s="3">
        <v>71</v>
      </c>
      <c r="E5471" s="3" t="s">
        <v>18</v>
      </c>
      <c r="F5471" s="4">
        <v>38701</v>
      </c>
      <c r="G5471" s="11">
        <f t="shared" si="510"/>
        <v>5</v>
      </c>
      <c r="H5471" s="11">
        <f t="shared" si="511"/>
        <v>9</v>
      </c>
      <c r="I5471" s="5">
        <v>0.375</v>
      </c>
      <c r="J5471" s="11">
        <f>IF(L5471&lt;=I5471,1,0)</f>
        <v>1</v>
      </c>
      <c r="K5471" s="22" t="str">
        <f t="shared" si="512"/>
        <v/>
      </c>
      <c r="L5471" s="5">
        <v>0.375</v>
      </c>
      <c r="M5471" s="22">
        <f t="shared" si="513"/>
        <v>20.292363213959391</v>
      </c>
      <c r="N5471" s="22">
        <f t="shared" si="514"/>
        <v>20.292363213959391</v>
      </c>
      <c r="O5471" s="5">
        <v>0.38909191889858291</v>
      </c>
      <c r="P5471" s="11">
        <f>IF(O5471&gt;=I5471,0,1)</f>
        <v>0</v>
      </c>
      <c r="Q5471" s="11">
        <f>IF(O5471&lt;=(I5471+0.00347),1,0)</f>
        <v>0</v>
      </c>
      <c r="R5471" s="5">
        <v>0.41352682063936386</v>
      </c>
      <c r="S5471" s="22">
        <f t="shared" si="515"/>
        <v>35.186258506724563</v>
      </c>
      <c r="T5471" s="3" t="s">
        <v>24</v>
      </c>
    </row>
    <row r="5472" spans="1:20" x14ac:dyDescent="0.25">
      <c r="A5472" s="3">
        <v>4610737</v>
      </c>
      <c r="B5472" s="3" t="s">
        <v>21</v>
      </c>
      <c r="C5472" s="3" t="s">
        <v>17</v>
      </c>
      <c r="D5472" s="3">
        <v>27</v>
      </c>
      <c r="E5472" s="3" t="s">
        <v>14</v>
      </c>
      <c r="F5472" s="4">
        <v>38701</v>
      </c>
      <c r="G5472" s="11">
        <f t="shared" si="510"/>
        <v>5</v>
      </c>
      <c r="H5472" s="11">
        <f t="shared" si="511"/>
        <v>9</v>
      </c>
      <c r="I5472" s="5">
        <v>0.39513888888888887</v>
      </c>
      <c r="J5472" s="11">
        <f>IF(L5472&lt;=I5472,1,0)</f>
        <v>0</v>
      </c>
      <c r="K5472" s="22">
        <f t="shared" si="512"/>
        <v>3.6000000000000032</v>
      </c>
      <c r="L5472" s="5">
        <v>0.39763888888888888</v>
      </c>
      <c r="M5472" s="22">
        <f t="shared" si="513"/>
        <v>6.7062663882843587</v>
      </c>
      <c r="N5472" s="22">
        <f t="shared" si="514"/>
        <v>10.306266388284362</v>
      </c>
      <c r="O5472" s="5">
        <v>0.40229601832519746</v>
      </c>
      <c r="P5472" s="11">
        <f>IF(O5472&gt;=I5472,0,1)</f>
        <v>0</v>
      </c>
      <c r="Q5472" s="11">
        <f>IF(O5472&lt;=(I5472+0.00347),1,0)</f>
        <v>0</v>
      </c>
      <c r="R5472" s="5">
        <v>0.42020935994709596</v>
      </c>
      <c r="S5472" s="22">
        <f t="shared" si="515"/>
        <v>25.795211935533846</v>
      </c>
      <c r="T5472" s="3" t="s">
        <v>28</v>
      </c>
    </row>
    <row r="5473" spans="1:20" x14ac:dyDescent="0.25">
      <c r="A5473" s="3">
        <v>4595352</v>
      </c>
      <c r="B5473" s="3" t="s">
        <v>16</v>
      </c>
      <c r="C5473" s="3" t="s">
        <v>25</v>
      </c>
      <c r="D5473" s="3">
        <v>69</v>
      </c>
      <c r="E5473" s="3" t="s">
        <v>14</v>
      </c>
      <c r="F5473" s="4">
        <v>38701</v>
      </c>
      <c r="G5473" s="11">
        <f t="shared" si="510"/>
        <v>5</v>
      </c>
      <c r="H5473" s="11">
        <f t="shared" si="511"/>
        <v>10</v>
      </c>
      <c r="I5473" s="5">
        <v>0.41666666666666669</v>
      </c>
      <c r="J5473" s="11">
        <f>IF(L5473&lt;=I5473,1,0)</f>
        <v>0</v>
      </c>
      <c r="K5473" s="22">
        <f t="shared" si="512"/>
        <v>3.6000000000000032</v>
      </c>
      <c r="L5473" s="5">
        <v>0.41916666666666669</v>
      </c>
      <c r="M5473" s="22">
        <f t="shared" si="513"/>
        <v>41.05394227923324</v>
      </c>
      <c r="N5473" s="22">
        <f t="shared" si="514"/>
        <v>44.653942279233249</v>
      </c>
      <c r="O5473" s="5">
        <v>0.44767634880502311</v>
      </c>
      <c r="P5473" s="11">
        <f>IF(O5473&gt;=I5473,0,1)</f>
        <v>0</v>
      </c>
      <c r="Q5473" s="11">
        <f>IF(O5473&lt;=(I5473+0.00347),1,0)</f>
        <v>0</v>
      </c>
      <c r="R5473" s="5">
        <v>0.47219809023846615</v>
      </c>
      <c r="S5473" s="22">
        <f t="shared" si="515"/>
        <v>35.311307664157987</v>
      </c>
      <c r="T5473" s="3" t="s">
        <v>24</v>
      </c>
    </row>
    <row r="5474" spans="1:20" x14ac:dyDescent="0.25">
      <c r="A5474" s="3">
        <v>4589404</v>
      </c>
      <c r="B5474" s="3" t="s">
        <v>12</v>
      </c>
      <c r="C5474" s="3" t="s">
        <v>13</v>
      </c>
      <c r="D5474" s="3">
        <v>49</v>
      </c>
      <c r="E5474" s="3" t="s">
        <v>14</v>
      </c>
      <c r="F5474" s="4">
        <v>38701</v>
      </c>
      <c r="G5474" s="11">
        <f t="shared" si="510"/>
        <v>5</v>
      </c>
      <c r="H5474" s="11">
        <f t="shared" si="511"/>
        <v>10</v>
      </c>
      <c r="I5474" s="5">
        <v>0.42638888888888887</v>
      </c>
      <c r="J5474" s="11">
        <f>IF(L5474&lt;=I5474,1,0)</f>
        <v>1</v>
      </c>
      <c r="K5474" s="22" t="str">
        <f t="shared" si="512"/>
        <v/>
      </c>
      <c r="L5474" s="5">
        <v>0.42388888888888887</v>
      </c>
      <c r="M5474" s="22">
        <f t="shared" si="513"/>
        <v>12.235363061082616</v>
      </c>
      <c r="N5474" s="22">
        <f t="shared" si="514"/>
        <v>8.6353630610826126</v>
      </c>
      <c r="O5474" s="5">
        <v>0.43238566879241846</v>
      </c>
      <c r="P5474" s="11">
        <f>IF(O5474&gt;=I5474,0,1)</f>
        <v>0</v>
      </c>
      <c r="Q5474" s="11">
        <f>IF(O5474&lt;=(I5474+0.00347),1,0)</f>
        <v>0</v>
      </c>
      <c r="R5474" s="5">
        <v>0.44428454236154968</v>
      </c>
      <c r="S5474" s="22">
        <f t="shared" si="515"/>
        <v>17.134377939548955</v>
      </c>
      <c r="T5474" s="3" t="s">
        <v>26</v>
      </c>
    </row>
    <row r="5475" spans="1:20" x14ac:dyDescent="0.25">
      <c r="A5475" s="3">
        <v>4611155</v>
      </c>
      <c r="B5475" s="3" t="s">
        <v>21</v>
      </c>
      <c r="C5475" s="3" t="s">
        <v>25</v>
      </c>
      <c r="D5475" s="3">
        <v>33</v>
      </c>
      <c r="E5475" s="3" t="s">
        <v>18</v>
      </c>
      <c r="F5475" s="4">
        <v>38701</v>
      </c>
      <c r="G5475" s="11">
        <f t="shared" si="510"/>
        <v>5</v>
      </c>
      <c r="H5475" s="11">
        <f t="shared" si="511"/>
        <v>10</v>
      </c>
      <c r="I5475" s="5">
        <v>0.4375</v>
      </c>
      <c r="J5475" s="11">
        <f>IF(L5475&lt;=I5475,1,0)</f>
        <v>1</v>
      </c>
      <c r="K5475" s="22" t="str">
        <f t="shared" si="512"/>
        <v/>
      </c>
      <c r="L5475" s="5">
        <v>0.435</v>
      </c>
      <c r="M5475" s="22">
        <f t="shared" si="513"/>
        <v>16.711116972758965</v>
      </c>
      <c r="N5475" s="22">
        <f t="shared" si="514"/>
        <v>13.11111697275896</v>
      </c>
      <c r="O5475" s="5">
        <v>0.44660494234219372</v>
      </c>
      <c r="P5475" s="11">
        <f>IF(O5475&gt;=I5475,0,1)</f>
        <v>0</v>
      </c>
      <c r="Q5475" s="11">
        <f>IF(O5475&lt;=(I5475+0.00347),1,0)</f>
        <v>0</v>
      </c>
      <c r="R5475" s="5">
        <v>0.46267800359296085</v>
      </c>
      <c r="S5475" s="22">
        <f t="shared" si="515"/>
        <v>23.145208201104666</v>
      </c>
      <c r="T5475" s="3" t="s">
        <v>23</v>
      </c>
    </row>
    <row r="5476" spans="1:20" x14ac:dyDescent="0.25">
      <c r="A5476" s="3">
        <v>4607083</v>
      </c>
      <c r="B5476" s="3" t="s">
        <v>12</v>
      </c>
      <c r="C5476" s="3" t="s">
        <v>25</v>
      </c>
      <c r="D5476" s="3">
        <v>36</v>
      </c>
      <c r="E5476" s="3" t="s">
        <v>18</v>
      </c>
      <c r="F5476" s="4">
        <v>38701</v>
      </c>
      <c r="G5476" s="11">
        <f t="shared" si="510"/>
        <v>5</v>
      </c>
      <c r="H5476" s="11">
        <f t="shared" si="511"/>
        <v>10</v>
      </c>
      <c r="I5476" s="5">
        <v>0.45763888888888887</v>
      </c>
      <c r="J5476" s="11">
        <f>IF(L5476&lt;=I5476,1,0)</f>
        <v>0</v>
      </c>
      <c r="K5476" s="22">
        <f t="shared" si="512"/>
        <v>3.6000000000000032</v>
      </c>
      <c r="L5476" s="5">
        <v>0.46013888888888888</v>
      </c>
      <c r="M5476" s="22">
        <f t="shared" si="513"/>
        <v>13.109702954253715</v>
      </c>
      <c r="N5476" s="22">
        <f t="shared" si="514"/>
        <v>16.709702954253718</v>
      </c>
      <c r="O5476" s="5">
        <v>0.46924284927378729</v>
      </c>
      <c r="P5476" s="11">
        <f>IF(O5476&gt;=I5476,0,1)</f>
        <v>0</v>
      </c>
      <c r="Q5476" s="11">
        <f>IF(O5476&lt;=(I5476+0.00347),1,0)</f>
        <v>0</v>
      </c>
      <c r="R5476" s="5">
        <v>0.48115122070765515</v>
      </c>
      <c r="S5476" s="22">
        <f t="shared" si="515"/>
        <v>17.148054864769719</v>
      </c>
      <c r="T5476" s="3" t="s">
        <v>15</v>
      </c>
    </row>
    <row r="5477" spans="1:20" x14ac:dyDescent="0.25">
      <c r="A5477" s="3">
        <v>4617424</v>
      </c>
      <c r="B5477" s="3" t="s">
        <v>21</v>
      </c>
      <c r="C5477" s="3" t="s">
        <v>25</v>
      </c>
      <c r="D5477" s="3">
        <v>27</v>
      </c>
      <c r="E5477" s="3" t="s">
        <v>14</v>
      </c>
      <c r="F5477" s="4">
        <v>38701</v>
      </c>
      <c r="G5477" s="11">
        <f t="shared" si="510"/>
        <v>5</v>
      </c>
      <c r="H5477" s="11">
        <f t="shared" si="511"/>
        <v>10</v>
      </c>
      <c r="I5477" s="5">
        <v>0.45763888888888887</v>
      </c>
      <c r="J5477" s="11">
        <f>IF(L5477&lt;=I5477,1,0)</f>
        <v>0</v>
      </c>
      <c r="K5477" s="22">
        <f t="shared" si="512"/>
        <v>3.6000000000000032</v>
      </c>
      <c r="L5477" s="5">
        <v>0.46013888888888888</v>
      </c>
      <c r="M5477" s="22">
        <f t="shared" si="513"/>
        <v>20.812475303076788</v>
      </c>
      <c r="N5477" s="22">
        <f t="shared" si="514"/>
        <v>24.412475303076793</v>
      </c>
      <c r="O5477" s="5">
        <v>0.47459199673824776</v>
      </c>
      <c r="P5477" s="11">
        <f>IF(O5477&gt;=I5477,0,1)</f>
        <v>0</v>
      </c>
      <c r="Q5477" s="11">
        <f>IF(O5477&lt;=(I5477+0.00347),1,0)</f>
        <v>0</v>
      </c>
      <c r="R5477" s="5">
        <v>0.49195169504943848</v>
      </c>
      <c r="S5477" s="22">
        <f t="shared" si="515"/>
        <v>24.997965568114637</v>
      </c>
      <c r="T5477" s="3" t="s">
        <v>27</v>
      </c>
    </row>
    <row r="5478" spans="1:20" x14ac:dyDescent="0.25">
      <c r="A5478" s="3">
        <v>4602652</v>
      </c>
      <c r="B5478" s="3" t="s">
        <v>21</v>
      </c>
      <c r="C5478" s="3" t="s">
        <v>13</v>
      </c>
      <c r="D5478" s="3">
        <v>29</v>
      </c>
      <c r="E5478" s="3" t="s">
        <v>14</v>
      </c>
      <c r="F5478" s="4">
        <v>38701</v>
      </c>
      <c r="G5478" s="11">
        <f t="shared" si="510"/>
        <v>5</v>
      </c>
      <c r="H5478" s="11">
        <f t="shared" si="511"/>
        <v>11</v>
      </c>
      <c r="I5478" s="5">
        <v>0.47916666666666669</v>
      </c>
      <c r="J5478" s="11">
        <f>IF(L5478&lt;=I5478,1,0)</f>
        <v>1</v>
      </c>
      <c r="K5478" s="22" t="str">
        <f t="shared" si="512"/>
        <v/>
      </c>
      <c r="L5478" s="5">
        <v>0.47916666666666669</v>
      </c>
      <c r="M5478" s="22">
        <f t="shared" si="513"/>
        <v>8.4030034917626928</v>
      </c>
      <c r="N5478" s="22">
        <f t="shared" si="514"/>
        <v>8.4030034917626928</v>
      </c>
      <c r="O5478" s="5">
        <v>0.48500208575816856</v>
      </c>
      <c r="P5478" s="11">
        <f>IF(O5478&gt;=I5478,0,1)</f>
        <v>0</v>
      </c>
      <c r="Q5478" s="11">
        <f>IF(O5478&lt;=(I5478+0.00347),1,0)</f>
        <v>0</v>
      </c>
      <c r="R5478" s="5">
        <v>0.50289857932864079</v>
      </c>
      <c r="S5478" s="22">
        <f t="shared" si="515"/>
        <v>25.770950741480021</v>
      </c>
      <c r="T5478" s="3" t="s">
        <v>28</v>
      </c>
    </row>
    <row r="5479" spans="1:20" x14ac:dyDescent="0.25">
      <c r="A5479" s="3">
        <v>4576207</v>
      </c>
      <c r="B5479" s="3" t="s">
        <v>12</v>
      </c>
      <c r="C5479" s="3" t="s">
        <v>17</v>
      </c>
      <c r="D5479" s="3">
        <v>38</v>
      </c>
      <c r="E5479" s="3" t="s">
        <v>14</v>
      </c>
      <c r="F5479" s="4">
        <v>38701</v>
      </c>
      <c r="G5479" s="11">
        <f t="shared" si="510"/>
        <v>5</v>
      </c>
      <c r="H5479" s="11">
        <f t="shared" si="511"/>
        <v>12</v>
      </c>
      <c r="I5479" s="5">
        <v>0.5</v>
      </c>
      <c r="J5479" s="11">
        <f>IF(L5479&lt;=I5479,1,0)</f>
        <v>0</v>
      </c>
      <c r="K5479" s="22">
        <f t="shared" si="512"/>
        <v>3.5999999999999233</v>
      </c>
      <c r="L5479" s="5">
        <v>0.50249999999999995</v>
      </c>
      <c r="M5479" s="22">
        <f t="shared" si="513"/>
        <v>8.4260497557694691</v>
      </c>
      <c r="N5479" s="22">
        <f t="shared" si="514"/>
        <v>12.026049755769392</v>
      </c>
      <c r="O5479" s="5">
        <v>0.50835142344150652</v>
      </c>
      <c r="P5479" s="11">
        <f>IF(O5479&gt;=I5479,0,1)</f>
        <v>0</v>
      </c>
      <c r="Q5479" s="11">
        <f>IF(O5479&lt;=(I5479+0.00347),1,0)</f>
        <v>0</v>
      </c>
      <c r="R5479" s="5">
        <v>0.51955475353563862</v>
      </c>
      <c r="S5479" s="22">
        <f t="shared" si="515"/>
        <v>16.132795335550227</v>
      </c>
      <c r="T5479" s="3" t="s">
        <v>26</v>
      </c>
    </row>
    <row r="5480" spans="1:20" x14ac:dyDescent="0.25">
      <c r="A5480" s="3">
        <v>4575208</v>
      </c>
      <c r="B5480" s="3" t="s">
        <v>16</v>
      </c>
      <c r="C5480" s="3" t="s">
        <v>22</v>
      </c>
      <c r="D5480" s="3">
        <v>42</v>
      </c>
      <c r="E5480" s="3" t="s">
        <v>14</v>
      </c>
      <c r="F5480" s="4">
        <v>38701</v>
      </c>
      <c r="G5480" s="11">
        <f t="shared" si="510"/>
        <v>5</v>
      </c>
      <c r="H5480" s="11">
        <f t="shared" si="511"/>
        <v>12</v>
      </c>
      <c r="I5480" s="5">
        <v>0.51041666666666663</v>
      </c>
      <c r="J5480" s="11">
        <f>IF(L5480&lt;=I5480,1,0)</f>
        <v>1</v>
      </c>
      <c r="K5480" s="22" t="str">
        <f t="shared" si="512"/>
        <v/>
      </c>
      <c r="L5480" s="5">
        <v>0.50791666666666668</v>
      </c>
      <c r="M5480" s="22">
        <f t="shared" si="513"/>
        <v>40.409230337456208</v>
      </c>
      <c r="N5480" s="22">
        <f t="shared" si="514"/>
        <v>36.809230337456285</v>
      </c>
      <c r="O5480" s="5">
        <v>0.53597863217878905</v>
      </c>
      <c r="P5480" s="11">
        <f>IF(O5480&gt;=I5480,0,1)</f>
        <v>0</v>
      </c>
      <c r="Q5480" s="11">
        <f>IF(O5480&lt;=(I5480+0.00347),1,0)</f>
        <v>0</v>
      </c>
      <c r="R5480" s="5">
        <v>0.55900934204045072</v>
      </c>
      <c r="S5480" s="22">
        <f t="shared" si="515"/>
        <v>33.164222200792807</v>
      </c>
      <c r="T5480" s="3" t="s">
        <v>20</v>
      </c>
    </row>
    <row r="5481" spans="1:20" x14ac:dyDescent="0.25">
      <c r="A5481" s="3">
        <v>4619124</v>
      </c>
      <c r="B5481" s="3" t="s">
        <v>12</v>
      </c>
      <c r="C5481" s="3" t="s">
        <v>17</v>
      </c>
      <c r="D5481" s="3">
        <v>26</v>
      </c>
      <c r="E5481" s="3" t="s">
        <v>18</v>
      </c>
      <c r="F5481" s="4">
        <v>38701</v>
      </c>
      <c r="G5481" s="11">
        <f t="shared" si="510"/>
        <v>5</v>
      </c>
      <c r="H5481" s="11">
        <f t="shared" si="511"/>
        <v>12</v>
      </c>
      <c r="I5481" s="5">
        <v>0.52013888888888882</v>
      </c>
      <c r="J5481" s="11">
        <f>IF(L5481&lt;=I5481,1,0)</f>
        <v>1</v>
      </c>
      <c r="K5481" s="22" t="str">
        <f t="shared" si="512"/>
        <v/>
      </c>
      <c r="L5481" s="5">
        <v>0.52013888888888882</v>
      </c>
      <c r="M5481" s="22">
        <f t="shared" si="513"/>
        <v>7.2972156365451823</v>
      </c>
      <c r="N5481" s="22">
        <f t="shared" si="514"/>
        <v>7.2972156365451823</v>
      </c>
      <c r="O5481" s="5">
        <v>0.52520639974760075</v>
      </c>
      <c r="P5481" s="11">
        <f>IF(O5481&gt;=I5481,0,1)</f>
        <v>0</v>
      </c>
      <c r="Q5481" s="11">
        <f>IF(O5481&lt;=(I5481+0.00347),1,0)</f>
        <v>0</v>
      </c>
      <c r="R5481" s="5">
        <v>0.5345550891427383</v>
      </c>
      <c r="S5481" s="22">
        <f t="shared" si="515"/>
        <v>13.462112728998079</v>
      </c>
      <c r="T5481" s="3" t="s">
        <v>15</v>
      </c>
    </row>
    <row r="5482" spans="1:20" x14ac:dyDescent="0.25">
      <c r="A5482" s="3">
        <v>4574402</v>
      </c>
      <c r="B5482" s="3" t="s">
        <v>21</v>
      </c>
      <c r="C5482" s="3" t="s">
        <v>13</v>
      </c>
      <c r="D5482" s="3">
        <v>34</v>
      </c>
      <c r="E5482" s="3" t="s">
        <v>18</v>
      </c>
      <c r="F5482" s="4">
        <v>38701</v>
      </c>
      <c r="G5482" s="11">
        <f t="shared" si="510"/>
        <v>5</v>
      </c>
      <c r="H5482" s="11">
        <f t="shared" si="511"/>
        <v>12</v>
      </c>
      <c r="I5482" s="5">
        <v>0.53125</v>
      </c>
      <c r="J5482" s="11">
        <f>IF(L5482&lt;=I5482,1,0)</f>
        <v>1</v>
      </c>
      <c r="K5482" s="22" t="str">
        <f t="shared" si="512"/>
        <v/>
      </c>
      <c r="L5482" s="5">
        <v>0.52875000000000005</v>
      </c>
      <c r="M5482" s="22">
        <f t="shared" si="513"/>
        <v>3.5229371544090071</v>
      </c>
      <c r="N5482" s="22">
        <f t="shared" si="514"/>
        <v>0</v>
      </c>
      <c r="O5482" s="5">
        <v>0.53119648413500631</v>
      </c>
      <c r="P5482" s="11">
        <f>IF(O5482&gt;=I5482,0,1)</f>
        <v>1</v>
      </c>
      <c r="Q5482" s="11">
        <f>IF(O5482&lt;=(I5482+0.00347),1,0)</f>
        <v>1</v>
      </c>
      <c r="R5482" s="5">
        <v>0.5472016391536797</v>
      </c>
      <c r="S5482" s="22">
        <f t="shared" si="515"/>
        <v>23.047423226889681</v>
      </c>
      <c r="T5482" s="3" t="s">
        <v>27</v>
      </c>
    </row>
    <row r="5483" spans="1:20" x14ac:dyDescent="0.25">
      <c r="A5483" s="3">
        <v>4585904</v>
      </c>
      <c r="B5483" s="3" t="s">
        <v>21</v>
      </c>
      <c r="C5483" s="3" t="s">
        <v>13</v>
      </c>
      <c r="D5483" s="3">
        <v>20</v>
      </c>
      <c r="E5483" s="3" t="s">
        <v>18</v>
      </c>
      <c r="F5483" s="4">
        <v>38701</v>
      </c>
      <c r="G5483" s="11">
        <f t="shared" si="510"/>
        <v>5</v>
      </c>
      <c r="H5483" s="11">
        <f t="shared" si="511"/>
        <v>13</v>
      </c>
      <c r="I5483" s="5">
        <v>0.54166666666666663</v>
      </c>
      <c r="J5483" s="11">
        <f>IF(L5483&lt;=I5483,1,0)</f>
        <v>1</v>
      </c>
      <c r="K5483" s="22" t="str">
        <f t="shared" si="512"/>
        <v/>
      </c>
      <c r="L5483" s="5">
        <v>0.53916666666666668</v>
      </c>
      <c r="M5483" s="22">
        <f t="shared" si="513"/>
        <v>2.7455173247951592</v>
      </c>
      <c r="N5483" s="22">
        <f t="shared" si="514"/>
        <v>0</v>
      </c>
      <c r="O5483" s="5">
        <v>0.54107327591999665</v>
      </c>
      <c r="P5483" s="11">
        <f>IF(O5483&gt;=I5483,0,1)</f>
        <v>1</v>
      </c>
      <c r="Q5483" s="11">
        <f>IF(O5483&lt;=(I5483+0.00347),1,0)</f>
        <v>1</v>
      </c>
      <c r="R5483" s="5">
        <v>0.55658352645319775</v>
      </c>
      <c r="S5483" s="22">
        <f t="shared" si="515"/>
        <v>22.334760767809581</v>
      </c>
      <c r="T5483" s="3" t="s">
        <v>28</v>
      </c>
    </row>
    <row r="5484" spans="1:20" x14ac:dyDescent="0.25">
      <c r="A5484" s="3">
        <v>4591871</v>
      </c>
      <c r="B5484" s="3" t="s">
        <v>21</v>
      </c>
      <c r="C5484" s="3" t="s">
        <v>22</v>
      </c>
      <c r="D5484" s="3">
        <v>31</v>
      </c>
      <c r="E5484" s="3" t="s">
        <v>14</v>
      </c>
      <c r="F5484" s="4">
        <v>38701</v>
      </c>
      <c r="G5484" s="11">
        <f t="shared" si="510"/>
        <v>5</v>
      </c>
      <c r="H5484" s="11">
        <f t="shared" si="511"/>
        <v>13</v>
      </c>
      <c r="I5484" s="5">
        <v>0.54166666666666663</v>
      </c>
      <c r="J5484" s="11">
        <f>IF(L5484&lt;=I5484,1,0)</f>
        <v>0</v>
      </c>
      <c r="K5484" s="22">
        <f t="shared" si="512"/>
        <v>3.5999999999999233</v>
      </c>
      <c r="L5484" s="5">
        <v>0.54416666666666658</v>
      </c>
      <c r="M5484" s="22">
        <f t="shared" si="513"/>
        <v>10.170762941612725</v>
      </c>
      <c r="N5484" s="22">
        <f t="shared" si="514"/>
        <v>13.770762941612649</v>
      </c>
      <c r="O5484" s="5">
        <v>0.55122969648723097</v>
      </c>
      <c r="P5484" s="11">
        <f>IF(O5484&gt;=I5484,0,1)</f>
        <v>0</v>
      </c>
      <c r="Q5484" s="11">
        <f>IF(O5484&lt;=(I5484+0.00347),1,0)</f>
        <v>0</v>
      </c>
      <c r="R5484" s="5">
        <v>0.56415001459864267</v>
      </c>
      <c r="S5484" s="22">
        <f t="shared" si="515"/>
        <v>18.605258080432847</v>
      </c>
      <c r="T5484" s="3" t="s">
        <v>28</v>
      </c>
    </row>
    <row r="5485" spans="1:20" x14ac:dyDescent="0.25">
      <c r="A5485" s="3">
        <v>4605936</v>
      </c>
      <c r="B5485" s="3" t="s">
        <v>16</v>
      </c>
      <c r="C5485" s="3" t="s">
        <v>17</v>
      </c>
      <c r="D5485" s="3">
        <v>69</v>
      </c>
      <c r="E5485" s="3" t="s">
        <v>18</v>
      </c>
      <c r="F5485" s="4">
        <v>38701</v>
      </c>
      <c r="G5485" s="11">
        <f t="shared" si="510"/>
        <v>5</v>
      </c>
      <c r="H5485" s="11">
        <f t="shared" si="511"/>
        <v>13</v>
      </c>
      <c r="I5485" s="5">
        <v>0.55138888888888882</v>
      </c>
      <c r="J5485" s="11">
        <f>IF(L5485&lt;=I5485,1,0)</f>
        <v>1</v>
      </c>
      <c r="K5485" s="22" t="str">
        <f t="shared" si="512"/>
        <v/>
      </c>
      <c r="L5485" s="5">
        <v>0.54888888888888887</v>
      </c>
      <c r="M5485" s="22">
        <f t="shared" si="513"/>
        <v>25.123569883136039</v>
      </c>
      <c r="N5485" s="22">
        <f t="shared" si="514"/>
        <v>21.523569883136116</v>
      </c>
      <c r="O5485" s="5">
        <v>0.56633581241884445</v>
      </c>
      <c r="P5485" s="11">
        <f>IF(O5485&gt;=I5485,0,1)</f>
        <v>0</v>
      </c>
      <c r="Q5485" s="11">
        <f>IF(O5485&lt;=(I5485+0.00347),1,0)</f>
        <v>0</v>
      </c>
      <c r="R5485" s="5">
        <v>0.59082714405647108</v>
      </c>
      <c r="S5485" s="22">
        <f t="shared" si="515"/>
        <v>35.267517558182334</v>
      </c>
      <c r="T5485" s="3" t="s">
        <v>24</v>
      </c>
    </row>
    <row r="5486" spans="1:20" x14ac:dyDescent="0.25">
      <c r="A5486" s="3">
        <v>4609777</v>
      </c>
      <c r="B5486" s="3" t="s">
        <v>21</v>
      </c>
      <c r="C5486" s="3" t="s">
        <v>17</v>
      </c>
      <c r="D5486" s="3">
        <v>29</v>
      </c>
      <c r="E5486" s="3" t="s">
        <v>14</v>
      </c>
      <c r="F5486" s="4">
        <v>38701</v>
      </c>
      <c r="G5486" s="11">
        <f t="shared" si="510"/>
        <v>5</v>
      </c>
      <c r="H5486" s="11">
        <f t="shared" si="511"/>
        <v>13</v>
      </c>
      <c r="I5486" s="5">
        <v>0.55138888888888882</v>
      </c>
      <c r="J5486" s="11">
        <f>IF(L5486&lt;=I5486,1,0)</f>
        <v>1</v>
      </c>
      <c r="K5486" s="22" t="str">
        <f t="shared" si="512"/>
        <v/>
      </c>
      <c r="L5486" s="5">
        <v>0.54888888888888887</v>
      </c>
      <c r="M5486" s="22">
        <f t="shared" si="513"/>
        <v>11.03605863322823</v>
      </c>
      <c r="N5486" s="22">
        <f t="shared" si="514"/>
        <v>7.4360586332283063</v>
      </c>
      <c r="O5486" s="5">
        <v>0.55655281849529736</v>
      </c>
      <c r="P5486" s="11">
        <f>IF(O5486&gt;=I5486,0,1)</f>
        <v>0</v>
      </c>
      <c r="Q5486" s="11">
        <f>IF(O5486&lt;=(I5486+0.00347),1,0)</f>
        <v>0</v>
      </c>
      <c r="R5486" s="5">
        <v>0.57481325357844881</v>
      </c>
      <c r="S5486" s="22">
        <f t="shared" si="515"/>
        <v>26.295026519738087</v>
      </c>
      <c r="T5486" s="3" t="s">
        <v>23</v>
      </c>
    </row>
    <row r="5487" spans="1:20" x14ac:dyDescent="0.25">
      <c r="A5487" s="3">
        <v>4591069</v>
      </c>
      <c r="B5487" s="3" t="s">
        <v>21</v>
      </c>
      <c r="C5487" s="3" t="s">
        <v>17</v>
      </c>
      <c r="D5487" s="3">
        <v>35</v>
      </c>
      <c r="E5487" s="3" t="s">
        <v>14</v>
      </c>
      <c r="F5487" s="4">
        <v>38701</v>
      </c>
      <c r="G5487" s="11">
        <f t="shared" si="510"/>
        <v>5</v>
      </c>
      <c r="H5487" s="11">
        <f t="shared" si="511"/>
        <v>13</v>
      </c>
      <c r="I5487" s="5">
        <v>0.57291666666666663</v>
      </c>
      <c r="J5487" s="11">
        <f>IF(L5487&lt;=I5487,1,0)</f>
        <v>0</v>
      </c>
      <c r="K5487" s="22">
        <f t="shared" si="512"/>
        <v>3.5999999999999233</v>
      </c>
      <c r="L5487" s="5">
        <v>0.57541666666666658</v>
      </c>
      <c r="M5487" s="22">
        <f t="shared" si="513"/>
        <v>3.2413703274295713</v>
      </c>
      <c r="N5487" s="22">
        <f t="shared" si="514"/>
        <v>6.8413703274294946</v>
      </c>
      <c r="O5487" s="5">
        <v>0.57766761828293711</v>
      </c>
      <c r="P5487" s="11">
        <f>IF(O5487&gt;=I5487,0,1)</f>
        <v>0</v>
      </c>
      <c r="Q5487" s="11">
        <f>IF(O5487&lt;=(I5487+0.00347),1,0)</f>
        <v>0</v>
      </c>
      <c r="R5487" s="5">
        <v>0.59559121155496419</v>
      </c>
      <c r="S5487" s="22">
        <f t="shared" si="515"/>
        <v>25.809974311718999</v>
      </c>
      <c r="T5487" s="3" t="s">
        <v>27</v>
      </c>
    </row>
    <row r="5488" spans="1:20" x14ac:dyDescent="0.25">
      <c r="A5488" s="3">
        <v>4582936</v>
      </c>
      <c r="B5488" s="3" t="s">
        <v>21</v>
      </c>
      <c r="C5488" s="3" t="s">
        <v>22</v>
      </c>
      <c r="D5488" s="3">
        <v>31</v>
      </c>
      <c r="E5488" s="3" t="s">
        <v>14</v>
      </c>
      <c r="F5488" s="4">
        <v>38701</v>
      </c>
      <c r="G5488" s="11">
        <f t="shared" si="510"/>
        <v>5</v>
      </c>
      <c r="H5488" s="11">
        <f t="shared" si="511"/>
        <v>14</v>
      </c>
      <c r="I5488" s="5">
        <v>0.59375</v>
      </c>
      <c r="J5488" s="11">
        <f>IF(L5488&lt;=I5488,1,0)</f>
        <v>0</v>
      </c>
      <c r="K5488" s="22">
        <f t="shared" si="512"/>
        <v>3.5999999999999233</v>
      </c>
      <c r="L5488" s="5">
        <v>0.59624999999999995</v>
      </c>
      <c r="M5488" s="22">
        <f t="shared" si="513"/>
        <v>4.2982120210834296</v>
      </c>
      <c r="N5488" s="22">
        <f t="shared" si="514"/>
        <v>7.8982120210833529</v>
      </c>
      <c r="O5488" s="5">
        <v>0.59923486945908566</v>
      </c>
      <c r="P5488" s="11">
        <f>IF(O5488&gt;=I5488,0,1)</f>
        <v>0</v>
      </c>
      <c r="Q5488" s="11">
        <f>IF(O5488&lt;=(I5488+0.00347),1,0)</f>
        <v>0</v>
      </c>
      <c r="R5488" s="5">
        <v>0.61115667443153743</v>
      </c>
      <c r="S5488" s="22">
        <f t="shared" si="515"/>
        <v>17.167399160330543</v>
      </c>
      <c r="T5488" s="3" t="s">
        <v>27</v>
      </c>
    </row>
    <row r="5489" spans="1:20" x14ac:dyDescent="0.25">
      <c r="A5489" s="3">
        <v>4614044</v>
      </c>
      <c r="B5489" s="3" t="s">
        <v>21</v>
      </c>
      <c r="C5489" s="3" t="s">
        <v>17</v>
      </c>
      <c r="D5489" s="3">
        <v>33</v>
      </c>
      <c r="E5489" s="3" t="s">
        <v>14</v>
      </c>
      <c r="F5489" s="4">
        <v>38701</v>
      </c>
      <c r="G5489" s="11">
        <f t="shared" si="510"/>
        <v>5</v>
      </c>
      <c r="H5489" s="11">
        <f t="shared" si="511"/>
        <v>14</v>
      </c>
      <c r="I5489" s="5">
        <v>0.59375</v>
      </c>
      <c r="J5489" s="11">
        <f>IF(L5489&lt;=I5489,1,0)</f>
        <v>0</v>
      </c>
      <c r="K5489" s="22">
        <f t="shared" si="512"/>
        <v>3.5999999999999233</v>
      </c>
      <c r="L5489" s="5">
        <v>0.59624999999999995</v>
      </c>
      <c r="M5489" s="22">
        <f t="shared" si="513"/>
        <v>17.295378448499772</v>
      </c>
      <c r="N5489" s="22">
        <f t="shared" si="514"/>
        <v>20.895378448499695</v>
      </c>
      <c r="O5489" s="5">
        <v>0.60826067947812479</v>
      </c>
      <c r="P5489" s="11">
        <f>IF(O5489&gt;=I5489,0,1)</f>
        <v>0</v>
      </c>
      <c r="Q5489" s="11">
        <f>IF(O5489&lt;=(I5489+0.00347),1,0)</f>
        <v>0</v>
      </c>
      <c r="R5489" s="5">
        <v>0.62561029277636537</v>
      </c>
      <c r="S5489" s="22">
        <f t="shared" si="515"/>
        <v>24.983443149466442</v>
      </c>
      <c r="T5489" s="3" t="s">
        <v>23</v>
      </c>
    </row>
    <row r="5490" spans="1:20" x14ac:dyDescent="0.25">
      <c r="A5490" s="3">
        <v>4616895</v>
      </c>
      <c r="B5490" s="3" t="s">
        <v>21</v>
      </c>
      <c r="C5490" s="3" t="s">
        <v>13</v>
      </c>
      <c r="D5490" s="3">
        <v>26</v>
      </c>
      <c r="E5490" s="3" t="s">
        <v>14</v>
      </c>
      <c r="F5490" s="4">
        <v>38701</v>
      </c>
      <c r="G5490" s="11">
        <f t="shared" si="510"/>
        <v>5</v>
      </c>
      <c r="H5490" s="11">
        <f t="shared" si="511"/>
        <v>14</v>
      </c>
      <c r="I5490" s="5">
        <v>0.60416666666666663</v>
      </c>
      <c r="J5490" s="11">
        <f>IF(L5490&lt;=I5490,1,0)</f>
        <v>1</v>
      </c>
      <c r="K5490" s="22" t="str">
        <f t="shared" si="512"/>
        <v/>
      </c>
      <c r="L5490" s="5">
        <v>0.60166666666666668</v>
      </c>
      <c r="M5490" s="22">
        <f t="shared" si="513"/>
        <v>12.862929215189123</v>
      </c>
      <c r="N5490" s="22">
        <f t="shared" si="514"/>
        <v>9.2629292151891995</v>
      </c>
      <c r="O5490" s="5">
        <v>0.61059925639943691</v>
      </c>
      <c r="P5490" s="11">
        <f>IF(O5490&gt;=I5490,0,1)</f>
        <v>0</v>
      </c>
      <c r="Q5490" s="11">
        <f>IF(O5490&lt;=(I5490+0.00347),1,0)</f>
        <v>0</v>
      </c>
      <c r="R5490" s="5">
        <v>0.62911866208243183</v>
      </c>
      <c r="S5490" s="22">
        <f t="shared" si="515"/>
        <v>26.667944183512695</v>
      </c>
      <c r="T5490" s="3" t="s">
        <v>23</v>
      </c>
    </row>
    <row r="5491" spans="1:20" x14ac:dyDescent="0.25">
      <c r="A5491" s="3">
        <v>4591320</v>
      </c>
      <c r="B5491" s="3" t="s">
        <v>12</v>
      </c>
      <c r="C5491" s="3" t="s">
        <v>25</v>
      </c>
      <c r="D5491" s="3">
        <v>26</v>
      </c>
      <c r="E5491" s="3" t="s">
        <v>18</v>
      </c>
      <c r="F5491" s="4">
        <v>38701</v>
      </c>
      <c r="G5491" s="11">
        <f t="shared" si="510"/>
        <v>5</v>
      </c>
      <c r="H5491" s="11">
        <f t="shared" si="511"/>
        <v>14</v>
      </c>
      <c r="I5491" s="5">
        <v>0.60416666666666663</v>
      </c>
      <c r="J5491" s="11">
        <f>IF(L5491&lt;=I5491,1,0)</f>
        <v>1</v>
      </c>
      <c r="K5491" s="22" t="str">
        <f t="shared" si="512"/>
        <v/>
      </c>
      <c r="L5491" s="5">
        <v>0.60166666666666668</v>
      </c>
      <c r="M5491" s="22">
        <f t="shared" si="513"/>
        <v>18.378834429009583</v>
      </c>
      <c r="N5491" s="22">
        <f t="shared" si="514"/>
        <v>14.77883442900966</v>
      </c>
      <c r="O5491" s="5">
        <v>0.61442974613125667</v>
      </c>
      <c r="P5491" s="11">
        <f>IF(O5491&gt;=I5491,0,1)</f>
        <v>0</v>
      </c>
      <c r="Q5491" s="11">
        <f>IF(O5491&lt;=(I5491+0.00347),1,0)</f>
        <v>0</v>
      </c>
      <c r="R5491" s="5">
        <v>0.62594019904518206</v>
      </c>
      <c r="S5491" s="22">
        <f t="shared" si="515"/>
        <v>16.575052196052553</v>
      </c>
      <c r="T5491" s="3" t="s">
        <v>29</v>
      </c>
    </row>
    <row r="5492" spans="1:20" x14ac:dyDescent="0.25">
      <c r="A5492" s="3">
        <v>4607910</v>
      </c>
      <c r="B5492" s="3" t="s">
        <v>21</v>
      </c>
      <c r="C5492" s="3" t="s">
        <v>25</v>
      </c>
      <c r="D5492" s="3">
        <v>22</v>
      </c>
      <c r="E5492" s="3" t="s">
        <v>18</v>
      </c>
      <c r="F5492" s="4">
        <v>38701</v>
      </c>
      <c r="G5492" s="11">
        <f t="shared" si="510"/>
        <v>5</v>
      </c>
      <c r="H5492" s="11">
        <f t="shared" si="511"/>
        <v>15</v>
      </c>
      <c r="I5492" s="5">
        <v>0.625</v>
      </c>
      <c r="J5492" s="11">
        <f>IF(L5492&lt;=I5492,1,0)</f>
        <v>0</v>
      </c>
      <c r="K5492" s="22">
        <f t="shared" si="512"/>
        <v>3.5999999999999233</v>
      </c>
      <c r="L5492" s="5">
        <v>0.62749999999999995</v>
      </c>
      <c r="M5492" s="22">
        <f t="shared" si="513"/>
        <v>6.0299832907107032</v>
      </c>
      <c r="N5492" s="22">
        <f t="shared" si="514"/>
        <v>9.6299832907106264</v>
      </c>
      <c r="O5492" s="5">
        <v>0.63168748839632682</v>
      </c>
      <c r="P5492" s="11">
        <f>IF(O5492&gt;=I5492,0,1)</f>
        <v>0</v>
      </c>
      <c r="Q5492" s="11">
        <f>IF(O5492&lt;=(I5492+0.00347),1,0)</f>
        <v>0</v>
      </c>
      <c r="R5492" s="5">
        <v>0.64579277844206839</v>
      </c>
      <c r="S5492" s="22">
        <f t="shared" si="515"/>
        <v>20.31161766586786</v>
      </c>
      <c r="T5492" s="3" t="s">
        <v>28</v>
      </c>
    </row>
    <row r="5493" spans="1:20" x14ac:dyDescent="0.25">
      <c r="A5493" s="3">
        <v>4617620</v>
      </c>
      <c r="B5493" s="3" t="s">
        <v>16</v>
      </c>
      <c r="C5493" s="3" t="s">
        <v>25</v>
      </c>
      <c r="D5493" s="3">
        <v>42</v>
      </c>
      <c r="E5493" s="3" t="s">
        <v>14</v>
      </c>
      <c r="F5493" s="4">
        <v>38701</v>
      </c>
      <c r="G5493" s="11">
        <f t="shared" si="510"/>
        <v>5</v>
      </c>
      <c r="H5493" s="11">
        <f t="shared" si="511"/>
        <v>16</v>
      </c>
      <c r="I5493" s="5">
        <v>0.70763888888888893</v>
      </c>
      <c r="J5493" s="11">
        <f>IF(L5493&lt;=I5493,1,0)</f>
        <v>1</v>
      </c>
      <c r="K5493" s="22" t="str">
        <f t="shared" si="512"/>
        <v/>
      </c>
      <c r="L5493" s="5">
        <v>0.70763888888888893</v>
      </c>
      <c r="M5493" s="22">
        <f t="shared" si="513"/>
        <v>3.8974191861915486</v>
      </c>
      <c r="N5493" s="22">
        <f t="shared" si="514"/>
        <v>3.8974191861915486</v>
      </c>
      <c r="O5493" s="5">
        <v>0.71034542999041084</v>
      </c>
      <c r="P5493" s="11">
        <f>IF(O5493&gt;=I5493,0,1)</f>
        <v>0</v>
      </c>
      <c r="Q5493" s="11">
        <f>IF(O5493&lt;=(I5493+0.00347),1,0)</f>
        <v>1</v>
      </c>
      <c r="R5493" s="5">
        <v>0.73305987241630288</v>
      </c>
      <c r="S5493" s="22">
        <f t="shared" si="515"/>
        <v>32.708797093284545</v>
      </c>
      <c r="T5493" s="3" t="s">
        <v>20</v>
      </c>
    </row>
    <row r="5494" spans="1:20" x14ac:dyDescent="0.25">
      <c r="A5494" s="3">
        <v>4619559</v>
      </c>
      <c r="B5494" s="3" t="s">
        <v>16</v>
      </c>
      <c r="C5494" s="3" t="s">
        <v>25</v>
      </c>
      <c r="D5494" s="3">
        <v>42</v>
      </c>
      <c r="E5494" s="3" t="s">
        <v>18</v>
      </c>
      <c r="F5494" s="4">
        <v>38702</v>
      </c>
      <c r="G5494" s="11">
        <f t="shared" si="510"/>
        <v>6</v>
      </c>
      <c r="H5494" s="11">
        <f t="shared" si="511"/>
        <v>7</v>
      </c>
      <c r="I5494" s="5">
        <v>0.33263888888888887</v>
      </c>
      <c r="J5494" s="11">
        <f>IF(L5494&lt;=I5494,1,0)</f>
        <v>1</v>
      </c>
      <c r="K5494" s="22" t="str">
        <f t="shared" si="512"/>
        <v/>
      </c>
      <c r="L5494" s="5">
        <v>0.33263888888888887</v>
      </c>
      <c r="M5494" s="22">
        <f t="shared" si="513"/>
        <v>27.412064132511745</v>
      </c>
      <c r="N5494" s="22">
        <f t="shared" si="514"/>
        <v>27.412064132511745</v>
      </c>
      <c r="O5494" s="5">
        <v>0.35167504453646647</v>
      </c>
      <c r="P5494" s="11">
        <f>IF(O5494&gt;=I5494,0,1)</f>
        <v>0</v>
      </c>
      <c r="Q5494" s="11">
        <f>IF(O5494&lt;=(I5494+0.00347),1,0)</f>
        <v>0</v>
      </c>
      <c r="R5494" s="5">
        <v>0.37693254799793952</v>
      </c>
      <c r="S5494" s="22">
        <f t="shared" si="515"/>
        <v>36.370804984521179</v>
      </c>
      <c r="T5494" s="3" t="s">
        <v>20</v>
      </c>
    </row>
    <row r="5495" spans="1:20" x14ac:dyDescent="0.25">
      <c r="A5495" s="3">
        <v>4579261</v>
      </c>
      <c r="B5495" s="3" t="s">
        <v>21</v>
      </c>
      <c r="C5495" s="3" t="s">
        <v>25</v>
      </c>
      <c r="D5495" s="3">
        <v>21</v>
      </c>
      <c r="E5495" s="3" t="s">
        <v>18</v>
      </c>
      <c r="F5495" s="4">
        <v>38702</v>
      </c>
      <c r="G5495" s="11">
        <f t="shared" si="510"/>
        <v>6</v>
      </c>
      <c r="H5495" s="11">
        <f t="shared" si="511"/>
        <v>8</v>
      </c>
      <c r="I5495" s="5">
        <v>0.35416666666666669</v>
      </c>
      <c r="J5495" s="11">
        <f>IF(L5495&lt;=I5495,1,0)</f>
        <v>1</v>
      </c>
      <c r="K5495" s="22" t="str">
        <f t="shared" si="512"/>
        <v/>
      </c>
      <c r="L5495" s="5">
        <v>0.35166666666666668</v>
      </c>
      <c r="M5495" s="22">
        <f t="shared" si="513"/>
        <v>16.040996301613895</v>
      </c>
      <c r="N5495" s="22">
        <f t="shared" si="514"/>
        <v>12.440996301613891</v>
      </c>
      <c r="O5495" s="5">
        <v>0.36280624743167633</v>
      </c>
      <c r="P5495" s="11">
        <f>IF(O5495&gt;=I5495,0,1)</f>
        <v>0</v>
      </c>
      <c r="Q5495" s="11">
        <f>IF(O5495&lt;=(I5495+0.00347),1,0)</f>
        <v>0</v>
      </c>
      <c r="R5495" s="5">
        <v>0.37834041496383397</v>
      </c>
      <c r="S5495" s="22">
        <f t="shared" si="515"/>
        <v>22.369201246307</v>
      </c>
      <c r="T5495" s="3" t="s">
        <v>23</v>
      </c>
    </row>
    <row r="5496" spans="1:20" x14ac:dyDescent="0.25">
      <c r="A5496" s="3">
        <v>4574124</v>
      </c>
      <c r="B5496" s="3" t="s">
        <v>12</v>
      </c>
      <c r="C5496" s="3" t="s">
        <v>17</v>
      </c>
      <c r="D5496" s="3">
        <v>24</v>
      </c>
      <c r="E5496" s="3" t="s">
        <v>18</v>
      </c>
      <c r="F5496" s="4">
        <v>38702</v>
      </c>
      <c r="G5496" s="11">
        <f t="shared" si="510"/>
        <v>6</v>
      </c>
      <c r="H5496" s="11">
        <f t="shared" si="511"/>
        <v>9</v>
      </c>
      <c r="I5496" s="5">
        <v>0.375</v>
      </c>
      <c r="J5496" s="11">
        <f>IF(L5496&lt;=I5496,1,0)</f>
        <v>1</v>
      </c>
      <c r="K5496" s="22" t="str">
        <f t="shared" si="512"/>
        <v/>
      </c>
      <c r="L5496" s="5">
        <v>0.3725</v>
      </c>
      <c r="M5496" s="22">
        <f t="shared" si="513"/>
        <v>3.6481034325007222</v>
      </c>
      <c r="N5496" s="22">
        <f t="shared" si="514"/>
        <v>4.8103432500719023E-2</v>
      </c>
      <c r="O5496" s="5">
        <v>0.37503340516145883</v>
      </c>
      <c r="P5496" s="11">
        <f>IF(O5496&gt;=I5496,0,1)</f>
        <v>0</v>
      </c>
      <c r="Q5496" s="11">
        <f>IF(O5496&lt;=(I5496+0.00347),1,0)</f>
        <v>1</v>
      </c>
      <c r="R5496" s="5">
        <v>0.38685447483777052</v>
      </c>
      <c r="S5496" s="22">
        <f t="shared" si="515"/>
        <v>17.022340333888835</v>
      </c>
      <c r="T5496" s="3" t="s">
        <v>15</v>
      </c>
    </row>
    <row r="5497" spans="1:20" x14ac:dyDescent="0.25">
      <c r="A5497" s="3">
        <v>4600442</v>
      </c>
      <c r="B5497" s="3" t="s">
        <v>16</v>
      </c>
      <c r="C5497" s="3" t="s">
        <v>17</v>
      </c>
      <c r="D5497" s="3">
        <v>42</v>
      </c>
      <c r="E5497" s="3" t="s">
        <v>14</v>
      </c>
      <c r="F5497" s="4">
        <v>38702</v>
      </c>
      <c r="G5497" s="11">
        <f t="shared" si="510"/>
        <v>6</v>
      </c>
      <c r="H5497" s="11">
        <f t="shared" si="511"/>
        <v>9</v>
      </c>
      <c r="I5497" s="5">
        <v>0.375</v>
      </c>
      <c r="J5497" s="11">
        <f>IF(L5497&lt;=I5497,1,0)</f>
        <v>1</v>
      </c>
      <c r="K5497" s="22" t="str">
        <f t="shared" si="512"/>
        <v/>
      </c>
      <c r="L5497" s="5">
        <v>0.3725</v>
      </c>
      <c r="M5497" s="22">
        <f t="shared" si="513"/>
        <v>31.100520846772337</v>
      </c>
      <c r="N5497" s="22">
        <f t="shared" si="514"/>
        <v>27.500520846772332</v>
      </c>
      <c r="O5497" s="5">
        <v>0.39409758392136968</v>
      </c>
      <c r="P5497" s="11">
        <f>IF(O5497&gt;=I5497,0,1)</f>
        <v>0</v>
      </c>
      <c r="Q5497" s="11">
        <f>IF(O5497&lt;=(I5497+0.00347),1,0)</f>
        <v>0</v>
      </c>
      <c r="R5497" s="5">
        <v>0.42016095599792525</v>
      </c>
      <c r="S5497" s="22">
        <f t="shared" si="515"/>
        <v>37.531255790240017</v>
      </c>
      <c r="T5497" s="3" t="s">
        <v>20</v>
      </c>
    </row>
    <row r="5498" spans="1:20" x14ac:dyDescent="0.25">
      <c r="A5498" s="3">
        <v>4581440</v>
      </c>
      <c r="B5498" s="3" t="s">
        <v>16</v>
      </c>
      <c r="C5498" s="3" t="s">
        <v>17</v>
      </c>
      <c r="D5498" s="3">
        <v>52</v>
      </c>
      <c r="E5498" s="3" t="s">
        <v>18</v>
      </c>
      <c r="F5498" s="4">
        <v>38702</v>
      </c>
      <c r="G5498" s="11">
        <f t="shared" si="510"/>
        <v>6</v>
      </c>
      <c r="H5498" s="11">
        <f t="shared" si="511"/>
        <v>9</v>
      </c>
      <c r="I5498" s="5">
        <v>0.38541666666666669</v>
      </c>
      <c r="J5498" s="11">
        <f>IF(L5498&lt;=I5498,1,0)</f>
        <v>1</v>
      </c>
      <c r="K5498" s="22" t="str">
        <f t="shared" si="512"/>
        <v/>
      </c>
      <c r="L5498" s="5">
        <v>0.38541666666666669</v>
      </c>
      <c r="M5498" s="22">
        <f t="shared" si="513"/>
        <v>11.166911111474995</v>
      </c>
      <c r="N5498" s="22">
        <f t="shared" si="514"/>
        <v>11.166911111474995</v>
      </c>
      <c r="O5498" s="5">
        <v>0.39317146604963543</v>
      </c>
      <c r="P5498" s="11">
        <f>IF(O5498&gt;=I5498,0,1)</f>
        <v>0</v>
      </c>
      <c r="Q5498" s="11">
        <f>IF(O5498&lt;=(I5498+0.00347),1,0)</f>
        <v>0</v>
      </c>
      <c r="R5498" s="5">
        <v>0.41747793438317526</v>
      </c>
      <c r="S5498" s="22">
        <f t="shared" si="515"/>
        <v>35.00131440029736</v>
      </c>
      <c r="T5498" s="3" t="s">
        <v>24</v>
      </c>
    </row>
    <row r="5499" spans="1:20" x14ac:dyDescent="0.25">
      <c r="A5499" s="3">
        <v>4576726</v>
      </c>
      <c r="B5499" s="3" t="s">
        <v>12</v>
      </c>
      <c r="C5499" s="3" t="s">
        <v>17</v>
      </c>
      <c r="D5499" s="3">
        <v>30</v>
      </c>
      <c r="E5499" s="3" t="s">
        <v>18</v>
      </c>
      <c r="F5499" s="4">
        <v>38702</v>
      </c>
      <c r="G5499" s="11">
        <f t="shared" si="510"/>
        <v>6</v>
      </c>
      <c r="H5499" s="11">
        <f t="shared" si="511"/>
        <v>9</v>
      </c>
      <c r="I5499" s="5">
        <v>0.39513888888888887</v>
      </c>
      <c r="J5499" s="11">
        <f>IF(L5499&lt;=I5499,1,0)</f>
        <v>0</v>
      </c>
      <c r="K5499" s="22">
        <f t="shared" si="512"/>
        <v>3.6000000000000032</v>
      </c>
      <c r="L5499" s="5">
        <v>0.39763888888888888</v>
      </c>
      <c r="M5499" s="22">
        <f t="shared" si="513"/>
        <v>5.0741057962790048</v>
      </c>
      <c r="N5499" s="22">
        <f t="shared" si="514"/>
        <v>8.674105796279008</v>
      </c>
      <c r="O5499" s="5">
        <v>0.40116257346963818</v>
      </c>
      <c r="P5499" s="11">
        <f>IF(O5499&gt;=I5499,0,1)</f>
        <v>0</v>
      </c>
      <c r="Q5499" s="11">
        <f>IF(O5499&lt;=(I5499+0.00347),1,0)</f>
        <v>0</v>
      </c>
      <c r="R5499" s="5">
        <v>0.41437749460330608</v>
      </c>
      <c r="S5499" s="22">
        <f t="shared" si="515"/>
        <v>19.029486432481775</v>
      </c>
      <c r="T5499" s="3" t="s">
        <v>29</v>
      </c>
    </row>
    <row r="5500" spans="1:20" x14ac:dyDescent="0.25">
      <c r="A5500" s="3">
        <v>4600531</v>
      </c>
      <c r="B5500" s="3" t="s">
        <v>16</v>
      </c>
      <c r="C5500" s="3" t="s">
        <v>22</v>
      </c>
      <c r="D5500" s="3">
        <v>57</v>
      </c>
      <c r="E5500" s="3" t="s">
        <v>18</v>
      </c>
      <c r="F5500" s="4">
        <v>38702</v>
      </c>
      <c r="G5500" s="11">
        <f t="shared" si="510"/>
        <v>6</v>
      </c>
      <c r="H5500" s="11">
        <f t="shared" si="511"/>
        <v>9</v>
      </c>
      <c r="I5500" s="5">
        <v>0.40625</v>
      </c>
      <c r="J5500" s="11">
        <f>IF(L5500&lt;=I5500,1,0)</f>
        <v>1</v>
      </c>
      <c r="K5500" s="22" t="str">
        <f t="shared" si="512"/>
        <v/>
      </c>
      <c r="L5500" s="5">
        <v>0.40375</v>
      </c>
      <c r="M5500" s="22">
        <f t="shared" si="513"/>
        <v>4.9386914210313648</v>
      </c>
      <c r="N5500" s="22">
        <f t="shared" si="514"/>
        <v>1.3386914210313616</v>
      </c>
      <c r="O5500" s="5">
        <v>0.40717964682016067</v>
      </c>
      <c r="P5500" s="11">
        <f>IF(O5500&gt;=I5500,0,1)</f>
        <v>0</v>
      </c>
      <c r="Q5500" s="11">
        <f>IF(O5500&lt;=(I5500+0.00347),1,0)</f>
        <v>1</v>
      </c>
      <c r="R5500" s="5">
        <v>0.43105202899346445</v>
      </c>
      <c r="S5500" s="22">
        <f t="shared" si="515"/>
        <v>34.376230329557451</v>
      </c>
      <c r="T5500" s="3" t="s">
        <v>24</v>
      </c>
    </row>
    <row r="5501" spans="1:20" x14ac:dyDescent="0.25">
      <c r="A5501" s="3">
        <v>4572784</v>
      </c>
      <c r="B5501" s="3" t="s">
        <v>16</v>
      </c>
      <c r="C5501" s="3" t="s">
        <v>17</v>
      </c>
      <c r="D5501" s="3">
        <v>42</v>
      </c>
      <c r="E5501" s="3" t="s">
        <v>18</v>
      </c>
      <c r="F5501" s="4">
        <v>38702</v>
      </c>
      <c r="G5501" s="11">
        <f t="shared" si="510"/>
        <v>6</v>
      </c>
      <c r="H5501" s="11">
        <f t="shared" si="511"/>
        <v>10</v>
      </c>
      <c r="I5501" s="5">
        <v>0.41666666666666669</v>
      </c>
      <c r="J5501" s="11">
        <f>IF(L5501&lt;=I5501,1,0)</f>
        <v>0</v>
      </c>
      <c r="K5501" s="22">
        <f t="shared" si="512"/>
        <v>3.6000000000000032</v>
      </c>
      <c r="L5501" s="5">
        <v>0.41916666666666669</v>
      </c>
      <c r="M5501" s="22">
        <f t="shared" si="513"/>
        <v>19.554205087870731</v>
      </c>
      <c r="N5501" s="22">
        <f t="shared" si="514"/>
        <v>23.154205087870736</v>
      </c>
      <c r="O5501" s="5">
        <v>0.43274597575546581</v>
      </c>
      <c r="P5501" s="11">
        <f>IF(O5501&gt;=I5501,0,1)</f>
        <v>0</v>
      </c>
      <c r="Q5501" s="11">
        <f>IF(O5501&lt;=(I5501+0.00347),1,0)</f>
        <v>0</v>
      </c>
      <c r="R5501" s="5">
        <v>0.45835088309213451</v>
      </c>
      <c r="S5501" s="22">
        <f t="shared" si="515"/>
        <v>36.871066564802931</v>
      </c>
      <c r="T5501" s="3" t="s">
        <v>20</v>
      </c>
    </row>
    <row r="5502" spans="1:20" x14ac:dyDescent="0.25">
      <c r="A5502" s="3">
        <v>4599540</v>
      </c>
      <c r="B5502" s="3" t="s">
        <v>16</v>
      </c>
      <c r="C5502" s="3" t="s">
        <v>17</v>
      </c>
      <c r="D5502" s="3">
        <v>42</v>
      </c>
      <c r="E5502" s="3" t="s">
        <v>18</v>
      </c>
      <c r="F5502" s="4">
        <v>38702</v>
      </c>
      <c r="G5502" s="11">
        <f t="shared" si="510"/>
        <v>6</v>
      </c>
      <c r="H5502" s="11">
        <f t="shared" si="511"/>
        <v>10</v>
      </c>
      <c r="I5502" s="5">
        <v>0.41666666666666669</v>
      </c>
      <c r="J5502" s="11">
        <f>IF(L5502&lt;=I5502,1,0)</f>
        <v>1</v>
      </c>
      <c r="K5502" s="22" t="str">
        <f t="shared" si="512"/>
        <v/>
      </c>
      <c r="L5502" s="5">
        <v>0.41666666666666669</v>
      </c>
      <c r="M5502" s="22">
        <f t="shared" si="513"/>
        <v>37.271643093385627</v>
      </c>
      <c r="N5502" s="22">
        <f t="shared" si="514"/>
        <v>37.271643093385627</v>
      </c>
      <c r="O5502" s="5">
        <v>0.44254975214818448</v>
      </c>
      <c r="P5502" s="11">
        <f>IF(O5502&gt;=I5502,0,1)</f>
        <v>0</v>
      </c>
      <c r="Q5502" s="11">
        <f>IF(O5502&lt;=(I5502+0.00347),1,0)</f>
        <v>0</v>
      </c>
      <c r="R5502" s="5">
        <v>0.46649546657351582</v>
      </c>
      <c r="S5502" s="22">
        <f t="shared" si="515"/>
        <v>34.481828772477115</v>
      </c>
      <c r="T5502" s="3" t="s">
        <v>20</v>
      </c>
    </row>
    <row r="5503" spans="1:20" x14ac:dyDescent="0.25">
      <c r="A5503" s="3">
        <v>4608892</v>
      </c>
      <c r="B5503" s="3" t="s">
        <v>16</v>
      </c>
      <c r="C5503" s="3" t="s">
        <v>17</v>
      </c>
      <c r="D5503" s="3">
        <v>54</v>
      </c>
      <c r="E5503" s="3" t="s">
        <v>18</v>
      </c>
      <c r="F5503" s="4">
        <v>38702</v>
      </c>
      <c r="G5503" s="11">
        <f t="shared" si="510"/>
        <v>6</v>
      </c>
      <c r="H5503" s="11">
        <f t="shared" si="511"/>
        <v>10</v>
      </c>
      <c r="I5503" s="5">
        <v>0.41666666666666669</v>
      </c>
      <c r="J5503" s="11">
        <f>IF(L5503&lt;=I5503,1,0)</f>
        <v>1</v>
      </c>
      <c r="K5503" s="22" t="str">
        <f t="shared" si="512"/>
        <v/>
      </c>
      <c r="L5503" s="5">
        <v>0.41666666666666669</v>
      </c>
      <c r="M5503" s="22">
        <f t="shared" si="513"/>
        <v>5.3774755460636214</v>
      </c>
      <c r="N5503" s="22">
        <f t="shared" si="514"/>
        <v>5.3774755460636214</v>
      </c>
      <c r="O5503" s="5">
        <v>0.42040102468476642</v>
      </c>
      <c r="P5503" s="11">
        <f>IF(O5503&gt;=I5503,0,1)</f>
        <v>0</v>
      </c>
      <c r="Q5503" s="11">
        <f>IF(O5503&lt;=(I5503+0.00347),1,0)</f>
        <v>0</v>
      </c>
      <c r="R5503" s="5">
        <v>0.44777736361763371</v>
      </c>
      <c r="S5503" s="22">
        <f t="shared" si="515"/>
        <v>39.421928063328892</v>
      </c>
      <c r="T5503" s="3" t="s">
        <v>24</v>
      </c>
    </row>
    <row r="5504" spans="1:20" x14ac:dyDescent="0.25">
      <c r="A5504" s="3">
        <v>4616404</v>
      </c>
      <c r="B5504" s="3" t="s">
        <v>12</v>
      </c>
      <c r="C5504" s="3" t="s">
        <v>13</v>
      </c>
      <c r="D5504" s="3">
        <v>28</v>
      </c>
      <c r="E5504" s="3" t="s">
        <v>18</v>
      </c>
      <c r="F5504" s="4">
        <v>38702</v>
      </c>
      <c r="G5504" s="11">
        <f t="shared" si="510"/>
        <v>6</v>
      </c>
      <c r="H5504" s="11">
        <f t="shared" si="511"/>
        <v>10</v>
      </c>
      <c r="I5504" s="5">
        <v>0.4375</v>
      </c>
      <c r="J5504" s="11">
        <f>IF(L5504&lt;=I5504,1,0)</f>
        <v>0</v>
      </c>
      <c r="K5504" s="22">
        <f t="shared" si="512"/>
        <v>3.6000000000000032</v>
      </c>
      <c r="L5504" s="5">
        <v>0.44</v>
      </c>
      <c r="M5504" s="22">
        <f t="shared" si="513"/>
        <v>6.0429724825281994</v>
      </c>
      <c r="N5504" s="22">
        <f t="shared" si="514"/>
        <v>9.6429724825282026</v>
      </c>
      <c r="O5504" s="5">
        <v>0.44419650866842236</v>
      </c>
      <c r="P5504" s="11">
        <f>IF(O5504&gt;=I5504,0,1)</f>
        <v>0</v>
      </c>
      <c r="Q5504" s="11">
        <f>IF(O5504&lt;=(I5504+0.00347),1,0)</f>
        <v>0</v>
      </c>
      <c r="R5504" s="5">
        <v>0.45352549215255444</v>
      </c>
      <c r="S5504" s="22">
        <f t="shared" si="515"/>
        <v>13.433736217150196</v>
      </c>
      <c r="T5504" s="3" t="s">
        <v>29</v>
      </c>
    </row>
    <row r="5505" spans="1:20" x14ac:dyDescent="0.25">
      <c r="A5505" s="3">
        <v>4584302</v>
      </c>
      <c r="B5505" s="3" t="s">
        <v>21</v>
      </c>
      <c r="C5505" s="3" t="s">
        <v>25</v>
      </c>
      <c r="D5505" s="3">
        <v>27</v>
      </c>
      <c r="E5505" s="3" t="s">
        <v>18</v>
      </c>
      <c r="F5505" s="4">
        <v>38702</v>
      </c>
      <c r="G5505" s="11">
        <f t="shared" si="510"/>
        <v>6</v>
      </c>
      <c r="H5505" s="11">
        <f t="shared" si="511"/>
        <v>10</v>
      </c>
      <c r="I5505" s="5">
        <v>0.45763888888888887</v>
      </c>
      <c r="J5505" s="11">
        <f>IF(L5505&lt;=I5505,1,0)</f>
        <v>1</v>
      </c>
      <c r="K5505" s="22" t="str">
        <f t="shared" si="512"/>
        <v/>
      </c>
      <c r="L5505" s="5">
        <v>0.45513888888888887</v>
      </c>
      <c r="M5505" s="22">
        <f t="shared" si="513"/>
        <v>14.742578992230735</v>
      </c>
      <c r="N5505" s="22">
        <f t="shared" si="514"/>
        <v>11.142578992230732</v>
      </c>
      <c r="O5505" s="5">
        <v>0.46537679096682688</v>
      </c>
      <c r="P5505" s="11">
        <f>IF(O5505&gt;=I5505,0,1)</f>
        <v>0</v>
      </c>
      <c r="Q5505" s="11">
        <f>IF(O5505&lt;=(I5505+0.00347),1,0)</f>
        <v>0</v>
      </c>
      <c r="R5505" s="5">
        <v>0.48062175833454085</v>
      </c>
      <c r="S5505" s="22">
        <f t="shared" si="515"/>
        <v>21.952753009508115</v>
      </c>
      <c r="T5505" s="3" t="s">
        <v>23</v>
      </c>
    </row>
    <row r="5506" spans="1:20" x14ac:dyDescent="0.25">
      <c r="A5506" s="3">
        <v>4576481</v>
      </c>
      <c r="B5506" s="3" t="s">
        <v>21</v>
      </c>
      <c r="C5506" s="3" t="s">
        <v>17</v>
      </c>
      <c r="D5506" s="3">
        <v>26</v>
      </c>
      <c r="E5506" s="3" t="s">
        <v>14</v>
      </c>
      <c r="F5506" s="4">
        <v>38702</v>
      </c>
      <c r="G5506" s="11">
        <f t="shared" si="510"/>
        <v>6</v>
      </c>
      <c r="H5506" s="11">
        <f t="shared" si="511"/>
        <v>10</v>
      </c>
      <c r="I5506" s="5">
        <v>0.45763888888888887</v>
      </c>
      <c r="J5506" s="11">
        <f>IF(L5506&lt;=I5506,1,0)</f>
        <v>0</v>
      </c>
      <c r="K5506" s="22">
        <f t="shared" si="512"/>
        <v>3.6000000000000032</v>
      </c>
      <c r="L5506" s="5">
        <v>0.46013888888888888</v>
      </c>
      <c r="M5506" s="22">
        <f t="shared" si="513"/>
        <v>3.8682875120073223</v>
      </c>
      <c r="N5506" s="22">
        <f t="shared" si="514"/>
        <v>7.4682875120073255</v>
      </c>
      <c r="O5506" s="5">
        <v>0.46282519966111618</v>
      </c>
      <c r="P5506" s="11">
        <f>IF(O5506&gt;=I5506,0,1)</f>
        <v>0</v>
      </c>
      <c r="Q5506" s="11">
        <f>IF(O5506&lt;=(I5506+0.00347),1,0)</f>
        <v>0</v>
      </c>
      <c r="R5506" s="5">
        <v>0.48149632575248963</v>
      </c>
      <c r="S5506" s="22">
        <f t="shared" si="515"/>
        <v>26.886421571577763</v>
      </c>
      <c r="T5506" s="3" t="s">
        <v>23</v>
      </c>
    </row>
    <row r="5507" spans="1:20" x14ac:dyDescent="0.25">
      <c r="A5507" s="3">
        <v>4605701</v>
      </c>
      <c r="B5507" s="3" t="s">
        <v>12</v>
      </c>
      <c r="C5507" s="3" t="s">
        <v>13</v>
      </c>
      <c r="D5507" s="3">
        <v>35</v>
      </c>
      <c r="E5507" s="3" t="s">
        <v>18</v>
      </c>
      <c r="F5507" s="4">
        <v>38702</v>
      </c>
      <c r="G5507" s="11">
        <f t="shared" ref="G5507:G5570" si="516">WEEKDAY(F5507)</f>
        <v>6</v>
      </c>
      <c r="H5507" s="11">
        <f t="shared" ref="H5507:H5570" si="517">HOUR(I5507)</f>
        <v>11</v>
      </c>
      <c r="I5507" s="5">
        <v>0.47916666666666669</v>
      </c>
      <c r="J5507" s="11">
        <f>IF(L5507&lt;=I5507,1,0)</f>
        <v>0</v>
      </c>
      <c r="K5507" s="22">
        <f t="shared" ref="K5507:K5570" si="518">IF(L5507&lt;=I5507,"",(L5507-I5507)*60*24)</f>
        <v>3.6000000000000032</v>
      </c>
      <c r="L5507" s="5">
        <v>0.48166666666666669</v>
      </c>
      <c r="M5507" s="22">
        <f t="shared" ref="M5507:M5570" si="519">(O5507-L5507)*60*24</f>
        <v>16.90859990705065</v>
      </c>
      <c r="N5507" s="22">
        <f t="shared" ref="N5507:N5570" si="520">IF((O5507-I5507)&lt;0,0,((O5507-I5507)*60*24))</f>
        <v>20.508599907050655</v>
      </c>
      <c r="O5507" s="5">
        <v>0.49340874993545186</v>
      </c>
      <c r="P5507" s="11">
        <f>IF(O5507&gt;=I5507,0,1)</f>
        <v>0</v>
      </c>
      <c r="Q5507" s="11">
        <f>IF(O5507&lt;=(I5507+0.00347),1,0)</f>
        <v>0</v>
      </c>
      <c r="R5507" s="5">
        <v>0.50640870515276826</v>
      </c>
      <c r="S5507" s="22">
        <f t="shared" ref="S5507:S5570" si="521">VALUE((R5507-O5507)*60*24)</f>
        <v>18.719935512935606</v>
      </c>
      <c r="T5507" s="3" t="s">
        <v>26</v>
      </c>
    </row>
    <row r="5508" spans="1:20" x14ac:dyDescent="0.25">
      <c r="A5508" s="3">
        <v>4589618</v>
      </c>
      <c r="B5508" s="3" t="s">
        <v>12</v>
      </c>
      <c r="C5508" s="3" t="s">
        <v>25</v>
      </c>
      <c r="D5508" s="3">
        <v>27</v>
      </c>
      <c r="E5508" s="3" t="s">
        <v>14</v>
      </c>
      <c r="F5508" s="4">
        <v>38702</v>
      </c>
      <c r="G5508" s="11">
        <f t="shared" si="516"/>
        <v>6</v>
      </c>
      <c r="H5508" s="11">
        <f t="shared" si="517"/>
        <v>11</v>
      </c>
      <c r="I5508" s="5">
        <v>0.48888888888888887</v>
      </c>
      <c r="J5508" s="11">
        <f>IF(L5508&lt;=I5508,1,0)</f>
        <v>0</v>
      </c>
      <c r="K5508" s="22">
        <f t="shared" si="518"/>
        <v>3.6000000000000032</v>
      </c>
      <c r="L5508" s="5">
        <v>0.49138888888888888</v>
      </c>
      <c r="M5508" s="22">
        <f t="shared" si="519"/>
        <v>2.8681977245508961</v>
      </c>
      <c r="N5508" s="22">
        <f t="shared" si="520"/>
        <v>6.4681977245508993</v>
      </c>
      <c r="O5508" s="5">
        <v>0.49338069286427144</v>
      </c>
      <c r="P5508" s="11">
        <f>IF(O5508&gt;=I5508,0,1)</f>
        <v>0</v>
      </c>
      <c r="Q5508" s="11">
        <f>IF(O5508&lt;=(I5508+0.00347),1,0)</f>
        <v>0</v>
      </c>
      <c r="R5508" s="5">
        <v>0.50586362496694692</v>
      </c>
      <c r="S5508" s="22">
        <f t="shared" si="521"/>
        <v>17.975422227852693</v>
      </c>
      <c r="T5508" s="3" t="s">
        <v>26</v>
      </c>
    </row>
    <row r="5509" spans="1:20" x14ac:dyDescent="0.25">
      <c r="A5509" s="3">
        <v>4608858</v>
      </c>
      <c r="B5509" s="3" t="s">
        <v>12</v>
      </c>
      <c r="C5509" s="3" t="s">
        <v>17</v>
      </c>
      <c r="D5509" s="3">
        <v>35</v>
      </c>
      <c r="E5509" s="3" t="s">
        <v>14</v>
      </c>
      <c r="F5509" s="4">
        <v>38702</v>
      </c>
      <c r="G5509" s="11">
        <f t="shared" si="516"/>
        <v>6</v>
      </c>
      <c r="H5509" s="11">
        <f t="shared" si="517"/>
        <v>12</v>
      </c>
      <c r="I5509" s="5">
        <v>0.5</v>
      </c>
      <c r="J5509" s="11">
        <f>IF(L5509&lt;=I5509,1,0)</f>
        <v>0</v>
      </c>
      <c r="K5509" s="22">
        <f t="shared" si="518"/>
        <v>3.5999999999999233</v>
      </c>
      <c r="L5509" s="5">
        <v>0.50249999999999995</v>
      </c>
      <c r="M5509" s="22">
        <f t="shared" si="519"/>
        <v>8.2317821211649189</v>
      </c>
      <c r="N5509" s="22">
        <f t="shared" si="520"/>
        <v>11.831782121164842</v>
      </c>
      <c r="O5509" s="5">
        <v>0.50821651536192003</v>
      </c>
      <c r="P5509" s="11">
        <f>IF(O5509&gt;=I5509,0,1)</f>
        <v>0</v>
      </c>
      <c r="Q5509" s="11">
        <f>IF(O5509&lt;=(I5509+0.00347),1,0)</f>
        <v>0</v>
      </c>
      <c r="R5509" s="5">
        <v>0.51792577122466232</v>
      </c>
      <c r="S5509" s="22">
        <f t="shared" si="521"/>
        <v>13.981328442348904</v>
      </c>
      <c r="T5509" s="3" t="s">
        <v>15</v>
      </c>
    </row>
    <row r="5510" spans="1:20" x14ac:dyDescent="0.25">
      <c r="A5510" s="3">
        <v>4605683</v>
      </c>
      <c r="B5510" s="3" t="s">
        <v>21</v>
      </c>
      <c r="C5510" s="3" t="s">
        <v>17</v>
      </c>
      <c r="D5510" s="3">
        <v>26</v>
      </c>
      <c r="E5510" s="3" t="s">
        <v>14</v>
      </c>
      <c r="F5510" s="4">
        <v>38702</v>
      </c>
      <c r="G5510" s="11">
        <f t="shared" si="516"/>
        <v>6</v>
      </c>
      <c r="H5510" s="11">
        <f t="shared" si="517"/>
        <v>13</v>
      </c>
      <c r="I5510" s="5">
        <v>0.5625</v>
      </c>
      <c r="J5510" s="11">
        <f>IF(L5510&lt;=I5510,1,0)</f>
        <v>1</v>
      </c>
      <c r="K5510" s="22" t="str">
        <f t="shared" si="518"/>
        <v/>
      </c>
      <c r="L5510" s="5">
        <v>0.5625</v>
      </c>
      <c r="M5510" s="22">
        <f t="shared" si="519"/>
        <v>8.7138118335027492</v>
      </c>
      <c r="N5510" s="22">
        <f t="shared" si="520"/>
        <v>8.7138118335027492</v>
      </c>
      <c r="O5510" s="5">
        <v>0.56855125821771024</v>
      </c>
      <c r="P5510" s="11">
        <f>IF(O5510&gt;=I5510,0,1)</f>
        <v>0</v>
      </c>
      <c r="Q5510" s="11">
        <f>IF(O5510&lt;=(I5510+0.00347),1,0)</f>
        <v>0</v>
      </c>
      <c r="R5510" s="5">
        <v>0.58813819757514352</v>
      </c>
      <c r="S5510" s="22">
        <f t="shared" si="521"/>
        <v>28.205192674703916</v>
      </c>
      <c r="T5510" s="3" t="s">
        <v>28</v>
      </c>
    </row>
    <row r="5511" spans="1:20" x14ac:dyDescent="0.25">
      <c r="A5511" s="3">
        <v>4589601</v>
      </c>
      <c r="B5511" s="3" t="s">
        <v>21</v>
      </c>
      <c r="C5511" s="3" t="s">
        <v>17</v>
      </c>
      <c r="D5511" s="3">
        <v>33</v>
      </c>
      <c r="E5511" s="3" t="s">
        <v>14</v>
      </c>
      <c r="F5511" s="4">
        <v>38702</v>
      </c>
      <c r="G5511" s="11">
        <f t="shared" si="516"/>
        <v>6</v>
      </c>
      <c r="H5511" s="11">
        <f t="shared" si="517"/>
        <v>13</v>
      </c>
      <c r="I5511" s="5">
        <v>0.5625</v>
      </c>
      <c r="J5511" s="11">
        <f>IF(L5511&lt;=I5511,1,0)</f>
        <v>0</v>
      </c>
      <c r="K5511" s="22">
        <f t="shared" si="518"/>
        <v>3.5999999999999233</v>
      </c>
      <c r="L5511" s="5">
        <v>0.56499999999999995</v>
      </c>
      <c r="M5511" s="22">
        <f t="shared" si="519"/>
        <v>8.4945438805118378</v>
      </c>
      <c r="N5511" s="22">
        <f t="shared" si="520"/>
        <v>12.094543880511761</v>
      </c>
      <c r="O5511" s="5">
        <v>0.57089898880591095</v>
      </c>
      <c r="P5511" s="11">
        <f>IF(O5511&gt;=I5511,0,1)</f>
        <v>0</v>
      </c>
      <c r="Q5511" s="11">
        <f>IF(O5511&lt;=(I5511+0.00347),1,0)</f>
        <v>0</v>
      </c>
      <c r="R5511" s="5">
        <v>0.58877247489143292</v>
      </c>
      <c r="S5511" s="22">
        <f t="shared" si="521"/>
        <v>25.73781996315164</v>
      </c>
      <c r="T5511" s="3" t="s">
        <v>23</v>
      </c>
    </row>
    <row r="5512" spans="1:20" x14ac:dyDescent="0.25">
      <c r="A5512" s="3">
        <v>4590947</v>
      </c>
      <c r="B5512" s="3" t="s">
        <v>21</v>
      </c>
      <c r="C5512" s="3" t="s">
        <v>17</v>
      </c>
      <c r="D5512" s="3">
        <v>21</v>
      </c>
      <c r="E5512" s="3" t="s">
        <v>14</v>
      </c>
      <c r="F5512" s="4">
        <v>38702</v>
      </c>
      <c r="G5512" s="11">
        <f t="shared" si="516"/>
        <v>6</v>
      </c>
      <c r="H5512" s="11">
        <f t="shared" si="517"/>
        <v>13</v>
      </c>
      <c r="I5512" s="5">
        <v>0.57291666666666663</v>
      </c>
      <c r="J5512" s="11">
        <f>IF(L5512&lt;=I5512,1,0)</f>
        <v>0</v>
      </c>
      <c r="K5512" s="22">
        <f t="shared" si="518"/>
        <v>3.5999999999999233</v>
      </c>
      <c r="L5512" s="5">
        <v>0.57541666666666658</v>
      </c>
      <c r="M5512" s="22">
        <f t="shared" si="519"/>
        <v>21.855409627793136</v>
      </c>
      <c r="N5512" s="22">
        <f t="shared" si="520"/>
        <v>25.45540962779306</v>
      </c>
      <c r="O5512" s="5">
        <v>0.59059403446374514</v>
      </c>
      <c r="P5512" s="11">
        <f>IF(O5512&gt;=I5512,0,1)</f>
        <v>0</v>
      </c>
      <c r="Q5512" s="11">
        <f>IF(O5512&lt;=(I5512+0.00347),1,0)</f>
        <v>0</v>
      </c>
      <c r="R5512" s="5">
        <v>0.60661328211341015</v>
      </c>
      <c r="S5512" s="22">
        <f t="shared" si="521"/>
        <v>23.067716615517604</v>
      </c>
      <c r="T5512" s="3" t="s">
        <v>28</v>
      </c>
    </row>
    <row r="5513" spans="1:20" x14ac:dyDescent="0.25">
      <c r="A5513" s="3">
        <v>4573350</v>
      </c>
      <c r="B5513" s="3" t="s">
        <v>12</v>
      </c>
      <c r="C5513" s="3" t="s">
        <v>25</v>
      </c>
      <c r="D5513" s="3">
        <v>45</v>
      </c>
      <c r="E5513" s="3" t="s">
        <v>14</v>
      </c>
      <c r="F5513" s="4">
        <v>38702</v>
      </c>
      <c r="G5513" s="11">
        <f t="shared" si="516"/>
        <v>6</v>
      </c>
      <c r="H5513" s="11">
        <f t="shared" si="517"/>
        <v>13</v>
      </c>
      <c r="I5513" s="5">
        <v>0.58263888888888882</v>
      </c>
      <c r="J5513" s="11">
        <f>IF(L5513&lt;=I5513,1,0)</f>
        <v>1</v>
      </c>
      <c r="K5513" s="22" t="str">
        <f t="shared" si="518"/>
        <v/>
      </c>
      <c r="L5513" s="5">
        <v>0.58263888888888882</v>
      </c>
      <c r="M5513" s="22">
        <f t="shared" si="519"/>
        <v>6.2587578417136136</v>
      </c>
      <c r="N5513" s="22">
        <f t="shared" si="520"/>
        <v>6.2587578417136136</v>
      </c>
      <c r="O5513" s="5">
        <v>0.58698524850118994</v>
      </c>
      <c r="P5513" s="11">
        <f>IF(O5513&gt;=I5513,0,1)</f>
        <v>0</v>
      </c>
      <c r="Q5513" s="11">
        <f>IF(O5513&lt;=(I5513+0.00347),1,0)</f>
        <v>0</v>
      </c>
      <c r="R5513" s="5">
        <v>0.59800690273560264</v>
      </c>
      <c r="S5513" s="22">
        <f t="shared" si="521"/>
        <v>15.871182097554293</v>
      </c>
      <c r="T5513" s="3" t="s">
        <v>29</v>
      </c>
    </row>
    <row r="5514" spans="1:20" x14ac:dyDescent="0.25">
      <c r="A5514" s="3">
        <v>4584635</v>
      </c>
      <c r="B5514" s="3" t="s">
        <v>12</v>
      </c>
      <c r="C5514" s="3" t="s">
        <v>25</v>
      </c>
      <c r="D5514" s="3">
        <v>39</v>
      </c>
      <c r="E5514" s="3" t="s">
        <v>14</v>
      </c>
      <c r="F5514" s="4">
        <v>38702</v>
      </c>
      <c r="G5514" s="11">
        <f t="shared" si="516"/>
        <v>6</v>
      </c>
      <c r="H5514" s="11">
        <f t="shared" si="517"/>
        <v>13</v>
      </c>
      <c r="I5514" s="5">
        <v>0.58263888888888882</v>
      </c>
      <c r="J5514" s="11">
        <f>IF(L5514&lt;=I5514,1,0)</f>
        <v>1</v>
      </c>
      <c r="K5514" s="22" t="str">
        <f t="shared" si="518"/>
        <v/>
      </c>
      <c r="L5514" s="5">
        <v>0.58013888888888887</v>
      </c>
      <c r="M5514" s="22">
        <f t="shared" si="519"/>
        <v>10.458896586781226</v>
      </c>
      <c r="N5514" s="22">
        <f t="shared" si="520"/>
        <v>6.8588965867813023</v>
      </c>
      <c r="O5514" s="5">
        <v>0.58740201151859806</v>
      </c>
      <c r="P5514" s="11">
        <f>IF(O5514&gt;=I5514,0,1)</f>
        <v>0</v>
      </c>
      <c r="Q5514" s="11">
        <f>IF(O5514&lt;=(I5514+0.00347),1,0)</f>
        <v>0</v>
      </c>
      <c r="R5514" s="5">
        <v>0.59896354836745369</v>
      </c>
      <c r="S5514" s="22">
        <f t="shared" si="521"/>
        <v>16.648613062352116</v>
      </c>
      <c r="T5514" s="3" t="s">
        <v>29</v>
      </c>
    </row>
    <row r="5515" spans="1:20" x14ac:dyDescent="0.25">
      <c r="A5515" s="3">
        <v>4586247</v>
      </c>
      <c r="B5515" s="3" t="s">
        <v>21</v>
      </c>
      <c r="C5515" s="3" t="s">
        <v>13</v>
      </c>
      <c r="D5515" s="3">
        <v>28</v>
      </c>
      <c r="E5515" s="3" t="s">
        <v>14</v>
      </c>
      <c r="F5515" s="4">
        <v>38702</v>
      </c>
      <c r="G5515" s="11">
        <f t="shared" si="516"/>
        <v>6</v>
      </c>
      <c r="H5515" s="11">
        <f t="shared" si="517"/>
        <v>14</v>
      </c>
      <c r="I5515" s="5">
        <v>0.59375</v>
      </c>
      <c r="J5515" s="11">
        <f>IF(L5515&lt;=I5515,1,0)</f>
        <v>1</v>
      </c>
      <c r="K5515" s="22" t="str">
        <f t="shared" si="518"/>
        <v/>
      </c>
      <c r="L5515" s="5">
        <v>0.59125000000000005</v>
      </c>
      <c r="M5515" s="22">
        <f t="shared" si="519"/>
        <v>8.0268565904969158</v>
      </c>
      <c r="N5515" s="22">
        <f t="shared" si="520"/>
        <v>4.4268565904969925</v>
      </c>
      <c r="O5515" s="5">
        <v>0.59682420596562291</v>
      </c>
      <c r="P5515" s="11">
        <f>IF(O5515&gt;=I5515,0,1)</f>
        <v>0</v>
      </c>
      <c r="Q5515" s="11">
        <f>IF(O5515&lt;=(I5515+0.00347),1,0)</f>
        <v>1</v>
      </c>
      <c r="R5515" s="5">
        <v>0.61598331571405596</v>
      </c>
      <c r="S5515" s="22">
        <f t="shared" si="521"/>
        <v>27.589118037743585</v>
      </c>
      <c r="T5515" s="3" t="s">
        <v>23</v>
      </c>
    </row>
    <row r="5516" spans="1:20" x14ac:dyDescent="0.25">
      <c r="A5516" s="3">
        <v>4581413</v>
      </c>
      <c r="B5516" s="3" t="s">
        <v>21</v>
      </c>
      <c r="C5516" s="3" t="s">
        <v>13</v>
      </c>
      <c r="D5516" s="3">
        <v>29</v>
      </c>
      <c r="E5516" s="3" t="s">
        <v>14</v>
      </c>
      <c r="F5516" s="4">
        <v>38702</v>
      </c>
      <c r="G5516" s="11">
        <f t="shared" si="516"/>
        <v>6</v>
      </c>
      <c r="H5516" s="11">
        <f t="shared" si="517"/>
        <v>15</v>
      </c>
      <c r="I5516" s="5">
        <v>0.625</v>
      </c>
      <c r="J5516" s="11">
        <f>IF(L5516&lt;=I5516,1,0)</f>
        <v>1</v>
      </c>
      <c r="K5516" s="22" t="str">
        <f t="shared" si="518"/>
        <v/>
      </c>
      <c r="L5516" s="5">
        <v>0.62250000000000005</v>
      </c>
      <c r="M5516" s="22">
        <f t="shared" si="519"/>
        <v>20.031907674509686</v>
      </c>
      <c r="N5516" s="22">
        <f t="shared" si="520"/>
        <v>16.431907674509763</v>
      </c>
      <c r="O5516" s="5">
        <v>0.63641104699618734</v>
      </c>
      <c r="P5516" s="11">
        <f>IF(O5516&gt;=I5516,0,1)</f>
        <v>0</v>
      </c>
      <c r="Q5516" s="11">
        <f>IF(O5516&lt;=(I5516+0.00347),1,0)</f>
        <v>0</v>
      </c>
      <c r="R5516" s="5">
        <v>0.65039896520250795</v>
      </c>
      <c r="S5516" s="22">
        <f t="shared" si="521"/>
        <v>20.142602217101686</v>
      </c>
      <c r="T5516" s="3" t="s">
        <v>23</v>
      </c>
    </row>
    <row r="5517" spans="1:20" x14ac:dyDescent="0.25">
      <c r="A5517" s="3">
        <v>4595409</v>
      </c>
      <c r="B5517" s="3" t="s">
        <v>21</v>
      </c>
      <c r="C5517" s="3" t="s">
        <v>25</v>
      </c>
      <c r="D5517" s="3">
        <v>30</v>
      </c>
      <c r="E5517" s="3" t="s">
        <v>14</v>
      </c>
      <c r="F5517" s="4">
        <v>38702</v>
      </c>
      <c r="G5517" s="11">
        <f t="shared" si="516"/>
        <v>6</v>
      </c>
      <c r="H5517" s="11">
        <f t="shared" si="517"/>
        <v>15</v>
      </c>
      <c r="I5517" s="5">
        <v>0.64513888888888882</v>
      </c>
      <c r="J5517" s="11">
        <f>IF(L5517&lt;=I5517,1,0)</f>
        <v>1</v>
      </c>
      <c r="K5517" s="22" t="str">
        <f t="shared" si="518"/>
        <v/>
      </c>
      <c r="L5517" s="5">
        <v>0.64513888888888882</v>
      </c>
      <c r="M5517" s="22">
        <f t="shared" si="519"/>
        <v>14.697194547135801</v>
      </c>
      <c r="N5517" s="22">
        <f t="shared" si="520"/>
        <v>14.697194547135801</v>
      </c>
      <c r="O5517" s="5">
        <v>0.65534527399106646</v>
      </c>
      <c r="P5517" s="11">
        <f>IF(O5517&gt;=I5517,0,1)</f>
        <v>0</v>
      </c>
      <c r="Q5517" s="11">
        <f>IF(O5517&lt;=(I5517+0.00347),1,0)</f>
        <v>0</v>
      </c>
      <c r="R5517" s="5">
        <v>0.67020107761130954</v>
      </c>
      <c r="S5517" s="22">
        <f t="shared" si="521"/>
        <v>21.392357213150035</v>
      </c>
      <c r="T5517" s="3" t="s">
        <v>23</v>
      </c>
    </row>
    <row r="5518" spans="1:20" x14ac:dyDescent="0.25">
      <c r="A5518" s="3">
        <v>4573099</v>
      </c>
      <c r="B5518" s="3" t="s">
        <v>16</v>
      </c>
      <c r="C5518" s="3" t="s">
        <v>13</v>
      </c>
      <c r="D5518" s="3">
        <v>42</v>
      </c>
      <c r="E5518" s="3" t="s">
        <v>14</v>
      </c>
      <c r="F5518" s="4">
        <v>38702</v>
      </c>
      <c r="G5518" s="11">
        <f t="shared" si="516"/>
        <v>6</v>
      </c>
      <c r="H5518" s="11">
        <f t="shared" si="517"/>
        <v>16</v>
      </c>
      <c r="I5518" s="5">
        <v>0.66666666666666663</v>
      </c>
      <c r="J5518" s="11">
        <f>IF(L5518&lt;=I5518,1,0)</f>
        <v>0</v>
      </c>
      <c r="K5518" s="22">
        <f t="shared" si="518"/>
        <v>3.5999999999999233</v>
      </c>
      <c r="L5518" s="5">
        <v>0.66916666666666658</v>
      </c>
      <c r="M5518" s="22">
        <f t="shared" si="519"/>
        <v>30.439640377729056</v>
      </c>
      <c r="N5518" s="22">
        <f t="shared" si="520"/>
        <v>34.039640377728979</v>
      </c>
      <c r="O5518" s="5">
        <v>0.69030530581786731</v>
      </c>
      <c r="P5518" s="11">
        <f>IF(O5518&gt;=I5518,0,1)</f>
        <v>0</v>
      </c>
      <c r="Q5518" s="11">
        <f>IF(O5518&lt;=(I5518+0.00347),1,0)</f>
        <v>0</v>
      </c>
      <c r="R5518" s="5">
        <v>0.71431484972994974</v>
      </c>
      <c r="S5518" s="22">
        <f t="shared" si="521"/>
        <v>34.573743233398702</v>
      </c>
      <c r="T5518" s="3" t="s">
        <v>20</v>
      </c>
    </row>
    <row r="5519" spans="1:20" x14ac:dyDescent="0.25">
      <c r="A5519" s="3">
        <v>4589705</v>
      </c>
      <c r="B5519" s="3" t="s">
        <v>21</v>
      </c>
      <c r="C5519" s="3" t="s">
        <v>25</v>
      </c>
      <c r="D5519" s="3">
        <v>28</v>
      </c>
      <c r="E5519" s="3" t="s">
        <v>14</v>
      </c>
      <c r="F5519" s="4">
        <v>38702</v>
      </c>
      <c r="G5519" s="11">
        <f t="shared" si="516"/>
        <v>6</v>
      </c>
      <c r="H5519" s="11">
        <f t="shared" si="517"/>
        <v>16</v>
      </c>
      <c r="I5519" s="5">
        <v>0.67638888888888893</v>
      </c>
      <c r="J5519" s="11">
        <f>IF(L5519&lt;=I5519,1,0)</f>
        <v>0</v>
      </c>
      <c r="K5519" s="22">
        <f t="shared" si="518"/>
        <v>3.5999999999999233</v>
      </c>
      <c r="L5519" s="5">
        <v>0.67888888888888888</v>
      </c>
      <c r="M5519" s="22">
        <f t="shared" si="519"/>
        <v>4.7346337268556304</v>
      </c>
      <c r="N5519" s="22">
        <f t="shared" si="520"/>
        <v>8.3346337268555537</v>
      </c>
      <c r="O5519" s="5">
        <v>0.68217682897698306</v>
      </c>
      <c r="P5519" s="11">
        <f>IF(O5519&gt;=I5519,0,1)</f>
        <v>0</v>
      </c>
      <c r="Q5519" s="11">
        <f>IF(O5519&lt;=(I5519+0.00347),1,0)</f>
        <v>0</v>
      </c>
      <c r="R5519" s="5">
        <v>0.69875057267705531</v>
      </c>
      <c r="S5519" s="22">
        <f t="shared" si="521"/>
        <v>23.866190928104043</v>
      </c>
      <c r="T5519" s="3" t="s">
        <v>27</v>
      </c>
    </row>
    <row r="5520" spans="1:20" x14ac:dyDescent="0.25">
      <c r="A5520" s="3">
        <v>4597174</v>
      </c>
      <c r="B5520" s="3" t="s">
        <v>21</v>
      </c>
      <c r="C5520" s="3" t="s">
        <v>13</v>
      </c>
      <c r="D5520" s="3">
        <v>30</v>
      </c>
      <c r="E5520" s="3" t="s">
        <v>14</v>
      </c>
      <c r="F5520" s="4">
        <v>38702</v>
      </c>
      <c r="G5520" s="11">
        <f t="shared" si="516"/>
        <v>6</v>
      </c>
      <c r="H5520" s="11">
        <f t="shared" si="517"/>
        <v>17</v>
      </c>
      <c r="I5520" s="5">
        <v>0.72916666666666663</v>
      </c>
      <c r="J5520" s="11">
        <f>IF(L5520&lt;=I5520,1,0)</f>
        <v>1</v>
      </c>
      <c r="K5520" s="22" t="str">
        <f t="shared" si="518"/>
        <v/>
      </c>
      <c r="L5520" s="5">
        <v>0.72916666666666663</v>
      </c>
      <c r="M5520" s="22">
        <f t="shared" si="519"/>
        <v>12.508065771000094</v>
      </c>
      <c r="N5520" s="22">
        <f t="shared" si="520"/>
        <v>12.508065771000094</v>
      </c>
      <c r="O5520" s="5">
        <v>0.73785282345208336</v>
      </c>
      <c r="P5520" s="11">
        <f>IF(O5520&gt;=I5520,0,1)</f>
        <v>0</v>
      </c>
      <c r="Q5520" s="11">
        <f>IF(O5520&lt;=(I5520+0.00347),1,0)</f>
        <v>0</v>
      </c>
      <c r="R5520" s="5">
        <v>0.75487630827340679</v>
      </c>
      <c r="S5520" s="22">
        <f t="shared" si="521"/>
        <v>24.513818142705741</v>
      </c>
      <c r="T5520" s="3" t="s">
        <v>27</v>
      </c>
    </row>
    <row r="5521" spans="1:20" x14ac:dyDescent="0.25">
      <c r="A5521" s="3">
        <v>4602448</v>
      </c>
      <c r="B5521" s="3" t="s">
        <v>12</v>
      </c>
      <c r="C5521" s="3" t="s">
        <v>13</v>
      </c>
      <c r="D5521" s="3">
        <v>39</v>
      </c>
      <c r="E5521" s="3" t="s">
        <v>18</v>
      </c>
      <c r="F5521" s="4">
        <v>38703</v>
      </c>
      <c r="G5521" s="11">
        <f t="shared" si="516"/>
        <v>7</v>
      </c>
      <c r="H5521" s="11">
        <f t="shared" si="517"/>
        <v>9</v>
      </c>
      <c r="I5521" s="5">
        <v>0.375</v>
      </c>
      <c r="J5521" s="11">
        <f>IF(L5521&lt;=I5521,1,0)</f>
        <v>1</v>
      </c>
      <c r="K5521" s="22" t="str">
        <f t="shared" si="518"/>
        <v/>
      </c>
      <c r="L5521" s="5">
        <v>0.3725</v>
      </c>
      <c r="M5521" s="22">
        <f t="shared" si="519"/>
        <v>3.8813194653381888</v>
      </c>
      <c r="N5521" s="22">
        <f t="shared" si="520"/>
        <v>0.28131946533818564</v>
      </c>
      <c r="O5521" s="5">
        <v>0.37519536073981818</v>
      </c>
      <c r="P5521" s="11">
        <f>IF(O5521&gt;=I5521,0,1)</f>
        <v>0</v>
      </c>
      <c r="Q5521" s="11">
        <f>IF(O5521&lt;=(I5521+0.00347),1,0)</f>
        <v>1</v>
      </c>
      <c r="R5521" s="5">
        <v>0.38730370237762662</v>
      </c>
      <c r="S5521" s="22">
        <f t="shared" si="521"/>
        <v>17.436011958444155</v>
      </c>
      <c r="T5521" s="3" t="s">
        <v>26</v>
      </c>
    </row>
    <row r="5522" spans="1:20" x14ac:dyDescent="0.25">
      <c r="A5522" s="3">
        <v>4613808</v>
      </c>
      <c r="B5522" s="3" t="s">
        <v>16</v>
      </c>
      <c r="C5522" s="3" t="s">
        <v>25</v>
      </c>
      <c r="D5522" s="3">
        <v>67</v>
      </c>
      <c r="E5522" s="3" t="s">
        <v>18</v>
      </c>
      <c r="F5522" s="4">
        <v>38703</v>
      </c>
      <c r="G5522" s="11">
        <f t="shared" si="516"/>
        <v>7</v>
      </c>
      <c r="H5522" s="11">
        <f t="shared" si="517"/>
        <v>9</v>
      </c>
      <c r="I5522" s="5">
        <v>0.39513888888888887</v>
      </c>
      <c r="J5522" s="11">
        <f>IF(L5522&lt;=I5522,1,0)</f>
        <v>1</v>
      </c>
      <c r="K5522" s="22" t="str">
        <f t="shared" si="518"/>
        <v/>
      </c>
      <c r="L5522" s="5">
        <v>0.39263888888888887</v>
      </c>
      <c r="M5522" s="22">
        <f t="shared" si="519"/>
        <v>31.705622039241188</v>
      </c>
      <c r="N5522" s="22">
        <f t="shared" si="520"/>
        <v>28.105622039241183</v>
      </c>
      <c r="O5522" s="5">
        <v>0.41465668197169525</v>
      </c>
      <c r="P5522" s="11">
        <f>IF(O5522&gt;=I5522,0,1)</f>
        <v>0</v>
      </c>
      <c r="Q5522" s="11">
        <f>IF(O5522&lt;=(I5522+0.00347),1,0)</f>
        <v>0</v>
      </c>
      <c r="R5522" s="5">
        <v>0.43751612169910753</v>
      </c>
      <c r="S5522" s="22">
        <f t="shared" si="521"/>
        <v>32.917593207473679</v>
      </c>
      <c r="T5522" s="3" t="s">
        <v>24</v>
      </c>
    </row>
    <row r="5523" spans="1:20" x14ac:dyDescent="0.25">
      <c r="A5523" s="3">
        <v>4614856</v>
      </c>
      <c r="B5523" s="3" t="s">
        <v>16</v>
      </c>
      <c r="C5523" s="3" t="s">
        <v>25</v>
      </c>
      <c r="D5523" s="3">
        <v>42</v>
      </c>
      <c r="E5523" s="3" t="s">
        <v>14</v>
      </c>
      <c r="F5523" s="4">
        <v>38703</v>
      </c>
      <c r="G5523" s="11">
        <f t="shared" si="516"/>
        <v>7</v>
      </c>
      <c r="H5523" s="11">
        <f t="shared" si="517"/>
        <v>10</v>
      </c>
      <c r="I5523" s="5">
        <v>0.41666666666666669</v>
      </c>
      <c r="J5523" s="11">
        <f>IF(L5523&lt;=I5523,1,0)</f>
        <v>0</v>
      </c>
      <c r="K5523" s="22">
        <f t="shared" si="518"/>
        <v>3.6000000000000032</v>
      </c>
      <c r="L5523" s="5">
        <v>0.41916666666666669</v>
      </c>
      <c r="M5523" s="22">
        <f t="shared" si="519"/>
        <v>60.11370466909225</v>
      </c>
      <c r="N5523" s="22">
        <f t="shared" si="520"/>
        <v>63.713704669092252</v>
      </c>
      <c r="O5523" s="5">
        <v>0.46091229490909186</v>
      </c>
      <c r="P5523" s="11">
        <f>IF(O5523&gt;=I5523,0,1)</f>
        <v>0</v>
      </c>
      <c r="Q5523" s="11">
        <f>IF(O5523&lt;=(I5523+0.00347),1,0)</f>
        <v>0</v>
      </c>
      <c r="R5523" s="5">
        <v>0.48595728105290381</v>
      </c>
      <c r="S5523" s="22">
        <f t="shared" si="521"/>
        <v>36.064780047089215</v>
      </c>
      <c r="T5523" s="3" t="s">
        <v>20</v>
      </c>
    </row>
    <row r="5524" spans="1:20" x14ac:dyDescent="0.25">
      <c r="A5524" s="3">
        <v>4616176</v>
      </c>
      <c r="B5524" s="3" t="s">
        <v>12</v>
      </c>
      <c r="C5524" s="3" t="s">
        <v>25</v>
      </c>
      <c r="D5524" s="3">
        <v>28</v>
      </c>
      <c r="E5524" s="3" t="s">
        <v>18</v>
      </c>
      <c r="F5524" s="4">
        <v>38703</v>
      </c>
      <c r="G5524" s="11">
        <f t="shared" si="516"/>
        <v>7</v>
      </c>
      <c r="H5524" s="11">
        <f t="shared" si="517"/>
        <v>10</v>
      </c>
      <c r="I5524" s="5">
        <v>0.45763888888888887</v>
      </c>
      <c r="J5524" s="11">
        <f>IF(L5524&lt;=I5524,1,0)</f>
        <v>1</v>
      </c>
      <c r="K5524" s="22" t="str">
        <f t="shared" si="518"/>
        <v/>
      </c>
      <c r="L5524" s="5">
        <v>0.45763888888888887</v>
      </c>
      <c r="M5524" s="22">
        <f t="shared" si="519"/>
        <v>18.93381177179112</v>
      </c>
      <c r="N5524" s="22">
        <f t="shared" si="520"/>
        <v>18.93381177179112</v>
      </c>
      <c r="O5524" s="5">
        <v>0.47078736928596604</v>
      </c>
      <c r="P5524" s="11">
        <f>IF(O5524&gt;=I5524,0,1)</f>
        <v>0</v>
      </c>
      <c r="Q5524" s="11">
        <f>IF(O5524&lt;=(I5524+0.00347),1,0)</f>
        <v>0</v>
      </c>
      <c r="R5524" s="5">
        <v>0.48261239857215527</v>
      </c>
      <c r="S5524" s="22">
        <f t="shared" si="521"/>
        <v>17.028042172112485</v>
      </c>
      <c r="T5524" s="3" t="s">
        <v>29</v>
      </c>
    </row>
    <row r="5525" spans="1:20" x14ac:dyDescent="0.25">
      <c r="A5525" s="3">
        <v>4593154</v>
      </c>
      <c r="B5525" s="3" t="s">
        <v>16</v>
      </c>
      <c r="C5525" s="3" t="s">
        <v>13</v>
      </c>
      <c r="D5525" s="3">
        <v>42</v>
      </c>
      <c r="E5525" s="3" t="s">
        <v>18</v>
      </c>
      <c r="F5525" s="4">
        <v>38703</v>
      </c>
      <c r="G5525" s="11">
        <f t="shared" si="516"/>
        <v>7</v>
      </c>
      <c r="H5525" s="11">
        <f t="shared" si="517"/>
        <v>11</v>
      </c>
      <c r="I5525" s="5">
        <v>0.46875</v>
      </c>
      <c r="J5525" s="11">
        <f>IF(L5525&lt;=I5525,1,0)</f>
        <v>0</v>
      </c>
      <c r="K5525" s="22">
        <f t="shared" si="518"/>
        <v>3.6000000000000032</v>
      </c>
      <c r="L5525" s="5">
        <v>0.47125</v>
      </c>
      <c r="M5525" s="22">
        <f t="shared" si="519"/>
        <v>19.073844714930416</v>
      </c>
      <c r="N5525" s="22">
        <f t="shared" si="520"/>
        <v>22.673844714930418</v>
      </c>
      <c r="O5525" s="5">
        <v>0.48449572549647946</v>
      </c>
      <c r="P5525" s="11">
        <f>IF(O5525&gt;=I5525,0,1)</f>
        <v>0</v>
      </c>
      <c r="Q5525" s="11">
        <f>IF(O5525&lt;=(I5525+0.00347),1,0)</f>
        <v>0</v>
      </c>
      <c r="R5525" s="5">
        <v>0.5105883959701587</v>
      </c>
      <c r="S5525" s="22">
        <f t="shared" si="521"/>
        <v>37.573445482098116</v>
      </c>
      <c r="T5525" s="3" t="s">
        <v>20</v>
      </c>
    </row>
    <row r="5526" spans="1:20" x14ac:dyDescent="0.25">
      <c r="A5526" s="3">
        <v>4610794</v>
      </c>
      <c r="B5526" s="3" t="s">
        <v>21</v>
      </c>
      <c r="C5526" s="3" t="s">
        <v>17</v>
      </c>
      <c r="D5526" s="3">
        <v>29</v>
      </c>
      <c r="E5526" s="3" t="s">
        <v>14</v>
      </c>
      <c r="F5526" s="4">
        <v>38703</v>
      </c>
      <c r="G5526" s="11">
        <f t="shared" si="516"/>
        <v>7</v>
      </c>
      <c r="H5526" s="11">
        <f t="shared" si="517"/>
        <v>12</v>
      </c>
      <c r="I5526" s="5">
        <v>0.52013888888888882</v>
      </c>
      <c r="J5526" s="11">
        <f>IF(L5526&lt;=I5526,1,0)</f>
        <v>1</v>
      </c>
      <c r="K5526" s="22" t="str">
        <f t="shared" si="518"/>
        <v/>
      </c>
      <c r="L5526" s="5">
        <v>0.52013888888888882</v>
      </c>
      <c r="M5526" s="22">
        <f t="shared" si="519"/>
        <v>8.4959496992239991</v>
      </c>
      <c r="N5526" s="22">
        <f t="shared" si="520"/>
        <v>8.4959496992239991</v>
      </c>
      <c r="O5526" s="5">
        <v>0.52603885395779437</v>
      </c>
      <c r="P5526" s="11">
        <f>IF(O5526&gt;=I5526,0,1)</f>
        <v>0</v>
      </c>
      <c r="Q5526" s="11">
        <f>IF(O5526&lt;=(I5526+0.00347),1,0)</f>
        <v>0</v>
      </c>
      <c r="R5526" s="5">
        <v>0.54272619357276719</v>
      </c>
      <c r="S5526" s="22">
        <f t="shared" si="521"/>
        <v>24.029769045560858</v>
      </c>
      <c r="T5526" s="3" t="s">
        <v>27</v>
      </c>
    </row>
    <row r="5527" spans="1:20" x14ac:dyDescent="0.25">
      <c r="A5527" s="3">
        <v>4586294</v>
      </c>
      <c r="B5527" s="3" t="s">
        <v>21</v>
      </c>
      <c r="C5527" s="3" t="s">
        <v>17</v>
      </c>
      <c r="D5527" s="3">
        <v>32</v>
      </c>
      <c r="E5527" s="3" t="s">
        <v>14</v>
      </c>
      <c r="F5527" s="4">
        <v>38703</v>
      </c>
      <c r="G5527" s="11">
        <f t="shared" si="516"/>
        <v>7</v>
      </c>
      <c r="H5527" s="11">
        <f t="shared" si="517"/>
        <v>12</v>
      </c>
      <c r="I5527" s="5">
        <v>0.53125</v>
      </c>
      <c r="J5527" s="11">
        <f>IF(L5527&lt;=I5527,1,0)</f>
        <v>1</v>
      </c>
      <c r="K5527" s="22" t="str">
        <f t="shared" si="518"/>
        <v/>
      </c>
      <c r="L5527" s="5">
        <v>0.52875000000000005</v>
      </c>
      <c r="M5527" s="22">
        <f t="shared" si="519"/>
        <v>6.5665634761534264</v>
      </c>
      <c r="N5527" s="22">
        <f t="shared" si="520"/>
        <v>2.9665634761535031</v>
      </c>
      <c r="O5527" s="5">
        <v>0.5333101135251066</v>
      </c>
      <c r="P5527" s="11">
        <f>IF(O5527&gt;=I5527,0,1)</f>
        <v>0</v>
      </c>
      <c r="Q5527" s="11">
        <f>IF(O5527&lt;=(I5527+0.00347),1,0)</f>
        <v>1</v>
      </c>
      <c r="R5527" s="5">
        <v>0.54561596956488922</v>
      </c>
      <c r="S5527" s="22">
        <f t="shared" si="521"/>
        <v>17.720432697286981</v>
      </c>
      <c r="T5527" s="3" t="s">
        <v>23</v>
      </c>
    </row>
    <row r="5528" spans="1:20" x14ac:dyDescent="0.25">
      <c r="A5528" s="3">
        <v>4593533</v>
      </c>
      <c r="B5528" s="3" t="s">
        <v>21</v>
      </c>
      <c r="C5528" s="3" t="s">
        <v>17</v>
      </c>
      <c r="D5528" s="3">
        <v>22</v>
      </c>
      <c r="E5528" s="3" t="s">
        <v>18</v>
      </c>
      <c r="F5528" s="4">
        <v>38703</v>
      </c>
      <c r="G5528" s="11">
        <f t="shared" si="516"/>
        <v>7</v>
      </c>
      <c r="H5528" s="11">
        <f t="shared" si="517"/>
        <v>13</v>
      </c>
      <c r="I5528" s="5">
        <v>0.54166666666666663</v>
      </c>
      <c r="J5528" s="11">
        <f>IF(L5528&lt;=I5528,1,0)</f>
        <v>0</v>
      </c>
      <c r="K5528" s="22">
        <f t="shared" si="518"/>
        <v>3.5999999999999233</v>
      </c>
      <c r="L5528" s="5">
        <v>0.54416666666666658</v>
      </c>
      <c r="M5528" s="22">
        <f t="shared" si="519"/>
        <v>12.954009337110097</v>
      </c>
      <c r="N5528" s="22">
        <f t="shared" si="520"/>
        <v>16.554009337110021</v>
      </c>
      <c r="O5528" s="5">
        <v>0.55316250648410414</v>
      </c>
      <c r="P5528" s="11">
        <f>IF(O5528&gt;=I5528,0,1)</f>
        <v>0</v>
      </c>
      <c r="Q5528" s="11">
        <f>IF(O5528&lt;=(I5528+0.00347),1,0)</f>
        <v>0</v>
      </c>
      <c r="R5528" s="5">
        <v>0.57142581269090464</v>
      </c>
      <c r="S5528" s="22">
        <f t="shared" si="521"/>
        <v>26.29916093779272</v>
      </c>
      <c r="T5528" s="3" t="s">
        <v>23</v>
      </c>
    </row>
    <row r="5529" spans="1:20" x14ac:dyDescent="0.25">
      <c r="A5529" s="3">
        <v>4577401</v>
      </c>
      <c r="B5529" s="3" t="s">
        <v>12</v>
      </c>
      <c r="C5529" s="3" t="s">
        <v>17</v>
      </c>
      <c r="D5529" s="3">
        <v>35</v>
      </c>
      <c r="E5529" s="3" t="s">
        <v>14</v>
      </c>
      <c r="F5529" s="4">
        <v>38703</v>
      </c>
      <c r="G5529" s="11">
        <f t="shared" si="516"/>
        <v>7</v>
      </c>
      <c r="H5529" s="11">
        <f t="shared" si="517"/>
        <v>13</v>
      </c>
      <c r="I5529" s="5">
        <v>0.58263888888888882</v>
      </c>
      <c r="J5529" s="11">
        <f>IF(L5529&lt;=I5529,1,0)</f>
        <v>1</v>
      </c>
      <c r="K5529" s="22" t="str">
        <f t="shared" si="518"/>
        <v/>
      </c>
      <c r="L5529" s="5">
        <v>0.58013888888888887</v>
      </c>
      <c r="M5529" s="22">
        <f t="shared" si="519"/>
        <v>9.4827382582416675</v>
      </c>
      <c r="N5529" s="22">
        <f t="shared" si="520"/>
        <v>5.8827382582417442</v>
      </c>
      <c r="O5529" s="5">
        <v>0.58672412379044558</v>
      </c>
      <c r="P5529" s="11">
        <f>IF(O5529&gt;=I5529,0,1)</f>
        <v>0</v>
      </c>
      <c r="Q5529" s="11">
        <f>IF(O5529&lt;=(I5529+0.00347),1,0)</f>
        <v>0</v>
      </c>
      <c r="R5529" s="5">
        <v>0.59679531456823076</v>
      </c>
      <c r="S5529" s="22">
        <f t="shared" si="521"/>
        <v>14.502514720010655</v>
      </c>
      <c r="T5529" s="3" t="s">
        <v>29</v>
      </c>
    </row>
    <row r="5530" spans="1:20" x14ac:dyDescent="0.25">
      <c r="A5530" s="3">
        <v>4602622</v>
      </c>
      <c r="B5530" s="3" t="s">
        <v>21</v>
      </c>
      <c r="C5530" s="3" t="s">
        <v>17</v>
      </c>
      <c r="D5530" s="3">
        <v>19</v>
      </c>
      <c r="E5530" s="3" t="s">
        <v>14</v>
      </c>
      <c r="F5530" s="4">
        <v>38703</v>
      </c>
      <c r="G5530" s="11">
        <f t="shared" si="516"/>
        <v>7</v>
      </c>
      <c r="H5530" s="11">
        <f t="shared" si="517"/>
        <v>16</v>
      </c>
      <c r="I5530" s="5">
        <v>0.66666666666666663</v>
      </c>
      <c r="J5530" s="11">
        <f>IF(L5530&lt;=I5530,1,0)</f>
        <v>0</v>
      </c>
      <c r="K5530" s="22">
        <f t="shared" si="518"/>
        <v>3.5999999999999233</v>
      </c>
      <c r="L5530" s="5">
        <v>0.66916666666666658</v>
      </c>
      <c r="M5530" s="22">
        <f t="shared" si="519"/>
        <v>8.4016039373791074</v>
      </c>
      <c r="N5530" s="22">
        <f t="shared" si="520"/>
        <v>12.001603937379031</v>
      </c>
      <c r="O5530" s="5">
        <v>0.67500111384540207</v>
      </c>
      <c r="P5530" s="11">
        <f>IF(O5530&gt;=I5530,0,1)</f>
        <v>0</v>
      </c>
      <c r="Q5530" s="11">
        <f>IF(O5530&lt;=(I5530+0.00347),1,0)</f>
        <v>0</v>
      </c>
      <c r="R5530" s="5">
        <v>0.68672533299338046</v>
      </c>
      <c r="S5530" s="22">
        <f t="shared" si="521"/>
        <v>16.882875573088878</v>
      </c>
      <c r="T5530" s="3" t="s">
        <v>28</v>
      </c>
    </row>
    <row r="5531" spans="1:20" x14ac:dyDescent="0.25">
      <c r="A5531" s="3">
        <v>4582113</v>
      </c>
      <c r="B5531" s="3" t="s">
        <v>12</v>
      </c>
      <c r="C5531" s="3" t="s">
        <v>22</v>
      </c>
      <c r="D5531" s="3">
        <v>37</v>
      </c>
      <c r="E5531" s="3" t="s">
        <v>18</v>
      </c>
      <c r="F5531" s="4">
        <v>38703</v>
      </c>
      <c r="G5531" s="11">
        <f t="shared" si="516"/>
        <v>7</v>
      </c>
      <c r="H5531" s="11">
        <f t="shared" si="517"/>
        <v>16</v>
      </c>
      <c r="I5531" s="5">
        <v>0.70763888888888893</v>
      </c>
      <c r="J5531" s="11">
        <f>IF(L5531&lt;=I5531,1,0)</f>
        <v>0</v>
      </c>
      <c r="K5531" s="22">
        <f t="shared" si="518"/>
        <v>3.5999999999999233</v>
      </c>
      <c r="L5531" s="5">
        <v>0.71013888888888888</v>
      </c>
      <c r="M5531" s="22">
        <f t="shared" si="519"/>
        <v>24.403203306541439</v>
      </c>
      <c r="N5531" s="22">
        <f t="shared" si="520"/>
        <v>28.003203306541362</v>
      </c>
      <c r="O5531" s="5">
        <v>0.72708555785176487</v>
      </c>
      <c r="P5531" s="11">
        <f>IF(O5531&gt;=I5531,0,1)</f>
        <v>0</v>
      </c>
      <c r="Q5531" s="11">
        <f>IF(O5531&lt;=(I5531+0.00347),1,0)</f>
        <v>0</v>
      </c>
      <c r="R5531" s="5">
        <v>0.74038403334153158</v>
      </c>
      <c r="S5531" s="22">
        <f t="shared" si="521"/>
        <v>19.149804705264053</v>
      </c>
      <c r="T5531" s="3" t="s">
        <v>26</v>
      </c>
    </row>
    <row r="5532" spans="1:20" x14ac:dyDescent="0.25">
      <c r="A5532" s="3">
        <v>4585402</v>
      </c>
      <c r="B5532" s="3" t="s">
        <v>21</v>
      </c>
      <c r="C5532" s="3" t="s">
        <v>22</v>
      </c>
      <c r="D5532" s="3">
        <v>27</v>
      </c>
      <c r="E5532" s="3" t="s">
        <v>14</v>
      </c>
      <c r="F5532" s="4">
        <v>38703</v>
      </c>
      <c r="G5532" s="11">
        <f t="shared" si="516"/>
        <v>7</v>
      </c>
      <c r="H5532" s="11">
        <f t="shared" si="517"/>
        <v>17</v>
      </c>
      <c r="I5532" s="5">
        <v>0.73888888888888893</v>
      </c>
      <c r="J5532" s="11">
        <f>IF(L5532&lt;=I5532,1,0)</f>
        <v>1</v>
      </c>
      <c r="K5532" s="22" t="str">
        <f t="shared" si="518"/>
        <v/>
      </c>
      <c r="L5532" s="5">
        <v>0.73888888888888893</v>
      </c>
      <c r="M5532" s="22">
        <f t="shared" si="519"/>
        <v>1.7363686078460283</v>
      </c>
      <c r="N5532" s="22">
        <f t="shared" si="520"/>
        <v>1.7363686078460283</v>
      </c>
      <c r="O5532" s="5">
        <v>0.74009470042211534</v>
      </c>
      <c r="P5532" s="11">
        <f>IF(O5532&gt;=I5532,0,1)</f>
        <v>0</v>
      </c>
      <c r="Q5532" s="11">
        <f>IF(O5532&lt;=(I5532+0.00347),1,0)</f>
        <v>1</v>
      </c>
      <c r="R5532" s="5">
        <v>0.7569141641578635</v>
      </c>
      <c r="S5532" s="22">
        <f t="shared" si="521"/>
        <v>24.220027779477356</v>
      </c>
      <c r="T5532" s="3" t="s">
        <v>23</v>
      </c>
    </row>
    <row r="5533" spans="1:20" x14ac:dyDescent="0.25">
      <c r="A5533" s="3">
        <v>4583459</v>
      </c>
      <c r="B5533" s="3" t="s">
        <v>12</v>
      </c>
      <c r="C5533" s="3" t="s">
        <v>13</v>
      </c>
      <c r="D5533" s="3">
        <v>36</v>
      </c>
      <c r="E5533" s="3" t="s">
        <v>14</v>
      </c>
      <c r="F5533" s="4">
        <v>38705</v>
      </c>
      <c r="G5533" s="11">
        <f t="shared" si="516"/>
        <v>2</v>
      </c>
      <c r="H5533" s="11">
        <f t="shared" si="517"/>
        <v>9</v>
      </c>
      <c r="I5533" s="5">
        <v>0.375</v>
      </c>
      <c r="J5533" s="11">
        <f>IF(L5533&lt;=I5533,1,0)</f>
        <v>1</v>
      </c>
      <c r="K5533" s="22" t="str">
        <f t="shared" si="518"/>
        <v/>
      </c>
      <c r="L5533" s="5">
        <v>0.3725</v>
      </c>
      <c r="M5533" s="22">
        <f t="shared" si="519"/>
        <v>2.9099845483756592</v>
      </c>
      <c r="N5533" s="22">
        <f t="shared" si="520"/>
        <v>0</v>
      </c>
      <c r="O5533" s="5">
        <v>0.37452082260303865</v>
      </c>
      <c r="P5533" s="11">
        <f>IF(O5533&gt;=I5533,0,1)</f>
        <v>1</v>
      </c>
      <c r="Q5533" s="11">
        <f>IF(O5533&lt;=(I5533+0.00347),1,0)</f>
        <v>1</v>
      </c>
      <c r="R5533" s="5">
        <v>0.38564931177623613</v>
      </c>
      <c r="S5533" s="22">
        <f t="shared" si="521"/>
        <v>16.025024409404367</v>
      </c>
      <c r="T5533" s="3" t="s">
        <v>15</v>
      </c>
    </row>
    <row r="5534" spans="1:20" x14ac:dyDescent="0.25">
      <c r="A5534" s="3">
        <v>4588514</v>
      </c>
      <c r="B5534" s="3" t="s">
        <v>21</v>
      </c>
      <c r="C5534" s="3" t="s">
        <v>22</v>
      </c>
      <c r="D5534" s="3">
        <v>21</v>
      </c>
      <c r="E5534" s="3" t="s">
        <v>14</v>
      </c>
      <c r="F5534" s="4">
        <v>38705</v>
      </c>
      <c r="G5534" s="11">
        <f t="shared" si="516"/>
        <v>2</v>
      </c>
      <c r="H5534" s="11">
        <f t="shared" si="517"/>
        <v>9</v>
      </c>
      <c r="I5534" s="5">
        <v>0.40625</v>
      </c>
      <c r="J5534" s="11">
        <f>IF(L5534&lt;=I5534,1,0)</f>
        <v>1</v>
      </c>
      <c r="K5534" s="22" t="str">
        <f t="shared" si="518"/>
        <v/>
      </c>
      <c r="L5534" s="5">
        <v>0.40375</v>
      </c>
      <c r="M5534" s="22">
        <f t="shared" si="519"/>
        <v>14.362555371716379</v>
      </c>
      <c r="N5534" s="22">
        <f t="shared" si="520"/>
        <v>10.762555371716376</v>
      </c>
      <c r="O5534" s="5">
        <v>0.41372399678591415</v>
      </c>
      <c r="P5534" s="11">
        <f>IF(O5534&gt;=I5534,0,1)</f>
        <v>0</v>
      </c>
      <c r="Q5534" s="11">
        <f>IF(O5534&lt;=(I5534+0.00347),1,0)</f>
        <v>0</v>
      </c>
      <c r="R5534" s="5">
        <v>0.43065411555448585</v>
      </c>
      <c r="S5534" s="22">
        <f t="shared" si="521"/>
        <v>24.37937102674325</v>
      </c>
      <c r="T5534" s="3" t="s">
        <v>23</v>
      </c>
    </row>
    <row r="5535" spans="1:20" x14ac:dyDescent="0.25">
      <c r="A5535" s="3">
        <v>4611086</v>
      </c>
      <c r="B5535" s="3" t="s">
        <v>21</v>
      </c>
      <c r="C5535" s="3" t="s">
        <v>17</v>
      </c>
      <c r="D5535" s="3">
        <v>25</v>
      </c>
      <c r="E5535" s="3" t="s">
        <v>18</v>
      </c>
      <c r="F5535" s="4">
        <v>38705</v>
      </c>
      <c r="G5535" s="11">
        <f t="shared" si="516"/>
        <v>2</v>
      </c>
      <c r="H5535" s="11">
        <f t="shared" si="517"/>
        <v>10</v>
      </c>
      <c r="I5535" s="5">
        <v>0.42638888888888887</v>
      </c>
      <c r="J5535" s="11">
        <f>IF(L5535&lt;=I5535,1,0)</f>
        <v>0</v>
      </c>
      <c r="K5535" s="22">
        <f t="shared" si="518"/>
        <v>3.6000000000000032</v>
      </c>
      <c r="L5535" s="5">
        <v>0.42888888888888888</v>
      </c>
      <c r="M5535" s="22">
        <f t="shared" si="519"/>
        <v>3.3789448618345208</v>
      </c>
      <c r="N5535" s="22">
        <f t="shared" si="520"/>
        <v>6.978944861834524</v>
      </c>
      <c r="O5535" s="5">
        <v>0.43123537837627396</v>
      </c>
      <c r="P5535" s="11">
        <f>IF(O5535&gt;=I5535,0,1)</f>
        <v>0</v>
      </c>
      <c r="Q5535" s="11">
        <f>IF(O5535&lt;=(I5535+0.00347),1,0)</f>
        <v>0</v>
      </c>
      <c r="R5535" s="5">
        <v>0.44553362030789578</v>
      </c>
      <c r="S5535" s="22">
        <f t="shared" si="521"/>
        <v>20.589468381535426</v>
      </c>
      <c r="T5535" s="3" t="s">
        <v>28</v>
      </c>
    </row>
    <row r="5536" spans="1:20" x14ac:dyDescent="0.25">
      <c r="A5536" s="3">
        <v>4586289</v>
      </c>
      <c r="B5536" s="3" t="s">
        <v>21</v>
      </c>
      <c r="C5536" s="3" t="s">
        <v>17</v>
      </c>
      <c r="D5536" s="3">
        <v>25</v>
      </c>
      <c r="E5536" s="3" t="s">
        <v>14</v>
      </c>
      <c r="F5536" s="4">
        <v>38705</v>
      </c>
      <c r="G5536" s="11">
        <f t="shared" si="516"/>
        <v>2</v>
      </c>
      <c r="H5536" s="11">
        <f t="shared" si="517"/>
        <v>10</v>
      </c>
      <c r="I5536" s="5">
        <v>0.44791666666666669</v>
      </c>
      <c r="J5536" s="11">
        <f>IF(L5536&lt;=I5536,1,0)</f>
        <v>0</v>
      </c>
      <c r="K5536" s="22">
        <f t="shared" si="518"/>
        <v>3.6000000000000032</v>
      </c>
      <c r="L5536" s="5">
        <v>0.45041666666666669</v>
      </c>
      <c r="M5536" s="22">
        <f t="shared" si="519"/>
        <v>8.7775358187029529</v>
      </c>
      <c r="N5536" s="22">
        <f t="shared" si="520"/>
        <v>12.377535818702956</v>
      </c>
      <c r="O5536" s="5">
        <v>0.45651217765187707</v>
      </c>
      <c r="P5536" s="11">
        <f>IF(O5536&gt;=I5536,0,1)</f>
        <v>0</v>
      </c>
      <c r="Q5536" s="11">
        <f>IF(O5536&lt;=(I5536+0.00347),1,0)</f>
        <v>0</v>
      </c>
      <c r="R5536" s="5">
        <v>0.47092117070970269</v>
      </c>
      <c r="S5536" s="22">
        <f t="shared" si="521"/>
        <v>20.748950003268885</v>
      </c>
      <c r="T5536" s="3" t="s">
        <v>27</v>
      </c>
    </row>
    <row r="5537" spans="1:20" x14ac:dyDescent="0.25">
      <c r="A5537" s="3">
        <v>4578446</v>
      </c>
      <c r="B5537" s="3" t="s">
        <v>21</v>
      </c>
      <c r="C5537" s="3" t="s">
        <v>17</v>
      </c>
      <c r="D5537" s="3">
        <v>30</v>
      </c>
      <c r="E5537" s="3" t="s">
        <v>14</v>
      </c>
      <c r="F5537" s="4">
        <v>38705</v>
      </c>
      <c r="G5537" s="11">
        <f t="shared" si="516"/>
        <v>2</v>
      </c>
      <c r="H5537" s="11">
        <f t="shared" si="517"/>
        <v>11</v>
      </c>
      <c r="I5537" s="5">
        <v>0.46875</v>
      </c>
      <c r="J5537" s="11">
        <f>IF(L5537&lt;=I5537,1,0)</f>
        <v>0</v>
      </c>
      <c r="K5537" s="22">
        <f t="shared" si="518"/>
        <v>3.6000000000000032</v>
      </c>
      <c r="L5537" s="5">
        <v>0.47125</v>
      </c>
      <c r="M5537" s="22">
        <f t="shared" si="519"/>
        <v>16.151356532852574</v>
      </c>
      <c r="N5537" s="22">
        <f t="shared" si="520"/>
        <v>19.751356532852576</v>
      </c>
      <c r="O5537" s="5">
        <v>0.48246621981448096</v>
      </c>
      <c r="P5537" s="11">
        <f>IF(O5537&gt;=I5537,0,1)</f>
        <v>0</v>
      </c>
      <c r="Q5537" s="11">
        <f>IF(O5537&lt;=(I5537+0.00347),1,0)</f>
        <v>0</v>
      </c>
      <c r="R5537" s="5">
        <v>0.49777493159753206</v>
      </c>
      <c r="S5537" s="22">
        <f t="shared" si="521"/>
        <v>22.044544967593581</v>
      </c>
      <c r="T5537" s="3" t="s">
        <v>27</v>
      </c>
    </row>
    <row r="5538" spans="1:20" x14ac:dyDescent="0.25">
      <c r="A5538" s="3">
        <v>4614092</v>
      </c>
      <c r="B5538" s="3" t="s">
        <v>12</v>
      </c>
      <c r="C5538" s="3" t="s">
        <v>13</v>
      </c>
      <c r="D5538" s="3">
        <v>21</v>
      </c>
      <c r="E5538" s="3" t="s">
        <v>14</v>
      </c>
      <c r="F5538" s="4">
        <v>38705</v>
      </c>
      <c r="G5538" s="11">
        <f t="shared" si="516"/>
        <v>2</v>
      </c>
      <c r="H5538" s="11">
        <f t="shared" si="517"/>
        <v>11</v>
      </c>
      <c r="I5538" s="5">
        <v>0.47916666666666669</v>
      </c>
      <c r="J5538" s="11">
        <f>IF(L5538&lt;=I5538,1,0)</f>
        <v>0</v>
      </c>
      <c r="K5538" s="22">
        <f t="shared" si="518"/>
        <v>3.6000000000000032</v>
      </c>
      <c r="L5538" s="5">
        <v>0.48166666666666669</v>
      </c>
      <c r="M5538" s="22">
        <f t="shared" si="519"/>
        <v>3.6495248458355167</v>
      </c>
      <c r="N5538" s="22">
        <f t="shared" si="520"/>
        <v>7.2495248458355199</v>
      </c>
      <c r="O5538" s="5">
        <v>0.48420105892071913</v>
      </c>
      <c r="P5538" s="11">
        <f>IF(O5538&gt;=I5538,0,1)</f>
        <v>0</v>
      </c>
      <c r="Q5538" s="11">
        <f>IF(O5538&lt;=(I5538+0.00347),1,0)</f>
        <v>0</v>
      </c>
      <c r="R5538" s="5">
        <v>0.49574927897183974</v>
      </c>
      <c r="S5538" s="22">
        <f t="shared" si="521"/>
        <v>16.62943687361367</v>
      </c>
      <c r="T5538" s="3" t="s">
        <v>29</v>
      </c>
    </row>
    <row r="5539" spans="1:20" x14ac:dyDescent="0.25">
      <c r="A5539" s="3">
        <v>4617310</v>
      </c>
      <c r="B5539" s="3" t="s">
        <v>21</v>
      </c>
      <c r="C5539" s="3" t="s">
        <v>17</v>
      </c>
      <c r="D5539" s="3">
        <v>27</v>
      </c>
      <c r="E5539" s="3" t="s">
        <v>14</v>
      </c>
      <c r="F5539" s="4">
        <v>38705</v>
      </c>
      <c r="G5539" s="11">
        <f t="shared" si="516"/>
        <v>2</v>
      </c>
      <c r="H5539" s="11">
        <f t="shared" si="517"/>
        <v>11</v>
      </c>
      <c r="I5539" s="5">
        <v>0.48888888888888887</v>
      </c>
      <c r="J5539" s="11">
        <f>IF(L5539&lt;=I5539,1,0)</f>
        <v>0</v>
      </c>
      <c r="K5539" s="22">
        <f t="shared" si="518"/>
        <v>3.6000000000000032</v>
      </c>
      <c r="L5539" s="5">
        <v>0.49138888888888888</v>
      </c>
      <c r="M5539" s="22">
        <f t="shared" si="519"/>
        <v>18.17325895894216</v>
      </c>
      <c r="N5539" s="22">
        <f t="shared" si="520"/>
        <v>21.773258958942165</v>
      </c>
      <c r="O5539" s="5">
        <v>0.50400920761037649</v>
      </c>
      <c r="P5539" s="11">
        <f>IF(O5539&gt;=I5539,0,1)</f>
        <v>0</v>
      </c>
      <c r="Q5539" s="11">
        <f>IF(O5539&lt;=(I5539+0.00347),1,0)</f>
        <v>0</v>
      </c>
      <c r="R5539" s="5">
        <v>0.5161153698193941</v>
      </c>
      <c r="S5539" s="22">
        <f t="shared" si="521"/>
        <v>17.432873580985362</v>
      </c>
      <c r="T5539" s="3" t="s">
        <v>27</v>
      </c>
    </row>
    <row r="5540" spans="1:20" x14ac:dyDescent="0.25">
      <c r="A5540" s="3">
        <v>4590897</v>
      </c>
      <c r="B5540" s="3" t="s">
        <v>21</v>
      </c>
      <c r="C5540" s="3" t="s">
        <v>17</v>
      </c>
      <c r="D5540" s="3">
        <v>31</v>
      </c>
      <c r="E5540" s="3" t="s">
        <v>18</v>
      </c>
      <c r="F5540" s="4">
        <v>38705</v>
      </c>
      <c r="G5540" s="11">
        <f t="shared" si="516"/>
        <v>2</v>
      </c>
      <c r="H5540" s="11">
        <f t="shared" si="517"/>
        <v>12</v>
      </c>
      <c r="I5540" s="5">
        <v>0.5</v>
      </c>
      <c r="J5540" s="11">
        <f>IF(L5540&lt;=I5540,1,0)</f>
        <v>0</v>
      </c>
      <c r="K5540" s="22">
        <f t="shared" si="518"/>
        <v>3.5999999999999233</v>
      </c>
      <c r="L5540" s="5">
        <v>0.50249999999999995</v>
      </c>
      <c r="M5540" s="22">
        <f t="shared" si="519"/>
        <v>9.2823413682129541</v>
      </c>
      <c r="N5540" s="22">
        <f t="shared" si="520"/>
        <v>12.882341368212877</v>
      </c>
      <c r="O5540" s="5">
        <v>0.50894607039459228</v>
      </c>
      <c r="P5540" s="11">
        <f>IF(O5540&gt;=I5540,0,1)</f>
        <v>0</v>
      </c>
      <c r="Q5540" s="11">
        <f>IF(O5540&lt;=(I5540+0.00347),1,0)</f>
        <v>0</v>
      </c>
      <c r="R5540" s="5">
        <v>0.52467496184290485</v>
      </c>
      <c r="S5540" s="22">
        <f t="shared" si="521"/>
        <v>22.64960368557011</v>
      </c>
      <c r="T5540" s="3" t="s">
        <v>27</v>
      </c>
    </row>
    <row r="5541" spans="1:20" x14ac:dyDescent="0.25">
      <c r="A5541" s="3">
        <v>4607833</v>
      </c>
      <c r="B5541" s="3" t="s">
        <v>21</v>
      </c>
      <c r="C5541" s="3" t="s">
        <v>25</v>
      </c>
      <c r="D5541" s="3">
        <v>27</v>
      </c>
      <c r="E5541" s="3" t="s">
        <v>18</v>
      </c>
      <c r="F5541" s="4">
        <v>38705</v>
      </c>
      <c r="G5541" s="11">
        <f t="shared" si="516"/>
        <v>2</v>
      </c>
      <c r="H5541" s="11">
        <f t="shared" si="517"/>
        <v>12</v>
      </c>
      <c r="I5541" s="5">
        <v>0.5</v>
      </c>
      <c r="J5541" s="11">
        <f>IF(L5541&lt;=I5541,1,0)</f>
        <v>1</v>
      </c>
      <c r="K5541" s="22" t="str">
        <f t="shared" si="518"/>
        <v/>
      </c>
      <c r="L5541" s="5">
        <v>0.4975</v>
      </c>
      <c r="M5541" s="22">
        <f t="shared" si="519"/>
        <v>14.9114596716585</v>
      </c>
      <c r="N5541" s="22">
        <f t="shared" si="520"/>
        <v>11.311459671658497</v>
      </c>
      <c r="O5541" s="5">
        <v>0.50785518032754062</v>
      </c>
      <c r="P5541" s="11">
        <f>IF(O5541&gt;=I5541,0,1)</f>
        <v>0</v>
      </c>
      <c r="Q5541" s="11">
        <f>IF(O5541&lt;=(I5541+0.00347),1,0)</f>
        <v>0</v>
      </c>
      <c r="R5541" s="5">
        <v>0.5243493533159429</v>
      </c>
      <c r="S5541" s="22">
        <f t="shared" si="521"/>
        <v>23.75160910329928</v>
      </c>
      <c r="T5541" s="3" t="s">
        <v>27</v>
      </c>
    </row>
    <row r="5542" spans="1:20" x14ac:dyDescent="0.25">
      <c r="A5542" s="3">
        <v>4574459</v>
      </c>
      <c r="B5542" s="3" t="s">
        <v>12</v>
      </c>
      <c r="C5542" s="3" t="s">
        <v>25</v>
      </c>
      <c r="D5542" s="3">
        <v>34</v>
      </c>
      <c r="E5542" s="3" t="s">
        <v>14</v>
      </c>
      <c r="F5542" s="4">
        <v>38705</v>
      </c>
      <c r="G5542" s="11">
        <f t="shared" si="516"/>
        <v>2</v>
      </c>
      <c r="H5542" s="11">
        <f t="shared" si="517"/>
        <v>13</v>
      </c>
      <c r="I5542" s="5">
        <v>0.58263888888888882</v>
      </c>
      <c r="J5542" s="11">
        <f>IF(L5542&lt;=I5542,1,0)</f>
        <v>1</v>
      </c>
      <c r="K5542" s="22" t="str">
        <f t="shared" si="518"/>
        <v/>
      </c>
      <c r="L5542" s="5">
        <v>0.58013888888888887</v>
      </c>
      <c r="M5542" s="22">
        <f t="shared" si="519"/>
        <v>4.8253018396422753</v>
      </c>
      <c r="N5542" s="22">
        <f t="shared" si="520"/>
        <v>1.2253018396423521</v>
      </c>
      <c r="O5542" s="5">
        <v>0.58348979294419601</v>
      </c>
      <c r="P5542" s="11">
        <f>IF(O5542&gt;=I5542,0,1)</f>
        <v>0</v>
      </c>
      <c r="Q5542" s="11">
        <f>IF(O5542&lt;=(I5542+0.00347),1,0)</f>
        <v>1</v>
      </c>
      <c r="R5542" s="5">
        <v>0.59496053470538013</v>
      </c>
      <c r="S5542" s="22">
        <f t="shared" si="521"/>
        <v>16.517868136105136</v>
      </c>
      <c r="T5542" s="3" t="s">
        <v>26</v>
      </c>
    </row>
    <row r="5543" spans="1:20" x14ac:dyDescent="0.25">
      <c r="A5543" s="3">
        <v>4586595</v>
      </c>
      <c r="B5543" s="3" t="s">
        <v>21</v>
      </c>
      <c r="C5543" s="3" t="s">
        <v>17</v>
      </c>
      <c r="D5543" s="3">
        <v>27</v>
      </c>
      <c r="E5543" s="3" t="s">
        <v>14</v>
      </c>
      <c r="F5543" s="4">
        <v>38705</v>
      </c>
      <c r="G5543" s="11">
        <f t="shared" si="516"/>
        <v>2</v>
      </c>
      <c r="H5543" s="11">
        <f t="shared" si="517"/>
        <v>14</v>
      </c>
      <c r="I5543" s="5">
        <v>0.60416666666666663</v>
      </c>
      <c r="J5543" s="11">
        <f>IF(L5543&lt;=I5543,1,0)</f>
        <v>1</v>
      </c>
      <c r="K5543" s="22" t="str">
        <f t="shared" si="518"/>
        <v/>
      </c>
      <c r="L5543" s="5">
        <v>0.60416666666666663</v>
      </c>
      <c r="M5543" s="22">
        <f t="shared" si="519"/>
        <v>4.3852492467461524</v>
      </c>
      <c r="N5543" s="22">
        <f t="shared" si="520"/>
        <v>4.3852492467461524</v>
      </c>
      <c r="O5543" s="5">
        <v>0.60721197864357368</v>
      </c>
      <c r="P5543" s="11">
        <f>IF(O5543&gt;=I5543,0,1)</f>
        <v>0</v>
      </c>
      <c r="Q5543" s="11">
        <f>IF(O5543&lt;=(I5543+0.00347),1,0)</f>
        <v>1</v>
      </c>
      <c r="R5543" s="5">
        <v>0.62379055435416086</v>
      </c>
      <c r="S5543" s="22">
        <f t="shared" si="521"/>
        <v>23.873149023245546</v>
      </c>
      <c r="T5543" s="3" t="s">
        <v>27</v>
      </c>
    </row>
    <row r="5544" spans="1:20" x14ac:dyDescent="0.25">
      <c r="A5544" s="3">
        <v>4573670</v>
      </c>
      <c r="B5544" s="3" t="s">
        <v>21</v>
      </c>
      <c r="C5544" s="3" t="s">
        <v>25</v>
      </c>
      <c r="D5544" s="3">
        <v>22</v>
      </c>
      <c r="E5544" s="3" t="s">
        <v>14</v>
      </c>
      <c r="F5544" s="4">
        <v>38705</v>
      </c>
      <c r="G5544" s="11">
        <f t="shared" si="516"/>
        <v>2</v>
      </c>
      <c r="H5544" s="11">
        <f t="shared" si="517"/>
        <v>14</v>
      </c>
      <c r="I5544" s="5">
        <v>0.60416666666666663</v>
      </c>
      <c r="J5544" s="11">
        <f>IF(L5544&lt;=I5544,1,0)</f>
        <v>1</v>
      </c>
      <c r="K5544" s="22" t="str">
        <f t="shared" si="518"/>
        <v/>
      </c>
      <c r="L5544" s="5">
        <v>0.60416666666666663</v>
      </c>
      <c r="M5544" s="22">
        <f t="shared" si="519"/>
        <v>6.0117230265053578</v>
      </c>
      <c r="N5544" s="22">
        <f t="shared" si="520"/>
        <v>6.0117230265053578</v>
      </c>
      <c r="O5544" s="5">
        <v>0.60834147432396202</v>
      </c>
      <c r="P5544" s="11">
        <f>IF(O5544&gt;=I5544,0,1)</f>
        <v>0</v>
      </c>
      <c r="Q5544" s="11">
        <f>IF(O5544&lt;=(I5544+0.00347),1,0)</f>
        <v>0</v>
      </c>
      <c r="R5544" s="5">
        <v>0.62560399430680735</v>
      </c>
      <c r="S5544" s="22">
        <f t="shared" si="521"/>
        <v>24.858028775297285</v>
      </c>
      <c r="T5544" s="3" t="s">
        <v>28</v>
      </c>
    </row>
    <row r="5545" spans="1:20" x14ac:dyDescent="0.25">
      <c r="A5545" s="3">
        <v>4578062</v>
      </c>
      <c r="B5545" s="3" t="s">
        <v>12</v>
      </c>
      <c r="C5545" s="3" t="s">
        <v>13</v>
      </c>
      <c r="D5545" s="3">
        <v>28</v>
      </c>
      <c r="E5545" s="3" t="s">
        <v>18</v>
      </c>
      <c r="F5545" s="4">
        <v>38705</v>
      </c>
      <c r="G5545" s="11">
        <f t="shared" si="516"/>
        <v>2</v>
      </c>
      <c r="H5545" s="11">
        <f t="shared" si="517"/>
        <v>15</v>
      </c>
      <c r="I5545" s="5">
        <v>0.625</v>
      </c>
      <c r="J5545" s="11">
        <f>IF(L5545&lt;=I5545,1,0)</f>
        <v>1</v>
      </c>
      <c r="K5545" s="22" t="str">
        <f t="shared" si="518"/>
        <v/>
      </c>
      <c r="L5545" s="5">
        <v>0.625</v>
      </c>
      <c r="M5545" s="22">
        <f t="shared" si="519"/>
        <v>6.2182071178657061</v>
      </c>
      <c r="N5545" s="22">
        <f t="shared" si="520"/>
        <v>6.2182071178657061</v>
      </c>
      <c r="O5545" s="5">
        <v>0.62931819938740674</v>
      </c>
      <c r="P5545" s="11">
        <f>IF(O5545&gt;=I5545,0,1)</f>
        <v>0</v>
      </c>
      <c r="Q5545" s="11">
        <f>IF(O5545&lt;=(I5545+0.00347),1,0)</f>
        <v>0</v>
      </c>
      <c r="R5545" s="5">
        <v>0.63925643260038278</v>
      </c>
      <c r="S5545" s="22">
        <f t="shared" si="521"/>
        <v>14.311055826685504</v>
      </c>
      <c r="T5545" s="3" t="s">
        <v>29</v>
      </c>
    </row>
    <row r="5546" spans="1:20" x14ac:dyDescent="0.25">
      <c r="A5546" s="3">
        <v>4582158</v>
      </c>
      <c r="B5546" s="3" t="s">
        <v>21</v>
      </c>
      <c r="C5546" s="3" t="s">
        <v>22</v>
      </c>
      <c r="D5546" s="3">
        <v>24</v>
      </c>
      <c r="E5546" s="3" t="s">
        <v>18</v>
      </c>
      <c r="F5546" s="4">
        <v>38706</v>
      </c>
      <c r="G5546" s="11">
        <f t="shared" si="516"/>
        <v>3</v>
      </c>
      <c r="H5546" s="11">
        <f t="shared" si="517"/>
        <v>7</v>
      </c>
      <c r="I5546" s="5">
        <v>0.33263888888888887</v>
      </c>
      <c r="J5546" s="11">
        <f>IF(L5546&lt;=I5546,1,0)</f>
        <v>0</v>
      </c>
      <c r="K5546" s="22">
        <f t="shared" si="518"/>
        <v>3.6000000000000032</v>
      </c>
      <c r="L5546" s="5">
        <v>0.33513888888888888</v>
      </c>
      <c r="M5546" s="22">
        <f t="shared" si="519"/>
        <v>15.778072385834054</v>
      </c>
      <c r="N5546" s="22">
        <f t="shared" si="520"/>
        <v>19.378072385834059</v>
      </c>
      <c r="O5546" s="5">
        <v>0.34609588360127364</v>
      </c>
      <c r="P5546" s="11">
        <f>IF(O5546&gt;=I5546,0,1)</f>
        <v>0</v>
      </c>
      <c r="Q5546" s="11">
        <f>IF(O5546&lt;=(I5546+0.00347),1,0)</f>
        <v>0</v>
      </c>
      <c r="R5546" s="5">
        <v>0.36056018298505532</v>
      </c>
      <c r="S5546" s="22">
        <f t="shared" si="521"/>
        <v>20.828591112645629</v>
      </c>
      <c r="T5546" s="3" t="s">
        <v>28</v>
      </c>
    </row>
    <row r="5547" spans="1:20" x14ac:dyDescent="0.25">
      <c r="A5547" s="3">
        <v>4613446</v>
      </c>
      <c r="B5547" s="3" t="s">
        <v>12</v>
      </c>
      <c r="C5547" s="3" t="s">
        <v>17</v>
      </c>
      <c r="D5547" s="3">
        <v>36</v>
      </c>
      <c r="E5547" s="3" t="s">
        <v>14</v>
      </c>
      <c r="F5547" s="4">
        <v>38706</v>
      </c>
      <c r="G5547" s="11">
        <f t="shared" si="516"/>
        <v>3</v>
      </c>
      <c r="H5547" s="11">
        <f t="shared" si="517"/>
        <v>7</v>
      </c>
      <c r="I5547" s="5">
        <v>0.33263888888888887</v>
      </c>
      <c r="J5547" s="11">
        <f>IF(L5547&lt;=I5547,1,0)</f>
        <v>1</v>
      </c>
      <c r="K5547" s="22" t="str">
        <f t="shared" si="518"/>
        <v/>
      </c>
      <c r="L5547" s="5">
        <v>0.33013888888888887</v>
      </c>
      <c r="M5547" s="22">
        <f t="shared" si="519"/>
        <v>10.945692558971292</v>
      </c>
      <c r="N5547" s="22">
        <f t="shared" si="520"/>
        <v>7.3456925589712885</v>
      </c>
      <c r="O5547" s="5">
        <v>0.33774006427706338</v>
      </c>
      <c r="P5547" s="11">
        <f>IF(O5547&gt;=I5547,0,1)</f>
        <v>0</v>
      </c>
      <c r="Q5547" s="11">
        <f>IF(O5547&lt;=(I5547+0.00347),1,0)</f>
        <v>0</v>
      </c>
      <c r="R5547" s="5">
        <v>0.34967171864247082</v>
      </c>
      <c r="S5547" s="22">
        <f t="shared" si="521"/>
        <v>17.181582286186714</v>
      </c>
      <c r="T5547" s="3" t="s">
        <v>26</v>
      </c>
    </row>
    <row r="5548" spans="1:20" x14ac:dyDescent="0.25">
      <c r="A5548" s="3">
        <v>4590684</v>
      </c>
      <c r="B5548" s="3" t="s">
        <v>12</v>
      </c>
      <c r="C5548" s="3" t="s">
        <v>22</v>
      </c>
      <c r="D5548" s="3">
        <v>35</v>
      </c>
      <c r="E5548" s="3" t="s">
        <v>14</v>
      </c>
      <c r="F5548" s="4">
        <v>38706</v>
      </c>
      <c r="G5548" s="11">
        <f t="shared" si="516"/>
        <v>3</v>
      </c>
      <c r="H5548" s="11">
        <f t="shared" si="517"/>
        <v>9</v>
      </c>
      <c r="I5548" s="5">
        <v>0.375</v>
      </c>
      <c r="J5548" s="11">
        <f>IF(L5548&lt;=I5548,1,0)</f>
        <v>0</v>
      </c>
      <c r="K5548" s="22">
        <f t="shared" si="518"/>
        <v>3.6000000000000032</v>
      </c>
      <c r="L5548" s="5">
        <v>0.3775</v>
      </c>
      <c r="M5548" s="22">
        <f t="shared" si="519"/>
        <v>17.979975604456222</v>
      </c>
      <c r="N5548" s="22">
        <f t="shared" si="520"/>
        <v>21.579975604456223</v>
      </c>
      <c r="O5548" s="5">
        <v>0.38998609416976127</v>
      </c>
      <c r="P5548" s="11">
        <f>IF(O5548&gt;=I5548,0,1)</f>
        <v>0</v>
      </c>
      <c r="Q5548" s="11">
        <f>IF(O5548&lt;=(I5548+0.00347),1,0)</f>
        <v>0</v>
      </c>
      <c r="R5548" s="5">
        <v>0.40270742803777637</v>
      </c>
      <c r="S5548" s="22">
        <f t="shared" si="521"/>
        <v>18.318720769941752</v>
      </c>
      <c r="T5548" s="3" t="s">
        <v>15</v>
      </c>
    </row>
    <row r="5549" spans="1:20" x14ac:dyDescent="0.25">
      <c r="A5549" s="3">
        <v>4599896</v>
      </c>
      <c r="B5549" s="3" t="s">
        <v>12</v>
      </c>
      <c r="C5549" s="3" t="s">
        <v>17</v>
      </c>
      <c r="D5549" s="3">
        <v>28</v>
      </c>
      <c r="E5549" s="3" t="s">
        <v>14</v>
      </c>
      <c r="F5549" s="4">
        <v>38706</v>
      </c>
      <c r="G5549" s="11">
        <f t="shared" si="516"/>
        <v>3</v>
      </c>
      <c r="H5549" s="11">
        <f t="shared" si="517"/>
        <v>9</v>
      </c>
      <c r="I5549" s="5">
        <v>0.39513888888888887</v>
      </c>
      <c r="J5549" s="11">
        <f>IF(L5549&lt;=I5549,1,0)</f>
        <v>1</v>
      </c>
      <c r="K5549" s="22" t="str">
        <f t="shared" si="518"/>
        <v/>
      </c>
      <c r="L5549" s="5">
        <v>0.39263888888888887</v>
      </c>
      <c r="M5549" s="22">
        <f t="shared" si="519"/>
        <v>14.674977972023093</v>
      </c>
      <c r="N5549" s="22">
        <f t="shared" si="520"/>
        <v>11.07497797202309</v>
      </c>
      <c r="O5549" s="5">
        <v>0.40282984581390491</v>
      </c>
      <c r="P5549" s="11">
        <f>IF(O5549&gt;=I5549,0,1)</f>
        <v>0</v>
      </c>
      <c r="Q5549" s="11">
        <f>IF(O5549&lt;=(I5549+0.00347),1,0)</f>
        <v>0</v>
      </c>
      <c r="R5549" s="5">
        <v>0.41541884070627477</v>
      </c>
      <c r="S5549" s="22">
        <f t="shared" si="521"/>
        <v>18.128152645012605</v>
      </c>
      <c r="T5549" s="3" t="s">
        <v>15</v>
      </c>
    </row>
    <row r="5550" spans="1:20" x14ac:dyDescent="0.25">
      <c r="A5550" s="3">
        <v>4600775</v>
      </c>
      <c r="B5550" s="3" t="s">
        <v>16</v>
      </c>
      <c r="C5550" s="3" t="s">
        <v>25</v>
      </c>
      <c r="D5550" s="3">
        <v>42</v>
      </c>
      <c r="E5550" s="3" t="s">
        <v>14</v>
      </c>
      <c r="F5550" s="4">
        <v>38706</v>
      </c>
      <c r="G5550" s="11">
        <f t="shared" si="516"/>
        <v>3</v>
      </c>
      <c r="H5550" s="11">
        <f t="shared" si="517"/>
        <v>10</v>
      </c>
      <c r="I5550" s="5">
        <v>0.41666666666666669</v>
      </c>
      <c r="J5550" s="11">
        <f>IF(L5550&lt;=I5550,1,0)</f>
        <v>1</v>
      </c>
      <c r="K5550" s="22" t="str">
        <f t="shared" si="518"/>
        <v/>
      </c>
      <c r="L5550" s="5">
        <v>0.41416666666666668</v>
      </c>
      <c r="M5550" s="22">
        <f t="shared" si="519"/>
        <v>27.900281430154426</v>
      </c>
      <c r="N5550" s="22">
        <f t="shared" si="520"/>
        <v>24.300281430154421</v>
      </c>
      <c r="O5550" s="5">
        <v>0.43354186210427392</v>
      </c>
      <c r="P5550" s="11">
        <f>IF(O5550&gt;=I5550,0,1)</f>
        <v>0</v>
      </c>
      <c r="Q5550" s="11">
        <f>IF(O5550&lt;=(I5550+0.00347),1,0)</f>
        <v>0</v>
      </c>
      <c r="R5550" s="5">
        <v>0.45654302725810403</v>
      </c>
      <c r="S5550" s="22">
        <f t="shared" si="521"/>
        <v>33.121677821515348</v>
      </c>
      <c r="T5550" s="3" t="s">
        <v>20</v>
      </c>
    </row>
    <row r="5551" spans="1:20" x14ac:dyDescent="0.25">
      <c r="A5551" s="3">
        <v>4592739</v>
      </c>
      <c r="B5551" s="3" t="s">
        <v>21</v>
      </c>
      <c r="C5551" s="3" t="s">
        <v>25</v>
      </c>
      <c r="D5551" s="3">
        <v>30</v>
      </c>
      <c r="E5551" s="3" t="s">
        <v>18</v>
      </c>
      <c r="F5551" s="4">
        <v>38706</v>
      </c>
      <c r="G5551" s="11">
        <f t="shared" si="516"/>
        <v>3</v>
      </c>
      <c r="H5551" s="11">
        <f t="shared" si="517"/>
        <v>10</v>
      </c>
      <c r="I5551" s="5">
        <v>0.41666666666666669</v>
      </c>
      <c r="J5551" s="11">
        <f>IF(L5551&lt;=I5551,1,0)</f>
        <v>1</v>
      </c>
      <c r="K5551" s="22" t="str">
        <f t="shared" si="518"/>
        <v/>
      </c>
      <c r="L5551" s="5">
        <v>0.41666666666666669</v>
      </c>
      <c r="M5551" s="22">
        <f t="shared" si="519"/>
        <v>8.176494082039687</v>
      </c>
      <c r="N5551" s="22">
        <f t="shared" si="520"/>
        <v>8.176494082039687</v>
      </c>
      <c r="O5551" s="5">
        <v>0.42234478755697202</v>
      </c>
      <c r="P5551" s="11">
        <f>IF(O5551&gt;=I5551,0,1)</f>
        <v>0</v>
      </c>
      <c r="Q5551" s="11">
        <f>IF(O5551&lt;=(I5551+0.00347),1,0)</f>
        <v>0</v>
      </c>
      <c r="R5551" s="5">
        <v>0.43867647503403884</v>
      </c>
      <c r="S5551" s="22">
        <f t="shared" si="521"/>
        <v>23.517629966976212</v>
      </c>
      <c r="T5551" s="3" t="s">
        <v>23</v>
      </c>
    </row>
    <row r="5552" spans="1:20" x14ac:dyDescent="0.25">
      <c r="A5552" s="3">
        <v>4588509</v>
      </c>
      <c r="B5552" s="3" t="s">
        <v>21</v>
      </c>
      <c r="C5552" s="3" t="s">
        <v>13</v>
      </c>
      <c r="D5552" s="3">
        <v>26</v>
      </c>
      <c r="E5552" s="3" t="s">
        <v>18</v>
      </c>
      <c r="F5552" s="4">
        <v>38706</v>
      </c>
      <c r="G5552" s="11">
        <f t="shared" si="516"/>
        <v>3</v>
      </c>
      <c r="H5552" s="11">
        <f t="shared" si="517"/>
        <v>10</v>
      </c>
      <c r="I5552" s="5">
        <v>0.41666666666666669</v>
      </c>
      <c r="J5552" s="11">
        <f>IF(L5552&lt;=I5552,1,0)</f>
        <v>1</v>
      </c>
      <c r="K5552" s="22" t="str">
        <f t="shared" si="518"/>
        <v/>
      </c>
      <c r="L5552" s="5">
        <v>0.41416666666666668</v>
      </c>
      <c r="M5552" s="22">
        <f t="shared" si="519"/>
        <v>10.461077947498882</v>
      </c>
      <c r="N5552" s="22">
        <f t="shared" si="520"/>
        <v>6.8610779474988792</v>
      </c>
      <c r="O5552" s="5">
        <v>0.42143130413020757</v>
      </c>
      <c r="P5552" s="11">
        <f>IF(O5552&gt;=I5552,0,1)</f>
        <v>0</v>
      </c>
      <c r="Q5552" s="11">
        <f>IF(O5552&lt;=(I5552+0.00347),1,0)</f>
        <v>0</v>
      </c>
      <c r="R5552" s="5">
        <v>0.43663075083923497</v>
      </c>
      <c r="S5552" s="22">
        <f t="shared" si="521"/>
        <v>21.887203260999453</v>
      </c>
      <c r="T5552" s="3" t="s">
        <v>28</v>
      </c>
    </row>
    <row r="5553" spans="1:20" x14ac:dyDescent="0.25">
      <c r="A5553" s="3">
        <v>4611394</v>
      </c>
      <c r="B5553" s="3" t="s">
        <v>21</v>
      </c>
      <c r="C5553" s="3" t="s">
        <v>22</v>
      </c>
      <c r="D5553" s="3">
        <v>34</v>
      </c>
      <c r="E5553" s="3" t="s">
        <v>14</v>
      </c>
      <c r="F5553" s="4">
        <v>38706</v>
      </c>
      <c r="G5553" s="11">
        <f t="shared" si="516"/>
        <v>3</v>
      </c>
      <c r="H5553" s="11">
        <f t="shared" si="517"/>
        <v>10</v>
      </c>
      <c r="I5553" s="5">
        <v>0.4375</v>
      </c>
      <c r="J5553" s="11">
        <f>IF(L5553&lt;=I5553,1,0)</f>
        <v>1</v>
      </c>
      <c r="K5553" s="22" t="str">
        <f t="shared" si="518"/>
        <v/>
      </c>
      <c r="L5553" s="5">
        <v>0.4375</v>
      </c>
      <c r="M5553" s="22">
        <f t="shared" si="519"/>
        <v>9.7518718237934898</v>
      </c>
      <c r="N5553" s="22">
        <f t="shared" si="520"/>
        <v>9.7518718237934898</v>
      </c>
      <c r="O5553" s="5">
        <v>0.4442721332109677</v>
      </c>
      <c r="P5553" s="11">
        <f>IF(O5553&gt;=I5553,0,1)</f>
        <v>0</v>
      </c>
      <c r="Q5553" s="11">
        <f>IF(O5553&lt;=(I5553+0.00347),1,0)</f>
        <v>0</v>
      </c>
      <c r="R5553" s="5">
        <v>0.4604442806324951</v>
      </c>
      <c r="S5553" s="22">
        <f t="shared" si="521"/>
        <v>23.287892286999448</v>
      </c>
      <c r="T5553" s="3" t="s">
        <v>23</v>
      </c>
    </row>
    <row r="5554" spans="1:20" x14ac:dyDescent="0.25">
      <c r="A5554" s="3">
        <v>4578262</v>
      </c>
      <c r="B5554" s="3" t="s">
        <v>21</v>
      </c>
      <c r="C5554" s="3" t="s">
        <v>22</v>
      </c>
      <c r="D5554" s="3">
        <v>31</v>
      </c>
      <c r="E5554" s="3" t="s">
        <v>18</v>
      </c>
      <c r="F5554" s="4">
        <v>38706</v>
      </c>
      <c r="G5554" s="11">
        <f t="shared" si="516"/>
        <v>3</v>
      </c>
      <c r="H5554" s="11">
        <f t="shared" si="517"/>
        <v>10</v>
      </c>
      <c r="I5554" s="5">
        <v>0.4375</v>
      </c>
      <c r="J5554" s="11">
        <f>IF(L5554&lt;=I5554,1,0)</f>
        <v>0</v>
      </c>
      <c r="K5554" s="22">
        <f t="shared" si="518"/>
        <v>3.6000000000000032</v>
      </c>
      <c r="L5554" s="5">
        <v>0.44</v>
      </c>
      <c r="M5554" s="22">
        <f t="shared" si="519"/>
        <v>3.2909365450930483</v>
      </c>
      <c r="N5554" s="22">
        <f t="shared" si="520"/>
        <v>6.8909365450930515</v>
      </c>
      <c r="O5554" s="5">
        <v>0.44228537260075906</v>
      </c>
      <c r="P5554" s="11">
        <f>IF(O5554&gt;=I5554,0,1)</f>
        <v>0</v>
      </c>
      <c r="Q5554" s="11">
        <f>IF(O5554&lt;=(I5554+0.00347),1,0)</f>
        <v>0</v>
      </c>
      <c r="R5554" s="5">
        <v>0.45859244079645456</v>
      </c>
      <c r="S5554" s="22">
        <f t="shared" si="521"/>
        <v>23.482178201801513</v>
      </c>
      <c r="T5554" s="3" t="s">
        <v>27</v>
      </c>
    </row>
    <row r="5555" spans="1:20" x14ac:dyDescent="0.25">
      <c r="A5555" s="3">
        <v>4584902</v>
      </c>
      <c r="B5555" s="3" t="s">
        <v>21</v>
      </c>
      <c r="C5555" s="3" t="s">
        <v>17</v>
      </c>
      <c r="D5555" s="3">
        <v>32</v>
      </c>
      <c r="E5555" s="3" t="s">
        <v>14</v>
      </c>
      <c r="F5555" s="4">
        <v>38706</v>
      </c>
      <c r="G5555" s="11">
        <f t="shared" si="516"/>
        <v>3</v>
      </c>
      <c r="H5555" s="11">
        <f t="shared" si="517"/>
        <v>10</v>
      </c>
      <c r="I5555" s="5">
        <v>0.4375</v>
      </c>
      <c r="J5555" s="11">
        <f>IF(L5555&lt;=I5555,1,0)</f>
        <v>0</v>
      </c>
      <c r="K5555" s="22">
        <f t="shared" si="518"/>
        <v>3.6000000000000032</v>
      </c>
      <c r="L5555" s="5">
        <v>0.44</v>
      </c>
      <c r="M5555" s="22">
        <f t="shared" si="519"/>
        <v>4.7310784786892857</v>
      </c>
      <c r="N5555" s="22">
        <f t="shared" si="520"/>
        <v>8.3310784786892889</v>
      </c>
      <c r="O5555" s="5">
        <v>0.44328547116575645</v>
      </c>
      <c r="P5555" s="11">
        <f>IF(O5555&gt;=I5555,0,1)</f>
        <v>0</v>
      </c>
      <c r="Q5555" s="11">
        <f>IF(O5555&lt;=(I5555+0.00347),1,0)</f>
        <v>0</v>
      </c>
      <c r="R5555" s="5">
        <v>0.4560897498582781</v>
      </c>
      <c r="S5555" s="22">
        <f t="shared" si="521"/>
        <v>18.438161317231181</v>
      </c>
      <c r="T5555" s="3" t="s">
        <v>28</v>
      </c>
    </row>
    <row r="5556" spans="1:20" x14ac:dyDescent="0.25">
      <c r="A5556" s="3">
        <v>4573347</v>
      </c>
      <c r="B5556" s="3" t="s">
        <v>12</v>
      </c>
      <c r="C5556" s="3" t="s">
        <v>17</v>
      </c>
      <c r="D5556" s="3">
        <v>35</v>
      </c>
      <c r="E5556" s="3" t="s">
        <v>18</v>
      </c>
      <c r="F5556" s="4">
        <v>38706</v>
      </c>
      <c r="G5556" s="11">
        <f t="shared" si="516"/>
        <v>3</v>
      </c>
      <c r="H5556" s="11">
        <f t="shared" si="517"/>
        <v>10</v>
      </c>
      <c r="I5556" s="5">
        <v>0.4375</v>
      </c>
      <c r="J5556" s="11">
        <f>IF(L5556&lt;=I5556,1,0)</f>
        <v>1</v>
      </c>
      <c r="K5556" s="22" t="str">
        <f t="shared" si="518"/>
        <v/>
      </c>
      <c r="L5556" s="5">
        <v>0.4375</v>
      </c>
      <c r="M5556" s="22">
        <f t="shared" si="519"/>
        <v>21.168450477463079</v>
      </c>
      <c r="N5556" s="22">
        <f t="shared" si="520"/>
        <v>21.168450477463079</v>
      </c>
      <c r="O5556" s="5">
        <v>0.45220031283157158</v>
      </c>
      <c r="P5556" s="11">
        <f>IF(O5556&gt;=I5556,0,1)</f>
        <v>0</v>
      </c>
      <c r="Q5556" s="11">
        <f>IF(O5556&lt;=(I5556+0.00347),1,0)</f>
        <v>0</v>
      </c>
      <c r="R5556" s="5">
        <v>0.46592311688567134</v>
      </c>
      <c r="S5556" s="22">
        <f t="shared" si="521"/>
        <v>19.760837837903651</v>
      </c>
      <c r="T5556" s="3" t="s">
        <v>29</v>
      </c>
    </row>
    <row r="5557" spans="1:20" x14ac:dyDescent="0.25">
      <c r="A5557" s="3">
        <v>4618252</v>
      </c>
      <c r="B5557" s="3" t="s">
        <v>21</v>
      </c>
      <c r="C5557" s="3" t="s">
        <v>17</v>
      </c>
      <c r="D5557" s="3">
        <v>32</v>
      </c>
      <c r="E5557" s="3" t="s">
        <v>14</v>
      </c>
      <c r="F5557" s="4">
        <v>38706</v>
      </c>
      <c r="G5557" s="11">
        <f t="shared" si="516"/>
        <v>3</v>
      </c>
      <c r="H5557" s="11">
        <f t="shared" si="517"/>
        <v>10</v>
      </c>
      <c r="I5557" s="5">
        <v>0.45763888888888887</v>
      </c>
      <c r="J5557" s="11">
        <f>IF(L5557&lt;=I5557,1,0)</f>
        <v>1</v>
      </c>
      <c r="K5557" s="22" t="str">
        <f t="shared" si="518"/>
        <v/>
      </c>
      <c r="L5557" s="5">
        <v>0.45763888888888887</v>
      </c>
      <c r="M5557" s="22">
        <f t="shared" si="519"/>
        <v>4.0413839907642402</v>
      </c>
      <c r="N5557" s="22">
        <f t="shared" si="520"/>
        <v>4.0413839907642402</v>
      </c>
      <c r="O5557" s="5">
        <v>0.46044540554914182</v>
      </c>
      <c r="P5557" s="11">
        <f>IF(O5557&gt;=I5557,0,1)</f>
        <v>0</v>
      </c>
      <c r="Q5557" s="11">
        <f>IF(O5557&lt;=(I5557+0.00347),1,0)</f>
        <v>1</v>
      </c>
      <c r="R5557" s="5">
        <v>0.47991600699414738</v>
      </c>
      <c r="S5557" s="22">
        <f t="shared" si="521"/>
        <v>28.037666080808012</v>
      </c>
      <c r="T5557" s="3" t="s">
        <v>27</v>
      </c>
    </row>
    <row r="5558" spans="1:20" x14ac:dyDescent="0.25">
      <c r="A5558" s="3">
        <v>4617931</v>
      </c>
      <c r="B5558" s="3" t="s">
        <v>21</v>
      </c>
      <c r="C5558" s="3" t="s">
        <v>17</v>
      </c>
      <c r="D5558" s="3">
        <v>27</v>
      </c>
      <c r="E5558" s="3" t="s">
        <v>14</v>
      </c>
      <c r="F5558" s="4">
        <v>38706</v>
      </c>
      <c r="G5558" s="11">
        <f t="shared" si="516"/>
        <v>3</v>
      </c>
      <c r="H5558" s="11">
        <f t="shared" si="517"/>
        <v>10</v>
      </c>
      <c r="I5558" s="5">
        <v>0.45763888888888887</v>
      </c>
      <c r="J5558" s="11">
        <f>IF(L5558&lt;=I5558,1,0)</f>
        <v>1</v>
      </c>
      <c r="K5558" s="22" t="str">
        <f t="shared" si="518"/>
        <v/>
      </c>
      <c r="L5558" s="5">
        <v>0.45513888888888887</v>
      </c>
      <c r="M5558" s="22">
        <f t="shared" si="519"/>
        <v>4.3682752444638595</v>
      </c>
      <c r="N5558" s="22">
        <f t="shared" si="520"/>
        <v>0.76827524446385631</v>
      </c>
      <c r="O5558" s="5">
        <v>0.458172413364211</v>
      </c>
      <c r="P5558" s="11">
        <f>IF(O5558&gt;=I5558,0,1)</f>
        <v>0</v>
      </c>
      <c r="Q5558" s="11">
        <f>IF(O5558&lt;=(I5558+0.00347),1,0)</f>
        <v>1</v>
      </c>
      <c r="R5558" s="5">
        <v>0.47634116619483013</v>
      </c>
      <c r="S5558" s="22">
        <f t="shared" si="521"/>
        <v>26.163004076091561</v>
      </c>
      <c r="T5558" s="3" t="s">
        <v>28</v>
      </c>
    </row>
    <row r="5559" spans="1:20" x14ac:dyDescent="0.25">
      <c r="A5559" s="3">
        <v>4602201</v>
      </c>
      <c r="B5559" s="3" t="s">
        <v>12</v>
      </c>
      <c r="C5559" s="3" t="s">
        <v>17</v>
      </c>
      <c r="D5559" s="3">
        <v>47</v>
      </c>
      <c r="E5559" s="3" t="s">
        <v>14</v>
      </c>
      <c r="F5559" s="4">
        <v>38706</v>
      </c>
      <c r="G5559" s="11">
        <f t="shared" si="516"/>
        <v>3</v>
      </c>
      <c r="H5559" s="11">
        <f t="shared" si="517"/>
        <v>11</v>
      </c>
      <c r="I5559" s="5">
        <v>0.46875</v>
      </c>
      <c r="J5559" s="11">
        <f>IF(L5559&lt;=I5559,1,0)</f>
        <v>0</v>
      </c>
      <c r="K5559" s="22">
        <f t="shared" si="518"/>
        <v>3.6000000000000032</v>
      </c>
      <c r="L5559" s="5">
        <v>0.47125</v>
      </c>
      <c r="M5559" s="22">
        <f t="shared" si="519"/>
        <v>2.1941342260380292</v>
      </c>
      <c r="N5559" s="22">
        <f t="shared" si="520"/>
        <v>5.7941342260380324</v>
      </c>
      <c r="O5559" s="5">
        <v>0.47277370432363752</v>
      </c>
      <c r="P5559" s="11">
        <f>IF(O5559&gt;=I5559,0,1)</f>
        <v>0</v>
      </c>
      <c r="Q5559" s="11">
        <f>IF(O5559&lt;=(I5559+0.00347),1,0)</f>
        <v>0</v>
      </c>
      <c r="R5559" s="5">
        <v>0.48409233441519306</v>
      </c>
      <c r="S5559" s="22">
        <f t="shared" si="521"/>
        <v>16.298827331839973</v>
      </c>
      <c r="T5559" s="3" t="s">
        <v>26</v>
      </c>
    </row>
    <row r="5560" spans="1:20" x14ac:dyDescent="0.25">
      <c r="A5560" s="3">
        <v>4602592</v>
      </c>
      <c r="B5560" s="3" t="s">
        <v>21</v>
      </c>
      <c r="C5560" s="3" t="s">
        <v>22</v>
      </c>
      <c r="D5560" s="3">
        <v>28</v>
      </c>
      <c r="E5560" s="3" t="s">
        <v>14</v>
      </c>
      <c r="F5560" s="4">
        <v>38706</v>
      </c>
      <c r="G5560" s="11">
        <f t="shared" si="516"/>
        <v>3</v>
      </c>
      <c r="H5560" s="11">
        <f t="shared" si="517"/>
        <v>11</v>
      </c>
      <c r="I5560" s="5">
        <v>0.47916666666666669</v>
      </c>
      <c r="J5560" s="11">
        <f>IF(L5560&lt;=I5560,1,0)</f>
        <v>1</v>
      </c>
      <c r="K5560" s="22" t="str">
        <f t="shared" si="518"/>
        <v/>
      </c>
      <c r="L5560" s="5">
        <v>0.47916666666666669</v>
      </c>
      <c r="M5560" s="22">
        <f t="shared" si="519"/>
        <v>16.624644917515347</v>
      </c>
      <c r="N5560" s="22">
        <f t="shared" si="520"/>
        <v>16.624644917515347</v>
      </c>
      <c r="O5560" s="5">
        <v>0.49071155897049679</v>
      </c>
      <c r="P5560" s="11">
        <f>IF(O5560&gt;=I5560,0,1)</f>
        <v>0</v>
      </c>
      <c r="Q5560" s="11">
        <f>IF(O5560&lt;=(I5560+0.00347),1,0)</f>
        <v>0</v>
      </c>
      <c r="R5560" s="5">
        <v>0.50661487509021852</v>
      </c>
      <c r="S5560" s="22">
        <f t="shared" si="521"/>
        <v>22.900775212399296</v>
      </c>
      <c r="T5560" s="3" t="s">
        <v>28</v>
      </c>
    </row>
    <row r="5561" spans="1:20" x14ac:dyDescent="0.25">
      <c r="A5561" s="3">
        <v>4596675</v>
      </c>
      <c r="B5561" s="3" t="s">
        <v>16</v>
      </c>
      <c r="C5561" s="3" t="s">
        <v>17</v>
      </c>
      <c r="D5561" s="3">
        <v>42</v>
      </c>
      <c r="E5561" s="3" t="s">
        <v>14</v>
      </c>
      <c r="F5561" s="4">
        <v>38706</v>
      </c>
      <c r="G5561" s="11">
        <f t="shared" si="516"/>
        <v>3</v>
      </c>
      <c r="H5561" s="11">
        <f t="shared" si="517"/>
        <v>11</v>
      </c>
      <c r="I5561" s="5">
        <v>0.47916666666666669</v>
      </c>
      <c r="J5561" s="11">
        <f>IF(L5561&lt;=I5561,1,0)</f>
        <v>1</v>
      </c>
      <c r="K5561" s="22" t="str">
        <f t="shared" si="518"/>
        <v/>
      </c>
      <c r="L5561" s="5">
        <v>0.47666666666666668</v>
      </c>
      <c r="M5561" s="22">
        <f t="shared" si="519"/>
        <v>26.614461305048014</v>
      </c>
      <c r="N5561" s="22">
        <f t="shared" si="520"/>
        <v>23.014461305048009</v>
      </c>
      <c r="O5561" s="5">
        <v>0.49514893146183891</v>
      </c>
      <c r="P5561" s="11">
        <f>IF(O5561&gt;=I5561,0,1)</f>
        <v>0</v>
      </c>
      <c r="Q5561" s="11">
        <f>IF(O5561&lt;=(I5561+0.00347),1,0)</f>
        <v>0</v>
      </c>
      <c r="R5561" s="5">
        <v>0.51970653072710549</v>
      </c>
      <c r="S5561" s="22">
        <f t="shared" si="521"/>
        <v>35.36294294198386</v>
      </c>
      <c r="T5561" s="3" t="s">
        <v>20</v>
      </c>
    </row>
    <row r="5562" spans="1:20" x14ac:dyDescent="0.25">
      <c r="A5562" s="3">
        <v>4589250</v>
      </c>
      <c r="B5562" s="3" t="s">
        <v>12</v>
      </c>
      <c r="C5562" s="3" t="s">
        <v>17</v>
      </c>
      <c r="D5562" s="3">
        <v>42</v>
      </c>
      <c r="E5562" s="3" t="s">
        <v>14</v>
      </c>
      <c r="F5562" s="4">
        <v>38706</v>
      </c>
      <c r="G5562" s="11">
        <f t="shared" si="516"/>
        <v>3</v>
      </c>
      <c r="H5562" s="11">
        <f t="shared" si="517"/>
        <v>12</v>
      </c>
      <c r="I5562" s="5">
        <v>0.5</v>
      </c>
      <c r="J5562" s="11">
        <f>IF(L5562&lt;=I5562,1,0)</f>
        <v>0</v>
      </c>
      <c r="K5562" s="22">
        <f t="shared" si="518"/>
        <v>3.5999999999999233</v>
      </c>
      <c r="L5562" s="5">
        <v>0.50249999999999995</v>
      </c>
      <c r="M5562" s="22">
        <f t="shared" si="519"/>
        <v>13.88217595675826</v>
      </c>
      <c r="N5562" s="22">
        <f t="shared" si="520"/>
        <v>17.482175956758184</v>
      </c>
      <c r="O5562" s="5">
        <v>0.51214039996997096</v>
      </c>
      <c r="P5562" s="11">
        <f>IF(O5562&gt;=I5562,0,1)</f>
        <v>0</v>
      </c>
      <c r="Q5562" s="11">
        <f>IF(O5562&lt;=(I5562+0.00347),1,0)</f>
        <v>0</v>
      </c>
      <c r="R5562" s="5">
        <v>0.52329382326473217</v>
      </c>
      <c r="S5562" s="22">
        <f t="shared" si="521"/>
        <v>16.060929544456144</v>
      </c>
      <c r="T5562" s="3" t="s">
        <v>15</v>
      </c>
    </row>
    <row r="5563" spans="1:20" x14ac:dyDescent="0.25">
      <c r="A5563" s="3">
        <v>4590927</v>
      </c>
      <c r="B5563" s="3" t="s">
        <v>21</v>
      </c>
      <c r="C5563" s="3" t="s">
        <v>17</v>
      </c>
      <c r="D5563" s="3">
        <v>36</v>
      </c>
      <c r="E5563" s="3" t="s">
        <v>14</v>
      </c>
      <c r="F5563" s="4">
        <v>38706</v>
      </c>
      <c r="G5563" s="11">
        <f t="shared" si="516"/>
        <v>3</v>
      </c>
      <c r="H5563" s="11">
        <f t="shared" si="517"/>
        <v>12</v>
      </c>
      <c r="I5563" s="5">
        <v>0.52013888888888882</v>
      </c>
      <c r="J5563" s="11">
        <f>IF(L5563&lt;=I5563,1,0)</f>
        <v>1</v>
      </c>
      <c r="K5563" s="22" t="str">
        <f t="shared" si="518"/>
        <v/>
      </c>
      <c r="L5563" s="5">
        <v>0.51763888888888887</v>
      </c>
      <c r="M5563" s="22">
        <f t="shared" si="519"/>
        <v>10.649045246403084</v>
      </c>
      <c r="N5563" s="22">
        <f t="shared" si="520"/>
        <v>7.0490452464031605</v>
      </c>
      <c r="O5563" s="5">
        <v>0.52503405919889101</v>
      </c>
      <c r="P5563" s="11">
        <f>IF(O5563&gt;=I5563,0,1)</f>
        <v>0</v>
      </c>
      <c r="Q5563" s="11">
        <f>IF(O5563&lt;=(I5563+0.00347),1,0)</f>
        <v>0</v>
      </c>
      <c r="R5563" s="5">
        <v>0.54117223614630927</v>
      </c>
      <c r="S5563" s="22">
        <f t="shared" si="521"/>
        <v>23.238974804282293</v>
      </c>
      <c r="T5563" s="3" t="s">
        <v>23</v>
      </c>
    </row>
    <row r="5564" spans="1:20" x14ac:dyDescent="0.25">
      <c r="A5564" s="3">
        <v>4585063</v>
      </c>
      <c r="B5564" s="3" t="s">
        <v>21</v>
      </c>
      <c r="C5564" s="3" t="s">
        <v>25</v>
      </c>
      <c r="D5564" s="3">
        <v>21</v>
      </c>
      <c r="E5564" s="3" t="s">
        <v>14</v>
      </c>
      <c r="F5564" s="4">
        <v>38706</v>
      </c>
      <c r="G5564" s="11">
        <f t="shared" si="516"/>
        <v>3</v>
      </c>
      <c r="H5564" s="11">
        <f t="shared" si="517"/>
        <v>13</v>
      </c>
      <c r="I5564" s="5">
        <v>0.54166666666666663</v>
      </c>
      <c r="J5564" s="11">
        <f>IF(L5564&lt;=I5564,1,0)</f>
        <v>1</v>
      </c>
      <c r="K5564" s="22" t="str">
        <f t="shared" si="518"/>
        <v/>
      </c>
      <c r="L5564" s="5">
        <v>0.53916666666666668</v>
      </c>
      <c r="M5564" s="22">
        <f t="shared" si="519"/>
        <v>12.354177837172386</v>
      </c>
      <c r="N5564" s="22">
        <f t="shared" si="520"/>
        <v>8.7541778371724632</v>
      </c>
      <c r="O5564" s="5">
        <v>0.54774595683136973</v>
      </c>
      <c r="P5564" s="11">
        <f>IF(O5564&gt;=I5564,0,1)</f>
        <v>0</v>
      </c>
      <c r="Q5564" s="11">
        <f>IF(O5564&lt;=(I5564+0.00347),1,0)</f>
        <v>0</v>
      </c>
      <c r="R5564" s="5">
        <v>0.56507896658100898</v>
      </c>
      <c r="S5564" s="22">
        <f t="shared" si="521"/>
        <v>24.95953403948052</v>
      </c>
      <c r="T5564" s="3" t="s">
        <v>27</v>
      </c>
    </row>
    <row r="5565" spans="1:20" x14ac:dyDescent="0.25">
      <c r="A5565" s="3">
        <v>4617268</v>
      </c>
      <c r="B5565" s="3" t="s">
        <v>21</v>
      </c>
      <c r="C5565" s="3" t="s">
        <v>17</v>
      </c>
      <c r="D5565" s="3">
        <v>31</v>
      </c>
      <c r="E5565" s="3" t="s">
        <v>14</v>
      </c>
      <c r="F5565" s="4">
        <v>38706</v>
      </c>
      <c r="G5565" s="11">
        <f t="shared" si="516"/>
        <v>3</v>
      </c>
      <c r="H5565" s="11">
        <f t="shared" si="517"/>
        <v>13</v>
      </c>
      <c r="I5565" s="5">
        <v>0.54166666666666663</v>
      </c>
      <c r="J5565" s="11">
        <f>IF(L5565&lt;=I5565,1,0)</f>
        <v>1</v>
      </c>
      <c r="K5565" s="22" t="str">
        <f t="shared" si="518"/>
        <v/>
      </c>
      <c r="L5565" s="5">
        <v>0.54166666666666663</v>
      </c>
      <c r="M5565" s="22">
        <f t="shared" si="519"/>
        <v>19.016600015530258</v>
      </c>
      <c r="N5565" s="22">
        <f t="shared" si="520"/>
        <v>19.016600015530258</v>
      </c>
      <c r="O5565" s="5">
        <v>0.55487263889967375</v>
      </c>
      <c r="P5565" s="11">
        <f>IF(O5565&gt;=I5565,0,1)</f>
        <v>0</v>
      </c>
      <c r="Q5565" s="11">
        <f>IF(O5565&lt;=(I5565+0.00347),1,0)</f>
        <v>0</v>
      </c>
      <c r="R5565" s="5">
        <v>0.57188182949773581</v>
      </c>
      <c r="S5565" s="22">
        <f t="shared" si="521"/>
        <v>24.493234461209354</v>
      </c>
      <c r="T5565" s="3" t="s">
        <v>28</v>
      </c>
    </row>
    <row r="5566" spans="1:20" x14ac:dyDescent="0.25">
      <c r="A5566" s="3">
        <v>4585232</v>
      </c>
      <c r="B5566" s="3" t="s">
        <v>16</v>
      </c>
      <c r="C5566" s="3" t="s">
        <v>17</v>
      </c>
      <c r="D5566" s="3">
        <v>42</v>
      </c>
      <c r="E5566" s="3" t="s">
        <v>14</v>
      </c>
      <c r="F5566" s="4">
        <v>38706</v>
      </c>
      <c r="G5566" s="11">
        <f t="shared" si="516"/>
        <v>3</v>
      </c>
      <c r="H5566" s="11">
        <f t="shared" si="517"/>
        <v>13</v>
      </c>
      <c r="I5566" s="5">
        <v>0.58263888888888882</v>
      </c>
      <c r="J5566" s="11">
        <f>IF(L5566&lt;=I5566,1,0)</f>
        <v>1</v>
      </c>
      <c r="K5566" s="22" t="str">
        <f t="shared" si="518"/>
        <v/>
      </c>
      <c r="L5566" s="5">
        <v>0.58263888888888882</v>
      </c>
      <c r="M5566" s="22">
        <f t="shared" si="519"/>
        <v>26.878532972283171</v>
      </c>
      <c r="N5566" s="22">
        <f t="shared" si="520"/>
        <v>26.878532972283171</v>
      </c>
      <c r="O5566" s="5">
        <v>0.60130453678630769</v>
      </c>
      <c r="P5566" s="11">
        <f>IF(O5566&gt;=I5566,0,1)</f>
        <v>0</v>
      </c>
      <c r="Q5566" s="11">
        <f>IF(O5566&lt;=(I5566+0.00347),1,0)</f>
        <v>0</v>
      </c>
      <c r="R5566" s="5">
        <v>0.62181909780106481</v>
      </c>
      <c r="S5566" s="22">
        <f t="shared" si="521"/>
        <v>29.540967861250262</v>
      </c>
      <c r="T5566" s="3" t="s">
        <v>20</v>
      </c>
    </row>
    <row r="5567" spans="1:20" x14ac:dyDescent="0.25">
      <c r="A5567" s="3">
        <v>4620144</v>
      </c>
      <c r="B5567" s="3" t="s">
        <v>21</v>
      </c>
      <c r="C5567" s="3" t="s">
        <v>13</v>
      </c>
      <c r="D5567" s="3">
        <v>30</v>
      </c>
      <c r="E5567" s="3" t="s">
        <v>18</v>
      </c>
      <c r="F5567" s="4">
        <v>38706</v>
      </c>
      <c r="G5567" s="11">
        <f t="shared" si="516"/>
        <v>3</v>
      </c>
      <c r="H5567" s="11">
        <f t="shared" si="517"/>
        <v>15</v>
      </c>
      <c r="I5567" s="5">
        <v>0.625</v>
      </c>
      <c r="J5567" s="11">
        <f>IF(L5567&lt;=I5567,1,0)</f>
        <v>1</v>
      </c>
      <c r="K5567" s="22" t="str">
        <f t="shared" si="518"/>
        <v/>
      </c>
      <c r="L5567" s="5">
        <v>0.62250000000000005</v>
      </c>
      <c r="M5567" s="22">
        <f t="shared" si="519"/>
        <v>7.7655038054553849</v>
      </c>
      <c r="N5567" s="22">
        <f t="shared" si="520"/>
        <v>4.1655038054554616</v>
      </c>
      <c r="O5567" s="5">
        <v>0.62789271097601074</v>
      </c>
      <c r="P5567" s="11">
        <f>IF(O5567&gt;=I5567,0,1)</f>
        <v>0</v>
      </c>
      <c r="Q5567" s="11">
        <f>IF(O5567&lt;=(I5567+0.00347),1,0)</f>
        <v>1</v>
      </c>
      <c r="R5567" s="5">
        <v>0.64744597788827485</v>
      </c>
      <c r="S5567" s="22">
        <f t="shared" si="521"/>
        <v>28.15670435366032</v>
      </c>
      <c r="T5567" s="3" t="s">
        <v>27</v>
      </c>
    </row>
    <row r="5568" spans="1:20" x14ac:dyDescent="0.25">
      <c r="A5568" s="3">
        <v>4593450</v>
      </c>
      <c r="B5568" s="3" t="s">
        <v>21</v>
      </c>
      <c r="C5568" s="3" t="s">
        <v>17</v>
      </c>
      <c r="D5568" s="3">
        <v>32</v>
      </c>
      <c r="E5568" s="3" t="s">
        <v>14</v>
      </c>
      <c r="F5568" s="4">
        <v>38707</v>
      </c>
      <c r="G5568" s="11">
        <f t="shared" si="516"/>
        <v>4</v>
      </c>
      <c r="H5568" s="11">
        <f t="shared" si="517"/>
        <v>7</v>
      </c>
      <c r="I5568" s="5">
        <v>0.33263888888888887</v>
      </c>
      <c r="J5568" s="11">
        <f>IF(L5568&lt;=I5568,1,0)</f>
        <v>1</v>
      </c>
      <c r="K5568" s="22" t="str">
        <f t="shared" si="518"/>
        <v/>
      </c>
      <c r="L5568" s="5">
        <v>0.33013888888888887</v>
      </c>
      <c r="M5568" s="22">
        <f t="shared" si="519"/>
        <v>6.7517283369733949</v>
      </c>
      <c r="N5568" s="22">
        <f t="shared" si="520"/>
        <v>3.1517283369733917</v>
      </c>
      <c r="O5568" s="5">
        <v>0.33482758912289817</v>
      </c>
      <c r="P5568" s="11">
        <f>IF(O5568&gt;=I5568,0,1)</f>
        <v>0</v>
      </c>
      <c r="Q5568" s="11">
        <f>IF(O5568&lt;=(I5568+0.00347),1,0)</f>
        <v>1</v>
      </c>
      <c r="R5568" s="5">
        <v>0.35165239098601664</v>
      </c>
      <c r="S5568" s="22">
        <f t="shared" si="521"/>
        <v>24.227714682890593</v>
      </c>
      <c r="T5568" s="3" t="s">
        <v>23</v>
      </c>
    </row>
    <row r="5569" spans="1:20" x14ac:dyDescent="0.25">
      <c r="A5569" s="3">
        <v>4594692</v>
      </c>
      <c r="B5569" s="3" t="s">
        <v>21</v>
      </c>
      <c r="C5569" s="3" t="s">
        <v>17</v>
      </c>
      <c r="D5569" s="3">
        <v>35</v>
      </c>
      <c r="E5569" s="3" t="s">
        <v>14</v>
      </c>
      <c r="F5569" s="4">
        <v>38707</v>
      </c>
      <c r="G5569" s="11">
        <f t="shared" si="516"/>
        <v>4</v>
      </c>
      <c r="H5569" s="11">
        <f t="shared" si="517"/>
        <v>7</v>
      </c>
      <c r="I5569" s="5">
        <v>0.33263888888888887</v>
      </c>
      <c r="J5569" s="11">
        <f>IF(L5569&lt;=I5569,1,0)</f>
        <v>1</v>
      </c>
      <c r="K5569" s="22" t="str">
        <f t="shared" si="518"/>
        <v/>
      </c>
      <c r="L5569" s="5">
        <v>0.33013888888888887</v>
      </c>
      <c r="M5569" s="22">
        <f t="shared" si="519"/>
        <v>16.890665147943142</v>
      </c>
      <c r="N5569" s="22">
        <f t="shared" si="520"/>
        <v>13.290665147943139</v>
      </c>
      <c r="O5569" s="5">
        <v>0.34186851746384939</v>
      </c>
      <c r="P5569" s="11">
        <f>IF(O5569&gt;=I5569,0,1)</f>
        <v>0</v>
      </c>
      <c r="Q5569" s="11">
        <f>IF(O5569&lt;=(I5569+0.00347),1,0)</f>
        <v>0</v>
      </c>
      <c r="R5569" s="5">
        <v>0.35793478720935418</v>
      </c>
      <c r="S5569" s="22">
        <f t="shared" si="521"/>
        <v>23.135428433526897</v>
      </c>
      <c r="T5569" s="3" t="s">
        <v>28</v>
      </c>
    </row>
    <row r="5570" spans="1:20" x14ac:dyDescent="0.25">
      <c r="A5570" s="3">
        <v>4610801</v>
      </c>
      <c r="B5570" s="3" t="s">
        <v>21</v>
      </c>
      <c r="C5570" s="3" t="s">
        <v>13</v>
      </c>
      <c r="D5570" s="3">
        <v>20</v>
      </c>
      <c r="E5570" s="3" t="s">
        <v>14</v>
      </c>
      <c r="F5570" s="4">
        <v>38707</v>
      </c>
      <c r="G5570" s="11">
        <f t="shared" si="516"/>
        <v>4</v>
      </c>
      <c r="H5570" s="11">
        <f t="shared" si="517"/>
        <v>8</v>
      </c>
      <c r="I5570" s="5">
        <v>0.35416666666666669</v>
      </c>
      <c r="J5570" s="11">
        <f>IF(L5570&lt;=I5570,1,0)</f>
        <v>0</v>
      </c>
      <c r="K5570" s="22">
        <f t="shared" si="518"/>
        <v>3.6000000000000032</v>
      </c>
      <c r="L5570" s="5">
        <v>0.35666666666666669</v>
      </c>
      <c r="M5570" s="22">
        <f t="shared" si="519"/>
        <v>2.7998900585588871</v>
      </c>
      <c r="N5570" s="22">
        <f t="shared" si="520"/>
        <v>6.3998900585588903</v>
      </c>
      <c r="O5570" s="5">
        <v>0.35861103476288814</v>
      </c>
      <c r="P5570" s="11">
        <f>IF(O5570&gt;=I5570,0,1)</f>
        <v>0</v>
      </c>
      <c r="Q5570" s="11">
        <f>IF(O5570&lt;=(I5570+0.00347),1,0)</f>
        <v>0</v>
      </c>
      <c r="R5570" s="5">
        <v>0.37515135763589003</v>
      </c>
      <c r="S5570" s="22">
        <f t="shared" si="521"/>
        <v>23.81806493712272</v>
      </c>
      <c r="T5570" s="3" t="s">
        <v>28</v>
      </c>
    </row>
    <row r="5571" spans="1:20" x14ac:dyDescent="0.25">
      <c r="A5571" s="3">
        <v>4598628</v>
      </c>
      <c r="B5571" s="3" t="s">
        <v>21</v>
      </c>
      <c r="C5571" s="3" t="s">
        <v>25</v>
      </c>
      <c r="D5571" s="3">
        <v>28</v>
      </c>
      <c r="E5571" s="3" t="s">
        <v>14</v>
      </c>
      <c r="F5571" s="4">
        <v>38707</v>
      </c>
      <c r="G5571" s="11">
        <f t="shared" ref="G5571:G5634" si="522">WEEKDAY(F5571)</f>
        <v>4</v>
      </c>
      <c r="H5571" s="11">
        <f t="shared" ref="H5571:H5634" si="523">HOUR(I5571)</f>
        <v>8</v>
      </c>
      <c r="I5571" s="5">
        <v>0.35416666666666669</v>
      </c>
      <c r="J5571" s="11">
        <f>IF(L5571&lt;=I5571,1,0)</f>
        <v>1</v>
      </c>
      <c r="K5571" s="22" t="str">
        <f t="shared" ref="K5571:K5634" si="524">IF(L5571&lt;=I5571,"",(L5571-I5571)*60*24)</f>
        <v/>
      </c>
      <c r="L5571" s="5">
        <v>0.35166666666666668</v>
      </c>
      <c r="M5571" s="22">
        <f t="shared" ref="M5571:M5634" si="525">(O5571-L5571)*60*24</f>
        <v>5.9487270541878523</v>
      </c>
      <c r="N5571" s="22">
        <f t="shared" ref="N5571:N5634" si="526">IF((O5571-I5571)&lt;0,0,((O5571-I5571)*60*24))</f>
        <v>2.3487270541878491</v>
      </c>
      <c r="O5571" s="5">
        <v>0.3557977271209638</v>
      </c>
      <c r="P5571" s="11">
        <f>IF(O5571&gt;=I5571,0,1)</f>
        <v>0</v>
      </c>
      <c r="Q5571" s="11">
        <f>IF(O5571&lt;=(I5571+0.00347),1,0)</f>
        <v>1</v>
      </c>
      <c r="R5571" s="5">
        <v>0.37376846581294537</v>
      </c>
      <c r="S5571" s="22">
        <f t="shared" ref="S5571:S5634" si="527">VALUE((R5571-O5571)*60*24)</f>
        <v>25.877863716453462</v>
      </c>
      <c r="T5571" s="3" t="s">
        <v>23</v>
      </c>
    </row>
    <row r="5572" spans="1:20" x14ac:dyDescent="0.25">
      <c r="A5572" s="3">
        <v>4590809</v>
      </c>
      <c r="B5572" s="3" t="s">
        <v>16</v>
      </c>
      <c r="C5572" s="3" t="s">
        <v>13</v>
      </c>
      <c r="D5572" s="3">
        <v>42</v>
      </c>
      <c r="E5572" s="3" t="s">
        <v>14</v>
      </c>
      <c r="F5572" s="4">
        <v>38707</v>
      </c>
      <c r="G5572" s="11">
        <f t="shared" si="522"/>
        <v>4</v>
      </c>
      <c r="H5572" s="11">
        <f t="shared" si="523"/>
        <v>8</v>
      </c>
      <c r="I5572" s="5">
        <v>0.35416666666666669</v>
      </c>
      <c r="J5572" s="11">
        <f>IF(L5572&lt;=I5572,1,0)</f>
        <v>1</v>
      </c>
      <c r="K5572" s="22" t="str">
        <f t="shared" si="524"/>
        <v/>
      </c>
      <c r="L5572" s="5">
        <v>0.35166666666666668</v>
      </c>
      <c r="M5572" s="22">
        <f t="shared" si="525"/>
        <v>36.94471068468804</v>
      </c>
      <c r="N5572" s="22">
        <f t="shared" si="526"/>
        <v>33.344710684688039</v>
      </c>
      <c r="O5572" s="5">
        <v>0.3773227157532556</v>
      </c>
      <c r="P5572" s="11">
        <f>IF(O5572&gt;=I5572,0,1)</f>
        <v>0</v>
      </c>
      <c r="Q5572" s="11">
        <f>IF(O5572&lt;=(I5572+0.00347),1,0)</f>
        <v>0</v>
      </c>
      <c r="R5572" s="5">
        <v>0.40174981115050995</v>
      </c>
      <c r="S5572" s="22">
        <f t="shared" si="527"/>
        <v>35.175017372046263</v>
      </c>
      <c r="T5572" s="3" t="s">
        <v>20</v>
      </c>
    </row>
    <row r="5573" spans="1:20" x14ac:dyDescent="0.25">
      <c r="A5573" s="3">
        <v>4576978</v>
      </c>
      <c r="B5573" s="3" t="s">
        <v>21</v>
      </c>
      <c r="C5573" s="3" t="s">
        <v>25</v>
      </c>
      <c r="D5573" s="3">
        <v>32</v>
      </c>
      <c r="E5573" s="3" t="s">
        <v>18</v>
      </c>
      <c r="F5573" s="4">
        <v>38707</v>
      </c>
      <c r="G5573" s="11">
        <f t="shared" si="522"/>
        <v>4</v>
      </c>
      <c r="H5573" s="11">
        <f t="shared" si="523"/>
        <v>8</v>
      </c>
      <c r="I5573" s="5">
        <v>0.36388888888888887</v>
      </c>
      <c r="J5573" s="11">
        <f>IF(L5573&lt;=I5573,1,0)</f>
        <v>1</v>
      </c>
      <c r="K5573" s="22" t="str">
        <f t="shared" si="524"/>
        <v/>
      </c>
      <c r="L5573" s="5">
        <v>0.36388888888888887</v>
      </c>
      <c r="M5573" s="22">
        <f t="shared" si="525"/>
        <v>9.4101781760890191</v>
      </c>
      <c r="N5573" s="22">
        <f t="shared" si="526"/>
        <v>9.4101781760890191</v>
      </c>
      <c r="O5573" s="5">
        <v>0.37042373484450625</v>
      </c>
      <c r="P5573" s="11">
        <f>IF(O5573&gt;=I5573,0,1)</f>
        <v>0</v>
      </c>
      <c r="Q5573" s="11">
        <f>IF(O5573&lt;=(I5573+0.00347),1,0)</f>
        <v>0</v>
      </c>
      <c r="R5573" s="5">
        <v>0.38285893392649784</v>
      </c>
      <c r="S5573" s="22">
        <f t="shared" si="527"/>
        <v>17.906686678067885</v>
      </c>
      <c r="T5573" s="3" t="s">
        <v>28</v>
      </c>
    </row>
    <row r="5574" spans="1:20" x14ac:dyDescent="0.25">
      <c r="A5574" s="3">
        <v>4588227</v>
      </c>
      <c r="B5574" s="3" t="s">
        <v>21</v>
      </c>
      <c r="C5574" s="3" t="s">
        <v>17</v>
      </c>
      <c r="D5574" s="3">
        <v>23</v>
      </c>
      <c r="E5574" s="3" t="s">
        <v>14</v>
      </c>
      <c r="F5574" s="4">
        <v>38707</v>
      </c>
      <c r="G5574" s="11">
        <f t="shared" si="522"/>
        <v>4</v>
      </c>
      <c r="H5574" s="11">
        <f t="shared" si="523"/>
        <v>9</v>
      </c>
      <c r="I5574" s="5">
        <v>0.375</v>
      </c>
      <c r="J5574" s="11">
        <f>IF(L5574&lt;=I5574,1,0)</f>
        <v>1</v>
      </c>
      <c r="K5574" s="22" t="str">
        <f t="shared" si="524"/>
        <v/>
      </c>
      <c r="L5574" s="5">
        <v>0.3725</v>
      </c>
      <c r="M5574" s="22">
        <f t="shared" si="525"/>
        <v>5.9295327605705328</v>
      </c>
      <c r="N5574" s="22">
        <f t="shared" si="526"/>
        <v>2.3295327605705296</v>
      </c>
      <c r="O5574" s="5">
        <v>0.37661773108372953</v>
      </c>
      <c r="P5574" s="11">
        <f>IF(O5574&gt;=I5574,0,1)</f>
        <v>0</v>
      </c>
      <c r="Q5574" s="11">
        <f>IF(O5574&lt;=(I5574+0.00347),1,0)</f>
        <v>1</v>
      </c>
      <c r="R5574" s="5">
        <v>0.3973888131969649</v>
      </c>
      <c r="S5574" s="22">
        <f t="shared" si="527"/>
        <v>29.910358243058923</v>
      </c>
      <c r="T5574" s="3" t="s">
        <v>27</v>
      </c>
    </row>
    <row r="5575" spans="1:20" x14ac:dyDescent="0.25">
      <c r="A5575" s="3">
        <v>4588038</v>
      </c>
      <c r="B5575" s="3" t="s">
        <v>16</v>
      </c>
      <c r="C5575" s="3" t="s">
        <v>17</v>
      </c>
      <c r="D5575" s="3">
        <v>42</v>
      </c>
      <c r="E5575" s="3" t="s">
        <v>18</v>
      </c>
      <c r="F5575" s="4">
        <v>38707</v>
      </c>
      <c r="G5575" s="11">
        <f t="shared" si="522"/>
        <v>4</v>
      </c>
      <c r="H5575" s="11">
        <f t="shared" si="523"/>
        <v>9</v>
      </c>
      <c r="I5575" s="5">
        <v>0.375</v>
      </c>
      <c r="J5575" s="11">
        <f>IF(L5575&lt;=I5575,1,0)</f>
        <v>1</v>
      </c>
      <c r="K5575" s="22" t="str">
        <f t="shared" si="524"/>
        <v/>
      </c>
      <c r="L5575" s="5">
        <v>0.3725</v>
      </c>
      <c r="M5575" s="22">
        <f t="shared" si="525"/>
        <v>23.001767147996731</v>
      </c>
      <c r="N5575" s="22">
        <f t="shared" si="526"/>
        <v>19.401767147996729</v>
      </c>
      <c r="O5575" s="5">
        <v>0.38847344940833106</v>
      </c>
      <c r="P5575" s="11">
        <f>IF(O5575&gt;=I5575,0,1)</f>
        <v>0</v>
      </c>
      <c r="Q5575" s="11">
        <f>IF(O5575&lt;=(I5575+0.00347),1,0)</f>
        <v>0</v>
      </c>
      <c r="R5575" s="5">
        <v>0.41168226480889392</v>
      </c>
      <c r="S5575" s="22">
        <f t="shared" si="527"/>
        <v>33.420694176810514</v>
      </c>
      <c r="T5575" s="3" t="s">
        <v>20</v>
      </c>
    </row>
    <row r="5576" spans="1:20" x14ac:dyDescent="0.25">
      <c r="A5576" s="3">
        <v>4613649</v>
      </c>
      <c r="B5576" s="3" t="s">
        <v>12</v>
      </c>
      <c r="C5576" s="3" t="s">
        <v>25</v>
      </c>
      <c r="D5576" s="3">
        <v>35</v>
      </c>
      <c r="E5576" s="3" t="s">
        <v>18</v>
      </c>
      <c r="F5576" s="4">
        <v>38707</v>
      </c>
      <c r="G5576" s="11">
        <f t="shared" si="522"/>
        <v>4</v>
      </c>
      <c r="H5576" s="11">
        <f t="shared" si="523"/>
        <v>9</v>
      </c>
      <c r="I5576" s="5">
        <v>0.39513888888888887</v>
      </c>
      <c r="J5576" s="11">
        <f>IF(L5576&lt;=I5576,1,0)</f>
        <v>0</v>
      </c>
      <c r="K5576" s="22">
        <f t="shared" si="524"/>
        <v>3.6000000000000032</v>
      </c>
      <c r="L5576" s="5">
        <v>0.39763888888888888</v>
      </c>
      <c r="M5576" s="22">
        <f t="shared" si="525"/>
        <v>21.597313254680355</v>
      </c>
      <c r="N5576" s="22">
        <f t="shared" si="526"/>
        <v>25.19731325468036</v>
      </c>
      <c r="O5576" s="5">
        <v>0.41263702309352801</v>
      </c>
      <c r="P5576" s="11">
        <f>IF(O5576&gt;=I5576,0,1)</f>
        <v>0</v>
      </c>
      <c r="Q5576" s="11">
        <f>IF(O5576&lt;=(I5576+0.00347),1,0)</f>
        <v>0</v>
      </c>
      <c r="R5576" s="5">
        <v>0.42541158493203657</v>
      </c>
      <c r="S5576" s="22">
        <f t="shared" si="527"/>
        <v>18.395369047452323</v>
      </c>
      <c r="T5576" s="3" t="s">
        <v>29</v>
      </c>
    </row>
    <row r="5577" spans="1:20" x14ac:dyDescent="0.25">
      <c r="A5577" s="3">
        <v>4596801</v>
      </c>
      <c r="B5577" s="3" t="s">
        <v>12</v>
      </c>
      <c r="C5577" s="3" t="s">
        <v>13</v>
      </c>
      <c r="D5577" s="3">
        <v>44</v>
      </c>
      <c r="E5577" s="3" t="s">
        <v>18</v>
      </c>
      <c r="F5577" s="4">
        <v>38707</v>
      </c>
      <c r="G5577" s="11">
        <f t="shared" si="522"/>
        <v>4</v>
      </c>
      <c r="H5577" s="11">
        <f t="shared" si="523"/>
        <v>9</v>
      </c>
      <c r="I5577" s="5">
        <v>0.39513888888888887</v>
      </c>
      <c r="J5577" s="11">
        <f>IF(L5577&lt;=I5577,1,0)</f>
        <v>1</v>
      </c>
      <c r="K5577" s="22" t="str">
        <f t="shared" si="524"/>
        <v/>
      </c>
      <c r="L5577" s="5">
        <v>0.39263888888888887</v>
      </c>
      <c r="M5577" s="22">
        <f t="shared" si="525"/>
        <v>5.3095746223086238</v>
      </c>
      <c r="N5577" s="22">
        <f t="shared" si="526"/>
        <v>1.7095746223086206</v>
      </c>
      <c r="O5577" s="5">
        <v>0.3963260934877143</v>
      </c>
      <c r="P5577" s="11">
        <f>IF(O5577&gt;=I5577,0,1)</f>
        <v>0</v>
      </c>
      <c r="Q5577" s="11">
        <f>IF(O5577&lt;=(I5577+0.00347),1,0)</f>
        <v>1</v>
      </c>
      <c r="R5577" s="5">
        <v>0.40887717621759323</v>
      </c>
      <c r="S5577" s="22">
        <f t="shared" si="527"/>
        <v>18.073559131025654</v>
      </c>
      <c r="T5577" s="3" t="s">
        <v>26</v>
      </c>
    </row>
    <row r="5578" spans="1:20" x14ac:dyDescent="0.25">
      <c r="A5578" s="3">
        <v>4573867</v>
      </c>
      <c r="B5578" s="3" t="s">
        <v>12</v>
      </c>
      <c r="C5578" s="3" t="s">
        <v>17</v>
      </c>
      <c r="D5578" s="3">
        <v>36</v>
      </c>
      <c r="E5578" s="3" t="s">
        <v>18</v>
      </c>
      <c r="F5578" s="4">
        <v>38707</v>
      </c>
      <c r="G5578" s="11">
        <f t="shared" si="522"/>
        <v>4</v>
      </c>
      <c r="H5578" s="11">
        <f t="shared" si="523"/>
        <v>10</v>
      </c>
      <c r="I5578" s="5">
        <v>0.41666666666666669</v>
      </c>
      <c r="J5578" s="11">
        <f>IF(L5578&lt;=I5578,1,0)</f>
        <v>1</v>
      </c>
      <c r="K5578" s="22" t="str">
        <f t="shared" si="524"/>
        <v/>
      </c>
      <c r="L5578" s="5">
        <v>0.41416666666666668</v>
      </c>
      <c r="M5578" s="22">
        <f t="shared" si="525"/>
        <v>19.410137362690723</v>
      </c>
      <c r="N5578" s="22">
        <f t="shared" si="526"/>
        <v>15.810137362690719</v>
      </c>
      <c r="O5578" s="5">
        <v>0.4276459287240908</v>
      </c>
      <c r="P5578" s="11">
        <f>IF(O5578&gt;=I5578,0,1)</f>
        <v>0</v>
      </c>
      <c r="Q5578" s="11">
        <f>IF(O5578&lt;=(I5578+0.00347),1,0)</f>
        <v>0</v>
      </c>
      <c r="R5578" s="5">
        <v>0.43878531169695772</v>
      </c>
      <c r="S5578" s="22">
        <f t="shared" si="527"/>
        <v>16.04071148092838</v>
      </c>
      <c r="T5578" s="3" t="s">
        <v>15</v>
      </c>
    </row>
    <row r="5579" spans="1:20" x14ac:dyDescent="0.25">
      <c r="A5579" s="3">
        <v>4589265</v>
      </c>
      <c r="B5579" s="3" t="s">
        <v>12</v>
      </c>
      <c r="C5579" s="3" t="s">
        <v>25</v>
      </c>
      <c r="D5579" s="3">
        <v>31</v>
      </c>
      <c r="E5579" s="3" t="s">
        <v>14</v>
      </c>
      <c r="F5579" s="4">
        <v>38707</v>
      </c>
      <c r="G5579" s="11">
        <f t="shared" si="522"/>
        <v>4</v>
      </c>
      <c r="H5579" s="11">
        <f t="shared" si="523"/>
        <v>10</v>
      </c>
      <c r="I5579" s="5">
        <v>0.4375</v>
      </c>
      <c r="J5579" s="11">
        <f>IF(L5579&lt;=I5579,1,0)</f>
        <v>1</v>
      </c>
      <c r="K5579" s="22" t="str">
        <f t="shared" si="524"/>
        <v/>
      </c>
      <c r="L5579" s="5">
        <v>0.4375</v>
      </c>
      <c r="M5579" s="22">
        <f t="shared" si="525"/>
        <v>7.5235458263133115</v>
      </c>
      <c r="N5579" s="22">
        <f t="shared" si="526"/>
        <v>7.5235458263133115</v>
      </c>
      <c r="O5579" s="5">
        <v>0.44272468460160647</v>
      </c>
      <c r="P5579" s="11">
        <f>IF(O5579&gt;=I5579,0,1)</f>
        <v>0</v>
      </c>
      <c r="Q5579" s="11">
        <f>IF(O5579&lt;=(I5579+0.00347),1,0)</f>
        <v>0</v>
      </c>
      <c r="R5579" s="5">
        <v>0.45560399786653744</v>
      </c>
      <c r="S5579" s="22">
        <f t="shared" si="527"/>
        <v>18.546211101500596</v>
      </c>
      <c r="T5579" s="3" t="s">
        <v>29</v>
      </c>
    </row>
    <row r="5580" spans="1:20" x14ac:dyDescent="0.25">
      <c r="A5580" s="3">
        <v>4581556</v>
      </c>
      <c r="B5580" s="3" t="s">
        <v>12</v>
      </c>
      <c r="C5580" s="3" t="s">
        <v>17</v>
      </c>
      <c r="D5580" s="3">
        <v>37</v>
      </c>
      <c r="E5580" s="3" t="s">
        <v>18</v>
      </c>
      <c r="F5580" s="4">
        <v>38707</v>
      </c>
      <c r="G5580" s="11">
        <f t="shared" si="522"/>
        <v>4</v>
      </c>
      <c r="H5580" s="11">
        <f t="shared" si="523"/>
        <v>10</v>
      </c>
      <c r="I5580" s="5">
        <v>0.4375</v>
      </c>
      <c r="J5580" s="11">
        <f>IF(L5580&lt;=I5580,1,0)</f>
        <v>1</v>
      </c>
      <c r="K5580" s="22" t="str">
        <f t="shared" si="524"/>
        <v/>
      </c>
      <c r="L5580" s="5">
        <v>0.435</v>
      </c>
      <c r="M5580" s="22">
        <f t="shared" si="525"/>
        <v>10.850238042143134</v>
      </c>
      <c r="N5580" s="22">
        <f t="shared" si="526"/>
        <v>7.2502380421431312</v>
      </c>
      <c r="O5580" s="5">
        <v>0.44253488752926606</v>
      </c>
      <c r="P5580" s="11">
        <f>IF(O5580&gt;=I5580,0,1)</f>
        <v>0</v>
      </c>
      <c r="Q5580" s="11">
        <f>IF(O5580&lt;=(I5580+0.00347),1,0)</f>
        <v>0</v>
      </c>
      <c r="R5580" s="5">
        <v>0.45263460426206775</v>
      </c>
      <c r="S5580" s="22">
        <f t="shared" si="527"/>
        <v>14.543592095234432</v>
      </c>
      <c r="T5580" s="3" t="s">
        <v>29</v>
      </c>
    </row>
    <row r="5581" spans="1:20" x14ac:dyDescent="0.25">
      <c r="A5581" s="3">
        <v>4602051</v>
      </c>
      <c r="B5581" s="3" t="s">
        <v>21</v>
      </c>
      <c r="C5581" s="3" t="s">
        <v>17</v>
      </c>
      <c r="D5581" s="3">
        <v>28</v>
      </c>
      <c r="E5581" s="3" t="s">
        <v>14</v>
      </c>
      <c r="F5581" s="4">
        <v>38707</v>
      </c>
      <c r="G5581" s="11">
        <f t="shared" si="522"/>
        <v>4</v>
      </c>
      <c r="H5581" s="11">
        <f t="shared" si="523"/>
        <v>10</v>
      </c>
      <c r="I5581" s="5">
        <v>0.45763888888888887</v>
      </c>
      <c r="J5581" s="11">
        <f>IF(L5581&lt;=I5581,1,0)</f>
        <v>1</v>
      </c>
      <c r="K5581" s="22" t="str">
        <f t="shared" si="524"/>
        <v/>
      </c>
      <c r="L5581" s="5">
        <v>0.45763888888888887</v>
      </c>
      <c r="M5581" s="22">
        <f t="shared" si="525"/>
        <v>11.961552399994009</v>
      </c>
      <c r="N5581" s="22">
        <f t="shared" si="526"/>
        <v>11.961552399994009</v>
      </c>
      <c r="O5581" s="5">
        <v>0.46594552249999582</v>
      </c>
      <c r="P5581" s="11">
        <f>IF(O5581&gt;=I5581,0,1)</f>
        <v>0</v>
      </c>
      <c r="Q5581" s="11">
        <f>IF(O5581&lt;=(I5581+0.00347),1,0)</f>
        <v>0</v>
      </c>
      <c r="R5581" s="5">
        <v>0.48149544138379446</v>
      </c>
      <c r="S5581" s="22">
        <f t="shared" si="527"/>
        <v>22.391883192670043</v>
      </c>
      <c r="T5581" s="3" t="s">
        <v>23</v>
      </c>
    </row>
    <row r="5582" spans="1:20" x14ac:dyDescent="0.25">
      <c r="A5582" s="3">
        <v>4573243</v>
      </c>
      <c r="B5582" s="3" t="s">
        <v>21</v>
      </c>
      <c r="C5582" s="3" t="s">
        <v>13</v>
      </c>
      <c r="D5582" s="3">
        <v>29</v>
      </c>
      <c r="E5582" s="3" t="s">
        <v>14</v>
      </c>
      <c r="F5582" s="4">
        <v>38707</v>
      </c>
      <c r="G5582" s="11">
        <f t="shared" si="522"/>
        <v>4</v>
      </c>
      <c r="H5582" s="11">
        <f t="shared" si="523"/>
        <v>11</v>
      </c>
      <c r="I5582" s="5">
        <v>0.47916666666666669</v>
      </c>
      <c r="J5582" s="11">
        <f>IF(L5582&lt;=I5582,1,0)</f>
        <v>0</v>
      </c>
      <c r="K5582" s="22">
        <f t="shared" si="524"/>
        <v>3.6000000000000032</v>
      </c>
      <c r="L5582" s="5">
        <v>0.48166666666666669</v>
      </c>
      <c r="M5582" s="22">
        <f t="shared" si="525"/>
        <v>2.381625296041916</v>
      </c>
      <c r="N5582" s="22">
        <f t="shared" si="526"/>
        <v>5.9816252960419192</v>
      </c>
      <c r="O5582" s="5">
        <v>0.48332057312225135</v>
      </c>
      <c r="P5582" s="11">
        <f>IF(O5582&gt;=I5582,0,1)</f>
        <v>0</v>
      </c>
      <c r="Q5582" s="11">
        <f>IF(O5582&lt;=(I5582+0.00347),1,0)</f>
        <v>0</v>
      </c>
      <c r="R5582" s="5">
        <v>0.50291916097747236</v>
      </c>
      <c r="S5582" s="22">
        <f t="shared" si="527"/>
        <v>28.221966511518247</v>
      </c>
      <c r="T5582" s="3" t="s">
        <v>28</v>
      </c>
    </row>
    <row r="5583" spans="1:20" x14ac:dyDescent="0.25">
      <c r="A5583" s="3">
        <v>4587082</v>
      </c>
      <c r="B5583" s="3" t="s">
        <v>12</v>
      </c>
      <c r="C5583" s="3" t="s">
        <v>13</v>
      </c>
      <c r="D5583" s="3">
        <v>30</v>
      </c>
      <c r="E5583" s="3" t="s">
        <v>14</v>
      </c>
      <c r="F5583" s="4">
        <v>38707</v>
      </c>
      <c r="G5583" s="11">
        <f t="shared" si="522"/>
        <v>4</v>
      </c>
      <c r="H5583" s="11">
        <f t="shared" si="523"/>
        <v>11</v>
      </c>
      <c r="I5583" s="5">
        <v>0.48888888888888887</v>
      </c>
      <c r="J5583" s="11">
        <f>IF(L5583&lt;=I5583,1,0)</f>
        <v>0</v>
      </c>
      <c r="K5583" s="22">
        <f t="shared" si="524"/>
        <v>3.6000000000000032</v>
      </c>
      <c r="L5583" s="5">
        <v>0.49138888888888888</v>
      </c>
      <c r="M5583" s="22">
        <f t="shared" si="525"/>
        <v>15.856932811978179</v>
      </c>
      <c r="N5583" s="22">
        <f t="shared" si="526"/>
        <v>19.456932811978184</v>
      </c>
      <c r="O5583" s="5">
        <v>0.50240064778609594</v>
      </c>
      <c r="P5583" s="11">
        <f>IF(O5583&gt;=I5583,0,1)</f>
        <v>0</v>
      </c>
      <c r="Q5583" s="11">
        <f>IF(O5583&lt;=(I5583+0.00347),1,0)</f>
        <v>0</v>
      </c>
      <c r="R5583" s="5">
        <v>0.51344460246735912</v>
      </c>
      <c r="S5583" s="22">
        <f t="shared" si="527"/>
        <v>15.903294741018978</v>
      </c>
      <c r="T5583" s="3" t="s">
        <v>26</v>
      </c>
    </row>
    <row r="5584" spans="1:20" x14ac:dyDescent="0.25">
      <c r="A5584" s="3">
        <v>4594371</v>
      </c>
      <c r="B5584" s="3" t="s">
        <v>21</v>
      </c>
      <c r="C5584" s="3" t="s">
        <v>13</v>
      </c>
      <c r="D5584" s="3">
        <v>23</v>
      </c>
      <c r="E5584" s="3" t="s">
        <v>14</v>
      </c>
      <c r="F5584" s="4">
        <v>38707</v>
      </c>
      <c r="G5584" s="11">
        <f t="shared" si="522"/>
        <v>4</v>
      </c>
      <c r="H5584" s="11">
        <f t="shared" si="523"/>
        <v>12</v>
      </c>
      <c r="I5584" s="5">
        <v>0.5</v>
      </c>
      <c r="J5584" s="11">
        <f>IF(L5584&lt;=I5584,1,0)</f>
        <v>1</v>
      </c>
      <c r="K5584" s="22" t="str">
        <f t="shared" si="524"/>
        <v/>
      </c>
      <c r="L5584" s="5">
        <v>0.4975</v>
      </c>
      <c r="M5584" s="22">
        <f t="shared" si="525"/>
        <v>12.146357104460277</v>
      </c>
      <c r="N5584" s="22">
        <f t="shared" si="526"/>
        <v>8.5463571044602737</v>
      </c>
      <c r="O5584" s="5">
        <v>0.50593497021143075</v>
      </c>
      <c r="P5584" s="11">
        <f>IF(O5584&gt;=I5584,0,1)</f>
        <v>0</v>
      </c>
      <c r="Q5584" s="11">
        <f>IF(O5584&lt;=(I5584+0.00347),1,0)</f>
        <v>0</v>
      </c>
      <c r="R5584" s="5">
        <v>0.52288339775218939</v>
      </c>
      <c r="S5584" s="22">
        <f t="shared" si="527"/>
        <v>24.405735658692453</v>
      </c>
      <c r="T5584" s="3" t="s">
        <v>23</v>
      </c>
    </row>
    <row r="5585" spans="1:20" x14ac:dyDescent="0.25">
      <c r="A5585" s="3">
        <v>4610141</v>
      </c>
      <c r="B5585" s="3" t="s">
        <v>21</v>
      </c>
      <c r="C5585" s="3" t="s">
        <v>25</v>
      </c>
      <c r="D5585" s="3">
        <v>33</v>
      </c>
      <c r="E5585" s="3" t="s">
        <v>14</v>
      </c>
      <c r="F5585" s="4">
        <v>38707</v>
      </c>
      <c r="G5585" s="11">
        <f t="shared" si="522"/>
        <v>4</v>
      </c>
      <c r="H5585" s="11">
        <f t="shared" si="523"/>
        <v>12</v>
      </c>
      <c r="I5585" s="5">
        <v>0.5</v>
      </c>
      <c r="J5585" s="11">
        <f>IF(L5585&lt;=I5585,1,0)</f>
        <v>1</v>
      </c>
      <c r="K5585" s="22" t="str">
        <f t="shared" si="524"/>
        <v/>
      </c>
      <c r="L5585" s="5">
        <v>0.4975</v>
      </c>
      <c r="M5585" s="22">
        <f t="shared" si="525"/>
        <v>5.9982348909307515</v>
      </c>
      <c r="N5585" s="22">
        <f t="shared" si="526"/>
        <v>2.3982348909307483</v>
      </c>
      <c r="O5585" s="5">
        <v>0.50166544089647969</v>
      </c>
      <c r="P5585" s="11">
        <f>IF(O5585&gt;=I5585,0,1)</f>
        <v>0</v>
      </c>
      <c r="Q5585" s="11">
        <f>IF(O5585&lt;=(I5585+0.00347),1,0)</f>
        <v>1</v>
      </c>
      <c r="R5585" s="5">
        <v>0.51859397515202388</v>
      </c>
      <c r="S5585" s="22">
        <f t="shared" si="527"/>
        <v>24.377089327983636</v>
      </c>
      <c r="T5585" s="3" t="s">
        <v>27</v>
      </c>
    </row>
    <row r="5586" spans="1:20" x14ac:dyDescent="0.25">
      <c r="A5586" s="3">
        <v>4617915</v>
      </c>
      <c r="B5586" s="3" t="s">
        <v>12</v>
      </c>
      <c r="C5586" s="3" t="s">
        <v>25</v>
      </c>
      <c r="D5586" s="3">
        <v>43</v>
      </c>
      <c r="E5586" s="3" t="s">
        <v>18</v>
      </c>
      <c r="F5586" s="4">
        <v>38707</v>
      </c>
      <c r="G5586" s="11">
        <f t="shared" si="522"/>
        <v>4</v>
      </c>
      <c r="H5586" s="11">
        <f t="shared" si="523"/>
        <v>12</v>
      </c>
      <c r="I5586" s="5">
        <v>0.5</v>
      </c>
      <c r="J5586" s="11">
        <f>IF(L5586&lt;=I5586,1,0)</f>
        <v>1</v>
      </c>
      <c r="K5586" s="22" t="str">
        <f t="shared" si="524"/>
        <v/>
      </c>
      <c r="L5586" s="5">
        <v>0.4975</v>
      </c>
      <c r="M5586" s="22">
        <f t="shared" si="525"/>
        <v>7.5616426807370818</v>
      </c>
      <c r="N5586" s="22">
        <f t="shared" si="526"/>
        <v>3.9616426807370786</v>
      </c>
      <c r="O5586" s="5">
        <v>0.50275114075051186</v>
      </c>
      <c r="P5586" s="11">
        <f>IF(O5586&gt;=I5586,0,1)</f>
        <v>0</v>
      </c>
      <c r="Q5586" s="11">
        <f>IF(O5586&lt;=(I5586+0.00347),1,0)</f>
        <v>1</v>
      </c>
      <c r="R5586" s="5">
        <v>0.51202879749828945</v>
      </c>
      <c r="S5586" s="22">
        <f t="shared" si="527"/>
        <v>13.359825716799723</v>
      </c>
      <c r="T5586" s="3" t="s">
        <v>26</v>
      </c>
    </row>
    <row r="5587" spans="1:20" x14ac:dyDescent="0.25">
      <c r="A5587" s="3">
        <v>4579038</v>
      </c>
      <c r="B5587" s="3" t="s">
        <v>21</v>
      </c>
      <c r="C5587" s="3" t="s">
        <v>13</v>
      </c>
      <c r="D5587" s="3">
        <v>27</v>
      </c>
      <c r="E5587" s="3" t="s">
        <v>18</v>
      </c>
      <c r="F5587" s="4">
        <v>38707</v>
      </c>
      <c r="G5587" s="11">
        <f t="shared" si="522"/>
        <v>4</v>
      </c>
      <c r="H5587" s="11">
        <f t="shared" si="523"/>
        <v>12</v>
      </c>
      <c r="I5587" s="5">
        <v>0.5</v>
      </c>
      <c r="J5587" s="11">
        <f>IF(L5587&lt;=I5587,1,0)</f>
        <v>1</v>
      </c>
      <c r="K5587" s="22" t="str">
        <f t="shared" si="524"/>
        <v/>
      </c>
      <c r="L5587" s="5">
        <v>0.4975</v>
      </c>
      <c r="M5587" s="22">
        <f t="shared" si="525"/>
        <v>8.6741041388028517</v>
      </c>
      <c r="N5587" s="22">
        <f t="shared" si="526"/>
        <v>5.0741041388028485</v>
      </c>
      <c r="O5587" s="5">
        <v>0.5035236834297242</v>
      </c>
      <c r="P5587" s="11">
        <f>IF(O5587&gt;=I5587,0,1)</f>
        <v>0</v>
      </c>
      <c r="Q5587" s="11">
        <f>IF(O5587&lt;=(I5587+0.00347),1,0)</f>
        <v>0</v>
      </c>
      <c r="R5587" s="5">
        <v>0.51796841158942974</v>
      </c>
      <c r="S5587" s="22">
        <f t="shared" si="527"/>
        <v>20.800408549975984</v>
      </c>
      <c r="T5587" s="3" t="s">
        <v>27</v>
      </c>
    </row>
    <row r="5588" spans="1:20" x14ac:dyDescent="0.25">
      <c r="A5588" s="3">
        <v>4587132</v>
      </c>
      <c r="B5588" s="3" t="s">
        <v>12</v>
      </c>
      <c r="C5588" s="3" t="s">
        <v>25</v>
      </c>
      <c r="D5588" s="3">
        <v>33</v>
      </c>
      <c r="E5588" s="3" t="s">
        <v>14</v>
      </c>
      <c r="F5588" s="4">
        <v>38707</v>
      </c>
      <c r="G5588" s="11">
        <f t="shared" si="522"/>
        <v>4</v>
      </c>
      <c r="H5588" s="11">
        <f t="shared" si="523"/>
        <v>12</v>
      </c>
      <c r="I5588" s="5">
        <v>0.51041666666666663</v>
      </c>
      <c r="J5588" s="11">
        <f>IF(L5588&lt;=I5588,1,0)</f>
        <v>1</v>
      </c>
      <c r="K5588" s="22" t="str">
        <f t="shared" si="524"/>
        <v/>
      </c>
      <c r="L5588" s="5">
        <v>0.51041666666666663</v>
      </c>
      <c r="M5588" s="22">
        <f t="shared" si="525"/>
        <v>13.798794451909604</v>
      </c>
      <c r="N5588" s="22">
        <f t="shared" si="526"/>
        <v>13.798794451909604</v>
      </c>
      <c r="O5588" s="5">
        <v>0.51999916281382608</v>
      </c>
      <c r="P5588" s="11">
        <f>IF(O5588&gt;=I5588,0,1)</f>
        <v>0</v>
      </c>
      <c r="Q5588" s="11">
        <f>IF(O5588&lt;=(I5588+0.00347),1,0)</f>
        <v>0</v>
      </c>
      <c r="R5588" s="5">
        <v>0.53057539179744972</v>
      </c>
      <c r="S5588" s="22">
        <f t="shared" si="527"/>
        <v>15.229769736418053</v>
      </c>
      <c r="T5588" s="3" t="s">
        <v>26</v>
      </c>
    </row>
    <row r="5589" spans="1:20" x14ac:dyDescent="0.25">
      <c r="A5589" s="3">
        <v>4586398</v>
      </c>
      <c r="B5589" s="3" t="s">
        <v>12</v>
      </c>
      <c r="C5589" s="3" t="s">
        <v>22</v>
      </c>
      <c r="D5589" s="3">
        <v>36</v>
      </c>
      <c r="E5589" s="3" t="s">
        <v>18</v>
      </c>
      <c r="F5589" s="4">
        <v>38707</v>
      </c>
      <c r="G5589" s="11">
        <f t="shared" si="522"/>
        <v>4</v>
      </c>
      <c r="H5589" s="11">
        <f t="shared" si="523"/>
        <v>12</v>
      </c>
      <c r="I5589" s="5">
        <v>0.51041666666666663</v>
      </c>
      <c r="J5589" s="11">
        <f>IF(L5589&lt;=I5589,1,0)</f>
        <v>1</v>
      </c>
      <c r="K5589" s="22" t="str">
        <f t="shared" si="524"/>
        <v/>
      </c>
      <c r="L5589" s="5">
        <v>0.51041666666666663</v>
      </c>
      <c r="M5589" s="22">
        <f t="shared" si="525"/>
        <v>12.827362256385388</v>
      </c>
      <c r="N5589" s="22">
        <f t="shared" si="526"/>
        <v>12.827362256385388</v>
      </c>
      <c r="O5589" s="5">
        <v>0.51932455712248982</v>
      </c>
      <c r="P5589" s="11">
        <f>IF(O5589&gt;=I5589,0,1)</f>
        <v>0</v>
      </c>
      <c r="Q5589" s="11">
        <f>IF(O5589&lt;=(I5589+0.00347),1,0)</f>
        <v>0</v>
      </c>
      <c r="R5589" s="5">
        <v>0.53050595054097693</v>
      </c>
      <c r="S5589" s="22">
        <f t="shared" si="527"/>
        <v>16.10120652262145</v>
      </c>
      <c r="T5589" s="3" t="s">
        <v>29</v>
      </c>
    </row>
    <row r="5590" spans="1:20" x14ac:dyDescent="0.25">
      <c r="A5590" s="3">
        <v>4612484</v>
      </c>
      <c r="B5590" s="3" t="s">
        <v>12</v>
      </c>
      <c r="C5590" s="3" t="s">
        <v>17</v>
      </c>
      <c r="D5590" s="3">
        <v>34</v>
      </c>
      <c r="E5590" s="3" t="s">
        <v>14</v>
      </c>
      <c r="F5590" s="4">
        <v>38707</v>
      </c>
      <c r="G5590" s="11">
        <f t="shared" si="522"/>
        <v>4</v>
      </c>
      <c r="H5590" s="11">
        <f t="shared" si="523"/>
        <v>12</v>
      </c>
      <c r="I5590" s="5">
        <v>0.52013888888888882</v>
      </c>
      <c r="J5590" s="11">
        <f>IF(L5590&lt;=I5590,1,0)</f>
        <v>1</v>
      </c>
      <c r="K5590" s="22" t="str">
        <f t="shared" si="524"/>
        <v/>
      </c>
      <c r="L5590" s="5">
        <v>0.51763888888888887</v>
      </c>
      <c r="M5590" s="22">
        <f t="shared" si="525"/>
        <v>15.495849949573834</v>
      </c>
      <c r="N5590" s="22">
        <f t="shared" si="526"/>
        <v>11.895849949573911</v>
      </c>
      <c r="O5590" s="5">
        <v>0.52839989579831514</v>
      </c>
      <c r="P5590" s="11">
        <f>IF(O5590&gt;=I5590,0,1)</f>
        <v>0</v>
      </c>
      <c r="Q5590" s="11">
        <f>IF(O5590&lt;=(I5590+0.00347),1,0)</f>
        <v>0</v>
      </c>
      <c r="R5590" s="5">
        <v>0.54106859230405768</v>
      </c>
      <c r="S5590" s="22">
        <f t="shared" si="527"/>
        <v>18.242922968269255</v>
      </c>
      <c r="T5590" s="3" t="s">
        <v>15</v>
      </c>
    </row>
    <row r="5591" spans="1:20" x14ac:dyDescent="0.25">
      <c r="A5591" s="3">
        <v>4579532</v>
      </c>
      <c r="B5591" s="3" t="s">
        <v>21</v>
      </c>
      <c r="C5591" s="3" t="s">
        <v>17</v>
      </c>
      <c r="D5591" s="3">
        <v>25</v>
      </c>
      <c r="E5591" s="3" t="s">
        <v>14</v>
      </c>
      <c r="F5591" s="4">
        <v>38707</v>
      </c>
      <c r="G5591" s="11">
        <f t="shared" si="522"/>
        <v>4</v>
      </c>
      <c r="H5591" s="11">
        <f t="shared" si="523"/>
        <v>12</v>
      </c>
      <c r="I5591" s="5">
        <v>0.53125</v>
      </c>
      <c r="J5591" s="11">
        <f>IF(L5591&lt;=I5591,1,0)</f>
        <v>1</v>
      </c>
      <c r="K5591" s="22" t="str">
        <f t="shared" si="524"/>
        <v/>
      </c>
      <c r="L5591" s="5">
        <v>0.53125</v>
      </c>
      <c r="M5591" s="22">
        <f t="shared" si="525"/>
        <v>2.1821835331217265</v>
      </c>
      <c r="N5591" s="22">
        <f t="shared" si="526"/>
        <v>2.1821835331217265</v>
      </c>
      <c r="O5591" s="5">
        <v>0.53276540523133453</v>
      </c>
      <c r="P5591" s="11">
        <f>IF(O5591&gt;=I5591,0,1)</f>
        <v>0</v>
      </c>
      <c r="Q5591" s="11">
        <f>IF(O5591&lt;=(I5591+0.00347),1,0)</f>
        <v>1</v>
      </c>
      <c r="R5591" s="5">
        <v>0.54966127478266813</v>
      </c>
      <c r="S5591" s="22">
        <f t="shared" si="527"/>
        <v>24.330052153920381</v>
      </c>
      <c r="T5591" s="3" t="s">
        <v>28</v>
      </c>
    </row>
    <row r="5592" spans="1:20" x14ac:dyDescent="0.25">
      <c r="A5592" s="3">
        <v>4603540</v>
      </c>
      <c r="B5592" s="3" t="s">
        <v>12</v>
      </c>
      <c r="C5592" s="3" t="s">
        <v>17</v>
      </c>
      <c r="D5592" s="3">
        <v>43</v>
      </c>
      <c r="E5592" s="3" t="s">
        <v>18</v>
      </c>
      <c r="F5592" s="4">
        <v>38707</v>
      </c>
      <c r="G5592" s="11">
        <f t="shared" si="522"/>
        <v>4</v>
      </c>
      <c r="H5592" s="11">
        <f t="shared" si="523"/>
        <v>13</v>
      </c>
      <c r="I5592" s="5">
        <v>0.54166666666666663</v>
      </c>
      <c r="J5592" s="11">
        <f>IF(L5592&lt;=I5592,1,0)</f>
        <v>0</v>
      </c>
      <c r="K5592" s="22">
        <f t="shared" si="524"/>
        <v>3.5999999999999233</v>
      </c>
      <c r="L5592" s="5">
        <v>0.54416666666666658</v>
      </c>
      <c r="M5592" s="22">
        <f t="shared" si="525"/>
        <v>8.3848092425624898</v>
      </c>
      <c r="N5592" s="22">
        <f t="shared" si="526"/>
        <v>11.984809242562413</v>
      </c>
      <c r="O5592" s="5">
        <v>0.54998945086289053</v>
      </c>
      <c r="P5592" s="11">
        <f>IF(O5592&gt;=I5592,0,1)</f>
        <v>0</v>
      </c>
      <c r="Q5592" s="11">
        <f>IF(O5592&lt;=(I5592+0.00347),1,0)</f>
        <v>0</v>
      </c>
      <c r="R5592" s="5">
        <v>0.56310169719847958</v>
      </c>
      <c r="S5592" s="22">
        <f t="shared" si="527"/>
        <v>18.881634723248233</v>
      </c>
      <c r="T5592" s="3" t="s">
        <v>26</v>
      </c>
    </row>
    <row r="5593" spans="1:20" x14ac:dyDescent="0.25">
      <c r="A5593" s="3">
        <v>4576639</v>
      </c>
      <c r="B5593" s="3" t="s">
        <v>21</v>
      </c>
      <c r="C5593" s="3" t="s">
        <v>13</v>
      </c>
      <c r="D5593" s="3">
        <v>21</v>
      </c>
      <c r="E5593" s="3" t="s">
        <v>14</v>
      </c>
      <c r="F5593" s="4">
        <v>38707</v>
      </c>
      <c r="G5593" s="11">
        <f t="shared" si="522"/>
        <v>4</v>
      </c>
      <c r="H5593" s="11">
        <f t="shared" si="523"/>
        <v>13</v>
      </c>
      <c r="I5593" s="5">
        <v>0.54166666666666663</v>
      </c>
      <c r="J5593" s="11">
        <f>IF(L5593&lt;=I5593,1,0)</f>
        <v>1</v>
      </c>
      <c r="K5593" s="22" t="str">
        <f t="shared" si="524"/>
        <v/>
      </c>
      <c r="L5593" s="5">
        <v>0.54166666666666663</v>
      </c>
      <c r="M5593" s="22">
        <f t="shared" si="525"/>
        <v>2.6094908616902401</v>
      </c>
      <c r="N5593" s="22">
        <f t="shared" si="526"/>
        <v>2.6094908616902401</v>
      </c>
      <c r="O5593" s="5">
        <v>0.54347881309839596</v>
      </c>
      <c r="P5593" s="11">
        <f>IF(O5593&gt;=I5593,0,1)</f>
        <v>0</v>
      </c>
      <c r="Q5593" s="11">
        <f>IF(O5593&lt;=(I5593+0.00347),1,0)</f>
        <v>1</v>
      </c>
      <c r="R5593" s="5">
        <v>0.56414452866793785</v>
      </c>
      <c r="S5593" s="22">
        <f t="shared" si="527"/>
        <v>29.758630420140317</v>
      </c>
      <c r="T5593" s="3" t="s">
        <v>23</v>
      </c>
    </row>
    <row r="5594" spans="1:20" x14ac:dyDescent="0.25">
      <c r="A5594" s="3">
        <v>4599436</v>
      </c>
      <c r="B5594" s="3" t="s">
        <v>12</v>
      </c>
      <c r="C5594" s="3" t="s">
        <v>25</v>
      </c>
      <c r="D5594" s="3">
        <v>44</v>
      </c>
      <c r="E5594" s="3" t="s">
        <v>18</v>
      </c>
      <c r="F5594" s="4">
        <v>38707</v>
      </c>
      <c r="G5594" s="11">
        <f t="shared" si="522"/>
        <v>4</v>
      </c>
      <c r="H5594" s="11">
        <f t="shared" si="523"/>
        <v>13</v>
      </c>
      <c r="I5594" s="5">
        <v>0.55138888888888882</v>
      </c>
      <c r="J5594" s="11">
        <f>IF(L5594&lt;=I5594,1,0)</f>
        <v>1</v>
      </c>
      <c r="K5594" s="22" t="str">
        <f t="shared" si="524"/>
        <v/>
      </c>
      <c r="L5594" s="5">
        <v>0.54888888888888887</v>
      </c>
      <c r="M5594" s="22">
        <f t="shared" si="525"/>
        <v>13.102251196505019</v>
      </c>
      <c r="N5594" s="22">
        <f t="shared" si="526"/>
        <v>9.502251196505096</v>
      </c>
      <c r="O5594" s="5">
        <v>0.55798767444201736</v>
      </c>
      <c r="P5594" s="11">
        <f>IF(O5594&gt;=I5594,0,1)</f>
        <v>0</v>
      </c>
      <c r="Q5594" s="11">
        <f>IF(O5594&lt;=(I5594+0.00347),1,0)</f>
        <v>0</v>
      </c>
      <c r="R5594" s="5">
        <v>0.56915801422840817</v>
      </c>
      <c r="S5594" s="22">
        <f t="shared" si="527"/>
        <v>16.085289292402773</v>
      </c>
      <c r="T5594" s="3" t="s">
        <v>15</v>
      </c>
    </row>
    <row r="5595" spans="1:20" x14ac:dyDescent="0.25">
      <c r="A5595" s="3">
        <v>4606857</v>
      </c>
      <c r="B5595" s="3" t="s">
        <v>21</v>
      </c>
      <c r="C5595" s="3" t="s">
        <v>17</v>
      </c>
      <c r="D5595" s="3">
        <v>24</v>
      </c>
      <c r="E5595" s="3" t="s">
        <v>14</v>
      </c>
      <c r="F5595" s="4">
        <v>38707</v>
      </c>
      <c r="G5595" s="11">
        <f t="shared" si="522"/>
        <v>4</v>
      </c>
      <c r="H5595" s="11">
        <f t="shared" si="523"/>
        <v>13</v>
      </c>
      <c r="I5595" s="5">
        <v>0.5625</v>
      </c>
      <c r="J5595" s="11">
        <f>IF(L5595&lt;=I5595,1,0)</f>
        <v>1</v>
      </c>
      <c r="K5595" s="22" t="str">
        <f t="shared" si="524"/>
        <v/>
      </c>
      <c r="L5595" s="5">
        <v>0.56000000000000005</v>
      </c>
      <c r="M5595" s="22">
        <f t="shared" si="525"/>
        <v>9.440373481590747</v>
      </c>
      <c r="N5595" s="22">
        <f t="shared" si="526"/>
        <v>5.8403734815908237</v>
      </c>
      <c r="O5595" s="5">
        <v>0.56655581491777141</v>
      </c>
      <c r="P5595" s="11">
        <f>IF(O5595&gt;=I5595,0,1)</f>
        <v>0</v>
      </c>
      <c r="Q5595" s="11">
        <f>IF(O5595&lt;=(I5595+0.00347),1,0)</f>
        <v>0</v>
      </c>
      <c r="R5595" s="5">
        <v>0.58140836501329918</v>
      </c>
      <c r="S5595" s="22">
        <f t="shared" si="527"/>
        <v>21.387672137559992</v>
      </c>
      <c r="T5595" s="3" t="s">
        <v>28</v>
      </c>
    </row>
    <row r="5596" spans="1:20" x14ac:dyDescent="0.25">
      <c r="A5596" s="3">
        <v>4572087</v>
      </c>
      <c r="B5596" s="3" t="s">
        <v>21</v>
      </c>
      <c r="C5596" s="3" t="s">
        <v>17</v>
      </c>
      <c r="D5596" s="3">
        <v>30</v>
      </c>
      <c r="E5596" s="3" t="s">
        <v>18</v>
      </c>
      <c r="F5596" s="4">
        <v>38707</v>
      </c>
      <c r="G5596" s="11">
        <f t="shared" si="522"/>
        <v>4</v>
      </c>
      <c r="H5596" s="11">
        <f t="shared" si="523"/>
        <v>13</v>
      </c>
      <c r="I5596" s="5">
        <v>0.5625</v>
      </c>
      <c r="J5596" s="11">
        <f>IF(L5596&lt;=I5596,1,0)</f>
        <v>0</v>
      </c>
      <c r="K5596" s="22">
        <f t="shared" si="524"/>
        <v>3.5999999999999233</v>
      </c>
      <c r="L5596" s="5">
        <v>0.56499999999999995</v>
      </c>
      <c r="M5596" s="22">
        <f t="shared" si="525"/>
        <v>6.2130114540940085</v>
      </c>
      <c r="N5596" s="22">
        <f t="shared" si="526"/>
        <v>9.8130114540939317</v>
      </c>
      <c r="O5596" s="5">
        <v>0.56931459128756523</v>
      </c>
      <c r="P5596" s="11">
        <f>IF(O5596&gt;=I5596,0,1)</f>
        <v>0</v>
      </c>
      <c r="Q5596" s="11">
        <f>IF(O5596&lt;=(I5596+0.00347),1,0)</f>
        <v>0</v>
      </c>
      <c r="R5596" s="5">
        <v>0.58323673350550431</v>
      </c>
      <c r="S5596" s="22">
        <f t="shared" si="527"/>
        <v>20.047884793832278</v>
      </c>
      <c r="T5596" s="3" t="s">
        <v>23</v>
      </c>
    </row>
    <row r="5597" spans="1:20" x14ac:dyDescent="0.25">
      <c r="A5597" s="3">
        <v>4589837</v>
      </c>
      <c r="B5597" s="3" t="s">
        <v>12</v>
      </c>
      <c r="C5597" s="3" t="s">
        <v>17</v>
      </c>
      <c r="D5597" s="3">
        <v>40</v>
      </c>
      <c r="E5597" s="3" t="s">
        <v>18</v>
      </c>
      <c r="F5597" s="4">
        <v>38707</v>
      </c>
      <c r="G5597" s="11">
        <f t="shared" si="522"/>
        <v>4</v>
      </c>
      <c r="H5597" s="11">
        <f t="shared" si="523"/>
        <v>13</v>
      </c>
      <c r="I5597" s="5">
        <v>0.5625</v>
      </c>
      <c r="J5597" s="11">
        <f>IF(L5597&lt;=I5597,1,0)</f>
        <v>0</v>
      </c>
      <c r="K5597" s="22">
        <f t="shared" si="524"/>
        <v>3.5999999999999233</v>
      </c>
      <c r="L5597" s="5">
        <v>0.56499999999999995</v>
      </c>
      <c r="M5597" s="22">
        <f t="shared" si="525"/>
        <v>10.597719138445232</v>
      </c>
      <c r="N5597" s="22">
        <f t="shared" si="526"/>
        <v>14.197719138445155</v>
      </c>
      <c r="O5597" s="5">
        <v>0.5723595271794758</v>
      </c>
      <c r="P5597" s="11">
        <f>IF(O5597&gt;=I5597,0,1)</f>
        <v>0</v>
      </c>
      <c r="Q5597" s="11">
        <f>IF(O5597&lt;=(I5597+0.00347),1,0)</f>
        <v>0</v>
      </c>
      <c r="R5597" s="5">
        <v>0.58340340746862829</v>
      </c>
      <c r="S5597" s="22">
        <f t="shared" si="527"/>
        <v>15.903187616379579</v>
      </c>
      <c r="T5597" s="3" t="s">
        <v>15</v>
      </c>
    </row>
    <row r="5598" spans="1:20" x14ac:dyDescent="0.25">
      <c r="A5598" s="3">
        <v>4603058</v>
      </c>
      <c r="B5598" s="3" t="s">
        <v>12</v>
      </c>
      <c r="C5598" s="3" t="s">
        <v>25</v>
      </c>
      <c r="D5598" s="3">
        <v>35</v>
      </c>
      <c r="E5598" s="3" t="s">
        <v>18</v>
      </c>
      <c r="F5598" s="4">
        <v>38707</v>
      </c>
      <c r="G5598" s="11">
        <f t="shared" si="522"/>
        <v>4</v>
      </c>
      <c r="H5598" s="11">
        <f t="shared" si="523"/>
        <v>13</v>
      </c>
      <c r="I5598" s="5">
        <v>0.57291666666666663</v>
      </c>
      <c r="J5598" s="11">
        <f>IF(L5598&lt;=I5598,1,0)</f>
        <v>1</v>
      </c>
      <c r="K5598" s="22" t="str">
        <f t="shared" si="524"/>
        <v/>
      </c>
      <c r="L5598" s="5">
        <v>0.57291666666666663</v>
      </c>
      <c r="M5598" s="22">
        <f t="shared" si="525"/>
        <v>8.8476297619259725</v>
      </c>
      <c r="N5598" s="22">
        <f t="shared" si="526"/>
        <v>8.8476297619259725</v>
      </c>
      <c r="O5598" s="5">
        <v>0.57906085400133744</v>
      </c>
      <c r="P5598" s="11">
        <f>IF(O5598&gt;=I5598,0,1)</f>
        <v>0</v>
      </c>
      <c r="Q5598" s="11">
        <f>IF(O5598&lt;=(I5598+0.00347),1,0)</f>
        <v>0</v>
      </c>
      <c r="R5598" s="5">
        <v>0.59185211325874676</v>
      </c>
      <c r="S5598" s="22">
        <f t="shared" si="527"/>
        <v>18.419413330669414</v>
      </c>
      <c r="T5598" s="3" t="s">
        <v>15</v>
      </c>
    </row>
    <row r="5599" spans="1:20" x14ac:dyDescent="0.25">
      <c r="A5599" s="3">
        <v>4599331</v>
      </c>
      <c r="B5599" s="3" t="s">
        <v>21</v>
      </c>
      <c r="C5599" s="3" t="s">
        <v>25</v>
      </c>
      <c r="D5599" s="3">
        <v>35</v>
      </c>
      <c r="E5599" s="3" t="s">
        <v>18</v>
      </c>
      <c r="F5599" s="4">
        <v>38707</v>
      </c>
      <c r="G5599" s="11">
        <f t="shared" si="522"/>
        <v>4</v>
      </c>
      <c r="H5599" s="11">
        <f t="shared" si="523"/>
        <v>13</v>
      </c>
      <c r="I5599" s="5">
        <v>0.58263888888888882</v>
      </c>
      <c r="J5599" s="11">
        <f>IF(L5599&lt;=I5599,1,0)</f>
        <v>0</v>
      </c>
      <c r="K5599" s="22">
        <f t="shared" si="524"/>
        <v>3.5999999999999233</v>
      </c>
      <c r="L5599" s="5">
        <v>0.58513888888888876</v>
      </c>
      <c r="M5599" s="22">
        <f t="shared" si="525"/>
        <v>2.4127175782109056</v>
      </c>
      <c r="N5599" s="22">
        <f t="shared" si="526"/>
        <v>6.0127175782108289</v>
      </c>
      <c r="O5599" s="5">
        <v>0.58681438720709078</v>
      </c>
      <c r="P5599" s="11">
        <f>IF(O5599&gt;=I5599,0,1)</f>
        <v>0</v>
      </c>
      <c r="Q5599" s="11">
        <f>IF(O5599&lt;=(I5599+0.00347),1,0)</f>
        <v>0</v>
      </c>
      <c r="R5599" s="5">
        <v>0.60160960848905354</v>
      </c>
      <c r="S5599" s="22">
        <f t="shared" si="527"/>
        <v>21.305118646026369</v>
      </c>
      <c r="T5599" s="3" t="s">
        <v>27</v>
      </c>
    </row>
    <row r="5600" spans="1:20" x14ac:dyDescent="0.25">
      <c r="A5600" s="3">
        <v>4614611</v>
      </c>
      <c r="B5600" s="3" t="s">
        <v>16</v>
      </c>
      <c r="C5600" s="3" t="s">
        <v>17</v>
      </c>
      <c r="D5600" s="3">
        <v>56</v>
      </c>
      <c r="E5600" s="3" t="s">
        <v>18</v>
      </c>
      <c r="F5600" s="4">
        <v>38707</v>
      </c>
      <c r="G5600" s="11">
        <f t="shared" si="522"/>
        <v>4</v>
      </c>
      <c r="H5600" s="11">
        <f t="shared" si="523"/>
        <v>13</v>
      </c>
      <c r="I5600" s="5">
        <v>0.58263888888888882</v>
      </c>
      <c r="J5600" s="11">
        <f>IF(L5600&lt;=I5600,1,0)</f>
        <v>1</v>
      </c>
      <c r="K5600" s="22" t="str">
        <f t="shared" si="524"/>
        <v/>
      </c>
      <c r="L5600" s="5">
        <v>0.58263888888888882</v>
      </c>
      <c r="M5600" s="22">
        <f t="shared" si="525"/>
        <v>25.148708431168849</v>
      </c>
      <c r="N5600" s="22">
        <f t="shared" si="526"/>
        <v>25.148708431168849</v>
      </c>
      <c r="O5600" s="5">
        <v>0.60010326974386718</v>
      </c>
      <c r="P5600" s="11">
        <f>IF(O5600&gt;=I5600,0,1)</f>
        <v>0</v>
      </c>
      <c r="Q5600" s="11">
        <f>IF(O5600&lt;=(I5600+0.00347),1,0)</f>
        <v>0</v>
      </c>
      <c r="R5600" s="5">
        <v>0.62256998629838001</v>
      </c>
      <c r="S5600" s="22">
        <f t="shared" si="527"/>
        <v>32.35207183849846</v>
      </c>
      <c r="T5600" s="3" t="s">
        <v>24</v>
      </c>
    </row>
    <row r="5601" spans="1:20" x14ac:dyDescent="0.25">
      <c r="A5601" s="3">
        <v>4585795</v>
      </c>
      <c r="B5601" s="3" t="s">
        <v>21</v>
      </c>
      <c r="C5601" s="3" t="s">
        <v>17</v>
      </c>
      <c r="D5601" s="3">
        <v>28</v>
      </c>
      <c r="E5601" s="3" t="s">
        <v>14</v>
      </c>
      <c r="F5601" s="4">
        <v>38707</v>
      </c>
      <c r="G5601" s="11">
        <f t="shared" si="522"/>
        <v>4</v>
      </c>
      <c r="H5601" s="11">
        <f t="shared" si="523"/>
        <v>14</v>
      </c>
      <c r="I5601" s="5">
        <v>0.60416666666666663</v>
      </c>
      <c r="J5601" s="11">
        <f>IF(L5601&lt;=I5601,1,0)</f>
        <v>1</v>
      </c>
      <c r="K5601" s="22" t="str">
        <f t="shared" si="524"/>
        <v/>
      </c>
      <c r="L5601" s="5">
        <v>0.60166666666666668</v>
      </c>
      <c r="M5601" s="22">
        <f t="shared" si="525"/>
        <v>16.736635867733956</v>
      </c>
      <c r="N5601" s="22">
        <f t="shared" si="526"/>
        <v>13.136635867734032</v>
      </c>
      <c r="O5601" s="5">
        <v>0.61328933046370415</v>
      </c>
      <c r="P5601" s="11">
        <f>IF(O5601&gt;=I5601,0,1)</f>
        <v>0</v>
      </c>
      <c r="Q5601" s="11">
        <f>IF(O5601&lt;=(I5601+0.00347),1,0)</f>
        <v>0</v>
      </c>
      <c r="R5601" s="5">
        <v>0.62997004695372705</v>
      </c>
      <c r="S5601" s="22">
        <f t="shared" si="527"/>
        <v>24.020231745632969</v>
      </c>
      <c r="T5601" s="3" t="s">
        <v>23</v>
      </c>
    </row>
    <row r="5602" spans="1:20" x14ac:dyDescent="0.25">
      <c r="A5602" s="3">
        <v>4598496</v>
      </c>
      <c r="B5602" s="3" t="s">
        <v>21</v>
      </c>
      <c r="C5602" s="3" t="s">
        <v>17</v>
      </c>
      <c r="D5602" s="3">
        <v>27</v>
      </c>
      <c r="E5602" s="3" t="s">
        <v>14</v>
      </c>
      <c r="F5602" s="4">
        <v>38707</v>
      </c>
      <c r="G5602" s="11">
        <f t="shared" si="522"/>
        <v>4</v>
      </c>
      <c r="H5602" s="11">
        <f t="shared" si="523"/>
        <v>14</v>
      </c>
      <c r="I5602" s="5">
        <v>0.60416666666666663</v>
      </c>
      <c r="J5602" s="11">
        <f>IF(L5602&lt;=I5602,1,0)</f>
        <v>0</v>
      </c>
      <c r="K5602" s="22">
        <f t="shared" si="524"/>
        <v>3.5999999999999233</v>
      </c>
      <c r="L5602" s="5">
        <v>0.60666666666666658</v>
      </c>
      <c r="M5602" s="22">
        <f t="shared" si="525"/>
        <v>4.4215970838141772</v>
      </c>
      <c r="N5602" s="22">
        <f t="shared" si="526"/>
        <v>8.0215970838141004</v>
      </c>
      <c r="O5602" s="5">
        <v>0.60973722019709309</v>
      </c>
      <c r="P5602" s="11">
        <f>IF(O5602&gt;=I5602,0,1)</f>
        <v>0</v>
      </c>
      <c r="Q5602" s="11">
        <f>IF(O5602&lt;=(I5602+0.00347),1,0)</f>
        <v>0</v>
      </c>
      <c r="R5602" s="5">
        <v>0.62765832757737006</v>
      </c>
      <c r="S5602" s="22">
        <f t="shared" si="527"/>
        <v>25.806394627598834</v>
      </c>
      <c r="T5602" s="3" t="s">
        <v>28</v>
      </c>
    </row>
    <row r="5603" spans="1:20" x14ac:dyDescent="0.25">
      <c r="A5603" s="3">
        <v>4602342</v>
      </c>
      <c r="B5603" s="3" t="s">
        <v>21</v>
      </c>
      <c r="C5603" s="3" t="s">
        <v>17</v>
      </c>
      <c r="D5603" s="3">
        <v>24</v>
      </c>
      <c r="E5603" s="3" t="s">
        <v>18</v>
      </c>
      <c r="F5603" s="4">
        <v>38707</v>
      </c>
      <c r="G5603" s="11">
        <f t="shared" si="522"/>
        <v>4</v>
      </c>
      <c r="H5603" s="11">
        <f t="shared" si="523"/>
        <v>15</v>
      </c>
      <c r="I5603" s="5">
        <v>0.625</v>
      </c>
      <c r="J5603" s="11">
        <f>IF(L5603&lt;=I5603,1,0)</f>
        <v>1</v>
      </c>
      <c r="K5603" s="22" t="str">
        <f t="shared" si="524"/>
        <v/>
      </c>
      <c r="L5603" s="5">
        <v>0.62250000000000005</v>
      </c>
      <c r="M5603" s="22">
        <f t="shared" si="525"/>
        <v>11.954552361412425</v>
      </c>
      <c r="N5603" s="22">
        <f t="shared" si="526"/>
        <v>8.3545523614125017</v>
      </c>
      <c r="O5603" s="5">
        <v>0.63080177247320313</v>
      </c>
      <c r="P5603" s="11">
        <f>IF(O5603&gt;=I5603,0,1)</f>
        <v>0</v>
      </c>
      <c r="Q5603" s="11">
        <f>IF(O5603&lt;=(I5603+0.00347),1,0)</f>
        <v>0</v>
      </c>
      <c r="R5603" s="5">
        <v>0.6466240995650675</v>
      </c>
      <c r="S5603" s="22">
        <f t="shared" si="527"/>
        <v>22.784151012284699</v>
      </c>
      <c r="T5603" s="3" t="s">
        <v>23</v>
      </c>
    </row>
    <row r="5604" spans="1:20" x14ac:dyDescent="0.25">
      <c r="A5604" s="3">
        <v>4596018</v>
      </c>
      <c r="B5604" s="3" t="s">
        <v>21</v>
      </c>
      <c r="C5604" s="3" t="s">
        <v>13</v>
      </c>
      <c r="D5604" s="3">
        <v>27</v>
      </c>
      <c r="E5604" s="3" t="s">
        <v>18</v>
      </c>
      <c r="F5604" s="4">
        <v>38708</v>
      </c>
      <c r="G5604" s="11">
        <f t="shared" si="522"/>
        <v>5</v>
      </c>
      <c r="H5604" s="11">
        <f t="shared" si="523"/>
        <v>7</v>
      </c>
      <c r="I5604" s="5">
        <v>0.33263888888888887</v>
      </c>
      <c r="J5604" s="11">
        <f>IF(L5604&lt;=I5604,1,0)</f>
        <v>1</v>
      </c>
      <c r="K5604" s="22" t="str">
        <f t="shared" si="524"/>
        <v/>
      </c>
      <c r="L5604" s="5">
        <v>0.33013888888888887</v>
      </c>
      <c r="M5604" s="22">
        <f t="shared" si="525"/>
        <v>13.461598878558281</v>
      </c>
      <c r="N5604" s="22">
        <f t="shared" si="526"/>
        <v>9.8615988785582775</v>
      </c>
      <c r="O5604" s="5">
        <v>0.33948722144344323</v>
      </c>
      <c r="P5604" s="11">
        <f>IF(O5604&gt;=I5604,0,1)</f>
        <v>0</v>
      </c>
      <c r="Q5604" s="11">
        <f>IF(O5604&lt;=(I5604+0.00347),1,0)</f>
        <v>0</v>
      </c>
      <c r="R5604" s="5">
        <v>0.35271087681179514</v>
      </c>
      <c r="S5604" s="22">
        <f t="shared" si="527"/>
        <v>19.042063730426744</v>
      </c>
      <c r="T5604" s="3" t="s">
        <v>23</v>
      </c>
    </row>
    <row r="5605" spans="1:20" x14ac:dyDescent="0.25">
      <c r="A5605" s="3">
        <v>4605741</v>
      </c>
      <c r="B5605" s="3" t="s">
        <v>12</v>
      </c>
      <c r="C5605" s="3" t="s">
        <v>13</v>
      </c>
      <c r="D5605" s="3">
        <v>33</v>
      </c>
      <c r="E5605" s="3" t="s">
        <v>18</v>
      </c>
      <c r="F5605" s="4">
        <v>38708</v>
      </c>
      <c r="G5605" s="11">
        <f t="shared" si="522"/>
        <v>5</v>
      </c>
      <c r="H5605" s="11">
        <f t="shared" si="523"/>
        <v>8</v>
      </c>
      <c r="I5605" s="5">
        <v>0.34375</v>
      </c>
      <c r="J5605" s="11">
        <f>IF(L5605&lt;=I5605,1,0)</f>
        <v>0</v>
      </c>
      <c r="K5605" s="22">
        <f t="shared" si="524"/>
        <v>3.6000000000000032</v>
      </c>
      <c r="L5605" s="5">
        <v>0.34625</v>
      </c>
      <c r="M5605" s="22">
        <f t="shared" si="525"/>
        <v>8.3855067659489801</v>
      </c>
      <c r="N5605" s="22">
        <f t="shared" si="526"/>
        <v>11.985506765948983</v>
      </c>
      <c r="O5605" s="5">
        <v>0.35207326858746457</v>
      </c>
      <c r="P5605" s="11">
        <f>IF(O5605&gt;=I5605,0,1)</f>
        <v>0</v>
      </c>
      <c r="Q5605" s="11">
        <f>IF(O5605&lt;=(I5605+0.00347),1,0)</f>
        <v>0</v>
      </c>
      <c r="R5605" s="5">
        <v>0.36460489260714996</v>
      </c>
      <c r="S5605" s="22">
        <f t="shared" si="527"/>
        <v>18.04553858834695</v>
      </c>
      <c r="T5605" s="3" t="s">
        <v>26</v>
      </c>
    </row>
    <row r="5606" spans="1:20" x14ac:dyDescent="0.25">
      <c r="A5606" s="3">
        <v>4588238</v>
      </c>
      <c r="B5606" s="3" t="s">
        <v>16</v>
      </c>
      <c r="C5606" s="3" t="s">
        <v>13</v>
      </c>
      <c r="D5606" s="3">
        <v>55</v>
      </c>
      <c r="E5606" s="3" t="s">
        <v>14</v>
      </c>
      <c r="F5606" s="4">
        <v>38708</v>
      </c>
      <c r="G5606" s="11">
        <f t="shared" si="522"/>
        <v>5</v>
      </c>
      <c r="H5606" s="11">
        <f t="shared" si="523"/>
        <v>8</v>
      </c>
      <c r="I5606" s="5">
        <v>0.35416666666666669</v>
      </c>
      <c r="J5606" s="11">
        <f>IF(L5606&lt;=I5606,1,0)</f>
        <v>1</v>
      </c>
      <c r="K5606" s="22" t="str">
        <f t="shared" si="524"/>
        <v/>
      </c>
      <c r="L5606" s="5">
        <v>0.35166666666666668</v>
      </c>
      <c r="M5606" s="22">
        <f t="shared" si="525"/>
        <v>47.540682296674689</v>
      </c>
      <c r="N5606" s="22">
        <f t="shared" si="526"/>
        <v>43.940682296674687</v>
      </c>
      <c r="O5606" s="5">
        <v>0.38468102937269077</v>
      </c>
      <c r="P5606" s="11">
        <f>IF(O5606&gt;=I5606,0,1)</f>
        <v>0</v>
      </c>
      <c r="Q5606" s="11">
        <f>IF(O5606&lt;=(I5606+0.00347),1,0)</f>
        <v>0</v>
      </c>
      <c r="R5606" s="5">
        <v>0.40873861594998206</v>
      </c>
      <c r="S5606" s="22">
        <f t="shared" si="527"/>
        <v>34.642924671299454</v>
      </c>
      <c r="T5606" s="3" t="s">
        <v>24</v>
      </c>
    </row>
    <row r="5607" spans="1:20" x14ac:dyDescent="0.25">
      <c r="A5607" s="3">
        <v>4580297</v>
      </c>
      <c r="B5607" s="3" t="s">
        <v>16</v>
      </c>
      <c r="C5607" s="3" t="s">
        <v>25</v>
      </c>
      <c r="D5607" s="3">
        <v>57</v>
      </c>
      <c r="E5607" s="3" t="s">
        <v>14</v>
      </c>
      <c r="F5607" s="4">
        <v>38708</v>
      </c>
      <c r="G5607" s="11">
        <f t="shared" si="522"/>
        <v>5</v>
      </c>
      <c r="H5607" s="11">
        <f t="shared" si="523"/>
        <v>8</v>
      </c>
      <c r="I5607" s="5">
        <v>0.35416666666666669</v>
      </c>
      <c r="J5607" s="11">
        <f>IF(L5607&lt;=I5607,1,0)</f>
        <v>0</v>
      </c>
      <c r="K5607" s="22">
        <f t="shared" si="524"/>
        <v>3.6000000000000032</v>
      </c>
      <c r="L5607" s="5">
        <v>0.35666666666666669</v>
      </c>
      <c r="M5607" s="22">
        <f t="shared" si="525"/>
        <v>31.433572299084531</v>
      </c>
      <c r="N5607" s="22">
        <f t="shared" si="526"/>
        <v>35.033572299084533</v>
      </c>
      <c r="O5607" s="5">
        <v>0.37849553631880872</v>
      </c>
      <c r="P5607" s="11">
        <f>IF(O5607&gt;=I5607,0,1)</f>
        <v>0</v>
      </c>
      <c r="Q5607" s="11">
        <f>IF(O5607&lt;=(I5607+0.00347),1,0)</f>
        <v>0</v>
      </c>
      <c r="R5607" s="5">
        <v>0.40176610415775393</v>
      </c>
      <c r="S5607" s="22">
        <f t="shared" si="527"/>
        <v>33.509617688081107</v>
      </c>
      <c r="T5607" s="3" t="s">
        <v>24</v>
      </c>
    </row>
    <row r="5608" spans="1:20" x14ac:dyDescent="0.25">
      <c r="A5608" s="3">
        <v>4578494</v>
      </c>
      <c r="B5608" s="3" t="s">
        <v>21</v>
      </c>
      <c r="C5608" s="3" t="s">
        <v>25</v>
      </c>
      <c r="D5608" s="3">
        <v>27</v>
      </c>
      <c r="E5608" s="3" t="s">
        <v>14</v>
      </c>
      <c r="F5608" s="4">
        <v>38708</v>
      </c>
      <c r="G5608" s="11">
        <f t="shared" si="522"/>
        <v>5</v>
      </c>
      <c r="H5608" s="11">
        <f t="shared" si="523"/>
        <v>9</v>
      </c>
      <c r="I5608" s="5">
        <v>0.375</v>
      </c>
      <c r="J5608" s="11">
        <f>IF(L5608&lt;=I5608,1,0)</f>
        <v>0</v>
      </c>
      <c r="K5608" s="22">
        <f t="shared" si="524"/>
        <v>3.6000000000000032</v>
      </c>
      <c r="L5608" s="5">
        <v>0.3775</v>
      </c>
      <c r="M5608" s="22">
        <f t="shared" si="525"/>
        <v>19.827057984196319</v>
      </c>
      <c r="N5608" s="22">
        <f t="shared" si="526"/>
        <v>23.427057984196324</v>
      </c>
      <c r="O5608" s="5">
        <v>0.391268790266803</v>
      </c>
      <c r="P5608" s="11">
        <f>IF(O5608&gt;=I5608,0,1)</f>
        <v>0</v>
      </c>
      <c r="Q5608" s="11">
        <f>IF(O5608&lt;=(I5608+0.00347),1,0)</f>
        <v>0</v>
      </c>
      <c r="R5608" s="5">
        <v>0.40910296770767329</v>
      </c>
      <c r="S5608" s="22">
        <f t="shared" si="527"/>
        <v>25.681215514853221</v>
      </c>
      <c r="T5608" s="3" t="s">
        <v>23</v>
      </c>
    </row>
    <row r="5609" spans="1:20" x14ac:dyDescent="0.25">
      <c r="A5609" s="3">
        <v>4615598</v>
      </c>
      <c r="B5609" s="3" t="s">
        <v>21</v>
      </c>
      <c r="C5609" s="3" t="s">
        <v>17</v>
      </c>
      <c r="D5609" s="3">
        <v>32</v>
      </c>
      <c r="E5609" s="3" t="s">
        <v>18</v>
      </c>
      <c r="F5609" s="4">
        <v>38708</v>
      </c>
      <c r="G5609" s="11">
        <f t="shared" si="522"/>
        <v>5</v>
      </c>
      <c r="H5609" s="11">
        <f t="shared" si="523"/>
        <v>9</v>
      </c>
      <c r="I5609" s="5">
        <v>0.375</v>
      </c>
      <c r="J5609" s="11">
        <f>IF(L5609&lt;=I5609,1,0)</f>
        <v>0</v>
      </c>
      <c r="K5609" s="22">
        <f t="shared" si="524"/>
        <v>3.6000000000000032</v>
      </c>
      <c r="L5609" s="5">
        <v>0.3775</v>
      </c>
      <c r="M5609" s="22">
        <f t="shared" si="525"/>
        <v>6.5150620942914639</v>
      </c>
      <c r="N5609" s="22">
        <f t="shared" si="526"/>
        <v>10.115062094291467</v>
      </c>
      <c r="O5609" s="5">
        <v>0.3820243486765913</v>
      </c>
      <c r="P5609" s="11">
        <f>IF(O5609&gt;=I5609,0,1)</f>
        <v>0</v>
      </c>
      <c r="Q5609" s="11">
        <f>IF(O5609&lt;=(I5609+0.00347),1,0)</f>
        <v>0</v>
      </c>
      <c r="R5609" s="5">
        <v>0.4019700047835596</v>
      </c>
      <c r="S5609" s="22">
        <f t="shared" si="527"/>
        <v>28.721744794034354</v>
      </c>
      <c r="T5609" s="3" t="s">
        <v>23</v>
      </c>
    </row>
    <row r="5610" spans="1:20" x14ac:dyDescent="0.25">
      <c r="A5610" s="3">
        <v>4576762</v>
      </c>
      <c r="B5610" s="3" t="s">
        <v>21</v>
      </c>
      <c r="C5610" s="3" t="s">
        <v>17</v>
      </c>
      <c r="D5610" s="3">
        <v>23</v>
      </c>
      <c r="E5610" s="3" t="s">
        <v>18</v>
      </c>
      <c r="F5610" s="4">
        <v>38708</v>
      </c>
      <c r="G5610" s="11">
        <f t="shared" si="522"/>
        <v>5</v>
      </c>
      <c r="H5610" s="11">
        <f t="shared" si="523"/>
        <v>9</v>
      </c>
      <c r="I5610" s="5">
        <v>0.375</v>
      </c>
      <c r="J5610" s="11">
        <f>IF(L5610&lt;=I5610,1,0)</f>
        <v>1</v>
      </c>
      <c r="K5610" s="22" t="str">
        <f t="shared" si="524"/>
        <v/>
      </c>
      <c r="L5610" s="5">
        <v>0.375</v>
      </c>
      <c r="M5610" s="22">
        <f t="shared" si="525"/>
        <v>19.368819322231843</v>
      </c>
      <c r="N5610" s="22">
        <f t="shared" si="526"/>
        <v>19.368819322231843</v>
      </c>
      <c r="O5610" s="5">
        <v>0.38845056897377211</v>
      </c>
      <c r="P5610" s="11">
        <f>IF(O5610&gt;=I5610,0,1)</f>
        <v>0</v>
      </c>
      <c r="Q5610" s="11">
        <f>IF(O5610&lt;=(I5610+0.00347),1,0)</f>
        <v>0</v>
      </c>
      <c r="R5610" s="5">
        <v>0.4061846095969654</v>
      </c>
      <c r="S5610" s="22">
        <f t="shared" si="527"/>
        <v>25.537018497398325</v>
      </c>
      <c r="T5610" s="3" t="s">
        <v>28</v>
      </c>
    </row>
    <row r="5611" spans="1:20" x14ac:dyDescent="0.25">
      <c r="A5611" s="3">
        <v>4584938</v>
      </c>
      <c r="B5611" s="3" t="s">
        <v>21</v>
      </c>
      <c r="C5611" s="3" t="s">
        <v>22</v>
      </c>
      <c r="D5611" s="3">
        <v>34</v>
      </c>
      <c r="E5611" s="3" t="s">
        <v>18</v>
      </c>
      <c r="F5611" s="4">
        <v>38708</v>
      </c>
      <c r="G5611" s="11">
        <f t="shared" si="522"/>
        <v>5</v>
      </c>
      <c r="H5611" s="11">
        <f t="shared" si="523"/>
        <v>9</v>
      </c>
      <c r="I5611" s="5">
        <v>0.38541666666666669</v>
      </c>
      <c r="J5611" s="11">
        <f>IF(L5611&lt;=I5611,1,0)</f>
        <v>1</v>
      </c>
      <c r="K5611" s="22" t="str">
        <f t="shared" si="524"/>
        <v/>
      </c>
      <c r="L5611" s="5">
        <v>0.38541666666666669</v>
      </c>
      <c r="M5611" s="22">
        <f t="shared" si="525"/>
        <v>4.4718884334877718</v>
      </c>
      <c r="N5611" s="22">
        <f t="shared" si="526"/>
        <v>4.4718884334877718</v>
      </c>
      <c r="O5611" s="5">
        <v>0.38852214474547764</v>
      </c>
      <c r="P5611" s="11">
        <f>IF(O5611&gt;=I5611,0,1)</f>
        <v>0</v>
      </c>
      <c r="Q5611" s="11">
        <f>IF(O5611&lt;=(I5611+0.00347),1,0)</f>
        <v>1</v>
      </c>
      <c r="R5611" s="5">
        <v>0.40624757187849059</v>
      </c>
      <c r="S5611" s="22">
        <f t="shared" si="527"/>
        <v>25.524615071538648</v>
      </c>
      <c r="T5611" s="3" t="s">
        <v>27</v>
      </c>
    </row>
    <row r="5612" spans="1:20" x14ac:dyDescent="0.25">
      <c r="A5612" s="3">
        <v>4611899</v>
      </c>
      <c r="B5612" s="3" t="s">
        <v>21</v>
      </c>
      <c r="C5612" s="3" t="s">
        <v>25</v>
      </c>
      <c r="D5612" s="3">
        <v>27</v>
      </c>
      <c r="E5612" s="3" t="s">
        <v>14</v>
      </c>
      <c r="F5612" s="4">
        <v>38708</v>
      </c>
      <c r="G5612" s="11">
        <f t="shared" si="522"/>
        <v>5</v>
      </c>
      <c r="H5612" s="11">
        <f t="shared" si="523"/>
        <v>9</v>
      </c>
      <c r="I5612" s="5">
        <v>0.39513888888888887</v>
      </c>
      <c r="J5612" s="11">
        <f>IF(L5612&lt;=I5612,1,0)</f>
        <v>0</v>
      </c>
      <c r="K5612" s="22">
        <f t="shared" si="524"/>
        <v>3.6000000000000032</v>
      </c>
      <c r="L5612" s="5">
        <v>0.39763888888888888</v>
      </c>
      <c r="M5612" s="22">
        <f t="shared" si="525"/>
        <v>8.8230613567911753</v>
      </c>
      <c r="N5612" s="22">
        <f t="shared" si="526"/>
        <v>12.423061356791179</v>
      </c>
      <c r="O5612" s="5">
        <v>0.40376601483110497</v>
      </c>
      <c r="P5612" s="11">
        <f>IF(O5612&gt;=I5612,0,1)</f>
        <v>0</v>
      </c>
      <c r="Q5612" s="11">
        <f>IF(O5612&lt;=(I5612+0.00347),1,0)</f>
        <v>0</v>
      </c>
      <c r="R5612" s="5">
        <v>0.41991043574392861</v>
      </c>
      <c r="S5612" s="22">
        <f t="shared" si="527"/>
        <v>23.247966114466045</v>
      </c>
      <c r="T5612" s="3" t="s">
        <v>23</v>
      </c>
    </row>
    <row r="5613" spans="1:20" x14ac:dyDescent="0.25">
      <c r="A5613" s="3">
        <v>4617557</v>
      </c>
      <c r="B5613" s="3" t="s">
        <v>16</v>
      </c>
      <c r="C5613" s="3" t="s">
        <v>25</v>
      </c>
      <c r="D5613" s="3">
        <v>58</v>
      </c>
      <c r="E5613" s="3" t="s">
        <v>18</v>
      </c>
      <c r="F5613" s="4">
        <v>38708</v>
      </c>
      <c r="G5613" s="11">
        <f t="shared" si="522"/>
        <v>5</v>
      </c>
      <c r="H5613" s="11">
        <f t="shared" si="523"/>
        <v>10</v>
      </c>
      <c r="I5613" s="5">
        <v>0.41666666666666669</v>
      </c>
      <c r="J5613" s="11">
        <f>IF(L5613&lt;=I5613,1,0)</f>
        <v>1</v>
      </c>
      <c r="K5613" s="22" t="str">
        <f t="shared" si="524"/>
        <v/>
      </c>
      <c r="L5613" s="5">
        <v>0.41416666666666668</v>
      </c>
      <c r="M5613" s="22">
        <f t="shared" si="525"/>
        <v>48.196496196112676</v>
      </c>
      <c r="N5613" s="22">
        <f t="shared" si="526"/>
        <v>44.596496196112668</v>
      </c>
      <c r="O5613" s="5">
        <v>0.44763645569174493</v>
      </c>
      <c r="P5613" s="11">
        <f>IF(O5613&gt;=I5613,0,1)</f>
        <v>0</v>
      </c>
      <c r="Q5613" s="11">
        <f>IF(O5613&lt;=(I5613+0.00347),1,0)</f>
        <v>0</v>
      </c>
      <c r="R5613" s="5">
        <v>0.47191629606707053</v>
      </c>
      <c r="S5613" s="22">
        <f t="shared" si="527"/>
        <v>34.962970140468869</v>
      </c>
      <c r="T5613" s="3" t="s">
        <v>24</v>
      </c>
    </row>
    <row r="5614" spans="1:20" x14ac:dyDescent="0.25">
      <c r="A5614" s="3">
        <v>4579982</v>
      </c>
      <c r="B5614" s="3" t="s">
        <v>21</v>
      </c>
      <c r="C5614" s="3" t="s">
        <v>25</v>
      </c>
      <c r="D5614" s="3">
        <v>26</v>
      </c>
      <c r="E5614" s="3" t="s">
        <v>14</v>
      </c>
      <c r="F5614" s="4">
        <v>38708</v>
      </c>
      <c r="G5614" s="11">
        <f t="shared" si="522"/>
        <v>5</v>
      </c>
      <c r="H5614" s="11">
        <f t="shared" si="523"/>
        <v>10</v>
      </c>
      <c r="I5614" s="5">
        <v>0.44791666666666669</v>
      </c>
      <c r="J5614" s="11">
        <f>IF(L5614&lt;=I5614,1,0)</f>
        <v>1</v>
      </c>
      <c r="K5614" s="22" t="str">
        <f t="shared" si="524"/>
        <v/>
      </c>
      <c r="L5614" s="5">
        <v>0.44541666666666668</v>
      </c>
      <c r="M5614" s="22">
        <f t="shared" si="525"/>
        <v>5.609630717835774</v>
      </c>
      <c r="N5614" s="22">
        <f t="shared" si="526"/>
        <v>2.0096307178357709</v>
      </c>
      <c r="O5614" s="5">
        <v>0.44931224355405264</v>
      </c>
      <c r="P5614" s="11">
        <f>IF(O5614&gt;=I5614,0,1)</f>
        <v>0</v>
      </c>
      <c r="Q5614" s="11">
        <f>IF(O5614&lt;=(I5614+0.00347),1,0)</f>
        <v>1</v>
      </c>
      <c r="R5614" s="5">
        <v>0.4637870440633014</v>
      </c>
      <c r="S5614" s="22">
        <f t="shared" si="527"/>
        <v>20.84371273331822</v>
      </c>
      <c r="T5614" s="3" t="s">
        <v>27</v>
      </c>
    </row>
    <row r="5615" spans="1:20" x14ac:dyDescent="0.25">
      <c r="A5615" s="3">
        <v>4597662</v>
      </c>
      <c r="B5615" s="3" t="s">
        <v>12</v>
      </c>
      <c r="C5615" s="3" t="s">
        <v>13</v>
      </c>
      <c r="D5615" s="3">
        <v>35</v>
      </c>
      <c r="E5615" s="3" t="s">
        <v>14</v>
      </c>
      <c r="F5615" s="4">
        <v>38708</v>
      </c>
      <c r="G5615" s="11">
        <f t="shared" si="522"/>
        <v>5</v>
      </c>
      <c r="H5615" s="11">
        <f t="shared" si="523"/>
        <v>10</v>
      </c>
      <c r="I5615" s="5">
        <v>0.45763888888888887</v>
      </c>
      <c r="J5615" s="11">
        <f>IF(L5615&lt;=I5615,1,0)</f>
        <v>1</v>
      </c>
      <c r="K5615" s="22" t="str">
        <f t="shared" si="524"/>
        <v/>
      </c>
      <c r="L5615" s="5">
        <v>0.45763888888888887</v>
      </c>
      <c r="M5615" s="22">
        <f t="shared" si="525"/>
        <v>16.391812648535932</v>
      </c>
      <c r="N5615" s="22">
        <f t="shared" si="526"/>
        <v>16.391812648535932</v>
      </c>
      <c r="O5615" s="5">
        <v>0.46902209211703882</v>
      </c>
      <c r="P5615" s="11">
        <f>IF(O5615&gt;=I5615,0,1)</f>
        <v>0</v>
      </c>
      <c r="Q5615" s="11">
        <f>IF(O5615&lt;=(I5615+0.00347),1,0)</f>
        <v>0</v>
      </c>
      <c r="R5615" s="5">
        <v>0.4804989708171859</v>
      </c>
      <c r="S5615" s="22">
        <f t="shared" si="527"/>
        <v>16.52670532821179</v>
      </c>
      <c r="T5615" s="3" t="s">
        <v>26</v>
      </c>
    </row>
    <row r="5616" spans="1:20" x14ac:dyDescent="0.25">
      <c r="A5616" s="3">
        <v>4578996</v>
      </c>
      <c r="B5616" s="3" t="s">
        <v>21</v>
      </c>
      <c r="C5616" s="3" t="s">
        <v>17</v>
      </c>
      <c r="D5616" s="3">
        <v>25</v>
      </c>
      <c r="E5616" s="3" t="s">
        <v>14</v>
      </c>
      <c r="F5616" s="4">
        <v>38708</v>
      </c>
      <c r="G5616" s="11">
        <f t="shared" si="522"/>
        <v>5</v>
      </c>
      <c r="H5616" s="11">
        <f t="shared" si="523"/>
        <v>10</v>
      </c>
      <c r="I5616" s="5">
        <v>0.45763888888888887</v>
      </c>
      <c r="J5616" s="11">
        <f>IF(L5616&lt;=I5616,1,0)</f>
        <v>0</v>
      </c>
      <c r="K5616" s="22">
        <f t="shared" si="524"/>
        <v>3.6000000000000032</v>
      </c>
      <c r="L5616" s="5">
        <v>0.46013888888888888</v>
      </c>
      <c r="M5616" s="22">
        <f t="shared" si="525"/>
        <v>15.769719615901137</v>
      </c>
      <c r="N5616" s="22">
        <f t="shared" si="526"/>
        <v>19.36971961590114</v>
      </c>
      <c r="O5616" s="5">
        <v>0.471090083066598</v>
      </c>
      <c r="P5616" s="11">
        <f>IF(O5616&gt;=I5616,0,1)</f>
        <v>0</v>
      </c>
      <c r="Q5616" s="11">
        <f>IF(O5616&lt;=(I5616+0.00347),1,0)</f>
        <v>0</v>
      </c>
      <c r="R5616" s="5">
        <v>0.49014978735382347</v>
      </c>
      <c r="S5616" s="22">
        <f t="shared" si="527"/>
        <v>27.445974173604686</v>
      </c>
      <c r="T5616" s="3" t="s">
        <v>28</v>
      </c>
    </row>
    <row r="5617" spans="1:20" x14ac:dyDescent="0.25">
      <c r="A5617" s="3">
        <v>4605453</v>
      </c>
      <c r="B5617" s="3" t="s">
        <v>12</v>
      </c>
      <c r="C5617" s="3" t="s">
        <v>25</v>
      </c>
      <c r="D5617" s="3">
        <v>38</v>
      </c>
      <c r="E5617" s="3" t="s">
        <v>18</v>
      </c>
      <c r="F5617" s="4">
        <v>38708</v>
      </c>
      <c r="G5617" s="11">
        <f t="shared" si="522"/>
        <v>5</v>
      </c>
      <c r="H5617" s="11">
        <f t="shared" si="523"/>
        <v>13</v>
      </c>
      <c r="I5617" s="5">
        <v>0.58263888888888882</v>
      </c>
      <c r="J5617" s="11">
        <f>IF(L5617&lt;=I5617,1,0)</f>
        <v>1</v>
      </c>
      <c r="K5617" s="22" t="str">
        <f t="shared" si="524"/>
        <v/>
      </c>
      <c r="L5617" s="5">
        <v>0.58263888888888882</v>
      </c>
      <c r="M5617" s="22">
        <f t="shared" si="525"/>
        <v>16.75829654376102</v>
      </c>
      <c r="N5617" s="22">
        <f t="shared" si="526"/>
        <v>16.75829654376102</v>
      </c>
      <c r="O5617" s="5">
        <v>0.59427659482205619</v>
      </c>
      <c r="P5617" s="11">
        <f>IF(O5617&gt;=I5617,0,1)</f>
        <v>0</v>
      </c>
      <c r="Q5617" s="11">
        <f>IF(O5617&lt;=(I5617+0.00347),1,0)</f>
        <v>0</v>
      </c>
      <c r="R5617" s="5">
        <v>0.60721154283827972</v>
      </c>
      <c r="S5617" s="22">
        <f t="shared" si="527"/>
        <v>18.626325143361875</v>
      </c>
      <c r="T5617" s="3" t="s">
        <v>15</v>
      </c>
    </row>
    <row r="5618" spans="1:20" x14ac:dyDescent="0.25">
      <c r="A5618" s="3">
        <v>4579946</v>
      </c>
      <c r="B5618" s="3" t="s">
        <v>12</v>
      </c>
      <c r="C5618" s="3" t="s">
        <v>17</v>
      </c>
      <c r="D5618" s="3">
        <v>36</v>
      </c>
      <c r="E5618" s="3" t="s">
        <v>14</v>
      </c>
      <c r="F5618" s="4">
        <v>38708</v>
      </c>
      <c r="G5618" s="11">
        <f t="shared" si="522"/>
        <v>5</v>
      </c>
      <c r="H5618" s="11">
        <f t="shared" si="523"/>
        <v>14</v>
      </c>
      <c r="I5618" s="5">
        <v>0.60416666666666663</v>
      </c>
      <c r="J5618" s="11">
        <f>IF(L5618&lt;=I5618,1,0)</f>
        <v>1</v>
      </c>
      <c r="K5618" s="22" t="str">
        <f t="shared" si="524"/>
        <v/>
      </c>
      <c r="L5618" s="5">
        <v>0.60416666666666663</v>
      </c>
      <c r="M5618" s="22">
        <f t="shared" si="525"/>
        <v>4.9933860481539405</v>
      </c>
      <c r="N5618" s="22">
        <f t="shared" si="526"/>
        <v>4.9933860481539405</v>
      </c>
      <c r="O5618" s="5">
        <v>0.60763429586677353</v>
      </c>
      <c r="P5618" s="11">
        <f>IF(O5618&gt;=I5618,0,1)</f>
        <v>0</v>
      </c>
      <c r="Q5618" s="11">
        <f>IF(O5618&lt;=(I5618+0.00347),1,0)</f>
        <v>1</v>
      </c>
      <c r="R5618" s="5">
        <v>0.61844614790829733</v>
      </c>
      <c r="S5618" s="22">
        <f t="shared" si="527"/>
        <v>15.569066939794265</v>
      </c>
      <c r="T5618" s="3" t="s">
        <v>26</v>
      </c>
    </row>
    <row r="5619" spans="1:20" x14ac:dyDescent="0.25">
      <c r="A5619" s="3">
        <v>4598638</v>
      </c>
      <c r="B5619" s="3" t="s">
        <v>16</v>
      </c>
      <c r="C5619" s="3" t="s">
        <v>22</v>
      </c>
      <c r="D5619" s="3">
        <v>42</v>
      </c>
      <c r="E5619" s="3" t="s">
        <v>18</v>
      </c>
      <c r="F5619" s="4">
        <v>38708</v>
      </c>
      <c r="G5619" s="11">
        <f t="shared" si="522"/>
        <v>5</v>
      </c>
      <c r="H5619" s="11">
        <f t="shared" si="523"/>
        <v>15</v>
      </c>
      <c r="I5619" s="5">
        <v>0.625</v>
      </c>
      <c r="J5619" s="11">
        <f>IF(L5619&lt;=I5619,1,0)</f>
        <v>1</v>
      </c>
      <c r="K5619" s="22" t="str">
        <f t="shared" si="524"/>
        <v/>
      </c>
      <c r="L5619" s="5">
        <v>0.625</v>
      </c>
      <c r="M5619" s="22">
        <f t="shared" si="525"/>
        <v>38.805911782503358</v>
      </c>
      <c r="N5619" s="22">
        <f t="shared" si="526"/>
        <v>38.805911782503358</v>
      </c>
      <c r="O5619" s="5">
        <v>0.65194854984896067</v>
      </c>
      <c r="P5619" s="11">
        <f>IF(O5619&gt;=I5619,0,1)</f>
        <v>0</v>
      </c>
      <c r="Q5619" s="11">
        <f>IF(O5619&lt;=(I5619+0.00347),1,0)</f>
        <v>0</v>
      </c>
      <c r="R5619" s="5">
        <v>0.67372664148328931</v>
      </c>
      <c r="S5619" s="22">
        <f t="shared" si="527"/>
        <v>31.360451953433248</v>
      </c>
      <c r="T5619" s="3" t="s">
        <v>20</v>
      </c>
    </row>
    <row r="5620" spans="1:20" x14ac:dyDescent="0.25">
      <c r="A5620" s="3">
        <v>4617598</v>
      </c>
      <c r="B5620" s="3" t="s">
        <v>12</v>
      </c>
      <c r="C5620" s="3" t="s">
        <v>25</v>
      </c>
      <c r="D5620" s="3">
        <v>43</v>
      </c>
      <c r="E5620" s="3" t="s">
        <v>14</v>
      </c>
      <c r="F5620" s="4">
        <v>38708</v>
      </c>
      <c r="G5620" s="11">
        <f t="shared" si="522"/>
        <v>5</v>
      </c>
      <c r="H5620" s="11">
        <f t="shared" si="523"/>
        <v>15</v>
      </c>
      <c r="I5620" s="5">
        <v>0.64513888888888882</v>
      </c>
      <c r="J5620" s="11">
        <f>IF(L5620&lt;=I5620,1,0)</f>
        <v>1</v>
      </c>
      <c r="K5620" s="22" t="str">
        <f t="shared" si="524"/>
        <v/>
      </c>
      <c r="L5620" s="5">
        <v>0.64263888888888887</v>
      </c>
      <c r="M5620" s="22">
        <f t="shared" si="525"/>
        <v>17.047763437995229</v>
      </c>
      <c r="N5620" s="22">
        <f t="shared" si="526"/>
        <v>13.447763437995306</v>
      </c>
      <c r="O5620" s="5">
        <v>0.65447761349860778</v>
      </c>
      <c r="P5620" s="11">
        <f>IF(O5620&gt;=I5620,0,1)</f>
        <v>0</v>
      </c>
      <c r="Q5620" s="11">
        <f>IF(O5620&lt;=(I5620+0.00347),1,0)</f>
        <v>0</v>
      </c>
      <c r="R5620" s="5">
        <v>0.6664659825765874</v>
      </c>
      <c r="S5620" s="22">
        <f t="shared" si="527"/>
        <v>17.263251472290655</v>
      </c>
      <c r="T5620" s="3" t="s">
        <v>15</v>
      </c>
    </row>
    <row r="5621" spans="1:20" x14ac:dyDescent="0.25">
      <c r="A5621" s="3">
        <v>4615091</v>
      </c>
      <c r="B5621" s="3" t="s">
        <v>12</v>
      </c>
      <c r="C5621" s="3" t="s">
        <v>17</v>
      </c>
      <c r="D5621" s="3">
        <v>30</v>
      </c>
      <c r="E5621" s="3" t="s">
        <v>14</v>
      </c>
      <c r="F5621" s="4">
        <v>38708</v>
      </c>
      <c r="G5621" s="11">
        <f t="shared" si="522"/>
        <v>5</v>
      </c>
      <c r="H5621" s="11">
        <f t="shared" si="523"/>
        <v>16</v>
      </c>
      <c r="I5621" s="5">
        <v>0.66666666666666663</v>
      </c>
      <c r="J5621" s="11">
        <f>IF(L5621&lt;=I5621,1,0)</f>
        <v>1</v>
      </c>
      <c r="K5621" s="22" t="str">
        <f t="shared" si="524"/>
        <v/>
      </c>
      <c r="L5621" s="5">
        <v>0.66666666666666663</v>
      </c>
      <c r="M5621" s="22">
        <f t="shared" si="525"/>
        <v>16.308967096973106</v>
      </c>
      <c r="N5621" s="22">
        <f t="shared" si="526"/>
        <v>16.308967096973106</v>
      </c>
      <c r="O5621" s="5">
        <v>0.67799233826178684</v>
      </c>
      <c r="P5621" s="11">
        <f>IF(O5621&gt;=I5621,0,1)</f>
        <v>0</v>
      </c>
      <c r="Q5621" s="11">
        <f>IF(O5621&lt;=(I5621+0.00347),1,0)</f>
        <v>0</v>
      </c>
      <c r="R5621" s="5">
        <v>0.68895199203434287</v>
      </c>
      <c r="S5621" s="22">
        <f t="shared" si="527"/>
        <v>15.781901432480687</v>
      </c>
      <c r="T5621" s="3" t="s">
        <v>29</v>
      </c>
    </row>
    <row r="5622" spans="1:20" x14ac:dyDescent="0.25">
      <c r="A5622" s="3">
        <v>4589793</v>
      </c>
      <c r="B5622" s="3" t="s">
        <v>21</v>
      </c>
      <c r="C5622" s="3" t="s">
        <v>17</v>
      </c>
      <c r="D5622" s="3">
        <v>26</v>
      </c>
      <c r="E5622" s="3" t="s">
        <v>18</v>
      </c>
      <c r="F5622" s="4">
        <v>38708</v>
      </c>
      <c r="G5622" s="11">
        <f t="shared" si="522"/>
        <v>5</v>
      </c>
      <c r="H5622" s="11">
        <f t="shared" si="523"/>
        <v>16</v>
      </c>
      <c r="I5622" s="5">
        <v>0.70763888888888893</v>
      </c>
      <c r="J5622" s="11">
        <f>IF(L5622&lt;=I5622,1,0)</f>
        <v>1</v>
      </c>
      <c r="K5622" s="22" t="str">
        <f t="shared" si="524"/>
        <v/>
      </c>
      <c r="L5622" s="5">
        <v>0.70763888888888893</v>
      </c>
      <c r="M5622" s="22">
        <f t="shared" si="525"/>
        <v>7.7677131576185232</v>
      </c>
      <c r="N5622" s="22">
        <f t="shared" si="526"/>
        <v>7.7677131576185232</v>
      </c>
      <c r="O5622" s="5">
        <v>0.71303313413723513</v>
      </c>
      <c r="P5622" s="11">
        <f>IF(O5622&gt;=I5622,0,1)</f>
        <v>0</v>
      </c>
      <c r="Q5622" s="11">
        <f>IF(O5622&lt;=(I5622+0.00347),1,0)</f>
        <v>0</v>
      </c>
      <c r="R5622" s="5">
        <v>0.72909226822396356</v>
      </c>
      <c r="S5622" s="22">
        <f t="shared" si="527"/>
        <v>23.125153084888943</v>
      </c>
      <c r="T5622" s="3" t="s">
        <v>23</v>
      </c>
    </row>
    <row r="5623" spans="1:20" x14ac:dyDescent="0.25">
      <c r="A5623" s="3">
        <v>4583699</v>
      </c>
      <c r="B5623" s="3" t="s">
        <v>12</v>
      </c>
      <c r="C5623" s="3" t="s">
        <v>25</v>
      </c>
      <c r="D5623" s="3">
        <v>42</v>
      </c>
      <c r="E5623" s="3" t="s">
        <v>14</v>
      </c>
      <c r="F5623" s="4">
        <v>38709</v>
      </c>
      <c r="G5623" s="11">
        <f t="shared" si="522"/>
        <v>6</v>
      </c>
      <c r="H5623" s="11">
        <f t="shared" si="523"/>
        <v>7</v>
      </c>
      <c r="I5623" s="5">
        <v>0.33263888888888887</v>
      </c>
      <c r="J5623" s="11">
        <f>IF(L5623&lt;=I5623,1,0)</f>
        <v>0</v>
      </c>
      <c r="K5623" s="22">
        <f t="shared" si="524"/>
        <v>3.6000000000000032</v>
      </c>
      <c r="L5623" s="5">
        <v>0.33513888888888888</v>
      </c>
      <c r="M5623" s="22">
        <f t="shared" si="525"/>
        <v>4.3317547165422976</v>
      </c>
      <c r="N5623" s="22">
        <f t="shared" si="526"/>
        <v>7.9317547165423008</v>
      </c>
      <c r="O5623" s="5">
        <v>0.33814705188648769</v>
      </c>
      <c r="P5623" s="11">
        <f>IF(O5623&gt;=I5623,0,1)</f>
        <v>0</v>
      </c>
      <c r="Q5623" s="11">
        <f>IF(O5623&lt;=(I5623+0.00347),1,0)</f>
        <v>0</v>
      </c>
      <c r="R5623" s="5">
        <v>0.34936017564811944</v>
      </c>
      <c r="S5623" s="22">
        <f t="shared" si="527"/>
        <v>16.146898216749719</v>
      </c>
      <c r="T5623" s="3" t="s">
        <v>26</v>
      </c>
    </row>
    <row r="5624" spans="1:20" x14ac:dyDescent="0.25">
      <c r="A5624" s="3">
        <v>4589137</v>
      </c>
      <c r="B5624" s="3" t="s">
        <v>21</v>
      </c>
      <c r="C5624" s="3" t="s">
        <v>25</v>
      </c>
      <c r="D5624" s="3">
        <v>19</v>
      </c>
      <c r="E5624" s="3" t="s">
        <v>14</v>
      </c>
      <c r="F5624" s="4">
        <v>38709</v>
      </c>
      <c r="G5624" s="11">
        <f t="shared" si="522"/>
        <v>6</v>
      </c>
      <c r="H5624" s="11">
        <f t="shared" si="523"/>
        <v>7</v>
      </c>
      <c r="I5624" s="5">
        <v>0.33263888888888887</v>
      </c>
      <c r="J5624" s="11">
        <f>IF(L5624&lt;=I5624,1,0)</f>
        <v>1</v>
      </c>
      <c r="K5624" s="22" t="str">
        <f t="shared" si="524"/>
        <v/>
      </c>
      <c r="L5624" s="5">
        <v>0.33013888888888887</v>
      </c>
      <c r="M5624" s="22">
        <f t="shared" si="525"/>
        <v>3.6654002996816715</v>
      </c>
      <c r="N5624" s="22">
        <f t="shared" si="526"/>
        <v>6.5400299681668272E-2</v>
      </c>
      <c r="O5624" s="5">
        <v>0.33268430576366781</v>
      </c>
      <c r="P5624" s="11">
        <f>IF(O5624&gt;=I5624,0,1)</f>
        <v>0</v>
      </c>
      <c r="Q5624" s="11">
        <f>IF(O5624&lt;=(I5624+0.00347),1,0)</f>
        <v>1</v>
      </c>
      <c r="R5624" s="5">
        <v>0.34761034312634059</v>
      </c>
      <c r="S5624" s="22">
        <f t="shared" si="527"/>
        <v>21.493493802248807</v>
      </c>
      <c r="T5624" s="3" t="s">
        <v>23</v>
      </c>
    </row>
    <row r="5625" spans="1:20" x14ac:dyDescent="0.25">
      <c r="A5625" s="3">
        <v>4602847</v>
      </c>
      <c r="B5625" s="3" t="s">
        <v>21</v>
      </c>
      <c r="C5625" s="3" t="s">
        <v>17</v>
      </c>
      <c r="D5625" s="3">
        <v>24</v>
      </c>
      <c r="E5625" s="3" t="s">
        <v>14</v>
      </c>
      <c r="F5625" s="4">
        <v>38709</v>
      </c>
      <c r="G5625" s="11">
        <f t="shared" si="522"/>
        <v>6</v>
      </c>
      <c r="H5625" s="11">
        <f t="shared" si="523"/>
        <v>8</v>
      </c>
      <c r="I5625" s="5">
        <v>0.35416666666666669</v>
      </c>
      <c r="J5625" s="11">
        <f>IF(L5625&lt;=I5625,1,0)</f>
        <v>1</v>
      </c>
      <c r="K5625" s="22" t="str">
        <f t="shared" si="524"/>
        <v/>
      </c>
      <c r="L5625" s="5">
        <v>0.35166666666666668</v>
      </c>
      <c r="M5625" s="22">
        <f t="shared" si="525"/>
        <v>4.0710513453796793</v>
      </c>
      <c r="N5625" s="22">
        <f t="shared" si="526"/>
        <v>0.47105134537967608</v>
      </c>
      <c r="O5625" s="5">
        <v>0.35449378565651368</v>
      </c>
      <c r="P5625" s="11">
        <f>IF(O5625&gt;=I5625,0,1)</f>
        <v>0</v>
      </c>
      <c r="Q5625" s="11">
        <f>IF(O5625&lt;=(I5625+0.00347),1,0)</f>
        <v>1</v>
      </c>
      <c r="R5625" s="5">
        <v>0.36802666940587131</v>
      </c>
      <c r="S5625" s="22">
        <f t="shared" si="527"/>
        <v>19.487352599074981</v>
      </c>
      <c r="T5625" s="3" t="s">
        <v>28</v>
      </c>
    </row>
    <row r="5626" spans="1:20" x14ac:dyDescent="0.25">
      <c r="A5626" s="3">
        <v>4613014</v>
      </c>
      <c r="B5626" s="3" t="s">
        <v>21</v>
      </c>
      <c r="C5626" s="3" t="s">
        <v>22</v>
      </c>
      <c r="D5626" s="3">
        <v>29</v>
      </c>
      <c r="E5626" s="3" t="s">
        <v>14</v>
      </c>
      <c r="F5626" s="4">
        <v>38709</v>
      </c>
      <c r="G5626" s="11">
        <f t="shared" si="522"/>
        <v>6</v>
      </c>
      <c r="H5626" s="11">
        <f t="shared" si="523"/>
        <v>9</v>
      </c>
      <c r="I5626" s="5">
        <v>0.375</v>
      </c>
      <c r="J5626" s="11">
        <f>IF(L5626&lt;=I5626,1,0)</f>
        <v>0</v>
      </c>
      <c r="K5626" s="22">
        <f t="shared" si="524"/>
        <v>3.6000000000000032</v>
      </c>
      <c r="L5626" s="5">
        <v>0.3775</v>
      </c>
      <c r="M5626" s="22">
        <f t="shared" si="525"/>
        <v>36.333425906113234</v>
      </c>
      <c r="N5626" s="22">
        <f t="shared" si="526"/>
        <v>39.933425906113236</v>
      </c>
      <c r="O5626" s="5">
        <v>0.40273154576813419</v>
      </c>
      <c r="P5626" s="11">
        <f>IF(O5626&gt;=I5626,0,1)</f>
        <v>0</v>
      </c>
      <c r="Q5626" s="11">
        <f>IF(O5626&lt;=(I5626+0.00347),1,0)</f>
        <v>0</v>
      </c>
      <c r="R5626" s="5">
        <v>0.41928700962231619</v>
      </c>
      <c r="S5626" s="22">
        <f t="shared" si="527"/>
        <v>23.839867950022075</v>
      </c>
      <c r="T5626" s="3" t="s">
        <v>23</v>
      </c>
    </row>
    <row r="5627" spans="1:20" x14ac:dyDescent="0.25">
      <c r="A5627" s="3">
        <v>4598849</v>
      </c>
      <c r="B5627" s="3" t="s">
        <v>21</v>
      </c>
      <c r="C5627" s="3" t="s">
        <v>13</v>
      </c>
      <c r="D5627" s="3">
        <v>28</v>
      </c>
      <c r="E5627" s="3" t="s">
        <v>18</v>
      </c>
      <c r="F5627" s="4">
        <v>38709</v>
      </c>
      <c r="G5627" s="11">
        <f t="shared" si="522"/>
        <v>6</v>
      </c>
      <c r="H5627" s="11">
        <f t="shared" si="523"/>
        <v>10</v>
      </c>
      <c r="I5627" s="5">
        <v>0.41666666666666669</v>
      </c>
      <c r="J5627" s="11">
        <f>IF(L5627&lt;=I5627,1,0)</f>
        <v>0</v>
      </c>
      <c r="K5627" s="22">
        <f t="shared" si="524"/>
        <v>3.6000000000000032</v>
      </c>
      <c r="L5627" s="5">
        <v>0.41916666666666669</v>
      </c>
      <c r="M5627" s="22">
        <f t="shared" si="525"/>
        <v>2.3332404064126333</v>
      </c>
      <c r="N5627" s="22">
        <f t="shared" si="526"/>
        <v>5.9332404064126365</v>
      </c>
      <c r="O5627" s="5">
        <v>0.42078697250445324</v>
      </c>
      <c r="P5627" s="11">
        <f>IF(O5627&gt;=I5627,0,1)</f>
        <v>0</v>
      </c>
      <c r="Q5627" s="11">
        <f>IF(O5627&lt;=(I5627+0.00347),1,0)</f>
        <v>0</v>
      </c>
      <c r="R5627" s="5">
        <v>0.43741963912593074</v>
      </c>
      <c r="S5627" s="22">
        <f t="shared" si="527"/>
        <v>23.9510399349276</v>
      </c>
      <c r="T5627" s="3" t="s">
        <v>28</v>
      </c>
    </row>
    <row r="5628" spans="1:20" x14ac:dyDescent="0.25">
      <c r="A5628" s="3">
        <v>4587518</v>
      </c>
      <c r="B5628" s="3" t="s">
        <v>12</v>
      </c>
      <c r="C5628" s="3" t="s">
        <v>13</v>
      </c>
      <c r="D5628" s="3">
        <v>38</v>
      </c>
      <c r="E5628" s="3" t="s">
        <v>14</v>
      </c>
      <c r="F5628" s="4">
        <v>38709</v>
      </c>
      <c r="G5628" s="11">
        <f t="shared" si="522"/>
        <v>6</v>
      </c>
      <c r="H5628" s="11">
        <f t="shared" si="523"/>
        <v>10</v>
      </c>
      <c r="I5628" s="5">
        <v>0.41666666666666669</v>
      </c>
      <c r="J5628" s="11">
        <f>IF(L5628&lt;=I5628,1,0)</f>
        <v>1</v>
      </c>
      <c r="K5628" s="22" t="str">
        <f t="shared" si="524"/>
        <v/>
      </c>
      <c r="L5628" s="5">
        <v>0.41666666666666669</v>
      </c>
      <c r="M5628" s="22">
        <f t="shared" si="525"/>
        <v>2.5537653496601465</v>
      </c>
      <c r="N5628" s="22">
        <f t="shared" si="526"/>
        <v>2.5537653496601465</v>
      </c>
      <c r="O5628" s="5">
        <v>0.4184401148261529</v>
      </c>
      <c r="P5628" s="11">
        <f>IF(O5628&gt;=I5628,0,1)</f>
        <v>0</v>
      </c>
      <c r="Q5628" s="11">
        <f>IF(O5628&lt;=(I5628+0.00347),1,0)</f>
        <v>1</v>
      </c>
      <c r="R5628" s="5">
        <v>0.43111584046174595</v>
      </c>
      <c r="S5628" s="22">
        <f t="shared" si="527"/>
        <v>18.253044915253991</v>
      </c>
      <c r="T5628" s="3" t="s">
        <v>29</v>
      </c>
    </row>
    <row r="5629" spans="1:20" x14ac:dyDescent="0.25">
      <c r="A5629" s="3">
        <v>4606010</v>
      </c>
      <c r="B5629" s="3" t="s">
        <v>12</v>
      </c>
      <c r="C5629" s="3" t="s">
        <v>25</v>
      </c>
      <c r="D5629" s="3">
        <v>33</v>
      </c>
      <c r="E5629" s="3" t="s">
        <v>18</v>
      </c>
      <c r="F5629" s="4">
        <v>38709</v>
      </c>
      <c r="G5629" s="11">
        <f t="shared" si="522"/>
        <v>6</v>
      </c>
      <c r="H5629" s="11">
        <f t="shared" si="523"/>
        <v>10</v>
      </c>
      <c r="I5629" s="5">
        <v>0.42638888888888887</v>
      </c>
      <c r="J5629" s="11">
        <f>IF(L5629&lt;=I5629,1,0)</f>
        <v>1</v>
      </c>
      <c r="K5629" s="22" t="str">
        <f t="shared" si="524"/>
        <v/>
      </c>
      <c r="L5629" s="5">
        <v>0.42638888888888887</v>
      </c>
      <c r="M5629" s="22">
        <f t="shared" si="525"/>
        <v>6.9737715013980051</v>
      </c>
      <c r="N5629" s="22">
        <f t="shared" si="526"/>
        <v>6.9737715013980051</v>
      </c>
      <c r="O5629" s="5">
        <v>0.43123178576485971</v>
      </c>
      <c r="P5629" s="11">
        <f>IF(O5629&gt;=I5629,0,1)</f>
        <v>0</v>
      </c>
      <c r="Q5629" s="11">
        <f>IF(O5629&lt;=(I5629+0.00347),1,0)</f>
        <v>0</v>
      </c>
      <c r="R5629" s="5">
        <v>0.44054086652829727</v>
      </c>
      <c r="S5629" s="22">
        <f t="shared" si="527"/>
        <v>13.405076299350087</v>
      </c>
      <c r="T5629" s="3" t="s">
        <v>15</v>
      </c>
    </row>
    <row r="5630" spans="1:20" x14ac:dyDescent="0.25">
      <c r="A5630" s="3">
        <v>4595239</v>
      </c>
      <c r="B5630" s="3" t="s">
        <v>12</v>
      </c>
      <c r="C5630" s="3" t="s">
        <v>25</v>
      </c>
      <c r="D5630" s="3">
        <v>44</v>
      </c>
      <c r="E5630" s="3" t="s">
        <v>14</v>
      </c>
      <c r="F5630" s="4">
        <v>38709</v>
      </c>
      <c r="G5630" s="11">
        <f t="shared" si="522"/>
        <v>6</v>
      </c>
      <c r="H5630" s="11">
        <f t="shared" si="523"/>
        <v>10</v>
      </c>
      <c r="I5630" s="5">
        <v>0.42638888888888887</v>
      </c>
      <c r="J5630" s="11">
        <f>IF(L5630&lt;=I5630,1,0)</f>
        <v>0</v>
      </c>
      <c r="K5630" s="22">
        <f t="shared" si="524"/>
        <v>3.6000000000000032</v>
      </c>
      <c r="L5630" s="5">
        <v>0.42888888888888888</v>
      </c>
      <c r="M5630" s="22">
        <f t="shared" si="525"/>
        <v>7.3202885266757445</v>
      </c>
      <c r="N5630" s="22">
        <f t="shared" si="526"/>
        <v>10.920288526675748</v>
      </c>
      <c r="O5630" s="5">
        <v>0.43397242258796925</v>
      </c>
      <c r="P5630" s="11">
        <f>IF(O5630&gt;=I5630,0,1)</f>
        <v>0</v>
      </c>
      <c r="Q5630" s="11">
        <f>IF(O5630&lt;=(I5630+0.00347),1,0)</f>
        <v>0</v>
      </c>
      <c r="R5630" s="5">
        <v>0.4464365816886543</v>
      </c>
      <c r="S5630" s="22">
        <f t="shared" si="527"/>
        <v>17.948389104986468</v>
      </c>
      <c r="T5630" s="3" t="s">
        <v>15</v>
      </c>
    </row>
    <row r="5631" spans="1:20" x14ac:dyDescent="0.25">
      <c r="A5631" s="3">
        <v>4602511</v>
      </c>
      <c r="B5631" s="3" t="s">
        <v>12</v>
      </c>
      <c r="C5631" s="3" t="s">
        <v>13</v>
      </c>
      <c r="D5631" s="3">
        <v>37</v>
      </c>
      <c r="E5631" s="3" t="s">
        <v>14</v>
      </c>
      <c r="F5631" s="4">
        <v>38709</v>
      </c>
      <c r="G5631" s="11">
        <f t="shared" si="522"/>
        <v>6</v>
      </c>
      <c r="H5631" s="11">
        <f t="shared" si="523"/>
        <v>10</v>
      </c>
      <c r="I5631" s="5">
        <v>0.4375</v>
      </c>
      <c r="J5631" s="11">
        <f>IF(L5631&lt;=I5631,1,0)</f>
        <v>1</v>
      </c>
      <c r="K5631" s="22" t="str">
        <f t="shared" si="524"/>
        <v/>
      </c>
      <c r="L5631" s="5">
        <v>0.435</v>
      </c>
      <c r="M5631" s="22">
        <f t="shared" si="525"/>
        <v>18.301542310411129</v>
      </c>
      <c r="N5631" s="22">
        <f t="shared" si="526"/>
        <v>14.701542310411124</v>
      </c>
      <c r="O5631" s="5">
        <v>0.44770940438222995</v>
      </c>
      <c r="P5631" s="11">
        <f>IF(O5631&gt;=I5631,0,1)</f>
        <v>0</v>
      </c>
      <c r="Q5631" s="11">
        <f>IF(O5631&lt;=(I5631+0.00347),1,0)</f>
        <v>0</v>
      </c>
      <c r="R5631" s="5">
        <v>0.45633214838011765</v>
      </c>
      <c r="S5631" s="22">
        <f t="shared" si="527"/>
        <v>12.416751356958295</v>
      </c>
      <c r="T5631" s="3" t="s">
        <v>15</v>
      </c>
    </row>
    <row r="5632" spans="1:20" x14ac:dyDescent="0.25">
      <c r="A5632" s="3">
        <v>4618727</v>
      </c>
      <c r="B5632" s="3" t="s">
        <v>12</v>
      </c>
      <c r="C5632" s="3" t="s">
        <v>17</v>
      </c>
      <c r="D5632" s="3">
        <v>40</v>
      </c>
      <c r="E5632" s="3" t="s">
        <v>14</v>
      </c>
      <c r="F5632" s="4">
        <v>38709</v>
      </c>
      <c r="G5632" s="11">
        <f t="shared" si="522"/>
        <v>6</v>
      </c>
      <c r="H5632" s="11">
        <f t="shared" si="523"/>
        <v>10</v>
      </c>
      <c r="I5632" s="5">
        <v>0.45763888888888887</v>
      </c>
      <c r="J5632" s="11">
        <f>IF(L5632&lt;=I5632,1,0)</f>
        <v>1</v>
      </c>
      <c r="K5632" s="22" t="str">
        <f t="shared" si="524"/>
        <v/>
      </c>
      <c r="L5632" s="5">
        <v>0.45513888888888887</v>
      </c>
      <c r="M5632" s="22">
        <f t="shared" si="525"/>
        <v>6.5979396408288782</v>
      </c>
      <c r="N5632" s="22">
        <f t="shared" si="526"/>
        <v>2.997939640828875</v>
      </c>
      <c r="O5632" s="5">
        <v>0.45972079141724226</v>
      </c>
      <c r="P5632" s="11">
        <f>IF(O5632&gt;=I5632,0,1)</f>
        <v>0</v>
      </c>
      <c r="Q5632" s="11">
        <f>IF(O5632&lt;=(I5632+0.00347),1,0)</f>
        <v>1</v>
      </c>
      <c r="R5632" s="5">
        <v>0.47203153035553708</v>
      </c>
      <c r="S5632" s="22">
        <f t="shared" si="527"/>
        <v>17.727464071144539</v>
      </c>
      <c r="T5632" s="3" t="s">
        <v>29</v>
      </c>
    </row>
    <row r="5633" spans="1:20" x14ac:dyDescent="0.25">
      <c r="A5633" s="3">
        <v>4574905</v>
      </c>
      <c r="B5633" s="3" t="s">
        <v>21</v>
      </c>
      <c r="C5633" s="3" t="s">
        <v>17</v>
      </c>
      <c r="D5633" s="3">
        <v>20</v>
      </c>
      <c r="E5633" s="3" t="s">
        <v>14</v>
      </c>
      <c r="F5633" s="4">
        <v>38709</v>
      </c>
      <c r="G5633" s="11">
        <f t="shared" si="522"/>
        <v>6</v>
      </c>
      <c r="H5633" s="11">
        <f t="shared" si="523"/>
        <v>10</v>
      </c>
      <c r="I5633" s="5">
        <v>0.45763888888888887</v>
      </c>
      <c r="J5633" s="11">
        <f>IF(L5633&lt;=I5633,1,0)</f>
        <v>1</v>
      </c>
      <c r="K5633" s="22" t="str">
        <f t="shared" si="524"/>
        <v/>
      </c>
      <c r="L5633" s="5">
        <v>0.45513888888888887</v>
      </c>
      <c r="M5633" s="22">
        <f t="shared" si="525"/>
        <v>4.7120570226578096</v>
      </c>
      <c r="N5633" s="22">
        <f t="shared" si="526"/>
        <v>1.1120570226578064</v>
      </c>
      <c r="O5633" s="5">
        <v>0.45841115071017902</v>
      </c>
      <c r="P5633" s="11">
        <f>IF(O5633&gt;=I5633,0,1)</f>
        <v>0</v>
      </c>
      <c r="Q5633" s="11">
        <f>IF(O5633&lt;=(I5633+0.00347),1,0)</f>
        <v>1</v>
      </c>
      <c r="R5633" s="5">
        <v>0.4753799368021065</v>
      </c>
      <c r="S5633" s="22">
        <f t="shared" si="527"/>
        <v>24.435051972375568</v>
      </c>
      <c r="T5633" s="3" t="s">
        <v>27</v>
      </c>
    </row>
    <row r="5634" spans="1:20" x14ac:dyDescent="0.25">
      <c r="A5634" s="3">
        <v>4611838</v>
      </c>
      <c r="B5634" s="3" t="s">
        <v>12</v>
      </c>
      <c r="C5634" s="3" t="s">
        <v>13</v>
      </c>
      <c r="D5634" s="3">
        <v>39</v>
      </c>
      <c r="E5634" s="3" t="s">
        <v>14</v>
      </c>
      <c r="F5634" s="4">
        <v>38709</v>
      </c>
      <c r="G5634" s="11">
        <f t="shared" si="522"/>
        <v>6</v>
      </c>
      <c r="H5634" s="11">
        <f t="shared" si="523"/>
        <v>11</v>
      </c>
      <c r="I5634" s="5">
        <v>0.47916666666666669</v>
      </c>
      <c r="J5634" s="11">
        <f>IF(L5634&lt;=I5634,1,0)</f>
        <v>0</v>
      </c>
      <c r="K5634" s="22">
        <f t="shared" si="524"/>
        <v>3.6000000000000032</v>
      </c>
      <c r="L5634" s="5">
        <v>0.48166666666666669</v>
      </c>
      <c r="M5634" s="22">
        <f t="shared" si="525"/>
        <v>5.4314129014619095</v>
      </c>
      <c r="N5634" s="22">
        <f t="shared" si="526"/>
        <v>9.0314129014619127</v>
      </c>
      <c r="O5634" s="5">
        <v>0.48543848118157079</v>
      </c>
      <c r="P5634" s="11">
        <f>IF(O5634&gt;=I5634,0,1)</f>
        <v>0</v>
      </c>
      <c r="Q5634" s="11">
        <f>IF(O5634&lt;=(I5634+0.00347),1,0)</f>
        <v>0</v>
      </c>
      <c r="R5634" s="5">
        <v>0.49715462206036187</v>
      </c>
      <c r="S5634" s="22">
        <f t="shared" si="527"/>
        <v>16.871242865459159</v>
      </c>
      <c r="T5634" s="3" t="s">
        <v>15</v>
      </c>
    </row>
    <row r="5635" spans="1:20" x14ac:dyDescent="0.25">
      <c r="A5635" s="3">
        <v>4612141</v>
      </c>
      <c r="B5635" s="3" t="s">
        <v>16</v>
      </c>
      <c r="C5635" s="3" t="s">
        <v>22</v>
      </c>
      <c r="D5635" s="3">
        <v>59</v>
      </c>
      <c r="E5635" s="3" t="s">
        <v>18</v>
      </c>
      <c r="F5635" s="4">
        <v>38709</v>
      </c>
      <c r="G5635" s="11">
        <f t="shared" ref="G5635:G5698" si="528">WEEKDAY(F5635)</f>
        <v>6</v>
      </c>
      <c r="H5635" s="11">
        <f t="shared" ref="H5635:H5698" si="529">HOUR(I5635)</f>
        <v>12</v>
      </c>
      <c r="I5635" s="5">
        <v>0.5</v>
      </c>
      <c r="J5635" s="11">
        <f>IF(L5635&lt;=I5635,1,0)</f>
        <v>1</v>
      </c>
      <c r="K5635" s="22" t="str">
        <f t="shared" ref="K5635:K5698" si="530">IF(L5635&lt;=I5635,"",(L5635-I5635)*60*24)</f>
        <v/>
      </c>
      <c r="L5635" s="5">
        <v>0.5</v>
      </c>
      <c r="M5635" s="22">
        <f t="shared" ref="M5635:M5698" si="531">(O5635-L5635)*60*24</f>
        <v>41.526576848739921</v>
      </c>
      <c r="N5635" s="22">
        <f t="shared" ref="N5635:N5698" si="532">IF((O5635-I5635)&lt;0,0,((O5635-I5635)*60*24))</f>
        <v>41.526576848739921</v>
      </c>
      <c r="O5635" s="5">
        <v>0.52883790058940272</v>
      </c>
      <c r="P5635" s="11">
        <f>IF(O5635&gt;=I5635,0,1)</f>
        <v>0</v>
      </c>
      <c r="Q5635" s="11">
        <f>IF(O5635&lt;=(I5635+0.00347),1,0)</f>
        <v>0</v>
      </c>
      <c r="R5635" s="5">
        <v>0.55106990622552499</v>
      </c>
      <c r="S5635" s="22">
        <f t="shared" ref="S5635:S5698" si="533">VALUE((R5635-O5635)*60*24)</f>
        <v>32.014088116016062</v>
      </c>
      <c r="T5635" s="3" t="s">
        <v>24</v>
      </c>
    </row>
    <row r="5636" spans="1:20" x14ac:dyDescent="0.25">
      <c r="A5636" s="3">
        <v>4613927</v>
      </c>
      <c r="B5636" s="3" t="s">
        <v>21</v>
      </c>
      <c r="C5636" s="3" t="s">
        <v>13</v>
      </c>
      <c r="D5636" s="3">
        <v>32</v>
      </c>
      <c r="E5636" s="3" t="s">
        <v>14</v>
      </c>
      <c r="F5636" s="4">
        <v>38709</v>
      </c>
      <c r="G5636" s="11">
        <f t="shared" si="528"/>
        <v>6</v>
      </c>
      <c r="H5636" s="11">
        <f t="shared" si="529"/>
        <v>12</v>
      </c>
      <c r="I5636" s="5">
        <v>0.51041666666666663</v>
      </c>
      <c r="J5636" s="11">
        <f>IF(L5636&lt;=I5636,1,0)</f>
        <v>1</v>
      </c>
      <c r="K5636" s="22" t="str">
        <f t="shared" si="530"/>
        <v/>
      </c>
      <c r="L5636" s="5">
        <v>0.50791666666666668</v>
      </c>
      <c r="M5636" s="22">
        <f t="shared" si="531"/>
        <v>29.889800507475393</v>
      </c>
      <c r="N5636" s="22">
        <f t="shared" si="532"/>
        <v>26.289800507475469</v>
      </c>
      <c r="O5636" s="5">
        <v>0.52867347257463571</v>
      </c>
      <c r="P5636" s="11">
        <f>IF(O5636&gt;=I5636,0,1)</f>
        <v>0</v>
      </c>
      <c r="Q5636" s="11">
        <f>IF(O5636&lt;=(I5636+0.00347),1,0)</f>
        <v>0</v>
      </c>
      <c r="R5636" s="5">
        <v>0.54188315212999605</v>
      </c>
      <c r="S5636" s="22">
        <f t="shared" si="533"/>
        <v>19.021938559718894</v>
      </c>
      <c r="T5636" s="3" t="s">
        <v>27</v>
      </c>
    </row>
    <row r="5637" spans="1:20" x14ac:dyDescent="0.25">
      <c r="A5637" s="3">
        <v>4601768</v>
      </c>
      <c r="B5637" s="3" t="s">
        <v>21</v>
      </c>
      <c r="C5637" s="3" t="s">
        <v>25</v>
      </c>
      <c r="D5637" s="3">
        <v>30</v>
      </c>
      <c r="E5637" s="3" t="s">
        <v>14</v>
      </c>
      <c r="F5637" s="4">
        <v>38709</v>
      </c>
      <c r="G5637" s="11">
        <f t="shared" si="528"/>
        <v>6</v>
      </c>
      <c r="H5637" s="11">
        <f t="shared" si="529"/>
        <v>13</v>
      </c>
      <c r="I5637" s="5">
        <v>0.54166666666666663</v>
      </c>
      <c r="J5637" s="11">
        <f>IF(L5637&lt;=I5637,1,0)</f>
        <v>1</v>
      </c>
      <c r="K5637" s="22" t="str">
        <f t="shared" si="530"/>
        <v/>
      </c>
      <c r="L5637" s="5">
        <v>0.54166666666666663</v>
      </c>
      <c r="M5637" s="22">
        <f t="shared" si="531"/>
        <v>5.6396621492310572</v>
      </c>
      <c r="N5637" s="22">
        <f t="shared" si="532"/>
        <v>5.6396621492310572</v>
      </c>
      <c r="O5637" s="5">
        <v>0.54558309871474375</v>
      </c>
      <c r="P5637" s="11">
        <f>IF(O5637&gt;=I5637,0,1)</f>
        <v>0</v>
      </c>
      <c r="Q5637" s="11">
        <f>IF(O5637&lt;=(I5637+0.00347),1,0)</f>
        <v>0</v>
      </c>
      <c r="R5637" s="5">
        <v>0.55648177379531971</v>
      </c>
      <c r="S5637" s="22">
        <f t="shared" si="533"/>
        <v>15.694092116029381</v>
      </c>
      <c r="T5637" s="3" t="s">
        <v>28</v>
      </c>
    </row>
    <row r="5638" spans="1:20" x14ac:dyDescent="0.25">
      <c r="A5638" s="3">
        <v>4595359</v>
      </c>
      <c r="B5638" s="3" t="s">
        <v>21</v>
      </c>
      <c r="C5638" s="3" t="s">
        <v>13</v>
      </c>
      <c r="D5638" s="3">
        <v>24</v>
      </c>
      <c r="E5638" s="3" t="s">
        <v>14</v>
      </c>
      <c r="F5638" s="4">
        <v>38709</v>
      </c>
      <c r="G5638" s="11">
        <f t="shared" si="528"/>
        <v>6</v>
      </c>
      <c r="H5638" s="11">
        <f t="shared" si="529"/>
        <v>13</v>
      </c>
      <c r="I5638" s="5">
        <v>0.58263888888888882</v>
      </c>
      <c r="J5638" s="11">
        <f>IF(L5638&lt;=I5638,1,0)</f>
        <v>0</v>
      </c>
      <c r="K5638" s="22">
        <f t="shared" si="530"/>
        <v>3.5999999999999233</v>
      </c>
      <c r="L5638" s="5">
        <v>0.58513888888888876</v>
      </c>
      <c r="M5638" s="22">
        <f t="shared" si="531"/>
        <v>6.8654407402262052</v>
      </c>
      <c r="N5638" s="22">
        <f t="shared" si="532"/>
        <v>10.465440740226128</v>
      </c>
      <c r="O5638" s="5">
        <v>0.58990655606960141</v>
      </c>
      <c r="P5638" s="11">
        <f>IF(O5638&gt;=I5638,0,1)</f>
        <v>0</v>
      </c>
      <c r="Q5638" s="11">
        <f>IF(O5638&lt;=(I5638+0.00347),1,0)</f>
        <v>0</v>
      </c>
      <c r="R5638" s="5">
        <v>0.60626015269777456</v>
      </c>
      <c r="S5638" s="22">
        <f t="shared" si="533"/>
        <v>23.549179144569337</v>
      </c>
      <c r="T5638" s="3" t="s">
        <v>23</v>
      </c>
    </row>
    <row r="5639" spans="1:20" x14ac:dyDescent="0.25">
      <c r="A5639" s="3">
        <v>4606934</v>
      </c>
      <c r="B5639" s="3" t="s">
        <v>16</v>
      </c>
      <c r="C5639" s="3" t="s">
        <v>17</v>
      </c>
      <c r="D5639" s="3">
        <v>57</v>
      </c>
      <c r="E5639" s="3" t="s">
        <v>18</v>
      </c>
      <c r="F5639" s="4">
        <v>38709</v>
      </c>
      <c r="G5639" s="11">
        <f t="shared" si="528"/>
        <v>6</v>
      </c>
      <c r="H5639" s="11">
        <f t="shared" si="529"/>
        <v>13</v>
      </c>
      <c r="I5639" s="5">
        <v>0.58263888888888882</v>
      </c>
      <c r="J5639" s="11">
        <f>IF(L5639&lt;=I5639,1,0)</f>
        <v>1</v>
      </c>
      <c r="K5639" s="22" t="str">
        <f t="shared" si="530"/>
        <v/>
      </c>
      <c r="L5639" s="5">
        <v>0.58013888888888887</v>
      </c>
      <c r="M5639" s="22">
        <f t="shared" si="531"/>
        <v>47.981771442026364</v>
      </c>
      <c r="N5639" s="22">
        <f t="shared" si="532"/>
        <v>44.381771442026441</v>
      </c>
      <c r="O5639" s="5">
        <v>0.61345956350140718</v>
      </c>
      <c r="P5639" s="11">
        <f>IF(O5639&gt;=I5639,0,1)</f>
        <v>0</v>
      </c>
      <c r="Q5639" s="11">
        <f>IF(O5639&lt;=(I5639+0.00347),1,0)</f>
        <v>0</v>
      </c>
      <c r="R5639" s="5">
        <v>0.63797829606491319</v>
      </c>
      <c r="S5639" s="22">
        <f t="shared" si="533"/>
        <v>35.306974891448647</v>
      </c>
      <c r="T5639" s="3" t="s">
        <v>24</v>
      </c>
    </row>
    <row r="5640" spans="1:20" x14ac:dyDescent="0.25">
      <c r="A5640" s="3">
        <v>4577932</v>
      </c>
      <c r="B5640" s="3" t="s">
        <v>21</v>
      </c>
      <c r="C5640" s="3" t="s">
        <v>17</v>
      </c>
      <c r="D5640" s="3">
        <v>26</v>
      </c>
      <c r="E5640" s="3" t="s">
        <v>18</v>
      </c>
      <c r="F5640" s="4">
        <v>38709</v>
      </c>
      <c r="G5640" s="11">
        <f t="shared" si="528"/>
        <v>6</v>
      </c>
      <c r="H5640" s="11">
        <f t="shared" si="529"/>
        <v>13</v>
      </c>
      <c r="I5640" s="5">
        <v>0.58263888888888882</v>
      </c>
      <c r="J5640" s="11">
        <f>IF(L5640&lt;=I5640,1,0)</f>
        <v>1</v>
      </c>
      <c r="K5640" s="22" t="str">
        <f t="shared" si="530"/>
        <v/>
      </c>
      <c r="L5640" s="5">
        <v>0.58013888888888887</v>
      </c>
      <c r="M5640" s="22">
        <f t="shared" si="531"/>
        <v>11.681842814510688</v>
      </c>
      <c r="N5640" s="22">
        <f t="shared" si="532"/>
        <v>8.0818428145107646</v>
      </c>
      <c r="O5640" s="5">
        <v>0.58825127973229907</v>
      </c>
      <c r="P5640" s="11">
        <f>IF(O5640&gt;=I5640,0,1)</f>
        <v>0</v>
      </c>
      <c r="Q5640" s="11">
        <f>IF(O5640&lt;=(I5640+0.00347),1,0)</f>
        <v>0</v>
      </c>
      <c r="R5640" s="5">
        <v>0.60545755018279901</v>
      </c>
      <c r="S5640" s="22">
        <f t="shared" si="533"/>
        <v>24.777029448719912</v>
      </c>
      <c r="T5640" s="3" t="s">
        <v>23</v>
      </c>
    </row>
    <row r="5641" spans="1:20" x14ac:dyDescent="0.25">
      <c r="A5641" s="3">
        <v>4582650</v>
      </c>
      <c r="B5641" s="3" t="s">
        <v>12</v>
      </c>
      <c r="C5641" s="3" t="s">
        <v>13</v>
      </c>
      <c r="D5641" s="3">
        <v>29</v>
      </c>
      <c r="E5641" s="3" t="s">
        <v>14</v>
      </c>
      <c r="F5641" s="4">
        <v>38709</v>
      </c>
      <c r="G5641" s="11">
        <f t="shared" si="528"/>
        <v>6</v>
      </c>
      <c r="H5641" s="11">
        <f t="shared" si="529"/>
        <v>17</v>
      </c>
      <c r="I5641" s="5">
        <v>0.72916666666666663</v>
      </c>
      <c r="J5641" s="11">
        <f>IF(L5641&lt;=I5641,1,0)</f>
        <v>1</v>
      </c>
      <c r="K5641" s="22" t="str">
        <f t="shared" si="530"/>
        <v/>
      </c>
      <c r="L5641" s="5">
        <v>0.72916666666666663</v>
      </c>
      <c r="M5641" s="22">
        <f t="shared" si="531"/>
        <v>13.918498448267194</v>
      </c>
      <c r="N5641" s="22">
        <f t="shared" si="532"/>
        <v>13.918498448267194</v>
      </c>
      <c r="O5641" s="5">
        <v>0.7388322905890744</v>
      </c>
      <c r="P5641" s="11">
        <f>IF(O5641&gt;=I5641,0,1)</f>
        <v>0</v>
      </c>
      <c r="Q5641" s="11">
        <f>IF(O5641&lt;=(I5641+0.00347),1,0)</f>
        <v>0</v>
      </c>
      <c r="R5641" s="5">
        <v>0.75039263181160476</v>
      </c>
      <c r="S5641" s="22">
        <f t="shared" si="533"/>
        <v>16.646891360443714</v>
      </c>
      <c r="T5641" s="3" t="s">
        <v>29</v>
      </c>
    </row>
    <row r="5642" spans="1:20" x14ac:dyDescent="0.25">
      <c r="A5642" s="3">
        <v>4595454</v>
      </c>
      <c r="B5642" s="3" t="s">
        <v>12</v>
      </c>
      <c r="C5642" s="3" t="s">
        <v>25</v>
      </c>
      <c r="D5642" s="3">
        <v>30</v>
      </c>
      <c r="E5642" s="3" t="s">
        <v>14</v>
      </c>
      <c r="F5642" s="4">
        <v>38709</v>
      </c>
      <c r="G5642" s="11">
        <f t="shared" si="528"/>
        <v>6</v>
      </c>
      <c r="H5642" s="11">
        <f t="shared" si="529"/>
        <v>17</v>
      </c>
      <c r="I5642" s="5">
        <v>0.72916666666666663</v>
      </c>
      <c r="J5642" s="11">
        <f>IF(L5642&lt;=I5642,1,0)</f>
        <v>0</v>
      </c>
      <c r="K5642" s="22">
        <f t="shared" si="530"/>
        <v>3.5999999999999233</v>
      </c>
      <c r="L5642" s="5">
        <v>0.73166666666666658</v>
      </c>
      <c r="M5642" s="22">
        <f t="shared" si="531"/>
        <v>25.39994104160165</v>
      </c>
      <c r="N5642" s="22">
        <f t="shared" si="532"/>
        <v>28.999941041601573</v>
      </c>
      <c r="O5642" s="5">
        <v>0.74930551461222328</v>
      </c>
      <c r="P5642" s="11">
        <f>IF(O5642&gt;=I5642,0,1)</f>
        <v>0</v>
      </c>
      <c r="Q5642" s="11">
        <f>IF(O5642&lt;=(I5642+0.00347),1,0)</f>
        <v>0</v>
      </c>
      <c r="R5642" s="5">
        <v>0.75985881700287794</v>
      </c>
      <c r="S5642" s="22">
        <f t="shared" si="533"/>
        <v>15.196755442542713</v>
      </c>
      <c r="T5642" s="3" t="s">
        <v>15</v>
      </c>
    </row>
    <row r="5643" spans="1:20" x14ac:dyDescent="0.25">
      <c r="A5643" s="3">
        <v>4615659</v>
      </c>
      <c r="B5643" s="3" t="s">
        <v>21</v>
      </c>
      <c r="C5643" s="3" t="s">
        <v>13</v>
      </c>
      <c r="D5643" s="3">
        <v>23</v>
      </c>
      <c r="E5643" s="3" t="s">
        <v>14</v>
      </c>
      <c r="F5643" s="4">
        <v>38710</v>
      </c>
      <c r="G5643" s="11">
        <f t="shared" si="528"/>
        <v>7</v>
      </c>
      <c r="H5643" s="11">
        <f t="shared" si="529"/>
        <v>7</v>
      </c>
      <c r="I5643" s="5">
        <v>0.33263888888888887</v>
      </c>
      <c r="J5643" s="11">
        <f>IF(L5643&lt;=I5643,1,0)</f>
        <v>0</v>
      </c>
      <c r="K5643" s="22">
        <f t="shared" si="530"/>
        <v>3.6000000000000032</v>
      </c>
      <c r="L5643" s="5">
        <v>0.33513888888888888</v>
      </c>
      <c r="M5643" s="22">
        <f t="shared" si="531"/>
        <v>4.4457412607760638</v>
      </c>
      <c r="N5643" s="22">
        <f t="shared" si="532"/>
        <v>8.045741260776067</v>
      </c>
      <c r="O5643" s="5">
        <v>0.33822620920887225</v>
      </c>
      <c r="P5643" s="11">
        <f>IF(O5643&gt;=I5643,0,1)</f>
        <v>0</v>
      </c>
      <c r="Q5643" s="11">
        <f>IF(O5643&lt;=(I5643+0.00347),1,0)</f>
        <v>0</v>
      </c>
      <c r="R5643" s="5">
        <v>0.35314644917982085</v>
      </c>
      <c r="S5643" s="22">
        <f t="shared" si="533"/>
        <v>21.485145558165986</v>
      </c>
      <c r="T5643" s="3" t="s">
        <v>23</v>
      </c>
    </row>
    <row r="5644" spans="1:20" x14ac:dyDescent="0.25">
      <c r="A5644" s="3">
        <v>4588095</v>
      </c>
      <c r="B5644" s="3" t="s">
        <v>21</v>
      </c>
      <c r="C5644" s="3" t="s">
        <v>17</v>
      </c>
      <c r="D5644" s="3">
        <v>23</v>
      </c>
      <c r="E5644" s="3" t="s">
        <v>14</v>
      </c>
      <c r="F5644" s="4">
        <v>38710</v>
      </c>
      <c r="G5644" s="11">
        <f t="shared" si="528"/>
        <v>7</v>
      </c>
      <c r="H5644" s="11">
        <f t="shared" si="529"/>
        <v>8</v>
      </c>
      <c r="I5644" s="5">
        <v>0.36388888888888887</v>
      </c>
      <c r="J5644" s="11">
        <f>IF(L5644&lt;=I5644,1,0)</f>
        <v>0</v>
      </c>
      <c r="K5644" s="22">
        <f t="shared" si="530"/>
        <v>3.6000000000000032</v>
      </c>
      <c r="L5644" s="5">
        <v>0.36638888888888888</v>
      </c>
      <c r="M5644" s="22">
        <f t="shared" si="531"/>
        <v>14.696252921349178</v>
      </c>
      <c r="N5644" s="22">
        <f t="shared" si="532"/>
        <v>18.296252921349179</v>
      </c>
      <c r="O5644" s="5">
        <v>0.37659462008427025</v>
      </c>
      <c r="P5644" s="11">
        <f>IF(O5644&gt;=I5644,0,1)</f>
        <v>0</v>
      </c>
      <c r="Q5644" s="11">
        <f>IF(O5644&lt;=(I5644+0.00347),1,0)</f>
        <v>0</v>
      </c>
      <c r="R5644" s="5">
        <v>0.38901062802038827</v>
      </c>
      <c r="S5644" s="22">
        <f t="shared" si="533"/>
        <v>17.879051428009952</v>
      </c>
      <c r="T5644" s="3" t="s">
        <v>28</v>
      </c>
    </row>
    <row r="5645" spans="1:20" x14ac:dyDescent="0.25">
      <c r="A5645" s="3">
        <v>4615419</v>
      </c>
      <c r="B5645" s="3" t="s">
        <v>12</v>
      </c>
      <c r="C5645" s="3" t="s">
        <v>25</v>
      </c>
      <c r="D5645" s="3">
        <v>36</v>
      </c>
      <c r="E5645" s="3" t="s">
        <v>18</v>
      </c>
      <c r="F5645" s="4">
        <v>38710</v>
      </c>
      <c r="G5645" s="11">
        <f t="shared" si="528"/>
        <v>7</v>
      </c>
      <c r="H5645" s="11">
        <f t="shared" si="529"/>
        <v>9</v>
      </c>
      <c r="I5645" s="5">
        <v>0.375</v>
      </c>
      <c r="J5645" s="11">
        <f>IF(L5645&lt;=I5645,1,0)</f>
        <v>1</v>
      </c>
      <c r="K5645" s="22" t="str">
        <f t="shared" si="530"/>
        <v/>
      </c>
      <c r="L5645" s="5">
        <v>0.375</v>
      </c>
      <c r="M5645" s="22">
        <f t="shared" si="531"/>
        <v>5.5748137802215147</v>
      </c>
      <c r="N5645" s="22">
        <f t="shared" si="532"/>
        <v>5.5748137802215147</v>
      </c>
      <c r="O5645" s="5">
        <v>0.37887139845848716</v>
      </c>
      <c r="P5645" s="11">
        <f>IF(O5645&gt;=I5645,0,1)</f>
        <v>0</v>
      </c>
      <c r="Q5645" s="11">
        <f>IF(O5645&lt;=(I5645+0.00347),1,0)</f>
        <v>0</v>
      </c>
      <c r="R5645" s="5">
        <v>0.38980847683638148</v>
      </c>
      <c r="S5645" s="22">
        <f t="shared" si="533"/>
        <v>15.749392864167815</v>
      </c>
      <c r="T5645" s="3" t="s">
        <v>26</v>
      </c>
    </row>
    <row r="5646" spans="1:20" x14ac:dyDescent="0.25">
      <c r="A5646" s="3">
        <v>4587355</v>
      </c>
      <c r="B5646" s="3" t="s">
        <v>12</v>
      </c>
      <c r="C5646" s="3" t="s">
        <v>22</v>
      </c>
      <c r="D5646" s="3">
        <v>37</v>
      </c>
      <c r="E5646" s="3" t="s">
        <v>14</v>
      </c>
      <c r="F5646" s="4">
        <v>38710</v>
      </c>
      <c r="G5646" s="11">
        <f t="shared" si="528"/>
        <v>7</v>
      </c>
      <c r="H5646" s="11">
        <f t="shared" si="529"/>
        <v>9</v>
      </c>
      <c r="I5646" s="5">
        <v>0.375</v>
      </c>
      <c r="J5646" s="11">
        <f>IF(L5646&lt;=I5646,1,0)</f>
        <v>0</v>
      </c>
      <c r="K5646" s="22">
        <f t="shared" si="530"/>
        <v>3.6000000000000032</v>
      </c>
      <c r="L5646" s="5">
        <v>0.3775</v>
      </c>
      <c r="M5646" s="22">
        <f t="shared" si="531"/>
        <v>17.415639625378041</v>
      </c>
      <c r="N5646" s="22">
        <f t="shared" si="532"/>
        <v>21.015639625378046</v>
      </c>
      <c r="O5646" s="5">
        <v>0.38959419418429031</v>
      </c>
      <c r="P5646" s="11">
        <f>IF(O5646&gt;=I5646,0,1)</f>
        <v>0</v>
      </c>
      <c r="Q5646" s="11">
        <f>IF(O5646&lt;=(I5646+0.00347),1,0)</f>
        <v>0</v>
      </c>
      <c r="R5646" s="5">
        <v>0.39838826262296806</v>
      </c>
      <c r="S5646" s="22">
        <f t="shared" si="533"/>
        <v>12.663458551695959</v>
      </c>
      <c r="T5646" s="3" t="s">
        <v>26</v>
      </c>
    </row>
    <row r="5647" spans="1:20" x14ac:dyDescent="0.25">
      <c r="A5647" s="3">
        <v>4598559</v>
      </c>
      <c r="B5647" s="3" t="s">
        <v>12</v>
      </c>
      <c r="C5647" s="3" t="s">
        <v>25</v>
      </c>
      <c r="D5647" s="3">
        <v>43</v>
      </c>
      <c r="E5647" s="3" t="s">
        <v>14</v>
      </c>
      <c r="F5647" s="4">
        <v>38710</v>
      </c>
      <c r="G5647" s="11">
        <f t="shared" si="528"/>
        <v>7</v>
      </c>
      <c r="H5647" s="11">
        <f t="shared" si="529"/>
        <v>9</v>
      </c>
      <c r="I5647" s="5">
        <v>0.39513888888888887</v>
      </c>
      <c r="J5647" s="11">
        <f>IF(L5647&lt;=I5647,1,0)</f>
        <v>1</v>
      </c>
      <c r="K5647" s="22" t="str">
        <f t="shared" si="530"/>
        <v/>
      </c>
      <c r="L5647" s="5">
        <v>0.39513888888888887</v>
      </c>
      <c r="M5647" s="22">
        <f t="shared" si="531"/>
        <v>10.927904749905517</v>
      </c>
      <c r="N5647" s="22">
        <f t="shared" si="532"/>
        <v>10.927904749905517</v>
      </c>
      <c r="O5647" s="5">
        <v>0.40272771163187882</v>
      </c>
      <c r="P5647" s="11">
        <f>IF(O5647&gt;=I5647,0,1)</f>
        <v>0</v>
      </c>
      <c r="Q5647" s="11">
        <f>IF(O5647&lt;=(I5647+0.00347),1,0)</f>
        <v>0</v>
      </c>
      <c r="R5647" s="5">
        <v>0.41491219240499527</v>
      </c>
      <c r="S5647" s="22">
        <f t="shared" si="533"/>
        <v>17.545652313287697</v>
      </c>
      <c r="T5647" s="3" t="s">
        <v>15</v>
      </c>
    </row>
    <row r="5648" spans="1:20" x14ac:dyDescent="0.25">
      <c r="A5648" s="3">
        <v>4600871</v>
      </c>
      <c r="B5648" s="3" t="s">
        <v>21</v>
      </c>
      <c r="C5648" s="3" t="s">
        <v>17</v>
      </c>
      <c r="D5648" s="3">
        <v>20</v>
      </c>
      <c r="E5648" s="3" t="s">
        <v>18</v>
      </c>
      <c r="F5648" s="4">
        <v>38710</v>
      </c>
      <c r="G5648" s="11">
        <f t="shared" si="528"/>
        <v>7</v>
      </c>
      <c r="H5648" s="11">
        <f t="shared" si="529"/>
        <v>9</v>
      </c>
      <c r="I5648" s="5">
        <v>0.39513888888888887</v>
      </c>
      <c r="J5648" s="11">
        <f>IF(L5648&lt;=I5648,1,0)</f>
        <v>0</v>
      </c>
      <c r="K5648" s="22">
        <f t="shared" si="530"/>
        <v>3.6000000000000032</v>
      </c>
      <c r="L5648" s="5">
        <v>0.39763888888888888</v>
      </c>
      <c r="M5648" s="22">
        <f t="shared" si="531"/>
        <v>2.7101252306429036</v>
      </c>
      <c r="N5648" s="22">
        <f t="shared" si="532"/>
        <v>6.3101252306429068</v>
      </c>
      <c r="O5648" s="5">
        <v>0.39952092029905756</v>
      </c>
      <c r="P5648" s="11">
        <f>IF(O5648&gt;=I5648,0,1)</f>
        <v>0</v>
      </c>
      <c r="Q5648" s="11">
        <f>IF(O5648&lt;=(I5648+0.00347),1,0)</f>
        <v>0</v>
      </c>
      <c r="R5648" s="5">
        <v>0.41198048323797887</v>
      </c>
      <c r="S5648" s="22">
        <f t="shared" si="533"/>
        <v>17.941770632046683</v>
      </c>
      <c r="T5648" s="3" t="s">
        <v>28</v>
      </c>
    </row>
    <row r="5649" spans="1:20" x14ac:dyDescent="0.25">
      <c r="A5649" s="3">
        <v>4585242</v>
      </c>
      <c r="B5649" s="3" t="s">
        <v>21</v>
      </c>
      <c r="C5649" s="3" t="s">
        <v>25</v>
      </c>
      <c r="D5649" s="3">
        <v>28</v>
      </c>
      <c r="E5649" s="3" t="s">
        <v>14</v>
      </c>
      <c r="F5649" s="4">
        <v>38710</v>
      </c>
      <c r="G5649" s="11">
        <f t="shared" si="528"/>
        <v>7</v>
      </c>
      <c r="H5649" s="11">
        <f t="shared" si="529"/>
        <v>10</v>
      </c>
      <c r="I5649" s="5">
        <v>0.41666666666666669</v>
      </c>
      <c r="J5649" s="11">
        <f>IF(L5649&lt;=I5649,1,0)</f>
        <v>0</v>
      </c>
      <c r="K5649" s="22">
        <f t="shared" si="530"/>
        <v>3.6000000000000032</v>
      </c>
      <c r="L5649" s="5">
        <v>0.41916666666666669</v>
      </c>
      <c r="M5649" s="22">
        <f t="shared" si="531"/>
        <v>6.4578376018997741</v>
      </c>
      <c r="N5649" s="22">
        <f t="shared" si="532"/>
        <v>10.057837601899777</v>
      </c>
      <c r="O5649" s="5">
        <v>0.42365127611243042</v>
      </c>
      <c r="P5649" s="11">
        <f>IF(O5649&gt;=I5649,0,1)</f>
        <v>0</v>
      </c>
      <c r="Q5649" s="11">
        <f>IF(O5649&lt;=(I5649+0.00347),1,0)</f>
        <v>0</v>
      </c>
      <c r="R5649" s="5">
        <v>0.44386847450294231</v>
      </c>
      <c r="S5649" s="22">
        <f t="shared" si="533"/>
        <v>29.112765682337127</v>
      </c>
      <c r="T5649" s="3" t="s">
        <v>28</v>
      </c>
    </row>
    <row r="5650" spans="1:20" x14ac:dyDescent="0.25">
      <c r="A5650" s="3">
        <v>4614660</v>
      </c>
      <c r="B5650" s="3" t="s">
        <v>16</v>
      </c>
      <c r="C5650" s="3" t="s">
        <v>13</v>
      </c>
      <c r="D5650" s="3">
        <v>42</v>
      </c>
      <c r="E5650" s="3" t="s">
        <v>18</v>
      </c>
      <c r="F5650" s="4">
        <v>38710</v>
      </c>
      <c r="G5650" s="11">
        <f t="shared" si="528"/>
        <v>7</v>
      </c>
      <c r="H5650" s="11">
        <f t="shared" si="529"/>
        <v>10</v>
      </c>
      <c r="I5650" s="5">
        <v>0.41666666666666669</v>
      </c>
      <c r="J5650" s="11">
        <f>IF(L5650&lt;=I5650,1,0)</f>
        <v>1</v>
      </c>
      <c r="K5650" s="22" t="str">
        <f t="shared" si="530"/>
        <v/>
      </c>
      <c r="L5650" s="5">
        <v>0.41416666666666668</v>
      </c>
      <c r="M5650" s="22">
        <f t="shared" si="531"/>
        <v>32.657297702299729</v>
      </c>
      <c r="N5650" s="22">
        <f t="shared" si="532"/>
        <v>29.057297702299721</v>
      </c>
      <c r="O5650" s="5">
        <v>0.43684534562659705</v>
      </c>
      <c r="P5650" s="11">
        <f>IF(O5650&gt;=I5650,0,1)</f>
        <v>0</v>
      </c>
      <c r="Q5650" s="11">
        <f>IF(O5650&lt;=(I5650+0.00347),1,0)</f>
        <v>0</v>
      </c>
      <c r="R5650" s="5">
        <v>0.4598181325622151</v>
      </c>
      <c r="S5650" s="22">
        <f t="shared" si="533"/>
        <v>33.080813187289991</v>
      </c>
      <c r="T5650" s="3" t="s">
        <v>20</v>
      </c>
    </row>
    <row r="5651" spans="1:20" x14ac:dyDescent="0.25">
      <c r="A5651" s="3">
        <v>4583531</v>
      </c>
      <c r="B5651" s="3" t="s">
        <v>21</v>
      </c>
      <c r="C5651" s="3" t="s">
        <v>17</v>
      </c>
      <c r="D5651" s="3">
        <v>28</v>
      </c>
      <c r="E5651" s="3" t="s">
        <v>14</v>
      </c>
      <c r="F5651" s="4">
        <v>38710</v>
      </c>
      <c r="G5651" s="11">
        <f t="shared" si="528"/>
        <v>7</v>
      </c>
      <c r="H5651" s="11">
        <f t="shared" si="529"/>
        <v>10</v>
      </c>
      <c r="I5651" s="5">
        <v>0.4375</v>
      </c>
      <c r="J5651" s="11">
        <f>IF(L5651&lt;=I5651,1,0)</f>
        <v>0</v>
      </c>
      <c r="K5651" s="22">
        <f t="shared" si="530"/>
        <v>3.6000000000000032</v>
      </c>
      <c r="L5651" s="5">
        <v>0.44</v>
      </c>
      <c r="M5651" s="22">
        <f t="shared" si="531"/>
        <v>19.694113728240026</v>
      </c>
      <c r="N5651" s="22">
        <f t="shared" si="532"/>
        <v>23.294113728240031</v>
      </c>
      <c r="O5651" s="5">
        <v>0.45367646786683336</v>
      </c>
      <c r="P5651" s="11">
        <f>IF(O5651&gt;=I5651,0,1)</f>
        <v>0</v>
      </c>
      <c r="Q5651" s="11">
        <f>IF(O5651&lt;=(I5651+0.00347),1,0)</f>
        <v>0</v>
      </c>
      <c r="R5651" s="5">
        <v>0.46782938777725891</v>
      </c>
      <c r="S5651" s="22">
        <f t="shared" si="533"/>
        <v>20.380204671012798</v>
      </c>
      <c r="T5651" s="3" t="s">
        <v>27</v>
      </c>
    </row>
    <row r="5652" spans="1:20" x14ac:dyDescent="0.25">
      <c r="A5652" s="3">
        <v>4609276</v>
      </c>
      <c r="B5652" s="3" t="s">
        <v>21</v>
      </c>
      <c r="C5652" s="3" t="s">
        <v>13</v>
      </c>
      <c r="D5652" s="3">
        <v>25</v>
      </c>
      <c r="E5652" s="3" t="s">
        <v>14</v>
      </c>
      <c r="F5652" s="4">
        <v>38710</v>
      </c>
      <c r="G5652" s="11">
        <f t="shared" si="528"/>
        <v>7</v>
      </c>
      <c r="H5652" s="11">
        <f t="shared" si="529"/>
        <v>10</v>
      </c>
      <c r="I5652" s="5">
        <v>0.44791666666666669</v>
      </c>
      <c r="J5652" s="11">
        <f>IF(L5652&lt;=I5652,1,0)</f>
        <v>1</v>
      </c>
      <c r="K5652" s="22" t="str">
        <f t="shared" si="530"/>
        <v/>
      </c>
      <c r="L5652" s="5">
        <v>0.44541666666666668</v>
      </c>
      <c r="M5652" s="22">
        <f t="shared" si="531"/>
        <v>18.888971000860593</v>
      </c>
      <c r="N5652" s="22">
        <f t="shared" si="532"/>
        <v>15.288971000860592</v>
      </c>
      <c r="O5652" s="5">
        <v>0.45853400763948654</v>
      </c>
      <c r="P5652" s="11">
        <f>IF(O5652&gt;=I5652,0,1)</f>
        <v>0</v>
      </c>
      <c r="Q5652" s="11">
        <f>IF(O5652&lt;=(I5652+0.00347),1,0)</f>
        <v>0</v>
      </c>
      <c r="R5652" s="5">
        <v>0.47715801241120881</v>
      </c>
      <c r="S5652" s="22">
        <f t="shared" si="533"/>
        <v>26.818566871280069</v>
      </c>
      <c r="T5652" s="3" t="s">
        <v>27</v>
      </c>
    </row>
    <row r="5653" spans="1:20" x14ac:dyDescent="0.25">
      <c r="A5653" s="3">
        <v>4619607</v>
      </c>
      <c r="B5653" s="3" t="s">
        <v>21</v>
      </c>
      <c r="C5653" s="3" t="s">
        <v>13</v>
      </c>
      <c r="D5653" s="3">
        <v>29</v>
      </c>
      <c r="E5653" s="3" t="s">
        <v>14</v>
      </c>
      <c r="F5653" s="4">
        <v>38710</v>
      </c>
      <c r="G5653" s="11">
        <f t="shared" si="528"/>
        <v>7</v>
      </c>
      <c r="H5653" s="11">
        <f t="shared" si="529"/>
        <v>11</v>
      </c>
      <c r="I5653" s="5">
        <v>0.46875</v>
      </c>
      <c r="J5653" s="11">
        <f>IF(L5653&lt;=I5653,1,0)</f>
        <v>1</v>
      </c>
      <c r="K5653" s="22" t="str">
        <f t="shared" si="530"/>
        <v/>
      </c>
      <c r="L5653" s="5">
        <v>0.46875</v>
      </c>
      <c r="M5653" s="22">
        <f t="shared" si="531"/>
        <v>11.63607746570622</v>
      </c>
      <c r="N5653" s="22">
        <f t="shared" si="532"/>
        <v>11.63607746570622</v>
      </c>
      <c r="O5653" s="5">
        <v>0.47683060935118488</v>
      </c>
      <c r="P5653" s="11">
        <f>IF(O5653&gt;=I5653,0,1)</f>
        <v>0</v>
      </c>
      <c r="Q5653" s="11">
        <f>IF(O5653&lt;=(I5653+0.00347),1,0)</f>
        <v>0</v>
      </c>
      <c r="R5653" s="5">
        <v>0.49359744551309759</v>
      </c>
      <c r="S5653" s="22">
        <f t="shared" si="533"/>
        <v>24.144244073154304</v>
      </c>
      <c r="T5653" s="3" t="s">
        <v>27</v>
      </c>
    </row>
    <row r="5654" spans="1:20" x14ac:dyDescent="0.25">
      <c r="A5654" s="3">
        <v>4586121</v>
      </c>
      <c r="B5654" s="3" t="s">
        <v>21</v>
      </c>
      <c r="C5654" s="3" t="s">
        <v>13</v>
      </c>
      <c r="D5654" s="3">
        <v>22</v>
      </c>
      <c r="E5654" s="3" t="s">
        <v>14</v>
      </c>
      <c r="F5654" s="4">
        <v>38710</v>
      </c>
      <c r="G5654" s="11">
        <f t="shared" si="528"/>
        <v>7</v>
      </c>
      <c r="H5654" s="11">
        <f t="shared" si="529"/>
        <v>11</v>
      </c>
      <c r="I5654" s="5">
        <v>0.47916666666666669</v>
      </c>
      <c r="J5654" s="11">
        <f>IF(L5654&lt;=I5654,1,0)</f>
        <v>1</v>
      </c>
      <c r="K5654" s="22" t="str">
        <f t="shared" si="530"/>
        <v/>
      </c>
      <c r="L5654" s="5">
        <v>0.47666666666666668</v>
      </c>
      <c r="M5654" s="22">
        <f t="shared" si="531"/>
        <v>8.8207796297725682</v>
      </c>
      <c r="N5654" s="22">
        <f t="shared" si="532"/>
        <v>5.220779629772565</v>
      </c>
      <c r="O5654" s="5">
        <v>0.48279220807623097</v>
      </c>
      <c r="P5654" s="11">
        <f>IF(O5654&gt;=I5654,0,1)</f>
        <v>0</v>
      </c>
      <c r="Q5654" s="11">
        <f>IF(O5654&lt;=(I5654+0.00347),1,0)</f>
        <v>0</v>
      </c>
      <c r="R5654" s="5">
        <v>0.49992554601205641</v>
      </c>
      <c r="S5654" s="22">
        <f t="shared" si="533"/>
        <v>24.672006627588637</v>
      </c>
      <c r="T5654" s="3" t="s">
        <v>23</v>
      </c>
    </row>
    <row r="5655" spans="1:20" x14ac:dyDescent="0.25">
      <c r="A5655" s="3">
        <v>4582074</v>
      </c>
      <c r="B5655" s="3" t="s">
        <v>16</v>
      </c>
      <c r="C5655" s="3" t="s">
        <v>17</v>
      </c>
      <c r="D5655" s="3">
        <v>48</v>
      </c>
      <c r="E5655" s="3" t="s">
        <v>18</v>
      </c>
      <c r="F5655" s="4">
        <v>38713</v>
      </c>
      <c r="G5655" s="11">
        <f t="shared" si="528"/>
        <v>3</v>
      </c>
      <c r="H5655" s="11">
        <f t="shared" si="529"/>
        <v>7</v>
      </c>
      <c r="I5655" s="5">
        <v>0.33263888888888887</v>
      </c>
      <c r="J5655" s="11">
        <f>IF(L5655&lt;=I5655,1,0)</f>
        <v>1</v>
      </c>
      <c r="K5655" s="22" t="str">
        <f t="shared" si="530"/>
        <v/>
      </c>
      <c r="L5655" s="5">
        <v>0.33013888888888887</v>
      </c>
      <c r="M5655" s="22">
        <f t="shared" si="531"/>
        <v>19.700717486899535</v>
      </c>
      <c r="N5655" s="22">
        <f t="shared" si="532"/>
        <v>16.100717486899534</v>
      </c>
      <c r="O5655" s="5">
        <v>0.34381994269923577</v>
      </c>
      <c r="P5655" s="11">
        <f>IF(O5655&gt;=I5655,0,1)</f>
        <v>0</v>
      </c>
      <c r="Q5655" s="11">
        <f>IF(O5655&lt;=(I5655+0.00347),1,0)</f>
        <v>0</v>
      </c>
      <c r="R5655" s="5">
        <v>0.36712316279992685</v>
      </c>
      <c r="S5655" s="22">
        <f t="shared" si="533"/>
        <v>33.556636944995155</v>
      </c>
      <c r="T5655" s="3" t="s">
        <v>24</v>
      </c>
    </row>
    <row r="5656" spans="1:20" x14ac:dyDescent="0.25">
      <c r="A5656" s="3">
        <v>4596389</v>
      </c>
      <c r="B5656" s="3" t="s">
        <v>12</v>
      </c>
      <c r="C5656" s="3" t="s">
        <v>17</v>
      </c>
      <c r="D5656" s="3">
        <v>49</v>
      </c>
      <c r="E5656" s="3" t="s">
        <v>18</v>
      </c>
      <c r="F5656" s="4">
        <v>38713</v>
      </c>
      <c r="G5656" s="11">
        <f t="shared" si="528"/>
        <v>3</v>
      </c>
      <c r="H5656" s="11">
        <f t="shared" si="529"/>
        <v>8</v>
      </c>
      <c r="I5656" s="5">
        <v>0.35416666666666669</v>
      </c>
      <c r="J5656" s="11">
        <f>IF(L5656&lt;=I5656,1,0)</f>
        <v>1</v>
      </c>
      <c r="K5656" s="22" t="str">
        <f t="shared" si="530"/>
        <v/>
      </c>
      <c r="L5656" s="5">
        <v>0.35166666666666668</v>
      </c>
      <c r="M5656" s="22">
        <f t="shared" si="531"/>
        <v>14.905457993715636</v>
      </c>
      <c r="N5656" s="22">
        <f t="shared" si="532"/>
        <v>11.305457993715633</v>
      </c>
      <c r="O5656" s="5">
        <v>0.36201767916230254</v>
      </c>
      <c r="P5656" s="11">
        <f>IF(O5656&gt;=I5656,0,1)</f>
        <v>0</v>
      </c>
      <c r="Q5656" s="11">
        <f>IF(O5656&lt;=(I5656+0.00347),1,0)</f>
        <v>0</v>
      </c>
      <c r="R5656" s="5">
        <v>0.37350361082217826</v>
      </c>
      <c r="S5656" s="22">
        <f t="shared" si="533"/>
        <v>16.539741590221027</v>
      </c>
      <c r="T5656" s="3" t="s">
        <v>15</v>
      </c>
    </row>
    <row r="5657" spans="1:20" x14ac:dyDescent="0.25">
      <c r="A5657" s="3">
        <v>4617756</v>
      </c>
      <c r="B5657" s="3" t="s">
        <v>21</v>
      </c>
      <c r="C5657" s="3" t="s">
        <v>22</v>
      </c>
      <c r="D5657" s="3">
        <v>25</v>
      </c>
      <c r="E5657" s="3" t="s">
        <v>14</v>
      </c>
      <c r="F5657" s="4">
        <v>38713</v>
      </c>
      <c r="G5657" s="11">
        <f t="shared" si="528"/>
        <v>3</v>
      </c>
      <c r="H5657" s="11">
        <f t="shared" si="529"/>
        <v>9</v>
      </c>
      <c r="I5657" s="5">
        <v>0.375</v>
      </c>
      <c r="J5657" s="11">
        <f>IF(L5657&lt;=I5657,1,0)</f>
        <v>1</v>
      </c>
      <c r="K5657" s="22" t="str">
        <f t="shared" si="530"/>
        <v/>
      </c>
      <c r="L5657" s="5">
        <v>0.3725</v>
      </c>
      <c r="M5657" s="22">
        <f t="shared" si="531"/>
        <v>13.65666536540175</v>
      </c>
      <c r="N5657" s="22">
        <f t="shared" si="532"/>
        <v>10.056665365401747</v>
      </c>
      <c r="O5657" s="5">
        <v>0.3819837953926401</v>
      </c>
      <c r="P5657" s="11">
        <f>IF(O5657&gt;=I5657,0,1)</f>
        <v>0</v>
      </c>
      <c r="Q5657" s="11">
        <f>IF(O5657&lt;=(I5657+0.00347),1,0)</f>
        <v>0</v>
      </c>
      <c r="R5657" s="5">
        <v>0.39541147855805459</v>
      </c>
      <c r="S5657" s="22">
        <f t="shared" si="533"/>
        <v>19.335863758196858</v>
      </c>
      <c r="T5657" s="3" t="s">
        <v>27</v>
      </c>
    </row>
    <row r="5658" spans="1:20" x14ac:dyDescent="0.25">
      <c r="A5658" s="3">
        <v>4573356</v>
      </c>
      <c r="B5658" s="3" t="s">
        <v>12</v>
      </c>
      <c r="C5658" s="3" t="s">
        <v>17</v>
      </c>
      <c r="D5658" s="3">
        <v>44</v>
      </c>
      <c r="E5658" s="3" t="s">
        <v>18</v>
      </c>
      <c r="F5658" s="4">
        <v>38713</v>
      </c>
      <c r="G5658" s="11">
        <f t="shared" si="528"/>
        <v>3</v>
      </c>
      <c r="H5658" s="11">
        <f t="shared" si="529"/>
        <v>9</v>
      </c>
      <c r="I5658" s="5">
        <v>0.375</v>
      </c>
      <c r="J5658" s="11">
        <f>IF(L5658&lt;=I5658,1,0)</f>
        <v>0</v>
      </c>
      <c r="K5658" s="22">
        <f t="shared" si="530"/>
        <v>3.6000000000000032</v>
      </c>
      <c r="L5658" s="5">
        <v>0.3775</v>
      </c>
      <c r="M5658" s="22">
        <f t="shared" si="531"/>
        <v>5.1278497985957472</v>
      </c>
      <c r="N5658" s="22">
        <f t="shared" si="532"/>
        <v>8.7278497985957504</v>
      </c>
      <c r="O5658" s="5">
        <v>0.38106100680458038</v>
      </c>
      <c r="P5658" s="11">
        <f>IF(O5658&gt;=I5658,0,1)</f>
        <v>0</v>
      </c>
      <c r="Q5658" s="11">
        <f>IF(O5658&lt;=(I5658+0.00347),1,0)</f>
        <v>0</v>
      </c>
      <c r="R5658" s="5">
        <v>0.39244571551280566</v>
      </c>
      <c r="S5658" s="22">
        <f t="shared" si="533"/>
        <v>16.393980539844399</v>
      </c>
      <c r="T5658" s="3" t="s">
        <v>15</v>
      </c>
    </row>
    <row r="5659" spans="1:20" x14ac:dyDescent="0.25">
      <c r="A5659" s="3">
        <v>4605926</v>
      </c>
      <c r="B5659" s="3" t="s">
        <v>12</v>
      </c>
      <c r="C5659" s="3" t="s">
        <v>17</v>
      </c>
      <c r="D5659" s="3">
        <v>28</v>
      </c>
      <c r="E5659" s="3" t="s">
        <v>14</v>
      </c>
      <c r="F5659" s="4">
        <v>38713</v>
      </c>
      <c r="G5659" s="11">
        <f t="shared" si="528"/>
        <v>3</v>
      </c>
      <c r="H5659" s="11">
        <f t="shared" si="529"/>
        <v>9</v>
      </c>
      <c r="I5659" s="5">
        <v>0.375</v>
      </c>
      <c r="J5659" s="11">
        <f>IF(L5659&lt;=I5659,1,0)</f>
        <v>1</v>
      </c>
      <c r="K5659" s="22" t="str">
        <f t="shared" si="530"/>
        <v/>
      </c>
      <c r="L5659" s="5">
        <v>0.3725</v>
      </c>
      <c r="M5659" s="22">
        <f t="shared" si="531"/>
        <v>5.2191786603097245</v>
      </c>
      <c r="N5659" s="22">
        <f t="shared" si="532"/>
        <v>1.6191786603097214</v>
      </c>
      <c r="O5659" s="5">
        <v>0.37612442962521508</v>
      </c>
      <c r="P5659" s="11">
        <f>IF(O5659&gt;=I5659,0,1)</f>
        <v>0</v>
      </c>
      <c r="Q5659" s="11">
        <f>IF(O5659&lt;=(I5659+0.00347),1,0)</f>
        <v>1</v>
      </c>
      <c r="R5659" s="5">
        <v>0.38584080373397622</v>
      </c>
      <c r="S5659" s="22">
        <f t="shared" si="533"/>
        <v>13.99157871661604</v>
      </c>
      <c r="T5659" s="3" t="s">
        <v>15</v>
      </c>
    </row>
    <row r="5660" spans="1:20" x14ac:dyDescent="0.25">
      <c r="A5660" s="3">
        <v>4591365</v>
      </c>
      <c r="B5660" s="3" t="s">
        <v>21</v>
      </c>
      <c r="C5660" s="3" t="s">
        <v>25</v>
      </c>
      <c r="D5660" s="3">
        <v>29</v>
      </c>
      <c r="E5660" s="3" t="s">
        <v>14</v>
      </c>
      <c r="F5660" s="4">
        <v>38713</v>
      </c>
      <c r="G5660" s="11">
        <f t="shared" si="528"/>
        <v>3</v>
      </c>
      <c r="H5660" s="11">
        <f t="shared" si="529"/>
        <v>9</v>
      </c>
      <c r="I5660" s="5">
        <v>0.38541666666666669</v>
      </c>
      <c r="J5660" s="11">
        <f>IF(L5660&lt;=I5660,1,0)</f>
        <v>1</v>
      </c>
      <c r="K5660" s="22" t="str">
        <f t="shared" si="530"/>
        <v/>
      </c>
      <c r="L5660" s="5">
        <v>0.38291666666666668</v>
      </c>
      <c r="M5660" s="22">
        <f t="shared" si="531"/>
        <v>9.2244074068855841</v>
      </c>
      <c r="N5660" s="22">
        <f t="shared" si="532"/>
        <v>5.6244074068855809</v>
      </c>
      <c r="O5660" s="5">
        <v>0.38932250514367056</v>
      </c>
      <c r="P5660" s="11">
        <f>IF(O5660&gt;=I5660,0,1)</f>
        <v>0</v>
      </c>
      <c r="Q5660" s="11">
        <f>IF(O5660&lt;=(I5660+0.00347),1,0)</f>
        <v>0</v>
      </c>
      <c r="R5660" s="5">
        <v>0.40352935692357672</v>
      </c>
      <c r="S5660" s="22">
        <f t="shared" si="533"/>
        <v>20.457866563064869</v>
      </c>
      <c r="T5660" s="3" t="s">
        <v>23</v>
      </c>
    </row>
    <row r="5661" spans="1:20" x14ac:dyDescent="0.25">
      <c r="A5661" s="3">
        <v>4594592</v>
      </c>
      <c r="B5661" s="3" t="s">
        <v>16</v>
      </c>
      <c r="C5661" s="3" t="s">
        <v>13</v>
      </c>
      <c r="D5661" s="3">
        <v>42</v>
      </c>
      <c r="E5661" s="3" t="s">
        <v>18</v>
      </c>
      <c r="F5661" s="4">
        <v>38713</v>
      </c>
      <c r="G5661" s="11">
        <f t="shared" si="528"/>
        <v>3</v>
      </c>
      <c r="H5661" s="11">
        <f t="shared" si="529"/>
        <v>9</v>
      </c>
      <c r="I5661" s="5">
        <v>0.40625</v>
      </c>
      <c r="J5661" s="11">
        <f>IF(L5661&lt;=I5661,1,0)</f>
        <v>1</v>
      </c>
      <c r="K5661" s="22" t="str">
        <f t="shared" si="530"/>
        <v/>
      </c>
      <c r="L5661" s="5">
        <v>0.40375</v>
      </c>
      <c r="M5661" s="22">
        <f t="shared" si="531"/>
        <v>25.719124922702967</v>
      </c>
      <c r="N5661" s="22">
        <f t="shared" si="532"/>
        <v>22.119124922702966</v>
      </c>
      <c r="O5661" s="5">
        <v>0.42161050341854373</v>
      </c>
      <c r="P5661" s="11">
        <f>IF(O5661&gt;=I5661,0,1)</f>
        <v>0</v>
      </c>
      <c r="Q5661" s="11">
        <f>IF(O5661&lt;=(I5661+0.00347),1,0)</f>
        <v>0</v>
      </c>
      <c r="R5661" s="5">
        <v>0.44499531695557965</v>
      </c>
      <c r="S5661" s="22">
        <f t="shared" si="533"/>
        <v>33.674131493331728</v>
      </c>
      <c r="T5661" s="3" t="s">
        <v>20</v>
      </c>
    </row>
    <row r="5662" spans="1:20" x14ac:dyDescent="0.25">
      <c r="A5662" s="3">
        <v>4591824</v>
      </c>
      <c r="B5662" s="3" t="s">
        <v>16</v>
      </c>
      <c r="C5662" s="3" t="s">
        <v>17</v>
      </c>
      <c r="D5662" s="3">
        <v>74</v>
      </c>
      <c r="E5662" s="3" t="s">
        <v>18</v>
      </c>
      <c r="F5662" s="4">
        <v>38713</v>
      </c>
      <c r="G5662" s="11">
        <f t="shared" si="528"/>
        <v>3</v>
      </c>
      <c r="H5662" s="11">
        <f t="shared" si="529"/>
        <v>9</v>
      </c>
      <c r="I5662" s="5">
        <v>0.40625</v>
      </c>
      <c r="J5662" s="11">
        <f>IF(L5662&lt;=I5662,1,0)</f>
        <v>0</v>
      </c>
      <c r="K5662" s="22">
        <f t="shared" si="530"/>
        <v>3.6000000000000032</v>
      </c>
      <c r="L5662" s="5">
        <v>0.40875</v>
      </c>
      <c r="M5662" s="22">
        <f t="shared" si="531"/>
        <v>32.139687089434389</v>
      </c>
      <c r="N5662" s="22">
        <f t="shared" si="532"/>
        <v>35.739687089434391</v>
      </c>
      <c r="O5662" s="5">
        <v>0.43106922714544055</v>
      </c>
      <c r="P5662" s="11">
        <f>IF(O5662&gt;=I5662,0,1)</f>
        <v>0</v>
      </c>
      <c r="Q5662" s="11">
        <f>IF(O5662&lt;=(I5662+0.00347),1,0)</f>
        <v>0</v>
      </c>
      <c r="R5662" s="5">
        <v>0.45663595605750062</v>
      </c>
      <c r="S5662" s="22">
        <f t="shared" si="533"/>
        <v>36.816089633366509</v>
      </c>
      <c r="T5662" s="3" t="s">
        <v>24</v>
      </c>
    </row>
    <row r="5663" spans="1:20" x14ac:dyDescent="0.25">
      <c r="A5663" s="3">
        <v>4610194</v>
      </c>
      <c r="B5663" s="3" t="s">
        <v>21</v>
      </c>
      <c r="C5663" s="3" t="s">
        <v>13</v>
      </c>
      <c r="D5663" s="3">
        <v>23</v>
      </c>
      <c r="E5663" s="3" t="s">
        <v>14</v>
      </c>
      <c r="F5663" s="4">
        <v>38713</v>
      </c>
      <c r="G5663" s="11">
        <f t="shared" si="528"/>
        <v>3</v>
      </c>
      <c r="H5663" s="11">
        <f t="shared" si="529"/>
        <v>10</v>
      </c>
      <c r="I5663" s="5">
        <v>0.41666666666666669</v>
      </c>
      <c r="J5663" s="11">
        <f>IF(L5663&lt;=I5663,1,0)</f>
        <v>0</v>
      </c>
      <c r="K5663" s="22">
        <f t="shared" si="530"/>
        <v>3.6000000000000032</v>
      </c>
      <c r="L5663" s="5">
        <v>0.41916666666666669</v>
      </c>
      <c r="M5663" s="22">
        <f t="shared" si="531"/>
        <v>20.601364517709566</v>
      </c>
      <c r="N5663" s="22">
        <f t="shared" si="532"/>
        <v>24.201364517709571</v>
      </c>
      <c r="O5663" s="5">
        <v>0.433473169803965</v>
      </c>
      <c r="P5663" s="11">
        <f>IF(O5663&gt;=I5663,0,1)</f>
        <v>0</v>
      </c>
      <c r="Q5663" s="11">
        <f>IF(O5663&lt;=(I5663+0.00347),1,0)</f>
        <v>0</v>
      </c>
      <c r="R5663" s="5">
        <v>0.44849908438791741</v>
      </c>
      <c r="S5663" s="22">
        <f t="shared" si="533"/>
        <v>21.637317000891478</v>
      </c>
      <c r="T5663" s="3" t="s">
        <v>27</v>
      </c>
    </row>
    <row r="5664" spans="1:20" x14ac:dyDescent="0.25">
      <c r="A5664" s="3">
        <v>4615040</v>
      </c>
      <c r="B5664" s="3" t="s">
        <v>12</v>
      </c>
      <c r="C5664" s="3" t="s">
        <v>17</v>
      </c>
      <c r="D5664" s="3">
        <v>49</v>
      </c>
      <c r="E5664" s="3" t="s">
        <v>18</v>
      </c>
      <c r="F5664" s="4">
        <v>38713</v>
      </c>
      <c r="G5664" s="11">
        <f t="shared" si="528"/>
        <v>3</v>
      </c>
      <c r="H5664" s="11">
        <f t="shared" si="529"/>
        <v>10</v>
      </c>
      <c r="I5664" s="5">
        <v>0.41666666666666669</v>
      </c>
      <c r="J5664" s="11">
        <f>IF(L5664&lt;=I5664,1,0)</f>
        <v>0</v>
      </c>
      <c r="K5664" s="22">
        <f t="shared" si="530"/>
        <v>3.6000000000000032</v>
      </c>
      <c r="L5664" s="5">
        <v>0.41916666666666669</v>
      </c>
      <c r="M5664" s="22">
        <f t="shared" si="531"/>
        <v>7.9882637979983784</v>
      </c>
      <c r="N5664" s="22">
        <f t="shared" si="532"/>
        <v>11.588263797998382</v>
      </c>
      <c r="O5664" s="5">
        <v>0.42471407208194334</v>
      </c>
      <c r="P5664" s="11">
        <f>IF(O5664&gt;=I5664,0,1)</f>
        <v>0</v>
      </c>
      <c r="Q5664" s="11">
        <f>IF(O5664&lt;=(I5664+0.00347),1,0)</f>
        <v>0</v>
      </c>
      <c r="R5664" s="5">
        <v>0.43464630378732216</v>
      </c>
      <c r="S5664" s="22">
        <f t="shared" si="533"/>
        <v>14.302413655745507</v>
      </c>
      <c r="T5664" s="3" t="s">
        <v>29</v>
      </c>
    </row>
    <row r="5665" spans="1:20" x14ac:dyDescent="0.25">
      <c r="A5665" s="3">
        <v>4613094</v>
      </c>
      <c r="B5665" s="3" t="s">
        <v>12</v>
      </c>
      <c r="C5665" s="3" t="s">
        <v>13</v>
      </c>
      <c r="D5665" s="3">
        <v>37</v>
      </c>
      <c r="E5665" s="3" t="s">
        <v>14</v>
      </c>
      <c r="F5665" s="4">
        <v>38713</v>
      </c>
      <c r="G5665" s="11">
        <f t="shared" si="528"/>
        <v>3</v>
      </c>
      <c r="H5665" s="11">
        <f t="shared" si="529"/>
        <v>10</v>
      </c>
      <c r="I5665" s="5">
        <v>0.42638888888888887</v>
      </c>
      <c r="J5665" s="11">
        <f>IF(L5665&lt;=I5665,1,0)</f>
        <v>1</v>
      </c>
      <c r="K5665" s="22" t="str">
        <f t="shared" si="530"/>
        <v/>
      </c>
      <c r="L5665" s="5">
        <v>0.42388888888888887</v>
      </c>
      <c r="M5665" s="22">
        <f t="shared" si="531"/>
        <v>7.0577223284700263</v>
      </c>
      <c r="N5665" s="22">
        <f t="shared" si="532"/>
        <v>3.4577223284700231</v>
      </c>
      <c r="O5665" s="5">
        <v>0.42879008495032639</v>
      </c>
      <c r="P5665" s="11">
        <f>IF(O5665&gt;=I5665,0,1)</f>
        <v>0</v>
      </c>
      <c r="Q5665" s="11">
        <f>IF(O5665&lt;=(I5665+0.00347),1,0)</f>
        <v>1</v>
      </c>
      <c r="R5665" s="5">
        <v>0.44013042310505812</v>
      </c>
      <c r="S5665" s="22">
        <f t="shared" si="533"/>
        <v>16.330086942813693</v>
      </c>
      <c r="T5665" s="3" t="s">
        <v>15</v>
      </c>
    </row>
    <row r="5666" spans="1:20" x14ac:dyDescent="0.25">
      <c r="A5666" s="3">
        <v>4612796</v>
      </c>
      <c r="B5666" s="3" t="s">
        <v>21</v>
      </c>
      <c r="C5666" s="3" t="s">
        <v>13</v>
      </c>
      <c r="D5666" s="3">
        <v>23</v>
      </c>
      <c r="E5666" s="3" t="s">
        <v>14</v>
      </c>
      <c r="F5666" s="4">
        <v>38713</v>
      </c>
      <c r="G5666" s="11">
        <f t="shared" si="528"/>
        <v>3</v>
      </c>
      <c r="H5666" s="11">
        <f t="shared" si="529"/>
        <v>10</v>
      </c>
      <c r="I5666" s="5">
        <v>0.42638888888888887</v>
      </c>
      <c r="J5666" s="11">
        <f>IF(L5666&lt;=I5666,1,0)</f>
        <v>1</v>
      </c>
      <c r="K5666" s="22" t="str">
        <f t="shared" si="530"/>
        <v/>
      </c>
      <c r="L5666" s="5">
        <v>0.42638888888888887</v>
      </c>
      <c r="M5666" s="22">
        <f t="shared" si="531"/>
        <v>13.056559237027807</v>
      </c>
      <c r="N5666" s="22">
        <f t="shared" si="532"/>
        <v>13.056559237027807</v>
      </c>
      <c r="O5666" s="5">
        <v>0.43545594391460263</v>
      </c>
      <c r="P5666" s="11">
        <f>IF(O5666&gt;=I5666,0,1)</f>
        <v>0</v>
      </c>
      <c r="Q5666" s="11">
        <f>IF(O5666&lt;=(I5666+0.00347),1,0)</f>
        <v>0</v>
      </c>
      <c r="R5666" s="5">
        <v>0.45391309507956257</v>
      </c>
      <c r="S5666" s="22">
        <f t="shared" si="533"/>
        <v>26.578297677542313</v>
      </c>
      <c r="T5666" s="3" t="s">
        <v>27</v>
      </c>
    </row>
    <row r="5667" spans="1:20" x14ac:dyDescent="0.25">
      <c r="A5667" s="3">
        <v>4604215</v>
      </c>
      <c r="B5667" s="3" t="s">
        <v>21</v>
      </c>
      <c r="C5667" s="3" t="s">
        <v>17</v>
      </c>
      <c r="D5667" s="3">
        <v>31</v>
      </c>
      <c r="E5667" s="3" t="s">
        <v>18</v>
      </c>
      <c r="F5667" s="4">
        <v>38713</v>
      </c>
      <c r="G5667" s="11">
        <f t="shared" si="528"/>
        <v>3</v>
      </c>
      <c r="H5667" s="11">
        <f t="shared" si="529"/>
        <v>10</v>
      </c>
      <c r="I5667" s="5">
        <v>0.44791666666666669</v>
      </c>
      <c r="J5667" s="11">
        <f>IF(L5667&lt;=I5667,1,0)</f>
        <v>1</v>
      </c>
      <c r="K5667" s="22" t="str">
        <f t="shared" si="530"/>
        <v/>
      </c>
      <c r="L5667" s="5">
        <v>0.44791666666666669</v>
      </c>
      <c r="M5667" s="22">
        <f t="shared" si="531"/>
        <v>5.4503214845279313</v>
      </c>
      <c r="N5667" s="22">
        <f t="shared" si="532"/>
        <v>5.4503214845279313</v>
      </c>
      <c r="O5667" s="5">
        <v>0.4517016121420333</v>
      </c>
      <c r="P5667" s="11">
        <f>IF(O5667&gt;=I5667,0,1)</f>
        <v>0</v>
      </c>
      <c r="Q5667" s="11">
        <f>IF(O5667&lt;=(I5667+0.00347),1,0)</f>
        <v>0</v>
      </c>
      <c r="R5667" s="5">
        <v>0.46657311427130127</v>
      </c>
      <c r="S5667" s="22">
        <f t="shared" si="533"/>
        <v>21.414963066145873</v>
      </c>
      <c r="T5667" s="3" t="s">
        <v>23</v>
      </c>
    </row>
    <row r="5668" spans="1:20" x14ac:dyDescent="0.25">
      <c r="A5668" s="3">
        <v>4602223</v>
      </c>
      <c r="B5668" s="3" t="s">
        <v>12</v>
      </c>
      <c r="C5668" s="3" t="s">
        <v>25</v>
      </c>
      <c r="D5668" s="3">
        <v>30</v>
      </c>
      <c r="E5668" s="3" t="s">
        <v>18</v>
      </c>
      <c r="F5668" s="4">
        <v>38713</v>
      </c>
      <c r="G5668" s="11">
        <f t="shared" si="528"/>
        <v>3</v>
      </c>
      <c r="H5668" s="11">
        <f t="shared" si="529"/>
        <v>10</v>
      </c>
      <c r="I5668" s="5">
        <v>0.45763888888888887</v>
      </c>
      <c r="J5668" s="11">
        <f>IF(L5668&lt;=I5668,1,0)</f>
        <v>1</v>
      </c>
      <c r="K5668" s="22" t="str">
        <f t="shared" si="530"/>
        <v/>
      </c>
      <c r="L5668" s="5">
        <v>0.45763888888888887</v>
      </c>
      <c r="M5668" s="22">
        <f t="shared" si="531"/>
        <v>9.6721044220891894</v>
      </c>
      <c r="N5668" s="22">
        <f t="shared" si="532"/>
        <v>9.6721044220891894</v>
      </c>
      <c r="O5668" s="5">
        <v>0.46435562807089525</v>
      </c>
      <c r="P5668" s="11">
        <f>IF(O5668&gt;=I5668,0,1)</f>
        <v>0</v>
      </c>
      <c r="Q5668" s="11">
        <f>IF(O5668&lt;=(I5668+0.00347),1,0)</f>
        <v>0</v>
      </c>
      <c r="R5668" s="5">
        <v>0.47632559569390948</v>
      </c>
      <c r="S5668" s="22">
        <f t="shared" si="533"/>
        <v>17.236753377140481</v>
      </c>
      <c r="T5668" s="3" t="s">
        <v>15</v>
      </c>
    </row>
    <row r="5669" spans="1:20" x14ac:dyDescent="0.25">
      <c r="A5669" s="3">
        <v>4606910</v>
      </c>
      <c r="B5669" s="3" t="s">
        <v>21</v>
      </c>
      <c r="C5669" s="3" t="s">
        <v>25</v>
      </c>
      <c r="D5669" s="3">
        <v>22</v>
      </c>
      <c r="E5669" s="3" t="s">
        <v>14</v>
      </c>
      <c r="F5669" s="4">
        <v>38713</v>
      </c>
      <c r="G5669" s="11">
        <f t="shared" si="528"/>
        <v>3</v>
      </c>
      <c r="H5669" s="11">
        <f t="shared" si="529"/>
        <v>10</v>
      </c>
      <c r="I5669" s="5">
        <v>0.45763888888888887</v>
      </c>
      <c r="J5669" s="11">
        <f>IF(L5669&lt;=I5669,1,0)</f>
        <v>1</v>
      </c>
      <c r="K5669" s="22" t="str">
        <f t="shared" si="530"/>
        <v/>
      </c>
      <c r="L5669" s="5">
        <v>0.45763888888888887</v>
      </c>
      <c r="M5669" s="22">
        <f t="shared" si="531"/>
        <v>2.4492685578703188</v>
      </c>
      <c r="N5669" s="22">
        <f t="shared" si="532"/>
        <v>2.4492685578703188</v>
      </c>
      <c r="O5669" s="5">
        <v>0.45933976983185437</v>
      </c>
      <c r="P5669" s="11">
        <f>IF(O5669&gt;=I5669,0,1)</f>
        <v>0</v>
      </c>
      <c r="Q5669" s="11">
        <f>IF(O5669&lt;=(I5669+0.00347),1,0)</f>
        <v>1</v>
      </c>
      <c r="R5669" s="5">
        <v>0.47632783219097125</v>
      </c>
      <c r="S5669" s="22">
        <f t="shared" si="533"/>
        <v>24.462809797128298</v>
      </c>
      <c r="T5669" s="3" t="s">
        <v>23</v>
      </c>
    </row>
    <row r="5670" spans="1:20" x14ac:dyDescent="0.25">
      <c r="A5670" s="3">
        <v>4589458</v>
      </c>
      <c r="B5670" s="3" t="s">
        <v>12</v>
      </c>
      <c r="C5670" s="3" t="s">
        <v>17</v>
      </c>
      <c r="D5670" s="3">
        <v>42</v>
      </c>
      <c r="E5670" s="3" t="s">
        <v>14</v>
      </c>
      <c r="F5670" s="4">
        <v>38713</v>
      </c>
      <c r="G5670" s="11">
        <f t="shared" si="528"/>
        <v>3</v>
      </c>
      <c r="H5670" s="11">
        <f t="shared" si="529"/>
        <v>11</v>
      </c>
      <c r="I5670" s="5">
        <v>0.46875</v>
      </c>
      <c r="J5670" s="11">
        <f>IF(L5670&lt;=I5670,1,0)</f>
        <v>1</v>
      </c>
      <c r="K5670" s="22" t="str">
        <f t="shared" si="530"/>
        <v/>
      </c>
      <c r="L5670" s="5">
        <v>0.46625</v>
      </c>
      <c r="M5670" s="22">
        <f t="shared" si="531"/>
        <v>10.399748934593722</v>
      </c>
      <c r="N5670" s="22">
        <f t="shared" si="532"/>
        <v>6.799748934593719</v>
      </c>
      <c r="O5670" s="5">
        <v>0.47347204787124564</v>
      </c>
      <c r="P5670" s="11">
        <f>IF(O5670&gt;=I5670,0,1)</f>
        <v>0</v>
      </c>
      <c r="Q5670" s="11">
        <f>IF(O5670&lt;=(I5670+0.00347),1,0)</f>
        <v>0</v>
      </c>
      <c r="R5670" s="5">
        <v>0.48489626344559189</v>
      </c>
      <c r="S5670" s="22">
        <f t="shared" si="533"/>
        <v>16.450870427058604</v>
      </c>
      <c r="T5670" s="3" t="s">
        <v>26</v>
      </c>
    </row>
    <row r="5671" spans="1:20" x14ac:dyDescent="0.25">
      <c r="A5671" s="3">
        <v>4591954</v>
      </c>
      <c r="B5671" s="3" t="s">
        <v>12</v>
      </c>
      <c r="C5671" s="3" t="s">
        <v>25</v>
      </c>
      <c r="D5671" s="3">
        <v>34</v>
      </c>
      <c r="E5671" s="3" t="s">
        <v>14</v>
      </c>
      <c r="F5671" s="4">
        <v>38713</v>
      </c>
      <c r="G5671" s="11">
        <f t="shared" si="528"/>
        <v>3</v>
      </c>
      <c r="H5671" s="11">
        <f t="shared" si="529"/>
        <v>11</v>
      </c>
      <c r="I5671" s="5">
        <v>0.48888888888888887</v>
      </c>
      <c r="J5671" s="11">
        <f>IF(L5671&lt;=I5671,1,0)</f>
        <v>1</v>
      </c>
      <c r="K5671" s="22" t="str">
        <f t="shared" si="530"/>
        <v/>
      </c>
      <c r="L5671" s="5">
        <v>0.48888888888888887</v>
      </c>
      <c r="M5671" s="22">
        <f t="shared" si="531"/>
        <v>9.7228777860595805</v>
      </c>
      <c r="N5671" s="22">
        <f t="shared" si="532"/>
        <v>9.7228777860595805</v>
      </c>
      <c r="O5671" s="5">
        <v>0.49564088735143025</v>
      </c>
      <c r="P5671" s="11">
        <f>IF(O5671&gt;=I5671,0,1)</f>
        <v>0</v>
      </c>
      <c r="Q5671" s="11">
        <f>IF(O5671&lt;=(I5671+0.00347),1,0)</f>
        <v>0</v>
      </c>
      <c r="R5671" s="5">
        <v>0.50500826266430954</v>
      </c>
      <c r="S5671" s="22">
        <f t="shared" si="533"/>
        <v>13.489020450546176</v>
      </c>
      <c r="T5671" s="3" t="s">
        <v>15</v>
      </c>
    </row>
    <row r="5672" spans="1:20" x14ac:dyDescent="0.25">
      <c r="A5672" s="3">
        <v>4575217</v>
      </c>
      <c r="B5672" s="3" t="s">
        <v>12</v>
      </c>
      <c r="C5672" s="3" t="s">
        <v>17</v>
      </c>
      <c r="D5672" s="3">
        <v>30</v>
      </c>
      <c r="E5672" s="3" t="s">
        <v>14</v>
      </c>
      <c r="F5672" s="4">
        <v>38713</v>
      </c>
      <c r="G5672" s="11">
        <f t="shared" si="528"/>
        <v>3</v>
      </c>
      <c r="H5672" s="11">
        <f t="shared" si="529"/>
        <v>12</v>
      </c>
      <c r="I5672" s="5">
        <v>0.51041666666666663</v>
      </c>
      <c r="J5672" s="11">
        <f>IF(L5672&lt;=I5672,1,0)</f>
        <v>1</v>
      </c>
      <c r="K5672" s="22" t="str">
        <f t="shared" si="530"/>
        <v/>
      </c>
      <c r="L5672" s="5">
        <v>0.50791666666666668</v>
      </c>
      <c r="M5672" s="22">
        <f t="shared" si="531"/>
        <v>5.8096463529872189</v>
      </c>
      <c r="N5672" s="22">
        <f t="shared" si="532"/>
        <v>2.2096463529872956</v>
      </c>
      <c r="O5672" s="5">
        <v>0.51195114330068558</v>
      </c>
      <c r="P5672" s="11">
        <f>IF(O5672&gt;=I5672,0,1)</f>
        <v>0</v>
      </c>
      <c r="Q5672" s="11">
        <f>IF(O5672&lt;=(I5672+0.00347),1,0)</f>
        <v>1</v>
      </c>
      <c r="R5672" s="5">
        <v>0.52391202708305706</v>
      </c>
      <c r="S5672" s="22">
        <f t="shared" si="533"/>
        <v>17.223672646614929</v>
      </c>
      <c r="T5672" s="3" t="s">
        <v>29</v>
      </c>
    </row>
    <row r="5673" spans="1:20" x14ac:dyDescent="0.25">
      <c r="A5673" s="3">
        <v>4580947</v>
      </c>
      <c r="B5673" s="3" t="s">
        <v>12</v>
      </c>
      <c r="C5673" s="3" t="s">
        <v>25</v>
      </c>
      <c r="D5673" s="3">
        <v>46</v>
      </c>
      <c r="E5673" s="3" t="s">
        <v>14</v>
      </c>
      <c r="F5673" s="4">
        <v>38713</v>
      </c>
      <c r="G5673" s="11">
        <f t="shared" si="528"/>
        <v>3</v>
      </c>
      <c r="H5673" s="11">
        <f t="shared" si="529"/>
        <v>12</v>
      </c>
      <c r="I5673" s="5">
        <v>0.52013888888888882</v>
      </c>
      <c r="J5673" s="11">
        <f>IF(L5673&lt;=I5673,1,0)</f>
        <v>1</v>
      </c>
      <c r="K5673" s="22" t="str">
        <f t="shared" si="530"/>
        <v/>
      </c>
      <c r="L5673" s="5">
        <v>0.51763888888888887</v>
      </c>
      <c r="M5673" s="22">
        <f t="shared" si="531"/>
        <v>6.1211601641642233</v>
      </c>
      <c r="N5673" s="22">
        <f t="shared" si="532"/>
        <v>2.5211601641643</v>
      </c>
      <c r="O5673" s="5">
        <v>0.52188969455844736</v>
      </c>
      <c r="P5673" s="11">
        <f>IF(O5673&gt;=I5673,0,1)</f>
        <v>0</v>
      </c>
      <c r="Q5673" s="11">
        <f>IF(O5673&lt;=(I5673+0.00347),1,0)</f>
        <v>1</v>
      </c>
      <c r="R5673" s="5">
        <v>0.53350256430096366</v>
      </c>
      <c r="S5673" s="22">
        <f t="shared" si="533"/>
        <v>16.722532429223467</v>
      </c>
      <c r="T5673" s="3" t="s">
        <v>29</v>
      </c>
    </row>
    <row r="5674" spans="1:20" x14ac:dyDescent="0.25">
      <c r="A5674" s="3">
        <v>4581272</v>
      </c>
      <c r="B5674" s="3" t="s">
        <v>21</v>
      </c>
      <c r="C5674" s="3" t="s">
        <v>13</v>
      </c>
      <c r="D5674" s="3">
        <v>21</v>
      </c>
      <c r="E5674" s="3" t="s">
        <v>14</v>
      </c>
      <c r="F5674" s="4">
        <v>38713</v>
      </c>
      <c r="G5674" s="11">
        <f t="shared" si="528"/>
        <v>3</v>
      </c>
      <c r="H5674" s="11">
        <f t="shared" si="529"/>
        <v>13</v>
      </c>
      <c r="I5674" s="5">
        <v>0.55138888888888882</v>
      </c>
      <c r="J5674" s="11">
        <f>IF(L5674&lt;=I5674,1,0)</f>
        <v>1</v>
      </c>
      <c r="K5674" s="22" t="str">
        <f t="shared" si="530"/>
        <v/>
      </c>
      <c r="L5674" s="5">
        <v>0.54888888888888887</v>
      </c>
      <c r="M5674" s="22">
        <f t="shared" si="531"/>
        <v>4.8366697803700731</v>
      </c>
      <c r="N5674" s="22">
        <f t="shared" si="532"/>
        <v>1.2366697803701499</v>
      </c>
      <c r="O5674" s="5">
        <v>0.5522476873474792</v>
      </c>
      <c r="P5674" s="11">
        <f>IF(O5674&gt;=I5674,0,1)</f>
        <v>0</v>
      </c>
      <c r="Q5674" s="11">
        <f>IF(O5674&lt;=(I5674+0.00347),1,0)</f>
        <v>1</v>
      </c>
      <c r="R5674" s="5">
        <v>0.56848235443280737</v>
      </c>
      <c r="S5674" s="22">
        <f t="shared" si="533"/>
        <v>23.377920602872564</v>
      </c>
      <c r="T5674" s="3" t="s">
        <v>28</v>
      </c>
    </row>
    <row r="5675" spans="1:20" x14ac:dyDescent="0.25">
      <c r="A5675" s="3">
        <v>4618870</v>
      </c>
      <c r="B5675" s="3" t="s">
        <v>16</v>
      </c>
      <c r="C5675" s="3" t="s">
        <v>17</v>
      </c>
      <c r="D5675" s="3">
        <v>63</v>
      </c>
      <c r="E5675" s="3" t="s">
        <v>18</v>
      </c>
      <c r="F5675" s="4">
        <v>38713</v>
      </c>
      <c r="G5675" s="11">
        <f t="shared" si="528"/>
        <v>3</v>
      </c>
      <c r="H5675" s="11">
        <f t="shared" si="529"/>
        <v>13</v>
      </c>
      <c r="I5675" s="5">
        <v>0.5625</v>
      </c>
      <c r="J5675" s="11">
        <f>IF(L5675&lt;=I5675,1,0)</f>
        <v>1</v>
      </c>
      <c r="K5675" s="22" t="str">
        <f t="shared" si="530"/>
        <v/>
      </c>
      <c r="L5675" s="5">
        <v>0.56000000000000005</v>
      </c>
      <c r="M5675" s="22">
        <f t="shared" si="531"/>
        <v>30.365772189350668</v>
      </c>
      <c r="N5675" s="22">
        <f t="shared" si="532"/>
        <v>26.765772189350745</v>
      </c>
      <c r="O5675" s="5">
        <v>0.58108734179816024</v>
      </c>
      <c r="P5675" s="11">
        <f>IF(O5675&gt;=I5675,0,1)</f>
        <v>0</v>
      </c>
      <c r="Q5675" s="11">
        <f>IF(O5675&lt;=(I5675+0.00347),1,0)</f>
        <v>0</v>
      </c>
      <c r="R5675" s="5">
        <v>0.60508706809073931</v>
      </c>
      <c r="S5675" s="22">
        <f t="shared" si="533"/>
        <v>34.559605861313862</v>
      </c>
      <c r="T5675" s="3" t="s">
        <v>24</v>
      </c>
    </row>
    <row r="5676" spans="1:20" x14ac:dyDescent="0.25">
      <c r="A5676" s="3">
        <v>4606075</v>
      </c>
      <c r="B5676" s="3" t="s">
        <v>16</v>
      </c>
      <c r="C5676" s="3" t="s">
        <v>13</v>
      </c>
      <c r="D5676" s="3">
        <v>52</v>
      </c>
      <c r="E5676" s="3" t="s">
        <v>14</v>
      </c>
      <c r="F5676" s="4">
        <v>38713</v>
      </c>
      <c r="G5676" s="11">
        <f t="shared" si="528"/>
        <v>3</v>
      </c>
      <c r="H5676" s="11">
        <f t="shared" si="529"/>
        <v>13</v>
      </c>
      <c r="I5676" s="5">
        <v>0.5625</v>
      </c>
      <c r="J5676" s="11">
        <f>IF(L5676&lt;=I5676,1,0)</f>
        <v>1</v>
      </c>
      <c r="K5676" s="22" t="str">
        <f t="shared" si="530"/>
        <v/>
      </c>
      <c r="L5676" s="5">
        <v>0.56000000000000005</v>
      </c>
      <c r="M5676" s="22">
        <f t="shared" si="531"/>
        <v>22.053768097575652</v>
      </c>
      <c r="N5676" s="22">
        <f t="shared" si="532"/>
        <v>18.453768097575729</v>
      </c>
      <c r="O5676" s="5">
        <v>0.57531511673442759</v>
      </c>
      <c r="P5676" s="11">
        <f>IF(O5676&gt;=I5676,0,1)</f>
        <v>0</v>
      </c>
      <c r="Q5676" s="11">
        <f>IF(O5676&lt;=(I5676+0.00347),1,0)</f>
        <v>0</v>
      </c>
      <c r="R5676" s="5">
        <v>0.5976860308178058</v>
      </c>
      <c r="S5676" s="22">
        <f t="shared" si="533"/>
        <v>32.21411628006463</v>
      </c>
      <c r="T5676" s="3" t="s">
        <v>24</v>
      </c>
    </row>
    <row r="5677" spans="1:20" x14ac:dyDescent="0.25">
      <c r="A5677" s="3">
        <v>4579735</v>
      </c>
      <c r="B5677" s="3" t="s">
        <v>16</v>
      </c>
      <c r="C5677" s="3" t="s">
        <v>25</v>
      </c>
      <c r="D5677" s="3">
        <v>42</v>
      </c>
      <c r="E5677" s="3" t="s">
        <v>18</v>
      </c>
      <c r="F5677" s="4">
        <v>38713</v>
      </c>
      <c r="G5677" s="11">
        <f t="shared" si="528"/>
        <v>3</v>
      </c>
      <c r="H5677" s="11">
        <f t="shared" si="529"/>
        <v>14</v>
      </c>
      <c r="I5677" s="5">
        <v>0.60416666666666663</v>
      </c>
      <c r="J5677" s="11">
        <f>IF(L5677&lt;=I5677,1,0)</f>
        <v>1</v>
      </c>
      <c r="K5677" s="22" t="str">
        <f t="shared" si="530"/>
        <v/>
      </c>
      <c r="L5677" s="5">
        <v>0.60416666666666663</v>
      </c>
      <c r="M5677" s="22">
        <f t="shared" si="531"/>
        <v>43.995473760984254</v>
      </c>
      <c r="N5677" s="22">
        <f t="shared" si="532"/>
        <v>43.995473760984254</v>
      </c>
      <c r="O5677" s="5">
        <v>0.63471907900068347</v>
      </c>
      <c r="P5677" s="11">
        <f>IF(O5677&gt;=I5677,0,1)</f>
        <v>0</v>
      </c>
      <c r="Q5677" s="11">
        <f>IF(O5677&lt;=(I5677+0.00347),1,0)</f>
        <v>0</v>
      </c>
      <c r="R5677" s="5">
        <v>0.65901648953066216</v>
      </c>
      <c r="S5677" s="22">
        <f t="shared" si="533"/>
        <v>34.988271163169316</v>
      </c>
      <c r="T5677" s="3" t="s">
        <v>20</v>
      </c>
    </row>
    <row r="5678" spans="1:20" x14ac:dyDescent="0.25">
      <c r="A5678" s="3">
        <v>4613684</v>
      </c>
      <c r="B5678" s="3" t="s">
        <v>16</v>
      </c>
      <c r="C5678" s="3" t="s">
        <v>17</v>
      </c>
      <c r="D5678" s="3">
        <v>51</v>
      </c>
      <c r="E5678" s="3" t="s">
        <v>14</v>
      </c>
      <c r="F5678" s="4">
        <v>38713</v>
      </c>
      <c r="G5678" s="11">
        <f t="shared" si="528"/>
        <v>3</v>
      </c>
      <c r="H5678" s="11">
        <f t="shared" si="529"/>
        <v>16</v>
      </c>
      <c r="I5678" s="5">
        <v>0.66666666666666663</v>
      </c>
      <c r="J5678" s="11">
        <f>IF(L5678&lt;=I5678,1,0)</f>
        <v>1</v>
      </c>
      <c r="K5678" s="22" t="str">
        <f t="shared" si="530"/>
        <v/>
      </c>
      <c r="L5678" s="5">
        <v>0.66666666666666663</v>
      </c>
      <c r="M5678" s="22">
        <f t="shared" si="531"/>
        <v>27.482591484159116</v>
      </c>
      <c r="N5678" s="22">
        <f t="shared" si="532"/>
        <v>27.482591484159116</v>
      </c>
      <c r="O5678" s="5">
        <v>0.68575179964177713</v>
      </c>
      <c r="P5678" s="11">
        <f>IF(O5678&gt;=I5678,0,1)</f>
        <v>0</v>
      </c>
      <c r="Q5678" s="11">
        <f>IF(O5678&lt;=(I5678+0.00347),1,0)</f>
        <v>0</v>
      </c>
      <c r="R5678" s="5">
        <v>0.70853783814927118</v>
      </c>
      <c r="S5678" s="22">
        <f t="shared" si="533"/>
        <v>32.81189545079144</v>
      </c>
      <c r="T5678" s="3" t="s">
        <v>24</v>
      </c>
    </row>
    <row r="5679" spans="1:20" x14ac:dyDescent="0.25">
      <c r="A5679" s="3">
        <v>4575761</v>
      </c>
      <c r="B5679" s="3" t="s">
        <v>21</v>
      </c>
      <c r="C5679" s="3" t="s">
        <v>13</v>
      </c>
      <c r="D5679" s="3">
        <v>24</v>
      </c>
      <c r="E5679" s="3" t="s">
        <v>18</v>
      </c>
      <c r="F5679" s="4">
        <v>38713</v>
      </c>
      <c r="G5679" s="11">
        <f t="shared" si="528"/>
        <v>3</v>
      </c>
      <c r="H5679" s="11">
        <f t="shared" si="529"/>
        <v>17</v>
      </c>
      <c r="I5679" s="5">
        <v>0.72916666666666663</v>
      </c>
      <c r="J5679" s="11">
        <f>IF(L5679&lt;=I5679,1,0)</f>
        <v>0</v>
      </c>
      <c r="K5679" s="22">
        <f t="shared" si="530"/>
        <v>3.5999999999999233</v>
      </c>
      <c r="L5679" s="5">
        <v>0.73166666666666658</v>
      </c>
      <c r="M5679" s="22">
        <f t="shared" si="531"/>
        <v>13.053449336180005</v>
      </c>
      <c r="N5679" s="22">
        <f t="shared" si="532"/>
        <v>16.653449336179929</v>
      </c>
      <c r="O5679" s="5">
        <v>0.7407315620390138</v>
      </c>
      <c r="P5679" s="11">
        <f>IF(O5679&gt;=I5679,0,1)</f>
        <v>0</v>
      </c>
      <c r="Q5679" s="11">
        <f>IF(O5679&lt;=(I5679+0.00347),1,0)</f>
        <v>0</v>
      </c>
      <c r="R5679" s="5">
        <v>0.75750929151759483</v>
      </c>
      <c r="S5679" s="22">
        <f t="shared" si="533"/>
        <v>24.159930449156679</v>
      </c>
      <c r="T5679" s="3" t="s">
        <v>23</v>
      </c>
    </row>
    <row r="5680" spans="1:20" x14ac:dyDescent="0.25">
      <c r="A5680" s="3">
        <v>4585898</v>
      </c>
      <c r="B5680" s="3" t="s">
        <v>12</v>
      </c>
      <c r="C5680" s="3" t="s">
        <v>17</v>
      </c>
      <c r="D5680" s="3">
        <v>46</v>
      </c>
      <c r="E5680" s="3" t="s">
        <v>14</v>
      </c>
      <c r="F5680" s="4">
        <v>38714</v>
      </c>
      <c r="G5680" s="11">
        <f t="shared" si="528"/>
        <v>4</v>
      </c>
      <c r="H5680" s="11">
        <f t="shared" si="529"/>
        <v>7</v>
      </c>
      <c r="I5680" s="5">
        <v>0.33263888888888887</v>
      </c>
      <c r="J5680" s="11">
        <f>IF(L5680&lt;=I5680,1,0)</f>
        <v>0</v>
      </c>
      <c r="K5680" s="22">
        <f t="shared" si="530"/>
        <v>3.6000000000000032</v>
      </c>
      <c r="L5680" s="5">
        <v>0.33513888888888888</v>
      </c>
      <c r="M5680" s="22">
        <f t="shared" si="531"/>
        <v>9.3169188233674305</v>
      </c>
      <c r="N5680" s="22">
        <f t="shared" si="532"/>
        <v>12.916918823367434</v>
      </c>
      <c r="O5680" s="5">
        <v>0.34160897140511626</v>
      </c>
      <c r="P5680" s="11">
        <f>IF(O5680&gt;=I5680,0,1)</f>
        <v>0</v>
      </c>
      <c r="Q5680" s="11">
        <f>IF(O5680&lt;=(I5680+0.00347),1,0)</f>
        <v>0</v>
      </c>
      <c r="R5680" s="5">
        <v>0.35549634629089233</v>
      </c>
      <c r="S5680" s="22">
        <f t="shared" si="533"/>
        <v>19.997819835517543</v>
      </c>
      <c r="T5680" s="3" t="s">
        <v>15</v>
      </c>
    </row>
    <row r="5681" spans="1:20" x14ac:dyDescent="0.25">
      <c r="A5681" s="3">
        <v>4618982</v>
      </c>
      <c r="B5681" s="3" t="s">
        <v>21</v>
      </c>
      <c r="C5681" s="3" t="s">
        <v>17</v>
      </c>
      <c r="D5681" s="3">
        <v>29</v>
      </c>
      <c r="E5681" s="3" t="s">
        <v>18</v>
      </c>
      <c r="F5681" s="4">
        <v>38714</v>
      </c>
      <c r="G5681" s="11">
        <f t="shared" si="528"/>
        <v>4</v>
      </c>
      <c r="H5681" s="11">
        <f t="shared" si="529"/>
        <v>8</v>
      </c>
      <c r="I5681" s="5">
        <v>0.34375</v>
      </c>
      <c r="J5681" s="11">
        <f>IF(L5681&lt;=I5681,1,0)</f>
        <v>1</v>
      </c>
      <c r="K5681" s="22" t="str">
        <f t="shared" si="530"/>
        <v/>
      </c>
      <c r="L5681" s="5">
        <v>0.34125</v>
      </c>
      <c r="M5681" s="22">
        <f t="shared" si="531"/>
        <v>23.374576369377877</v>
      </c>
      <c r="N5681" s="22">
        <f t="shared" si="532"/>
        <v>19.774576369377872</v>
      </c>
      <c r="O5681" s="5">
        <v>0.35748234470095686</v>
      </c>
      <c r="P5681" s="11">
        <f>IF(O5681&gt;=I5681,0,1)</f>
        <v>0</v>
      </c>
      <c r="Q5681" s="11">
        <f>IF(O5681&lt;=(I5681+0.00347),1,0)</f>
        <v>0</v>
      </c>
      <c r="R5681" s="5">
        <v>0.373465253783691</v>
      </c>
      <c r="S5681" s="22">
        <f t="shared" si="533"/>
        <v>23.015389079137165</v>
      </c>
      <c r="T5681" s="3" t="s">
        <v>27</v>
      </c>
    </row>
    <row r="5682" spans="1:20" x14ac:dyDescent="0.25">
      <c r="A5682" s="3">
        <v>4579518</v>
      </c>
      <c r="B5682" s="3" t="s">
        <v>21</v>
      </c>
      <c r="C5682" s="3" t="s">
        <v>17</v>
      </c>
      <c r="D5682" s="3">
        <v>34</v>
      </c>
      <c r="E5682" s="3" t="s">
        <v>14</v>
      </c>
      <c r="F5682" s="4">
        <v>38714</v>
      </c>
      <c r="G5682" s="11">
        <f t="shared" si="528"/>
        <v>4</v>
      </c>
      <c r="H5682" s="11">
        <f t="shared" si="529"/>
        <v>8</v>
      </c>
      <c r="I5682" s="5">
        <v>0.34375</v>
      </c>
      <c r="J5682" s="11">
        <f>IF(L5682&lt;=I5682,1,0)</f>
        <v>1</v>
      </c>
      <c r="K5682" s="22" t="str">
        <f t="shared" si="530"/>
        <v/>
      </c>
      <c r="L5682" s="5">
        <v>0.34125</v>
      </c>
      <c r="M5682" s="22">
        <f t="shared" si="531"/>
        <v>20.0819097411432</v>
      </c>
      <c r="N5682" s="22">
        <f t="shared" si="532"/>
        <v>16.481909741143195</v>
      </c>
      <c r="O5682" s="5">
        <v>0.35519577065357166</v>
      </c>
      <c r="P5682" s="11">
        <f>IF(O5682&gt;=I5682,0,1)</f>
        <v>0</v>
      </c>
      <c r="Q5682" s="11">
        <f>IF(O5682&lt;=(I5682+0.00347),1,0)</f>
        <v>0</v>
      </c>
      <c r="R5682" s="5">
        <v>0.37108088974119813</v>
      </c>
      <c r="S5682" s="22">
        <f t="shared" si="533"/>
        <v>22.874571486182109</v>
      </c>
      <c r="T5682" s="3" t="s">
        <v>23</v>
      </c>
    </row>
    <row r="5683" spans="1:20" x14ac:dyDescent="0.25">
      <c r="A5683" s="3">
        <v>4571796</v>
      </c>
      <c r="B5683" s="3" t="s">
        <v>16</v>
      </c>
      <c r="C5683" s="3" t="s">
        <v>25</v>
      </c>
      <c r="D5683" s="3">
        <v>42</v>
      </c>
      <c r="E5683" s="3" t="s">
        <v>18</v>
      </c>
      <c r="F5683" s="4">
        <v>38714</v>
      </c>
      <c r="G5683" s="11">
        <f t="shared" si="528"/>
        <v>4</v>
      </c>
      <c r="H5683" s="11">
        <f t="shared" si="529"/>
        <v>8</v>
      </c>
      <c r="I5683" s="5">
        <v>0.35416666666666669</v>
      </c>
      <c r="J5683" s="11">
        <f>IF(L5683&lt;=I5683,1,0)</f>
        <v>1</v>
      </c>
      <c r="K5683" s="22" t="str">
        <f t="shared" si="530"/>
        <v/>
      </c>
      <c r="L5683" s="5">
        <v>0.35166666666666668</v>
      </c>
      <c r="M5683" s="22">
        <f t="shared" si="531"/>
        <v>49.534751471616261</v>
      </c>
      <c r="N5683" s="22">
        <f t="shared" si="532"/>
        <v>45.934751471616259</v>
      </c>
      <c r="O5683" s="5">
        <v>0.38606579963306686</v>
      </c>
      <c r="P5683" s="11">
        <f>IF(O5683&gt;=I5683,0,1)</f>
        <v>0</v>
      </c>
      <c r="Q5683" s="11">
        <f>IF(O5683&lt;=(I5683+0.00347),1,0)</f>
        <v>0</v>
      </c>
      <c r="R5683" s="5">
        <v>0.40708471750388942</v>
      </c>
      <c r="S5683" s="22">
        <f t="shared" si="533"/>
        <v>30.267241733984473</v>
      </c>
      <c r="T5683" s="3" t="s">
        <v>20</v>
      </c>
    </row>
    <row r="5684" spans="1:20" x14ac:dyDescent="0.25">
      <c r="A5684" s="3">
        <v>4580157</v>
      </c>
      <c r="B5684" s="3" t="s">
        <v>12</v>
      </c>
      <c r="C5684" s="3" t="s">
        <v>13</v>
      </c>
      <c r="D5684" s="3">
        <v>28</v>
      </c>
      <c r="E5684" s="3" t="s">
        <v>14</v>
      </c>
      <c r="F5684" s="4">
        <v>38714</v>
      </c>
      <c r="G5684" s="11">
        <f t="shared" si="528"/>
        <v>4</v>
      </c>
      <c r="H5684" s="11">
        <f t="shared" si="529"/>
        <v>9</v>
      </c>
      <c r="I5684" s="5">
        <v>0.375</v>
      </c>
      <c r="J5684" s="11">
        <f>IF(L5684&lt;=I5684,1,0)</f>
        <v>0</v>
      </c>
      <c r="K5684" s="22">
        <f t="shared" si="530"/>
        <v>3.6000000000000032</v>
      </c>
      <c r="L5684" s="5">
        <v>0.3775</v>
      </c>
      <c r="M5684" s="22">
        <f t="shared" si="531"/>
        <v>11.27280410948674</v>
      </c>
      <c r="N5684" s="22">
        <f t="shared" si="532"/>
        <v>14.872804109486744</v>
      </c>
      <c r="O5684" s="5">
        <v>0.38532833618714357</v>
      </c>
      <c r="P5684" s="11">
        <f>IF(O5684&gt;=I5684,0,1)</f>
        <v>0</v>
      </c>
      <c r="Q5684" s="11">
        <f>IF(O5684&lt;=(I5684+0.00347),1,0)</f>
        <v>0</v>
      </c>
      <c r="R5684" s="5">
        <v>0.39436497440281082</v>
      </c>
      <c r="S5684" s="22">
        <f t="shared" si="533"/>
        <v>13.012759030560836</v>
      </c>
      <c r="T5684" s="3" t="s">
        <v>29</v>
      </c>
    </row>
    <row r="5685" spans="1:20" x14ac:dyDescent="0.25">
      <c r="A5685" s="3">
        <v>4575745</v>
      </c>
      <c r="B5685" s="3" t="s">
        <v>21</v>
      </c>
      <c r="C5685" s="3" t="s">
        <v>13</v>
      </c>
      <c r="D5685" s="3">
        <v>30</v>
      </c>
      <c r="E5685" s="3" t="s">
        <v>18</v>
      </c>
      <c r="F5685" s="4">
        <v>38714</v>
      </c>
      <c r="G5685" s="11">
        <f t="shared" si="528"/>
        <v>4</v>
      </c>
      <c r="H5685" s="11">
        <f t="shared" si="529"/>
        <v>9</v>
      </c>
      <c r="I5685" s="5">
        <v>0.375</v>
      </c>
      <c r="J5685" s="11">
        <f>IF(L5685&lt;=I5685,1,0)</f>
        <v>1</v>
      </c>
      <c r="K5685" s="22" t="str">
        <f t="shared" si="530"/>
        <v/>
      </c>
      <c r="L5685" s="5">
        <v>0.375</v>
      </c>
      <c r="M5685" s="22">
        <f t="shared" si="531"/>
        <v>7.0837886530429905</v>
      </c>
      <c r="N5685" s="22">
        <f t="shared" si="532"/>
        <v>7.0837886530429905</v>
      </c>
      <c r="O5685" s="5">
        <v>0.3799192976757243</v>
      </c>
      <c r="P5685" s="11">
        <f>IF(O5685&gt;=I5685,0,1)</f>
        <v>0</v>
      </c>
      <c r="Q5685" s="11">
        <f>IF(O5685&lt;=(I5685+0.00347),1,0)</f>
        <v>0</v>
      </c>
      <c r="R5685" s="5">
        <v>0.39779878663049584</v>
      </c>
      <c r="S5685" s="22">
        <f t="shared" si="533"/>
        <v>25.746464094871016</v>
      </c>
      <c r="T5685" s="3" t="s">
        <v>27</v>
      </c>
    </row>
    <row r="5686" spans="1:20" x14ac:dyDescent="0.25">
      <c r="A5686" s="3">
        <v>4612837</v>
      </c>
      <c r="B5686" s="3" t="s">
        <v>21</v>
      </c>
      <c r="C5686" s="3" t="s">
        <v>22</v>
      </c>
      <c r="D5686" s="3">
        <v>25</v>
      </c>
      <c r="E5686" s="3" t="s">
        <v>18</v>
      </c>
      <c r="F5686" s="4">
        <v>38714</v>
      </c>
      <c r="G5686" s="11">
        <f t="shared" si="528"/>
        <v>4</v>
      </c>
      <c r="H5686" s="11">
        <f t="shared" si="529"/>
        <v>9</v>
      </c>
      <c r="I5686" s="5">
        <v>0.375</v>
      </c>
      <c r="J5686" s="11">
        <f>IF(L5686&lt;=I5686,1,0)</f>
        <v>1</v>
      </c>
      <c r="K5686" s="22" t="str">
        <f t="shared" si="530"/>
        <v/>
      </c>
      <c r="L5686" s="5">
        <v>0.375</v>
      </c>
      <c r="M5686" s="22">
        <f t="shared" si="531"/>
        <v>14.764955828786519</v>
      </c>
      <c r="N5686" s="22">
        <f t="shared" si="532"/>
        <v>14.764955828786519</v>
      </c>
      <c r="O5686" s="5">
        <v>0.38525344154776842</v>
      </c>
      <c r="P5686" s="11">
        <f>IF(O5686&gt;=I5686,0,1)</f>
        <v>0</v>
      </c>
      <c r="Q5686" s="11">
        <f>IF(O5686&lt;=(I5686+0.00347),1,0)</f>
        <v>0</v>
      </c>
      <c r="R5686" s="5">
        <v>0.39841854800640719</v>
      </c>
      <c r="S5686" s="22">
        <f t="shared" si="533"/>
        <v>18.957753300439837</v>
      </c>
      <c r="T5686" s="3" t="s">
        <v>28</v>
      </c>
    </row>
    <row r="5687" spans="1:20" x14ac:dyDescent="0.25">
      <c r="A5687" s="3">
        <v>4608591</v>
      </c>
      <c r="B5687" s="3" t="s">
        <v>12</v>
      </c>
      <c r="C5687" s="3" t="s">
        <v>25</v>
      </c>
      <c r="D5687" s="3">
        <v>35</v>
      </c>
      <c r="E5687" s="3" t="s">
        <v>14</v>
      </c>
      <c r="F5687" s="4">
        <v>38714</v>
      </c>
      <c r="G5687" s="11">
        <f t="shared" si="528"/>
        <v>4</v>
      </c>
      <c r="H5687" s="11">
        <f t="shared" si="529"/>
        <v>9</v>
      </c>
      <c r="I5687" s="5">
        <v>0.39513888888888887</v>
      </c>
      <c r="J5687" s="11">
        <f>IF(L5687&lt;=I5687,1,0)</f>
        <v>1</v>
      </c>
      <c r="K5687" s="22" t="str">
        <f t="shared" si="530"/>
        <v/>
      </c>
      <c r="L5687" s="5">
        <v>0.39263888888888887</v>
      </c>
      <c r="M5687" s="22">
        <f t="shared" si="531"/>
        <v>11.973326997776716</v>
      </c>
      <c r="N5687" s="22">
        <f t="shared" si="532"/>
        <v>8.3733269977767133</v>
      </c>
      <c r="O5687" s="5">
        <v>0.40095369930401159</v>
      </c>
      <c r="P5687" s="11">
        <f>IF(O5687&gt;=I5687,0,1)</f>
        <v>0</v>
      </c>
      <c r="Q5687" s="11">
        <f>IF(O5687&lt;=(I5687+0.00347),1,0)</f>
        <v>0</v>
      </c>
      <c r="R5687" s="5">
        <v>0.41445781793721248</v>
      </c>
      <c r="S5687" s="22">
        <f t="shared" si="533"/>
        <v>19.445930831809282</v>
      </c>
      <c r="T5687" s="3" t="s">
        <v>15</v>
      </c>
    </row>
    <row r="5688" spans="1:20" x14ac:dyDescent="0.25">
      <c r="A5688" s="3">
        <v>4576548</v>
      </c>
      <c r="B5688" s="3" t="s">
        <v>21</v>
      </c>
      <c r="C5688" s="3" t="s">
        <v>17</v>
      </c>
      <c r="D5688" s="3">
        <v>22</v>
      </c>
      <c r="E5688" s="3" t="s">
        <v>14</v>
      </c>
      <c r="F5688" s="4">
        <v>38714</v>
      </c>
      <c r="G5688" s="11">
        <f t="shared" si="528"/>
        <v>4</v>
      </c>
      <c r="H5688" s="11">
        <f t="shared" si="529"/>
        <v>10</v>
      </c>
      <c r="I5688" s="5">
        <v>0.41666666666666669</v>
      </c>
      <c r="J5688" s="11">
        <f>IF(L5688&lt;=I5688,1,0)</f>
        <v>1</v>
      </c>
      <c r="K5688" s="22" t="str">
        <f t="shared" si="530"/>
        <v/>
      </c>
      <c r="L5688" s="5">
        <v>0.41666666666666669</v>
      </c>
      <c r="M5688" s="22">
        <f t="shared" si="531"/>
        <v>6.252324057008698</v>
      </c>
      <c r="N5688" s="22">
        <f t="shared" si="532"/>
        <v>6.252324057008698</v>
      </c>
      <c r="O5688" s="5">
        <v>0.42100855837292273</v>
      </c>
      <c r="P5688" s="11">
        <f>IF(O5688&gt;=I5688,0,1)</f>
        <v>0</v>
      </c>
      <c r="Q5688" s="11">
        <f>IF(O5688&lt;=(I5688+0.00347),1,0)</f>
        <v>0</v>
      </c>
      <c r="R5688" s="5">
        <v>0.43424065478447249</v>
      </c>
      <c r="S5688" s="22">
        <f t="shared" si="533"/>
        <v>19.054218832631662</v>
      </c>
      <c r="T5688" s="3" t="s">
        <v>28</v>
      </c>
    </row>
    <row r="5689" spans="1:20" x14ac:dyDescent="0.25">
      <c r="A5689" s="3">
        <v>4607846</v>
      </c>
      <c r="B5689" s="3" t="s">
        <v>21</v>
      </c>
      <c r="C5689" s="3" t="s">
        <v>25</v>
      </c>
      <c r="D5689" s="3">
        <v>27</v>
      </c>
      <c r="E5689" s="3" t="s">
        <v>14</v>
      </c>
      <c r="F5689" s="4">
        <v>38714</v>
      </c>
      <c r="G5689" s="11">
        <f t="shared" si="528"/>
        <v>4</v>
      </c>
      <c r="H5689" s="11">
        <f t="shared" si="529"/>
        <v>10</v>
      </c>
      <c r="I5689" s="5">
        <v>0.41666666666666669</v>
      </c>
      <c r="J5689" s="11">
        <f>IF(L5689&lt;=I5689,1,0)</f>
        <v>0</v>
      </c>
      <c r="K5689" s="22">
        <f t="shared" si="530"/>
        <v>3.6000000000000032</v>
      </c>
      <c r="L5689" s="5">
        <v>0.41916666666666669</v>
      </c>
      <c r="M5689" s="22">
        <f t="shared" si="531"/>
        <v>6.5994807860413651</v>
      </c>
      <c r="N5689" s="22">
        <f t="shared" si="532"/>
        <v>10.199480786041368</v>
      </c>
      <c r="O5689" s="5">
        <v>0.42374963943475097</v>
      </c>
      <c r="P5689" s="11">
        <f>IF(O5689&gt;=I5689,0,1)</f>
        <v>0</v>
      </c>
      <c r="Q5689" s="11">
        <f>IF(O5689&lt;=(I5689+0.00347),1,0)</f>
        <v>0</v>
      </c>
      <c r="R5689" s="5">
        <v>0.44381272869486388</v>
      </c>
      <c r="S5689" s="22">
        <f t="shared" si="533"/>
        <v>28.89084853456259</v>
      </c>
      <c r="T5689" s="3" t="s">
        <v>28</v>
      </c>
    </row>
    <row r="5690" spans="1:20" x14ac:dyDescent="0.25">
      <c r="A5690" s="3">
        <v>4595492</v>
      </c>
      <c r="B5690" s="3" t="s">
        <v>12</v>
      </c>
      <c r="C5690" s="3" t="s">
        <v>13</v>
      </c>
      <c r="D5690" s="3">
        <v>32</v>
      </c>
      <c r="E5690" s="3" t="s">
        <v>14</v>
      </c>
      <c r="F5690" s="4">
        <v>38714</v>
      </c>
      <c r="G5690" s="11">
        <f t="shared" si="528"/>
        <v>4</v>
      </c>
      <c r="H5690" s="11">
        <f t="shared" si="529"/>
        <v>10</v>
      </c>
      <c r="I5690" s="5">
        <v>0.4375</v>
      </c>
      <c r="J5690" s="11">
        <f>IF(L5690&lt;=I5690,1,0)</f>
        <v>0</v>
      </c>
      <c r="K5690" s="22">
        <f t="shared" si="530"/>
        <v>3.6000000000000032</v>
      </c>
      <c r="L5690" s="5">
        <v>0.44</v>
      </c>
      <c r="M5690" s="22">
        <f t="shared" si="531"/>
        <v>1.8712099119643977</v>
      </c>
      <c r="N5690" s="22">
        <f t="shared" si="532"/>
        <v>5.4712099119644009</v>
      </c>
      <c r="O5690" s="5">
        <v>0.44129945132775306</v>
      </c>
      <c r="P5690" s="11">
        <f>IF(O5690&gt;=I5690,0,1)</f>
        <v>0</v>
      </c>
      <c r="Q5690" s="11">
        <f>IF(O5690&lt;=(I5690+0.00347),1,0)</f>
        <v>0</v>
      </c>
      <c r="R5690" s="5">
        <v>0.45173737354371379</v>
      </c>
      <c r="S5690" s="22">
        <f t="shared" si="533"/>
        <v>15.030607990983462</v>
      </c>
      <c r="T5690" s="3" t="s">
        <v>26</v>
      </c>
    </row>
    <row r="5691" spans="1:20" x14ac:dyDescent="0.25">
      <c r="A5691" s="3">
        <v>4577735</v>
      </c>
      <c r="B5691" s="3" t="s">
        <v>12</v>
      </c>
      <c r="C5691" s="3" t="s">
        <v>17</v>
      </c>
      <c r="D5691" s="3">
        <v>40</v>
      </c>
      <c r="E5691" s="3" t="s">
        <v>18</v>
      </c>
      <c r="F5691" s="4">
        <v>38714</v>
      </c>
      <c r="G5691" s="11">
        <f t="shared" si="528"/>
        <v>4</v>
      </c>
      <c r="H5691" s="11">
        <f t="shared" si="529"/>
        <v>10</v>
      </c>
      <c r="I5691" s="5">
        <v>0.45763888888888887</v>
      </c>
      <c r="J5691" s="11">
        <f>IF(L5691&lt;=I5691,1,0)</f>
        <v>1</v>
      </c>
      <c r="K5691" s="22" t="str">
        <f t="shared" si="530"/>
        <v/>
      </c>
      <c r="L5691" s="5">
        <v>0.45513888888888887</v>
      </c>
      <c r="M5691" s="22">
        <f t="shared" si="531"/>
        <v>12.853854642286571</v>
      </c>
      <c r="N5691" s="22">
        <f t="shared" si="532"/>
        <v>9.2538546422865675</v>
      </c>
      <c r="O5691" s="5">
        <v>0.46406517683492121</v>
      </c>
      <c r="P5691" s="11">
        <f>IF(O5691&gt;=I5691,0,1)</f>
        <v>0</v>
      </c>
      <c r="Q5691" s="11">
        <f>IF(O5691&lt;=(I5691+0.00347),1,0)</f>
        <v>0</v>
      </c>
      <c r="R5691" s="5">
        <v>0.47692596471855331</v>
      </c>
      <c r="S5691" s="22">
        <f t="shared" si="533"/>
        <v>18.519534552430219</v>
      </c>
      <c r="T5691" s="3" t="s">
        <v>29</v>
      </c>
    </row>
    <row r="5692" spans="1:20" x14ac:dyDescent="0.25">
      <c r="A5692" s="3">
        <v>4592736</v>
      </c>
      <c r="B5692" s="3" t="s">
        <v>21</v>
      </c>
      <c r="C5692" s="3" t="s">
        <v>13</v>
      </c>
      <c r="D5692" s="3">
        <v>23</v>
      </c>
      <c r="E5692" s="3" t="s">
        <v>14</v>
      </c>
      <c r="F5692" s="4">
        <v>38714</v>
      </c>
      <c r="G5692" s="11">
        <f t="shared" si="528"/>
        <v>4</v>
      </c>
      <c r="H5692" s="11">
        <f t="shared" si="529"/>
        <v>10</v>
      </c>
      <c r="I5692" s="5">
        <v>0.45763888888888887</v>
      </c>
      <c r="J5692" s="11">
        <f>IF(L5692&lt;=I5692,1,0)</f>
        <v>0</v>
      </c>
      <c r="K5692" s="22">
        <f t="shared" si="530"/>
        <v>3.6000000000000032</v>
      </c>
      <c r="L5692" s="5">
        <v>0.46013888888888888</v>
      </c>
      <c r="M5692" s="22">
        <f t="shared" si="531"/>
        <v>9.7723592725899877</v>
      </c>
      <c r="N5692" s="22">
        <f t="shared" si="532"/>
        <v>13.372359272589991</v>
      </c>
      <c r="O5692" s="5">
        <v>0.46692524949485414</v>
      </c>
      <c r="P5692" s="11">
        <f>IF(O5692&gt;=I5692,0,1)</f>
        <v>0</v>
      </c>
      <c r="Q5692" s="11">
        <f>IF(O5692&lt;=(I5692+0.00347),1,0)</f>
        <v>0</v>
      </c>
      <c r="R5692" s="5">
        <v>0.47774483503704435</v>
      </c>
      <c r="S5692" s="22">
        <f t="shared" si="533"/>
        <v>15.580203180753891</v>
      </c>
      <c r="T5692" s="3" t="s">
        <v>27</v>
      </c>
    </row>
    <row r="5693" spans="1:20" x14ac:dyDescent="0.25">
      <c r="A5693" s="3">
        <v>4619569</v>
      </c>
      <c r="B5693" s="3" t="s">
        <v>21</v>
      </c>
      <c r="C5693" s="3" t="s">
        <v>17</v>
      </c>
      <c r="D5693" s="3">
        <v>32</v>
      </c>
      <c r="E5693" s="3" t="s">
        <v>18</v>
      </c>
      <c r="F5693" s="4">
        <v>38714</v>
      </c>
      <c r="G5693" s="11">
        <f t="shared" si="528"/>
        <v>4</v>
      </c>
      <c r="H5693" s="11">
        <f t="shared" si="529"/>
        <v>10</v>
      </c>
      <c r="I5693" s="5">
        <v>0.45763888888888887</v>
      </c>
      <c r="J5693" s="11">
        <f>IF(L5693&lt;=I5693,1,0)</f>
        <v>1</v>
      </c>
      <c r="K5693" s="22" t="str">
        <f t="shared" si="530"/>
        <v/>
      </c>
      <c r="L5693" s="5">
        <v>0.45513888888888887</v>
      </c>
      <c r="M5693" s="22">
        <f t="shared" si="531"/>
        <v>4.6192649181046974</v>
      </c>
      <c r="N5693" s="22">
        <f t="shared" si="532"/>
        <v>1.0192649181046942</v>
      </c>
      <c r="O5693" s="5">
        <v>0.4583467117486838</v>
      </c>
      <c r="P5693" s="11">
        <f>IF(O5693&gt;=I5693,0,1)</f>
        <v>0</v>
      </c>
      <c r="Q5693" s="11">
        <f>IF(O5693&lt;=(I5693+0.00347),1,0)</f>
        <v>1</v>
      </c>
      <c r="R5693" s="5">
        <v>0.47400292510205477</v>
      </c>
      <c r="S5693" s="22">
        <f t="shared" si="533"/>
        <v>22.544947228854202</v>
      </c>
      <c r="T5693" s="3" t="s">
        <v>28</v>
      </c>
    </row>
    <row r="5694" spans="1:20" x14ac:dyDescent="0.25">
      <c r="A5694" s="3">
        <v>4603914</v>
      </c>
      <c r="B5694" s="3" t="s">
        <v>12</v>
      </c>
      <c r="C5694" s="3" t="s">
        <v>22</v>
      </c>
      <c r="D5694" s="3">
        <v>41</v>
      </c>
      <c r="E5694" s="3" t="s">
        <v>14</v>
      </c>
      <c r="F5694" s="4">
        <v>38714</v>
      </c>
      <c r="G5694" s="11">
        <f t="shared" si="528"/>
        <v>4</v>
      </c>
      <c r="H5694" s="11">
        <f t="shared" si="529"/>
        <v>11</v>
      </c>
      <c r="I5694" s="5">
        <v>0.46875</v>
      </c>
      <c r="J5694" s="11">
        <f>IF(L5694&lt;=I5694,1,0)</f>
        <v>1</v>
      </c>
      <c r="K5694" s="22" t="str">
        <f t="shared" si="530"/>
        <v/>
      </c>
      <c r="L5694" s="5">
        <v>0.46625</v>
      </c>
      <c r="M5694" s="22">
        <f t="shared" si="531"/>
        <v>11.799631440278064</v>
      </c>
      <c r="N5694" s="22">
        <f t="shared" si="532"/>
        <v>8.1996314402780612</v>
      </c>
      <c r="O5694" s="5">
        <v>0.4744441885001931</v>
      </c>
      <c r="P5694" s="11">
        <f>IF(O5694&gt;=I5694,0,1)</f>
        <v>0</v>
      </c>
      <c r="Q5694" s="11">
        <f>IF(O5694&lt;=(I5694+0.00347),1,0)</f>
        <v>0</v>
      </c>
      <c r="R5694" s="5">
        <v>0.48496949324595096</v>
      </c>
      <c r="S5694" s="22">
        <f t="shared" si="533"/>
        <v>15.156438833891315</v>
      </c>
      <c r="T5694" s="3" t="s">
        <v>29</v>
      </c>
    </row>
    <row r="5695" spans="1:20" x14ac:dyDescent="0.25">
      <c r="A5695" s="3">
        <v>4575442</v>
      </c>
      <c r="B5695" s="3" t="s">
        <v>12</v>
      </c>
      <c r="C5695" s="3" t="s">
        <v>17</v>
      </c>
      <c r="D5695" s="3">
        <v>33</v>
      </c>
      <c r="E5695" s="3" t="s">
        <v>14</v>
      </c>
      <c r="F5695" s="4">
        <v>38714</v>
      </c>
      <c r="G5695" s="11">
        <f t="shared" si="528"/>
        <v>4</v>
      </c>
      <c r="H5695" s="11">
        <f t="shared" si="529"/>
        <v>11</v>
      </c>
      <c r="I5695" s="5">
        <v>0.48888888888888887</v>
      </c>
      <c r="J5695" s="11">
        <f>IF(L5695&lt;=I5695,1,0)</f>
        <v>1</v>
      </c>
      <c r="K5695" s="22" t="str">
        <f t="shared" si="530"/>
        <v/>
      </c>
      <c r="L5695" s="5">
        <v>0.48888888888888887</v>
      </c>
      <c r="M5695" s="22">
        <f t="shared" si="531"/>
        <v>3.761984160745877</v>
      </c>
      <c r="N5695" s="22">
        <f t="shared" si="532"/>
        <v>3.761984160745877</v>
      </c>
      <c r="O5695" s="5">
        <v>0.49150137788940684</v>
      </c>
      <c r="P5695" s="11">
        <f>IF(O5695&gt;=I5695,0,1)</f>
        <v>0</v>
      </c>
      <c r="Q5695" s="11">
        <f>IF(O5695&lt;=(I5695+0.00347),1,0)</f>
        <v>1</v>
      </c>
      <c r="R5695" s="5">
        <v>0.50318978052883456</v>
      </c>
      <c r="S5695" s="22">
        <f t="shared" si="533"/>
        <v>16.831299800775916</v>
      </c>
      <c r="T5695" s="3" t="s">
        <v>26</v>
      </c>
    </row>
    <row r="5696" spans="1:20" x14ac:dyDescent="0.25">
      <c r="A5696" s="3">
        <v>4607233</v>
      </c>
      <c r="B5696" s="3" t="s">
        <v>21</v>
      </c>
      <c r="C5696" s="3" t="s">
        <v>22</v>
      </c>
      <c r="D5696" s="3">
        <v>24</v>
      </c>
      <c r="E5696" s="3" t="s">
        <v>18</v>
      </c>
      <c r="F5696" s="4">
        <v>38714</v>
      </c>
      <c r="G5696" s="11">
        <f t="shared" si="528"/>
        <v>4</v>
      </c>
      <c r="H5696" s="11">
        <f t="shared" si="529"/>
        <v>12</v>
      </c>
      <c r="I5696" s="5">
        <v>0.5</v>
      </c>
      <c r="J5696" s="11">
        <f>IF(L5696&lt;=I5696,1,0)</f>
        <v>1</v>
      </c>
      <c r="K5696" s="22" t="str">
        <f t="shared" si="530"/>
        <v/>
      </c>
      <c r="L5696" s="5">
        <v>0.5</v>
      </c>
      <c r="M5696" s="22">
        <f t="shared" si="531"/>
        <v>13.833948566670866</v>
      </c>
      <c r="N5696" s="22">
        <f t="shared" si="532"/>
        <v>13.833948566670866</v>
      </c>
      <c r="O5696" s="5">
        <v>0.50960690872685477</v>
      </c>
      <c r="P5696" s="11">
        <f>IF(O5696&gt;=I5696,0,1)</f>
        <v>0</v>
      </c>
      <c r="Q5696" s="11">
        <f>IF(O5696&lt;=(I5696+0.00347),1,0)</f>
        <v>0</v>
      </c>
      <c r="R5696" s="5">
        <v>0.52627478889063961</v>
      </c>
      <c r="S5696" s="22">
        <f t="shared" si="533"/>
        <v>24.001747435850174</v>
      </c>
      <c r="T5696" s="3" t="s">
        <v>23</v>
      </c>
    </row>
    <row r="5697" spans="1:20" x14ac:dyDescent="0.25">
      <c r="A5697" s="3">
        <v>4601192</v>
      </c>
      <c r="B5697" s="3" t="s">
        <v>12</v>
      </c>
      <c r="C5697" s="3" t="s">
        <v>17</v>
      </c>
      <c r="D5697" s="3">
        <v>35</v>
      </c>
      <c r="E5697" s="3" t="s">
        <v>14</v>
      </c>
      <c r="F5697" s="4">
        <v>38714</v>
      </c>
      <c r="G5697" s="11">
        <f t="shared" si="528"/>
        <v>4</v>
      </c>
      <c r="H5697" s="11">
        <f t="shared" si="529"/>
        <v>12</v>
      </c>
      <c r="I5697" s="5">
        <v>0.52013888888888882</v>
      </c>
      <c r="J5697" s="11">
        <f>IF(L5697&lt;=I5697,1,0)</f>
        <v>1</v>
      </c>
      <c r="K5697" s="22" t="str">
        <f t="shared" si="530"/>
        <v/>
      </c>
      <c r="L5697" s="5">
        <v>0.52013888888888882</v>
      </c>
      <c r="M5697" s="22">
        <f t="shared" si="531"/>
        <v>4.6480850463517953</v>
      </c>
      <c r="N5697" s="22">
        <f t="shared" si="532"/>
        <v>4.6480850463517953</v>
      </c>
      <c r="O5697" s="5">
        <v>0.52336672572663312</v>
      </c>
      <c r="P5697" s="11">
        <f>IF(O5697&gt;=I5697,0,1)</f>
        <v>0</v>
      </c>
      <c r="Q5697" s="11">
        <f>IF(O5697&lt;=(I5697+0.00347),1,0)</f>
        <v>1</v>
      </c>
      <c r="R5697" s="5">
        <v>0.53393682561222244</v>
      </c>
      <c r="S5697" s="22">
        <f t="shared" si="533"/>
        <v>15.220943835248626</v>
      </c>
      <c r="T5697" s="3" t="s">
        <v>15</v>
      </c>
    </row>
    <row r="5698" spans="1:20" x14ac:dyDescent="0.25">
      <c r="A5698" s="3">
        <v>4608710</v>
      </c>
      <c r="B5698" s="3" t="s">
        <v>16</v>
      </c>
      <c r="C5698" s="3" t="s">
        <v>17</v>
      </c>
      <c r="D5698" s="3">
        <v>42</v>
      </c>
      <c r="E5698" s="3" t="s">
        <v>18</v>
      </c>
      <c r="F5698" s="4">
        <v>38714</v>
      </c>
      <c r="G5698" s="11">
        <f t="shared" si="528"/>
        <v>4</v>
      </c>
      <c r="H5698" s="11">
        <f t="shared" si="529"/>
        <v>13</v>
      </c>
      <c r="I5698" s="5">
        <v>0.54166666666666663</v>
      </c>
      <c r="J5698" s="11">
        <f>IF(L5698&lt;=I5698,1,0)</f>
        <v>0</v>
      </c>
      <c r="K5698" s="22">
        <f t="shared" si="530"/>
        <v>3.5999999999999233</v>
      </c>
      <c r="L5698" s="5">
        <v>0.54416666666666658</v>
      </c>
      <c r="M5698" s="22">
        <f t="shared" si="531"/>
        <v>24.220934592057262</v>
      </c>
      <c r="N5698" s="22">
        <f t="shared" si="532"/>
        <v>27.820934592057185</v>
      </c>
      <c r="O5698" s="5">
        <v>0.56098676013337301</v>
      </c>
      <c r="P5698" s="11">
        <f>IF(O5698&gt;=I5698,0,1)</f>
        <v>0</v>
      </c>
      <c r="Q5698" s="11">
        <f>IF(O5698&lt;=(I5698+0.00347),1,0)</f>
        <v>0</v>
      </c>
      <c r="R5698" s="5">
        <v>0.58504953055541742</v>
      </c>
      <c r="S5698" s="22">
        <f t="shared" si="533"/>
        <v>34.650389407743951</v>
      </c>
      <c r="T5698" s="3" t="s">
        <v>20</v>
      </c>
    </row>
    <row r="5699" spans="1:20" x14ac:dyDescent="0.25">
      <c r="A5699" s="3">
        <v>4612853</v>
      </c>
      <c r="B5699" s="3" t="s">
        <v>12</v>
      </c>
      <c r="C5699" s="3" t="s">
        <v>17</v>
      </c>
      <c r="D5699" s="3">
        <v>35</v>
      </c>
      <c r="E5699" s="3" t="s">
        <v>18</v>
      </c>
      <c r="F5699" s="4">
        <v>38714</v>
      </c>
      <c r="G5699" s="11">
        <f t="shared" ref="G5699:G5758" si="534">WEEKDAY(F5699)</f>
        <v>4</v>
      </c>
      <c r="H5699" s="11">
        <f t="shared" ref="H5699:H5758" si="535">HOUR(I5699)</f>
        <v>13</v>
      </c>
      <c r="I5699" s="5">
        <v>0.5625</v>
      </c>
      <c r="J5699" s="11">
        <f>IF(L5699&lt;=I5699,1,0)</f>
        <v>1</v>
      </c>
      <c r="K5699" s="22" t="str">
        <f t="shared" ref="K5699:K5758" si="536">IF(L5699&lt;=I5699,"",(L5699-I5699)*60*24)</f>
        <v/>
      </c>
      <c r="L5699" s="5">
        <v>0.5625</v>
      </c>
      <c r="M5699" s="22">
        <f t="shared" ref="M5699:M5758" si="537">(O5699-L5699)*60*24</f>
        <v>16.891458236939219</v>
      </c>
      <c r="N5699" s="22">
        <f t="shared" ref="N5699:N5758" si="538">IF((O5699-I5699)&lt;0,0,((O5699-I5699)*60*24))</f>
        <v>16.891458236939219</v>
      </c>
      <c r="O5699" s="5">
        <v>0.57423017933120779</v>
      </c>
      <c r="P5699" s="11">
        <f>IF(O5699&gt;=I5699,0,1)</f>
        <v>0</v>
      </c>
      <c r="Q5699" s="11">
        <f>IF(O5699&lt;=(I5699+0.00347),1,0)</f>
        <v>0</v>
      </c>
      <c r="R5699" s="5">
        <v>0.58725352571261058</v>
      </c>
      <c r="S5699" s="22">
        <f t="shared" ref="S5699:S5758" si="539">VALUE((R5699-O5699)*60*24)</f>
        <v>18.753618789220017</v>
      </c>
      <c r="T5699" s="3" t="s">
        <v>26</v>
      </c>
    </row>
    <row r="5700" spans="1:20" x14ac:dyDescent="0.25">
      <c r="A5700" s="3">
        <v>4615672</v>
      </c>
      <c r="B5700" s="3" t="s">
        <v>21</v>
      </c>
      <c r="C5700" s="3" t="s">
        <v>17</v>
      </c>
      <c r="D5700" s="3">
        <v>32</v>
      </c>
      <c r="E5700" s="3" t="s">
        <v>14</v>
      </c>
      <c r="F5700" s="4">
        <v>38714</v>
      </c>
      <c r="G5700" s="11">
        <f t="shared" si="534"/>
        <v>4</v>
      </c>
      <c r="H5700" s="11">
        <f t="shared" si="535"/>
        <v>15</v>
      </c>
      <c r="I5700" s="5">
        <v>0.625</v>
      </c>
      <c r="J5700" s="11">
        <f>IF(L5700&lt;=I5700,1,0)</f>
        <v>1</v>
      </c>
      <c r="K5700" s="22" t="str">
        <f t="shared" si="536"/>
        <v/>
      </c>
      <c r="L5700" s="5">
        <v>0.62250000000000005</v>
      </c>
      <c r="M5700" s="22">
        <f t="shared" si="537"/>
        <v>17.198587183726879</v>
      </c>
      <c r="N5700" s="22">
        <f t="shared" si="538"/>
        <v>13.598587183726956</v>
      </c>
      <c r="O5700" s="5">
        <v>0.63444346332203261</v>
      </c>
      <c r="P5700" s="11">
        <f>IF(O5700&gt;=I5700,0,1)</f>
        <v>0</v>
      </c>
      <c r="Q5700" s="11">
        <f>IF(O5700&lt;=(I5700+0.00347),1,0)</f>
        <v>0</v>
      </c>
      <c r="R5700" s="5">
        <v>0.65037376504396438</v>
      </c>
      <c r="S5700" s="22">
        <f t="shared" si="539"/>
        <v>22.939634479581752</v>
      </c>
      <c r="T5700" s="3" t="s">
        <v>27</v>
      </c>
    </row>
    <row r="5701" spans="1:20" x14ac:dyDescent="0.25">
      <c r="A5701" s="3">
        <v>4579315</v>
      </c>
      <c r="B5701" s="3" t="s">
        <v>21</v>
      </c>
      <c r="C5701" s="3" t="s">
        <v>25</v>
      </c>
      <c r="D5701" s="3">
        <v>29</v>
      </c>
      <c r="E5701" s="3" t="s">
        <v>18</v>
      </c>
      <c r="F5701" s="4">
        <v>38714</v>
      </c>
      <c r="G5701" s="11">
        <f t="shared" si="534"/>
        <v>4</v>
      </c>
      <c r="H5701" s="11">
        <f t="shared" si="535"/>
        <v>16</v>
      </c>
      <c r="I5701" s="5">
        <v>0.66666666666666663</v>
      </c>
      <c r="J5701" s="11">
        <f>IF(L5701&lt;=I5701,1,0)</f>
        <v>0</v>
      </c>
      <c r="K5701" s="22">
        <f t="shared" si="536"/>
        <v>3.5999999999999233</v>
      </c>
      <c r="L5701" s="5">
        <v>0.66916666666666658</v>
      </c>
      <c r="M5701" s="22">
        <f t="shared" si="537"/>
        <v>31.031143804962511</v>
      </c>
      <c r="N5701" s="22">
        <f t="shared" si="538"/>
        <v>34.631143804962434</v>
      </c>
      <c r="O5701" s="5">
        <v>0.69071607208677943</v>
      </c>
      <c r="P5701" s="11">
        <f>IF(O5701&gt;=I5701,0,1)</f>
        <v>0</v>
      </c>
      <c r="Q5701" s="11">
        <f>IF(O5701&lt;=(I5701+0.00347),1,0)</f>
        <v>0</v>
      </c>
      <c r="R5701" s="5">
        <v>0.7103659565912378</v>
      </c>
      <c r="S5701" s="22">
        <f t="shared" si="539"/>
        <v>28.295833686420053</v>
      </c>
      <c r="T5701" s="3" t="s">
        <v>28</v>
      </c>
    </row>
    <row r="5702" spans="1:20" x14ac:dyDescent="0.25">
      <c r="A5702" s="3">
        <v>4598468</v>
      </c>
      <c r="B5702" s="3" t="s">
        <v>21</v>
      </c>
      <c r="C5702" s="3" t="s">
        <v>17</v>
      </c>
      <c r="D5702" s="3">
        <v>25</v>
      </c>
      <c r="E5702" s="3" t="s">
        <v>18</v>
      </c>
      <c r="F5702" s="4">
        <v>38715</v>
      </c>
      <c r="G5702" s="11">
        <f t="shared" si="534"/>
        <v>5</v>
      </c>
      <c r="H5702" s="11">
        <f t="shared" si="535"/>
        <v>7</v>
      </c>
      <c r="I5702" s="5">
        <v>0.33263888888888887</v>
      </c>
      <c r="J5702" s="11">
        <f>IF(L5702&lt;=I5702,1,0)</f>
        <v>1</v>
      </c>
      <c r="K5702" s="22" t="str">
        <f t="shared" si="536"/>
        <v/>
      </c>
      <c r="L5702" s="5">
        <v>0.33013888888888887</v>
      </c>
      <c r="M5702" s="22">
        <f t="shared" si="537"/>
        <v>37.991019053832801</v>
      </c>
      <c r="N5702" s="22">
        <f t="shared" si="538"/>
        <v>34.391019053832792</v>
      </c>
      <c r="O5702" s="5">
        <v>0.35652154100960609</v>
      </c>
      <c r="P5702" s="11">
        <f>IF(O5702&gt;=I5702,0,1)</f>
        <v>0</v>
      </c>
      <c r="Q5702" s="11">
        <f>IF(O5702&lt;=(I5702+0.00347),1,0)</f>
        <v>0</v>
      </c>
      <c r="R5702" s="5">
        <v>0.3711927982443487</v>
      </c>
      <c r="S5702" s="22">
        <f t="shared" si="539"/>
        <v>21.126610418029355</v>
      </c>
      <c r="T5702" s="3" t="s">
        <v>28</v>
      </c>
    </row>
    <row r="5703" spans="1:20" x14ac:dyDescent="0.25">
      <c r="A5703" s="3">
        <v>4599061</v>
      </c>
      <c r="B5703" s="3" t="s">
        <v>12</v>
      </c>
      <c r="C5703" s="3" t="s">
        <v>17</v>
      </c>
      <c r="D5703" s="3">
        <v>36</v>
      </c>
      <c r="E5703" s="3" t="s">
        <v>18</v>
      </c>
      <c r="F5703" s="4">
        <v>38715</v>
      </c>
      <c r="G5703" s="11">
        <f t="shared" si="534"/>
        <v>5</v>
      </c>
      <c r="H5703" s="11">
        <f t="shared" si="535"/>
        <v>8</v>
      </c>
      <c r="I5703" s="5">
        <v>0.35416666666666669</v>
      </c>
      <c r="J5703" s="11">
        <f>IF(L5703&lt;=I5703,1,0)</f>
        <v>1</v>
      </c>
      <c r="K5703" s="22" t="str">
        <f t="shared" si="536"/>
        <v/>
      </c>
      <c r="L5703" s="5">
        <v>0.35416666666666669</v>
      </c>
      <c r="M5703" s="22">
        <f t="shared" si="537"/>
        <v>26.685343451231134</v>
      </c>
      <c r="N5703" s="22">
        <f t="shared" si="538"/>
        <v>26.685343451231134</v>
      </c>
      <c r="O5703" s="5">
        <v>0.37269815517446608</v>
      </c>
      <c r="P5703" s="11">
        <f>IF(O5703&gt;=I5703,0,1)</f>
        <v>0</v>
      </c>
      <c r="Q5703" s="11">
        <f>IF(O5703&lt;=(I5703+0.00347),1,0)</f>
        <v>0</v>
      </c>
      <c r="R5703" s="5">
        <v>0.38527234192490978</v>
      </c>
      <c r="S5703" s="22">
        <f t="shared" si="539"/>
        <v>18.106828920638918</v>
      </c>
      <c r="T5703" s="3" t="s">
        <v>26</v>
      </c>
    </row>
    <row r="5704" spans="1:20" x14ac:dyDescent="0.25">
      <c r="A5704" s="3">
        <v>4604989</v>
      </c>
      <c r="B5704" s="3" t="s">
        <v>12</v>
      </c>
      <c r="C5704" s="3" t="s">
        <v>17</v>
      </c>
      <c r="D5704" s="3">
        <v>42</v>
      </c>
      <c r="E5704" s="3" t="s">
        <v>14</v>
      </c>
      <c r="F5704" s="4">
        <v>38715</v>
      </c>
      <c r="G5704" s="11">
        <f t="shared" si="534"/>
        <v>5</v>
      </c>
      <c r="H5704" s="11">
        <f t="shared" si="535"/>
        <v>9</v>
      </c>
      <c r="I5704" s="5">
        <v>0.375</v>
      </c>
      <c r="J5704" s="11">
        <f>IF(L5704&lt;=I5704,1,0)</f>
        <v>0</v>
      </c>
      <c r="K5704" s="22">
        <f t="shared" si="536"/>
        <v>3.6000000000000032</v>
      </c>
      <c r="L5704" s="5">
        <v>0.3775</v>
      </c>
      <c r="M5704" s="22">
        <f t="shared" si="537"/>
        <v>5.7983175181755264</v>
      </c>
      <c r="N5704" s="22">
        <f t="shared" si="538"/>
        <v>9.3983175181755296</v>
      </c>
      <c r="O5704" s="5">
        <v>0.3815266093876219</v>
      </c>
      <c r="P5704" s="11">
        <f>IF(O5704&gt;=I5704,0,1)</f>
        <v>0</v>
      </c>
      <c r="Q5704" s="11">
        <f>IF(O5704&lt;=(I5704+0.00347),1,0)</f>
        <v>0</v>
      </c>
      <c r="R5704" s="5">
        <v>0.39356057411756573</v>
      </c>
      <c r="S5704" s="22">
        <f t="shared" si="539"/>
        <v>17.328909211119125</v>
      </c>
      <c r="T5704" s="3" t="s">
        <v>15</v>
      </c>
    </row>
    <row r="5705" spans="1:20" x14ac:dyDescent="0.25">
      <c r="A5705" s="3">
        <v>4598001</v>
      </c>
      <c r="B5705" s="3" t="s">
        <v>12</v>
      </c>
      <c r="C5705" s="3" t="s">
        <v>17</v>
      </c>
      <c r="D5705" s="3">
        <v>49</v>
      </c>
      <c r="E5705" s="3" t="s">
        <v>18</v>
      </c>
      <c r="F5705" s="4">
        <v>38715</v>
      </c>
      <c r="G5705" s="11">
        <f t="shared" si="534"/>
        <v>5</v>
      </c>
      <c r="H5705" s="11">
        <f t="shared" si="535"/>
        <v>9</v>
      </c>
      <c r="I5705" s="5">
        <v>0.375</v>
      </c>
      <c r="J5705" s="11">
        <f>IF(L5705&lt;=I5705,1,0)</f>
        <v>0</v>
      </c>
      <c r="K5705" s="22">
        <f t="shared" si="536"/>
        <v>3.6000000000000032</v>
      </c>
      <c r="L5705" s="5">
        <v>0.3775</v>
      </c>
      <c r="M5705" s="22">
        <f t="shared" si="537"/>
        <v>26.714393013762361</v>
      </c>
      <c r="N5705" s="22">
        <f t="shared" si="538"/>
        <v>30.314393013762366</v>
      </c>
      <c r="O5705" s="5">
        <v>0.39605166181511275</v>
      </c>
      <c r="P5705" s="11">
        <f>IF(O5705&gt;=I5705,0,1)</f>
        <v>0</v>
      </c>
      <c r="Q5705" s="11">
        <f>IF(O5705&lt;=(I5705+0.00347),1,0)</f>
        <v>0</v>
      </c>
      <c r="R5705" s="5">
        <v>0.40688471352446126</v>
      </c>
      <c r="S5705" s="22">
        <f t="shared" si="539"/>
        <v>15.59959446146185</v>
      </c>
      <c r="T5705" s="3" t="s">
        <v>26</v>
      </c>
    </row>
    <row r="5706" spans="1:20" x14ac:dyDescent="0.25">
      <c r="A5706" s="3">
        <v>4616606</v>
      </c>
      <c r="B5706" s="3" t="s">
        <v>21</v>
      </c>
      <c r="C5706" s="3" t="s">
        <v>17</v>
      </c>
      <c r="D5706" s="3">
        <v>22</v>
      </c>
      <c r="E5706" s="3" t="s">
        <v>14</v>
      </c>
      <c r="F5706" s="4">
        <v>38715</v>
      </c>
      <c r="G5706" s="11">
        <f t="shared" si="534"/>
        <v>5</v>
      </c>
      <c r="H5706" s="11">
        <f t="shared" si="535"/>
        <v>9</v>
      </c>
      <c r="I5706" s="5">
        <v>0.38541666666666669</v>
      </c>
      <c r="J5706" s="11">
        <f>IF(L5706&lt;=I5706,1,0)</f>
        <v>1</v>
      </c>
      <c r="K5706" s="22" t="str">
        <f t="shared" si="536"/>
        <v/>
      </c>
      <c r="L5706" s="5">
        <v>0.38291666666666668</v>
      </c>
      <c r="M5706" s="22">
        <f t="shared" si="537"/>
        <v>13.077958143109232</v>
      </c>
      <c r="N5706" s="22">
        <f t="shared" si="538"/>
        <v>9.4779581431092286</v>
      </c>
      <c r="O5706" s="5">
        <v>0.39199858204382587</v>
      </c>
      <c r="P5706" s="11">
        <f>IF(O5706&gt;=I5706,0,1)</f>
        <v>0</v>
      </c>
      <c r="Q5706" s="11">
        <f>IF(O5706&lt;=(I5706+0.00347),1,0)</f>
        <v>0</v>
      </c>
      <c r="R5706" s="5">
        <v>0.40691485770888541</v>
      </c>
      <c r="S5706" s="22">
        <f t="shared" si="539"/>
        <v>21.479436957685742</v>
      </c>
      <c r="T5706" s="3" t="s">
        <v>27</v>
      </c>
    </row>
    <row r="5707" spans="1:20" x14ac:dyDescent="0.25">
      <c r="A5707" s="3">
        <v>4600689</v>
      </c>
      <c r="B5707" s="3" t="s">
        <v>21</v>
      </c>
      <c r="C5707" s="3" t="s">
        <v>22</v>
      </c>
      <c r="D5707" s="3">
        <v>30</v>
      </c>
      <c r="E5707" s="3" t="s">
        <v>14</v>
      </c>
      <c r="F5707" s="4">
        <v>38715</v>
      </c>
      <c r="G5707" s="11">
        <f t="shared" si="534"/>
        <v>5</v>
      </c>
      <c r="H5707" s="11">
        <f t="shared" si="535"/>
        <v>9</v>
      </c>
      <c r="I5707" s="5">
        <v>0.39513888888888887</v>
      </c>
      <c r="J5707" s="11">
        <f>IF(L5707&lt;=I5707,1,0)</f>
        <v>0</v>
      </c>
      <c r="K5707" s="22">
        <f t="shared" si="536"/>
        <v>3.6000000000000032</v>
      </c>
      <c r="L5707" s="5">
        <v>0.39763888888888888</v>
      </c>
      <c r="M5707" s="22">
        <f t="shared" si="537"/>
        <v>15.81865462800967</v>
      </c>
      <c r="N5707" s="22">
        <f t="shared" si="538"/>
        <v>19.418654628009673</v>
      </c>
      <c r="O5707" s="5">
        <v>0.40862406571389559</v>
      </c>
      <c r="P5707" s="11">
        <f>IF(O5707&gt;=I5707,0,1)</f>
        <v>0</v>
      </c>
      <c r="Q5707" s="11">
        <f>IF(O5707&lt;=(I5707+0.00347),1,0)</f>
        <v>0</v>
      </c>
      <c r="R5707" s="5">
        <v>0.42160097408936015</v>
      </c>
      <c r="S5707" s="22">
        <f t="shared" si="539"/>
        <v>18.686748060668961</v>
      </c>
      <c r="T5707" s="3" t="s">
        <v>23</v>
      </c>
    </row>
    <row r="5708" spans="1:20" x14ac:dyDescent="0.25">
      <c r="A5708" s="3">
        <v>4619055</v>
      </c>
      <c r="B5708" s="3" t="s">
        <v>12</v>
      </c>
      <c r="C5708" s="3" t="s">
        <v>17</v>
      </c>
      <c r="D5708" s="3">
        <v>42</v>
      </c>
      <c r="E5708" s="3" t="s">
        <v>14</v>
      </c>
      <c r="F5708" s="4">
        <v>38715</v>
      </c>
      <c r="G5708" s="11">
        <f t="shared" si="534"/>
        <v>5</v>
      </c>
      <c r="H5708" s="11">
        <f t="shared" si="535"/>
        <v>10</v>
      </c>
      <c r="I5708" s="5">
        <v>0.4375</v>
      </c>
      <c r="J5708" s="11">
        <f>IF(L5708&lt;=I5708,1,0)</f>
        <v>0</v>
      </c>
      <c r="K5708" s="22">
        <f t="shared" si="536"/>
        <v>3.6000000000000032</v>
      </c>
      <c r="L5708" s="5">
        <v>0.44</v>
      </c>
      <c r="M5708" s="22">
        <f t="shared" si="537"/>
        <v>2.6410102017020787</v>
      </c>
      <c r="N5708" s="22">
        <f t="shared" si="538"/>
        <v>6.2410102017020819</v>
      </c>
      <c r="O5708" s="5">
        <v>0.44183403486229311</v>
      </c>
      <c r="P5708" s="11">
        <f>IF(O5708&gt;=I5708,0,1)</f>
        <v>0</v>
      </c>
      <c r="Q5708" s="11">
        <f>IF(O5708&lt;=(I5708+0.00347),1,0)</f>
        <v>0</v>
      </c>
      <c r="R5708" s="5">
        <v>0.453391333572501</v>
      </c>
      <c r="S5708" s="22">
        <f t="shared" si="539"/>
        <v>16.642510142699358</v>
      </c>
      <c r="T5708" s="3" t="s">
        <v>29</v>
      </c>
    </row>
    <row r="5709" spans="1:20" x14ac:dyDescent="0.25">
      <c r="A5709" s="3">
        <v>4616580</v>
      </c>
      <c r="B5709" s="3" t="s">
        <v>21</v>
      </c>
      <c r="C5709" s="3" t="s">
        <v>22</v>
      </c>
      <c r="D5709" s="3">
        <v>25</v>
      </c>
      <c r="E5709" s="3" t="s">
        <v>14</v>
      </c>
      <c r="F5709" s="4">
        <v>38715</v>
      </c>
      <c r="G5709" s="11">
        <f t="shared" si="534"/>
        <v>5</v>
      </c>
      <c r="H5709" s="11">
        <f t="shared" si="535"/>
        <v>10</v>
      </c>
      <c r="I5709" s="5">
        <v>0.44791666666666669</v>
      </c>
      <c r="J5709" s="11">
        <f>IF(L5709&lt;=I5709,1,0)</f>
        <v>1</v>
      </c>
      <c r="K5709" s="22" t="str">
        <f t="shared" si="536"/>
        <v/>
      </c>
      <c r="L5709" s="5">
        <v>0.44791666666666669</v>
      </c>
      <c r="M5709" s="22">
        <f t="shared" si="537"/>
        <v>11.044516291371904</v>
      </c>
      <c r="N5709" s="22">
        <f t="shared" si="538"/>
        <v>11.044516291371904</v>
      </c>
      <c r="O5709" s="5">
        <v>0.45558646964678606</v>
      </c>
      <c r="P5709" s="11">
        <f>IF(O5709&gt;=I5709,0,1)</f>
        <v>0</v>
      </c>
      <c r="Q5709" s="11">
        <f>IF(O5709&lt;=(I5709+0.00347),1,0)</f>
        <v>0</v>
      </c>
      <c r="R5709" s="5">
        <v>0.47135228150246838</v>
      </c>
      <c r="S5709" s="22">
        <f t="shared" si="539"/>
        <v>22.702769072182541</v>
      </c>
      <c r="T5709" s="3" t="s">
        <v>23</v>
      </c>
    </row>
    <row r="5710" spans="1:20" x14ac:dyDescent="0.25">
      <c r="A5710" s="3">
        <v>4594563</v>
      </c>
      <c r="B5710" s="3" t="s">
        <v>12</v>
      </c>
      <c r="C5710" s="3" t="s">
        <v>17</v>
      </c>
      <c r="D5710" s="3">
        <v>43</v>
      </c>
      <c r="E5710" s="3" t="s">
        <v>18</v>
      </c>
      <c r="F5710" s="4">
        <v>38715</v>
      </c>
      <c r="G5710" s="11">
        <f t="shared" si="534"/>
        <v>5</v>
      </c>
      <c r="H5710" s="11">
        <f t="shared" si="535"/>
        <v>10</v>
      </c>
      <c r="I5710" s="5">
        <v>0.45763888888888887</v>
      </c>
      <c r="J5710" s="11">
        <f>IF(L5710&lt;=I5710,1,0)</f>
        <v>1</v>
      </c>
      <c r="K5710" s="22" t="str">
        <f t="shared" si="536"/>
        <v/>
      </c>
      <c r="L5710" s="5">
        <v>0.45763888888888887</v>
      </c>
      <c r="M5710" s="22">
        <f t="shared" si="537"/>
        <v>3.9575052342879502</v>
      </c>
      <c r="N5710" s="22">
        <f t="shared" si="538"/>
        <v>3.9575052342879502</v>
      </c>
      <c r="O5710" s="5">
        <v>0.46038715641269995</v>
      </c>
      <c r="P5710" s="11">
        <f>IF(O5710&gt;=I5710,0,1)</f>
        <v>0</v>
      </c>
      <c r="Q5710" s="11">
        <f>IF(O5710&lt;=(I5710+0.00347),1,0)</f>
        <v>1</v>
      </c>
      <c r="R5710" s="5">
        <v>0.47219143201806169</v>
      </c>
      <c r="S5710" s="22">
        <f t="shared" si="539"/>
        <v>16.998156871720902</v>
      </c>
      <c r="T5710" s="3" t="s">
        <v>29</v>
      </c>
    </row>
    <row r="5711" spans="1:20" x14ac:dyDescent="0.25">
      <c r="A5711" s="3">
        <v>4585558</v>
      </c>
      <c r="B5711" s="3" t="s">
        <v>21</v>
      </c>
      <c r="C5711" s="3" t="s">
        <v>13</v>
      </c>
      <c r="D5711" s="3">
        <v>26</v>
      </c>
      <c r="E5711" s="3" t="s">
        <v>14</v>
      </c>
      <c r="F5711" s="4">
        <v>38715</v>
      </c>
      <c r="G5711" s="11">
        <f t="shared" si="534"/>
        <v>5</v>
      </c>
      <c r="H5711" s="11">
        <f t="shared" si="535"/>
        <v>10</v>
      </c>
      <c r="I5711" s="5">
        <v>0.45763888888888887</v>
      </c>
      <c r="J5711" s="11">
        <f>IF(L5711&lt;=I5711,1,0)</f>
        <v>0</v>
      </c>
      <c r="K5711" s="22">
        <f t="shared" si="536"/>
        <v>3.6000000000000032</v>
      </c>
      <c r="L5711" s="5">
        <v>0.46013888888888888</v>
      </c>
      <c r="M5711" s="22">
        <f t="shared" si="537"/>
        <v>4.9971707165207224</v>
      </c>
      <c r="N5711" s="22">
        <f t="shared" si="538"/>
        <v>8.5971707165207256</v>
      </c>
      <c r="O5711" s="5">
        <v>0.46360914633091715</v>
      </c>
      <c r="P5711" s="11">
        <f>IF(O5711&gt;=I5711,0,1)</f>
        <v>0</v>
      </c>
      <c r="Q5711" s="11">
        <f>IF(O5711&lt;=(I5711+0.00347),1,0)</f>
        <v>0</v>
      </c>
      <c r="R5711" s="5">
        <v>0.48103579307949684</v>
      </c>
      <c r="S5711" s="22">
        <f t="shared" si="539"/>
        <v>25.094371317954753</v>
      </c>
      <c r="T5711" s="3" t="s">
        <v>28</v>
      </c>
    </row>
    <row r="5712" spans="1:20" x14ac:dyDescent="0.25">
      <c r="A5712" s="3">
        <v>4577809</v>
      </c>
      <c r="B5712" s="3" t="s">
        <v>12</v>
      </c>
      <c r="C5712" s="3" t="s">
        <v>22</v>
      </c>
      <c r="D5712" s="3">
        <v>42</v>
      </c>
      <c r="E5712" s="3" t="s">
        <v>14</v>
      </c>
      <c r="F5712" s="4">
        <v>38715</v>
      </c>
      <c r="G5712" s="11">
        <f t="shared" si="534"/>
        <v>5</v>
      </c>
      <c r="H5712" s="11">
        <f t="shared" si="535"/>
        <v>11</v>
      </c>
      <c r="I5712" s="5">
        <v>0.47916666666666669</v>
      </c>
      <c r="J5712" s="11">
        <f>IF(L5712&lt;=I5712,1,0)</f>
        <v>1</v>
      </c>
      <c r="K5712" s="22" t="str">
        <f t="shared" si="536"/>
        <v/>
      </c>
      <c r="L5712" s="5">
        <v>0.47666666666666668</v>
      </c>
      <c r="M5712" s="22">
        <f t="shared" si="537"/>
        <v>17.484877611850784</v>
      </c>
      <c r="N5712" s="22">
        <f t="shared" si="538"/>
        <v>13.884877611850781</v>
      </c>
      <c r="O5712" s="5">
        <v>0.48880894278600751</v>
      </c>
      <c r="P5712" s="11">
        <f>IF(O5712&gt;=I5712,0,1)</f>
        <v>0</v>
      </c>
      <c r="Q5712" s="11">
        <f>IF(O5712&lt;=(I5712+0.00347),1,0)</f>
        <v>0</v>
      </c>
      <c r="R5712" s="5">
        <v>0.50215906501781549</v>
      </c>
      <c r="S5712" s="22">
        <f t="shared" si="539"/>
        <v>19.224176013803493</v>
      </c>
      <c r="T5712" s="3" t="s">
        <v>26</v>
      </c>
    </row>
    <row r="5713" spans="1:20" x14ac:dyDescent="0.25">
      <c r="A5713" s="3">
        <v>4617924</v>
      </c>
      <c r="B5713" s="3" t="s">
        <v>12</v>
      </c>
      <c r="C5713" s="3" t="s">
        <v>22</v>
      </c>
      <c r="D5713" s="3">
        <v>34</v>
      </c>
      <c r="E5713" s="3" t="s">
        <v>18</v>
      </c>
      <c r="F5713" s="4">
        <v>38715</v>
      </c>
      <c r="G5713" s="11">
        <f t="shared" si="534"/>
        <v>5</v>
      </c>
      <c r="H5713" s="11">
        <f t="shared" si="535"/>
        <v>12</v>
      </c>
      <c r="I5713" s="5">
        <v>0.5</v>
      </c>
      <c r="J5713" s="11">
        <f>IF(L5713&lt;=I5713,1,0)</f>
        <v>0</v>
      </c>
      <c r="K5713" s="22">
        <f t="shared" si="536"/>
        <v>3.5999999999999233</v>
      </c>
      <c r="L5713" s="5">
        <v>0.50249999999999995</v>
      </c>
      <c r="M5713" s="22">
        <f t="shared" si="537"/>
        <v>13.443394616367641</v>
      </c>
      <c r="N5713" s="22">
        <f t="shared" si="538"/>
        <v>17.043394616367564</v>
      </c>
      <c r="O5713" s="5">
        <v>0.51183569070581081</v>
      </c>
      <c r="P5713" s="11">
        <f>IF(O5713&gt;=I5713,0,1)</f>
        <v>0</v>
      </c>
      <c r="Q5713" s="11">
        <f>IF(O5713&lt;=(I5713+0.00347),1,0)</f>
        <v>0</v>
      </c>
      <c r="R5713" s="5">
        <v>0.52201789804696008</v>
      </c>
      <c r="S5713" s="22">
        <f t="shared" si="539"/>
        <v>14.662378571254955</v>
      </c>
      <c r="T5713" s="3" t="s">
        <v>26</v>
      </c>
    </row>
    <row r="5714" spans="1:20" x14ac:dyDescent="0.25">
      <c r="A5714" s="3">
        <v>4611061</v>
      </c>
      <c r="B5714" s="3" t="s">
        <v>12</v>
      </c>
      <c r="C5714" s="3" t="s">
        <v>25</v>
      </c>
      <c r="D5714" s="3">
        <v>30</v>
      </c>
      <c r="E5714" s="3" t="s">
        <v>18</v>
      </c>
      <c r="F5714" s="4">
        <v>38715</v>
      </c>
      <c r="G5714" s="11">
        <f t="shared" si="534"/>
        <v>5</v>
      </c>
      <c r="H5714" s="11">
        <f t="shared" si="535"/>
        <v>12</v>
      </c>
      <c r="I5714" s="5">
        <v>0.51041666666666663</v>
      </c>
      <c r="J5714" s="11">
        <f>IF(L5714&lt;=I5714,1,0)</f>
        <v>1</v>
      </c>
      <c r="K5714" s="22" t="str">
        <f t="shared" si="536"/>
        <v/>
      </c>
      <c r="L5714" s="5">
        <v>0.50791666666666668</v>
      </c>
      <c r="M5714" s="22">
        <f t="shared" si="537"/>
        <v>9.6654633698819126</v>
      </c>
      <c r="N5714" s="22">
        <f t="shared" si="538"/>
        <v>6.0654633698819893</v>
      </c>
      <c r="O5714" s="5">
        <v>0.51462879400686246</v>
      </c>
      <c r="P5714" s="11">
        <f>IF(O5714&gt;=I5714,0,1)</f>
        <v>0</v>
      </c>
      <c r="Q5714" s="11">
        <f>IF(O5714&lt;=(I5714+0.00347),1,0)</f>
        <v>0</v>
      </c>
      <c r="R5714" s="5">
        <v>0.52958569702513103</v>
      </c>
      <c r="S5714" s="22">
        <f t="shared" si="539"/>
        <v>21.537940346306748</v>
      </c>
      <c r="T5714" s="3" t="s">
        <v>29</v>
      </c>
    </row>
    <row r="5715" spans="1:20" x14ac:dyDescent="0.25">
      <c r="A5715" s="3">
        <v>4574563</v>
      </c>
      <c r="B5715" s="3" t="s">
        <v>21</v>
      </c>
      <c r="C5715" s="3" t="s">
        <v>25</v>
      </c>
      <c r="D5715" s="3">
        <v>24</v>
      </c>
      <c r="E5715" s="3" t="s">
        <v>14</v>
      </c>
      <c r="F5715" s="4">
        <v>38715</v>
      </c>
      <c r="G5715" s="11">
        <f t="shared" si="534"/>
        <v>5</v>
      </c>
      <c r="H5715" s="11">
        <f t="shared" si="535"/>
        <v>13</v>
      </c>
      <c r="I5715" s="5">
        <v>0.5625</v>
      </c>
      <c r="J5715" s="11">
        <f>IF(L5715&lt;=I5715,1,0)</f>
        <v>0</v>
      </c>
      <c r="K5715" s="22">
        <f t="shared" si="536"/>
        <v>3.5999999999999233</v>
      </c>
      <c r="L5715" s="5">
        <v>0.56499999999999995</v>
      </c>
      <c r="M5715" s="22">
        <f t="shared" si="537"/>
        <v>8.9063320850504901</v>
      </c>
      <c r="N5715" s="22">
        <f t="shared" si="538"/>
        <v>12.506332085050413</v>
      </c>
      <c r="O5715" s="5">
        <v>0.57118495283684056</v>
      </c>
      <c r="P5715" s="11">
        <f>IF(O5715&gt;=I5715,0,1)</f>
        <v>0</v>
      </c>
      <c r="Q5715" s="11">
        <f>IF(O5715&lt;=(I5715+0.00347),1,0)</f>
        <v>0</v>
      </c>
      <c r="R5715" s="5">
        <v>0.58300492184470376</v>
      </c>
      <c r="S5715" s="22">
        <f t="shared" si="539"/>
        <v>17.020755371323002</v>
      </c>
      <c r="T5715" s="3" t="s">
        <v>28</v>
      </c>
    </row>
    <row r="5716" spans="1:20" x14ac:dyDescent="0.25">
      <c r="A5716" s="3">
        <v>4614472</v>
      </c>
      <c r="B5716" s="3" t="s">
        <v>12</v>
      </c>
      <c r="C5716" s="3" t="s">
        <v>13</v>
      </c>
      <c r="D5716" s="3">
        <v>38</v>
      </c>
      <c r="E5716" s="3" t="s">
        <v>14</v>
      </c>
      <c r="F5716" s="4">
        <v>38715</v>
      </c>
      <c r="G5716" s="11">
        <f t="shared" si="534"/>
        <v>5</v>
      </c>
      <c r="H5716" s="11">
        <f t="shared" si="535"/>
        <v>13</v>
      </c>
      <c r="I5716" s="5">
        <v>0.58263888888888882</v>
      </c>
      <c r="J5716" s="11">
        <f>IF(L5716&lt;=I5716,1,0)</f>
        <v>0</v>
      </c>
      <c r="K5716" s="22">
        <f t="shared" si="536"/>
        <v>3.5999999999999233</v>
      </c>
      <c r="L5716" s="5">
        <v>0.58513888888888876</v>
      </c>
      <c r="M5716" s="22">
        <f t="shared" si="537"/>
        <v>15.671606900579977</v>
      </c>
      <c r="N5716" s="22">
        <f t="shared" si="538"/>
        <v>19.271606900579901</v>
      </c>
      <c r="O5716" s="5">
        <v>0.59602194923651375</v>
      </c>
      <c r="P5716" s="11">
        <f>IF(O5716&gt;=I5716,0,1)</f>
        <v>0</v>
      </c>
      <c r="Q5716" s="11">
        <f>IF(O5716&lt;=(I5716+0.00347),1,0)</f>
        <v>0</v>
      </c>
      <c r="R5716" s="5">
        <v>0.60804929959150211</v>
      </c>
      <c r="S5716" s="22">
        <f t="shared" si="539"/>
        <v>17.319384511183245</v>
      </c>
      <c r="T5716" s="3" t="s">
        <v>15</v>
      </c>
    </row>
    <row r="5717" spans="1:20" x14ac:dyDescent="0.25">
      <c r="A5717" s="3">
        <v>4613860</v>
      </c>
      <c r="B5717" s="3" t="s">
        <v>21</v>
      </c>
      <c r="C5717" s="3" t="s">
        <v>25</v>
      </c>
      <c r="D5717" s="3">
        <v>25</v>
      </c>
      <c r="E5717" s="3" t="s">
        <v>14</v>
      </c>
      <c r="F5717" s="4">
        <v>38715</v>
      </c>
      <c r="G5717" s="11">
        <f t="shared" si="534"/>
        <v>5</v>
      </c>
      <c r="H5717" s="11">
        <f t="shared" si="535"/>
        <v>13</v>
      </c>
      <c r="I5717" s="5">
        <v>0.58263888888888882</v>
      </c>
      <c r="J5717" s="11">
        <f>IF(L5717&lt;=I5717,1,0)</f>
        <v>1</v>
      </c>
      <c r="K5717" s="22" t="str">
        <f t="shared" si="536"/>
        <v/>
      </c>
      <c r="L5717" s="5">
        <v>0.58263888888888882</v>
      </c>
      <c r="M5717" s="22">
        <f t="shared" si="537"/>
        <v>7.4516902910714755</v>
      </c>
      <c r="N5717" s="22">
        <f t="shared" si="538"/>
        <v>7.4516902910714755</v>
      </c>
      <c r="O5717" s="5">
        <v>0.58781367381324401</v>
      </c>
      <c r="P5717" s="11">
        <f>IF(O5717&gt;=I5717,0,1)</f>
        <v>0</v>
      </c>
      <c r="Q5717" s="11">
        <f>IF(O5717&lt;=(I5717+0.00347),1,0)</f>
        <v>0</v>
      </c>
      <c r="R5717" s="5">
        <v>0.60098839880039123</v>
      </c>
      <c r="S5717" s="22">
        <f t="shared" si="539"/>
        <v>18.971603981492002</v>
      </c>
      <c r="T5717" s="3" t="s">
        <v>28</v>
      </c>
    </row>
    <row r="5718" spans="1:20" x14ac:dyDescent="0.25">
      <c r="A5718" s="3">
        <v>4590990</v>
      </c>
      <c r="B5718" s="3" t="s">
        <v>21</v>
      </c>
      <c r="C5718" s="3" t="s">
        <v>25</v>
      </c>
      <c r="D5718" s="3">
        <v>20</v>
      </c>
      <c r="E5718" s="3" t="s">
        <v>18</v>
      </c>
      <c r="F5718" s="4">
        <v>38715</v>
      </c>
      <c r="G5718" s="11">
        <f t="shared" si="534"/>
        <v>5</v>
      </c>
      <c r="H5718" s="11">
        <f t="shared" si="535"/>
        <v>14</v>
      </c>
      <c r="I5718" s="5">
        <v>0.61388888888888882</v>
      </c>
      <c r="J5718" s="11">
        <f>IF(L5718&lt;=I5718,1,0)</f>
        <v>1</v>
      </c>
      <c r="K5718" s="22" t="str">
        <f t="shared" si="536"/>
        <v/>
      </c>
      <c r="L5718" s="5">
        <v>0.61138888888888887</v>
      </c>
      <c r="M5718" s="22">
        <f t="shared" si="537"/>
        <v>7.856577920480099</v>
      </c>
      <c r="N5718" s="22">
        <f t="shared" si="538"/>
        <v>4.2565779204801757</v>
      </c>
      <c r="O5718" s="5">
        <v>0.61684484577811116</v>
      </c>
      <c r="P5718" s="11">
        <f>IF(O5718&gt;=I5718,0,1)</f>
        <v>0</v>
      </c>
      <c r="Q5718" s="11">
        <f>IF(O5718&lt;=(I5718+0.00347),1,0)</f>
        <v>1</v>
      </c>
      <c r="R5718" s="5">
        <v>0.63234628512049051</v>
      </c>
      <c r="S5718" s="22">
        <f t="shared" si="539"/>
        <v>22.322072653026268</v>
      </c>
      <c r="T5718" s="3" t="s">
        <v>23</v>
      </c>
    </row>
    <row r="5719" spans="1:20" x14ac:dyDescent="0.25">
      <c r="A5719" s="3">
        <v>4614800</v>
      </c>
      <c r="B5719" s="3" t="s">
        <v>21</v>
      </c>
      <c r="C5719" s="3" t="s">
        <v>13</v>
      </c>
      <c r="D5719" s="3">
        <v>26</v>
      </c>
      <c r="E5719" s="3" t="s">
        <v>14</v>
      </c>
      <c r="F5719" s="4">
        <v>38715</v>
      </c>
      <c r="G5719" s="11">
        <f t="shared" si="534"/>
        <v>5</v>
      </c>
      <c r="H5719" s="11">
        <f t="shared" si="535"/>
        <v>15</v>
      </c>
      <c r="I5719" s="5">
        <v>0.625</v>
      </c>
      <c r="J5719" s="11">
        <f>IF(L5719&lt;=I5719,1,0)</f>
        <v>0</v>
      </c>
      <c r="K5719" s="22">
        <f t="shared" si="536"/>
        <v>3.5999999999999233</v>
      </c>
      <c r="L5719" s="5">
        <v>0.62749999999999995</v>
      </c>
      <c r="M5719" s="22">
        <f t="shared" si="537"/>
        <v>20.909551580678301</v>
      </c>
      <c r="N5719" s="22">
        <f t="shared" si="538"/>
        <v>24.509551580678224</v>
      </c>
      <c r="O5719" s="5">
        <v>0.64202052193102654</v>
      </c>
      <c r="P5719" s="11">
        <f>IF(O5719&gt;=I5719,0,1)</f>
        <v>0</v>
      </c>
      <c r="Q5719" s="11">
        <f>IF(O5719&lt;=(I5719+0.00347),1,0)</f>
        <v>0</v>
      </c>
      <c r="R5719" s="5">
        <v>0.6578689081658623</v>
      </c>
      <c r="S5719" s="22">
        <f t="shared" si="539"/>
        <v>22.821676178163486</v>
      </c>
      <c r="T5719" s="3" t="s">
        <v>27</v>
      </c>
    </row>
    <row r="5720" spans="1:20" x14ac:dyDescent="0.25">
      <c r="A5720" s="3">
        <v>4596465</v>
      </c>
      <c r="B5720" s="3" t="s">
        <v>21</v>
      </c>
      <c r="C5720" s="3" t="s">
        <v>22</v>
      </c>
      <c r="D5720" s="3">
        <v>25</v>
      </c>
      <c r="E5720" s="3" t="s">
        <v>18</v>
      </c>
      <c r="F5720" s="4">
        <v>38715</v>
      </c>
      <c r="G5720" s="11">
        <f t="shared" si="534"/>
        <v>5</v>
      </c>
      <c r="H5720" s="11">
        <f t="shared" si="535"/>
        <v>15</v>
      </c>
      <c r="I5720" s="5">
        <v>0.63541666666666663</v>
      </c>
      <c r="J5720" s="11">
        <f>IF(L5720&lt;=I5720,1,0)</f>
        <v>1</v>
      </c>
      <c r="K5720" s="22" t="str">
        <f t="shared" si="536"/>
        <v/>
      </c>
      <c r="L5720" s="5">
        <v>0.63291666666666668</v>
      </c>
      <c r="M5720" s="22">
        <f t="shared" si="537"/>
        <v>2.2011684741408288</v>
      </c>
      <c r="N5720" s="22">
        <f t="shared" si="538"/>
        <v>0</v>
      </c>
      <c r="O5720" s="5">
        <v>0.63444525588482004</v>
      </c>
      <c r="P5720" s="11">
        <f>IF(O5720&gt;=I5720,0,1)</f>
        <v>1</v>
      </c>
      <c r="Q5720" s="11">
        <f>IF(O5720&lt;=(I5720+0.00347),1,0)</f>
        <v>1</v>
      </c>
      <c r="R5720" s="5">
        <v>0.65080447346547232</v>
      </c>
      <c r="S5720" s="22">
        <f t="shared" si="539"/>
        <v>23.557273316139291</v>
      </c>
      <c r="T5720" s="3" t="s">
        <v>23</v>
      </c>
    </row>
    <row r="5721" spans="1:20" x14ac:dyDescent="0.25">
      <c r="A5721" s="3">
        <v>4599756</v>
      </c>
      <c r="B5721" s="3" t="s">
        <v>12</v>
      </c>
      <c r="C5721" s="3" t="s">
        <v>17</v>
      </c>
      <c r="D5721" s="3">
        <v>43</v>
      </c>
      <c r="E5721" s="3" t="s">
        <v>18</v>
      </c>
      <c r="F5721" s="4">
        <v>38715</v>
      </c>
      <c r="G5721" s="11">
        <f t="shared" si="534"/>
        <v>5</v>
      </c>
      <c r="H5721" s="11">
        <f t="shared" si="535"/>
        <v>15</v>
      </c>
      <c r="I5721" s="5">
        <v>0.65625</v>
      </c>
      <c r="J5721" s="11">
        <f>IF(L5721&lt;=I5721,1,0)</f>
        <v>0</v>
      </c>
      <c r="K5721" s="22">
        <f t="shared" si="536"/>
        <v>3.5999999999999233</v>
      </c>
      <c r="L5721" s="5">
        <v>0.65874999999999995</v>
      </c>
      <c r="M5721" s="22">
        <f t="shared" si="537"/>
        <v>2.8301470863782718</v>
      </c>
      <c r="N5721" s="22">
        <f t="shared" si="538"/>
        <v>6.4301470863781951</v>
      </c>
      <c r="O5721" s="5">
        <v>0.66071537992109597</v>
      </c>
      <c r="P5721" s="11">
        <f>IF(O5721&gt;=I5721,0,1)</f>
        <v>0</v>
      </c>
      <c r="Q5721" s="11">
        <f>IF(O5721&lt;=(I5721+0.00347),1,0)</f>
        <v>0</v>
      </c>
      <c r="R5721" s="5">
        <v>0.67326169419062176</v>
      </c>
      <c r="S5721" s="22">
        <f t="shared" si="539"/>
        <v>18.066692548117143</v>
      </c>
      <c r="T5721" s="3" t="s">
        <v>15</v>
      </c>
    </row>
    <row r="5722" spans="1:20" x14ac:dyDescent="0.25">
      <c r="A5722" s="3">
        <v>4607129</v>
      </c>
      <c r="B5722" s="3" t="s">
        <v>21</v>
      </c>
      <c r="C5722" s="3" t="s">
        <v>17</v>
      </c>
      <c r="D5722" s="3">
        <v>29</v>
      </c>
      <c r="E5722" s="3" t="s">
        <v>14</v>
      </c>
      <c r="F5722" s="4">
        <v>38715</v>
      </c>
      <c r="G5722" s="11">
        <f t="shared" si="534"/>
        <v>5</v>
      </c>
      <c r="H5722" s="11">
        <f t="shared" si="535"/>
        <v>16</v>
      </c>
      <c r="I5722" s="5">
        <v>0.66666666666666663</v>
      </c>
      <c r="J5722" s="11">
        <f>IF(L5722&lt;=I5722,1,0)</f>
        <v>1</v>
      </c>
      <c r="K5722" s="22" t="str">
        <f t="shared" si="536"/>
        <v/>
      </c>
      <c r="L5722" s="5">
        <v>0.66416666666666668</v>
      </c>
      <c r="M5722" s="22">
        <f t="shared" si="537"/>
        <v>7.4618794995345183</v>
      </c>
      <c r="N5722" s="22">
        <f t="shared" si="538"/>
        <v>3.8618794995345951</v>
      </c>
      <c r="O5722" s="5">
        <v>0.66934852743023232</v>
      </c>
      <c r="P5722" s="11">
        <f>IF(O5722&gt;=I5722,0,1)</f>
        <v>0</v>
      </c>
      <c r="Q5722" s="11">
        <f>IF(O5722&lt;=(I5722+0.00347),1,0)</f>
        <v>1</v>
      </c>
      <c r="R5722" s="5">
        <v>0.68722419611349472</v>
      </c>
      <c r="S5722" s="22">
        <f t="shared" si="539"/>
        <v>25.740962903897859</v>
      </c>
      <c r="T5722" s="3" t="s">
        <v>23</v>
      </c>
    </row>
    <row r="5723" spans="1:20" x14ac:dyDescent="0.25">
      <c r="A5723" s="3">
        <v>4608577</v>
      </c>
      <c r="B5723" s="3" t="s">
        <v>21</v>
      </c>
      <c r="C5723" s="3" t="s">
        <v>17</v>
      </c>
      <c r="D5723" s="3">
        <v>27</v>
      </c>
      <c r="E5723" s="3" t="s">
        <v>14</v>
      </c>
      <c r="F5723" s="4">
        <v>38715</v>
      </c>
      <c r="G5723" s="11">
        <f t="shared" si="534"/>
        <v>5</v>
      </c>
      <c r="H5723" s="11">
        <f t="shared" si="535"/>
        <v>16</v>
      </c>
      <c r="I5723" s="5">
        <v>0.66666666666666663</v>
      </c>
      <c r="J5723" s="11">
        <f>IF(L5723&lt;=I5723,1,0)</f>
        <v>0</v>
      </c>
      <c r="K5723" s="22">
        <f t="shared" si="536"/>
        <v>3.5999999999999233</v>
      </c>
      <c r="L5723" s="5">
        <v>0.66916666666666658</v>
      </c>
      <c r="M5723" s="22">
        <f t="shared" si="537"/>
        <v>10.224960084776793</v>
      </c>
      <c r="N5723" s="22">
        <f t="shared" si="538"/>
        <v>13.824960084776716</v>
      </c>
      <c r="O5723" s="5">
        <v>0.67626733339220602</v>
      </c>
      <c r="P5723" s="11">
        <f>IF(O5723&gt;=I5723,0,1)</f>
        <v>0</v>
      </c>
      <c r="Q5723" s="11">
        <f>IF(O5723&lt;=(I5723+0.00347),1,0)</f>
        <v>0</v>
      </c>
      <c r="R5723" s="5">
        <v>0.69320238105105059</v>
      </c>
      <c r="S5723" s="22">
        <f t="shared" si="539"/>
        <v>24.386468628736182</v>
      </c>
      <c r="T5723" s="3" t="s">
        <v>23</v>
      </c>
    </row>
    <row r="5724" spans="1:20" x14ac:dyDescent="0.25">
      <c r="A5724" s="3">
        <v>4595684</v>
      </c>
      <c r="B5724" s="3" t="s">
        <v>21</v>
      </c>
      <c r="C5724" s="3" t="s">
        <v>17</v>
      </c>
      <c r="D5724" s="3">
        <v>25</v>
      </c>
      <c r="E5724" s="3" t="s">
        <v>14</v>
      </c>
      <c r="F5724" s="4">
        <v>38715</v>
      </c>
      <c r="G5724" s="11">
        <f t="shared" si="534"/>
        <v>5</v>
      </c>
      <c r="H5724" s="11">
        <f t="shared" si="535"/>
        <v>16</v>
      </c>
      <c r="I5724" s="5">
        <v>0.6875</v>
      </c>
      <c r="J5724" s="11">
        <f>IF(L5724&lt;=I5724,1,0)</f>
        <v>1</v>
      </c>
      <c r="K5724" s="22" t="str">
        <f t="shared" si="536"/>
        <v/>
      </c>
      <c r="L5724" s="5">
        <v>0.6875</v>
      </c>
      <c r="M5724" s="22">
        <f t="shared" si="537"/>
        <v>2.9949492779921627</v>
      </c>
      <c r="N5724" s="22">
        <f t="shared" si="538"/>
        <v>2.9949492779921627</v>
      </c>
      <c r="O5724" s="5">
        <v>0.68957982588749456</v>
      </c>
      <c r="P5724" s="11">
        <f>IF(O5724&gt;=I5724,0,1)</f>
        <v>0</v>
      </c>
      <c r="Q5724" s="11">
        <f>IF(O5724&lt;=(I5724+0.00347),1,0)</f>
        <v>1</v>
      </c>
      <c r="R5724" s="5">
        <v>0.70341730337531705</v>
      </c>
      <c r="S5724" s="22">
        <f t="shared" si="539"/>
        <v>19.925967582464388</v>
      </c>
      <c r="T5724" s="3" t="s">
        <v>28</v>
      </c>
    </row>
    <row r="5725" spans="1:20" x14ac:dyDescent="0.25">
      <c r="A5725" s="3">
        <v>4600567</v>
      </c>
      <c r="B5725" s="3" t="s">
        <v>21</v>
      </c>
      <c r="C5725" s="3" t="s">
        <v>13</v>
      </c>
      <c r="D5725" s="3">
        <v>27</v>
      </c>
      <c r="E5725" s="3" t="s">
        <v>18</v>
      </c>
      <c r="F5725" s="4">
        <v>38716</v>
      </c>
      <c r="G5725" s="11">
        <f t="shared" si="534"/>
        <v>6</v>
      </c>
      <c r="H5725" s="11">
        <f t="shared" si="535"/>
        <v>7</v>
      </c>
      <c r="I5725" s="5">
        <v>0.33263888888888887</v>
      </c>
      <c r="J5725" s="11">
        <f>IF(L5725&lt;=I5725,1,0)</f>
        <v>0</v>
      </c>
      <c r="K5725" s="22">
        <f t="shared" si="536"/>
        <v>3.6000000000000032</v>
      </c>
      <c r="L5725" s="5">
        <v>0.33513888888888888</v>
      </c>
      <c r="M5725" s="22">
        <f t="shared" si="537"/>
        <v>11.415731351868148</v>
      </c>
      <c r="N5725" s="22">
        <f t="shared" si="538"/>
        <v>15.015731351868151</v>
      </c>
      <c r="O5725" s="5">
        <v>0.34306648010546398</v>
      </c>
      <c r="P5725" s="11">
        <f>IF(O5725&gt;=I5725,0,1)</f>
        <v>0</v>
      </c>
      <c r="Q5725" s="11">
        <f>IF(O5725&lt;=(I5725+0.00347),1,0)</f>
        <v>0</v>
      </c>
      <c r="R5725" s="5">
        <v>0.35925959325631424</v>
      </c>
      <c r="S5725" s="22">
        <f t="shared" si="539"/>
        <v>23.318082937224371</v>
      </c>
      <c r="T5725" s="3" t="s">
        <v>28</v>
      </c>
    </row>
    <row r="5726" spans="1:20" x14ac:dyDescent="0.25">
      <c r="A5726" s="3">
        <v>4592954</v>
      </c>
      <c r="B5726" s="3" t="s">
        <v>12</v>
      </c>
      <c r="C5726" s="3" t="s">
        <v>17</v>
      </c>
      <c r="D5726" s="3">
        <v>23</v>
      </c>
      <c r="E5726" s="3" t="s">
        <v>18</v>
      </c>
      <c r="F5726" s="4">
        <v>38716</v>
      </c>
      <c r="G5726" s="11">
        <f t="shared" si="534"/>
        <v>6</v>
      </c>
      <c r="H5726" s="11">
        <f t="shared" si="535"/>
        <v>7</v>
      </c>
      <c r="I5726" s="5">
        <v>0.33263888888888887</v>
      </c>
      <c r="J5726" s="11">
        <f>IF(L5726&lt;=I5726,1,0)</f>
        <v>1</v>
      </c>
      <c r="K5726" s="22" t="str">
        <f t="shared" si="536"/>
        <v/>
      </c>
      <c r="L5726" s="5">
        <v>0.33013888888888887</v>
      </c>
      <c r="M5726" s="22">
        <f t="shared" si="537"/>
        <v>13.388461215993814</v>
      </c>
      <c r="N5726" s="22">
        <f t="shared" si="538"/>
        <v>9.7884612159938111</v>
      </c>
      <c r="O5726" s="5">
        <v>0.33943643139999569</v>
      </c>
      <c r="P5726" s="11">
        <f>IF(O5726&gt;=I5726,0,1)</f>
        <v>0</v>
      </c>
      <c r="Q5726" s="11">
        <f>IF(O5726&lt;=(I5726+0.00347),1,0)</f>
        <v>0</v>
      </c>
      <c r="R5726" s="5">
        <v>0.34860255683914831</v>
      </c>
      <c r="S5726" s="22">
        <f t="shared" si="539"/>
        <v>13.199220632379784</v>
      </c>
      <c r="T5726" s="3" t="s">
        <v>26</v>
      </c>
    </row>
    <row r="5727" spans="1:20" x14ac:dyDescent="0.25">
      <c r="A5727" s="3">
        <v>4596287</v>
      </c>
      <c r="B5727" s="3" t="s">
        <v>12</v>
      </c>
      <c r="C5727" s="3" t="s">
        <v>22</v>
      </c>
      <c r="D5727" s="3">
        <v>45</v>
      </c>
      <c r="E5727" s="3" t="s">
        <v>18</v>
      </c>
      <c r="F5727" s="4">
        <v>38716</v>
      </c>
      <c r="G5727" s="11">
        <f t="shared" si="534"/>
        <v>6</v>
      </c>
      <c r="H5727" s="11">
        <f t="shared" si="535"/>
        <v>9</v>
      </c>
      <c r="I5727" s="5">
        <v>0.375</v>
      </c>
      <c r="J5727" s="11">
        <f>IF(L5727&lt;=I5727,1,0)</f>
        <v>0</v>
      </c>
      <c r="K5727" s="22">
        <f t="shared" si="536"/>
        <v>3.6000000000000032</v>
      </c>
      <c r="L5727" s="5">
        <v>0.3775</v>
      </c>
      <c r="M5727" s="22">
        <f t="shared" si="537"/>
        <v>21.089867994903901</v>
      </c>
      <c r="N5727" s="22">
        <f t="shared" si="538"/>
        <v>24.689867994903906</v>
      </c>
      <c r="O5727" s="5">
        <v>0.39214574166312771</v>
      </c>
      <c r="P5727" s="11">
        <f>IF(O5727&gt;=I5727,0,1)</f>
        <v>0</v>
      </c>
      <c r="Q5727" s="11">
        <f>IF(O5727&lt;=(I5727+0.00347),1,0)</f>
        <v>0</v>
      </c>
      <c r="R5727" s="5">
        <v>0.40312189453912356</v>
      </c>
      <c r="S5727" s="22">
        <f t="shared" si="539"/>
        <v>15.805660141434021</v>
      </c>
      <c r="T5727" s="3" t="s">
        <v>29</v>
      </c>
    </row>
    <row r="5728" spans="1:20" x14ac:dyDescent="0.25">
      <c r="A5728" s="3">
        <v>4592384</v>
      </c>
      <c r="B5728" s="3" t="s">
        <v>12</v>
      </c>
      <c r="C5728" s="3" t="s">
        <v>13</v>
      </c>
      <c r="D5728" s="3">
        <v>33</v>
      </c>
      <c r="E5728" s="3" t="s">
        <v>18</v>
      </c>
      <c r="F5728" s="4">
        <v>38716</v>
      </c>
      <c r="G5728" s="11">
        <f t="shared" si="534"/>
        <v>6</v>
      </c>
      <c r="H5728" s="11">
        <f t="shared" si="535"/>
        <v>9</v>
      </c>
      <c r="I5728" s="5">
        <v>0.38541666666666669</v>
      </c>
      <c r="J5728" s="11">
        <f>IF(L5728&lt;=I5728,1,0)</f>
        <v>0</v>
      </c>
      <c r="K5728" s="22">
        <f t="shared" si="536"/>
        <v>3.6000000000000032</v>
      </c>
      <c r="L5728" s="5">
        <v>0.38791666666666669</v>
      </c>
      <c r="M5728" s="22">
        <f t="shared" si="537"/>
        <v>18.649178431337656</v>
      </c>
      <c r="N5728" s="22">
        <f t="shared" si="538"/>
        <v>22.249178431337661</v>
      </c>
      <c r="O5728" s="5">
        <v>0.40086748502176228</v>
      </c>
      <c r="P5728" s="11">
        <f>IF(O5728&gt;=I5728,0,1)</f>
        <v>0</v>
      </c>
      <c r="Q5728" s="11">
        <f>IF(O5728&lt;=(I5728+0.00347),1,0)</f>
        <v>0</v>
      </c>
      <c r="R5728" s="5">
        <v>0.41163984580272123</v>
      </c>
      <c r="S5728" s="22">
        <f t="shared" si="539"/>
        <v>15.512199524580881</v>
      </c>
      <c r="T5728" s="3" t="s">
        <v>15</v>
      </c>
    </row>
    <row r="5729" spans="1:20" x14ac:dyDescent="0.25">
      <c r="A5729" s="3">
        <v>4610048</v>
      </c>
      <c r="B5729" s="3" t="s">
        <v>21</v>
      </c>
      <c r="C5729" s="3" t="s">
        <v>17</v>
      </c>
      <c r="D5729" s="3">
        <v>30</v>
      </c>
      <c r="E5729" s="3" t="s">
        <v>14</v>
      </c>
      <c r="F5729" s="4">
        <v>38716</v>
      </c>
      <c r="G5729" s="11">
        <f t="shared" si="534"/>
        <v>6</v>
      </c>
      <c r="H5729" s="11">
        <f t="shared" si="535"/>
        <v>9</v>
      </c>
      <c r="I5729" s="5">
        <v>0.39513888888888887</v>
      </c>
      <c r="J5729" s="11">
        <f>IF(L5729&lt;=I5729,1,0)</f>
        <v>1</v>
      </c>
      <c r="K5729" s="22" t="str">
        <f t="shared" si="536"/>
        <v/>
      </c>
      <c r="L5729" s="5">
        <v>0.39263888888888887</v>
      </c>
      <c r="M5729" s="22">
        <f t="shared" si="537"/>
        <v>11.842904776649803</v>
      </c>
      <c r="N5729" s="22">
        <f t="shared" si="538"/>
        <v>8.2429047766497998</v>
      </c>
      <c r="O5729" s="5">
        <v>0.4008631283171179</v>
      </c>
      <c r="P5729" s="11">
        <f>IF(O5729&gt;=I5729,0,1)</f>
        <v>0</v>
      </c>
      <c r="Q5729" s="11">
        <f>IF(O5729&lt;=(I5729+0.00347),1,0)</f>
        <v>0</v>
      </c>
      <c r="R5729" s="5">
        <v>0.41836483085545556</v>
      </c>
      <c r="S5729" s="22">
        <f t="shared" si="539"/>
        <v>25.202451655206232</v>
      </c>
      <c r="T5729" s="3" t="s">
        <v>23</v>
      </c>
    </row>
    <row r="5730" spans="1:20" x14ac:dyDescent="0.25">
      <c r="A5730" s="3">
        <v>4605173</v>
      </c>
      <c r="B5730" s="3" t="s">
        <v>21</v>
      </c>
      <c r="C5730" s="3" t="s">
        <v>17</v>
      </c>
      <c r="D5730" s="3">
        <v>32</v>
      </c>
      <c r="E5730" s="3" t="s">
        <v>14</v>
      </c>
      <c r="F5730" s="4">
        <v>38716</v>
      </c>
      <c r="G5730" s="11">
        <f t="shared" si="534"/>
        <v>6</v>
      </c>
      <c r="H5730" s="11">
        <f t="shared" si="535"/>
        <v>9</v>
      </c>
      <c r="I5730" s="5">
        <v>0.39513888888888887</v>
      </c>
      <c r="J5730" s="11">
        <f>IF(L5730&lt;=I5730,1,0)</f>
        <v>1</v>
      </c>
      <c r="K5730" s="22" t="str">
        <f t="shared" si="536"/>
        <v/>
      </c>
      <c r="L5730" s="5">
        <v>0.39263888888888887</v>
      </c>
      <c r="M5730" s="22">
        <f t="shared" si="537"/>
        <v>9.6354608387515306</v>
      </c>
      <c r="N5730" s="22">
        <f t="shared" si="538"/>
        <v>6.0354608387515274</v>
      </c>
      <c r="O5730" s="5">
        <v>0.39933018113802188</v>
      </c>
      <c r="P5730" s="11">
        <f>IF(O5730&gt;=I5730,0,1)</f>
        <v>0</v>
      </c>
      <c r="Q5730" s="11">
        <f>IF(O5730&lt;=(I5730+0.00347),1,0)</f>
        <v>0</v>
      </c>
      <c r="R5730" s="5">
        <v>0.41505913971296715</v>
      </c>
      <c r="S5730" s="22">
        <f t="shared" si="539"/>
        <v>22.649700347921193</v>
      </c>
      <c r="T5730" s="3" t="s">
        <v>23</v>
      </c>
    </row>
    <row r="5731" spans="1:20" x14ac:dyDescent="0.25">
      <c r="A5731" s="3">
        <v>4607812</v>
      </c>
      <c r="B5731" s="3" t="s">
        <v>21</v>
      </c>
      <c r="C5731" s="3" t="s">
        <v>13</v>
      </c>
      <c r="D5731" s="3">
        <v>28</v>
      </c>
      <c r="E5731" s="3" t="s">
        <v>14</v>
      </c>
      <c r="F5731" s="4">
        <v>38716</v>
      </c>
      <c r="G5731" s="11">
        <f t="shared" si="534"/>
        <v>6</v>
      </c>
      <c r="H5731" s="11">
        <f t="shared" si="535"/>
        <v>10</v>
      </c>
      <c r="I5731" s="5">
        <v>0.4375</v>
      </c>
      <c r="J5731" s="11">
        <f>IF(L5731&lt;=I5731,1,0)</f>
        <v>0</v>
      </c>
      <c r="K5731" s="22">
        <f t="shared" si="536"/>
        <v>3.6000000000000032</v>
      </c>
      <c r="L5731" s="5">
        <v>0.44</v>
      </c>
      <c r="M5731" s="22">
        <f t="shared" si="537"/>
        <v>9.6506710616015567</v>
      </c>
      <c r="N5731" s="22">
        <f t="shared" si="538"/>
        <v>13.25067106160156</v>
      </c>
      <c r="O5731" s="5">
        <v>0.44670185490388997</v>
      </c>
      <c r="P5731" s="11">
        <f>IF(O5731&gt;=I5731,0,1)</f>
        <v>0</v>
      </c>
      <c r="Q5731" s="11">
        <f>IF(O5731&lt;=(I5731+0.00347),1,0)</f>
        <v>0</v>
      </c>
      <c r="R5731" s="5">
        <v>0.46262452111065083</v>
      </c>
      <c r="S5731" s="22">
        <f t="shared" si="539"/>
        <v>22.928639337735639</v>
      </c>
      <c r="T5731" s="3" t="s">
        <v>28</v>
      </c>
    </row>
    <row r="5732" spans="1:20" x14ac:dyDescent="0.25">
      <c r="A5732" s="3">
        <v>4613108</v>
      </c>
      <c r="B5732" s="3" t="s">
        <v>21</v>
      </c>
      <c r="C5732" s="3" t="s">
        <v>25</v>
      </c>
      <c r="D5732" s="3">
        <v>21</v>
      </c>
      <c r="E5732" s="3" t="s">
        <v>14</v>
      </c>
      <c r="F5732" s="4">
        <v>38716</v>
      </c>
      <c r="G5732" s="11">
        <f t="shared" si="534"/>
        <v>6</v>
      </c>
      <c r="H5732" s="11">
        <f t="shared" si="535"/>
        <v>10</v>
      </c>
      <c r="I5732" s="5">
        <v>0.45763888888888887</v>
      </c>
      <c r="J5732" s="11">
        <f>IF(L5732&lt;=I5732,1,0)</f>
        <v>1</v>
      </c>
      <c r="K5732" s="22" t="str">
        <f t="shared" si="536"/>
        <v/>
      </c>
      <c r="L5732" s="5">
        <v>0.45513888888888887</v>
      </c>
      <c r="M5732" s="22">
        <f t="shared" si="537"/>
        <v>3.1249858622080318</v>
      </c>
      <c r="N5732" s="22">
        <f t="shared" si="538"/>
        <v>0</v>
      </c>
      <c r="O5732" s="5">
        <v>0.45730901795986667</v>
      </c>
      <c r="P5732" s="11">
        <f>IF(O5732&gt;=I5732,0,1)</f>
        <v>1</v>
      </c>
      <c r="Q5732" s="11">
        <f>IF(O5732&lt;=(I5732+0.00347),1,0)</f>
        <v>1</v>
      </c>
      <c r="R5732" s="5">
        <v>0.4742211803041278</v>
      </c>
      <c r="S5732" s="22">
        <f t="shared" si="539"/>
        <v>24.353513775736026</v>
      </c>
      <c r="T5732" s="3" t="s">
        <v>23</v>
      </c>
    </row>
    <row r="5733" spans="1:20" x14ac:dyDescent="0.25">
      <c r="A5733" s="3">
        <v>4592901</v>
      </c>
      <c r="B5733" s="3" t="s">
        <v>21</v>
      </c>
      <c r="C5733" s="3" t="s">
        <v>17</v>
      </c>
      <c r="D5733" s="3">
        <v>33</v>
      </c>
      <c r="E5733" s="3" t="s">
        <v>18</v>
      </c>
      <c r="F5733" s="4">
        <v>38716</v>
      </c>
      <c r="G5733" s="11">
        <f t="shared" si="534"/>
        <v>6</v>
      </c>
      <c r="H5733" s="11">
        <f t="shared" si="535"/>
        <v>10</v>
      </c>
      <c r="I5733" s="5">
        <v>0.45763888888888887</v>
      </c>
      <c r="J5733" s="11">
        <f>IF(L5733&lt;=I5733,1,0)</f>
        <v>0</v>
      </c>
      <c r="K5733" s="22">
        <f t="shared" si="536"/>
        <v>3.6000000000000032</v>
      </c>
      <c r="L5733" s="5">
        <v>0.46013888888888888</v>
      </c>
      <c r="M5733" s="22">
        <f t="shared" si="537"/>
        <v>6.0497379555559228</v>
      </c>
      <c r="N5733" s="22">
        <f t="shared" si="538"/>
        <v>9.649737955555926</v>
      </c>
      <c r="O5733" s="5">
        <v>0.46434009580246938</v>
      </c>
      <c r="P5733" s="11">
        <f>IF(O5733&gt;=I5733,0,1)</f>
        <v>0</v>
      </c>
      <c r="Q5733" s="11">
        <f>IF(O5733&lt;=(I5733+0.00347),1,0)</f>
        <v>0</v>
      </c>
      <c r="R5733" s="5">
        <v>0.48108455773055137</v>
      </c>
      <c r="S5733" s="22">
        <f t="shared" si="539"/>
        <v>24.112025176438063</v>
      </c>
      <c r="T5733" s="3" t="s">
        <v>23</v>
      </c>
    </row>
    <row r="5734" spans="1:20" x14ac:dyDescent="0.25">
      <c r="A5734" s="3">
        <v>4600075</v>
      </c>
      <c r="B5734" s="3" t="s">
        <v>12</v>
      </c>
      <c r="C5734" s="3" t="s">
        <v>22</v>
      </c>
      <c r="D5734" s="3">
        <v>38</v>
      </c>
      <c r="E5734" s="3" t="s">
        <v>14</v>
      </c>
      <c r="F5734" s="4">
        <v>38716</v>
      </c>
      <c r="G5734" s="11">
        <f t="shared" si="534"/>
        <v>6</v>
      </c>
      <c r="H5734" s="11">
        <f t="shared" si="535"/>
        <v>10</v>
      </c>
      <c r="I5734" s="5">
        <v>0.45763888888888887</v>
      </c>
      <c r="J5734" s="11">
        <f>IF(L5734&lt;=I5734,1,0)</f>
        <v>1</v>
      </c>
      <c r="K5734" s="22" t="str">
        <f t="shared" si="536"/>
        <v/>
      </c>
      <c r="L5734" s="5">
        <v>0.45513888888888887</v>
      </c>
      <c r="M5734" s="22">
        <f t="shared" si="537"/>
        <v>22.092222327649136</v>
      </c>
      <c r="N5734" s="22">
        <f t="shared" si="538"/>
        <v>18.492222327649131</v>
      </c>
      <c r="O5734" s="5">
        <v>0.47048070994975633</v>
      </c>
      <c r="P5734" s="11">
        <f>IF(O5734&gt;=I5734,0,1)</f>
        <v>0</v>
      </c>
      <c r="Q5734" s="11">
        <f>IF(O5734&lt;=(I5734+0.00347),1,0)</f>
        <v>0</v>
      </c>
      <c r="R5734" s="5">
        <v>0.48063606791746571</v>
      </c>
      <c r="S5734" s="22">
        <f t="shared" si="539"/>
        <v>14.62371547350152</v>
      </c>
      <c r="T5734" s="3" t="s">
        <v>29</v>
      </c>
    </row>
    <row r="5735" spans="1:20" x14ac:dyDescent="0.25">
      <c r="A5735" s="3">
        <v>4602944</v>
      </c>
      <c r="B5735" s="3" t="s">
        <v>12</v>
      </c>
      <c r="C5735" s="3" t="s">
        <v>17</v>
      </c>
      <c r="D5735" s="3">
        <v>41</v>
      </c>
      <c r="E5735" s="3" t="s">
        <v>18</v>
      </c>
      <c r="F5735" s="4">
        <v>38716</v>
      </c>
      <c r="G5735" s="11">
        <f t="shared" si="534"/>
        <v>6</v>
      </c>
      <c r="H5735" s="11">
        <f t="shared" si="535"/>
        <v>11</v>
      </c>
      <c r="I5735" s="5">
        <v>0.47916666666666669</v>
      </c>
      <c r="J5735" s="11">
        <f>IF(L5735&lt;=I5735,1,0)</f>
        <v>0</v>
      </c>
      <c r="K5735" s="22">
        <f t="shared" si="536"/>
        <v>3.6000000000000032</v>
      </c>
      <c r="L5735" s="5">
        <v>0.48166666666666669</v>
      </c>
      <c r="M5735" s="22">
        <f t="shared" si="537"/>
        <v>2.1641523149078346</v>
      </c>
      <c r="N5735" s="22">
        <f t="shared" si="538"/>
        <v>5.7641523149078377</v>
      </c>
      <c r="O5735" s="5">
        <v>0.48316955021868602</v>
      </c>
      <c r="P5735" s="11">
        <f>IF(O5735&gt;=I5735,0,1)</f>
        <v>0</v>
      </c>
      <c r="Q5735" s="11">
        <f>IF(O5735&lt;=(I5735+0.00347),1,0)</f>
        <v>0</v>
      </c>
      <c r="R5735" s="5">
        <v>0.49292919485121861</v>
      </c>
      <c r="S5735" s="22">
        <f t="shared" si="539"/>
        <v>14.053888270846935</v>
      </c>
      <c r="T5735" s="3" t="s">
        <v>26</v>
      </c>
    </row>
    <row r="5736" spans="1:20" x14ac:dyDescent="0.25">
      <c r="A5736" s="3">
        <v>4610567</v>
      </c>
      <c r="B5736" s="3" t="s">
        <v>21</v>
      </c>
      <c r="C5736" s="3" t="s">
        <v>17</v>
      </c>
      <c r="D5736" s="3">
        <v>23</v>
      </c>
      <c r="E5736" s="3" t="s">
        <v>18</v>
      </c>
      <c r="F5736" s="4">
        <v>38716</v>
      </c>
      <c r="G5736" s="11">
        <f t="shared" si="534"/>
        <v>6</v>
      </c>
      <c r="H5736" s="11">
        <f t="shared" si="535"/>
        <v>11</v>
      </c>
      <c r="I5736" s="5">
        <v>0.48888888888888887</v>
      </c>
      <c r="J5736" s="11">
        <f>IF(L5736&lt;=I5736,1,0)</f>
        <v>1</v>
      </c>
      <c r="K5736" s="22" t="str">
        <f t="shared" si="536"/>
        <v/>
      </c>
      <c r="L5736" s="5">
        <v>0.48638888888888887</v>
      </c>
      <c r="M5736" s="22">
        <f t="shared" si="537"/>
        <v>14.217160604958305</v>
      </c>
      <c r="N5736" s="22">
        <f t="shared" si="538"/>
        <v>10.617160604958302</v>
      </c>
      <c r="O5736" s="5">
        <v>0.49626191708677658</v>
      </c>
      <c r="P5736" s="11">
        <f>IF(O5736&gt;=I5736,0,1)</f>
        <v>0</v>
      </c>
      <c r="Q5736" s="11">
        <f>IF(O5736&lt;=(I5736+0.00347),1,0)</f>
        <v>0</v>
      </c>
      <c r="R5736" s="5">
        <v>0.51568103518405362</v>
      </c>
      <c r="S5736" s="22">
        <f t="shared" si="539"/>
        <v>27.963530060078927</v>
      </c>
      <c r="T5736" s="3" t="s">
        <v>27</v>
      </c>
    </row>
    <row r="5737" spans="1:20" x14ac:dyDescent="0.25">
      <c r="A5737" s="3">
        <v>4588449</v>
      </c>
      <c r="B5737" s="3" t="s">
        <v>21</v>
      </c>
      <c r="C5737" s="3" t="s">
        <v>25</v>
      </c>
      <c r="D5737" s="3">
        <v>27</v>
      </c>
      <c r="E5737" s="3" t="s">
        <v>14</v>
      </c>
      <c r="F5737" s="4">
        <v>38716</v>
      </c>
      <c r="G5737" s="11">
        <f t="shared" si="534"/>
        <v>6</v>
      </c>
      <c r="H5737" s="11">
        <f t="shared" si="535"/>
        <v>11</v>
      </c>
      <c r="I5737" s="5">
        <v>0.48888888888888887</v>
      </c>
      <c r="J5737" s="11">
        <f>IF(L5737&lt;=I5737,1,0)</f>
        <v>0</v>
      </c>
      <c r="K5737" s="22">
        <f t="shared" si="536"/>
        <v>3.6000000000000032</v>
      </c>
      <c r="L5737" s="5">
        <v>0.49138888888888888</v>
      </c>
      <c r="M5737" s="22">
        <f t="shared" si="537"/>
        <v>2.5124372758149871</v>
      </c>
      <c r="N5737" s="22">
        <f t="shared" si="538"/>
        <v>6.1124372758149903</v>
      </c>
      <c r="O5737" s="5">
        <v>0.49313363699709373</v>
      </c>
      <c r="P5737" s="11">
        <f>IF(O5737&gt;=I5737,0,1)</f>
        <v>0</v>
      </c>
      <c r="Q5737" s="11">
        <f>IF(O5737&lt;=(I5737+0.00347),1,0)</f>
        <v>0</v>
      </c>
      <c r="R5737" s="5">
        <v>0.50737868755462134</v>
      </c>
      <c r="S5737" s="22">
        <f t="shared" si="539"/>
        <v>20.512872802839766</v>
      </c>
      <c r="T5737" s="3" t="s">
        <v>27</v>
      </c>
    </row>
    <row r="5738" spans="1:20" x14ac:dyDescent="0.25">
      <c r="A5738" s="3">
        <v>4575658</v>
      </c>
      <c r="B5738" s="3" t="s">
        <v>21</v>
      </c>
      <c r="C5738" s="3" t="s">
        <v>13</v>
      </c>
      <c r="D5738" s="3">
        <v>25</v>
      </c>
      <c r="E5738" s="3" t="s">
        <v>18</v>
      </c>
      <c r="F5738" s="4">
        <v>38716</v>
      </c>
      <c r="G5738" s="11">
        <f t="shared" si="534"/>
        <v>6</v>
      </c>
      <c r="H5738" s="11">
        <f t="shared" si="535"/>
        <v>12</v>
      </c>
      <c r="I5738" s="5">
        <v>0.51041666666666663</v>
      </c>
      <c r="J5738" s="11">
        <f>IF(L5738&lt;=I5738,1,0)</f>
        <v>1</v>
      </c>
      <c r="K5738" s="22" t="str">
        <f t="shared" si="536"/>
        <v/>
      </c>
      <c r="L5738" s="5">
        <v>0.51041666666666663</v>
      </c>
      <c r="M5738" s="22">
        <f t="shared" si="537"/>
        <v>22.767244595686496</v>
      </c>
      <c r="N5738" s="22">
        <f t="shared" si="538"/>
        <v>22.767244595686496</v>
      </c>
      <c r="O5738" s="5">
        <v>0.52622725319144892</v>
      </c>
      <c r="P5738" s="11">
        <f>IF(O5738&gt;=I5738,0,1)</f>
        <v>0</v>
      </c>
      <c r="Q5738" s="11">
        <f>IF(O5738&lt;=(I5738+0.00347),1,0)</f>
        <v>0</v>
      </c>
      <c r="R5738" s="5">
        <v>0.54352679191729714</v>
      </c>
      <c r="S5738" s="22">
        <f t="shared" si="539"/>
        <v>24.911335765221434</v>
      </c>
      <c r="T5738" s="3" t="s">
        <v>27</v>
      </c>
    </row>
    <row r="5739" spans="1:20" x14ac:dyDescent="0.25">
      <c r="A5739" s="3">
        <v>4590207</v>
      </c>
      <c r="B5739" s="3" t="s">
        <v>21</v>
      </c>
      <c r="C5739" s="3" t="s">
        <v>25</v>
      </c>
      <c r="D5739" s="3">
        <v>30</v>
      </c>
      <c r="E5739" s="3" t="s">
        <v>14</v>
      </c>
      <c r="F5739" s="4">
        <v>38716</v>
      </c>
      <c r="G5739" s="11">
        <f t="shared" si="534"/>
        <v>6</v>
      </c>
      <c r="H5739" s="11">
        <f t="shared" si="535"/>
        <v>12</v>
      </c>
      <c r="I5739" s="5">
        <v>0.52013888888888882</v>
      </c>
      <c r="J5739" s="11">
        <f>IF(L5739&lt;=I5739,1,0)</f>
        <v>1</v>
      </c>
      <c r="K5739" s="22" t="str">
        <f t="shared" si="536"/>
        <v/>
      </c>
      <c r="L5739" s="5">
        <v>0.51763888888888887</v>
      </c>
      <c r="M5739" s="22">
        <f t="shared" si="537"/>
        <v>8.3040324200059246</v>
      </c>
      <c r="N5739" s="22">
        <f t="shared" si="538"/>
        <v>4.7040324200060013</v>
      </c>
      <c r="O5739" s="5">
        <v>0.52340557806944854</v>
      </c>
      <c r="P5739" s="11">
        <f>IF(O5739&gt;=I5739,0,1)</f>
        <v>0</v>
      </c>
      <c r="Q5739" s="11">
        <f>IF(O5739&lt;=(I5739+0.00347),1,0)</f>
        <v>1</v>
      </c>
      <c r="R5739" s="5">
        <v>0.53872416818048963</v>
      </c>
      <c r="S5739" s="22">
        <f t="shared" si="539"/>
        <v>22.058769759899164</v>
      </c>
      <c r="T5739" s="3" t="s">
        <v>23</v>
      </c>
    </row>
    <row r="5740" spans="1:20" x14ac:dyDescent="0.25">
      <c r="A5740" s="3">
        <v>4618121</v>
      </c>
      <c r="B5740" s="3" t="s">
        <v>21</v>
      </c>
      <c r="C5740" s="3" t="s">
        <v>25</v>
      </c>
      <c r="D5740" s="3">
        <v>29</v>
      </c>
      <c r="E5740" s="3" t="s">
        <v>18</v>
      </c>
      <c r="F5740" s="4">
        <v>38716</v>
      </c>
      <c r="G5740" s="11">
        <f t="shared" si="534"/>
        <v>6</v>
      </c>
      <c r="H5740" s="11">
        <f t="shared" si="535"/>
        <v>13</v>
      </c>
      <c r="I5740" s="5">
        <v>0.54166666666666663</v>
      </c>
      <c r="J5740" s="11">
        <f>IF(L5740&lt;=I5740,1,0)</f>
        <v>0</v>
      </c>
      <c r="K5740" s="22">
        <f t="shared" si="536"/>
        <v>3.5999999999999233</v>
      </c>
      <c r="L5740" s="5">
        <v>0.54416666666666658</v>
      </c>
      <c r="M5740" s="22">
        <f t="shared" si="537"/>
        <v>24.635620389418555</v>
      </c>
      <c r="N5740" s="22">
        <f t="shared" si="538"/>
        <v>28.235620389418479</v>
      </c>
      <c r="O5740" s="5">
        <v>0.56127473638154057</v>
      </c>
      <c r="P5740" s="11">
        <f>IF(O5740&gt;=I5740,0,1)</f>
        <v>0</v>
      </c>
      <c r="Q5740" s="11">
        <f>IF(O5740&lt;=(I5740+0.00347),1,0)</f>
        <v>0</v>
      </c>
      <c r="R5740" s="5">
        <v>0.58008575054977307</v>
      </c>
      <c r="S5740" s="22">
        <f t="shared" si="539"/>
        <v>27.087860402254798</v>
      </c>
      <c r="T5740" s="3" t="s">
        <v>28</v>
      </c>
    </row>
    <row r="5741" spans="1:20" x14ac:dyDescent="0.25">
      <c r="A5741" s="3">
        <v>4588624</v>
      </c>
      <c r="B5741" s="3" t="s">
        <v>12</v>
      </c>
      <c r="C5741" s="3" t="s">
        <v>17</v>
      </c>
      <c r="D5741" s="3">
        <v>37</v>
      </c>
      <c r="E5741" s="3" t="s">
        <v>18</v>
      </c>
      <c r="F5741" s="4">
        <v>38716</v>
      </c>
      <c r="G5741" s="11">
        <f t="shared" si="534"/>
        <v>6</v>
      </c>
      <c r="H5741" s="11">
        <f t="shared" si="535"/>
        <v>13</v>
      </c>
      <c r="I5741" s="5">
        <v>0.55138888888888882</v>
      </c>
      <c r="J5741" s="11">
        <f>IF(L5741&lt;=I5741,1,0)</f>
        <v>1</v>
      </c>
      <c r="K5741" s="22" t="str">
        <f t="shared" si="536"/>
        <v/>
      </c>
      <c r="L5741" s="5">
        <v>0.54888888888888887</v>
      </c>
      <c r="M5741" s="22">
        <f t="shared" si="537"/>
        <v>7.5394617134376318</v>
      </c>
      <c r="N5741" s="22">
        <f t="shared" si="538"/>
        <v>3.9394617134377086</v>
      </c>
      <c r="O5741" s="5">
        <v>0.55412462618988723</v>
      </c>
      <c r="P5741" s="11">
        <f>IF(O5741&gt;=I5741,0,1)</f>
        <v>0</v>
      </c>
      <c r="Q5741" s="11">
        <f>IF(O5741&lt;=(I5741+0.00347),1,0)</f>
        <v>1</v>
      </c>
      <c r="R5741" s="5">
        <v>0.56427996733580865</v>
      </c>
      <c r="S5741" s="22">
        <f t="shared" si="539"/>
        <v>14.623691250126853</v>
      </c>
      <c r="T5741" s="3" t="s">
        <v>29</v>
      </c>
    </row>
    <row r="5742" spans="1:20" x14ac:dyDescent="0.25">
      <c r="A5742" s="3">
        <v>4608377</v>
      </c>
      <c r="B5742" s="3" t="s">
        <v>12</v>
      </c>
      <c r="C5742" s="3" t="s">
        <v>17</v>
      </c>
      <c r="D5742" s="3">
        <v>33</v>
      </c>
      <c r="E5742" s="3" t="s">
        <v>14</v>
      </c>
      <c r="F5742" s="4">
        <v>38716</v>
      </c>
      <c r="G5742" s="11">
        <f t="shared" si="534"/>
        <v>6</v>
      </c>
      <c r="H5742" s="11">
        <f t="shared" si="535"/>
        <v>13</v>
      </c>
      <c r="I5742" s="5">
        <v>0.55138888888888882</v>
      </c>
      <c r="J5742" s="11">
        <f>IF(L5742&lt;=I5742,1,0)</f>
        <v>1</v>
      </c>
      <c r="K5742" s="22" t="str">
        <f t="shared" si="536"/>
        <v/>
      </c>
      <c r="L5742" s="5">
        <v>0.54888888888888887</v>
      </c>
      <c r="M5742" s="22">
        <f t="shared" si="537"/>
        <v>17.978024545753062</v>
      </c>
      <c r="N5742" s="22">
        <f t="shared" si="538"/>
        <v>14.378024545753139</v>
      </c>
      <c r="O5742" s="5">
        <v>0.56137362815677294</v>
      </c>
      <c r="P5742" s="11">
        <f>IF(O5742&gt;=I5742,0,1)</f>
        <v>0</v>
      </c>
      <c r="Q5742" s="11">
        <f>IF(O5742&lt;=(I5742+0.00347),1,0)</f>
        <v>0</v>
      </c>
      <c r="R5742" s="5">
        <v>0.57430479133361789</v>
      </c>
      <c r="S5742" s="22">
        <f t="shared" si="539"/>
        <v>18.620874974656729</v>
      </c>
      <c r="T5742" s="3" t="s">
        <v>15</v>
      </c>
    </row>
    <row r="5743" spans="1:20" x14ac:dyDescent="0.25">
      <c r="A5743" s="3">
        <v>4596610</v>
      </c>
      <c r="B5743" s="3" t="s">
        <v>21</v>
      </c>
      <c r="C5743" s="3" t="s">
        <v>17</v>
      </c>
      <c r="D5743" s="3">
        <v>33</v>
      </c>
      <c r="E5743" s="3" t="s">
        <v>14</v>
      </c>
      <c r="F5743" s="4">
        <v>38716</v>
      </c>
      <c r="G5743" s="11">
        <f t="shared" si="534"/>
        <v>6</v>
      </c>
      <c r="H5743" s="11">
        <f t="shared" si="535"/>
        <v>13</v>
      </c>
      <c r="I5743" s="5">
        <v>0.57291666666666663</v>
      </c>
      <c r="J5743" s="11">
        <f>IF(L5743&lt;=I5743,1,0)</f>
        <v>1</v>
      </c>
      <c r="K5743" s="22" t="str">
        <f t="shared" si="536"/>
        <v/>
      </c>
      <c r="L5743" s="5">
        <v>0.57041666666666668</v>
      </c>
      <c r="M5743" s="22">
        <f t="shared" si="537"/>
        <v>19.227708891547284</v>
      </c>
      <c r="N5743" s="22">
        <f t="shared" si="538"/>
        <v>15.627708891547361</v>
      </c>
      <c r="O5743" s="5">
        <v>0.58376924228579674</v>
      </c>
      <c r="P5743" s="11">
        <f>IF(O5743&gt;=I5743,0,1)</f>
        <v>0</v>
      </c>
      <c r="Q5743" s="11">
        <f>IF(O5743&lt;=(I5743+0.00347),1,0)</f>
        <v>0</v>
      </c>
      <c r="R5743" s="5">
        <v>0.59843170617490948</v>
      </c>
      <c r="S5743" s="22">
        <f t="shared" si="539"/>
        <v>21.113948000322349</v>
      </c>
      <c r="T5743" s="3" t="s">
        <v>27</v>
      </c>
    </row>
    <row r="5744" spans="1:20" x14ac:dyDescent="0.25">
      <c r="A5744" s="3">
        <v>4578555</v>
      </c>
      <c r="B5744" s="3" t="s">
        <v>21</v>
      </c>
      <c r="C5744" s="3" t="s">
        <v>25</v>
      </c>
      <c r="D5744" s="3">
        <v>29</v>
      </c>
      <c r="E5744" s="3" t="s">
        <v>14</v>
      </c>
      <c r="F5744" s="4">
        <v>38716</v>
      </c>
      <c r="G5744" s="11">
        <f t="shared" si="534"/>
        <v>6</v>
      </c>
      <c r="H5744" s="11">
        <f t="shared" si="535"/>
        <v>13</v>
      </c>
      <c r="I5744" s="5">
        <v>0.58263888888888882</v>
      </c>
      <c r="J5744" s="11">
        <f>IF(L5744&lt;=I5744,1,0)</f>
        <v>1</v>
      </c>
      <c r="K5744" s="22" t="str">
        <f t="shared" si="536"/>
        <v/>
      </c>
      <c r="L5744" s="5">
        <v>0.58013888888888887</v>
      </c>
      <c r="M5744" s="22">
        <f t="shared" si="537"/>
        <v>4.4373961588201993</v>
      </c>
      <c r="N5744" s="22">
        <f t="shared" si="538"/>
        <v>0.83739615882027607</v>
      </c>
      <c r="O5744" s="5">
        <v>0.58322041399918068</v>
      </c>
      <c r="P5744" s="11">
        <f>IF(O5744&gt;=I5744,0,1)</f>
        <v>0</v>
      </c>
      <c r="Q5744" s="11">
        <f>IF(O5744&lt;=(I5744+0.00347),1,0)</f>
        <v>1</v>
      </c>
      <c r="R5744" s="5">
        <v>0.59751181915447948</v>
      </c>
      <c r="S5744" s="22">
        <f t="shared" si="539"/>
        <v>20.579623423630284</v>
      </c>
      <c r="T5744" s="3" t="s">
        <v>23</v>
      </c>
    </row>
    <row r="5745" spans="1:20" x14ac:dyDescent="0.25">
      <c r="A5745" s="3">
        <v>4594458</v>
      </c>
      <c r="B5745" s="3" t="s">
        <v>21</v>
      </c>
      <c r="C5745" s="3" t="s">
        <v>17</v>
      </c>
      <c r="D5745" s="3">
        <v>33</v>
      </c>
      <c r="E5745" s="3" t="s">
        <v>18</v>
      </c>
      <c r="F5745" s="4">
        <v>38716</v>
      </c>
      <c r="G5745" s="11">
        <f t="shared" si="534"/>
        <v>6</v>
      </c>
      <c r="H5745" s="11">
        <f t="shared" si="535"/>
        <v>15</v>
      </c>
      <c r="I5745" s="5">
        <v>0.625</v>
      </c>
      <c r="J5745" s="11">
        <f>IF(L5745&lt;=I5745,1,0)</f>
        <v>1</v>
      </c>
      <c r="K5745" s="22" t="str">
        <f t="shared" si="536"/>
        <v/>
      </c>
      <c r="L5745" s="5">
        <v>0.625</v>
      </c>
      <c r="M5745" s="22">
        <f t="shared" si="537"/>
        <v>2.9987270722949866</v>
      </c>
      <c r="N5745" s="22">
        <f t="shared" si="538"/>
        <v>2.9987270722949866</v>
      </c>
      <c r="O5745" s="5">
        <v>0.62708244935576041</v>
      </c>
      <c r="P5745" s="11">
        <f>IF(O5745&gt;=I5745,0,1)</f>
        <v>0</v>
      </c>
      <c r="Q5745" s="11">
        <f>IF(O5745&lt;=(I5745+0.00347),1,0)</f>
        <v>1</v>
      </c>
      <c r="R5745" s="5">
        <v>0.64481324974799026</v>
      </c>
      <c r="S5745" s="22">
        <f t="shared" si="539"/>
        <v>25.532352564810985</v>
      </c>
      <c r="T5745" s="3" t="s">
        <v>23</v>
      </c>
    </row>
    <row r="5746" spans="1:20" x14ac:dyDescent="0.25">
      <c r="A5746" s="3">
        <v>4599078</v>
      </c>
      <c r="B5746" s="3" t="s">
        <v>12</v>
      </c>
      <c r="C5746" s="3" t="s">
        <v>22</v>
      </c>
      <c r="D5746" s="3">
        <v>33</v>
      </c>
      <c r="E5746" s="3" t="s">
        <v>14</v>
      </c>
      <c r="F5746" s="4">
        <v>38716</v>
      </c>
      <c r="G5746" s="11">
        <f t="shared" si="534"/>
        <v>6</v>
      </c>
      <c r="H5746" s="11">
        <f t="shared" si="535"/>
        <v>16</v>
      </c>
      <c r="I5746" s="5">
        <v>0.66666666666666663</v>
      </c>
      <c r="J5746" s="11">
        <f>IF(L5746&lt;=I5746,1,0)</f>
        <v>0</v>
      </c>
      <c r="K5746" s="22">
        <f t="shared" si="536"/>
        <v>3.5999999999999233</v>
      </c>
      <c r="L5746" s="5">
        <v>0.66916666666666658</v>
      </c>
      <c r="M5746" s="22">
        <f t="shared" si="537"/>
        <v>3.3829750456929197</v>
      </c>
      <c r="N5746" s="22">
        <f t="shared" si="538"/>
        <v>6.982975045692843</v>
      </c>
      <c r="O5746" s="5">
        <v>0.67151595489284222</v>
      </c>
      <c r="P5746" s="11">
        <f>IF(O5746&gt;=I5746,0,1)</f>
        <v>0</v>
      </c>
      <c r="Q5746" s="11">
        <f>IF(O5746&lt;=(I5746+0.00347),1,0)</f>
        <v>0</v>
      </c>
      <c r="R5746" s="5">
        <v>0.68306642575229604</v>
      </c>
      <c r="S5746" s="22">
        <f t="shared" si="539"/>
        <v>16.632678037613502</v>
      </c>
      <c r="T5746" s="3" t="s">
        <v>15</v>
      </c>
    </row>
    <row r="5747" spans="1:20" x14ac:dyDescent="0.25">
      <c r="A5747" s="3">
        <v>4571362</v>
      </c>
      <c r="B5747" s="3" t="s">
        <v>21</v>
      </c>
      <c r="C5747" s="3" t="s">
        <v>13</v>
      </c>
      <c r="D5747" s="3">
        <v>25</v>
      </c>
      <c r="E5747" s="3" t="s">
        <v>14</v>
      </c>
      <c r="F5747" s="4">
        <v>38716</v>
      </c>
      <c r="G5747" s="11">
        <f t="shared" si="534"/>
        <v>6</v>
      </c>
      <c r="H5747" s="11">
        <f t="shared" si="535"/>
        <v>16</v>
      </c>
      <c r="I5747" s="5">
        <v>0.66666666666666663</v>
      </c>
      <c r="J5747" s="11">
        <f>IF(L5747&lt;=I5747,1,0)</f>
        <v>1</v>
      </c>
      <c r="K5747" s="22" t="str">
        <f t="shared" si="536"/>
        <v/>
      </c>
      <c r="L5747" s="5">
        <v>0.66666666666666663</v>
      </c>
      <c r="M5747" s="22">
        <f t="shared" si="537"/>
        <v>7.8753762274724082</v>
      </c>
      <c r="N5747" s="22">
        <f t="shared" si="538"/>
        <v>7.8753762274724082</v>
      </c>
      <c r="O5747" s="5">
        <v>0.67213567793574469</v>
      </c>
      <c r="P5747" s="11">
        <f>IF(O5747&gt;=I5747,0,1)</f>
        <v>0</v>
      </c>
      <c r="Q5747" s="11">
        <f>IF(O5747&lt;=(I5747+0.00347),1,0)</f>
        <v>0</v>
      </c>
      <c r="R5747" s="5">
        <v>0.68730676443338967</v>
      </c>
      <c r="S5747" s="22">
        <f t="shared" si="539"/>
        <v>21.846364556608773</v>
      </c>
      <c r="T5747" s="3" t="s">
        <v>28</v>
      </c>
    </row>
    <row r="5748" spans="1:20" x14ac:dyDescent="0.25">
      <c r="A5748" s="3">
        <v>4602244</v>
      </c>
      <c r="B5748" s="3" t="s">
        <v>21</v>
      </c>
      <c r="C5748" s="3" t="s">
        <v>25</v>
      </c>
      <c r="D5748" s="3">
        <v>28</v>
      </c>
      <c r="E5748" s="3" t="s">
        <v>18</v>
      </c>
      <c r="F5748" s="4">
        <v>38716</v>
      </c>
      <c r="G5748" s="11">
        <f t="shared" si="534"/>
        <v>6</v>
      </c>
      <c r="H5748" s="11">
        <f t="shared" si="535"/>
        <v>16</v>
      </c>
      <c r="I5748" s="5">
        <v>0.67638888888888893</v>
      </c>
      <c r="J5748" s="11">
        <f>IF(L5748&lt;=I5748,1,0)</f>
        <v>1</v>
      </c>
      <c r="K5748" s="22" t="str">
        <f t="shared" si="536"/>
        <v/>
      </c>
      <c r="L5748" s="5">
        <v>0.67638888888888893</v>
      </c>
      <c r="M5748" s="22">
        <f t="shared" si="537"/>
        <v>4.8049109587538474</v>
      </c>
      <c r="N5748" s="22">
        <f t="shared" si="538"/>
        <v>4.8049109587538474</v>
      </c>
      <c r="O5748" s="5">
        <v>0.67972563261024577</v>
      </c>
      <c r="P5748" s="11">
        <f>IF(O5748&gt;=I5748,0,1)</f>
        <v>0</v>
      </c>
      <c r="Q5748" s="11">
        <f>IF(O5748&lt;=(I5748+0.00347),1,0)</f>
        <v>1</v>
      </c>
      <c r="R5748" s="5">
        <v>0.69400118362404628</v>
      </c>
      <c r="S5748" s="22">
        <f t="shared" si="539"/>
        <v>20.55679345987274</v>
      </c>
      <c r="T5748" s="3" t="s">
        <v>23</v>
      </c>
    </row>
    <row r="5749" spans="1:20" x14ac:dyDescent="0.25">
      <c r="A5749" s="3">
        <v>4612752</v>
      </c>
      <c r="B5749" s="3" t="s">
        <v>21</v>
      </c>
      <c r="C5749" s="3" t="s">
        <v>25</v>
      </c>
      <c r="D5749" s="3">
        <v>36</v>
      </c>
      <c r="E5749" s="3" t="s">
        <v>14</v>
      </c>
      <c r="F5749" s="4">
        <v>38717</v>
      </c>
      <c r="G5749" s="11">
        <f t="shared" si="534"/>
        <v>7</v>
      </c>
      <c r="H5749" s="11">
        <f t="shared" si="535"/>
        <v>7</v>
      </c>
      <c r="I5749" s="5">
        <v>0.33263888888888887</v>
      </c>
      <c r="J5749" s="11">
        <f>IF(L5749&lt;=I5749,1,0)</f>
        <v>1</v>
      </c>
      <c r="K5749" s="22" t="str">
        <f t="shared" si="536"/>
        <v/>
      </c>
      <c r="L5749" s="5">
        <v>0.33013888888888887</v>
      </c>
      <c r="M5749" s="22">
        <f t="shared" si="537"/>
        <v>5.8530840208303481</v>
      </c>
      <c r="N5749" s="22">
        <f t="shared" si="538"/>
        <v>2.2530840208303449</v>
      </c>
      <c r="O5749" s="5">
        <v>0.33420353057002106</v>
      </c>
      <c r="P5749" s="11">
        <f>IF(O5749&gt;=I5749,0,1)</f>
        <v>0</v>
      </c>
      <c r="Q5749" s="11">
        <f>IF(O5749&lt;=(I5749+0.00347),1,0)</f>
        <v>1</v>
      </c>
      <c r="R5749" s="5">
        <v>0.34809963926387483</v>
      </c>
      <c r="S5749" s="22">
        <f t="shared" si="539"/>
        <v>20.010396519149431</v>
      </c>
      <c r="T5749" s="3" t="s">
        <v>23</v>
      </c>
    </row>
    <row r="5750" spans="1:20" x14ac:dyDescent="0.25">
      <c r="A5750" s="3">
        <v>4574949</v>
      </c>
      <c r="B5750" s="3" t="s">
        <v>21</v>
      </c>
      <c r="C5750" s="3" t="s">
        <v>17</v>
      </c>
      <c r="D5750" s="3">
        <v>31</v>
      </c>
      <c r="E5750" s="3" t="s">
        <v>18</v>
      </c>
      <c r="F5750" s="4">
        <v>38717</v>
      </c>
      <c r="G5750" s="11">
        <f t="shared" si="534"/>
        <v>7</v>
      </c>
      <c r="H5750" s="11">
        <f t="shared" si="535"/>
        <v>8</v>
      </c>
      <c r="I5750" s="5">
        <v>0.35416666666666669</v>
      </c>
      <c r="J5750" s="11">
        <f>IF(L5750&lt;=I5750,1,0)</f>
        <v>1</v>
      </c>
      <c r="K5750" s="22" t="str">
        <f t="shared" si="536"/>
        <v/>
      </c>
      <c r="L5750" s="5">
        <v>0.35166666666666668</v>
      </c>
      <c r="M5750" s="22">
        <f t="shared" si="537"/>
        <v>20.120733570567168</v>
      </c>
      <c r="N5750" s="22">
        <f t="shared" si="538"/>
        <v>16.520733570567163</v>
      </c>
      <c r="O5750" s="5">
        <v>0.36563939831289388</v>
      </c>
      <c r="P5750" s="11">
        <f>IF(O5750&gt;=I5750,0,1)</f>
        <v>0</v>
      </c>
      <c r="Q5750" s="11">
        <f>IF(O5750&lt;=(I5750+0.00347),1,0)</f>
        <v>0</v>
      </c>
      <c r="R5750" s="5">
        <v>0.38061290429711703</v>
      </c>
      <c r="S5750" s="22">
        <f t="shared" si="539"/>
        <v>21.561848617281328</v>
      </c>
      <c r="T5750" s="3" t="s">
        <v>27</v>
      </c>
    </row>
    <row r="5751" spans="1:20" x14ac:dyDescent="0.25">
      <c r="A5751" s="3">
        <v>4619816</v>
      </c>
      <c r="B5751" s="3" t="s">
        <v>21</v>
      </c>
      <c r="C5751" s="3" t="s">
        <v>17</v>
      </c>
      <c r="D5751" s="3">
        <v>27</v>
      </c>
      <c r="E5751" s="3" t="s">
        <v>14</v>
      </c>
      <c r="F5751" s="4">
        <v>38717</v>
      </c>
      <c r="G5751" s="11">
        <f t="shared" si="534"/>
        <v>7</v>
      </c>
      <c r="H5751" s="11">
        <f t="shared" si="535"/>
        <v>9</v>
      </c>
      <c r="I5751" s="5">
        <v>0.375</v>
      </c>
      <c r="J5751" s="11">
        <f>IF(L5751&lt;=I5751,1,0)</f>
        <v>0</v>
      </c>
      <c r="K5751" s="22">
        <f t="shared" si="536"/>
        <v>3.6000000000000032</v>
      </c>
      <c r="L5751" s="5">
        <v>0.3775</v>
      </c>
      <c r="M5751" s="22">
        <f t="shared" si="537"/>
        <v>9.9535318147698781</v>
      </c>
      <c r="N5751" s="22">
        <f t="shared" si="538"/>
        <v>13.553531814769881</v>
      </c>
      <c r="O5751" s="5">
        <v>0.38441217487136797</v>
      </c>
      <c r="P5751" s="11">
        <f>IF(O5751&gt;=I5751,0,1)</f>
        <v>0</v>
      </c>
      <c r="Q5751" s="11">
        <f>IF(O5751&lt;=(I5751+0.00347),1,0)</f>
        <v>0</v>
      </c>
      <c r="R5751" s="5">
        <v>0.40468973762833937</v>
      </c>
      <c r="S5751" s="22">
        <f t="shared" si="539"/>
        <v>29.199690370038816</v>
      </c>
      <c r="T5751" s="3" t="s">
        <v>27</v>
      </c>
    </row>
    <row r="5752" spans="1:20" x14ac:dyDescent="0.25">
      <c r="A5752" s="3">
        <v>4590341</v>
      </c>
      <c r="B5752" s="3" t="s">
        <v>12</v>
      </c>
      <c r="C5752" s="3" t="s">
        <v>22</v>
      </c>
      <c r="D5752" s="3">
        <v>37</v>
      </c>
      <c r="E5752" s="3" t="s">
        <v>18</v>
      </c>
      <c r="F5752" s="4">
        <v>38717</v>
      </c>
      <c r="G5752" s="11">
        <f t="shared" si="534"/>
        <v>7</v>
      </c>
      <c r="H5752" s="11">
        <f t="shared" si="535"/>
        <v>11</v>
      </c>
      <c r="I5752" s="5">
        <v>0.48888888888888887</v>
      </c>
      <c r="J5752" s="11">
        <f>IF(L5752&lt;=I5752,1,0)</f>
        <v>1</v>
      </c>
      <c r="K5752" s="22" t="str">
        <f t="shared" si="536"/>
        <v/>
      </c>
      <c r="L5752" s="5">
        <v>0.48638888888888887</v>
      </c>
      <c r="M5752" s="22">
        <f t="shared" si="537"/>
        <v>3.9532001276399775</v>
      </c>
      <c r="N5752" s="22">
        <f t="shared" si="538"/>
        <v>0.35320012763997433</v>
      </c>
      <c r="O5752" s="5">
        <v>0.48913416675530552</v>
      </c>
      <c r="P5752" s="11">
        <f>IF(O5752&gt;=I5752,0,1)</f>
        <v>0</v>
      </c>
      <c r="Q5752" s="11">
        <f>IF(O5752&lt;=(I5752+0.00347),1,0)</f>
        <v>1</v>
      </c>
      <c r="R5752" s="5">
        <v>0.50148730894629823</v>
      </c>
      <c r="S5752" s="22">
        <f t="shared" si="539"/>
        <v>17.788524755029496</v>
      </c>
      <c r="T5752" s="3" t="s">
        <v>26</v>
      </c>
    </row>
    <row r="5753" spans="1:20" x14ac:dyDescent="0.25">
      <c r="A5753" s="3">
        <v>4580956</v>
      </c>
      <c r="B5753" s="3" t="s">
        <v>12</v>
      </c>
      <c r="C5753" s="3" t="s">
        <v>17</v>
      </c>
      <c r="D5753" s="3">
        <v>34</v>
      </c>
      <c r="E5753" s="3" t="s">
        <v>14</v>
      </c>
      <c r="F5753" s="4">
        <v>38717</v>
      </c>
      <c r="G5753" s="11">
        <f t="shared" si="534"/>
        <v>7</v>
      </c>
      <c r="H5753" s="11">
        <f t="shared" si="535"/>
        <v>12</v>
      </c>
      <c r="I5753" s="5">
        <v>0.5</v>
      </c>
      <c r="J5753" s="11">
        <f>IF(L5753&lt;=I5753,1,0)</f>
        <v>1</v>
      </c>
      <c r="K5753" s="22" t="str">
        <f t="shared" si="536"/>
        <v/>
      </c>
      <c r="L5753" s="5">
        <v>0.5</v>
      </c>
      <c r="M5753" s="22">
        <f t="shared" si="537"/>
        <v>8.9116921885464251</v>
      </c>
      <c r="N5753" s="22">
        <f t="shared" si="538"/>
        <v>8.9116921885464251</v>
      </c>
      <c r="O5753" s="5">
        <v>0.50618867513093502</v>
      </c>
      <c r="P5753" s="11">
        <f>IF(O5753&gt;=I5753,0,1)</f>
        <v>0</v>
      </c>
      <c r="Q5753" s="11">
        <f>IF(O5753&lt;=(I5753+0.00347),1,0)</f>
        <v>0</v>
      </c>
      <c r="R5753" s="5">
        <v>0.51668742579501503</v>
      </c>
      <c r="S5753" s="22">
        <f t="shared" si="539"/>
        <v>15.118200956275221</v>
      </c>
      <c r="T5753" s="3" t="s">
        <v>15</v>
      </c>
    </row>
    <row r="5754" spans="1:20" x14ac:dyDescent="0.25">
      <c r="A5754" s="3">
        <v>4601874</v>
      </c>
      <c r="B5754" s="3" t="s">
        <v>21</v>
      </c>
      <c r="C5754" s="3" t="s">
        <v>17</v>
      </c>
      <c r="D5754" s="3">
        <v>33</v>
      </c>
      <c r="E5754" s="3" t="s">
        <v>14</v>
      </c>
      <c r="F5754" s="4">
        <v>38717</v>
      </c>
      <c r="G5754" s="11">
        <f t="shared" si="534"/>
        <v>7</v>
      </c>
      <c r="H5754" s="11">
        <f t="shared" si="535"/>
        <v>12</v>
      </c>
      <c r="I5754" s="5">
        <v>0.52013888888888882</v>
      </c>
      <c r="J5754" s="11">
        <f>IF(L5754&lt;=I5754,1,0)</f>
        <v>0</v>
      </c>
      <c r="K5754" s="22">
        <f t="shared" si="536"/>
        <v>3.5999999999999233</v>
      </c>
      <c r="L5754" s="5">
        <v>0.52263888888888876</v>
      </c>
      <c r="M5754" s="22">
        <f t="shared" si="537"/>
        <v>3.2901767745143573</v>
      </c>
      <c r="N5754" s="22">
        <f t="shared" si="538"/>
        <v>6.8901767745142806</v>
      </c>
      <c r="O5754" s="5">
        <v>0.5249237338711904</v>
      </c>
      <c r="P5754" s="11">
        <f>IF(O5754&gt;=I5754,0,1)</f>
        <v>0</v>
      </c>
      <c r="Q5754" s="11">
        <f>IF(O5754&lt;=(I5754+0.00347),1,0)</f>
        <v>0</v>
      </c>
      <c r="R5754" s="5">
        <v>0.54154290152392193</v>
      </c>
      <c r="S5754" s="22">
        <f t="shared" si="539"/>
        <v>23.931601419933397</v>
      </c>
      <c r="T5754" s="3" t="s">
        <v>28</v>
      </c>
    </row>
    <row r="5755" spans="1:20" x14ac:dyDescent="0.25">
      <c r="A5755" s="3">
        <v>4592576</v>
      </c>
      <c r="B5755" s="3" t="s">
        <v>12</v>
      </c>
      <c r="C5755" s="3" t="s">
        <v>17</v>
      </c>
      <c r="D5755" s="3">
        <v>34</v>
      </c>
      <c r="E5755" s="3" t="s">
        <v>18</v>
      </c>
      <c r="F5755" s="4">
        <v>38717</v>
      </c>
      <c r="G5755" s="11">
        <f t="shared" si="534"/>
        <v>7</v>
      </c>
      <c r="H5755" s="11">
        <f t="shared" si="535"/>
        <v>13</v>
      </c>
      <c r="I5755" s="5">
        <v>0.54166666666666663</v>
      </c>
      <c r="J5755" s="11">
        <f>IF(L5755&lt;=I5755,1,0)</f>
        <v>1</v>
      </c>
      <c r="K5755" s="22" t="str">
        <f t="shared" si="536"/>
        <v/>
      </c>
      <c r="L5755" s="5">
        <v>0.54166666666666663</v>
      </c>
      <c r="M5755" s="22">
        <f t="shared" si="537"/>
        <v>2.0206371915826615</v>
      </c>
      <c r="N5755" s="22">
        <f t="shared" si="538"/>
        <v>2.0206371915826615</v>
      </c>
      <c r="O5755" s="5">
        <v>0.54306988693859903</v>
      </c>
      <c r="P5755" s="11">
        <f>IF(O5755&gt;=I5755,0,1)</f>
        <v>0</v>
      </c>
      <c r="Q5755" s="11">
        <f>IF(O5755&lt;=(I5755+0.00347),1,0)</f>
        <v>1</v>
      </c>
      <c r="R5755" s="5">
        <v>0.55657350504742142</v>
      </c>
      <c r="S5755" s="22">
        <f t="shared" si="539"/>
        <v>19.445210076704242</v>
      </c>
      <c r="T5755" s="3" t="s">
        <v>26</v>
      </c>
    </row>
    <row r="5756" spans="1:20" x14ac:dyDescent="0.25">
      <c r="A5756" s="3">
        <v>4576602</v>
      </c>
      <c r="B5756" s="3" t="s">
        <v>21</v>
      </c>
      <c r="C5756" s="3" t="s">
        <v>25</v>
      </c>
      <c r="D5756" s="3">
        <v>23</v>
      </c>
      <c r="E5756" s="3" t="s">
        <v>14</v>
      </c>
      <c r="F5756" s="4">
        <v>38717</v>
      </c>
      <c r="G5756" s="11">
        <f t="shared" si="534"/>
        <v>7</v>
      </c>
      <c r="H5756" s="11">
        <f t="shared" si="535"/>
        <v>13</v>
      </c>
      <c r="I5756" s="5">
        <v>0.54166666666666663</v>
      </c>
      <c r="J5756" s="11">
        <f>IF(L5756&lt;=I5756,1,0)</f>
        <v>1</v>
      </c>
      <c r="K5756" s="22" t="str">
        <f t="shared" si="536"/>
        <v/>
      </c>
      <c r="L5756" s="5">
        <v>0.53916666666666668</v>
      </c>
      <c r="M5756" s="22">
        <f t="shared" si="537"/>
        <v>5.2335083685633954</v>
      </c>
      <c r="N5756" s="22">
        <f t="shared" si="538"/>
        <v>1.6335083685634721</v>
      </c>
      <c r="O5756" s="5">
        <v>0.54280104747816904</v>
      </c>
      <c r="P5756" s="11">
        <f>IF(O5756&gt;=I5756,0,1)</f>
        <v>0</v>
      </c>
      <c r="Q5756" s="11">
        <f>IF(O5756&lt;=(I5756+0.00347),1,0)</f>
        <v>1</v>
      </c>
      <c r="R5756" s="5">
        <v>0.55934820200101498</v>
      </c>
      <c r="S5756" s="22">
        <f t="shared" si="539"/>
        <v>23.827902512898156</v>
      </c>
      <c r="T5756" s="3" t="s">
        <v>27</v>
      </c>
    </row>
    <row r="5757" spans="1:20" x14ac:dyDescent="0.25">
      <c r="A5757" s="3">
        <v>4598032</v>
      </c>
      <c r="B5757" s="3" t="s">
        <v>21</v>
      </c>
      <c r="C5757" s="3" t="s">
        <v>17</v>
      </c>
      <c r="D5757" s="3">
        <v>29</v>
      </c>
      <c r="E5757" s="3" t="s">
        <v>14</v>
      </c>
      <c r="F5757" s="4">
        <v>38717</v>
      </c>
      <c r="G5757" s="11">
        <f t="shared" si="534"/>
        <v>7</v>
      </c>
      <c r="H5757" s="11">
        <f t="shared" si="535"/>
        <v>16</v>
      </c>
      <c r="I5757" s="5">
        <v>0.66666666666666663</v>
      </c>
      <c r="J5757" s="11">
        <f>IF(L5757&lt;=I5757,1,0)</f>
        <v>1</v>
      </c>
      <c r="K5757" s="22" t="str">
        <f t="shared" si="536"/>
        <v/>
      </c>
      <c r="L5757" s="5">
        <v>0.66666666666666663</v>
      </c>
      <c r="M5757" s="22">
        <f t="shared" si="537"/>
        <v>4.8711445669218101</v>
      </c>
      <c r="N5757" s="22">
        <f t="shared" si="538"/>
        <v>4.8711445669218101</v>
      </c>
      <c r="O5757" s="5">
        <v>0.67004940594925122</v>
      </c>
      <c r="P5757" s="11">
        <f>IF(O5757&gt;=I5757,0,1)</f>
        <v>0</v>
      </c>
      <c r="Q5757" s="11">
        <f>IF(O5757&lt;=(I5757+0.00347),1,0)</f>
        <v>1</v>
      </c>
      <c r="R5757" s="5">
        <v>0.68630572033413717</v>
      </c>
      <c r="S5757" s="22">
        <f t="shared" si="539"/>
        <v>23.409092714235769</v>
      </c>
      <c r="T5757" s="3" t="s">
        <v>28</v>
      </c>
    </row>
    <row r="5758" spans="1:20" x14ac:dyDescent="0.25">
      <c r="A5758" s="3">
        <v>4586031</v>
      </c>
      <c r="B5758" s="3" t="s">
        <v>16</v>
      </c>
      <c r="C5758" s="3" t="s">
        <v>17</v>
      </c>
      <c r="D5758" s="3">
        <v>53</v>
      </c>
      <c r="E5758" s="3" t="s">
        <v>18</v>
      </c>
      <c r="F5758" s="4">
        <v>38717</v>
      </c>
      <c r="G5758" s="11">
        <f t="shared" si="534"/>
        <v>7</v>
      </c>
      <c r="H5758" s="11">
        <f t="shared" si="535"/>
        <v>16</v>
      </c>
      <c r="I5758" s="5">
        <v>0.67638888888888893</v>
      </c>
      <c r="J5758" s="11">
        <f>IF(L5758&lt;=I5758,1,0)</f>
        <v>1</v>
      </c>
      <c r="K5758" s="22" t="str">
        <f t="shared" si="536"/>
        <v/>
      </c>
      <c r="L5758" s="5">
        <v>0.67388888888888898</v>
      </c>
      <c r="M5758" s="22">
        <f t="shared" si="537"/>
        <v>28.703667504126322</v>
      </c>
      <c r="N5758" s="22">
        <f t="shared" si="538"/>
        <v>25.103667504126399</v>
      </c>
      <c r="O5758" s="5">
        <v>0.69382199132231004</v>
      </c>
      <c r="P5758" s="11">
        <f>IF(O5758&gt;=I5758,0,1)</f>
        <v>0</v>
      </c>
      <c r="Q5758" s="11">
        <f>IF(O5758&lt;=(I5758+0.00347),1,0)</f>
        <v>0</v>
      </c>
      <c r="R5758" s="5">
        <v>0.7168497964101449</v>
      </c>
      <c r="S5758" s="22">
        <f t="shared" si="539"/>
        <v>33.160039326482206</v>
      </c>
      <c r="T5758" s="3" t="s">
        <v>24</v>
      </c>
    </row>
    <row r="5759" spans="1:20" x14ac:dyDescent="0.25">
      <c r="J5759" s="11"/>
      <c r="K5759" s="24"/>
    </row>
    <row r="5760" spans="1:20" x14ac:dyDescent="0.25">
      <c r="J5760" s="11"/>
      <c r="K5760" s="24"/>
    </row>
    <row r="5761" spans="10:11" x14ac:dyDescent="0.25">
      <c r="J5761" s="11"/>
      <c r="K5761" s="24"/>
    </row>
    <row r="5762" spans="10:11" x14ac:dyDescent="0.25">
      <c r="J5762" s="11"/>
      <c r="K5762" s="24"/>
    </row>
    <row r="5763" spans="10:11" x14ac:dyDescent="0.25">
      <c r="J5763" s="11"/>
      <c r="K5763" s="24"/>
    </row>
    <row r="5764" spans="10:11" x14ac:dyDescent="0.25">
      <c r="J5764" s="11"/>
      <c r="K5764" s="24"/>
    </row>
    <row r="5765" spans="10:11" x14ac:dyDescent="0.25">
      <c r="J5765" s="11"/>
      <c r="K5765" s="24"/>
    </row>
    <row r="5766" spans="10:11" x14ac:dyDescent="0.25">
      <c r="J5766" s="11"/>
      <c r="K5766" s="24"/>
    </row>
    <row r="5767" spans="10:11" x14ac:dyDescent="0.25">
      <c r="J5767" s="11"/>
      <c r="K5767" s="24"/>
    </row>
    <row r="5768" spans="10:11" x14ac:dyDescent="0.25">
      <c r="J5768" s="11"/>
      <c r="K5768" s="24"/>
    </row>
    <row r="5769" spans="10:11" x14ac:dyDescent="0.25">
      <c r="J5769" s="11"/>
      <c r="K5769" s="24"/>
    </row>
    <row r="5770" spans="10:11" x14ac:dyDescent="0.25">
      <c r="J5770" s="11"/>
      <c r="K5770" s="24"/>
    </row>
    <row r="5771" spans="10:11" x14ac:dyDescent="0.25">
      <c r="J5771" s="11"/>
      <c r="K5771" s="24"/>
    </row>
    <row r="5772" spans="10:11" x14ac:dyDescent="0.25">
      <c r="J5772" s="11"/>
      <c r="K5772" s="24"/>
    </row>
    <row r="5773" spans="10:11" x14ac:dyDescent="0.25">
      <c r="J5773" s="11"/>
      <c r="K5773" s="24"/>
    </row>
    <row r="5774" spans="10:11" x14ac:dyDescent="0.25">
      <c r="J5774" s="11"/>
      <c r="K5774" s="24"/>
    </row>
    <row r="5775" spans="10:11" x14ac:dyDescent="0.25">
      <c r="J5775" s="11"/>
      <c r="K5775" s="24"/>
    </row>
    <row r="5776" spans="10:11" x14ac:dyDescent="0.25">
      <c r="J5776" s="11"/>
      <c r="K5776" s="24"/>
    </row>
    <row r="5777" spans="10:11" x14ac:dyDescent="0.25">
      <c r="J5777" s="11"/>
      <c r="K5777" s="24"/>
    </row>
    <row r="5778" spans="10:11" x14ac:dyDescent="0.25">
      <c r="J5778" s="11"/>
      <c r="K5778" s="24"/>
    </row>
    <row r="5779" spans="10:11" x14ac:dyDescent="0.25">
      <c r="J5779" s="11"/>
      <c r="K5779" s="24"/>
    </row>
    <row r="5780" spans="10:11" x14ac:dyDescent="0.25">
      <c r="J5780" s="11"/>
      <c r="K5780" s="24"/>
    </row>
    <row r="5781" spans="10:11" x14ac:dyDescent="0.25">
      <c r="J5781" s="11"/>
      <c r="K5781" s="24"/>
    </row>
    <row r="5782" spans="10:11" x14ac:dyDescent="0.25">
      <c r="J5782" s="11"/>
      <c r="K5782" s="24"/>
    </row>
    <row r="5783" spans="10:11" x14ac:dyDescent="0.25">
      <c r="J5783" s="11"/>
      <c r="K5783" s="24"/>
    </row>
    <row r="5784" spans="10:11" x14ac:dyDescent="0.25">
      <c r="J5784" s="11"/>
      <c r="K5784" s="24"/>
    </row>
    <row r="5785" spans="10:11" x14ac:dyDescent="0.25">
      <c r="J5785" s="11"/>
      <c r="K5785" s="24"/>
    </row>
    <row r="5786" spans="10:11" x14ac:dyDescent="0.25">
      <c r="J5786" s="11"/>
      <c r="K5786" s="24"/>
    </row>
    <row r="5787" spans="10:11" x14ac:dyDescent="0.25">
      <c r="J5787" s="11"/>
      <c r="K5787" s="24"/>
    </row>
    <row r="5788" spans="10:11" x14ac:dyDescent="0.25">
      <c r="J5788" s="11"/>
      <c r="K5788" s="24"/>
    </row>
    <row r="5789" spans="10:11" x14ac:dyDescent="0.25">
      <c r="J5789" s="11"/>
      <c r="K5789" s="24"/>
    </row>
    <row r="5790" spans="10:11" x14ac:dyDescent="0.25">
      <c r="J5790" s="11"/>
      <c r="K5790" s="24"/>
    </row>
    <row r="5791" spans="10:11" x14ac:dyDescent="0.25">
      <c r="J5791" s="11"/>
      <c r="K5791" s="24"/>
    </row>
    <row r="5792" spans="10:11" x14ac:dyDescent="0.25">
      <c r="J5792" s="11"/>
      <c r="K5792" s="24"/>
    </row>
    <row r="5793" spans="10:11" x14ac:dyDescent="0.25">
      <c r="J5793" s="11"/>
      <c r="K5793" s="24"/>
    </row>
    <row r="5794" spans="10:11" x14ac:dyDescent="0.25">
      <c r="J5794" s="11"/>
      <c r="K5794" s="24"/>
    </row>
    <row r="5795" spans="10:11" x14ac:dyDescent="0.25">
      <c r="J5795" s="11"/>
      <c r="K5795" s="24"/>
    </row>
    <row r="5796" spans="10:11" x14ac:dyDescent="0.25">
      <c r="J5796" s="11"/>
      <c r="K5796" s="24"/>
    </row>
    <row r="5797" spans="10:11" x14ac:dyDescent="0.25">
      <c r="J5797" s="11"/>
      <c r="K5797" s="24"/>
    </row>
    <row r="5798" spans="10:11" x14ac:dyDescent="0.25">
      <c r="J5798" s="11"/>
      <c r="K5798" s="24"/>
    </row>
    <row r="5799" spans="10:11" x14ac:dyDescent="0.25">
      <c r="J5799" s="11"/>
      <c r="K5799" s="24"/>
    </row>
    <row r="5800" spans="10:11" x14ac:dyDescent="0.25">
      <c r="J5800" s="11"/>
      <c r="K5800" s="24"/>
    </row>
    <row r="5801" spans="10:11" x14ac:dyDescent="0.25">
      <c r="J5801" s="11"/>
      <c r="K5801" s="24"/>
    </row>
    <row r="5802" spans="10:11" x14ac:dyDescent="0.25">
      <c r="J5802" s="11"/>
      <c r="K5802" s="24"/>
    </row>
    <row r="5803" spans="10:11" x14ac:dyDescent="0.25">
      <c r="J5803" s="11"/>
      <c r="K5803" s="24"/>
    </row>
    <row r="5804" spans="10:11" x14ac:dyDescent="0.25">
      <c r="J5804" s="11"/>
      <c r="K5804" s="24"/>
    </row>
    <row r="5805" spans="10:11" x14ac:dyDescent="0.25">
      <c r="J5805" s="11"/>
      <c r="K5805" s="24"/>
    </row>
    <row r="5806" spans="10:11" x14ac:dyDescent="0.25">
      <c r="J5806" s="11"/>
      <c r="K5806" s="24"/>
    </row>
    <row r="5807" spans="10:11" x14ac:dyDescent="0.25">
      <c r="J5807" s="11"/>
      <c r="K5807" s="24"/>
    </row>
    <row r="5808" spans="10:11" x14ac:dyDescent="0.25">
      <c r="J5808" s="11"/>
      <c r="K5808" s="24"/>
    </row>
    <row r="5809" spans="10:11" x14ac:dyDescent="0.25">
      <c r="J5809" s="11"/>
      <c r="K5809" s="24"/>
    </row>
    <row r="5810" spans="10:11" x14ac:dyDescent="0.25">
      <c r="J5810" s="11"/>
      <c r="K5810" s="24"/>
    </row>
    <row r="5811" spans="10:11" x14ac:dyDescent="0.25">
      <c r="J5811" s="11"/>
      <c r="K5811" s="24"/>
    </row>
    <row r="5812" spans="10:11" x14ac:dyDescent="0.25">
      <c r="J5812" s="11"/>
      <c r="K5812" s="24"/>
    </row>
    <row r="5813" spans="10:11" x14ac:dyDescent="0.25">
      <c r="J5813" s="11"/>
      <c r="K5813" s="24"/>
    </row>
    <row r="5814" spans="10:11" x14ac:dyDescent="0.25">
      <c r="J5814" s="11"/>
      <c r="K5814" s="24"/>
    </row>
    <row r="5815" spans="10:11" x14ac:dyDescent="0.25">
      <c r="J5815" s="11"/>
      <c r="K5815" s="24"/>
    </row>
    <row r="5816" spans="10:11" x14ac:dyDescent="0.25">
      <c r="J5816" s="11"/>
      <c r="K5816" s="24"/>
    </row>
    <row r="5817" spans="10:11" x14ac:dyDescent="0.25">
      <c r="J5817" s="11"/>
      <c r="K5817" s="24"/>
    </row>
    <row r="5818" spans="10:11" x14ac:dyDescent="0.25">
      <c r="J5818" s="11"/>
      <c r="K5818" s="24"/>
    </row>
    <row r="5819" spans="10:11" x14ac:dyDescent="0.25">
      <c r="J5819" s="11"/>
      <c r="K5819" s="24"/>
    </row>
    <row r="5820" spans="10:11" x14ac:dyDescent="0.25">
      <c r="J5820" s="11"/>
      <c r="K5820" s="24"/>
    </row>
    <row r="5821" spans="10:11" x14ac:dyDescent="0.25">
      <c r="J5821" s="11"/>
      <c r="K5821" s="24"/>
    </row>
    <row r="5822" spans="10:11" x14ac:dyDescent="0.25">
      <c r="J5822" s="11"/>
      <c r="K5822" s="24"/>
    </row>
    <row r="5823" spans="10:11" x14ac:dyDescent="0.25">
      <c r="J5823" s="11"/>
      <c r="K5823" s="24"/>
    </row>
  </sheetData>
  <autoFilter ref="A1:T5758"/>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8"/>
  <sheetViews>
    <sheetView topLeftCell="A128" zoomScale="80" zoomScaleNormal="80" workbookViewId="0">
      <selection activeCell="K129" sqref="K129"/>
    </sheetView>
  </sheetViews>
  <sheetFormatPr defaultRowHeight="15" x14ac:dyDescent="0.25"/>
  <cols>
    <col min="1" max="1" width="19.140625" customWidth="1"/>
    <col min="2" max="2" width="25.5703125" customWidth="1"/>
  </cols>
  <sheetData>
    <row r="1" spans="1:9" x14ac:dyDescent="0.25">
      <c r="F1" t="s">
        <v>46</v>
      </c>
    </row>
    <row r="2" spans="1:9" x14ac:dyDescent="0.25">
      <c r="F2" t="s">
        <v>47</v>
      </c>
      <c r="H2" s="16">
        <f>COUNT(Data!A2:A5758)</f>
        <v>5757</v>
      </c>
      <c r="I2" t="s">
        <v>48</v>
      </c>
    </row>
    <row r="3" spans="1:9" x14ac:dyDescent="0.25">
      <c r="F3" t="s">
        <v>49</v>
      </c>
    </row>
    <row r="5" spans="1:9" x14ac:dyDescent="0.25">
      <c r="A5" s="12" t="s">
        <v>36</v>
      </c>
      <c r="B5" t="s">
        <v>43</v>
      </c>
    </row>
    <row r="6" spans="1:9" x14ac:dyDescent="0.25">
      <c r="A6" s="13" t="s">
        <v>21</v>
      </c>
      <c r="B6" s="14">
        <v>2694</v>
      </c>
    </row>
    <row r="7" spans="1:9" x14ac:dyDescent="0.25">
      <c r="A7" s="13" t="s">
        <v>16</v>
      </c>
      <c r="B7" s="14">
        <v>1608</v>
      </c>
    </row>
    <row r="8" spans="1:9" x14ac:dyDescent="0.25">
      <c r="A8" s="13" t="s">
        <v>12</v>
      </c>
      <c r="B8" s="14">
        <v>1455</v>
      </c>
    </row>
    <row r="9" spans="1:9" x14ac:dyDescent="0.25">
      <c r="A9" s="13" t="s">
        <v>37</v>
      </c>
      <c r="B9" s="14">
        <v>5757</v>
      </c>
    </row>
    <row r="22" spans="1:2" x14ac:dyDescent="0.25">
      <c r="A22" s="12" t="s">
        <v>36</v>
      </c>
      <c r="B22" t="s">
        <v>38</v>
      </c>
    </row>
    <row r="23" spans="1:2" x14ac:dyDescent="0.25">
      <c r="A23" s="13" t="s">
        <v>13</v>
      </c>
      <c r="B23" s="14">
        <v>1180</v>
      </c>
    </row>
    <row r="24" spans="1:2" x14ac:dyDescent="0.25">
      <c r="A24" s="13" t="s">
        <v>25</v>
      </c>
      <c r="B24" s="14">
        <v>1670</v>
      </c>
    </row>
    <row r="25" spans="1:2" x14ac:dyDescent="0.25">
      <c r="A25" s="13" t="s">
        <v>17</v>
      </c>
      <c r="B25" s="14">
        <v>2284</v>
      </c>
    </row>
    <row r="26" spans="1:2" x14ac:dyDescent="0.25">
      <c r="A26" s="13" t="s">
        <v>22</v>
      </c>
      <c r="B26" s="14">
        <v>623</v>
      </c>
    </row>
    <row r="27" spans="1:2" x14ac:dyDescent="0.25">
      <c r="A27" s="13" t="s">
        <v>37</v>
      </c>
      <c r="B27" s="14">
        <v>5757</v>
      </c>
    </row>
    <row r="43" spans="1:2" x14ac:dyDescent="0.25">
      <c r="A43" s="12" t="s">
        <v>36</v>
      </c>
      <c r="B43" t="s">
        <v>51</v>
      </c>
    </row>
    <row r="44" spans="1:2" x14ac:dyDescent="0.25">
      <c r="A44" s="13">
        <v>16</v>
      </c>
      <c r="B44" s="14">
        <v>2</v>
      </c>
    </row>
    <row r="45" spans="1:2" x14ac:dyDescent="0.25">
      <c r="A45" s="13">
        <v>17</v>
      </c>
      <c r="B45" s="14">
        <v>9</v>
      </c>
    </row>
    <row r="46" spans="1:2" x14ac:dyDescent="0.25">
      <c r="A46" s="13">
        <v>18</v>
      </c>
      <c r="B46" s="14">
        <v>24</v>
      </c>
    </row>
    <row r="47" spans="1:2" x14ac:dyDescent="0.25">
      <c r="A47" s="13">
        <v>19</v>
      </c>
      <c r="B47" s="14">
        <v>46</v>
      </c>
    </row>
    <row r="48" spans="1:2" x14ac:dyDescent="0.25">
      <c r="A48" s="13">
        <v>20</v>
      </c>
      <c r="B48" s="14">
        <v>86</v>
      </c>
    </row>
    <row r="49" spans="1:2" x14ac:dyDescent="0.25">
      <c r="A49" s="13">
        <v>21</v>
      </c>
      <c r="B49" s="14">
        <v>154</v>
      </c>
    </row>
    <row r="50" spans="1:2" x14ac:dyDescent="0.25">
      <c r="A50" s="13">
        <v>22</v>
      </c>
      <c r="B50" s="14">
        <v>158</v>
      </c>
    </row>
    <row r="51" spans="1:2" x14ac:dyDescent="0.25">
      <c r="A51" s="13">
        <v>23</v>
      </c>
      <c r="B51" s="14">
        <v>177</v>
      </c>
    </row>
    <row r="52" spans="1:2" x14ac:dyDescent="0.25">
      <c r="A52" s="13">
        <v>24</v>
      </c>
      <c r="B52" s="14">
        <v>233</v>
      </c>
    </row>
    <row r="53" spans="1:2" x14ac:dyDescent="0.25">
      <c r="A53" s="13">
        <v>25</v>
      </c>
      <c r="B53" s="14">
        <v>207</v>
      </c>
    </row>
    <row r="54" spans="1:2" x14ac:dyDescent="0.25">
      <c r="A54" s="13">
        <v>26</v>
      </c>
      <c r="B54" s="14">
        <v>225</v>
      </c>
    </row>
    <row r="55" spans="1:2" x14ac:dyDescent="0.25">
      <c r="A55" s="13">
        <v>27</v>
      </c>
      <c r="B55" s="14">
        <v>243</v>
      </c>
    </row>
    <row r="56" spans="1:2" x14ac:dyDescent="0.25">
      <c r="A56" s="13">
        <v>28</v>
      </c>
      <c r="B56" s="14">
        <v>241</v>
      </c>
    </row>
    <row r="57" spans="1:2" x14ac:dyDescent="0.25">
      <c r="A57" s="13">
        <v>29</v>
      </c>
      <c r="B57" s="14">
        <v>230</v>
      </c>
    </row>
    <row r="58" spans="1:2" x14ac:dyDescent="0.25">
      <c r="A58" s="13">
        <v>30</v>
      </c>
      <c r="B58" s="14">
        <v>230</v>
      </c>
    </row>
    <row r="59" spans="1:2" x14ac:dyDescent="0.25">
      <c r="A59" s="13">
        <v>31</v>
      </c>
      <c r="B59" s="14">
        <v>246</v>
      </c>
    </row>
    <row r="60" spans="1:2" x14ac:dyDescent="0.25">
      <c r="A60" s="13">
        <v>32</v>
      </c>
      <c r="B60" s="14">
        <v>236</v>
      </c>
    </row>
    <row r="61" spans="1:2" x14ac:dyDescent="0.25">
      <c r="A61" s="13">
        <v>33</v>
      </c>
      <c r="B61" s="14">
        <v>221</v>
      </c>
    </row>
    <row r="62" spans="1:2" x14ac:dyDescent="0.25">
      <c r="A62" s="13">
        <v>34</v>
      </c>
      <c r="B62" s="14">
        <v>181</v>
      </c>
    </row>
    <row r="63" spans="1:2" x14ac:dyDescent="0.25">
      <c r="A63" s="13">
        <v>35</v>
      </c>
      <c r="B63" s="14">
        <v>153</v>
      </c>
    </row>
    <row r="64" spans="1:2" x14ac:dyDescent="0.25">
      <c r="A64" s="13">
        <v>36</v>
      </c>
      <c r="B64" s="14">
        <v>109</v>
      </c>
    </row>
    <row r="65" spans="1:2" x14ac:dyDescent="0.25">
      <c r="A65" s="13">
        <v>37</v>
      </c>
      <c r="B65" s="14">
        <v>118</v>
      </c>
    </row>
    <row r="66" spans="1:2" x14ac:dyDescent="0.25">
      <c r="A66" s="13">
        <v>38</v>
      </c>
      <c r="B66" s="14">
        <v>96</v>
      </c>
    </row>
    <row r="67" spans="1:2" x14ac:dyDescent="0.25">
      <c r="A67" s="13">
        <v>39</v>
      </c>
      <c r="B67" s="14">
        <v>78</v>
      </c>
    </row>
    <row r="68" spans="1:2" x14ac:dyDescent="0.25">
      <c r="A68" s="13">
        <v>40</v>
      </c>
      <c r="B68" s="14">
        <v>73</v>
      </c>
    </row>
    <row r="69" spans="1:2" x14ac:dyDescent="0.25">
      <c r="A69" s="13">
        <v>41</v>
      </c>
      <c r="B69" s="14">
        <v>97</v>
      </c>
    </row>
    <row r="70" spans="1:2" x14ac:dyDescent="0.25">
      <c r="A70" s="13">
        <v>42</v>
      </c>
      <c r="B70" s="14">
        <v>734</v>
      </c>
    </row>
    <row r="71" spans="1:2" x14ac:dyDescent="0.25">
      <c r="A71" s="13">
        <v>43</v>
      </c>
      <c r="B71" s="14">
        <v>72</v>
      </c>
    </row>
    <row r="72" spans="1:2" x14ac:dyDescent="0.25">
      <c r="A72" s="13">
        <v>44</v>
      </c>
      <c r="B72" s="14">
        <v>69</v>
      </c>
    </row>
    <row r="73" spans="1:2" x14ac:dyDescent="0.25">
      <c r="A73" s="13">
        <v>45</v>
      </c>
      <c r="B73" s="14">
        <v>56</v>
      </c>
    </row>
    <row r="74" spans="1:2" x14ac:dyDescent="0.25">
      <c r="A74" s="13">
        <v>46</v>
      </c>
      <c r="B74" s="14">
        <v>51</v>
      </c>
    </row>
    <row r="75" spans="1:2" x14ac:dyDescent="0.25">
      <c r="A75" s="13">
        <v>47</v>
      </c>
      <c r="B75" s="14">
        <v>47</v>
      </c>
    </row>
    <row r="76" spans="1:2" x14ac:dyDescent="0.25">
      <c r="A76" s="13">
        <v>48</v>
      </c>
      <c r="B76" s="14">
        <v>40</v>
      </c>
    </row>
    <row r="77" spans="1:2" x14ac:dyDescent="0.25">
      <c r="A77" s="13">
        <v>49</v>
      </c>
      <c r="B77" s="14">
        <v>50</v>
      </c>
    </row>
    <row r="78" spans="1:2" x14ac:dyDescent="0.25">
      <c r="A78" s="13">
        <v>50</v>
      </c>
      <c r="B78" s="14">
        <v>39</v>
      </c>
    </row>
    <row r="79" spans="1:2" x14ac:dyDescent="0.25">
      <c r="A79" s="13">
        <v>51</v>
      </c>
      <c r="B79" s="14">
        <v>36</v>
      </c>
    </row>
    <row r="80" spans="1:2" x14ac:dyDescent="0.25">
      <c r="A80" s="13">
        <v>52</v>
      </c>
      <c r="B80" s="14">
        <v>43</v>
      </c>
    </row>
    <row r="81" spans="1:2" x14ac:dyDescent="0.25">
      <c r="A81" s="13">
        <v>53</v>
      </c>
      <c r="B81" s="14">
        <v>34</v>
      </c>
    </row>
    <row r="82" spans="1:2" x14ac:dyDescent="0.25">
      <c r="A82" s="13">
        <v>54</v>
      </c>
      <c r="B82" s="14">
        <v>37</v>
      </c>
    </row>
    <row r="83" spans="1:2" x14ac:dyDescent="0.25">
      <c r="A83" s="13">
        <v>55</v>
      </c>
      <c r="B83" s="14">
        <v>43</v>
      </c>
    </row>
    <row r="84" spans="1:2" x14ac:dyDescent="0.25">
      <c r="A84" s="13">
        <v>56</v>
      </c>
      <c r="B84" s="14">
        <v>33</v>
      </c>
    </row>
    <row r="85" spans="1:2" x14ac:dyDescent="0.25">
      <c r="A85" s="13">
        <v>57</v>
      </c>
      <c r="B85" s="14">
        <v>47</v>
      </c>
    </row>
    <row r="86" spans="1:2" x14ac:dyDescent="0.25">
      <c r="A86" s="13">
        <v>58</v>
      </c>
      <c r="B86" s="14">
        <v>39</v>
      </c>
    </row>
    <row r="87" spans="1:2" x14ac:dyDescent="0.25">
      <c r="A87" s="13">
        <v>59</v>
      </c>
      <c r="B87" s="14">
        <v>35</v>
      </c>
    </row>
    <row r="88" spans="1:2" x14ac:dyDescent="0.25">
      <c r="A88" s="13">
        <v>60</v>
      </c>
      <c r="B88" s="14">
        <v>31</v>
      </c>
    </row>
    <row r="89" spans="1:2" x14ac:dyDescent="0.25">
      <c r="A89" s="13">
        <v>61</v>
      </c>
      <c r="B89" s="14">
        <v>24</v>
      </c>
    </row>
    <row r="90" spans="1:2" x14ac:dyDescent="0.25">
      <c r="A90" s="13">
        <v>62</v>
      </c>
      <c r="B90" s="14">
        <v>33</v>
      </c>
    </row>
    <row r="91" spans="1:2" x14ac:dyDescent="0.25">
      <c r="A91" s="13">
        <v>63</v>
      </c>
      <c r="B91" s="14">
        <v>41</v>
      </c>
    </row>
    <row r="92" spans="1:2" x14ac:dyDescent="0.25">
      <c r="A92" s="13">
        <v>64</v>
      </c>
      <c r="B92" s="14">
        <v>35</v>
      </c>
    </row>
    <row r="93" spans="1:2" x14ac:dyDescent="0.25">
      <c r="A93" s="13">
        <v>65</v>
      </c>
      <c r="B93" s="14">
        <v>22</v>
      </c>
    </row>
    <row r="94" spans="1:2" x14ac:dyDescent="0.25">
      <c r="A94" s="13">
        <v>66</v>
      </c>
      <c r="B94" s="14">
        <v>26</v>
      </c>
    </row>
    <row r="95" spans="1:2" x14ac:dyDescent="0.25">
      <c r="A95" s="13">
        <v>67</v>
      </c>
      <c r="B95" s="14">
        <v>20</v>
      </c>
    </row>
    <row r="96" spans="1:2" x14ac:dyDescent="0.25">
      <c r="A96" s="13">
        <v>68</v>
      </c>
      <c r="B96" s="14">
        <v>21</v>
      </c>
    </row>
    <row r="97" spans="1:2" x14ac:dyDescent="0.25">
      <c r="A97" s="13">
        <v>69</v>
      </c>
      <c r="B97" s="14">
        <v>22</v>
      </c>
    </row>
    <row r="98" spans="1:2" x14ac:dyDescent="0.25">
      <c r="A98" s="13">
        <v>70</v>
      </c>
      <c r="B98" s="14">
        <v>15</v>
      </c>
    </row>
    <row r="99" spans="1:2" x14ac:dyDescent="0.25">
      <c r="A99" s="13">
        <v>71</v>
      </c>
      <c r="B99" s="14">
        <v>13</v>
      </c>
    </row>
    <row r="100" spans="1:2" x14ac:dyDescent="0.25">
      <c r="A100" s="13">
        <v>72</v>
      </c>
      <c r="B100" s="14">
        <v>14</v>
      </c>
    </row>
    <row r="101" spans="1:2" x14ac:dyDescent="0.25">
      <c r="A101" s="13">
        <v>73</v>
      </c>
      <c r="B101" s="14">
        <v>12</v>
      </c>
    </row>
    <row r="102" spans="1:2" x14ac:dyDescent="0.25">
      <c r="A102" s="13">
        <v>74</v>
      </c>
      <c r="B102" s="14">
        <v>14</v>
      </c>
    </row>
    <row r="103" spans="1:2" x14ac:dyDescent="0.25">
      <c r="A103" s="13">
        <v>75</v>
      </c>
      <c r="B103" s="14">
        <v>8</v>
      </c>
    </row>
    <row r="104" spans="1:2" x14ac:dyDescent="0.25">
      <c r="A104" s="13">
        <v>76</v>
      </c>
      <c r="B104" s="14">
        <v>4</v>
      </c>
    </row>
    <row r="105" spans="1:2" x14ac:dyDescent="0.25">
      <c r="A105" s="13">
        <v>77</v>
      </c>
      <c r="B105" s="14">
        <v>5</v>
      </c>
    </row>
    <row r="106" spans="1:2" x14ac:dyDescent="0.25">
      <c r="A106" s="13">
        <v>78</v>
      </c>
      <c r="B106" s="14">
        <v>3</v>
      </c>
    </row>
    <row r="107" spans="1:2" x14ac:dyDescent="0.25">
      <c r="A107" s="13">
        <v>79</v>
      </c>
      <c r="B107" s="14">
        <v>2</v>
      </c>
    </row>
    <row r="108" spans="1:2" x14ac:dyDescent="0.25">
      <c r="A108" s="13">
        <v>80</v>
      </c>
      <c r="B108" s="14">
        <v>5</v>
      </c>
    </row>
    <row r="109" spans="1:2" x14ac:dyDescent="0.25">
      <c r="A109" s="13">
        <v>81</v>
      </c>
      <c r="B109" s="14">
        <v>2</v>
      </c>
    </row>
    <row r="110" spans="1:2" x14ac:dyDescent="0.25">
      <c r="A110" s="13">
        <v>82</v>
      </c>
      <c r="B110" s="14">
        <v>4</v>
      </c>
    </row>
    <row r="111" spans="1:2" x14ac:dyDescent="0.25">
      <c r="A111" s="13">
        <v>83</v>
      </c>
      <c r="B111" s="14">
        <v>2</v>
      </c>
    </row>
    <row r="112" spans="1:2" x14ac:dyDescent="0.25">
      <c r="A112" s="13">
        <v>84</v>
      </c>
      <c r="B112" s="14">
        <v>1</v>
      </c>
    </row>
    <row r="113" spans="1:2" x14ac:dyDescent="0.25">
      <c r="A113" s="13" t="s">
        <v>37</v>
      </c>
      <c r="B113" s="14">
        <v>5757</v>
      </c>
    </row>
    <row r="118" spans="1:2" x14ac:dyDescent="0.25">
      <c r="A118" s="12" t="s">
        <v>36</v>
      </c>
      <c r="B118" t="s">
        <v>52</v>
      </c>
    </row>
    <row r="119" spans="1:2" x14ac:dyDescent="0.25">
      <c r="A119" s="13" t="s">
        <v>23</v>
      </c>
      <c r="B119" s="14">
        <v>918</v>
      </c>
    </row>
    <row r="120" spans="1:2" x14ac:dyDescent="0.25">
      <c r="A120" s="13" t="s">
        <v>27</v>
      </c>
      <c r="B120" s="14">
        <v>880</v>
      </c>
    </row>
    <row r="121" spans="1:2" x14ac:dyDescent="0.25">
      <c r="A121" s="13" t="s">
        <v>28</v>
      </c>
      <c r="B121" s="14">
        <v>896</v>
      </c>
    </row>
    <row r="122" spans="1:2" x14ac:dyDescent="0.25">
      <c r="A122" s="13" t="s">
        <v>20</v>
      </c>
      <c r="B122" s="14">
        <v>653</v>
      </c>
    </row>
    <row r="123" spans="1:2" x14ac:dyDescent="0.25">
      <c r="A123" s="13" t="s">
        <v>24</v>
      </c>
      <c r="B123" s="14">
        <v>636</v>
      </c>
    </row>
    <row r="124" spans="1:2" x14ac:dyDescent="0.25">
      <c r="A124" s="13" t="s">
        <v>26</v>
      </c>
      <c r="B124" s="14">
        <v>498</v>
      </c>
    </row>
    <row r="125" spans="1:2" x14ac:dyDescent="0.25">
      <c r="A125" s="13" t="s">
        <v>15</v>
      </c>
      <c r="B125" s="14">
        <v>484</v>
      </c>
    </row>
    <row r="126" spans="1:2" x14ac:dyDescent="0.25">
      <c r="A126" s="13" t="s">
        <v>29</v>
      </c>
      <c r="B126" s="14">
        <v>473</v>
      </c>
    </row>
    <row r="127" spans="1:2" x14ac:dyDescent="0.25">
      <c r="A127" s="13" t="s">
        <v>19</v>
      </c>
      <c r="B127" s="14">
        <v>319</v>
      </c>
    </row>
    <row r="128" spans="1:2" x14ac:dyDescent="0.25">
      <c r="A128" s="13" t="s">
        <v>37</v>
      </c>
      <c r="B128" s="14">
        <v>5757</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760"/>
  <sheetViews>
    <sheetView topLeftCell="A100" zoomScale="80" zoomScaleNormal="80" workbookViewId="0">
      <selection activeCell="P33" sqref="P33"/>
    </sheetView>
  </sheetViews>
  <sheetFormatPr defaultRowHeight="15" x14ac:dyDescent="0.25"/>
  <cols>
    <col min="1" max="1" width="11.5703125" customWidth="1"/>
    <col min="2" max="2" width="10.42578125" customWidth="1"/>
    <col min="3" max="3" width="10.5703125" customWidth="1"/>
    <col min="5" max="5" width="18" customWidth="1"/>
  </cols>
  <sheetData>
    <row r="1" spans="1:11" x14ac:dyDescent="0.25">
      <c r="A1" s="38" t="s">
        <v>71</v>
      </c>
    </row>
    <row r="3" spans="1:11" ht="15.75" thickBot="1" x14ac:dyDescent="0.3">
      <c r="A3" t="s">
        <v>35</v>
      </c>
      <c r="B3" t="s">
        <v>33</v>
      </c>
      <c r="C3" t="s">
        <v>42</v>
      </c>
    </row>
    <row r="4" spans="1:11" x14ac:dyDescent="0.25">
      <c r="A4">
        <v>15.056918690498549</v>
      </c>
      <c r="B4">
        <v>11.933333333333334</v>
      </c>
      <c r="C4">
        <v>8.3333333333333304</v>
      </c>
      <c r="E4" s="34" t="s">
        <v>35</v>
      </c>
      <c r="F4" s="34"/>
      <c r="I4" s="33" t="s">
        <v>66</v>
      </c>
      <c r="J4" s="33" t="s">
        <v>68</v>
      </c>
      <c r="K4" s="33" t="s">
        <v>69</v>
      </c>
    </row>
    <row r="5" spans="1:11" x14ac:dyDescent="0.25">
      <c r="A5">
        <v>34.592057396947439</v>
      </c>
      <c r="B5">
        <v>3.7929818199097554</v>
      </c>
      <c r="C5">
        <v>3.7929818199097554</v>
      </c>
      <c r="E5" s="31"/>
      <c r="F5" s="31"/>
      <c r="I5" s="35">
        <v>0</v>
      </c>
      <c r="J5" s="31">
        <v>0</v>
      </c>
      <c r="K5" s="36">
        <v>0</v>
      </c>
    </row>
    <row r="6" spans="1:11" x14ac:dyDescent="0.25">
      <c r="A6">
        <v>34.27601236693053</v>
      </c>
      <c r="B6">
        <v>16.524449284111373</v>
      </c>
      <c r="C6">
        <v>12.92444928411137</v>
      </c>
      <c r="E6" s="31" t="s">
        <v>53</v>
      </c>
      <c r="F6" s="31">
        <v>24.450759953445147</v>
      </c>
      <c r="I6" s="35">
        <v>2</v>
      </c>
      <c r="J6" s="31">
        <v>0</v>
      </c>
      <c r="K6" s="36">
        <v>0</v>
      </c>
    </row>
    <row r="7" spans="1:11" x14ac:dyDescent="0.25">
      <c r="A7">
        <v>27.202409874827307</v>
      </c>
      <c r="B7">
        <v>8.2950474007503505</v>
      </c>
      <c r="C7">
        <v>11.895047400750354</v>
      </c>
      <c r="E7" s="31" t="s">
        <v>54</v>
      </c>
      <c r="F7" s="31">
        <v>9.345657300573347E-2</v>
      </c>
      <c r="I7" s="35">
        <v>4</v>
      </c>
      <c r="J7" s="31">
        <v>0</v>
      </c>
      <c r="K7" s="36">
        <v>0</v>
      </c>
    </row>
    <row r="8" spans="1:11" x14ac:dyDescent="0.25">
      <c r="A8">
        <v>15.955339152187502</v>
      </c>
      <c r="B8">
        <v>3.9260126629987102</v>
      </c>
      <c r="C8">
        <v>0.32601266299870701</v>
      </c>
      <c r="E8" s="31" t="s">
        <v>55</v>
      </c>
      <c r="F8" s="31">
        <v>23.44182768947217</v>
      </c>
      <c r="I8" s="35">
        <v>6</v>
      </c>
      <c r="J8" s="31">
        <v>0</v>
      </c>
      <c r="K8" s="36">
        <v>0</v>
      </c>
    </row>
    <row r="9" spans="1:11" x14ac:dyDescent="0.25">
      <c r="A9">
        <v>36.003223527996006</v>
      </c>
      <c r="B9">
        <v>5.9541949528487415</v>
      </c>
      <c r="C9">
        <v>2.3541949528487383</v>
      </c>
      <c r="E9" s="31" t="s">
        <v>56</v>
      </c>
      <c r="F9" s="31">
        <v>22.541221756022534</v>
      </c>
      <c r="I9" s="35">
        <v>8</v>
      </c>
      <c r="J9" s="31">
        <v>0</v>
      </c>
      <c r="K9" s="36">
        <v>0</v>
      </c>
    </row>
    <row r="10" spans="1:11" x14ac:dyDescent="0.25">
      <c r="A10">
        <v>16.75138082013909</v>
      </c>
      <c r="B10">
        <v>3.5458258458156156</v>
      </c>
      <c r="C10">
        <v>0</v>
      </c>
      <c r="E10" s="31" t="s">
        <v>57</v>
      </c>
      <c r="F10" s="31">
        <v>7.091007854009737</v>
      </c>
      <c r="I10" s="35">
        <v>10</v>
      </c>
      <c r="J10" s="31">
        <v>0</v>
      </c>
      <c r="K10" s="36">
        <v>0</v>
      </c>
    </row>
    <row r="11" spans="1:11" x14ac:dyDescent="0.25">
      <c r="A11">
        <v>32.489505969649748</v>
      </c>
      <c r="B11">
        <v>8.2432541794938974</v>
      </c>
      <c r="C11">
        <v>4.6432541794938942</v>
      </c>
      <c r="E11" s="31" t="s">
        <v>58</v>
      </c>
      <c r="F11" s="31">
        <v>50.282392385627773</v>
      </c>
      <c r="I11" s="35">
        <v>12</v>
      </c>
      <c r="J11" s="31">
        <v>20</v>
      </c>
      <c r="K11" s="36">
        <v>3.4740316136876847E-3</v>
      </c>
    </row>
    <row r="12" spans="1:11" x14ac:dyDescent="0.25">
      <c r="A12">
        <v>31.928586066294908</v>
      </c>
      <c r="B12">
        <v>6.1888638146216834</v>
      </c>
      <c r="C12">
        <v>9.7888638146216067</v>
      </c>
      <c r="E12" s="31" t="s">
        <v>59</v>
      </c>
      <c r="F12" s="31">
        <v>-1.1325126967292622</v>
      </c>
      <c r="I12" s="35">
        <v>14</v>
      </c>
      <c r="J12" s="31">
        <v>186</v>
      </c>
      <c r="K12" s="36">
        <v>3.5782525620983149E-2</v>
      </c>
    </row>
    <row r="13" spans="1:11" x14ac:dyDescent="0.25">
      <c r="A13">
        <v>33.482447370450444</v>
      </c>
      <c r="B13">
        <v>17.703871801791866</v>
      </c>
      <c r="C13">
        <v>17.703871801791866</v>
      </c>
      <c r="E13" s="31" t="s">
        <v>60</v>
      </c>
      <c r="F13" s="31">
        <v>0.25683253647828597</v>
      </c>
      <c r="I13" s="35">
        <v>16</v>
      </c>
      <c r="J13" s="31">
        <v>511</v>
      </c>
      <c r="K13" s="36">
        <v>0.12454403335070349</v>
      </c>
    </row>
    <row r="14" spans="1:11" x14ac:dyDescent="0.25">
      <c r="A14">
        <v>20.2467723067668</v>
      </c>
      <c r="B14">
        <v>8.4061202204886776</v>
      </c>
      <c r="C14">
        <v>8.4061202204886776</v>
      </c>
      <c r="E14" s="31" t="s">
        <v>61</v>
      </c>
      <c r="F14" s="31">
        <v>30.179346984483093</v>
      </c>
      <c r="I14" s="35">
        <v>18</v>
      </c>
      <c r="J14" s="31">
        <v>645</v>
      </c>
      <c r="K14" s="36">
        <v>0.23658155289213131</v>
      </c>
    </row>
    <row r="15" spans="1:11" x14ac:dyDescent="0.25">
      <c r="A15">
        <v>27.951202615941764</v>
      </c>
      <c r="B15">
        <v>5.1023878667524869</v>
      </c>
      <c r="C15">
        <v>1.5023878667525636</v>
      </c>
      <c r="E15" s="31" t="s">
        <v>62</v>
      </c>
      <c r="F15" s="31">
        <v>10.534208603195143</v>
      </c>
      <c r="I15" s="35">
        <v>20</v>
      </c>
      <c r="J15" s="31">
        <v>435</v>
      </c>
      <c r="K15" s="36">
        <v>0.31214174048983845</v>
      </c>
    </row>
    <row r="16" spans="1:11" x14ac:dyDescent="0.25">
      <c r="A16">
        <v>16.27404434886456</v>
      </c>
      <c r="B16">
        <v>12.779925261437093</v>
      </c>
      <c r="C16">
        <v>16.379925261437016</v>
      </c>
      <c r="E16" s="31" t="s">
        <v>63</v>
      </c>
      <c r="F16" s="31">
        <v>40.713555587678236</v>
      </c>
      <c r="I16" s="35">
        <v>22</v>
      </c>
      <c r="J16" s="31">
        <v>573</v>
      </c>
      <c r="K16" s="36">
        <v>0.41167274622199063</v>
      </c>
    </row>
    <row r="17" spans="1:11" x14ac:dyDescent="0.25">
      <c r="A17">
        <v>28.068790286974927</v>
      </c>
      <c r="B17">
        <v>1.9471012524304854</v>
      </c>
      <c r="C17">
        <v>1.9471012524304854</v>
      </c>
      <c r="E17" s="31" t="s">
        <v>64</v>
      </c>
      <c r="F17" s="31">
        <v>140763.02505198371</v>
      </c>
      <c r="I17" s="35">
        <v>24</v>
      </c>
      <c r="J17" s="31">
        <v>710</v>
      </c>
      <c r="K17" s="36">
        <v>0.5350008685079034</v>
      </c>
    </row>
    <row r="18" spans="1:11" ht="15.75" thickBot="1" x14ac:dyDescent="0.3">
      <c r="A18">
        <v>31.959974032994118</v>
      </c>
      <c r="B18">
        <v>9.5807432348908428</v>
      </c>
      <c r="C18">
        <v>9.5807432348908428</v>
      </c>
      <c r="E18" s="32" t="s">
        <v>65</v>
      </c>
      <c r="F18" s="32">
        <v>5757</v>
      </c>
      <c r="I18" s="35">
        <v>26</v>
      </c>
      <c r="J18" s="31">
        <v>605</v>
      </c>
      <c r="K18" s="36">
        <v>0.64009032482195583</v>
      </c>
    </row>
    <row r="19" spans="1:11" x14ac:dyDescent="0.25">
      <c r="A19">
        <v>21.234612608107302</v>
      </c>
      <c r="B19">
        <v>10.010141930394347</v>
      </c>
      <c r="C19">
        <v>13.610141930394271</v>
      </c>
      <c r="I19" s="35">
        <v>28</v>
      </c>
      <c r="J19" s="31">
        <v>310</v>
      </c>
      <c r="K19" s="36">
        <v>0.69393781483411499</v>
      </c>
    </row>
    <row r="20" spans="1:11" x14ac:dyDescent="0.25">
      <c r="A20">
        <v>21.014009539554124</v>
      </c>
      <c r="B20">
        <v>12.730309005403848</v>
      </c>
      <c r="C20">
        <v>9.1303090054038449</v>
      </c>
      <c r="I20" s="35">
        <v>30</v>
      </c>
      <c r="J20" s="31">
        <v>146</v>
      </c>
      <c r="K20" s="36">
        <v>0.7192982456140351</v>
      </c>
    </row>
    <row r="21" spans="1:11" x14ac:dyDescent="0.25">
      <c r="A21">
        <v>33.652408584757545</v>
      </c>
      <c r="B21">
        <v>2.6505351757829043</v>
      </c>
      <c r="C21">
        <v>6.2505351757829075</v>
      </c>
      <c r="I21" s="35">
        <v>32</v>
      </c>
      <c r="J21" s="31">
        <v>214</v>
      </c>
      <c r="K21" s="36">
        <v>0.75647038388049326</v>
      </c>
    </row>
    <row r="22" spans="1:11" x14ac:dyDescent="0.25">
      <c r="A22">
        <v>35.595393415789083</v>
      </c>
      <c r="B22">
        <v>3.1618931248113125</v>
      </c>
      <c r="C22">
        <v>0</v>
      </c>
      <c r="I22" s="35">
        <v>34</v>
      </c>
      <c r="J22" s="31">
        <v>566</v>
      </c>
      <c r="K22" s="36">
        <v>0.8547854785478548</v>
      </c>
    </row>
    <row r="23" spans="1:11" x14ac:dyDescent="0.25">
      <c r="A23">
        <v>30.761728489966515</v>
      </c>
      <c r="B23">
        <v>3.1732165225028108</v>
      </c>
      <c r="C23">
        <v>6.773216522502814</v>
      </c>
      <c r="I23" s="35">
        <v>36</v>
      </c>
      <c r="J23" s="31">
        <v>594</v>
      </c>
      <c r="K23" s="36">
        <v>0.95796421747437899</v>
      </c>
    </row>
    <row r="24" spans="1:11" x14ac:dyDescent="0.25">
      <c r="A24">
        <v>21.314549439840007</v>
      </c>
      <c r="B24">
        <v>11.468358320778238</v>
      </c>
      <c r="C24">
        <v>7.8683583207782348</v>
      </c>
      <c r="I24" s="35">
        <v>38</v>
      </c>
      <c r="J24" s="31">
        <v>209</v>
      </c>
      <c r="K24" s="36">
        <v>0.99426784783741529</v>
      </c>
    </row>
    <row r="25" spans="1:11" x14ac:dyDescent="0.25">
      <c r="A25">
        <v>15.133056783668346</v>
      </c>
      <c r="B25">
        <v>19.027375138304052</v>
      </c>
      <c r="C25">
        <v>22.627375138304053</v>
      </c>
      <c r="I25" s="35">
        <v>40</v>
      </c>
      <c r="J25" s="31">
        <v>32</v>
      </c>
      <c r="K25" s="36">
        <v>0.99982629841931558</v>
      </c>
    </row>
    <row r="26" spans="1:11" x14ac:dyDescent="0.25">
      <c r="A26">
        <v>22.283356769893963</v>
      </c>
      <c r="B26">
        <v>14.341024102731916</v>
      </c>
      <c r="C26">
        <v>14.341024102731916</v>
      </c>
      <c r="I26" s="35">
        <v>42</v>
      </c>
      <c r="J26" s="31">
        <v>1</v>
      </c>
      <c r="K26" s="36">
        <v>1</v>
      </c>
    </row>
    <row r="27" spans="1:11" x14ac:dyDescent="0.25">
      <c r="A27">
        <v>22.29463940063485</v>
      </c>
      <c r="B27">
        <v>21.413552177965506</v>
      </c>
      <c r="C27">
        <v>25.013552177965508</v>
      </c>
      <c r="I27" s="35">
        <v>44</v>
      </c>
      <c r="J27" s="31">
        <v>0</v>
      </c>
      <c r="K27" s="36">
        <v>1</v>
      </c>
    </row>
    <row r="28" spans="1:11" x14ac:dyDescent="0.25">
      <c r="A28">
        <v>35.996909769937311</v>
      </c>
      <c r="B28">
        <v>7.4031104112144686</v>
      </c>
      <c r="C28">
        <v>7.4031104112144686</v>
      </c>
      <c r="I28" s="35">
        <v>46</v>
      </c>
      <c r="J28" s="31">
        <v>0</v>
      </c>
      <c r="K28" s="36">
        <v>1</v>
      </c>
    </row>
    <row r="29" spans="1:11" ht="15.75" thickBot="1" x14ac:dyDescent="0.3">
      <c r="A29">
        <v>19.701069801874969</v>
      </c>
      <c r="B29">
        <v>16.711694395464932</v>
      </c>
      <c r="C29">
        <v>13.11169439546493</v>
      </c>
      <c r="I29" s="32" t="s">
        <v>67</v>
      </c>
      <c r="J29" s="32">
        <v>0</v>
      </c>
      <c r="K29" s="37">
        <v>1</v>
      </c>
    </row>
    <row r="30" spans="1:11" x14ac:dyDescent="0.25">
      <c r="A30">
        <v>19.091567907580771</v>
      </c>
      <c r="B30">
        <v>5.9937469880824423</v>
      </c>
      <c r="C30">
        <v>5.9937469880824423</v>
      </c>
    </row>
    <row r="31" spans="1:11" x14ac:dyDescent="0.25">
      <c r="A31">
        <v>33.652640182286703</v>
      </c>
      <c r="B31">
        <v>9.6810312181122882</v>
      </c>
      <c r="C31">
        <v>6.0810312181123649</v>
      </c>
    </row>
    <row r="32" spans="1:11" x14ac:dyDescent="0.25">
      <c r="A32">
        <v>31.43906259101314</v>
      </c>
      <c r="B32">
        <v>1.7060930368690741</v>
      </c>
      <c r="C32">
        <v>5.3060930368689974</v>
      </c>
    </row>
    <row r="33" spans="1:11" x14ac:dyDescent="0.25">
      <c r="A33">
        <v>16.283062052803015</v>
      </c>
      <c r="B33">
        <v>6.838166917901134</v>
      </c>
      <c r="C33">
        <v>10.438166917901057</v>
      </c>
    </row>
    <row r="34" spans="1:11" ht="15.75" thickBot="1" x14ac:dyDescent="0.3">
      <c r="A34">
        <v>32.251926906797891</v>
      </c>
      <c r="B34">
        <v>19.974185200613004</v>
      </c>
      <c r="C34">
        <v>16.374185200613081</v>
      </c>
    </row>
    <row r="35" spans="1:11" x14ac:dyDescent="0.25">
      <c r="A35">
        <v>37.63541165386583</v>
      </c>
      <c r="B35">
        <v>11.494956341254028</v>
      </c>
      <c r="C35">
        <v>11.494956341254028</v>
      </c>
      <c r="E35" s="34" t="s">
        <v>33</v>
      </c>
      <c r="F35" s="34"/>
      <c r="H35">
        <v>0</v>
      </c>
      <c r="I35" s="33" t="s">
        <v>66</v>
      </c>
      <c r="J35" s="33" t="s">
        <v>68</v>
      </c>
      <c r="K35" s="33" t="s">
        <v>69</v>
      </c>
    </row>
    <row r="36" spans="1:11" x14ac:dyDescent="0.25">
      <c r="A36">
        <v>26.124742999641015</v>
      </c>
      <c r="B36">
        <v>3.7573246839003982</v>
      </c>
      <c r="C36">
        <v>3.7573246839003982</v>
      </c>
      <c r="E36" s="31"/>
      <c r="F36" s="31"/>
      <c r="H36">
        <v>2</v>
      </c>
      <c r="I36" s="35">
        <v>0</v>
      </c>
      <c r="J36" s="31">
        <v>0</v>
      </c>
      <c r="K36" s="36">
        <v>0</v>
      </c>
    </row>
    <row r="37" spans="1:11" x14ac:dyDescent="0.25">
      <c r="A37">
        <v>25.902265208585717</v>
      </c>
      <c r="B37">
        <v>16.54810874540302</v>
      </c>
      <c r="C37">
        <v>16.54810874540302</v>
      </c>
      <c r="E37" s="31" t="s">
        <v>53</v>
      </c>
      <c r="F37" s="31">
        <v>12.441919663031252</v>
      </c>
      <c r="H37">
        <v>4</v>
      </c>
      <c r="I37" s="35">
        <v>2</v>
      </c>
      <c r="J37" s="31">
        <v>142</v>
      </c>
      <c r="K37" s="36">
        <v>2.466562445718256E-2</v>
      </c>
    </row>
    <row r="38" spans="1:11" x14ac:dyDescent="0.25">
      <c r="A38">
        <v>33.392850477177696</v>
      </c>
      <c r="B38">
        <v>2.1483471396186538</v>
      </c>
      <c r="C38">
        <v>0</v>
      </c>
      <c r="E38" s="31" t="s">
        <v>54</v>
      </c>
      <c r="F38" s="31">
        <v>0.12266414662483602</v>
      </c>
      <c r="H38">
        <v>6</v>
      </c>
      <c r="I38" s="35">
        <v>4</v>
      </c>
      <c r="J38" s="31">
        <v>765</v>
      </c>
      <c r="K38" s="36">
        <v>0.15754733368073651</v>
      </c>
    </row>
    <row r="39" spans="1:11" x14ac:dyDescent="0.25">
      <c r="A39">
        <v>16.668241711027996</v>
      </c>
      <c r="B39">
        <v>11.33237183283482</v>
      </c>
      <c r="C39">
        <v>7.7323718328348168</v>
      </c>
      <c r="E39" s="31" t="s">
        <v>55</v>
      </c>
      <c r="F39" s="31">
        <v>10.076032818352019</v>
      </c>
      <c r="H39">
        <v>8</v>
      </c>
      <c r="I39" s="35">
        <v>6</v>
      </c>
      <c r="J39" s="31">
        <v>684</v>
      </c>
      <c r="K39" s="36">
        <v>0.27635921486885529</v>
      </c>
    </row>
    <row r="40" spans="1:11" x14ac:dyDescent="0.25">
      <c r="A40">
        <v>22.929589797880546</v>
      </c>
      <c r="B40">
        <v>2.2036886566611802</v>
      </c>
      <c r="C40">
        <v>0</v>
      </c>
      <c r="E40" s="31" t="s">
        <v>56</v>
      </c>
      <c r="F40" s="31">
        <v>3.8247420253461595</v>
      </c>
      <c r="H40">
        <v>10</v>
      </c>
      <c r="I40" s="35">
        <v>8</v>
      </c>
      <c r="J40" s="31">
        <v>654</v>
      </c>
      <c r="K40" s="36">
        <v>0.38996004863644257</v>
      </c>
    </row>
    <row r="41" spans="1:11" x14ac:dyDescent="0.25">
      <c r="A41">
        <v>31.508869754674144</v>
      </c>
      <c r="B41">
        <v>8.6327186594060201</v>
      </c>
      <c r="C41">
        <v>8.6327186594060201</v>
      </c>
      <c r="E41" s="31" t="s">
        <v>57</v>
      </c>
      <c r="F41" s="31">
        <v>9.3071294949874961</v>
      </c>
      <c r="H41">
        <v>12</v>
      </c>
      <c r="I41" s="35">
        <v>10</v>
      </c>
      <c r="J41" s="31">
        <v>610</v>
      </c>
      <c r="K41" s="36">
        <v>0.49591801285391696</v>
      </c>
    </row>
    <row r="42" spans="1:11" x14ac:dyDescent="0.25">
      <c r="A42">
        <v>22.689584508112432</v>
      </c>
      <c r="B42">
        <v>9.9750533762482618</v>
      </c>
      <c r="C42">
        <v>13.575053376248265</v>
      </c>
      <c r="E42" s="31" t="s">
        <v>58</v>
      </c>
      <c r="F42" s="31">
        <v>86.622659436466193</v>
      </c>
      <c r="H42">
        <v>14</v>
      </c>
      <c r="I42" s="35">
        <v>12</v>
      </c>
      <c r="J42" s="31">
        <v>539</v>
      </c>
      <c r="K42" s="36">
        <v>0.58954316484280012</v>
      </c>
    </row>
    <row r="43" spans="1:11" x14ac:dyDescent="0.25">
      <c r="A43">
        <v>18.602081377361213</v>
      </c>
      <c r="B43">
        <v>10.567536683797565</v>
      </c>
      <c r="C43">
        <v>14.167536683797568</v>
      </c>
      <c r="E43" s="31" t="s">
        <v>59</v>
      </c>
      <c r="F43" s="31">
        <v>2.84610372545575</v>
      </c>
      <c r="H43">
        <v>16</v>
      </c>
      <c r="I43" s="35">
        <v>14</v>
      </c>
      <c r="J43" s="31">
        <v>434</v>
      </c>
      <c r="K43" s="36">
        <v>0.66492965085982281</v>
      </c>
    </row>
    <row r="44" spans="1:11" x14ac:dyDescent="0.25">
      <c r="A44">
        <v>17.423014466484723</v>
      </c>
      <c r="B44">
        <v>6.3975912757925091</v>
      </c>
      <c r="C44">
        <v>6.3975912757925091</v>
      </c>
      <c r="E44" s="31" t="s">
        <v>60</v>
      </c>
      <c r="F44" s="31">
        <v>1.5175448578083897</v>
      </c>
      <c r="H44">
        <v>18</v>
      </c>
      <c r="I44" s="35">
        <v>16</v>
      </c>
      <c r="J44" s="31">
        <v>393</v>
      </c>
      <c r="K44" s="36">
        <v>0.73319437206878579</v>
      </c>
    </row>
    <row r="45" spans="1:11" x14ac:dyDescent="0.25">
      <c r="A45">
        <v>18.703746146701128</v>
      </c>
      <c r="B45">
        <v>10.111309907439443</v>
      </c>
      <c r="C45">
        <v>6.5113099074394398</v>
      </c>
      <c r="E45" s="31" t="s">
        <v>61</v>
      </c>
      <c r="F45" s="31">
        <v>70.349347226536437</v>
      </c>
      <c r="H45">
        <v>20</v>
      </c>
      <c r="I45" s="35">
        <v>18</v>
      </c>
      <c r="J45" s="31">
        <v>326</v>
      </c>
      <c r="K45" s="36">
        <v>0.78982108737189505</v>
      </c>
    </row>
    <row r="46" spans="1:11" x14ac:dyDescent="0.25">
      <c r="A46">
        <v>16.34032250412222</v>
      </c>
      <c r="B46">
        <v>8.0790378878483882</v>
      </c>
      <c r="C46">
        <v>8.0790378878483882</v>
      </c>
      <c r="E46" s="31" t="s">
        <v>62</v>
      </c>
      <c r="F46" s="31">
        <v>1.0944683442724568</v>
      </c>
      <c r="H46">
        <v>22</v>
      </c>
      <c r="I46" s="35">
        <v>20</v>
      </c>
      <c r="J46" s="31">
        <v>240</v>
      </c>
      <c r="K46" s="36">
        <v>0.83150946673614734</v>
      </c>
    </row>
    <row r="47" spans="1:11" x14ac:dyDescent="0.25">
      <c r="A47">
        <v>20.173181015462802</v>
      </c>
      <c r="B47">
        <v>16.824332085191813</v>
      </c>
      <c r="C47">
        <v>13.224332085191808</v>
      </c>
      <c r="E47" s="31" t="s">
        <v>63</v>
      </c>
      <c r="F47" s="31">
        <v>71.443815570808894</v>
      </c>
      <c r="H47">
        <v>24</v>
      </c>
      <c r="I47" s="35">
        <v>22</v>
      </c>
      <c r="J47" s="31">
        <v>199</v>
      </c>
      <c r="K47" s="36">
        <v>0.86607608129233971</v>
      </c>
    </row>
    <row r="48" spans="1:11" x14ac:dyDescent="0.25">
      <c r="A48">
        <v>23.18920199267934</v>
      </c>
      <c r="B48">
        <v>11.665419043733074</v>
      </c>
      <c r="C48">
        <v>11.665419043733074</v>
      </c>
      <c r="E48" s="31" t="s">
        <v>64</v>
      </c>
      <c r="F48" s="31">
        <v>71628.131500070915</v>
      </c>
      <c r="H48">
        <v>26</v>
      </c>
      <c r="I48" s="35">
        <v>24</v>
      </c>
      <c r="J48" s="31">
        <v>148</v>
      </c>
      <c r="K48" s="36">
        <v>0.89178391523362865</v>
      </c>
    </row>
    <row r="49" spans="1:11" ht="15.75" thickBot="1" x14ac:dyDescent="0.3">
      <c r="A49">
        <v>33.480974453768383</v>
      </c>
      <c r="B49">
        <v>18.131663616974087</v>
      </c>
      <c r="C49">
        <v>14.531663616974164</v>
      </c>
      <c r="E49" s="32" t="s">
        <v>65</v>
      </c>
      <c r="F49" s="32">
        <v>5757</v>
      </c>
      <c r="H49">
        <v>28</v>
      </c>
      <c r="I49" s="35">
        <v>26</v>
      </c>
      <c r="J49" s="31">
        <v>111</v>
      </c>
      <c r="K49" s="36">
        <v>0.91106479068959523</v>
      </c>
    </row>
    <row r="50" spans="1:11" x14ac:dyDescent="0.25">
      <c r="A50">
        <v>23.090040035376642</v>
      </c>
      <c r="B50">
        <v>13.45085094713502</v>
      </c>
      <c r="C50">
        <v>13.45085094713502</v>
      </c>
      <c r="H50">
        <v>30</v>
      </c>
      <c r="I50" s="35">
        <v>28</v>
      </c>
      <c r="J50" s="31">
        <v>100</v>
      </c>
      <c r="K50" s="36">
        <v>0.92843494875803367</v>
      </c>
    </row>
    <row r="51" spans="1:11" x14ac:dyDescent="0.25">
      <c r="A51">
        <v>23.926840429387912</v>
      </c>
      <c r="B51">
        <v>5.0829910926438338</v>
      </c>
      <c r="C51">
        <v>8.682991092643757</v>
      </c>
      <c r="H51">
        <v>32</v>
      </c>
      <c r="I51" s="35">
        <v>30</v>
      </c>
      <c r="J51" s="31">
        <v>77</v>
      </c>
      <c r="K51" s="36">
        <v>0.94180997047073134</v>
      </c>
    </row>
    <row r="52" spans="1:11" x14ac:dyDescent="0.25">
      <c r="A52">
        <v>22.844164987339326</v>
      </c>
      <c r="B52">
        <v>3.7009031736318221</v>
      </c>
      <c r="C52">
        <v>7.3009031736317453</v>
      </c>
      <c r="H52">
        <v>34</v>
      </c>
      <c r="I52" s="35">
        <v>32</v>
      </c>
      <c r="J52" s="31">
        <v>62</v>
      </c>
      <c r="K52" s="36">
        <v>0.9525794684731631</v>
      </c>
    </row>
    <row r="53" spans="1:11" x14ac:dyDescent="0.25">
      <c r="A53">
        <v>33.976136814168996</v>
      </c>
      <c r="B53">
        <v>22.291708086416051</v>
      </c>
      <c r="C53">
        <v>18.691708086416128</v>
      </c>
      <c r="H53">
        <v>36</v>
      </c>
      <c r="I53" s="35">
        <v>34</v>
      </c>
      <c r="J53" s="31">
        <v>53</v>
      </c>
      <c r="K53" s="36">
        <v>0.96178565224943546</v>
      </c>
    </row>
    <row r="54" spans="1:11" x14ac:dyDescent="0.25">
      <c r="A54">
        <v>14.021441173379277</v>
      </c>
      <c r="B54">
        <v>16.185872351625292</v>
      </c>
      <c r="C54">
        <v>19.785872351625216</v>
      </c>
      <c r="H54">
        <v>38</v>
      </c>
      <c r="I54" s="35">
        <v>36</v>
      </c>
      <c r="J54" s="31">
        <v>50</v>
      </c>
      <c r="K54" s="36">
        <v>0.97047073128365469</v>
      </c>
    </row>
    <row r="55" spans="1:11" x14ac:dyDescent="0.25">
      <c r="A55">
        <v>33.450291267331167</v>
      </c>
      <c r="B55">
        <v>13.909189996863516</v>
      </c>
      <c r="C55">
        <v>13.909189996863516</v>
      </c>
      <c r="H55">
        <v>40</v>
      </c>
      <c r="I55" s="35">
        <v>38</v>
      </c>
      <c r="J55" s="31">
        <v>33</v>
      </c>
      <c r="K55" s="36">
        <v>0.9762028834462394</v>
      </c>
    </row>
    <row r="56" spans="1:11" x14ac:dyDescent="0.25">
      <c r="A56">
        <v>16.819187252757093</v>
      </c>
      <c r="B56">
        <v>11.991126869609516</v>
      </c>
      <c r="C56">
        <v>11.991126869609516</v>
      </c>
      <c r="H56">
        <v>42</v>
      </c>
      <c r="I56" s="35">
        <v>40</v>
      </c>
      <c r="J56" s="31">
        <v>28</v>
      </c>
      <c r="K56" s="36">
        <v>0.98106652770540215</v>
      </c>
    </row>
    <row r="57" spans="1:11" x14ac:dyDescent="0.25">
      <c r="A57">
        <v>23.094481177006614</v>
      </c>
      <c r="B57">
        <v>19.19087142941197</v>
      </c>
      <c r="C57">
        <v>15.590871429411965</v>
      </c>
      <c r="H57">
        <v>44</v>
      </c>
      <c r="I57" s="35">
        <v>42</v>
      </c>
      <c r="J57" s="31">
        <v>16</v>
      </c>
      <c r="K57" s="36">
        <v>0.98384575299635224</v>
      </c>
    </row>
    <row r="58" spans="1:11" x14ac:dyDescent="0.25">
      <c r="A58">
        <v>16.220858441853867</v>
      </c>
      <c r="B58">
        <v>10.809225601046792</v>
      </c>
      <c r="C58">
        <v>10.809225601046792</v>
      </c>
      <c r="H58">
        <v>46</v>
      </c>
      <c r="I58" s="35">
        <v>44</v>
      </c>
      <c r="J58" s="31">
        <v>31</v>
      </c>
      <c r="K58" s="36">
        <v>0.98923050199756812</v>
      </c>
    </row>
    <row r="59" spans="1:11" x14ac:dyDescent="0.25">
      <c r="A59">
        <v>29.947699519637041</v>
      </c>
      <c r="B59">
        <v>16.41110856420946</v>
      </c>
      <c r="C59">
        <v>20.011108564209465</v>
      </c>
      <c r="H59">
        <v>48</v>
      </c>
      <c r="I59" s="35">
        <v>46</v>
      </c>
      <c r="J59" s="31">
        <v>22</v>
      </c>
      <c r="K59" s="36">
        <v>0.9930519367726246</v>
      </c>
    </row>
    <row r="60" spans="1:11" x14ac:dyDescent="0.25">
      <c r="A60">
        <v>14.740903840340094</v>
      </c>
      <c r="B60">
        <v>7.6207217829642371</v>
      </c>
      <c r="C60">
        <v>11.22072178296424</v>
      </c>
      <c r="H60">
        <v>50</v>
      </c>
      <c r="I60" s="35">
        <v>48</v>
      </c>
      <c r="J60" s="31">
        <v>14</v>
      </c>
      <c r="K60" s="36">
        <v>0.99548375890220597</v>
      </c>
    </row>
    <row r="61" spans="1:11" x14ac:dyDescent="0.25">
      <c r="A61">
        <v>23.120851341127899</v>
      </c>
      <c r="B61">
        <v>4.4112155583766288</v>
      </c>
      <c r="C61">
        <v>4.4112155583766288</v>
      </c>
      <c r="H61">
        <v>52</v>
      </c>
      <c r="I61" s="35">
        <v>50</v>
      </c>
      <c r="J61" s="31">
        <v>7</v>
      </c>
      <c r="K61" s="36">
        <v>0.99669966996699666</v>
      </c>
    </row>
    <row r="62" spans="1:11" x14ac:dyDescent="0.25">
      <c r="A62">
        <v>20.66576010002305</v>
      </c>
      <c r="B62">
        <v>4.4748363919742928</v>
      </c>
      <c r="C62">
        <v>0.87483639197428964</v>
      </c>
      <c r="H62">
        <v>54</v>
      </c>
      <c r="I62" s="35">
        <v>52</v>
      </c>
      <c r="J62" s="31">
        <v>2</v>
      </c>
      <c r="K62" s="36">
        <v>0.99704707312836549</v>
      </c>
    </row>
    <row r="63" spans="1:11" x14ac:dyDescent="0.25">
      <c r="A63">
        <v>25.361145106690941</v>
      </c>
      <c r="B63">
        <v>17.508863048765882</v>
      </c>
      <c r="C63">
        <v>17.508863048765882</v>
      </c>
      <c r="H63">
        <v>56</v>
      </c>
      <c r="I63" s="35">
        <v>54</v>
      </c>
      <c r="J63" s="31">
        <v>4</v>
      </c>
      <c r="K63" s="36">
        <v>0.99774187945110304</v>
      </c>
    </row>
    <row r="64" spans="1:11" x14ac:dyDescent="0.25">
      <c r="A64">
        <v>23.359716809564457</v>
      </c>
      <c r="B64">
        <v>3.8520036115615852</v>
      </c>
      <c r="C64">
        <v>3.8520036115615852</v>
      </c>
      <c r="H64">
        <v>58</v>
      </c>
      <c r="I64" s="35">
        <v>56</v>
      </c>
      <c r="J64" s="31">
        <v>6</v>
      </c>
      <c r="K64" s="36">
        <v>0.99878408893520931</v>
      </c>
    </row>
    <row r="65" spans="1:11" x14ac:dyDescent="0.25">
      <c r="A65">
        <v>34.648129663279441</v>
      </c>
      <c r="B65">
        <v>6.4700445125494266</v>
      </c>
      <c r="C65">
        <v>2.8700445125494234</v>
      </c>
      <c r="H65">
        <v>60</v>
      </c>
      <c r="I65" s="35">
        <v>58</v>
      </c>
      <c r="J65" s="31">
        <v>3</v>
      </c>
      <c r="K65" s="36">
        <v>0.99930519367726245</v>
      </c>
    </row>
    <row r="66" spans="1:11" x14ac:dyDescent="0.25">
      <c r="A66">
        <v>35.767277508078138</v>
      </c>
      <c r="B66">
        <v>5.2829197158521879</v>
      </c>
      <c r="C66">
        <v>5.2829197158521879</v>
      </c>
      <c r="H66">
        <v>62</v>
      </c>
      <c r="I66" s="35">
        <v>60</v>
      </c>
      <c r="J66" s="31">
        <v>2</v>
      </c>
      <c r="K66" s="36">
        <v>0.99965259683863128</v>
      </c>
    </row>
    <row r="67" spans="1:11" x14ac:dyDescent="0.25">
      <c r="A67">
        <v>14.696779495954537</v>
      </c>
      <c r="B67">
        <v>7.6387380101959934</v>
      </c>
      <c r="C67">
        <v>11.238738010195917</v>
      </c>
      <c r="H67">
        <v>64</v>
      </c>
      <c r="I67" s="35">
        <v>62</v>
      </c>
      <c r="J67" s="31">
        <v>1</v>
      </c>
      <c r="K67" s="36">
        <v>0.99982629841931558</v>
      </c>
    </row>
    <row r="68" spans="1:11" x14ac:dyDescent="0.25">
      <c r="A68">
        <v>16.79736921103899</v>
      </c>
      <c r="B68">
        <v>6.3369050892414158</v>
      </c>
      <c r="C68">
        <v>9.9369050892413391</v>
      </c>
      <c r="H68">
        <v>66</v>
      </c>
      <c r="I68" s="35">
        <v>64</v>
      </c>
      <c r="J68" s="31">
        <v>0</v>
      </c>
      <c r="K68" s="36">
        <v>0.99982629841931558</v>
      </c>
    </row>
    <row r="69" spans="1:11" x14ac:dyDescent="0.25">
      <c r="A69">
        <v>20.444790505413568</v>
      </c>
      <c r="B69">
        <v>16.235241070952924</v>
      </c>
      <c r="C69">
        <v>12.635241070953001</v>
      </c>
      <c r="H69">
        <v>68</v>
      </c>
      <c r="I69" s="35">
        <v>66</v>
      </c>
      <c r="J69" s="31">
        <v>0</v>
      </c>
      <c r="K69" s="36">
        <v>0.99982629841931558</v>
      </c>
    </row>
    <row r="70" spans="1:11" x14ac:dyDescent="0.25">
      <c r="A70">
        <v>19.655141819197652</v>
      </c>
      <c r="B70">
        <v>15.856523630389407</v>
      </c>
      <c r="C70">
        <v>15.856523630389407</v>
      </c>
      <c r="H70">
        <v>70</v>
      </c>
      <c r="I70" s="35">
        <v>68</v>
      </c>
      <c r="J70" s="31">
        <v>0</v>
      </c>
      <c r="K70" s="36">
        <v>0.99982629841931558</v>
      </c>
    </row>
    <row r="71" spans="1:11" x14ac:dyDescent="0.25">
      <c r="A71">
        <v>22.948785814337818</v>
      </c>
      <c r="B71">
        <v>17.761828102379678</v>
      </c>
      <c r="C71">
        <v>21.361828102379601</v>
      </c>
      <c r="H71">
        <v>72</v>
      </c>
      <c r="I71" s="35">
        <v>70</v>
      </c>
      <c r="J71" s="31">
        <v>0</v>
      </c>
      <c r="K71" s="36">
        <v>0.99982629841931558</v>
      </c>
    </row>
    <row r="72" spans="1:11" x14ac:dyDescent="0.25">
      <c r="A72">
        <v>24.866460070129108</v>
      </c>
      <c r="B72">
        <v>5.3071514076383419</v>
      </c>
      <c r="C72">
        <v>1.7071514076383387</v>
      </c>
      <c r="I72" s="35">
        <v>72</v>
      </c>
      <c r="J72" s="31">
        <v>1</v>
      </c>
      <c r="K72" s="36">
        <v>1</v>
      </c>
    </row>
    <row r="73" spans="1:11" ht="15.75" thickBot="1" x14ac:dyDescent="0.3">
      <c r="A73">
        <v>33.311556022827858</v>
      </c>
      <c r="B73">
        <v>6.9442198954256362</v>
      </c>
      <c r="C73">
        <v>10.544219895425639</v>
      </c>
      <c r="I73" s="32" t="s">
        <v>67</v>
      </c>
      <c r="J73" s="32">
        <v>0</v>
      </c>
      <c r="K73" s="37">
        <v>1</v>
      </c>
    </row>
    <row r="74" spans="1:11" ht="15.75" thickBot="1" x14ac:dyDescent="0.3">
      <c r="A74">
        <v>15.361886341275648</v>
      </c>
      <c r="B74">
        <v>2.1177360093346387</v>
      </c>
      <c r="C74">
        <v>2.1177360093346387</v>
      </c>
    </row>
    <row r="75" spans="1:11" x14ac:dyDescent="0.25">
      <c r="A75">
        <v>25.00654191135694</v>
      </c>
      <c r="B75">
        <v>14.545899635133832</v>
      </c>
      <c r="C75">
        <v>18.145899635133837</v>
      </c>
      <c r="E75" s="34" t="s">
        <v>70</v>
      </c>
      <c r="F75" s="34"/>
      <c r="I75" s="33" t="s">
        <v>66</v>
      </c>
      <c r="J75" s="33" t="s">
        <v>68</v>
      </c>
      <c r="K75" s="33" t="s">
        <v>69</v>
      </c>
    </row>
    <row r="76" spans="1:11" x14ac:dyDescent="0.25">
      <c r="A76">
        <v>30.638588512167395</v>
      </c>
      <c r="B76">
        <v>11.836207386622277</v>
      </c>
      <c r="C76">
        <v>8.236207386622274</v>
      </c>
      <c r="E76" s="31"/>
      <c r="F76" s="31"/>
      <c r="I76" s="35">
        <v>0</v>
      </c>
      <c r="J76" s="31">
        <v>237</v>
      </c>
      <c r="K76" s="36">
        <v>4.116727462219906E-2</v>
      </c>
    </row>
    <row r="77" spans="1:11" x14ac:dyDescent="0.25">
      <c r="A77">
        <v>16.603829410967002</v>
      </c>
      <c r="B77">
        <v>3.366379420353125</v>
      </c>
      <c r="C77">
        <v>0</v>
      </c>
      <c r="E77" s="31" t="s">
        <v>53</v>
      </c>
      <c r="F77" s="31">
        <v>12.522525778074161</v>
      </c>
      <c r="I77" s="35">
        <v>2</v>
      </c>
      <c r="J77" s="31">
        <v>265</v>
      </c>
      <c r="K77" s="36">
        <v>8.7198193503560881E-2</v>
      </c>
    </row>
    <row r="78" spans="1:11" x14ac:dyDescent="0.25">
      <c r="A78">
        <v>21.629649751875711</v>
      </c>
      <c r="B78">
        <v>19.583489986021192</v>
      </c>
      <c r="C78">
        <v>19.583489986021192</v>
      </c>
      <c r="E78" s="31" t="s">
        <v>54</v>
      </c>
      <c r="F78" s="31">
        <v>0.12730969797663341</v>
      </c>
      <c r="I78" s="35">
        <v>4</v>
      </c>
      <c r="J78" s="31">
        <v>520</v>
      </c>
      <c r="K78" s="36">
        <v>0.17752301545944069</v>
      </c>
    </row>
    <row r="79" spans="1:11" x14ac:dyDescent="0.25">
      <c r="A79">
        <v>33.447314917134221</v>
      </c>
      <c r="B79">
        <v>11.685135149790531</v>
      </c>
      <c r="C79">
        <v>8.0851351497905277</v>
      </c>
      <c r="E79" s="31" t="s">
        <v>55</v>
      </c>
      <c r="F79" s="31">
        <v>10.338980701517375</v>
      </c>
      <c r="I79" s="35">
        <v>6</v>
      </c>
      <c r="J79" s="31">
        <v>504</v>
      </c>
      <c r="K79" s="36">
        <v>0.26506861212437033</v>
      </c>
    </row>
    <row r="80" spans="1:11" x14ac:dyDescent="0.25">
      <c r="A80">
        <v>23.031977908392946</v>
      </c>
      <c r="B80">
        <v>6.3462573290754953</v>
      </c>
      <c r="C80">
        <v>2.7462573290754921</v>
      </c>
      <c r="E80" s="31" t="s">
        <v>56</v>
      </c>
      <c r="F80" s="31">
        <v>0</v>
      </c>
      <c r="I80" s="35">
        <v>8</v>
      </c>
      <c r="J80" s="31">
        <v>641</v>
      </c>
      <c r="K80" s="36">
        <v>0.3764113253430606</v>
      </c>
    </row>
    <row r="81" spans="1:11" x14ac:dyDescent="0.25">
      <c r="A81">
        <v>26.57973872406874</v>
      </c>
      <c r="B81">
        <v>5.7610048090032073</v>
      </c>
      <c r="C81">
        <v>9.3610048090031306</v>
      </c>
      <c r="E81" s="31" t="s">
        <v>57</v>
      </c>
      <c r="F81" s="31">
        <v>9.6596102254737293</v>
      </c>
      <c r="I81" s="35">
        <v>10</v>
      </c>
      <c r="J81" s="31">
        <v>609</v>
      </c>
      <c r="K81" s="36">
        <v>0.48219558797985063</v>
      </c>
    </row>
    <row r="82" spans="1:11" x14ac:dyDescent="0.25">
      <c r="A82">
        <v>24.158853612517461</v>
      </c>
      <c r="B82">
        <v>8.9143565665357016</v>
      </c>
      <c r="C82">
        <v>12.514356566535625</v>
      </c>
      <c r="E82" s="31" t="s">
        <v>58</v>
      </c>
      <c r="F82" s="31">
        <v>93.30806970807663</v>
      </c>
      <c r="I82" s="35">
        <v>12</v>
      </c>
      <c r="J82" s="31">
        <v>521</v>
      </c>
      <c r="K82" s="36">
        <v>0.57269411151641481</v>
      </c>
    </row>
    <row r="83" spans="1:11" x14ac:dyDescent="0.25">
      <c r="A83">
        <v>22.61280835956498</v>
      </c>
      <c r="B83">
        <v>7.6078296731172834</v>
      </c>
      <c r="C83">
        <v>11.207829673117207</v>
      </c>
      <c r="E83" s="31" t="s">
        <v>59</v>
      </c>
      <c r="F83" s="31">
        <v>2.2156597413076433</v>
      </c>
      <c r="I83" s="35">
        <v>14</v>
      </c>
      <c r="J83" s="31">
        <v>452</v>
      </c>
      <c r="K83" s="36">
        <v>0.65120722598575642</v>
      </c>
    </row>
    <row r="84" spans="1:11" x14ac:dyDescent="0.25">
      <c r="A84">
        <v>15.580694933746617</v>
      </c>
      <c r="B84">
        <v>6.4402931653116102</v>
      </c>
      <c r="C84">
        <v>6.4402931653116102</v>
      </c>
      <c r="E84" s="31" t="s">
        <v>60</v>
      </c>
      <c r="F84" s="31">
        <v>1.3195993500572358</v>
      </c>
      <c r="I84" s="35">
        <v>16</v>
      </c>
      <c r="J84" s="31">
        <v>390</v>
      </c>
      <c r="K84" s="36">
        <v>0.71895084245266627</v>
      </c>
    </row>
    <row r="85" spans="1:11" x14ac:dyDescent="0.25">
      <c r="A85">
        <v>23.056785398180459</v>
      </c>
      <c r="B85">
        <v>6.2725831656576858</v>
      </c>
      <c r="C85">
        <v>2.6725831656576826</v>
      </c>
      <c r="E85" s="31" t="s">
        <v>61</v>
      </c>
      <c r="F85" s="31">
        <v>67.8438155708089</v>
      </c>
      <c r="I85" s="35">
        <v>18</v>
      </c>
      <c r="J85" s="31">
        <v>323</v>
      </c>
      <c r="K85" s="36">
        <v>0.77505645301372239</v>
      </c>
    </row>
    <row r="86" spans="1:11" x14ac:dyDescent="0.25">
      <c r="A86">
        <v>32.432350251880536</v>
      </c>
      <c r="B86">
        <v>4.8246118765178814</v>
      </c>
      <c r="C86">
        <v>1.2246118765178782</v>
      </c>
      <c r="E86" s="31" t="s">
        <v>62</v>
      </c>
      <c r="F86" s="31">
        <v>0</v>
      </c>
      <c r="I86" s="35">
        <v>20</v>
      </c>
      <c r="J86" s="31">
        <v>275</v>
      </c>
      <c r="K86" s="36">
        <v>0.82282438770192812</v>
      </c>
    </row>
    <row r="87" spans="1:11" x14ac:dyDescent="0.25">
      <c r="A87">
        <v>19.027645830161859</v>
      </c>
      <c r="B87">
        <v>10.112814889465245</v>
      </c>
      <c r="C87">
        <v>10.112814889465245</v>
      </c>
      <c r="E87" s="31" t="s">
        <v>63</v>
      </c>
      <c r="F87" s="31">
        <v>67.8438155708089</v>
      </c>
      <c r="I87" s="35">
        <v>22</v>
      </c>
      <c r="J87" s="31">
        <v>184</v>
      </c>
      <c r="K87" s="36">
        <v>0.8547854785478548</v>
      </c>
    </row>
    <row r="88" spans="1:11" x14ac:dyDescent="0.25">
      <c r="A88">
        <v>33.604208179044726</v>
      </c>
      <c r="B88">
        <v>1.4249687989049953</v>
      </c>
      <c r="C88">
        <v>1.4249687989049953</v>
      </c>
      <c r="E88" s="31" t="s">
        <v>64</v>
      </c>
      <c r="F88" s="31">
        <v>72092.180904372944</v>
      </c>
      <c r="I88" s="35">
        <v>24</v>
      </c>
      <c r="J88" s="31">
        <v>159</v>
      </c>
      <c r="K88" s="36">
        <v>0.88240402987667188</v>
      </c>
    </row>
    <row r="89" spans="1:11" ht="15.75" thickBot="1" x14ac:dyDescent="0.3">
      <c r="A89">
        <v>28.474587304227938</v>
      </c>
      <c r="B89">
        <v>11.560483992557344</v>
      </c>
      <c r="C89">
        <v>7.9604839925574211</v>
      </c>
      <c r="E89" s="32" t="s">
        <v>65</v>
      </c>
      <c r="F89" s="32">
        <v>5757</v>
      </c>
      <c r="I89" s="35">
        <v>26</v>
      </c>
      <c r="J89" s="31">
        <v>147</v>
      </c>
      <c r="K89" s="36">
        <v>0.90793816223727641</v>
      </c>
    </row>
    <row r="90" spans="1:11" x14ac:dyDescent="0.25">
      <c r="A90">
        <v>22.91384828965187</v>
      </c>
      <c r="B90">
        <v>2.0850138245963379</v>
      </c>
      <c r="C90">
        <v>2.0850138245963379</v>
      </c>
      <c r="I90" s="35">
        <v>28</v>
      </c>
      <c r="J90" s="31">
        <v>101</v>
      </c>
      <c r="K90" s="36">
        <v>0.92548202188639916</v>
      </c>
    </row>
    <row r="91" spans="1:11" x14ac:dyDescent="0.25">
      <c r="A91">
        <v>33.136654765536647</v>
      </c>
      <c r="B91">
        <v>3.2981345589462485</v>
      </c>
      <c r="C91">
        <v>6.8981345589462517</v>
      </c>
      <c r="I91" s="35">
        <v>30</v>
      </c>
      <c r="J91" s="31">
        <v>72</v>
      </c>
      <c r="K91" s="36">
        <v>0.93798853569567486</v>
      </c>
    </row>
    <row r="92" spans="1:11" x14ac:dyDescent="0.25">
      <c r="A92">
        <v>14.005774404257343</v>
      </c>
      <c r="B92">
        <v>13.321002345104649</v>
      </c>
      <c r="C92">
        <v>9.7210023451046457</v>
      </c>
      <c r="I92" s="35">
        <v>32</v>
      </c>
      <c r="J92" s="31">
        <v>70</v>
      </c>
      <c r="K92" s="36">
        <v>0.95014764634358173</v>
      </c>
    </row>
    <row r="93" spans="1:11" x14ac:dyDescent="0.25">
      <c r="A93">
        <v>21.280799478086934</v>
      </c>
      <c r="B93">
        <v>2.6247434122116342</v>
      </c>
      <c r="C93">
        <v>0</v>
      </c>
      <c r="I93" s="35">
        <v>34</v>
      </c>
      <c r="J93" s="31">
        <v>59</v>
      </c>
      <c r="K93" s="36">
        <v>0.96039603960396036</v>
      </c>
    </row>
    <row r="94" spans="1:11" x14ac:dyDescent="0.25">
      <c r="A94">
        <v>23.718710175889363</v>
      </c>
      <c r="B94">
        <v>8.5247880777300011</v>
      </c>
      <c r="C94">
        <v>12.124788077730004</v>
      </c>
      <c r="I94" s="35">
        <v>36</v>
      </c>
      <c r="J94" s="31">
        <v>46</v>
      </c>
      <c r="K94" s="36">
        <v>0.96838631231544203</v>
      </c>
    </row>
    <row r="95" spans="1:11" x14ac:dyDescent="0.25">
      <c r="A95">
        <v>14.5210045496537</v>
      </c>
      <c r="B95">
        <v>4.6244474722202344</v>
      </c>
      <c r="C95">
        <v>8.2244474722202376</v>
      </c>
      <c r="I95" s="35">
        <v>38</v>
      </c>
      <c r="J95" s="31">
        <v>35</v>
      </c>
      <c r="K95" s="36">
        <v>0.97446586763939547</v>
      </c>
    </row>
    <row r="96" spans="1:11" x14ac:dyDescent="0.25">
      <c r="A96">
        <v>32.694747116285676</v>
      </c>
      <c r="B96">
        <v>17.206031976477476</v>
      </c>
      <c r="C96">
        <v>13.606031976477473</v>
      </c>
      <c r="I96" s="35">
        <v>40</v>
      </c>
      <c r="J96" s="31">
        <v>37</v>
      </c>
      <c r="K96" s="36">
        <v>0.98089282612471773</v>
      </c>
    </row>
    <row r="97" spans="1:11" x14ac:dyDescent="0.25">
      <c r="A97">
        <v>31.877490160916295</v>
      </c>
      <c r="B97">
        <v>11.722149274470359</v>
      </c>
      <c r="C97">
        <v>15.322149274470362</v>
      </c>
      <c r="I97" s="35">
        <v>42</v>
      </c>
      <c r="J97" s="31">
        <v>21</v>
      </c>
      <c r="K97" s="36">
        <v>0.98454055931908979</v>
      </c>
    </row>
    <row r="98" spans="1:11" x14ac:dyDescent="0.25">
      <c r="A98">
        <v>27.225462797005058</v>
      </c>
      <c r="B98">
        <v>5.5394773506695483</v>
      </c>
      <c r="C98">
        <v>1.9394773506695451</v>
      </c>
      <c r="I98" s="35">
        <v>44</v>
      </c>
      <c r="J98" s="31">
        <v>22</v>
      </c>
      <c r="K98" s="36">
        <v>0.98836199409414627</v>
      </c>
    </row>
    <row r="99" spans="1:11" x14ac:dyDescent="0.25">
      <c r="A99">
        <v>15.073678183575563</v>
      </c>
      <c r="B99">
        <v>1.5303559786655363</v>
      </c>
      <c r="C99">
        <v>1.5303559786655363</v>
      </c>
      <c r="I99" s="35">
        <v>46</v>
      </c>
      <c r="J99" s="31">
        <v>25</v>
      </c>
      <c r="K99" s="36">
        <v>0.99270453361125588</v>
      </c>
    </row>
    <row r="100" spans="1:11" x14ac:dyDescent="0.25">
      <c r="A100">
        <v>29.210862872277144</v>
      </c>
      <c r="B100">
        <v>10.14821602175406</v>
      </c>
      <c r="C100">
        <v>13.748216021753983</v>
      </c>
      <c r="I100" s="35">
        <v>48</v>
      </c>
      <c r="J100" s="31">
        <v>16</v>
      </c>
      <c r="K100" s="36">
        <v>0.99548375890220597</v>
      </c>
    </row>
    <row r="101" spans="1:11" x14ac:dyDescent="0.25">
      <c r="A101">
        <v>16.432985833424709</v>
      </c>
      <c r="B101">
        <v>7.2903128836519038</v>
      </c>
      <c r="C101">
        <v>3.6903128836519805</v>
      </c>
      <c r="I101" s="35">
        <v>50</v>
      </c>
      <c r="J101" s="31">
        <v>6</v>
      </c>
      <c r="K101" s="36">
        <v>0.99652596838631236</v>
      </c>
    </row>
    <row r="102" spans="1:11" x14ac:dyDescent="0.25">
      <c r="A102">
        <v>33.364323260286724</v>
      </c>
      <c r="B102">
        <v>13.336294792812078</v>
      </c>
      <c r="C102">
        <v>13.336294792812078</v>
      </c>
      <c r="I102" s="35">
        <v>52</v>
      </c>
      <c r="J102" s="31">
        <v>6</v>
      </c>
      <c r="K102" s="36">
        <v>0.99756817787041863</v>
      </c>
    </row>
    <row r="103" spans="1:11" x14ac:dyDescent="0.25">
      <c r="A103">
        <v>31.820703163705648</v>
      </c>
      <c r="B103">
        <v>3.0152310580044972</v>
      </c>
      <c r="C103">
        <v>0</v>
      </c>
      <c r="I103" s="35">
        <v>54</v>
      </c>
      <c r="J103" s="31">
        <v>5</v>
      </c>
      <c r="K103" s="36">
        <v>0.99843668577384059</v>
      </c>
    </row>
    <row r="104" spans="1:11" x14ac:dyDescent="0.25">
      <c r="A104">
        <v>22.022410540860974</v>
      </c>
      <c r="B104">
        <v>4.6834452552508132</v>
      </c>
      <c r="C104">
        <v>1.08344525525081</v>
      </c>
      <c r="I104" s="35">
        <v>56</v>
      </c>
      <c r="J104" s="31">
        <v>3</v>
      </c>
      <c r="K104" s="36">
        <v>0.99895779051589373</v>
      </c>
    </row>
    <row r="105" spans="1:11" x14ac:dyDescent="0.25">
      <c r="A105">
        <v>15.074754942916453</v>
      </c>
      <c r="B105">
        <v>18.460705302178813</v>
      </c>
      <c r="C105">
        <v>22.060705302178818</v>
      </c>
      <c r="I105" s="35">
        <v>58</v>
      </c>
      <c r="J105" s="31">
        <v>0</v>
      </c>
      <c r="K105" s="36">
        <v>0.99895779051589373</v>
      </c>
    </row>
    <row r="106" spans="1:11" x14ac:dyDescent="0.25">
      <c r="A106">
        <v>18.045604610344661</v>
      </c>
      <c r="B106">
        <v>10.224195762560235</v>
      </c>
      <c r="C106">
        <v>6.6241957625602321</v>
      </c>
      <c r="I106" s="35">
        <v>60</v>
      </c>
      <c r="J106" s="31">
        <v>2</v>
      </c>
      <c r="K106" s="36">
        <v>0.99930519367726245</v>
      </c>
    </row>
    <row r="107" spans="1:11" x14ac:dyDescent="0.25">
      <c r="A107">
        <v>38.433178375329611</v>
      </c>
      <c r="B107">
        <v>18.693431772597595</v>
      </c>
      <c r="C107">
        <v>15.093431772597592</v>
      </c>
      <c r="I107" s="35">
        <v>62</v>
      </c>
      <c r="J107" s="31">
        <v>2</v>
      </c>
      <c r="K107" s="36">
        <v>0.99965259683863128</v>
      </c>
    </row>
    <row r="108" spans="1:11" x14ac:dyDescent="0.25">
      <c r="A108">
        <v>33.922381915162141</v>
      </c>
      <c r="B108">
        <v>4.5257777100983088</v>
      </c>
      <c r="C108">
        <v>0.92577771009830556</v>
      </c>
      <c r="I108" s="35">
        <v>64</v>
      </c>
      <c r="J108" s="31">
        <v>1</v>
      </c>
      <c r="K108" s="36">
        <v>0.99982629841931558</v>
      </c>
    </row>
    <row r="109" spans="1:11" x14ac:dyDescent="0.25">
      <c r="A109">
        <v>29.199216154646585</v>
      </c>
      <c r="B109">
        <v>22.309725624376373</v>
      </c>
      <c r="C109">
        <v>25.909725624376378</v>
      </c>
      <c r="I109" s="35">
        <v>66</v>
      </c>
      <c r="J109" s="31">
        <v>0</v>
      </c>
      <c r="K109" s="36">
        <v>0.99982629841931558</v>
      </c>
    </row>
    <row r="110" spans="1:11" x14ac:dyDescent="0.25">
      <c r="A110">
        <v>26.656899197452706</v>
      </c>
      <c r="B110">
        <v>4.471779016891908</v>
      </c>
      <c r="C110">
        <v>0.87177901689190485</v>
      </c>
      <c r="I110" s="35">
        <v>68</v>
      </c>
      <c r="J110" s="31">
        <v>1</v>
      </c>
      <c r="K110" s="36">
        <v>1</v>
      </c>
    </row>
    <row r="111" spans="1:11" x14ac:dyDescent="0.25">
      <c r="A111">
        <v>15.961150892054619</v>
      </c>
      <c r="B111">
        <v>19.988614001237863</v>
      </c>
      <c r="C111">
        <v>23.588614001237865</v>
      </c>
      <c r="I111" s="35">
        <v>70</v>
      </c>
      <c r="J111" s="31">
        <v>0</v>
      </c>
      <c r="K111" s="36">
        <v>1</v>
      </c>
    </row>
    <row r="112" spans="1:11" x14ac:dyDescent="0.25">
      <c r="A112">
        <v>29.111085760509159</v>
      </c>
      <c r="B112">
        <v>20.315637065245909</v>
      </c>
      <c r="C112">
        <v>20.315637065245909</v>
      </c>
      <c r="I112" s="35">
        <v>72</v>
      </c>
      <c r="J112" s="31">
        <v>0</v>
      </c>
      <c r="K112" s="36">
        <v>1</v>
      </c>
    </row>
    <row r="113" spans="1:11" ht="15.75" thickBot="1" x14ac:dyDescent="0.3">
      <c r="A113">
        <v>21.794862639666512</v>
      </c>
      <c r="B113">
        <v>18.155826692375427</v>
      </c>
      <c r="C113">
        <v>21.755826692375429</v>
      </c>
      <c r="I113" s="32" t="s">
        <v>67</v>
      </c>
      <c r="J113" s="32">
        <v>0</v>
      </c>
      <c r="K113" s="37">
        <v>1</v>
      </c>
    </row>
    <row r="114" spans="1:11" x14ac:dyDescent="0.25">
      <c r="A114">
        <v>34.601723832838204</v>
      </c>
      <c r="B114">
        <v>9.4463761446978811</v>
      </c>
      <c r="C114">
        <v>5.8463761446978779</v>
      </c>
    </row>
    <row r="115" spans="1:11" x14ac:dyDescent="0.25">
      <c r="A115">
        <v>25.386181846288149</v>
      </c>
      <c r="B115">
        <v>5.1752777593463328</v>
      </c>
      <c r="C115">
        <v>8.775277759346336</v>
      </c>
    </row>
    <row r="116" spans="1:11" x14ac:dyDescent="0.25">
      <c r="A116">
        <v>17.367378391001438</v>
      </c>
      <c r="B116">
        <v>4.0916446105121906</v>
      </c>
      <c r="C116">
        <v>7.6916446105121139</v>
      </c>
    </row>
    <row r="117" spans="1:11" x14ac:dyDescent="0.25">
      <c r="A117">
        <v>18.634792495081012</v>
      </c>
      <c r="B117">
        <v>6.8215383659980233</v>
      </c>
      <c r="C117">
        <v>6.8215383659980233</v>
      </c>
    </row>
    <row r="118" spans="1:11" x14ac:dyDescent="0.25">
      <c r="A118">
        <v>24.572762821844716</v>
      </c>
      <c r="B118">
        <v>2.1826439315930735</v>
      </c>
      <c r="C118">
        <v>2.1826439315930735</v>
      </c>
    </row>
    <row r="119" spans="1:11" x14ac:dyDescent="0.25">
      <c r="A119">
        <v>21.001523206329715</v>
      </c>
      <c r="B119">
        <v>11.002208724926916</v>
      </c>
      <c r="C119">
        <v>11.002208724926916</v>
      </c>
    </row>
    <row r="120" spans="1:11" x14ac:dyDescent="0.25">
      <c r="A120">
        <v>36.404092102779444</v>
      </c>
      <c r="B120">
        <v>19.482707256142664</v>
      </c>
      <c r="C120">
        <v>15.882707256142661</v>
      </c>
    </row>
    <row r="121" spans="1:11" x14ac:dyDescent="0.25">
      <c r="A121">
        <v>18.673567787578182</v>
      </c>
      <c r="B121">
        <v>26.546013532778304</v>
      </c>
      <c r="C121">
        <v>22.946013532778302</v>
      </c>
    </row>
    <row r="122" spans="1:11" x14ac:dyDescent="0.25">
      <c r="A122">
        <v>22.116018405373346</v>
      </c>
      <c r="B122">
        <v>6.3986443111702851</v>
      </c>
      <c r="C122">
        <v>9.9986443111702883</v>
      </c>
    </row>
    <row r="123" spans="1:11" x14ac:dyDescent="0.25">
      <c r="A123">
        <v>19.183341351516027</v>
      </c>
      <c r="B123">
        <v>15.65638615692972</v>
      </c>
      <c r="C123">
        <v>12.056386156929717</v>
      </c>
    </row>
    <row r="124" spans="1:11" x14ac:dyDescent="0.25">
      <c r="A124">
        <v>23.305224122413506</v>
      </c>
      <c r="B124">
        <v>5.7902560084166677</v>
      </c>
      <c r="C124">
        <v>2.1902560084166645</v>
      </c>
    </row>
    <row r="125" spans="1:11" x14ac:dyDescent="0.25">
      <c r="A125">
        <v>27.252792481910852</v>
      </c>
      <c r="B125">
        <v>9.5250920773394032</v>
      </c>
      <c r="C125">
        <v>9.5250920773394032</v>
      </c>
    </row>
    <row r="126" spans="1:11" x14ac:dyDescent="0.25">
      <c r="A126">
        <v>15.518872490068176</v>
      </c>
      <c r="B126">
        <v>17.016585093938303</v>
      </c>
      <c r="C126">
        <v>17.016585093938303</v>
      </c>
    </row>
    <row r="127" spans="1:11" x14ac:dyDescent="0.25">
      <c r="A127">
        <v>25.402648028090617</v>
      </c>
      <c r="B127">
        <v>1.593804526891951</v>
      </c>
      <c r="C127">
        <v>0</v>
      </c>
    </row>
    <row r="128" spans="1:11" x14ac:dyDescent="0.25">
      <c r="A128">
        <v>37.435709849622199</v>
      </c>
      <c r="B128">
        <v>2.3512110949060894</v>
      </c>
      <c r="C128">
        <v>2.3512110949060894</v>
      </c>
    </row>
    <row r="129" spans="1:3" x14ac:dyDescent="0.25">
      <c r="A129">
        <v>32.347032628074487</v>
      </c>
      <c r="B129">
        <v>6.0192477015210777</v>
      </c>
      <c r="C129">
        <v>9.6192477015210009</v>
      </c>
    </row>
    <row r="130" spans="1:3" x14ac:dyDescent="0.25">
      <c r="A130">
        <v>19.003213820182872</v>
      </c>
      <c r="B130">
        <v>6.6144273737650217</v>
      </c>
      <c r="C130">
        <v>10.214427373764945</v>
      </c>
    </row>
    <row r="131" spans="1:3" x14ac:dyDescent="0.25">
      <c r="A131">
        <v>16.79978280702926</v>
      </c>
      <c r="B131">
        <v>16.688195281310776</v>
      </c>
      <c r="C131">
        <v>20.288195281310699</v>
      </c>
    </row>
    <row r="132" spans="1:3" x14ac:dyDescent="0.25">
      <c r="A132">
        <v>35.227187506575873</v>
      </c>
      <c r="B132">
        <v>15.201697294248806</v>
      </c>
      <c r="C132">
        <v>18.801697294248729</v>
      </c>
    </row>
    <row r="133" spans="1:3" x14ac:dyDescent="0.25">
      <c r="A133">
        <v>23.054968014341597</v>
      </c>
      <c r="B133">
        <v>20.655930747512883</v>
      </c>
      <c r="C133">
        <v>24.255930747512888</v>
      </c>
    </row>
    <row r="134" spans="1:3" x14ac:dyDescent="0.25">
      <c r="A134">
        <v>23.591150694425771</v>
      </c>
      <c r="B134">
        <v>21.608375063679226</v>
      </c>
      <c r="C134">
        <v>25.208375063679227</v>
      </c>
    </row>
    <row r="135" spans="1:3" x14ac:dyDescent="0.25">
      <c r="A135">
        <v>15.83548002427511</v>
      </c>
      <c r="B135">
        <v>2.5583564147031623</v>
      </c>
      <c r="C135">
        <v>6.1583564147031655</v>
      </c>
    </row>
    <row r="136" spans="1:3" x14ac:dyDescent="0.25">
      <c r="A136">
        <v>26.306633622240589</v>
      </c>
      <c r="B136">
        <v>24.314786233283012</v>
      </c>
      <c r="C136">
        <v>24.314786233283012</v>
      </c>
    </row>
    <row r="137" spans="1:3" x14ac:dyDescent="0.25">
      <c r="A137">
        <v>35.354437441775076</v>
      </c>
      <c r="B137">
        <v>7.8675009389465433</v>
      </c>
      <c r="C137">
        <v>7.8675009389465433</v>
      </c>
    </row>
    <row r="138" spans="1:3" x14ac:dyDescent="0.25">
      <c r="A138">
        <v>33.730605306406069</v>
      </c>
      <c r="B138">
        <v>11.892769144929156</v>
      </c>
      <c r="C138">
        <v>11.892769144929156</v>
      </c>
    </row>
    <row r="139" spans="1:3" x14ac:dyDescent="0.25">
      <c r="A139">
        <v>15.867257059536088</v>
      </c>
      <c r="B139">
        <v>15.041387236568786</v>
      </c>
      <c r="C139">
        <v>11.441387236568783</v>
      </c>
    </row>
    <row r="140" spans="1:3" x14ac:dyDescent="0.25">
      <c r="A140">
        <v>18.007233502661109</v>
      </c>
      <c r="B140">
        <v>11.774556485798078</v>
      </c>
      <c r="C140">
        <v>11.774556485798078</v>
      </c>
    </row>
    <row r="141" spans="1:3" x14ac:dyDescent="0.25">
      <c r="A141">
        <v>31.151068366196462</v>
      </c>
      <c r="B141">
        <v>17.56655813133456</v>
      </c>
      <c r="C141">
        <v>21.166558131334561</v>
      </c>
    </row>
    <row r="142" spans="1:3" x14ac:dyDescent="0.25">
      <c r="A142">
        <v>19.194326922514744</v>
      </c>
      <c r="B142">
        <v>5.8154693531860424</v>
      </c>
      <c r="C142">
        <v>9.4154693531859657</v>
      </c>
    </row>
    <row r="143" spans="1:3" x14ac:dyDescent="0.25">
      <c r="A143">
        <v>23.451262884693929</v>
      </c>
      <c r="B143">
        <v>13.01938120820644</v>
      </c>
      <c r="C143">
        <v>13.01938120820644</v>
      </c>
    </row>
    <row r="144" spans="1:3" x14ac:dyDescent="0.25">
      <c r="A144">
        <v>17.429099701929225</v>
      </c>
      <c r="B144">
        <v>1.862329030096177</v>
      </c>
      <c r="C144">
        <v>1.862329030096177</v>
      </c>
    </row>
    <row r="145" spans="1:3" x14ac:dyDescent="0.25">
      <c r="A145">
        <v>35.208789184600988</v>
      </c>
      <c r="B145">
        <v>12.216493496268264</v>
      </c>
      <c r="C145">
        <v>8.6164934962683404</v>
      </c>
    </row>
    <row r="146" spans="1:3" x14ac:dyDescent="0.25">
      <c r="A146">
        <v>37.623141820351492</v>
      </c>
      <c r="B146">
        <v>4.9632449523940281</v>
      </c>
      <c r="C146">
        <v>8.5632449523939513</v>
      </c>
    </row>
    <row r="147" spans="1:3" x14ac:dyDescent="0.25">
      <c r="A147">
        <v>27.897895632115617</v>
      </c>
      <c r="B147">
        <v>4.1042173816461514</v>
      </c>
      <c r="C147">
        <v>4.1042173816461514</v>
      </c>
    </row>
    <row r="148" spans="1:3" x14ac:dyDescent="0.25">
      <c r="A148">
        <v>22.083342783040418</v>
      </c>
      <c r="B148">
        <v>22.214182264317284</v>
      </c>
      <c r="C148">
        <v>25.814182264317207</v>
      </c>
    </row>
    <row r="149" spans="1:3" x14ac:dyDescent="0.25">
      <c r="A149">
        <v>24.311070022715739</v>
      </c>
      <c r="B149">
        <v>4.6613784936749614</v>
      </c>
      <c r="C149">
        <v>8.2613784936749646</v>
      </c>
    </row>
    <row r="150" spans="1:3" x14ac:dyDescent="0.25">
      <c r="A150">
        <v>13.850100185031478</v>
      </c>
      <c r="B150">
        <v>5.4392044154645358</v>
      </c>
      <c r="C150">
        <v>1.8392044154645326</v>
      </c>
    </row>
    <row r="151" spans="1:3" x14ac:dyDescent="0.25">
      <c r="A151">
        <v>38.388774990157657</v>
      </c>
      <c r="B151">
        <v>1.5672854166830419</v>
      </c>
      <c r="C151">
        <v>0</v>
      </c>
    </row>
    <row r="152" spans="1:3" x14ac:dyDescent="0.25">
      <c r="A152">
        <v>32.069033495323652</v>
      </c>
      <c r="B152">
        <v>3.4740960619127215</v>
      </c>
      <c r="C152">
        <v>3.4740960619127215</v>
      </c>
    </row>
    <row r="153" spans="1:3" x14ac:dyDescent="0.25">
      <c r="A153">
        <v>23.16199767583268</v>
      </c>
      <c r="B153">
        <v>3.0475927131172043</v>
      </c>
      <c r="C153">
        <v>6.6475927131172075</v>
      </c>
    </row>
    <row r="154" spans="1:3" x14ac:dyDescent="0.25">
      <c r="A154">
        <v>30.831666866760354</v>
      </c>
      <c r="B154">
        <v>1.389447377655868</v>
      </c>
      <c r="C154">
        <v>4.9894473776558712</v>
      </c>
    </row>
    <row r="155" spans="1:3" x14ac:dyDescent="0.25">
      <c r="A155">
        <v>32.000845807600804</v>
      </c>
      <c r="B155">
        <v>2.1409622851837273</v>
      </c>
      <c r="C155">
        <v>0</v>
      </c>
    </row>
    <row r="156" spans="1:3" x14ac:dyDescent="0.25">
      <c r="A156">
        <v>32.632256718817757</v>
      </c>
      <c r="B156">
        <v>2.6743319809994226</v>
      </c>
      <c r="C156">
        <v>6.2743319809994258</v>
      </c>
    </row>
    <row r="157" spans="1:3" x14ac:dyDescent="0.25">
      <c r="A157">
        <v>29.638813358236362</v>
      </c>
      <c r="B157">
        <v>9.2147873200735475</v>
      </c>
      <c r="C157">
        <v>9.2147873200735475</v>
      </c>
    </row>
    <row r="158" spans="1:3" x14ac:dyDescent="0.25">
      <c r="A158">
        <v>21.446635278308406</v>
      </c>
      <c r="B158">
        <v>5.8048907652265136</v>
      </c>
      <c r="C158">
        <v>5.8048907652265136</v>
      </c>
    </row>
    <row r="159" spans="1:3" x14ac:dyDescent="0.25">
      <c r="A159">
        <v>36.493642849158846</v>
      </c>
      <c r="B159">
        <v>4.4326149050250763</v>
      </c>
      <c r="C159">
        <v>4.4326149050250763</v>
      </c>
    </row>
    <row r="160" spans="1:3" x14ac:dyDescent="0.25">
      <c r="A160">
        <v>32.011618868742211</v>
      </c>
      <c r="B160">
        <v>8.5816394146207919</v>
      </c>
      <c r="C160">
        <v>8.5816394146207919</v>
      </c>
    </row>
    <row r="161" spans="1:3" x14ac:dyDescent="0.25">
      <c r="A161">
        <v>35.065175692039858</v>
      </c>
      <c r="B161">
        <v>2.9853228351916705</v>
      </c>
      <c r="C161">
        <v>6.5853228351915938</v>
      </c>
    </row>
    <row r="162" spans="1:3" x14ac:dyDescent="0.25">
      <c r="A162">
        <v>31.842320415896026</v>
      </c>
      <c r="B162">
        <v>6.3765008067332474</v>
      </c>
      <c r="C162">
        <v>9.9765008067331706</v>
      </c>
    </row>
    <row r="163" spans="1:3" x14ac:dyDescent="0.25">
      <c r="A163">
        <v>19.468062921129466</v>
      </c>
      <c r="B163">
        <v>12.787177087480357</v>
      </c>
      <c r="C163">
        <v>16.38717708748036</v>
      </c>
    </row>
    <row r="164" spans="1:3" x14ac:dyDescent="0.25">
      <c r="A164">
        <v>23.772466299464501</v>
      </c>
      <c r="B164">
        <v>14.173919603119698</v>
      </c>
      <c r="C164">
        <v>14.173919603119698</v>
      </c>
    </row>
    <row r="165" spans="1:3" x14ac:dyDescent="0.25">
      <c r="A165">
        <v>13.019606494789189</v>
      </c>
      <c r="B165">
        <v>18.838175106916637</v>
      </c>
      <c r="C165">
        <v>18.838175106916637</v>
      </c>
    </row>
    <row r="166" spans="1:3" x14ac:dyDescent="0.25">
      <c r="A166">
        <v>25.05771544480984</v>
      </c>
      <c r="B166">
        <v>11.381953188016176</v>
      </c>
      <c r="C166">
        <v>11.381953188016176</v>
      </c>
    </row>
    <row r="167" spans="1:3" x14ac:dyDescent="0.25">
      <c r="A167">
        <v>24.292982583181928</v>
      </c>
      <c r="B167">
        <v>16.347501858951254</v>
      </c>
      <c r="C167">
        <v>16.347501858951254</v>
      </c>
    </row>
    <row r="168" spans="1:3" x14ac:dyDescent="0.25">
      <c r="A168">
        <v>18.787251742550062</v>
      </c>
      <c r="B168">
        <v>4.918455601933065</v>
      </c>
      <c r="C168">
        <v>1.3184556019331417</v>
      </c>
    </row>
    <row r="169" spans="1:3" x14ac:dyDescent="0.25">
      <c r="A169">
        <v>16.519940286089934</v>
      </c>
      <c r="B169">
        <v>31.0332472284734</v>
      </c>
      <c r="C169">
        <v>27.433247228473398</v>
      </c>
    </row>
    <row r="170" spans="1:3" x14ac:dyDescent="0.25">
      <c r="A170">
        <v>34.936587417117046</v>
      </c>
      <c r="B170">
        <v>8.6321800300931084</v>
      </c>
      <c r="C170">
        <v>8.6321800300931084</v>
      </c>
    </row>
    <row r="171" spans="1:3" x14ac:dyDescent="0.25">
      <c r="A171">
        <v>27.27693375260495</v>
      </c>
      <c r="B171">
        <v>12.370359412224046</v>
      </c>
      <c r="C171">
        <v>8.7703594122240425</v>
      </c>
    </row>
    <row r="172" spans="1:3" x14ac:dyDescent="0.25">
      <c r="A172">
        <v>17.175937250068401</v>
      </c>
      <c r="B172">
        <v>10.366627797239438</v>
      </c>
      <c r="C172">
        <v>13.966627797239441</v>
      </c>
    </row>
    <row r="173" spans="1:3" x14ac:dyDescent="0.25">
      <c r="A173">
        <v>21.015919102815399</v>
      </c>
      <c r="B173">
        <v>7.9527403056165458</v>
      </c>
      <c r="C173">
        <v>4.3527403056165426</v>
      </c>
    </row>
    <row r="174" spans="1:3" x14ac:dyDescent="0.25">
      <c r="A174">
        <v>34.840040760614592</v>
      </c>
      <c r="B174">
        <v>16.941801015218427</v>
      </c>
      <c r="C174">
        <v>16.941801015218427</v>
      </c>
    </row>
    <row r="175" spans="1:3" x14ac:dyDescent="0.25">
      <c r="A175">
        <v>20.845732970050122</v>
      </c>
      <c r="B175">
        <v>4.6907430341146661</v>
      </c>
      <c r="C175">
        <v>4.6907430341146661</v>
      </c>
    </row>
    <row r="176" spans="1:3" x14ac:dyDescent="0.25">
      <c r="A176">
        <v>26.003634430120925</v>
      </c>
      <c r="B176">
        <v>29.822493853746224</v>
      </c>
      <c r="C176">
        <v>29.822493853746224</v>
      </c>
    </row>
    <row r="177" spans="1:3" x14ac:dyDescent="0.25">
      <c r="A177">
        <v>16.913000547060566</v>
      </c>
      <c r="B177">
        <v>8.7696922190106452</v>
      </c>
      <c r="C177">
        <v>5.169692219010642</v>
      </c>
    </row>
    <row r="178" spans="1:3" x14ac:dyDescent="0.25">
      <c r="A178">
        <v>16.709975569646858</v>
      </c>
      <c r="B178">
        <v>15.471787137085267</v>
      </c>
      <c r="C178">
        <v>11.871787137085263</v>
      </c>
    </row>
    <row r="179" spans="1:3" x14ac:dyDescent="0.25">
      <c r="A179">
        <v>30.297746834192409</v>
      </c>
      <c r="B179">
        <v>6.068561739022762</v>
      </c>
      <c r="C179">
        <v>2.4685617390228387</v>
      </c>
    </row>
    <row r="180" spans="1:3" x14ac:dyDescent="0.25">
      <c r="A180">
        <v>24.182118503166468</v>
      </c>
      <c r="B180">
        <v>18.130203146597612</v>
      </c>
      <c r="C180">
        <v>21.730203146597535</v>
      </c>
    </row>
    <row r="181" spans="1:3" x14ac:dyDescent="0.25">
      <c r="A181">
        <v>17.94134504647614</v>
      </c>
      <c r="B181">
        <v>7.4325147653675394</v>
      </c>
      <c r="C181">
        <v>3.8325147653676161</v>
      </c>
    </row>
    <row r="182" spans="1:3" x14ac:dyDescent="0.25">
      <c r="A182">
        <v>14.649106208277978</v>
      </c>
      <c r="B182">
        <v>8.0028883870893974</v>
      </c>
      <c r="C182">
        <v>11.602888387089401</v>
      </c>
    </row>
    <row r="183" spans="1:3" x14ac:dyDescent="0.25">
      <c r="A183">
        <v>15.0855098077243</v>
      </c>
      <c r="B183">
        <v>2.0445293098226536</v>
      </c>
      <c r="C183">
        <v>5.6445293098226568</v>
      </c>
    </row>
    <row r="184" spans="1:3" x14ac:dyDescent="0.25">
      <c r="A184">
        <v>24.76138343203143</v>
      </c>
      <c r="B184">
        <v>6.3707328840984534</v>
      </c>
      <c r="C184">
        <v>2.7707328840984502</v>
      </c>
    </row>
    <row r="185" spans="1:3" x14ac:dyDescent="0.25">
      <c r="A185">
        <v>16.999571297926579</v>
      </c>
      <c r="B185">
        <v>8.5972136459126069</v>
      </c>
      <c r="C185">
        <v>4.9972136459126038</v>
      </c>
    </row>
    <row r="186" spans="1:3" x14ac:dyDescent="0.25">
      <c r="A186">
        <v>32.928369435783374</v>
      </c>
      <c r="B186">
        <v>13.77785615684239</v>
      </c>
      <c r="C186">
        <v>10.177856156842386</v>
      </c>
    </row>
    <row r="187" spans="1:3" x14ac:dyDescent="0.25">
      <c r="A187">
        <v>21.837543837466555</v>
      </c>
      <c r="B187">
        <v>23.418647277499858</v>
      </c>
      <c r="C187">
        <v>19.818647277499856</v>
      </c>
    </row>
    <row r="188" spans="1:3" x14ac:dyDescent="0.25">
      <c r="A188">
        <v>25.288650336018996</v>
      </c>
      <c r="B188">
        <v>14.188291879759545</v>
      </c>
      <c r="C188">
        <v>10.588291879759542</v>
      </c>
    </row>
    <row r="189" spans="1:3" x14ac:dyDescent="0.25">
      <c r="A189">
        <v>12.321525994938707</v>
      </c>
      <c r="B189">
        <v>20.665422061543921</v>
      </c>
      <c r="C189">
        <v>17.06542206154392</v>
      </c>
    </row>
    <row r="190" spans="1:3" x14ac:dyDescent="0.25">
      <c r="A190">
        <v>23.699805950769104</v>
      </c>
      <c r="B190">
        <v>12.343500961576748</v>
      </c>
      <c r="C190">
        <v>15.943500961576671</v>
      </c>
    </row>
    <row r="191" spans="1:3" x14ac:dyDescent="0.25">
      <c r="A191">
        <v>34.394084204369136</v>
      </c>
      <c r="B191">
        <v>8.8150410745834495</v>
      </c>
      <c r="C191">
        <v>8.8150410745834495</v>
      </c>
    </row>
    <row r="192" spans="1:3" x14ac:dyDescent="0.25">
      <c r="A192">
        <v>14.181136274172763</v>
      </c>
      <c r="B192">
        <v>9.6591839713303784</v>
      </c>
      <c r="C192">
        <v>13.259183971330382</v>
      </c>
    </row>
    <row r="193" spans="1:3" x14ac:dyDescent="0.25">
      <c r="A193">
        <v>22.900803581335218</v>
      </c>
      <c r="B193">
        <v>8.9119931287686072</v>
      </c>
      <c r="C193">
        <v>8.9119931287686072</v>
      </c>
    </row>
    <row r="194" spans="1:3" x14ac:dyDescent="0.25">
      <c r="A194">
        <v>34.851797923098495</v>
      </c>
      <c r="B194">
        <v>8.4785284762048629</v>
      </c>
      <c r="C194">
        <v>4.8785284762048597</v>
      </c>
    </row>
    <row r="195" spans="1:3" x14ac:dyDescent="0.25">
      <c r="A195">
        <v>17.078714943900852</v>
      </c>
      <c r="B195">
        <v>11.063656079480557</v>
      </c>
      <c r="C195">
        <v>11.063656079480557</v>
      </c>
    </row>
    <row r="196" spans="1:3" x14ac:dyDescent="0.25">
      <c r="A196">
        <v>19.122016151489678</v>
      </c>
      <c r="B196">
        <v>14.714080612244551</v>
      </c>
      <c r="C196">
        <v>11.114080612244548</v>
      </c>
    </row>
    <row r="197" spans="1:3" x14ac:dyDescent="0.25">
      <c r="A197">
        <v>23.077075368020409</v>
      </c>
      <c r="B197">
        <v>10.715866251913253</v>
      </c>
      <c r="C197">
        <v>10.715866251913253</v>
      </c>
    </row>
    <row r="198" spans="1:3" x14ac:dyDescent="0.25">
      <c r="A198">
        <v>31.49264123700517</v>
      </c>
      <c r="B198">
        <v>5.2542089259609792</v>
      </c>
      <c r="C198">
        <v>5.2542089259609792</v>
      </c>
    </row>
    <row r="199" spans="1:3" x14ac:dyDescent="0.25">
      <c r="A199">
        <v>19.693074801521693</v>
      </c>
      <c r="B199">
        <v>8.2192148520780162</v>
      </c>
      <c r="C199">
        <v>4.619214852078013</v>
      </c>
    </row>
    <row r="200" spans="1:3" x14ac:dyDescent="0.25">
      <c r="A200">
        <v>21.293829878459238</v>
      </c>
      <c r="B200">
        <v>8.54641231868003</v>
      </c>
      <c r="C200">
        <v>12.146412318679953</v>
      </c>
    </row>
    <row r="201" spans="1:3" x14ac:dyDescent="0.25">
      <c r="A201">
        <v>37.531446593131186</v>
      </c>
      <c r="B201">
        <v>9.2321005462168415</v>
      </c>
      <c r="C201">
        <v>12.832100546216765</v>
      </c>
    </row>
    <row r="202" spans="1:3" x14ac:dyDescent="0.25">
      <c r="A202">
        <v>23.257989415036064</v>
      </c>
      <c r="B202">
        <v>16.167594515777886</v>
      </c>
      <c r="C202">
        <v>12.567594515777962</v>
      </c>
    </row>
    <row r="203" spans="1:3" x14ac:dyDescent="0.25">
      <c r="A203">
        <v>23.17697546334557</v>
      </c>
      <c r="B203">
        <v>21.572863914671238</v>
      </c>
      <c r="C203">
        <v>17.972863914671233</v>
      </c>
    </row>
    <row r="204" spans="1:3" x14ac:dyDescent="0.25">
      <c r="A204">
        <v>20.660424638796542</v>
      </c>
      <c r="B204">
        <v>6.0987328433831589</v>
      </c>
      <c r="C204">
        <v>2.4987328433831557</v>
      </c>
    </row>
    <row r="205" spans="1:3" x14ac:dyDescent="0.25">
      <c r="A205">
        <v>22.07062273810914</v>
      </c>
      <c r="B205">
        <v>22.49290010271519</v>
      </c>
      <c r="C205">
        <v>18.892900102715188</v>
      </c>
    </row>
    <row r="206" spans="1:3" x14ac:dyDescent="0.25">
      <c r="A206">
        <v>35.184971659969648</v>
      </c>
      <c r="B206">
        <v>3.1701964741275912</v>
      </c>
      <c r="C206">
        <v>3.1701964741275912</v>
      </c>
    </row>
    <row r="207" spans="1:3" x14ac:dyDescent="0.25">
      <c r="A207">
        <v>24.28651242821693</v>
      </c>
      <c r="B207">
        <v>9.7274811178450182</v>
      </c>
      <c r="C207">
        <v>6.127481117845015</v>
      </c>
    </row>
    <row r="208" spans="1:3" x14ac:dyDescent="0.25">
      <c r="A208">
        <v>21.324857869414036</v>
      </c>
      <c r="B208">
        <v>1.6755609387910386</v>
      </c>
      <c r="C208">
        <v>1.6755609387910386</v>
      </c>
    </row>
    <row r="209" spans="1:3" x14ac:dyDescent="0.25">
      <c r="A209">
        <v>23.067398751328476</v>
      </c>
      <c r="B209">
        <v>6.6647295590063393</v>
      </c>
      <c r="C209">
        <v>3.0647295590063361</v>
      </c>
    </row>
    <row r="210" spans="1:3" x14ac:dyDescent="0.25">
      <c r="A210">
        <v>15.021530527047737</v>
      </c>
      <c r="B210">
        <v>15.981103141450399</v>
      </c>
      <c r="C210">
        <v>15.981103141450399</v>
      </c>
    </row>
    <row r="211" spans="1:3" x14ac:dyDescent="0.25">
      <c r="A211">
        <v>34.492775406953591</v>
      </c>
      <c r="B211">
        <v>4.591071714818904</v>
      </c>
      <c r="C211">
        <v>0.99107171481890077</v>
      </c>
    </row>
    <row r="212" spans="1:3" x14ac:dyDescent="0.25">
      <c r="A212">
        <v>19.960171887211573</v>
      </c>
      <c r="B212">
        <v>9.5790786887008395</v>
      </c>
      <c r="C212">
        <v>5.9790786887008363</v>
      </c>
    </row>
    <row r="213" spans="1:3" x14ac:dyDescent="0.25">
      <c r="A213">
        <v>35.168916134822823</v>
      </c>
      <c r="B213">
        <v>10.040797034506221</v>
      </c>
      <c r="C213">
        <v>13.640797034506225</v>
      </c>
    </row>
    <row r="214" spans="1:3" x14ac:dyDescent="0.25">
      <c r="A214">
        <v>25.347278905236131</v>
      </c>
      <c r="B214">
        <v>4.6797585984310697</v>
      </c>
      <c r="C214">
        <v>8.2797585984310729</v>
      </c>
    </row>
    <row r="215" spans="1:3" x14ac:dyDescent="0.25">
      <c r="A215">
        <v>23.631251373037081</v>
      </c>
      <c r="B215">
        <v>8.0125221644625988</v>
      </c>
      <c r="C215">
        <v>11.612522164462602</v>
      </c>
    </row>
    <row r="216" spans="1:3" x14ac:dyDescent="0.25">
      <c r="A216">
        <v>22.905314031391466</v>
      </c>
      <c r="B216">
        <v>12.515890337285791</v>
      </c>
      <c r="C216">
        <v>8.9158903372857878</v>
      </c>
    </row>
    <row r="217" spans="1:3" x14ac:dyDescent="0.25">
      <c r="A217">
        <v>23.563061878344218</v>
      </c>
      <c r="B217">
        <v>9.712464123967095</v>
      </c>
      <c r="C217">
        <v>13.312464123967018</v>
      </c>
    </row>
    <row r="218" spans="1:3" x14ac:dyDescent="0.25">
      <c r="A218">
        <v>32.358298935795951</v>
      </c>
      <c r="B218">
        <v>6.9785126249209029</v>
      </c>
      <c r="C218">
        <v>10.578512624920826</v>
      </c>
    </row>
    <row r="219" spans="1:3" x14ac:dyDescent="0.25">
      <c r="A219">
        <v>37.112090517422004</v>
      </c>
      <c r="B219">
        <v>7.3254607379133674</v>
      </c>
      <c r="C219">
        <v>10.925460737913291</v>
      </c>
    </row>
    <row r="220" spans="1:3" x14ac:dyDescent="0.25">
      <c r="A220">
        <v>27.052991235733259</v>
      </c>
      <c r="B220">
        <v>20.839761016187257</v>
      </c>
      <c r="C220">
        <v>24.43976101618718</v>
      </c>
    </row>
    <row r="221" spans="1:3" x14ac:dyDescent="0.25">
      <c r="A221">
        <v>31.433065031988843</v>
      </c>
      <c r="B221">
        <v>13.46850085178307</v>
      </c>
      <c r="C221">
        <v>17.068500851782993</v>
      </c>
    </row>
    <row r="222" spans="1:3" x14ac:dyDescent="0.25">
      <c r="A222">
        <v>33.656444966684163</v>
      </c>
      <c r="B222">
        <v>17.11059117948075</v>
      </c>
      <c r="C222">
        <v>20.710591179480673</v>
      </c>
    </row>
    <row r="223" spans="1:3" x14ac:dyDescent="0.25">
      <c r="A223">
        <v>34.339482329951601</v>
      </c>
      <c r="B223">
        <v>14.042545047156594</v>
      </c>
      <c r="C223">
        <v>17.642545047156517</v>
      </c>
    </row>
    <row r="224" spans="1:3" x14ac:dyDescent="0.25">
      <c r="A224">
        <v>22.300498100072517</v>
      </c>
      <c r="B224">
        <v>9.360551176327947</v>
      </c>
      <c r="C224">
        <v>12.96055117632795</v>
      </c>
    </row>
    <row r="225" spans="1:3" x14ac:dyDescent="0.25">
      <c r="A225">
        <v>34.68181782152061</v>
      </c>
      <c r="B225">
        <v>14.980665053752444</v>
      </c>
      <c r="C225">
        <v>18.580665053752448</v>
      </c>
    </row>
    <row r="226" spans="1:3" x14ac:dyDescent="0.25">
      <c r="A226">
        <v>19.827444460915427</v>
      </c>
      <c r="B226">
        <v>20.509924826326067</v>
      </c>
      <c r="C226">
        <v>24.109924826326072</v>
      </c>
    </row>
    <row r="227" spans="1:3" x14ac:dyDescent="0.25">
      <c r="A227">
        <v>34.830133959582987</v>
      </c>
      <c r="B227">
        <v>3.5282168844239514</v>
      </c>
      <c r="C227">
        <v>7.1282168844239546</v>
      </c>
    </row>
    <row r="228" spans="1:3" x14ac:dyDescent="0.25">
      <c r="A228">
        <v>37.290572672257305</v>
      </c>
      <c r="B228">
        <v>4.247203784267306</v>
      </c>
      <c r="C228">
        <v>0.64720378426730285</v>
      </c>
    </row>
    <row r="229" spans="1:3" x14ac:dyDescent="0.25">
      <c r="A229">
        <v>32.135021346480634</v>
      </c>
      <c r="B229">
        <v>24.521708835117295</v>
      </c>
      <c r="C229">
        <v>28.121708835117296</v>
      </c>
    </row>
    <row r="230" spans="1:3" x14ac:dyDescent="0.25">
      <c r="A230">
        <v>31.941884335223829</v>
      </c>
      <c r="B230">
        <v>16.313130832027845</v>
      </c>
      <c r="C230">
        <v>19.91313083202785</v>
      </c>
    </row>
    <row r="231" spans="1:3" x14ac:dyDescent="0.25">
      <c r="A231">
        <v>25.171708217815983</v>
      </c>
      <c r="B231">
        <v>5.9707204760627519</v>
      </c>
      <c r="C231">
        <v>5.9707204760627519</v>
      </c>
    </row>
    <row r="232" spans="1:3" x14ac:dyDescent="0.25">
      <c r="A232">
        <v>15.035169699519013</v>
      </c>
      <c r="B232">
        <v>14.259872832149405</v>
      </c>
      <c r="C232">
        <v>17.859872832149328</v>
      </c>
    </row>
    <row r="233" spans="1:3" x14ac:dyDescent="0.25">
      <c r="A233">
        <v>36.105034413065518</v>
      </c>
      <c r="B233">
        <v>6.6347255229707969</v>
      </c>
      <c r="C233">
        <v>6.6347255229707969</v>
      </c>
    </row>
    <row r="234" spans="1:3" x14ac:dyDescent="0.25">
      <c r="A234">
        <v>23.899700602485279</v>
      </c>
      <c r="B234">
        <v>4.389251466269144</v>
      </c>
      <c r="C234">
        <v>7.9892514662690672</v>
      </c>
    </row>
    <row r="235" spans="1:3" x14ac:dyDescent="0.25">
      <c r="A235">
        <v>17.055725909423032</v>
      </c>
      <c r="B235">
        <v>9.2797584570579161</v>
      </c>
      <c r="C235">
        <v>9.2797584570579161</v>
      </c>
    </row>
    <row r="236" spans="1:3" x14ac:dyDescent="0.25">
      <c r="A236">
        <v>33.851655285911392</v>
      </c>
      <c r="B236">
        <v>15.257321895321709</v>
      </c>
      <c r="C236">
        <v>11.657321895321786</v>
      </c>
    </row>
    <row r="237" spans="1:3" x14ac:dyDescent="0.25">
      <c r="A237">
        <v>21.777050046462875</v>
      </c>
      <c r="B237">
        <v>8.4607593316893936</v>
      </c>
      <c r="C237">
        <v>4.8607593316893905</v>
      </c>
    </row>
    <row r="238" spans="1:3" x14ac:dyDescent="0.25">
      <c r="A238">
        <v>34.278152715483884</v>
      </c>
      <c r="B238">
        <v>8.8300291131611353</v>
      </c>
      <c r="C238">
        <v>5.2300291131611321</v>
      </c>
    </row>
    <row r="239" spans="1:3" x14ac:dyDescent="0.25">
      <c r="A239">
        <v>24.108408964297769</v>
      </c>
      <c r="B239">
        <v>18.968049897499377</v>
      </c>
      <c r="C239">
        <v>22.568049897499378</v>
      </c>
    </row>
    <row r="240" spans="1:3" x14ac:dyDescent="0.25">
      <c r="A240">
        <v>29.831703159875673</v>
      </c>
      <c r="B240">
        <v>8.2558595475547758</v>
      </c>
      <c r="C240">
        <v>8.2558595475547758</v>
      </c>
    </row>
    <row r="241" spans="1:3" x14ac:dyDescent="0.25">
      <c r="A241">
        <v>21.85057502324532</v>
      </c>
      <c r="B241">
        <v>16.493255988361845</v>
      </c>
      <c r="C241">
        <v>12.89325598836184</v>
      </c>
    </row>
    <row r="242" spans="1:3" x14ac:dyDescent="0.25">
      <c r="A242">
        <v>28.065402802361792</v>
      </c>
      <c r="B242">
        <v>6.421718320833314</v>
      </c>
      <c r="C242">
        <v>2.8217183208333108</v>
      </c>
    </row>
    <row r="243" spans="1:3" x14ac:dyDescent="0.25">
      <c r="A243">
        <v>32.169657756242231</v>
      </c>
      <c r="B243">
        <v>5.1678075195054607</v>
      </c>
      <c r="C243">
        <v>1.5678075195054575</v>
      </c>
    </row>
    <row r="244" spans="1:3" x14ac:dyDescent="0.25">
      <c r="A244">
        <v>15.202253756212993</v>
      </c>
      <c r="B244">
        <v>17.77949879542625</v>
      </c>
      <c r="C244">
        <v>21.379498795426173</v>
      </c>
    </row>
    <row r="245" spans="1:3" x14ac:dyDescent="0.25">
      <c r="A245">
        <v>34.474648589048172</v>
      </c>
      <c r="B245">
        <v>8.1197671198542309</v>
      </c>
      <c r="C245">
        <v>8.1197671198542309</v>
      </c>
    </row>
    <row r="246" spans="1:3" x14ac:dyDescent="0.25">
      <c r="A246">
        <v>35.799601122282908</v>
      </c>
      <c r="B246">
        <v>6.1328365586149047</v>
      </c>
      <c r="C246">
        <v>2.5328365586149815</v>
      </c>
    </row>
    <row r="247" spans="1:3" x14ac:dyDescent="0.25">
      <c r="A247">
        <v>21.246947041979336</v>
      </c>
      <c r="B247">
        <v>10.272428589487408</v>
      </c>
      <c r="C247">
        <v>6.6724285894874846</v>
      </c>
    </row>
    <row r="248" spans="1:3" x14ac:dyDescent="0.25">
      <c r="A248">
        <v>26.644481545078342</v>
      </c>
      <c r="B248">
        <v>8.9157239586467618</v>
      </c>
      <c r="C248">
        <v>5.3157239586468386</v>
      </c>
    </row>
    <row r="249" spans="1:3" x14ac:dyDescent="0.25">
      <c r="A249">
        <v>14.864378325086873</v>
      </c>
      <c r="B249">
        <v>19.662333866518786</v>
      </c>
      <c r="C249">
        <v>19.662333866518786</v>
      </c>
    </row>
    <row r="250" spans="1:3" x14ac:dyDescent="0.25">
      <c r="A250">
        <v>12.208396206206205</v>
      </c>
      <c r="B250">
        <v>2.2874923050861717</v>
      </c>
      <c r="C250">
        <v>5.8874923050861749</v>
      </c>
    </row>
    <row r="251" spans="1:3" x14ac:dyDescent="0.25">
      <c r="A251">
        <v>13.496387805557193</v>
      </c>
      <c r="B251">
        <v>3.7280390367235761</v>
      </c>
      <c r="C251">
        <v>7.3280390367235793</v>
      </c>
    </row>
    <row r="252" spans="1:3" x14ac:dyDescent="0.25">
      <c r="A252">
        <v>15.610522083679914</v>
      </c>
      <c r="B252">
        <v>6.3349586860661411</v>
      </c>
      <c r="C252">
        <v>9.9349586860661443</v>
      </c>
    </row>
    <row r="253" spans="1:3" x14ac:dyDescent="0.25">
      <c r="A253">
        <v>23.81744107823609</v>
      </c>
      <c r="B253">
        <v>6.5842923961335131</v>
      </c>
      <c r="C253">
        <v>10.184292396133436</v>
      </c>
    </row>
    <row r="254" spans="1:3" x14ac:dyDescent="0.25">
      <c r="A254">
        <v>19.793557658898031</v>
      </c>
      <c r="B254">
        <v>2.2060886454544004</v>
      </c>
      <c r="C254">
        <v>2.2060886454544004</v>
      </c>
    </row>
    <row r="255" spans="1:3" x14ac:dyDescent="0.25">
      <c r="A255">
        <v>25.793927804166046</v>
      </c>
      <c r="B255">
        <v>16.172386839999184</v>
      </c>
      <c r="C255">
        <v>19.772386839999108</v>
      </c>
    </row>
    <row r="256" spans="1:3" x14ac:dyDescent="0.25">
      <c r="A256">
        <v>36.17369506643989</v>
      </c>
      <c r="B256">
        <v>8.3681390576225212</v>
      </c>
      <c r="C256">
        <v>11.968139057622444</v>
      </c>
    </row>
    <row r="257" spans="1:3" x14ac:dyDescent="0.25">
      <c r="A257">
        <v>31.570689171890542</v>
      </c>
      <c r="B257">
        <v>11.587729323689011</v>
      </c>
      <c r="C257">
        <v>7.9877293236890878</v>
      </c>
    </row>
    <row r="258" spans="1:3" x14ac:dyDescent="0.25">
      <c r="A258">
        <v>33.6824403497925</v>
      </c>
      <c r="B258">
        <v>10.416291224413836</v>
      </c>
      <c r="C258">
        <v>6.8162912244139129</v>
      </c>
    </row>
    <row r="259" spans="1:3" x14ac:dyDescent="0.25">
      <c r="A259">
        <v>25.205078241624275</v>
      </c>
      <c r="B259">
        <v>14.022131952859134</v>
      </c>
      <c r="C259">
        <v>17.622131952859057</v>
      </c>
    </row>
    <row r="260" spans="1:3" x14ac:dyDescent="0.25">
      <c r="A260">
        <v>15.768518264193343</v>
      </c>
      <c r="B260">
        <v>14.524790034329182</v>
      </c>
      <c r="C260">
        <v>18.124790034329106</v>
      </c>
    </row>
    <row r="261" spans="1:3" x14ac:dyDescent="0.25">
      <c r="A261">
        <v>15.283562019882195</v>
      </c>
      <c r="B261">
        <v>10.908873424098804</v>
      </c>
      <c r="C261">
        <v>7.3088734240988007</v>
      </c>
    </row>
    <row r="262" spans="1:3" x14ac:dyDescent="0.25">
      <c r="A262">
        <v>19.945205428464288</v>
      </c>
      <c r="B262">
        <v>23.976610067639204</v>
      </c>
      <c r="C262">
        <v>20.376610067639199</v>
      </c>
    </row>
    <row r="263" spans="1:3" x14ac:dyDescent="0.25">
      <c r="A263">
        <v>19.438946996885154</v>
      </c>
      <c r="B263">
        <v>19.7914111296759</v>
      </c>
      <c r="C263">
        <v>19.7914111296759</v>
      </c>
    </row>
    <row r="264" spans="1:3" x14ac:dyDescent="0.25">
      <c r="A264">
        <v>30.36016598228457</v>
      </c>
      <c r="B264">
        <v>8.5859939291740517</v>
      </c>
      <c r="C264">
        <v>4.9859939291740485</v>
      </c>
    </row>
    <row r="265" spans="1:3" x14ac:dyDescent="0.25">
      <c r="A265">
        <v>17.498810460844041</v>
      </c>
      <c r="B265">
        <v>15.60403112624277</v>
      </c>
      <c r="C265">
        <v>19.204031126242775</v>
      </c>
    </row>
    <row r="266" spans="1:3" x14ac:dyDescent="0.25">
      <c r="A266">
        <v>32.536679453921245</v>
      </c>
      <c r="B266">
        <v>16.291267952056554</v>
      </c>
      <c r="C266">
        <v>12.691267952056551</v>
      </c>
    </row>
    <row r="267" spans="1:3" x14ac:dyDescent="0.25">
      <c r="A267">
        <v>35.052172251385215</v>
      </c>
      <c r="B267">
        <v>10.600612073485074</v>
      </c>
      <c r="C267">
        <v>14.200612073485077</v>
      </c>
    </row>
    <row r="268" spans="1:3" x14ac:dyDescent="0.25">
      <c r="A268">
        <v>14.663142585423925</v>
      </c>
      <c r="B268">
        <v>6.7403313257895547</v>
      </c>
      <c r="C268">
        <v>10.340331325789558</v>
      </c>
    </row>
    <row r="269" spans="1:3" x14ac:dyDescent="0.25">
      <c r="A269">
        <v>16.915917823821207</v>
      </c>
      <c r="B269">
        <v>5.5989833736468952</v>
      </c>
      <c r="C269">
        <v>5.5989833736468952</v>
      </c>
    </row>
    <row r="270" spans="1:3" x14ac:dyDescent="0.25">
      <c r="A270">
        <v>32.099130923389708</v>
      </c>
      <c r="B270">
        <v>4.1665980901982813</v>
      </c>
      <c r="C270">
        <v>7.7665980901982046</v>
      </c>
    </row>
    <row r="271" spans="1:3" x14ac:dyDescent="0.25">
      <c r="A271">
        <v>30.879326971818557</v>
      </c>
      <c r="B271">
        <v>11.052701060069339</v>
      </c>
      <c r="C271">
        <v>7.4527010600694155</v>
      </c>
    </row>
    <row r="272" spans="1:3" x14ac:dyDescent="0.25">
      <c r="A272">
        <v>32.22190448713085</v>
      </c>
      <c r="B272">
        <v>1.5128071530852427</v>
      </c>
      <c r="C272">
        <v>0</v>
      </c>
    </row>
    <row r="273" spans="1:3" x14ac:dyDescent="0.25">
      <c r="A273">
        <v>26.658360124780856</v>
      </c>
      <c r="B273">
        <v>9.1953956976828266</v>
      </c>
      <c r="C273">
        <v>5.5953956976828234</v>
      </c>
    </row>
    <row r="274" spans="1:3" x14ac:dyDescent="0.25">
      <c r="A274">
        <v>18.491440588681016</v>
      </c>
      <c r="B274">
        <v>17.983132790722884</v>
      </c>
      <c r="C274">
        <v>14.383132790722879</v>
      </c>
    </row>
    <row r="275" spans="1:3" x14ac:dyDescent="0.25">
      <c r="A275">
        <v>27.706610564413481</v>
      </c>
      <c r="B275">
        <v>13.179588427117119</v>
      </c>
      <c r="C275">
        <v>13.179588427117119</v>
      </c>
    </row>
    <row r="276" spans="1:3" x14ac:dyDescent="0.25">
      <c r="A276">
        <v>21.124979259522291</v>
      </c>
      <c r="B276">
        <v>17.066305843114247</v>
      </c>
      <c r="C276">
        <v>20.666305843114252</v>
      </c>
    </row>
    <row r="277" spans="1:3" x14ac:dyDescent="0.25">
      <c r="A277">
        <v>18.374884153190727</v>
      </c>
      <c r="B277">
        <v>10.01691072410388</v>
      </c>
      <c r="C277">
        <v>10.01691072410388</v>
      </c>
    </row>
    <row r="278" spans="1:3" x14ac:dyDescent="0.25">
      <c r="A278">
        <v>13.56705352389123</v>
      </c>
      <c r="B278">
        <v>10.633819604822046</v>
      </c>
      <c r="C278">
        <v>10.633819604822046</v>
      </c>
    </row>
    <row r="279" spans="1:3" x14ac:dyDescent="0.25">
      <c r="A279">
        <v>27.868486449123537</v>
      </c>
      <c r="B279">
        <v>14.20414418133336</v>
      </c>
      <c r="C279">
        <v>14.20414418133336</v>
      </c>
    </row>
    <row r="280" spans="1:3" x14ac:dyDescent="0.25">
      <c r="A280">
        <v>32.020640070806216</v>
      </c>
      <c r="B280">
        <v>3.7896592445900001</v>
      </c>
      <c r="C280">
        <v>3.7896592445900001</v>
      </c>
    </row>
    <row r="281" spans="1:3" x14ac:dyDescent="0.25">
      <c r="A281">
        <v>27.111002221133269</v>
      </c>
      <c r="B281">
        <v>15.364550204297576</v>
      </c>
      <c r="C281">
        <v>18.964550204297581</v>
      </c>
    </row>
    <row r="282" spans="1:3" x14ac:dyDescent="0.25">
      <c r="A282">
        <v>24.538614365301832</v>
      </c>
      <c r="B282">
        <v>5.0148078559731513</v>
      </c>
      <c r="C282">
        <v>1.4148078559731481</v>
      </c>
    </row>
    <row r="283" spans="1:3" x14ac:dyDescent="0.25">
      <c r="A283">
        <v>35.714800694461374</v>
      </c>
      <c r="B283">
        <v>17.768941365648168</v>
      </c>
      <c r="C283">
        <v>14.168941365648164</v>
      </c>
    </row>
    <row r="284" spans="1:3" x14ac:dyDescent="0.25">
      <c r="A284">
        <v>24.519194265014033</v>
      </c>
      <c r="B284">
        <v>5.7307339377648514</v>
      </c>
      <c r="C284">
        <v>2.1307339377648482</v>
      </c>
    </row>
    <row r="285" spans="1:3" x14ac:dyDescent="0.25">
      <c r="A285">
        <v>14.367404435415274</v>
      </c>
      <c r="B285">
        <v>3.3582068370664508</v>
      </c>
      <c r="C285">
        <v>6.9582068370663741</v>
      </c>
    </row>
    <row r="286" spans="1:3" x14ac:dyDescent="0.25">
      <c r="A286">
        <v>13.346239921640777</v>
      </c>
      <c r="B286">
        <v>3.5712880025750415</v>
      </c>
      <c r="C286">
        <v>7.1712880025749648</v>
      </c>
    </row>
    <row r="287" spans="1:3" x14ac:dyDescent="0.25">
      <c r="A287">
        <v>32.341509547414944</v>
      </c>
      <c r="B287">
        <v>10.871611416244349</v>
      </c>
      <c r="C287">
        <v>7.2716114162444256</v>
      </c>
    </row>
    <row r="288" spans="1:3" x14ac:dyDescent="0.25">
      <c r="A288">
        <v>33.346099710955883</v>
      </c>
      <c r="B288">
        <v>14.492394289947867</v>
      </c>
      <c r="C288">
        <v>14.492394289947867</v>
      </c>
    </row>
    <row r="289" spans="1:3" x14ac:dyDescent="0.25">
      <c r="A289">
        <v>15.420480211727243</v>
      </c>
      <c r="B289">
        <v>25.195333275825085</v>
      </c>
      <c r="C289">
        <v>21.595333275825084</v>
      </c>
    </row>
    <row r="290" spans="1:3" x14ac:dyDescent="0.25">
      <c r="A290">
        <v>23.880615204802069</v>
      </c>
      <c r="B290">
        <v>22.2444616675382</v>
      </c>
      <c r="C290">
        <v>25.844461667538205</v>
      </c>
    </row>
    <row r="291" spans="1:3" x14ac:dyDescent="0.25">
      <c r="A291">
        <v>17.065257802559426</v>
      </c>
      <c r="B291">
        <v>1.3759849708713201</v>
      </c>
      <c r="C291">
        <v>4.9759849708713233</v>
      </c>
    </row>
    <row r="292" spans="1:3" x14ac:dyDescent="0.25">
      <c r="A292">
        <v>14.693423052368111</v>
      </c>
      <c r="B292">
        <v>16.050627222746332</v>
      </c>
      <c r="C292">
        <v>16.050627222746332</v>
      </c>
    </row>
    <row r="293" spans="1:3" x14ac:dyDescent="0.25">
      <c r="A293">
        <v>23.268353741046369</v>
      </c>
      <c r="B293">
        <v>9.0240718785269358</v>
      </c>
      <c r="C293">
        <v>5.4240718785269326</v>
      </c>
    </row>
    <row r="294" spans="1:3" x14ac:dyDescent="0.25">
      <c r="A294">
        <v>31.362665802988126</v>
      </c>
      <c r="B294">
        <v>8.4325774438440249</v>
      </c>
      <c r="C294">
        <v>12.032577443844028</v>
      </c>
    </row>
    <row r="295" spans="1:3" x14ac:dyDescent="0.25">
      <c r="A295">
        <v>22.637894139876558</v>
      </c>
      <c r="B295">
        <v>1.6010813645637434</v>
      </c>
      <c r="C295">
        <v>5.2010813645637466</v>
      </c>
    </row>
    <row r="296" spans="1:3" x14ac:dyDescent="0.25">
      <c r="A296">
        <v>17.751288011172733</v>
      </c>
      <c r="B296">
        <v>34.098850498331963</v>
      </c>
      <c r="C296">
        <v>30.498850498331961</v>
      </c>
    </row>
    <row r="297" spans="1:3" x14ac:dyDescent="0.25">
      <c r="A297">
        <v>24.224119343255381</v>
      </c>
      <c r="B297">
        <v>12.848399049478019</v>
      </c>
      <c r="C297">
        <v>12.848399049478019</v>
      </c>
    </row>
    <row r="298" spans="1:3" x14ac:dyDescent="0.25">
      <c r="A298">
        <v>18.036538421007151</v>
      </c>
      <c r="B298">
        <v>18.364125485496476</v>
      </c>
      <c r="C298">
        <v>18.364125485496476</v>
      </c>
    </row>
    <row r="299" spans="1:3" x14ac:dyDescent="0.25">
      <c r="A299">
        <v>17.790926746242306</v>
      </c>
      <c r="B299">
        <v>9.7886556420566606</v>
      </c>
      <c r="C299">
        <v>13.388655642056584</v>
      </c>
    </row>
    <row r="300" spans="1:3" x14ac:dyDescent="0.25">
      <c r="A300">
        <v>32.686810306788693</v>
      </c>
      <c r="B300">
        <v>26.88110489757511</v>
      </c>
      <c r="C300">
        <v>23.281104897575105</v>
      </c>
    </row>
    <row r="301" spans="1:3" x14ac:dyDescent="0.25">
      <c r="A301">
        <v>15.042041053599142</v>
      </c>
      <c r="B301">
        <v>10.844496043355329</v>
      </c>
      <c r="C301">
        <v>14.444496043355333</v>
      </c>
    </row>
    <row r="302" spans="1:3" x14ac:dyDescent="0.25">
      <c r="A302">
        <v>35.988157683716757</v>
      </c>
      <c r="B302">
        <v>20.58014968922091</v>
      </c>
      <c r="C302">
        <v>16.980149689220909</v>
      </c>
    </row>
    <row r="303" spans="1:3" x14ac:dyDescent="0.25">
      <c r="A303">
        <v>33.307483602987631</v>
      </c>
      <c r="B303">
        <v>16.498902846433303</v>
      </c>
      <c r="C303">
        <v>12.8989028464333</v>
      </c>
    </row>
    <row r="304" spans="1:3" x14ac:dyDescent="0.25">
      <c r="A304">
        <v>22.686631345911572</v>
      </c>
      <c r="B304">
        <v>9.147477737468277</v>
      </c>
      <c r="C304">
        <v>5.5474777374682738</v>
      </c>
    </row>
    <row r="305" spans="1:3" x14ac:dyDescent="0.25">
      <c r="A305">
        <v>12.959974664983127</v>
      </c>
      <c r="B305">
        <v>15.679537331111764</v>
      </c>
      <c r="C305">
        <v>15.679537331111764</v>
      </c>
    </row>
    <row r="306" spans="1:3" x14ac:dyDescent="0.25">
      <c r="A306">
        <v>34.604272905221542</v>
      </c>
      <c r="B306">
        <v>4.0944119987294947</v>
      </c>
      <c r="C306">
        <v>4.0944119987294947</v>
      </c>
    </row>
    <row r="307" spans="1:3" x14ac:dyDescent="0.25">
      <c r="A307">
        <v>36.230483049269566</v>
      </c>
      <c r="B307">
        <v>4.7244683192912795</v>
      </c>
      <c r="C307">
        <v>8.3244683192912827</v>
      </c>
    </row>
    <row r="308" spans="1:3" x14ac:dyDescent="0.25">
      <c r="A308">
        <v>21.947083111201337</v>
      </c>
      <c r="B308">
        <v>7.8385593748767679</v>
      </c>
      <c r="C308">
        <v>11.438559374876771</v>
      </c>
    </row>
    <row r="309" spans="1:3" x14ac:dyDescent="0.25">
      <c r="A309">
        <v>26.19546862242813</v>
      </c>
      <c r="B309">
        <v>22.181748961896332</v>
      </c>
      <c r="C309">
        <v>18.581748961896327</v>
      </c>
    </row>
    <row r="310" spans="1:3" x14ac:dyDescent="0.25">
      <c r="A310">
        <v>34.526397112000694</v>
      </c>
      <c r="B310">
        <v>20.670718043333196</v>
      </c>
      <c r="C310">
        <v>17.070718043333191</v>
      </c>
    </row>
    <row r="311" spans="1:3" x14ac:dyDescent="0.25">
      <c r="A311">
        <v>26.554382613977801</v>
      </c>
      <c r="B311">
        <v>4.1966800671675308</v>
      </c>
      <c r="C311">
        <v>7.7966800671674541</v>
      </c>
    </row>
    <row r="312" spans="1:3" x14ac:dyDescent="0.25">
      <c r="A312">
        <v>18.47734965953487</v>
      </c>
      <c r="B312">
        <v>20.364217917785972</v>
      </c>
      <c r="C312">
        <v>20.364217917785972</v>
      </c>
    </row>
    <row r="313" spans="1:3" x14ac:dyDescent="0.25">
      <c r="A313">
        <v>16.741828619321399</v>
      </c>
      <c r="B313">
        <v>2.5301919791013638</v>
      </c>
      <c r="C313">
        <v>2.5301919791013638</v>
      </c>
    </row>
    <row r="314" spans="1:3" x14ac:dyDescent="0.25">
      <c r="A314">
        <v>31.765109831183054</v>
      </c>
      <c r="B314">
        <v>15.204923873589795</v>
      </c>
      <c r="C314">
        <v>15.204923873589795</v>
      </c>
    </row>
    <row r="315" spans="1:3" x14ac:dyDescent="0.25">
      <c r="A315">
        <v>15.932069498844337</v>
      </c>
      <c r="B315">
        <v>15.369772577844225</v>
      </c>
      <c r="C315">
        <v>18.969772577844228</v>
      </c>
    </row>
    <row r="316" spans="1:3" x14ac:dyDescent="0.25">
      <c r="A316">
        <v>32.19410135593688</v>
      </c>
      <c r="B316">
        <v>8.8676430775865178</v>
      </c>
      <c r="C316">
        <v>5.2676430775865146</v>
      </c>
    </row>
    <row r="317" spans="1:3" x14ac:dyDescent="0.25">
      <c r="A317">
        <v>22.1522948525648</v>
      </c>
      <c r="B317">
        <v>7.4950942281174093</v>
      </c>
      <c r="C317">
        <v>7.4950942281174093</v>
      </c>
    </row>
    <row r="318" spans="1:3" x14ac:dyDescent="0.25">
      <c r="A318">
        <v>36.841958467814344</v>
      </c>
      <c r="B318">
        <v>5.7666326692286507</v>
      </c>
      <c r="C318">
        <v>5.7666326692286507</v>
      </c>
    </row>
    <row r="319" spans="1:3" x14ac:dyDescent="0.25">
      <c r="A319">
        <v>20.668517526037611</v>
      </c>
      <c r="B319">
        <v>16.657434081374618</v>
      </c>
      <c r="C319">
        <v>20.257434081374619</v>
      </c>
    </row>
    <row r="320" spans="1:3" x14ac:dyDescent="0.25">
      <c r="A320">
        <v>25.841920392451598</v>
      </c>
      <c r="B320">
        <v>8.9375155966210329</v>
      </c>
      <c r="C320">
        <v>5.3375155966210297</v>
      </c>
    </row>
    <row r="321" spans="1:3" x14ac:dyDescent="0.25">
      <c r="A321">
        <v>36.077997475674273</v>
      </c>
      <c r="B321">
        <v>2.5574682263910642</v>
      </c>
      <c r="C321">
        <v>6.1574682263910674</v>
      </c>
    </row>
    <row r="322" spans="1:3" x14ac:dyDescent="0.25">
      <c r="A322">
        <v>34.46772838690741</v>
      </c>
      <c r="B322">
        <v>7.771792174261698</v>
      </c>
      <c r="C322">
        <v>4.1717921742616948</v>
      </c>
    </row>
    <row r="323" spans="1:3" x14ac:dyDescent="0.25">
      <c r="A323">
        <v>34.79551577831387</v>
      </c>
      <c r="B323">
        <v>3.7774500431212932</v>
      </c>
      <c r="C323">
        <v>0.17745004312128998</v>
      </c>
    </row>
    <row r="324" spans="1:3" x14ac:dyDescent="0.25">
      <c r="A324">
        <v>22.791599513755905</v>
      </c>
      <c r="B324">
        <v>19.362095668408379</v>
      </c>
      <c r="C324">
        <v>15.762095668408378</v>
      </c>
    </row>
    <row r="325" spans="1:3" x14ac:dyDescent="0.25">
      <c r="A325">
        <v>35.20286240448678</v>
      </c>
      <c r="B325">
        <v>7.4683390474763378</v>
      </c>
      <c r="C325">
        <v>11.068339047476261</v>
      </c>
    </row>
    <row r="326" spans="1:3" x14ac:dyDescent="0.25">
      <c r="A326">
        <v>31.350241543238635</v>
      </c>
      <c r="B326">
        <v>8.8600806373259466</v>
      </c>
      <c r="C326">
        <v>8.8600806373259466</v>
      </c>
    </row>
    <row r="327" spans="1:3" x14ac:dyDescent="0.25">
      <c r="A327">
        <v>33.697807197896097</v>
      </c>
      <c r="B327">
        <v>13.615725146644557</v>
      </c>
      <c r="C327">
        <v>17.215725146644481</v>
      </c>
    </row>
    <row r="328" spans="1:3" x14ac:dyDescent="0.25">
      <c r="A328">
        <v>19.949559132356249</v>
      </c>
      <c r="B328">
        <v>12.768609096157384</v>
      </c>
      <c r="C328">
        <v>12.768609096157384</v>
      </c>
    </row>
    <row r="329" spans="1:3" x14ac:dyDescent="0.25">
      <c r="A329">
        <v>29.103105675247605</v>
      </c>
      <c r="B329">
        <v>5.1938154492345845</v>
      </c>
      <c r="C329">
        <v>8.7938154492345078</v>
      </c>
    </row>
    <row r="330" spans="1:3" x14ac:dyDescent="0.25">
      <c r="A330">
        <v>17.224927896868991</v>
      </c>
      <c r="B330">
        <v>5.4698716480657428</v>
      </c>
      <c r="C330">
        <v>5.4698716480657428</v>
      </c>
    </row>
    <row r="331" spans="1:3" x14ac:dyDescent="0.25">
      <c r="A331">
        <v>13.361774663780404</v>
      </c>
      <c r="B331">
        <v>18.847716218470822</v>
      </c>
      <c r="C331">
        <v>18.847716218470822</v>
      </c>
    </row>
    <row r="332" spans="1:3" x14ac:dyDescent="0.25">
      <c r="A332">
        <v>34.918453992152649</v>
      </c>
      <c r="B332">
        <v>2.2628309486478404</v>
      </c>
      <c r="C332">
        <v>5.8628309486478436</v>
      </c>
    </row>
    <row r="333" spans="1:3" x14ac:dyDescent="0.25">
      <c r="A333">
        <v>26.795488471794613</v>
      </c>
      <c r="B333">
        <v>14.145217987566099</v>
      </c>
      <c r="C333">
        <v>10.545217987566096</v>
      </c>
    </row>
    <row r="334" spans="1:3" x14ac:dyDescent="0.25">
      <c r="A334">
        <v>15.880009827472712</v>
      </c>
      <c r="B334">
        <v>14.390847452548083</v>
      </c>
      <c r="C334">
        <v>17.990847452548088</v>
      </c>
    </row>
    <row r="335" spans="1:3" x14ac:dyDescent="0.25">
      <c r="A335">
        <v>30.805236326534953</v>
      </c>
      <c r="B335">
        <v>8.3330843846750025</v>
      </c>
      <c r="C335">
        <v>8.3330843846750025</v>
      </c>
    </row>
    <row r="336" spans="1:3" x14ac:dyDescent="0.25">
      <c r="A336">
        <v>24.839570353266993</v>
      </c>
      <c r="B336">
        <v>5.88128177453906</v>
      </c>
      <c r="C336">
        <v>5.88128177453906</v>
      </c>
    </row>
    <row r="337" spans="1:3" x14ac:dyDescent="0.25">
      <c r="A337">
        <v>20.53504106291139</v>
      </c>
      <c r="B337">
        <v>14.166684303321286</v>
      </c>
      <c r="C337">
        <v>14.166684303321286</v>
      </c>
    </row>
    <row r="338" spans="1:3" x14ac:dyDescent="0.25">
      <c r="A338">
        <v>21.337242912563639</v>
      </c>
      <c r="B338">
        <v>6.5326129178219627</v>
      </c>
      <c r="C338">
        <v>2.9326129178219595</v>
      </c>
    </row>
    <row r="339" spans="1:3" x14ac:dyDescent="0.25">
      <c r="A339">
        <v>33.236981832525991</v>
      </c>
      <c r="B339">
        <v>11.92344285021731</v>
      </c>
      <c r="C339">
        <v>8.3234428502173063</v>
      </c>
    </row>
    <row r="340" spans="1:3" x14ac:dyDescent="0.25">
      <c r="A340">
        <v>36.174300252438563</v>
      </c>
      <c r="B340">
        <v>3.8384896838174587</v>
      </c>
      <c r="C340">
        <v>0.2384896838174555</v>
      </c>
    </row>
    <row r="341" spans="1:3" x14ac:dyDescent="0.25">
      <c r="A341">
        <v>21.962465146302588</v>
      </c>
      <c r="B341">
        <v>19.497771219776912</v>
      </c>
      <c r="C341">
        <v>19.497771219776912</v>
      </c>
    </row>
    <row r="342" spans="1:3" x14ac:dyDescent="0.25">
      <c r="A342">
        <v>33.378779857943627</v>
      </c>
      <c r="B342">
        <v>17.292718708465713</v>
      </c>
      <c r="C342">
        <v>13.692718708465712</v>
      </c>
    </row>
    <row r="343" spans="1:3" x14ac:dyDescent="0.25">
      <c r="A343">
        <v>18.826653881819322</v>
      </c>
      <c r="B343">
        <v>2.2321123041351854</v>
      </c>
      <c r="C343">
        <v>2.2321123041351854</v>
      </c>
    </row>
    <row r="344" spans="1:3" x14ac:dyDescent="0.25">
      <c r="A344">
        <v>27.653864049889822</v>
      </c>
      <c r="B344">
        <v>13.889408034208763</v>
      </c>
      <c r="C344">
        <v>13.889408034208763</v>
      </c>
    </row>
    <row r="345" spans="1:3" x14ac:dyDescent="0.25">
      <c r="A345">
        <v>35.343910966136889</v>
      </c>
      <c r="B345">
        <v>12.452309786128311</v>
      </c>
      <c r="C345">
        <v>8.8523097861283873</v>
      </c>
    </row>
    <row r="346" spans="1:3" x14ac:dyDescent="0.25">
      <c r="A346">
        <v>32.287379046592605</v>
      </c>
      <c r="B346">
        <v>23.984480421541399</v>
      </c>
      <c r="C346">
        <v>20.384480421541475</v>
      </c>
    </row>
    <row r="347" spans="1:3" x14ac:dyDescent="0.25">
      <c r="A347">
        <v>18.637389981986896</v>
      </c>
      <c r="B347">
        <v>14.408534569917837</v>
      </c>
      <c r="C347">
        <v>18.00853456991776</v>
      </c>
    </row>
    <row r="348" spans="1:3" x14ac:dyDescent="0.25">
      <c r="A348">
        <v>26.315712796054711</v>
      </c>
      <c r="B348">
        <v>15.676593968337214</v>
      </c>
      <c r="C348">
        <v>12.07659396833721</v>
      </c>
    </row>
    <row r="349" spans="1:3" x14ac:dyDescent="0.25">
      <c r="A349">
        <v>33.171148370627591</v>
      </c>
      <c r="B349">
        <v>2.8042340432784219</v>
      </c>
      <c r="C349">
        <v>0</v>
      </c>
    </row>
    <row r="350" spans="1:3" x14ac:dyDescent="0.25">
      <c r="A350">
        <v>31.370634058654055</v>
      </c>
      <c r="B350">
        <v>11.520509347815455</v>
      </c>
      <c r="C350">
        <v>7.920509347815452</v>
      </c>
    </row>
    <row r="351" spans="1:3" x14ac:dyDescent="0.25">
      <c r="A351">
        <v>34.637935328438516</v>
      </c>
      <c r="B351">
        <v>9.7600204105382904</v>
      </c>
      <c r="C351">
        <v>13.360020410538294</v>
      </c>
    </row>
    <row r="352" spans="1:3" x14ac:dyDescent="0.25">
      <c r="A352">
        <v>34.534860073068145</v>
      </c>
      <c r="B352">
        <v>16.204823151192251</v>
      </c>
      <c r="C352">
        <v>16.204823151192251</v>
      </c>
    </row>
    <row r="353" spans="1:3" x14ac:dyDescent="0.25">
      <c r="A353">
        <v>24.545323269015682</v>
      </c>
      <c r="B353">
        <v>3.1866390296390534</v>
      </c>
      <c r="C353">
        <v>3.1866390296390534</v>
      </c>
    </row>
    <row r="354" spans="1:3" x14ac:dyDescent="0.25">
      <c r="A354">
        <v>22.330165636586852</v>
      </c>
      <c r="B354">
        <v>15.128737185684882</v>
      </c>
      <c r="C354">
        <v>15.128737185684882</v>
      </c>
    </row>
    <row r="355" spans="1:3" x14ac:dyDescent="0.25">
      <c r="A355">
        <v>33.819302730644687</v>
      </c>
      <c r="B355">
        <v>1.8101021146229446</v>
      </c>
      <c r="C355">
        <v>5.4101021146229478</v>
      </c>
    </row>
    <row r="356" spans="1:3" x14ac:dyDescent="0.25">
      <c r="A356">
        <v>21.455024769771143</v>
      </c>
      <c r="B356">
        <v>5.4995520492386163</v>
      </c>
      <c r="C356">
        <v>5.4995520492386163</v>
      </c>
    </row>
    <row r="357" spans="1:3" x14ac:dyDescent="0.25">
      <c r="A357">
        <v>27.907562604694363</v>
      </c>
      <c r="B357">
        <v>11.632732825665055</v>
      </c>
      <c r="C357">
        <v>8.0327328256650521</v>
      </c>
    </row>
    <row r="358" spans="1:3" x14ac:dyDescent="0.25">
      <c r="A358">
        <v>31.956051115659942</v>
      </c>
      <c r="B358">
        <v>18.116602956289512</v>
      </c>
      <c r="C358">
        <v>14.51660295628951</v>
      </c>
    </row>
    <row r="359" spans="1:3" x14ac:dyDescent="0.25">
      <c r="A359">
        <v>23.901908922137942</v>
      </c>
      <c r="B359">
        <v>21.29950122910283</v>
      </c>
      <c r="C359">
        <v>17.699501229102825</v>
      </c>
    </row>
    <row r="360" spans="1:3" x14ac:dyDescent="0.25">
      <c r="A360">
        <v>25.253016120319689</v>
      </c>
      <c r="B360">
        <v>3.4090134220456658</v>
      </c>
      <c r="C360">
        <v>7.009013422045669</v>
      </c>
    </row>
    <row r="361" spans="1:3" x14ac:dyDescent="0.25">
      <c r="A361">
        <v>34.102459997981057</v>
      </c>
      <c r="B361">
        <v>20.799807185919271</v>
      </c>
      <c r="C361">
        <v>24.399807185919276</v>
      </c>
    </row>
    <row r="362" spans="1:3" x14ac:dyDescent="0.25">
      <c r="A362">
        <v>24.734415235790319</v>
      </c>
      <c r="B362">
        <v>10.460830330212687</v>
      </c>
      <c r="C362">
        <v>14.06083033021269</v>
      </c>
    </row>
    <row r="363" spans="1:3" x14ac:dyDescent="0.25">
      <c r="A363">
        <v>19.700831096301179</v>
      </c>
      <c r="B363">
        <v>5.8375353693106735</v>
      </c>
      <c r="C363">
        <v>9.4375353693106767</v>
      </c>
    </row>
    <row r="364" spans="1:3" x14ac:dyDescent="0.25">
      <c r="A364">
        <v>17.906090797105954</v>
      </c>
      <c r="B364">
        <v>5.1477207831684968</v>
      </c>
      <c r="C364">
        <v>5.1477207831684968</v>
      </c>
    </row>
    <row r="365" spans="1:3" x14ac:dyDescent="0.25">
      <c r="A365">
        <v>22.063148228238099</v>
      </c>
      <c r="B365">
        <v>3.3899720786342868</v>
      </c>
      <c r="C365">
        <v>6.9899720786342101</v>
      </c>
    </row>
    <row r="366" spans="1:3" x14ac:dyDescent="0.25">
      <c r="A366">
        <v>15.667381443209738</v>
      </c>
      <c r="B366">
        <v>15.492615741263229</v>
      </c>
      <c r="C366">
        <v>11.892615741263306</v>
      </c>
    </row>
    <row r="367" spans="1:3" x14ac:dyDescent="0.25">
      <c r="A367">
        <v>25.955871015720202</v>
      </c>
      <c r="B367">
        <v>12.227512393341282</v>
      </c>
      <c r="C367">
        <v>12.227512393341282</v>
      </c>
    </row>
    <row r="368" spans="1:3" x14ac:dyDescent="0.25">
      <c r="A368">
        <v>24.731542257436541</v>
      </c>
      <c r="B368">
        <v>8.4057553432735954</v>
      </c>
      <c r="C368">
        <v>8.4057553432735954</v>
      </c>
    </row>
    <row r="369" spans="1:3" x14ac:dyDescent="0.25">
      <c r="A369">
        <v>37.180665472824693</v>
      </c>
      <c r="B369">
        <v>7.9338426063429512</v>
      </c>
      <c r="C369">
        <v>7.9338426063429512</v>
      </c>
    </row>
    <row r="370" spans="1:3" x14ac:dyDescent="0.25">
      <c r="A370">
        <v>34.751335760934658</v>
      </c>
      <c r="B370">
        <v>11.500476939414321</v>
      </c>
      <c r="C370">
        <v>11.500476939414321</v>
      </c>
    </row>
    <row r="371" spans="1:3" x14ac:dyDescent="0.25">
      <c r="A371">
        <v>33.186850155179037</v>
      </c>
      <c r="B371">
        <v>16.942675370797325</v>
      </c>
      <c r="C371">
        <v>20.54267537079733</v>
      </c>
    </row>
    <row r="372" spans="1:3" x14ac:dyDescent="0.25">
      <c r="A372">
        <v>18.341016821076384</v>
      </c>
      <c r="B372">
        <v>8.700787019998133</v>
      </c>
      <c r="C372">
        <v>12.300787019998136</v>
      </c>
    </row>
    <row r="373" spans="1:3" x14ac:dyDescent="0.25">
      <c r="A373">
        <v>20.640340410261622</v>
      </c>
      <c r="B373">
        <v>5.1111041461480955</v>
      </c>
      <c r="C373">
        <v>5.1111041461480955</v>
      </c>
    </row>
    <row r="374" spans="1:3" x14ac:dyDescent="0.25">
      <c r="A374">
        <v>13.926112473688628</v>
      </c>
      <c r="B374">
        <v>21.196797072198812</v>
      </c>
      <c r="C374">
        <v>24.796797072198817</v>
      </c>
    </row>
    <row r="375" spans="1:3" x14ac:dyDescent="0.25">
      <c r="A375">
        <v>32.170391364295568</v>
      </c>
      <c r="B375">
        <v>15.582345685089116</v>
      </c>
      <c r="C375">
        <v>11.982345685089113</v>
      </c>
    </row>
    <row r="376" spans="1:3" x14ac:dyDescent="0.25">
      <c r="A376">
        <v>19.741516985275062</v>
      </c>
      <c r="B376">
        <v>10.605825267606663</v>
      </c>
      <c r="C376">
        <v>10.605825267606663</v>
      </c>
    </row>
    <row r="377" spans="1:3" x14ac:dyDescent="0.25">
      <c r="A377">
        <v>21.203106845322488</v>
      </c>
      <c r="B377">
        <v>12.962162940815265</v>
      </c>
      <c r="C377">
        <v>16.56216294081527</v>
      </c>
    </row>
    <row r="378" spans="1:3" x14ac:dyDescent="0.25">
      <c r="A378">
        <v>33.54596579306714</v>
      </c>
      <c r="B378">
        <v>5.1568421464402281</v>
      </c>
      <c r="C378">
        <v>1.5568421464402249</v>
      </c>
    </row>
    <row r="379" spans="1:3" x14ac:dyDescent="0.25">
      <c r="A379">
        <v>19.251379613074711</v>
      </c>
      <c r="B379">
        <v>2.9243836441644877</v>
      </c>
      <c r="C379">
        <v>2.9243836441644877</v>
      </c>
    </row>
    <row r="380" spans="1:3" x14ac:dyDescent="0.25">
      <c r="A380">
        <v>34.459113959106801</v>
      </c>
      <c r="B380">
        <v>5.9094739556343612</v>
      </c>
      <c r="C380">
        <v>5.9094739556343612</v>
      </c>
    </row>
    <row r="381" spans="1:3" x14ac:dyDescent="0.25">
      <c r="A381">
        <v>24.670355243283417</v>
      </c>
      <c r="B381">
        <v>3.4319953554131466</v>
      </c>
      <c r="C381">
        <v>0</v>
      </c>
    </row>
    <row r="382" spans="1:3" x14ac:dyDescent="0.25">
      <c r="A382">
        <v>22.547218651051413</v>
      </c>
      <c r="B382">
        <v>3.3827422520756567</v>
      </c>
      <c r="C382">
        <v>3.3827422520756567</v>
      </c>
    </row>
    <row r="383" spans="1:3" x14ac:dyDescent="0.25">
      <c r="A383">
        <v>14.403851940304495</v>
      </c>
      <c r="B383">
        <v>16.838205733370177</v>
      </c>
      <c r="C383">
        <v>16.838205733370177</v>
      </c>
    </row>
    <row r="384" spans="1:3" x14ac:dyDescent="0.25">
      <c r="A384">
        <v>25.361941169048812</v>
      </c>
      <c r="B384">
        <v>6.2254719540457781</v>
      </c>
      <c r="C384">
        <v>2.6254719540457749</v>
      </c>
    </row>
    <row r="385" spans="1:3" x14ac:dyDescent="0.25">
      <c r="A385">
        <v>19.000892711040382</v>
      </c>
      <c r="B385">
        <v>7.1093575578551338</v>
      </c>
      <c r="C385">
        <v>7.1093575578551338</v>
      </c>
    </row>
    <row r="386" spans="1:3" x14ac:dyDescent="0.25">
      <c r="A386">
        <v>34.255917402519898</v>
      </c>
      <c r="B386">
        <v>13.361816744273494</v>
      </c>
      <c r="C386">
        <v>13.361816744273494</v>
      </c>
    </row>
    <row r="387" spans="1:3" x14ac:dyDescent="0.25">
      <c r="A387">
        <v>28.627826720034442</v>
      </c>
      <c r="B387">
        <v>6.0751281021670245</v>
      </c>
      <c r="C387">
        <v>6.0751281021670245</v>
      </c>
    </row>
    <row r="388" spans="1:3" x14ac:dyDescent="0.25">
      <c r="A388">
        <v>32.859263857331584</v>
      </c>
      <c r="B388">
        <v>1.7626168481534688</v>
      </c>
      <c r="C388">
        <v>5.3626168481534719</v>
      </c>
    </row>
    <row r="389" spans="1:3" x14ac:dyDescent="0.25">
      <c r="A389">
        <v>17.872310410825023</v>
      </c>
      <c r="B389">
        <v>11.494628555311479</v>
      </c>
      <c r="C389">
        <v>15.094628555311482</v>
      </c>
    </row>
    <row r="390" spans="1:3" x14ac:dyDescent="0.25">
      <c r="A390">
        <v>25.169411577039309</v>
      </c>
      <c r="B390">
        <v>7.0954080380388351</v>
      </c>
      <c r="C390">
        <v>7.0954080380388351</v>
      </c>
    </row>
    <row r="391" spans="1:3" x14ac:dyDescent="0.25">
      <c r="A391">
        <v>17.202651482922153</v>
      </c>
      <c r="B391">
        <v>7.9617564808389663</v>
      </c>
      <c r="C391">
        <v>11.561756480838969</v>
      </c>
    </row>
    <row r="392" spans="1:3" x14ac:dyDescent="0.25">
      <c r="A392">
        <v>17.451204706589778</v>
      </c>
      <c r="B392">
        <v>13.024035826781253</v>
      </c>
      <c r="C392">
        <v>13.024035826781253</v>
      </c>
    </row>
    <row r="393" spans="1:3" x14ac:dyDescent="0.25">
      <c r="A393">
        <v>16.797601986387349</v>
      </c>
      <c r="B393">
        <v>7.1717249221342172</v>
      </c>
      <c r="C393">
        <v>10.77172492213422</v>
      </c>
    </row>
    <row r="394" spans="1:3" x14ac:dyDescent="0.25">
      <c r="A394">
        <v>16.343627430128045</v>
      </c>
      <c r="B394">
        <v>21.185868497105211</v>
      </c>
      <c r="C394">
        <v>24.785868497105213</v>
      </c>
    </row>
    <row r="395" spans="1:3" x14ac:dyDescent="0.25">
      <c r="A395">
        <v>16.385202259745579</v>
      </c>
      <c r="B395">
        <v>2.0231730216321253</v>
      </c>
      <c r="C395">
        <v>2.0231730216321253</v>
      </c>
    </row>
    <row r="396" spans="1:3" x14ac:dyDescent="0.25">
      <c r="A396">
        <v>18.5613480494432</v>
      </c>
      <c r="B396">
        <v>19.050542839703368</v>
      </c>
      <c r="C396">
        <v>15.450542839703365</v>
      </c>
    </row>
    <row r="397" spans="1:3" x14ac:dyDescent="0.25">
      <c r="A397">
        <v>20.085227985959079</v>
      </c>
      <c r="B397">
        <v>17.805984643374533</v>
      </c>
      <c r="C397">
        <v>14.20598464337453</v>
      </c>
    </row>
    <row r="398" spans="1:3" x14ac:dyDescent="0.25">
      <c r="A398">
        <v>17.446980102894429</v>
      </c>
      <c r="B398">
        <v>19.797081359977273</v>
      </c>
      <c r="C398">
        <v>19.797081359977273</v>
      </c>
    </row>
    <row r="399" spans="1:3" x14ac:dyDescent="0.25">
      <c r="A399">
        <v>20.654598412272193</v>
      </c>
      <c r="B399">
        <v>9.8358530898792207</v>
      </c>
      <c r="C399">
        <v>13.435853089879224</v>
      </c>
    </row>
    <row r="400" spans="1:3" x14ac:dyDescent="0.25">
      <c r="A400">
        <v>16.454259288597193</v>
      </c>
      <c r="B400">
        <v>4.4155511404423908</v>
      </c>
      <c r="C400">
        <v>0.81555114044238763</v>
      </c>
    </row>
    <row r="401" spans="1:3" x14ac:dyDescent="0.25">
      <c r="A401">
        <v>35.422371834207986</v>
      </c>
      <c r="B401">
        <v>4.1436296052426247</v>
      </c>
      <c r="C401">
        <v>0.54362960524262149</v>
      </c>
    </row>
    <row r="402" spans="1:3" x14ac:dyDescent="0.25">
      <c r="A402">
        <v>35.248560969007947</v>
      </c>
      <c r="B402">
        <v>7.5423697416787228</v>
      </c>
      <c r="C402">
        <v>7.5423697416787228</v>
      </c>
    </row>
    <row r="403" spans="1:3" x14ac:dyDescent="0.25">
      <c r="A403">
        <v>16.246790999345819</v>
      </c>
      <c r="B403">
        <v>12.021579284974084</v>
      </c>
      <c r="C403">
        <v>15.621579284974008</v>
      </c>
    </row>
    <row r="404" spans="1:3" x14ac:dyDescent="0.25">
      <c r="A404">
        <v>34.730380481413604</v>
      </c>
      <c r="B404">
        <v>3.2830997544474272</v>
      </c>
      <c r="C404">
        <v>0</v>
      </c>
    </row>
    <row r="405" spans="1:3" x14ac:dyDescent="0.25">
      <c r="A405">
        <v>36.347278398888093</v>
      </c>
      <c r="B405">
        <v>14.250109174160901</v>
      </c>
      <c r="C405">
        <v>14.250109174160901</v>
      </c>
    </row>
    <row r="406" spans="1:3" x14ac:dyDescent="0.25">
      <c r="A406">
        <v>17.529712226700465</v>
      </c>
      <c r="B406">
        <v>12.996408667946771</v>
      </c>
      <c r="C406">
        <v>16.596408667946694</v>
      </c>
    </row>
    <row r="407" spans="1:3" x14ac:dyDescent="0.25">
      <c r="A407">
        <v>26.41734126313807</v>
      </c>
      <c r="B407">
        <v>4.3780538107413669</v>
      </c>
      <c r="C407">
        <v>0.77805381074144364</v>
      </c>
    </row>
    <row r="408" spans="1:3" x14ac:dyDescent="0.25">
      <c r="A408">
        <v>34.559554408843098</v>
      </c>
      <c r="B408">
        <v>11.344732045565902</v>
      </c>
      <c r="C408">
        <v>14.944732045565825</v>
      </c>
    </row>
    <row r="409" spans="1:3" x14ac:dyDescent="0.25">
      <c r="A409">
        <v>17.837133453616385</v>
      </c>
      <c r="B409">
        <v>12.560787888068017</v>
      </c>
      <c r="C409">
        <v>8.9607878880680936</v>
      </c>
    </row>
    <row r="410" spans="1:3" x14ac:dyDescent="0.25">
      <c r="A410">
        <v>34.02227213358897</v>
      </c>
      <c r="B410">
        <v>3.8031135035969754</v>
      </c>
      <c r="C410">
        <v>0.20311350359705216</v>
      </c>
    </row>
    <row r="411" spans="1:3" x14ac:dyDescent="0.25">
      <c r="A411">
        <v>33.210725760406476</v>
      </c>
      <c r="B411">
        <v>4.159456015425409</v>
      </c>
      <c r="C411">
        <v>7.7594560154254122</v>
      </c>
    </row>
    <row r="412" spans="1:3" x14ac:dyDescent="0.25">
      <c r="A412">
        <v>31.259418611209124</v>
      </c>
      <c r="B412">
        <v>6.6937215106303238</v>
      </c>
      <c r="C412">
        <v>6.6937215106303238</v>
      </c>
    </row>
    <row r="413" spans="1:3" x14ac:dyDescent="0.25">
      <c r="A413">
        <v>16.53782206045949</v>
      </c>
      <c r="B413">
        <v>15.439368076989632</v>
      </c>
      <c r="C413">
        <v>15.439368076989632</v>
      </c>
    </row>
    <row r="414" spans="1:3" x14ac:dyDescent="0.25">
      <c r="A414">
        <v>29.367456438355255</v>
      </c>
      <c r="B414">
        <v>2.3277436533843687</v>
      </c>
      <c r="C414">
        <v>2.3277436533843687</v>
      </c>
    </row>
    <row r="415" spans="1:3" x14ac:dyDescent="0.25">
      <c r="A415">
        <v>23.204997583507296</v>
      </c>
      <c r="B415">
        <v>15.795146749237121</v>
      </c>
      <c r="C415">
        <v>15.795146749237121</v>
      </c>
    </row>
    <row r="416" spans="1:3" x14ac:dyDescent="0.25">
      <c r="A416">
        <v>32.866295167763155</v>
      </c>
      <c r="B416">
        <v>6.9010743242239414</v>
      </c>
      <c r="C416">
        <v>6.9010743242239414</v>
      </c>
    </row>
    <row r="417" spans="1:3" x14ac:dyDescent="0.25">
      <c r="A417">
        <v>15.939437415839013</v>
      </c>
      <c r="B417">
        <v>22.889468359539062</v>
      </c>
      <c r="C417">
        <v>22.889468359539062</v>
      </c>
    </row>
    <row r="418" spans="1:3" x14ac:dyDescent="0.25">
      <c r="A418">
        <v>33.156144422360413</v>
      </c>
      <c r="B418">
        <v>14.040267167604572</v>
      </c>
      <c r="C418">
        <v>10.440267167604649</v>
      </c>
    </row>
    <row r="419" spans="1:3" x14ac:dyDescent="0.25">
      <c r="A419">
        <v>31.100680635121769</v>
      </c>
      <c r="B419">
        <v>20.161131185393533</v>
      </c>
      <c r="C419">
        <v>23.761131185393456</v>
      </c>
    </row>
    <row r="420" spans="1:3" x14ac:dyDescent="0.25">
      <c r="A420">
        <v>14.758415968435017</v>
      </c>
      <c r="B420">
        <v>1.3220960279056548</v>
      </c>
      <c r="C420">
        <v>4.9220960279055781</v>
      </c>
    </row>
    <row r="421" spans="1:3" x14ac:dyDescent="0.25">
      <c r="A421">
        <v>34.678356523633823</v>
      </c>
      <c r="B421">
        <v>2.1285979000061772</v>
      </c>
      <c r="C421">
        <v>5.7285979000061804</v>
      </c>
    </row>
    <row r="422" spans="1:3" x14ac:dyDescent="0.25">
      <c r="A422">
        <v>14.649164936210415</v>
      </c>
      <c r="B422">
        <v>7.7661265899220222</v>
      </c>
      <c r="C422">
        <v>11.366126589922025</v>
      </c>
    </row>
    <row r="423" spans="1:3" x14ac:dyDescent="0.25">
      <c r="A423">
        <v>14.40968333101984</v>
      </c>
      <c r="B423">
        <v>2.2806223083697041</v>
      </c>
      <c r="C423">
        <v>0</v>
      </c>
    </row>
    <row r="424" spans="1:3" x14ac:dyDescent="0.25">
      <c r="A424">
        <v>36.22945739427783</v>
      </c>
      <c r="B424">
        <v>5.6829345729039993</v>
      </c>
      <c r="C424">
        <v>5.6829345729039993</v>
      </c>
    </row>
    <row r="425" spans="1:3" x14ac:dyDescent="0.25">
      <c r="A425">
        <v>34.009967886896249</v>
      </c>
      <c r="B425">
        <v>11.928795271245942</v>
      </c>
      <c r="C425">
        <v>11.928795271245942</v>
      </c>
    </row>
    <row r="426" spans="1:3" x14ac:dyDescent="0.25">
      <c r="A426">
        <v>22.710279078684739</v>
      </c>
      <c r="B426">
        <v>25.877849532823909</v>
      </c>
      <c r="C426">
        <v>22.277849532823986</v>
      </c>
    </row>
    <row r="427" spans="1:3" x14ac:dyDescent="0.25">
      <c r="A427">
        <v>33.40362715789206</v>
      </c>
      <c r="B427">
        <v>18.95855894838915</v>
      </c>
      <c r="C427">
        <v>18.95855894838915</v>
      </c>
    </row>
    <row r="428" spans="1:3" x14ac:dyDescent="0.25">
      <c r="A428">
        <v>34.236162591244295</v>
      </c>
      <c r="B428">
        <v>14.677671801829835</v>
      </c>
      <c r="C428">
        <v>11.077671801829911</v>
      </c>
    </row>
    <row r="429" spans="1:3" x14ac:dyDescent="0.25">
      <c r="A429">
        <v>14.025125159140366</v>
      </c>
      <c r="B429">
        <v>3.7785345416600258</v>
      </c>
      <c r="C429">
        <v>0.17853454166010252</v>
      </c>
    </row>
    <row r="430" spans="1:3" x14ac:dyDescent="0.25">
      <c r="A430">
        <v>34.160948059801996</v>
      </c>
      <c r="B430">
        <v>19.561400087718805</v>
      </c>
      <c r="C430">
        <v>15.961400087718882</v>
      </c>
    </row>
    <row r="431" spans="1:3" x14ac:dyDescent="0.25">
      <c r="A431">
        <v>18.425058582630189</v>
      </c>
      <c r="B431">
        <v>5.6195108120419857</v>
      </c>
      <c r="C431">
        <v>9.2195108120419889</v>
      </c>
    </row>
    <row r="432" spans="1:3" x14ac:dyDescent="0.25">
      <c r="A432">
        <v>25.702474958209038</v>
      </c>
      <c r="B432">
        <v>14.052802241723263</v>
      </c>
      <c r="C432">
        <v>10.45280224172326</v>
      </c>
    </row>
    <row r="433" spans="1:3" x14ac:dyDescent="0.25">
      <c r="A433">
        <v>13.871633098420233</v>
      </c>
      <c r="B433">
        <v>9.356558369975998</v>
      </c>
      <c r="C433">
        <v>12.956558369976001</v>
      </c>
    </row>
    <row r="434" spans="1:3" x14ac:dyDescent="0.25">
      <c r="A434">
        <v>30.214062897401703</v>
      </c>
      <c r="B434">
        <v>2.8254212763448905</v>
      </c>
      <c r="C434">
        <v>0</v>
      </c>
    </row>
    <row r="435" spans="1:3" x14ac:dyDescent="0.25">
      <c r="A435">
        <v>11.92893486973567</v>
      </c>
      <c r="B435">
        <v>4.2687719362872745</v>
      </c>
      <c r="C435">
        <v>0.66877193628727127</v>
      </c>
    </row>
    <row r="436" spans="1:3" x14ac:dyDescent="0.25">
      <c r="A436">
        <v>32.629636207745456</v>
      </c>
      <c r="B436">
        <v>15.395614581117654</v>
      </c>
      <c r="C436">
        <v>15.395614581117654</v>
      </c>
    </row>
    <row r="437" spans="1:3" x14ac:dyDescent="0.25">
      <c r="A437">
        <v>26.994286456799827</v>
      </c>
      <c r="B437">
        <v>6.435758719133311</v>
      </c>
      <c r="C437">
        <v>2.8357587191333078</v>
      </c>
    </row>
    <row r="438" spans="1:3" x14ac:dyDescent="0.25">
      <c r="A438">
        <v>24.096867953199379</v>
      </c>
      <c r="B438">
        <v>27.395966693918528</v>
      </c>
      <c r="C438">
        <v>27.395966693918528</v>
      </c>
    </row>
    <row r="439" spans="1:3" x14ac:dyDescent="0.25">
      <c r="A439">
        <v>17.309252428227087</v>
      </c>
      <c r="B439">
        <v>19.50879445841128</v>
      </c>
      <c r="C439">
        <v>19.50879445841128</v>
      </c>
    </row>
    <row r="440" spans="1:3" x14ac:dyDescent="0.25">
      <c r="A440">
        <v>24.708115703944422</v>
      </c>
      <c r="B440">
        <v>9.8408655525431143</v>
      </c>
      <c r="C440">
        <v>13.440865552543038</v>
      </c>
    </row>
    <row r="441" spans="1:3" x14ac:dyDescent="0.25">
      <c r="A441">
        <v>31.184994316471535</v>
      </c>
      <c r="B441">
        <v>5.0729623146474623</v>
      </c>
      <c r="C441">
        <v>8.6729623146473855</v>
      </c>
    </row>
    <row r="442" spans="1:3" x14ac:dyDescent="0.25">
      <c r="A442">
        <v>17.02431142590676</v>
      </c>
      <c r="B442">
        <v>4.7316384545537638</v>
      </c>
      <c r="C442">
        <v>4.7316384545537638</v>
      </c>
    </row>
    <row r="443" spans="1:3" x14ac:dyDescent="0.25">
      <c r="A443">
        <v>21.162553172240841</v>
      </c>
      <c r="B443">
        <v>14.443865005424623</v>
      </c>
      <c r="C443">
        <v>18.043865005424546</v>
      </c>
    </row>
    <row r="444" spans="1:3" x14ac:dyDescent="0.25">
      <c r="A444">
        <v>20.670601683258578</v>
      </c>
      <c r="B444">
        <v>5.6524546255664099</v>
      </c>
      <c r="C444">
        <v>2.0524546255664866</v>
      </c>
    </row>
    <row r="445" spans="1:3" x14ac:dyDescent="0.25">
      <c r="A445">
        <v>14.040302761062513</v>
      </c>
      <c r="B445">
        <v>9.1748514722235974</v>
      </c>
      <c r="C445">
        <v>5.5748514722236742</v>
      </c>
    </row>
    <row r="446" spans="1:3" x14ac:dyDescent="0.25">
      <c r="A446">
        <v>19.145657884499599</v>
      </c>
      <c r="B446">
        <v>5.2544895964487903</v>
      </c>
      <c r="C446">
        <v>1.6544895964487871</v>
      </c>
    </row>
    <row r="447" spans="1:3" x14ac:dyDescent="0.25">
      <c r="A447">
        <v>34.391855806114577</v>
      </c>
      <c r="B447">
        <v>21.513194990403353</v>
      </c>
      <c r="C447">
        <v>25.113194990403358</v>
      </c>
    </row>
    <row r="448" spans="1:3" x14ac:dyDescent="0.25">
      <c r="A448">
        <v>13.805253038892431</v>
      </c>
      <c r="B448">
        <v>2.7225403479661381</v>
      </c>
      <c r="C448">
        <v>0</v>
      </c>
    </row>
    <row r="449" spans="1:3" x14ac:dyDescent="0.25">
      <c r="A449">
        <v>17.558642333285441</v>
      </c>
      <c r="B449">
        <v>10.728885210563428</v>
      </c>
      <c r="C449">
        <v>10.728885210563428</v>
      </c>
    </row>
    <row r="450" spans="1:3" x14ac:dyDescent="0.25">
      <c r="A450">
        <v>25.114890512165307</v>
      </c>
      <c r="B450">
        <v>15.10514293565163</v>
      </c>
      <c r="C450">
        <v>15.10514293565163</v>
      </c>
    </row>
    <row r="451" spans="1:3" x14ac:dyDescent="0.25">
      <c r="A451">
        <v>16.269238344734376</v>
      </c>
      <c r="B451">
        <v>2.934773681514411</v>
      </c>
      <c r="C451">
        <v>2.934773681514411</v>
      </c>
    </row>
    <row r="452" spans="1:3" x14ac:dyDescent="0.25">
      <c r="A452">
        <v>24.657176027248759</v>
      </c>
      <c r="B452">
        <v>21.651917235223408</v>
      </c>
      <c r="C452">
        <v>25.251917235223409</v>
      </c>
    </row>
    <row r="453" spans="1:3" x14ac:dyDescent="0.25">
      <c r="A453">
        <v>33.331341857962471</v>
      </c>
      <c r="B453">
        <v>15.746397938993955</v>
      </c>
      <c r="C453">
        <v>12.146397938993951</v>
      </c>
    </row>
    <row r="454" spans="1:3" x14ac:dyDescent="0.25">
      <c r="A454">
        <v>35.58718977077266</v>
      </c>
      <c r="B454">
        <v>1.8974384659095378</v>
      </c>
      <c r="C454">
        <v>0</v>
      </c>
    </row>
    <row r="455" spans="1:3" x14ac:dyDescent="0.25">
      <c r="A455">
        <v>13.634957790385513</v>
      </c>
      <c r="B455">
        <v>15.845015294847196</v>
      </c>
      <c r="C455">
        <v>19.445015294847199</v>
      </c>
    </row>
    <row r="456" spans="1:3" x14ac:dyDescent="0.25">
      <c r="A456">
        <v>18.371281770783156</v>
      </c>
      <c r="B456">
        <v>10.179135843340674</v>
      </c>
      <c r="C456">
        <v>6.579135843340671</v>
      </c>
    </row>
    <row r="457" spans="1:3" x14ac:dyDescent="0.25">
      <c r="A457">
        <v>31.649029573653831</v>
      </c>
      <c r="B457">
        <v>15.883692405187801</v>
      </c>
      <c r="C457">
        <v>12.283692405187798</v>
      </c>
    </row>
    <row r="458" spans="1:3" x14ac:dyDescent="0.25">
      <c r="A458">
        <v>24.022766532407367</v>
      </c>
      <c r="B458">
        <v>6.1616068712636363</v>
      </c>
      <c r="C458">
        <v>2.5616068712636331</v>
      </c>
    </row>
    <row r="459" spans="1:3" x14ac:dyDescent="0.25">
      <c r="A459">
        <v>29.734849814669985</v>
      </c>
      <c r="B459">
        <v>16.994293799523092</v>
      </c>
      <c r="C459">
        <v>20.594293799523093</v>
      </c>
    </row>
    <row r="460" spans="1:3" x14ac:dyDescent="0.25">
      <c r="A460">
        <v>29.303105309753441</v>
      </c>
      <c r="B460">
        <v>3.0863897880225721</v>
      </c>
      <c r="C460">
        <v>0</v>
      </c>
    </row>
    <row r="461" spans="1:3" x14ac:dyDescent="0.25">
      <c r="A461">
        <v>23.856115556064566</v>
      </c>
      <c r="B461">
        <v>6.4079198934089732</v>
      </c>
      <c r="C461">
        <v>6.4079198934089732</v>
      </c>
    </row>
    <row r="462" spans="1:3" x14ac:dyDescent="0.25">
      <c r="A462">
        <v>21.499314928251636</v>
      </c>
      <c r="B462">
        <v>20.896253237188382</v>
      </c>
      <c r="C462">
        <v>17.296253237188381</v>
      </c>
    </row>
    <row r="463" spans="1:3" x14ac:dyDescent="0.25">
      <c r="A463">
        <v>35.844435856545303</v>
      </c>
      <c r="B463">
        <v>7.3574061513391964</v>
      </c>
      <c r="C463">
        <v>7.3574061513391964</v>
      </c>
    </row>
    <row r="464" spans="1:3" x14ac:dyDescent="0.25">
      <c r="A464">
        <v>33.654528396407521</v>
      </c>
      <c r="B464">
        <v>10.364462154064329</v>
      </c>
      <c r="C464">
        <v>13.964462154064332</v>
      </c>
    </row>
    <row r="465" spans="1:3" x14ac:dyDescent="0.25">
      <c r="A465">
        <v>33.141141310786757</v>
      </c>
      <c r="B465">
        <v>6.4956579562781247</v>
      </c>
      <c r="C465">
        <v>2.8956579562781215</v>
      </c>
    </row>
    <row r="466" spans="1:3" x14ac:dyDescent="0.25">
      <c r="A466">
        <v>25.17665399344958</v>
      </c>
      <c r="B466">
        <v>13.579055148875616</v>
      </c>
      <c r="C466">
        <v>9.979055148875613</v>
      </c>
    </row>
    <row r="467" spans="1:3" x14ac:dyDescent="0.25">
      <c r="A467">
        <v>20.290414277677513</v>
      </c>
      <c r="B467">
        <v>12.429249442787356</v>
      </c>
      <c r="C467">
        <v>12.429249442787356</v>
      </c>
    </row>
    <row r="468" spans="1:3" x14ac:dyDescent="0.25">
      <c r="A468">
        <v>26.234524463239719</v>
      </c>
      <c r="B468">
        <v>22.538350688350928</v>
      </c>
      <c r="C468">
        <v>22.538350688350928</v>
      </c>
    </row>
    <row r="469" spans="1:3" x14ac:dyDescent="0.25">
      <c r="A469">
        <v>35.195357833974484</v>
      </c>
      <c r="B469">
        <v>6.198021096180879</v>
      </c>
      <c r="C469">
        <v>6.198021096180879</v>
      </c>
    </row>
    <row r="470" spans="1:3" x14ac:dyDescent="0.25">
      <c r="A470">
        <v>16.683007914707311</v>
      </c>
      <c r="B470">
        <v>2.1144665175397392</v>
      </c>
      <c r="C470">
        <v>2.1144665175397392</v>
      </c>
    </row>
    <row r="471" spans="1:3" x14ac:dyDescent="0.25">
      <c r="A471">
        <v>33.296329863751097</v>
      </c>
      <c r="B471">
        <v>4.7175652430737536</v>
      </c>
      <c r="C471">
        <v>1.1175652430738303</v>
      </c>
    </row>
    <row r="472" spans="1:3" x14ac:dyDescent="0.25">
      <c r="A472">
        <v>13.027254040628264</v>
      </c>
      <c r="B472">
        <v>1.7473277950941224</v>
      </c>
      <c r="C472">
        <v>1.7473277950941224</v>
      </c>
    </row>
    <row r="473" spans="1:3" x14ac:dyDescent="0.25">
      <c r="A473">
        <v>28.563813703863161</v>
      </c>
      <c r="B473">
        <v>15.431670100378359</v>
      </c>
      <c r="C473">
        <v>19.031670100378282</v>
      </c>
    </row>
    <row r="474" spans="1:3" x14ac:dyDescent="0.25">
      <c r="A474">
        <v>24.765779100436696</v>
      </c>
      <c r="B474">
        <v>2.8313282708967868</v>
      </c>
      <c r="C474">
        <v>2.8313282708967868</v>
      </c>
    </row>
    <row r="475" spans="1:3" x14ac:dyDescent="0.25">
      <c r="A475">
        <v>34.944689640455934</v>
      </c>
      <c r="B475">
        <v>33.155564220876755</v>
      </c>
      <c r="C475">
        <v>36.755564220876678</v>
      </c>
    </row>
    <row r="476" spans="1:3" x14ac:dyDescent="0.25">
      <c r="A476">
        <v>19.078986390330819</v>
      </c>
      <c r="B476">
        <v>2.5260539746056665</v>
      </c>
      <c r="C476">
        <v>2.5260539746056665</v>
      </c>
    </row>
    <row r="477" spans="1:3" x14ac:dyDescent="0.25">
      <c r="A477">
        <v>33.134001306532205</v>
      </c>
      <c r="B477">
        <v>6.1879919384788007</v>
      </c>
      <c r="C477">
        <v>9.7879919384788039</v>
      </c>
    </row>
    <row r="478" spans="1:3" x14ac:dyDescent="0.25">
      <c r="A478">
        <v>34.844938680989308</v>
      </c>
      <c r="B478">
        <v>4.477118029289695</v>
      </c>
      <c r="C478">
        <v>4.477118029289695</v>
      </c>
    </row>
    <row r="479" spans="1:3" x14ac:dyDescent="0.25">
      <c r="A479">
        <v>23.764223004314342</v>
      </c>
      <c r="B479">
        <v>4.3096027532458869</v>
      </c>
      <c r="C479">
        <v>0.70960275324588373</v>
      </c>
    </row>
    <row r="480" spans="1:3" x14ac:dyDescent="0.25">
      <c r="A480">
        <v>19.749450041746314</v>
      </c>
      <c r="B480">
        <v>37.182906453465833</v>
      </c>
      <c r="C480">
        <v>33.582906453465824</v>
      </c>
    </row>
    <row r="481" spans="1:3" x14ac:dyDescent="0.25">
      <c r="A481">
        <v>14.678407640130047</v>
      </c>
      <c r="B481">
        <v>2.6605593241271741</v>
      </c>
      <c r="C481">
        <v>6.2605593241271773</v>
      </c>
    </row>
    <row r="482" spans="1:3" x14ac:dyDescent="0.25">
      <c r="A482">
        <v>33.962809830744575</v>
      </c>
      <c r="B482">
        <v>2.9348914747955401</v>
      </c>
      <c r="C482">
        <v>2.9348914747955401</v>
      </c>
    </row>
    <row r="483" spans="1:3" x14ac:dyDescent="0.25">
      <c r="A483">
        <v>33.313345101283083</v>
      </c>
      <c r="B483">
        <v>6.9141308561514858</v>
      </c>
      <c r="C483">
        <v>3.3141308561514826</v>
      </c>
    </row>
    <row r="484" spans="1:3" x14ac:dyDescent="0.25">
      <c r="A484">
        <v>20.592620857583235</v>
      </c>
      <c r="B484">
        <v>8.2224758894192984</v>
      </c>
      <c r="C484">
        <v>8.2224758894192984</v>
      </c>
    </row>
    <row r="485" spans="1:3" x14ac:dyDescent="0.25">
      <c r="A485">
        <v>21.493493805588777</v>
      </c>
      <c r="B485">
        <v>4.6510268715557146</v>
      </c>
      <c r="C485">
        <v>1.0510268715557114</v>
      </c>
    </row>
    <row r="486" spans="1:3" x14ac:dyDescent="0.25">
      <c r="A486">
        <v>34.910253189466516</v>
      </c>
      <c r="B486">
        <v>8.9052269906560966</v>
      </c>
      <c r="C486">
        <v>8.9052269906560966</v>
      </c>
    </row>
    <row r="487" spans="1:3" x14ac:dyDescent="0.25">
      <c r="A487">
        <v>16.167481366296741</v>
      </c>
      <c r="B487">
        <v>3.5564148592480294</v>
      </c>
      <c r="C487">
        <v>7.1564148592480326</v>
      </c>
    </row>
    <row r="488" spans="1:3" x14ac:dyDescent="0.25">
      <c r="A488">
        <v>32.709799360551806</v>
      </c>
      <c r="B488">
        <v>3.0755854435018382</v>
      </c>
      <c r="C488">
        <v>0</v>
      </c>
    </row>
    <row r="489" spans="1:3" x14ac:dyDescent="0.25">
      <c r="A489">
        <v>19.530350377206176</v>
      </c>
      <c r="B489">
        <v>5.7872197824174876</v>
      </c>
      <c r="C489">
        <v>9.3872197824174108</v>
      </c>
    </row>
    <row r="490" spans="1:3" x14ac:dyDescent="0.25">
      <c r="A490">
        <v>35.168356987848419</v>
      </c>
      <c r="B490">
        <v>5.1527555438380723</v>
      </c>
      <c r="C490">
        <v>5.1527555438380723</v>
      </c>
    </row>
    <row r="491" spans="1:3" x14ac:dyDescent="0.25">
      <c r="A491">
        <v>16.574490079070632</v>
      </c>
      <c r="B491">
        <v>6.0593332910404918</v>
      </c>
      <c r="C491">
        <v>2.4593332910405685</v>
      </c>
    </row>
    <row r="492" spans="1:3" x14ac:dyDescent="0.25">
      <c r="A492">
        <v>34.261197768676382</v>
      </c>
      <c r="B492">
        <v>23.768114779165366</v>
      </c>
      <c r="C492">
        <v>27.368114779165289</v>
      </c>
    </row>
    <row r="493" spans="1:3" x14ac:dyDescent="0.25">
      <c r="A493">
        <v>20.38258314138961</v>
      </c>
      <c r="B493">
        <v>17.591054799373893</v>
      </c>
      <c r="C493">
        <v>13.99105479937397</v>
      </c>
    </row>
    <row r="494" spans="1:3" x14ac:dyDescent="0.25">
      <c r="A494">
        <v>32.103040443263538</v>
      </c>
      <c r="B494">
        <v>11.132486770519119</v>
      </c>
      <c r="C494">
        <v>14.732486770519122</v>
      </c>
    </row>
    <row r="495" spans="1:3" x14ac:dyDescent="0.25">
      <c r="A495">
        <v>19.370722796142257</v>
      </c>
      <c r="B495">
        <v>9.806738944113631</v>
      </c>
      <c r="C495">
        <v>6.2067389441136278</v>
      </c>
    </row>
    <row r="496" spans="1:3" x14ac:dyDescent="0.25">
      <c r="A496">
        <v>34.81199219808417</v>
      </c>
      <c r="B496">
        <v>2.5870243111854663</v>
      </c>
      <c r="C496">
        <v>6.1870243111854695</v>
      </c>
    </row>
    <row r="497" spans="1:3" x14ac:dyDescent="0.25">
      <c r="A497">
        <v>32.080069650013286</v>
      </c>
      <c r="B497">
        <v>2.4560795039356176</v>
      </c>
      <c r="C497">
        <v>2.4560795039356176</v>
      </c>
    </row>
    <row r="498" spans="1:3" x14ac:dyDescent="0.25">
      <c r="A498">
        <v>15.024268360605282</v>
      </c>
      <c r="B498">
        <v>22.733439273029798</v>
      </c>
      <c r="C498">
        <v>26.333439273029803</v>
      </c>
    </row>
    <row r="499" spans="1:3" x14ac:dyDescent="0.25">
      <c r="A499">
        <v>16.363523604442129</v>
      </c>
      <c r="B499">
        <v>13.830221600486476</v>
      </c>
      <c r="C499">
        <v>17.43022160048648</v>
      </c>
    </row>
    <row r="500" spans="1:3" x14ac:dyDescent="0.25">
      <c r="A500">
        <v>16.905032941633937</v>
      </c>
      <c r="B500">
        <v>16.874899062146724</v>
      </c>
      <c r="C500">
        <v>20.474899062146726</v>
      </c>
    </row>
    <row r="501" spans="1:3" x14ac:dyDescent="0.25">
      <c r="A501">
        <v>21.139896822854737</v>
      </c>
      <c r="B501">
        <v>4.3239652408255314</v>
      </c>
      <c r="C501">
        <v>4.3239652408255314</v>
      </c>
    </row>
    <row r="502" spans="1:3" x14ac:dyDescent="0.25">
      <c r="A502">
        <v>33.697170462085296</v>
      </c>
      <c r="B502">
        <v>9.0879708502611223</v>
      </c>
      <c r="C502">
        <v>5.4879708502611191</v>
      </c>
    </row>
    <row r="503" spans="1:3" x14ac:dyDescent="0.25">
      <c r="A503">
        <v>35.210972553862938</v>
      </c>
      <c r="B503">
        <v>2.0299610193776996</v>
      </c>
      <c r="C503">
        <v>5.6299610193777028</v>
      </c>
    </row>
    <row r="504" spans="1:3" x14ac:dyDescent="0.25">
      <c r="A504">
        <v>22.103779064970652</v>
      </c>
      <c r="B504">
        <v>16.984901353606947</v>
      </c>
      <c r="C504">
        <v>20.58490135360687</v>
      </c>
    </row>
    <row r="505" spans="1:3" x14ac:dyDescent="0.25">
      <c r="A505">
        <v>29.876169881041754</v>
      </c>
      <c r="B505">
        <v>26.384315813061967</v>
      </c>
      <c r="C505">
        <v>26.384315813061967</v>
      </c>
    </row>
    <row r="506" spans="1:3" x14ac:dyDescent="0.25">
      <c r="A506">
        <v>15.704385056481662</v>
      </c>
      <c r="B506">
        <v>4.4044148875559053</v>
      </c>
      <c r="C506">
        <v>0.80441488755598201</v>
      </c>
    </row>
    <row r="507" spans="1:3" x14ac:dyDescent="0.25">
      <c r="A507">
        <v>28.033861895707961</v>
      </c>
      <c r="B507">
        <v>5.1776084884093621</v>
      </c>
      <c r="C507">
        <v>1.5776084884094388</v>
      </c>
    </row>
    <row r="508" spans="1:3" x14ac:dyDescent="0.25">
      <c r="A508">
        <v>36.315234587850838</v>
      </c>
      <c r="B508">
        <v>11.260900036409307</v>
      </c>
      <c r="C508">
        <v>14.86090003640923</v>
      </c>
    </row>
    <row r="509" spans="1:3" x14ac:dyDescent="0.25">
      <c r="A509">
        <v>24.227776766269429</v>
      </c>
      <c r="B509">
        <v>4.6639194886287694</v>
      </c>
      <c r="C509">
        <v>1.0639194886287662</v>
      </c>
    </row>
    <row r="510" spans="1:3" x14ac:dyDescent="0.25">
      <c r="A510">
        <v>17.944705358477194</v>
      </c>
      <c r="B510">
        <v>13.756740957340394</v>
      </c>
      <c r="C510">
        <v>10.156740957340391</v>
      </c>
    </row>
    <row r="511" spans="1:3" x14ac:dyDescent="0.25">
      <c r="A511">
        <v>21.667295091625434</v>
      </c>
      <c r="B511">
        <v>5.6230033264395107</v>
      </c>
      <c r="C511">
        <v>2.0230033264395075</v>
      </c>
    </row>
    <row r="512" spans="1:3" x14ac:dyDescent="0.25">
      <c r="A512">
        <v>15.126799943526752</v>
      </c>
      <c r="B512">
        <v>11.888832120809161</v>
      </c>
      <c r="C512">
        <v>8.2888321208091575</v>
      </c>
    </row>
    <row r="513" spans="1:3" x14ac:dyDescent="0.25">
      <c r="A513">
        <v>30.585371292245</v>
      </c>
      <c r="B513">
        <v>11.458648848386304</v>
      </c>
      <c r="C513">
        <v>15.058648848386307</v>
      </c>
    </row>
    <row r="514" spans="1:3" x14ac:dyDescent="0.25">
      <c r="A514">
        <v>14.325839941271976</v>
      </c>
      <c r="B514">
        <v>28.637208789515675</v>
      </c>
      <c r="C514">
        <v>25.03720878951567</v>
      </c>
    </row>
    <row r="515" spans="1:3" x14ac:dyDescent="0.25">
      <c r="A515">
        <v>35.632312068336951</v>
      </c>
      <c r="B515">
        <v>10.920278240629413</v>
      </c>
      <c r="C515">
        <v>14.520278240629416</v>
      </c>
    </row>
    <row r="516" spans="1:3" x14ac:dyDescent="0.25">
      <c r="A516">
        <v>34.206395324007076</v>
      </c>
      <c r="B516">
        <v>5.2956298465593044</v>
      </c>
      <c r="C516">
        <v>5.2956298465593044</v>
      </c>
    </row>
    <row r="517" spans="1:3" x14ac:dyDescent="0.25">
      <c r="A517">
        <v>16.440388812811335</v>
      </c>
      <c r="B517">
        <v>11.269770434956676</v>
      </c>
      <c r="C517">
        <v>14.8697704349566</v>
      </c>
    </row>
    <row r="518" spans="1:3" x14ac:dyDescent="0.25">
      <c r="A518">
        <v>37.344901120492352</v>
      </c>
      <c r="B518">
        <v>11.014281219543065</v>
      </c>
      <c r="C518">
        <v>11.014281219543065</v>
      </c>
    </row>
    <row r="519" spans="1:3" x14ac:dyDescent="0.25">
      <c r="A519">
        <v>16.228818390643251</v>
      </c>
      <c r="B519">
        <v>7.7793187236166617</v>
      </c>
      <c r="C519">
        <v>11.379318723616585</v>
      </c>
    </row>
    <row r="520" spans="1:3" x14ac:dyDescent="0.25">
      <c r="A520">
        <v>18.658471153915972</v>
      </c>
      <c r="B520">
        <v>2.4073306003811723</v>
      </c>
      <c r="C520">
        <v>0</v>
      </c>
    </row>
    <row r="521" spans="1:3" x14ac:dyDescent="0.25">
      <c r="A521">
        <v>23.633515123970827</v>
      </c>
      <c r="B521">
        <v>16.718152945043279</v>
      </c>
      <c r="C521">
        <v>20.318152945043284</v>
      </c>
    </row>
    <row r="522" spans="1:3" x14ac:dyDescent="0.25">
      <c r="A522">
        <v>21.453465410556348</v>
      </c>
      <c r="B522">
        <v>4.5452660658708144</v>
      </c>
      <c r="C522">
        <v>0.94526606587081119</v>
      </c>
    </row>
    <row r="523" spans="1:3" x14ac:dyDescent="0.25">
      <c r="A523">
        <v>20.124976903490285</v>
      </c>
      <c r="B523">
        <v>4.9715539695963074</v>
      </c>
      <c r="C523">
        <v>4.9715539695963074</v>
      </c>
    </row>
    <row r="524" spans="1:3" x14ac:dyDescent="0.25">
      <c r="A524">
        <v>26.657694646557609</v>
      </c>
      <c r="B524">
        <v>14.482020067116599</v>
      </c>
      <c r="C524">
        <v>14.482020067116599</v>
      </c>
    </row>
    <row r="525" spans="1:3" x14ac:dyDescent="0.25">
      <c r="A525">
        <v>20.445560991385072</v>
      </c>
      <c r="B525">
        <v>3.7802034870884427</v>
      </c>
      <c r="C525">
        <v>0.18020348708843947</v>
      </c>
    </row>
    <row r="526" spans="1:3" x14ac:dyDescent="0.25">
      <c r="A526">
        <v>26.741442115111369</v>
      </c>
      <c r="B526">
        <v>10.603524106157272</v>
      </c>
      <c r="C526">
        <v>10.603524106157272</v>
      </c>
    </row>
    <row r="527" spans="1:3" x14ac:dyDescent="0.25">
      <c r="A527">
        <v>16.486112718355301</v>
      </c>
      <c r="B527">
        <v>5.5469619022487748</v>
      </c>
      <c r="C527">
        <v>1.9469619022487716</v>
      </c>
    </row>
    <row r="528" spans="1:3" x14ac:dyDescent="0.25">
      <c r="A528">
        <v>17.878332299856847</v>
      </c>
      <c r="B528">
        <v>7.1327142415521827</v>
      </c>
      <c r="C528">
        <v>7.1327142415521827</v>
      </c>
    </row>
    <row r="529" spans="1:3" x14ac:dyDescent="0.25">
      <c r="A529">
        <v>35.631480372403708</v>
      </c>
      <c r="B529">
        <v>22.3232095550918</v>
      </c>
      <c r="C529">
        <v>18.723209555091795</v>
      </c>
    </row>
    <row r="530" spans="1:3" x14ac:dyDescent="0.25">
      <c r="A530">
        <v>34.100102179467498</v>
      </c>
      <c r="B530">
        <v>14.287727522751235</v>
      </c>
      <c r="C530">
        <v>10.687727522751231</v>
      </c>
    </row>
    <row r="531" spans="1:3" x14ac:dyDescent="0.25">
      <c r="A531">
        <v>26.754943192740601</v>
      </c>
      <c r="B531">
        <v>9.3271872750758789</v>
      </c>
      <c r="C531">
        <v>12.927187275075802</v>
      </c>
    </row>
    <row r="532" spans="1:3" x14ac:dyDescent="0.25">
      <c r="A532">
        <v>15.726379894277223</v>
      </c>
      <c r="B532">
        <v>21.664854214550253</v>
      </c>
      <c r="C532">
        <v>25.264854214550176</v>
      </c>
    </row>
    <row r="533" spans="1:3" x14ac:dyDescent="0.25">
      <c r="A533">
        <v>22.674606900261587</v>
      </c>
      <c r="B533">
        <v>15.12930951142808</v>
      </c>
      <c r="C533">
        <v>15.12930951142808</v>
      </c>
    </row>
    <row r="534" spans="1:3" x14ac:dyDescent="0.25">
      <c r="A534">
        <v>28.199254392972612</v>
      </c>
      <c r="B534">
        <v>6.7712818321412982</v>
      </c>
      <c r="C534">
        <v>10.371281832141221</v>
      </c>
    </row>
    <row r="535" spans="1:3" x14ac:dyDescent="0.25">
      <c r="A535">
        <v>17.143644433435572</v>
      </c>
      <c r="B535">
        <v>16.874303302346831</v>
      </c>
      <c r="C535">
        <v>13.274303302346908</v>
      </c>
    </row>
    <row r="536" spans="1:3" x14ac:dyDescent="0.25">
      <c r="A536">
        <v>33.835363301827179</v>
      </c>
      <c r="B536">
        <v>17.67379441269318</v>
      </c>
      <c r="C536">
        <v>21.273794412693103</v>
      </c>
    </row>
    <row r="537" spans="1:3" x14ac:dyDescent="0.25">
      <c r="A537">
        <v>19.707415070320042</v>
      </c>
      <c r="B537">
        <v>25.274493029835945</v>
      </c>
      <c r="C537">
        <v>28.874493029835868</v>
      </c>
    </row>
    <row r="538" spans="1:3" x14ac:dyDescent="0.25">
      <c r="A538">
        <v>23.266719284823285</v>
      </c>
      <c r="B538">
        <v>11.875615020271928</v>
      </c>
      <c r="C538">
        <v>11.875615020271928</v>
      </c>
    </row>
    <row r="539" spans="1:3" x14ac:dyDescent="0.25">
      <c r="A539">
        <v>32.187513968988725</v>
      </c>
      <c r="B539">
        <v>3.9753128243198699</v>
      </c>
      <c r="C539">
        <v>3.9753128243198699</v>
      </c>
    </row>
    <row r="540" spans="1:3" x14ac:dyDescent="0.25">
      <c r="A540">
        <v>22.000444485514876</v>
      </c>
      <c r="B540">
        <v>26.818520912701125</v>
      </c>
      <c r="C540">
        <v>26.818520912701125</v>
      </c>
    </row>
    <row r="541" spans="1:3" x14ac:dyDescent="0.25">
      <c r="A541">
        <v>14.191522070837284</v>
      </c>
      <c r="B541">
        <v>10.99578597077767</v>
      </c>
      <c r="C541">
        <v>10.99578597077767</v>
      </c>
    </row>
    <row r="542" spans="1:3" x14ac:dyDescent="0.25">
      <c r="A542">
        <v>16.754107391184831</v>
      </c>
      <c r="B542">
        <v>4.5214419527976002</v>
      </c>
      <c r="C542">
        <v>4.5214419527976002</v>
      </c>
    </row>
    <row r="543" spans="1:3" x14ac:dyDescent="0.25">
      <c r="A543">
        <v>25.843401322305944</v>
      </c>
      <c r="B543">
        <v>6.4396151020477532</v>
      </c>
      <c r="C543">
        <v>10.039615102047756</v>
      </c>
    </row>
    <row r="544" spans="1:3" x14ac:dyDescent="0.25">
      <c r="A544">
        <v>32.449331539793732</v>
      </c>
      <c r="B544">
        <v>10.939858702987078</v>
      </c>
      <c r="C544">
        <v>14.539858702987081</v>
      </c>
    </row>
    <row r="545" spans="1:3" x14ac:dyDescent="0.25">
      <c r="A545">
        <v>27.724821590034175</v>
      </c>
      <c r="B545">
        <v>3.447214978344606</v>
      </c>
      <c r="C545">
        <v>7.0472149783446092</v>
      </c>
    </row>
    <row r="546" spans="1:3" x14ac:dyDescent="0.25">
      <c r="A546">
        <v>31.408936486223375</v>
      </c>
      <c r="B546">
        <v>3.582783520606041</v>
      </c>
      <c r="C546">
        <v>0</v>
      </c>
    </row>
    <row r="547" spans="1:3" x14ac:dyDescent="0.25">
      <c r="A547">
        <v>25.182632833800788</v>
      </c>
      <c r="B547">
        <v>15.959937842618359</v>
      </c>
      <c r="C547">
        <v>15.959937842618359</v>
      </c>
    </row>
    <row r="548" spans="1:3" x14ac:dyDescent="0.25">
      <c r="A548">
        <v>25.735889375853695</v>
      </c>
      <c r="B548">
        <v>13.928431325886406</v>
      </c>
      <c r="C548">
        <v>10.328431325886402</v>
      </c>
    </row>
    <row r="549" spans="1:3" x14ac:dyDescent="0.25">
      <c r="A549">
        <v>19.756267519175381</v>
      </c>
      <c r="B549">
        <v>1.5220644559398444</v>
      </c>
      <c r="C549">
        <v>0</v>
      </c>
    </row>
    <row r="550" spans="1:3" x14ac:dyDescent="0.25">
      <c r="A550">
        <v>21.494424930899712</v>
      </c>
      <c r="B550">
        <v>9.3845526626876996</v>
      </c>
      <c r="C550">
        <v>12.984552662687623</v>
      </c>
    </row>
    <row r="551" spans="1:3" x14ac:dyDescent="0.25">
      <c r="A551">
        <v>35.381064159567792</v>
      </c>
      <c r="B551">
        <v>16.960690161117373</v>
      </c>
      <c r="C551">
        <v>16.960690161117373</v>
      </c>
    </row>
    <row r="552" spans="1:3" x14ac:dyDescent="0.25">
      <c r="A552">
        <v>17.385006689426277</v>
      </c>
      <c r="B552">
        <v>14.126540754273496</v>
      </c>
      <c r="C552">
        <v>14.126540754273496</v>
      </c>
    </row>
    <row r="553" spans="1:3" x14ac:dyDescent="0.25">
      <c r="A553">
        <v>33.879376666801633</v>
      </c>
      <c r="B553">
        <v>1.7488233667421671</v>
      </c>
      <c r="C553">
        <v>5.3488233667421703</v>
      </c>
    </row>
    <row r="554" spans="1:3" x14ac:dyDescent="0.25">
      <c r="A554">
        <v>21.574397398856469</v>
      </c>
      <c r="B554">
        <v>3.8312705585192663</v>
      </c>
      <c r="C554">
        <v>7.4312705585192695</v>
      </c>
    </row>
    <row r="555" spans="1:3" x14ac:dyDescent="0.25">
      <c r="A555">
        <v>32.987911564096564</v>
      </c>
      <c r="B555">
        <v>7.6956936004512055</v>
      </c>
      <c r="C555">
        <v>4.0956936004512023</v>
      </c>
    </row>
    <row r="556" spans="1:3" x14ac:dyDescent="0.25">
      <c r="A556">
        <v>16.581590719848869</v>
      </c>
      <c r="B556">
        <v>1.5740904097553621</v>
      </c>
      <c r="C556">
        <v>5.1740904097553653</v>
      </c>
    </row>
    <row r="557" spans="1:3" x14ac:dyDescent="0.25">
      <c r="A557">
        <v>33.962502021080653</v>
      </c>
      <c r="B557">
        <v>23.092619420362162</v>
      </c>
      <c r="C557">
        <v>26.692619420362167</v>
      </c>
    </row>
    <row r="558" spans="1:3" x14ac:dyDescent="0.25">
      <c r="A558">
        <v>23.055917831908754</v>
      </c>
      <c r="B558">
        <v>6.7006407815912361</v>
      </c>
      <c r="C558">
        <v>10.300640781591239</v>
      </c>
    </row>
    <row r="559" spans="1:3" x14ac:dyDescent="0.25">
      <c r="A559">
        <v>26.289396930486923</v>
      </c>
      <c r="B559">
        <v>19.782593667357773</v>
      </c>
      <c r="C559">
        <v>16.182593667357771</v>
      </c>
    </row>
    <row r="560" spans="1:3" x14ac:dyDescent="0.25">
      <c r="A560">
        <v>27.873817790137796</v>
      </c>
      <c r="B560">
        <v>8.2114104692213274</v>
      </c>
      <c r="C560">
        <v>11.811410469221331</v>
      </c>
    </row>
    <row r="561" spans="1:3" x14ac:dyDescent="0.25">
      <c r="A561">
        <v>24.044388962067956</v>
      </c>
      <c r="B561">
        <v>6.6008214054745906</v>
      </c>
      <c r="C561">
        <v>6.6008214054745906</v>
      </c>
    </row>
    <row r="562" spans="1:3" x14ac:dyDescent="0.25">
      <c r="A562">
        <v>32.827644738667047</v>
      </c>
      <c r="B562">
        <v>1.9510546212449587</v>
      </c>
      <c r="C562">
        <v>0</v>
      </c>
    </row>
    <row r="563" spans="1:3" x14ac:dyDescent="0.25">
      <c r="A563">
        <v>26.373145354758982</v>
      </c>
      <c r="B563">
        <v>2.4880479866276239</v>
      </c>
      <c r="C563">
        <v>2.4880479866276239</v>
      </c>
    </row>
    <row r="564" spans="1:3" x14ac:dyDescent="0.25">
      <c r="A564">
        <v>35.986269791280215</v>
      </c>
      <c r="B564">
        <v>6.7994630361218622</v>
      </c>
      <c r="C564">
        <v>10.399463036121865</v>
      </c>
    </row>
    <row r="565" spans="1:3" x14ac:dyDescent="0.25">
      <c r="A565">
        <v>32.868217699431099</v>
      </c>
      <c r="B565">
        <v>8.3889998662958742</v>
      </c>
      <c r="C565">
        <v>8.3889998662958742</v>
      </c>
    </row>
    <row r="566" spans="1:3" x14ac:dyDescent="0.25">
      <c r="A566">
        <v>34.992290257341267</v>
      </c>
      <c r="B566">
        <v>10.546713203687892</v>
      </c>
      <c r="C566">
        <v>14.146713203687895</v>
      </c>
    </row>
    <row r="567" spans="1:3" x14ac:dyDescent="0.25">
      <c r="A567">
        <v>32.711415003358468</v>
      </c>
      <c r="B567">
        <v>12.489436536503549</v>
      </c>
      <c r="C567">
        <v>16.089436536503552</v>
      </c>
    </row>
    <row r="568" spans="1:3" x14ac:dyDescent="0.25">
      <c r="A568">
        <v>18.0363567321902</v>
      </c>
      <c r="B568">
        <v>11.049916583227359</v>
      </c>
      <c r="C568">
        <v>14.649916583227363</v>
      </c>
    </row>
    <row r="569" spans="1:3" x14ac:dyDescent="0.25">
      <c r="A569">
        <v>22.91638525828688</v>
      </c>
      <c r="B569">
        <v>13.741021819877677</v>
      </c>
      <c r="C569">
        <v>13.741021819877677</v>
      </c>
    </row>
    <row r="570" spans="1:3" x14ac:dyDescent="0.25">
      <c r="A570">
        <v>22.425468490220048</v>
      </c>
      <c r="B570">
        <v>16.164257764144409</v>
      </c>
      <c r="C570">
        <v>16.164257764144409</v>
      </c>
    </row>
    <row r="571" spans="1:3" x14ac:dyDescent="0.25">
      <c r="A571">
        <v>23.433263451983947</v>
      </c>
      <c r="B571">
        <v>3.2338000989482119</v>
      </c>
      <c r="C571">
        <v>3.2338000989482119</v>
      </c>
    </row>
    <row r="572" spans="1:3" x14ac:dyDescent="0.25">
      <c r="A572">
        <v>33.602909153861063</v>
      </c>
      <c r="B572">
        <v>4.7261857070639124</v>
      </c>
      <c r="C572">
        <v>4.7261857070639124</v>
      </c>
    </row>
    <row r="573" spans="1:3" x14ac:dyDescent="0.25">
      <c r="A573">
        <v>14.040307552232694</v>
      </c>
      <c r="B573">
        <v>2.6709338119304871</v>
      </c>
      <c r="C573">
        <v>6.2709338119304903</v>
      </c>
    </row>
    <row r="574" spans="1:3" x14ac:dyDescent="0.25">
      <c r="A574">
        <v>35.199647829476525</v>
      </c>
      <c r="B574">
        <v>16.696802134381823</v>
      </c>
      <c r="C574">
        <v>13.09680213438182</v>
      </c>
    </row>
    <row r="575" spans="1:3" x14ac:dyDescent="0.25">
      <c r="A575">
        <v>17.55860868384876</v>
      </c>
      <c r="B575">
        <v>11.969155961455584</v>
      </c>
      <c r="C575">
        <v>15.569155961455587</v>
      </c>
    </row>
    <row r="576" spans="1:3" x14ac:dyDescent="0.25">
      <c r="A576">
        <v>23.465487071176838</v>
      </c>
      <c r="B576">
        <v>14.285820893085646</v>
      </c>
      <c r="C576">
        <v>17.885820893085651</v>
      </c>
    </row>
    <row r="577" spans="1:3" x14ac:dyDescent="0.25">
      <c r="A577">
        <v>17.778782938374054</v>
      </c>
      <c r="B577">
        <v>6.7192338408639252</v>
      </c>
      <c r="C577">
        <v>10.319233840863848</v>
      </c>
    </row>
    <row r="578" spans="1:3" x14ac:dyDescent="0.25">
      <c r="A578">
        <v>22.945592267663031</v>
      </c>
      <c r="B578">
        <v>18.058879414757889</v>
      </c>
      <c r="C578">
        <v>14.458879414757888</v>
      </c>
    </row>
    <row r="579" spans="1:3" x14ac:dyDescent="0.25">
      <c r="A579">
        <v>23.071806471002603</v>
      </c>
      <c r="B579">
        <v>8.469440076215875</v>
      </c>
      <c r="C579">
        <v>12.069440076215798</v>
      </c>
    </row>
    <row r="580" spans="1:3" x14ac:dyDescent="0.25">
      <c r="A580">
        <v>27.065198893161551</v>
      </c>
      <c r="B580">
        <v>6.682825192310613</v>
      </c>
      <c r="C580">
        <v>10.282825192310536</v>
      </c>
    </row>
    <row r="581" spans="1:3" x14ac:dyDescent="0.25">
      <c r="A581">
        <v>20.896380104351717</v>
      </c>
      <c r="B581">
        <v>18.542163709910238</v>
      </c>
      <c r="C581">
        <v>14.942163709910314</v>
      </c>
    </row>
    <row r="582" spans="1:3" x14ac:dyDescent="0.25">
      <c r="A582">
        <v>25.891114132418309</v>
      </c>
      <c r="B582">
        <v>20.217213839747821</v>
      </c>
      <c r="C582">
        <v>23.817213839747744</v>
      </c>
    </row>
    <row r="583" spans="1:3" x14ac:dyDescent="0.25">
      <c r="A583">
        <v>15.702949018090422</v>
      </c>
      <c r="B583">
        <v>13.422518063372522</v>
      </c>
      <c r="C583">
        <v>13.422518063372522</v>
      </c>
    </row>
    <row r="584" spans="1:3" x14ac:dyDescent="0.25">
      <c r="A584">
        <v>35.97361295701468</v>
      </c>
      <c r="B584">
        <v>12.894532233771674</v>
      </c>
      <c r="C584">
        <v>16.494532233771597</v>
      </c>
    </row>
    <row r="585" spans="1:3" x14ac:dyDescent="0.25">
      <c r="A585">
        <v>25.152033039485815</v>
      </c>
      <c r="B585">
        <v>11.8481353975654</v>
      </c>
      <c r="C585">
        <v>15.448135397565324</v>
      </c>
    </row>
    <row r="586" spans="1:3" x14ac:dyDescent="0.25">
      <c r="A586">
        <v>35.040444999467169</v>
      </c>
      <c r="B586">
        <v>28.627228767474495</v>
      </c>
      <c r="C586">
        <v>32.227228767474415</v>
      </c>
    </row>
    <row r="587" spans="1:3" x14ac:dyDescent="0.25">
      <c r="A587">
        <v>13.88655715803667</v>
      </c>
      <c r="B587">
        <v>10.844528497155217</v>
      </c>
      <c r="C587">
        <v>7.2445284971552937</v>
      </c>
    </row>
    <row r="588" spans="1:3" x14ac:dyDescent="0.25">
      <c r="A588">
        <v>24.104459662929276</v>
      </c>
      <c r="B588">
        <v>13.153205615411334</v>
      </c>
      <c r="C588">
        <v>9.5532056154114109</v>
      </c>
    </row>
    <row r="589" spans="1:3" x14ac:dyDescent="0.25">
      <c r="A589">
        <v>33.402647471538742</v>
      </c>
      <c r="B589">
        <v>15.782292745847837</v>
      </c>
      <c r="C589">
        <v>15.782292745847837</v>
      </c>
    </row>
    <row r="590" spans="1:3" x14ac:dyDescent="0.25">
      <c r="A590">
        <v>24.235302315063478</v>
      </c>
      <c r="B590">
        <v>5.1062001458948547</v>
      </c>
      <c r="C590">
        <v>5.1062001458948547</v>
      </c>
    </row>
    <row r="591" spans="1:3" x14ac:dyDescent="0.25">
      <c r="A591">
        <v>16.158092397882964</v>
      </c>
      <c r="B591">
        <v>3.820221744223149</v>
      </c>
      <c r="C591">
        <v>3.820221744223149</v>
      </c>
    </row>
    <row r="592" spans="1:3" x14ac:dyDescent="0.25">
      <c r="A592">
        <v>19.772115358434519</v>
      </c>
      <c r="B592">
        <v>3.1473340377927794</v>
      </c>
      <c r="C592">
        <v>0</v>
      </c>
    </row>
    <row r="593" spans="1:3" x14ac:dyDescent="0.25">
      <c r="A593">
        <v>22.997701339097656</v>
      </c>
      <c r="B593">
        <v>4.7125177771502891</v>
      </c>
      <c r="C593">
        <v>4.7125177771502891</v>
      </c>
    </row>
    <row r="594" spans="1:3" x14ac:dyDescent="0.25">
      <c r="A594">
        <v>31.425983636127306</v>
      </c>
      <c r="B594">
        <v>5.6613026636074526</v>
      </c>
      <c r="C594">
        <v>9.2613026636074558</v>
      </c>
    </row>
    <row r="595" spans="1:3" x14ac:dyDescent="0.25">
      <c r="A595">
        <v>21.927245970503328</v>
      </c>
      <c r="B595">
        <v>2.2456818045143656</v>
      </c>
      <c r="C595">
        <v>0</v>
      </c>
    </row>
    <row r="596" spans="1:3" x14ac:dyDescent="0.25">
      <c r="A596">
        <v>34.69082926778492</v>
      </c>
      <c r="B596">
        <v>5.8454494958355951</v>
      </c>
      <c r="C596">
        <v>9.4454494958355983</v>
      </c>
    </row>
    <row r="597" spans="1:3" x14ac:dyDescent="0.25">
      <c r="A597">
        <v>24.240092571703151</v>
      </c>
      <c r="B597">
        <v>18.998924994054953</v>
      </c>
      <c r="C597">
        <v>18.998924994054953</v>
      </c>
    </row>
    <row r="598" spans="1:3" x14ac:dyDescent="0.25">
      <c r="A598">
        <v>34.352408545597143</v>
      </c>
      <c r="B598">
        <v>1.9517219030829036</v>
      </c>
      <c r="C598">
        <v>1.9517219030829036</v>
      </c>
    </row>
    <row r="599" spans="1:3" x14ac:dyDescent="0.25">
      <c r="A599">
        <v>25.353342170670103</v>
      </c>
      <c r="B599">
        <v>13.156579057418991</v>
      </c>
      <c r="C599">
        <v>9.5565790574189879</v>
      </c>
    </row>
    <row r="600" spans="1:3" x14ac:dyDescent="0.25">
      <c r="A600">
        <v>13.31157208278098</v>
      </c>
      <c r="B600">
        <v>13.89694755551516</v>
      </c>
      <c r="C600">
        <v>13.89694755551516</v>
      </c>
    </row>
    <row r="601" spans="1:3" x14ac:dyDescent="0.25">
      <c r="A601">
        <v>33.129750657635419</v>
      </c>
      <c r="B601">
        <v>7.2377762982133209</v>
      </c>
      <c r="C601">
        <v>10.837776298213324</v>
      </c>
    </row>
    <row r="602" spans="1:3" x14ac:dyDescent="0.25">
      <c r="A602">
        <v>35.597758969643003</v>
      </c>
      <c r="B602">
        <v>11.093554013064475</v>
      </c>
      <c r="C602">
        <v>7.4935540130644718</v>
      </c>
    </row>
    <row r="603" spans="1:3" x14ac:dyDescent="0.25">
      <c r="A603">
        <v>20.079049556206066</v>
      </c>
      <c r="B603">
        <v>10.558302609630896</v>
      </c>
      <c r="C603">
        <v>6.9583026096308931</v>
      </c>
    </row>
    <row r="604" spans="1:3" x14ac:dyDescent="0.25">
      <c r="A604">
        <v>15.229853517667831</v>
      </c>
      <c r="B604">
        <v>9.7405153184792681</v>
      </c>
      <c r="C604">
        <v>9.7405153184792681</v>
      </c>
    </row>
    <row r="605" spans="1:3" x14ac:dyDescent="0.25">
      <c r="A605">
        <v>19.838485542024813</v>
      </c>
      <c r="B605">
        <v>2.3640165914453171</v>
      </c>
      <c r="C605">
        <v>2.3640165914453171</v>
      </c>
    </row>
    <row r="606" spans="1:3" x14ac:dyDescent="0.25">
      <c r="A606">
        <v>16.707061713141655</v>
      </c>
      <c r="B606">
        <v>12.994148588304775</v>
      </c>
      <c r="C606">
        <v>16.594148588304698</v>
      </c>
    </row>
    <row r="607" spans="1:3" x14ac:dyDescent="0.25">
      <c r="A607">
        <v>34.992078046180062</v>
      </c>
      <c r="B607">
        <v>27.462150433425609</v>
      </c>
      <c r="C607">
        <v>23.862150433425686</v>
      </c>
    </row>
    <row r="608" spans="1:3" x14ac:dyDescent="0.25">
      <c r="A608">
        <v>26.613001871234374</v>
      </c>
      <c r="B608">
        <v>8.3790510159803766</v>
      </c>
      <c r="C608">
        <v>11.9790510159803</v>
      </c>
    </row>
    <row r="609" spans="1:3" x14ac:dyDescent="0.25">
      <c r="A609">
        <v>31.269012491465435</v>
      </c>
      <c r="B609">
        <v>10.320144525207784</v>
      </c>
      <c r="C609">
        <v>6.7201445252078607</v>
      </c>
    </row>
    <row r="610" spans="1:3" x14ac:dyDescent="0.25">
      <c r="A610">
        <v>32.377310796179074</v>
      </c>
      <c r="B610">
        <v>17.309361826882341</v>
      </c>
      <c r="C610">
        <v>17.309361826882341</v>
      </c>
    </row>
    <row r="611" spans="1:3" x14ac:dyDescent="0.25">
      <c r="A611">
        <v>15.393257188381835</v>
      </c>
      <c r="B611">
        <v>21.986271636630939</v>
      </c>
      <c r="C611">
        <v>25.586271636630862</v>
      </c>
    </row>
    <row r="612" spans="1:3" x14ac:dyDescent="0.25">
      <c r="A612">
        <v>12.913758953589758</v>
      </c>
      <c r="B612">
        <v>5.1567158074341712</v>
      </c>
      <c r="C612">
        <v>5.1567158074341712</v>
      </c>
    </row>
    <row r="613" spans="1:3" x14ac:dyDescent="0.25">
      <c r="A613">
        <v>15.005986715466033</v>
      </c>
      <c r="B613">
        <v>13.813905575313621</v>
      </c>
      <c r="C613">
        <v>10.213905575313618</v>
      </c>
    </row>
    <row r="614" spans="1:3" x14ac:dyDescent="0.25">
      <c r="A614">
        <v>35.375566201520961</v>
      </c>
      <c r="B614">
        <v>1.6680521018213135</v>
      </c>
      <c r="C614">
        <v>5.2680521018213167</v>
      </c>
    </row>
    <row r="615" spans="1:3" x14ac:dyDescent="0.25">
      <c r="A615">
        <v>31.079225741803498</v>
      </c>
      <c r="B615">
        <v>5.0131327563092132</v>
      </c>
      <c r="C615">
        <v>8.6131327563092164</v>
      </c>
    </row>
    <row r="616" spans="1:3" x14ac:dyDescent="0.25">
      <c r="A616">
        <v>36.682409693658386</v>
      </c>
      <c r="B616">
        <v>1.7681777642869623</v>
      </c>
      <c r="C616">
        <v>0</v>
      </c>
    </row>
    <row r="617" spans="1:3" x14ac:dyDescent="0.25">
      <c r="A617">
        <v>23.266432454641517</v>
      </c>
      <c r="B617">
        <v>5.409206273258258</v>
      </c>
      <c r="C617">
        <v>9.0092062732582612</v>
      </c>
    </row>
    <row r="618" spans="1:3" x14ac:dyDescent="0.25">
      <c r="A618">
        <v>33.356176203766438</v>
      </c>
      <c r="B618">
        <v>3.4480460895931486</v>
      </c>
      <c r="C618">
        <v>3.4480460895931486</v>
      </c>
    </row>
    <row r="619" spans="1:3" x14ac:dyDescent="0.25">
      <c r="A619">
        <v>24.160516672345871</v>
      </c>
      <c r="B619">
        <v>14.641491453396132</v>
      </c>
      <c r="C619">
        <v>18.241491453396137</v>
      </c>
    </row>
    <row r="620" spans="1:3" x14ac:dyDescent="0.25">
      <c r="A620">
        <v>20.246151390976898</v>
      </c>
      <c r="B620">
        <v>1.75387751999736</v>
      </c>
      <c r="C620">
        <v>1.75387751999736</v>
      </c>
    </row>
    <row r="621" spans="1:3" x14ac:dyDescent="0.25">
      <c r="A621">
        <v>12.884726321765765</v>
      </c>
      <c r="B621">
        <v>1.3006880892014205</v>
      </c>
      <c r="C621">
        <v>0</v>
      </c>
    </row>
    <row r="622" spans="1:3" x14ac:dyDescent="0.25">
      <c r="A622">
        <v>33.185048697112798</v>
      </c>
      <c r="B622">
        <v>17.43452149327263</v>
      </c>
      <c r="C622">
        <v>17.43452149327263</v>
      </c>
    </row>
    <row r="623" spans="1:3" x14ac:dyDescent="0.25">
      <c r="A623">
        <v>27.409361296969887</v>
      </c>
      <c r="B623">
        <v>8.4681628078364923</v>
      </c>
      <c r="C623">
        <v>12.068162807836496</v>
      </c>
    </row>
    <row r="624" spans="1:3" x14ac:dyDescent="0.25">
      <c r="A624">
        <v>16.16636066964702</v>
      </c>
      <c r="B624">
        <v>19.894899463972298</v>
      </c>
      <c r="C624">
        <v>23.494899463972303</v>
      </c>
    </row>
    <row r="625" spans="1:3" x14ac:dyDescent="0.25">
      <c r="A625">
        <v>24.465630592611891</v>
      </c>
      <c r="B625">
        <v>5.2069911578117978</v>
      </c>
      <c r="C625">
        <v>8.806991157811801</v>
      </c>
    </row>
    <row r="626" spans="1:3" x14ac:dyDescent="0.25">
      <c r="A626">
        <v>25.391937328268757</v>
      </c>
      <c r="B626">
        <v>10.889597688697927</v>
      </c>
      <c r="C626">
        <v>10.889597688697927</v>
      </c>
    </row>
    <row r="627" spans="1:3" x14ac:dyDescent="0.25">
      <c r="A627">
        <v>17.634925874228582</v>
      </c>
      <c r="B627">
        <v>9.108686571200888</v>
      </c>
      <c r="C627">
        <v>12.708686571200891</v>
      </c>
    </row>
    <row r="628" spans="1:3" x14ac:dyDescent="0.25">
      <c r="A628">
        <v>22.902446472261957</v>
      </c>
      <c r="B628">
        <v>9.5385096602476604</v>
      </c>
      <c r="C628">
        <v>9.5385096602476604</v>
      </c>
    </row>
    <row r="629" spans="1:3" x14ac:dyDescent="0.25">
      <c r="A629">
        <v>14.756821737686003</v>
      </c>
      <c r="B629">
        <v>8.3014515795685639</v>
      </c>
      <c r="C629">
        <v>8.3014515795685639</v>
      </c>
    </row>
    <row r="630" spans="1:3" x14ac:dyDescent="0.25">
      <c r="A630">
        <v>36.475520525242295</v>
      </c>
      <c r="B630">
        <v>2.5231012884671955</v>
      </c>
      <c r="C630">
        <v>2.5231012884671955</v>
      </c>
    </row>
    <row r="631" spans="1:3" x14ac:dyDescent="0.25">
      <c r="A631">
        <v>35.247411936106644</v>
      </c>
      <c r="B631">
        <v>18.088304450173265</v>
      </c>
      <c r="C631">
        <v>21.68830445017327</v>
      </c>
    </row>
    <row r="632" spans="1:3" x14ac:dyDescent="0.25">
      <c r="A632">
        <v>16.182075169108074</v>
      </c>
      <c r="B632">
        <v>7.332424054285358</v>
      </c>
      <c r="C632">
        <v>10.932424054285361</v>
      </c>
    </row>
    <row r="633" spans="1:3" x14ac:dyDescent="0.25">
      <c r="A633">
        <v>33.384725631888656</v>
      </c>
      <c r="B633">
        <v>2.1160231779151406</v>
      </c>
      <c r="C633">
        <v>2.1160231779151406</v>
      </c>
    </row>
    <row r="634" spans="1:3" x14ac:dyDescent="0.25">
      <c r="A634">
        <v>17.515317044865917</v>
      </c>
      <c r="B634">
        <v>9.262989335472831</v>
      </c>
      <c r="C634">
        <v>12.862989335472834</v>
      </c>
    </row>
    <row r="635" spans="1:3" x14ac:dyDescent="0.25">
      <c r="A635">
        <v>38.181726927292452</v>
      </c>
      <c r="B635">
        <v>11.655344061355422</v>
      </c>
      <c r="C635">
        <v>11.655344061355422</v>
      </c>
    </row>
    <row r="636" spans="1:3" x14ac:dyDescent="0.25">
      <c r="A636">
        <v>35.486153727269176</v>
      </c>
      <c r="B636">
        <v>2.3280028023576094</v>
      </c>
      <c r="C636">
        <v>2.3280028023576094</v>
      </c>
    </row>
    <row r="637" spans="1:3" x14ac:dyDescent="0.25">
      <c r="A637">
        <v>25.907684250528895</v>
      </c>
      <c r="B637">
        <v>23.743644087188535</v>
      </c>
      <c r="C637">
        <v>20.14364408718853</v>
      </c>
    </row>
    <row r="638" spans="1:3" x14ac:dyDescent="0.25">
      <c r="A638">
        <v>30.695852169670079</v>
      </c>
      <c r="B638">
        <v>4.5909291623734561</v>
      </c>
      <c r="C638">
        <v>8.1909291623733793</v>
      </c>
    </row>
    <row r="639" spans="1:3" x14ac:dyDescent="0.25">
      <c r="A639">
        <v>23.191608475730412</v>
      </c>
      <c r="B639">
        <v>8.6646987295660516</v>
      </c>
      <c r="C639">
        <v>5.0646987295661283</v>
      </c>
    </row>
    <row r="640" spans="1:3" x14ac:dyDescent="0.25">
      <c r="A640">
        <v>28.452757451810538</v>
      </c>
      <c r="B640">
        <v>6.0797558015425679</v>
      </c>
      <c r="C640">
        <v>9.6797558015424912</v>
      </c>
    </row>
    <row r="641" spans="1:3" x14ac:dyDescent="0.25">
      <c r="A641">
        <v>23.29970633880956</v>
      </c>
      <c r="B641">
        <v>2.0444167969963978</v>
      </c>
      <c r="C641">
        <v>0</v>
      </c>
    </row>
    <row r="642" spans="1:3" x14ac:dyDescent="0.25">
      <c r="A642">
        <v>16.066210977586497</v>
      </c>
      <c r="B642">
        <v>5.6404179994606629</v>
      </c>
      <c r="C642">
        <v>2.0404179994607397</v>
      </c>
    </row>
    <row r="643" spans="1:3" x14ac:dyDescent="0.25">
      <c r="A643">
        <v>23.985474966789955</v>
      </c>
      <c r="B643">
        <v>16.449231786435732</v>
      </c>
      <c r="C643">
        <v>20.049231786435655</v>
      </c>
    </row>
    <row r="644" spans="1:3" x14ac:dyDescent="0.25">
      <c r="A644">
        <v>11.885836739234303</v>
      </c>
      <c r="B644">
        <v>9.2275626946602429</v>
      </c>
      <c r="C644">
        <v>12.827562694660166</v>
      </c>
    </row>
    <row r="645" spans="1:3" x14ac:dyDescent="0.25">
      <c r="A645">
        <v>14.57111587373638</v>
      </c>
      <c r="B645">
        <v>2.1861055960963593</v>
      </c>
      <c r="C645">
        <v>0</v>
      </c>
    </row>
    <row r="646" spans="1:3" x14ac:dyDescent="0.25">
      <c r="A646">
        <v>29.431384713609372</v>
      </c>
      <c r="B646">
        <v>19.263889833583676</v>
      </c>
      <c r="C646">
        <v>22.863889833583677</v>
      </c>
    </row>
    <row r="647" spans="1:3" x14ac:dyDescent="0.25">
      <c r="A647">
        <v>35.585588080255803</v>
      </c>
      <c r="B647">
        <v>17.936654437361419</v>
      </c>
      <c r="C647">
        <v>21.53665443736142</v>
      </c>
    </row>
    <row r="648" spans="1:3" x14ac:dyDescent="0.25">
      <c r="A648">
        <v>16.147901117145331</v>
      </c>
      <c r="B648">
        <v>7.153289941895391</v>
      </c>
      <c r="C648">
        <v>7.153289941895391</v>
      </c>
    </row>
    <row r="649" spans="1:3" x14ac:dyDescent="0.25">
      <c r="A649">
        <v>26.059491634880061</v>
      </c>
      <c r="B649">
        <v>2.4588265422150268</v>
      </c>
      <c r="C649">
        <v>2.4588265422150268</v>
      </c>
    </row>
    <row r="650" spans="1:3" x14ac:dyDescent="0.25">
      <c r="A650">
        <v>19.545189396364499</v>
      </c>
      <c r="B650">
        <v>4.6877387586333175</v>
      </c>
      <c r="C650">
        <v>4.6877387586333175</v>
      </c>
    </row>
    <row r="651" spans="1:3" x14ac:dyDescent="0.25">
      <c r="A651">
        <v>31.122869305683729</v>
      </c>
      <c r="B651">
        <v>18.730115869364266</v>
      </c>
      <c r="C651">
        <v>22.330115869364271</v>
      </c>
    </row>
    <row r="652" spans="1:3" x14ac:dyDescent="0.25">
      <c r="A652">
        <v>25.144194835962779</v>
      </c>
      <c r="B652">
        <v>11.602560646402331</v>
      </c>
      <c r="C652">
        <v>15.202560646402334</v>
      </c>
    </row>
    <row r="653" spans="1:3" x14ac:dyDescent="0.25">
      <c r="A653">
        <v>14.868818215642481</v>
      </c>
      <c r="B653">
        <v>15.464786752489426</v>
      </c>
      <c r="C653">
        <v>15.464786752489426</v>
      </c>
    </row>
    <row r="654" spans="1:3" x14ac:dyDescent="0.25">
      <c r="A654">
        <v>22.087072889640815</v>
      </c>
      <c r="B654">
        <v>7.131584054126936</v>
      </c>
      <c r="C654">
        <v>10.731584054126859</v>
      </c>
    </row>
    <row r="655" spans="1:3" x14ac:dyDescent="0.25">
      <c r="A655">
        <v>35.347591314052913</v>
      </c>
      <c r="B655">
        <v>17.101006022015728</v>
      </c>
      <c r="C655">
        <v>17.101006022015728</v>
      </c>
    </row>
    <row r="656" spans="1:3" x14ac:dyDescent="0.25">
      <c r="A656">
        <v>34.562208389799537</v>
      </c>
      <c r="B656">
        <v>20.857066568204736</v>
      </c>
      <c r="C656">
        <v>17.257066568204813</v>
      </c>
    </row>
    <row r="657" spans="1:3" x14ac:dyDescent="0.25">
      <c r="A657">
        <v>36.366899986341082</v>
      </c>
      <c r="B657">
        <v>15.428892085458656</v>
      </c>
      <c r="C657">
        <v>11.828892085458653</v>
      </c>
    </row>
    <row r="658" spans="1:3" x14ac:dyDescent="0.25">
      <c r="A658">
        <v>34.091826328250221</v>
      </c>
      <c r="B658">
        <v>3.7708773708632393</v>
      </c>
      <c r="C658">
        <v>3.7708773708632393</v>
      </c>
    </row>
    <row r="659" spans="1:3" x14ac:dyDescent="0.25">
      <c r="A659">
        <v>34.889278591348102</v>
      </c>
      <c r="B659">
        <v>30.113088319864776</v>
      </c>
      <c r="C659">
        <v>26.513088319864771</v>
      </c>
    </row>
    <row r="660" spans="1:3" x14ac:dyDescent="0.25">
      <c r="A660">
        <v>31.472697256101839</v>
      </c>
      <c r="B660">
        <v>4.113281584428421</v>
      </c>
      <c r="C660">
        <v>4.113281584428421</v>
      </c>
    </row>
    <row r="661" spans="1:3" x14ac:dyDescent="0.25">
      <c r="A661">
        <v>34.571262481690887</v>
      </c>
      <c r="B661">
        <v>17.273624811048627</v>
      </c>
      <c r="C661">
        <v>20.873624811048632</v>
      </c>
    </row>
    <row r="662" spans="1:3" x14ac:dyDescent="0.25">
      <c r="A662">
        <v>24.812875988547258</v>
      </c>
      <c r="B662">
        <v>31.677297955663029</v>
      </c>
      <c r="C662">
        <v>35.27729795566303</v>
      </c>
    </row>
    <row r="663" spans="1:3" x14ac:dyDescent="0.25">
      <c r="A663">
        <v>36.156367717251221</v>
      </c>
      <c r="B663">
        <v>16.970891318213617</v>
      </c>
      <c r="C663">
        <v>13.370891318213616</v>
      </c>
    </row>
    <row r="664" spans="1:3" x14ac:dyDescent="0.25">
      <c r="A664">
        <v>16.938150602724626</v>
      </c>
      <c r="B664">
        <v>2.6175622545486377</v>
      </c>
      <c r="C664">
        <v>6.2175622545486409</v>
      </c>
    </row>
    <row r="665" spans="1:3" x14ac:dyDescent="0.25">
      <c r="A665">
        <v>12.848035917713521</v>
      </c>
      <c r="B665">
        <v>11.363202473810459</v>
      </c>
      <c r="C665">
        <v>14.963202473810462</v>
      </c>
    </row>
    <row r="666" spans="1:3" x14ac:dyDescent="0.25">
      <c r="A666">
        <v>26.068753955941872</v>
      </c>
      <c r="B666">
        <v>9.7147023749614014</v>
      </c>
      <c r="C666">
        <v>9.7147023749614014</v>
      </c>
    </row>
    <row r="667" spans="1:3" x14ac:dyDescent="0.25">
      <c r="A667">
        <v>19.703179803566417</v>
      </c>
      <c r="B667">
        <v>8.0188038508789106</v>
      </c>
      <c r="C667">
        <v>11.618803850878834</v>
      </c>
    </row>
    <row r="668" spans="1:3" x14ac:dyDescent="0.25">
      <c r="A668">
        <v>33.182726261724312</v>
      </c>
      <c r="B668">
        <v>20.950813569128464</v>
      </c>
      <c r="C668">
        <v>17.35081356912854</v>
      </c>
    </row>
    <row r="669" spans="1:3" x14ac:dyDescent="0.25">
      <c r="A669">
        <v>38.472454435866936</v>
      </c>
      <c r="B669">
        <v>5.4177416786104438</v>
      </c>
      <c r="C669">
        <v>9.017741678610367</v>
      </c>
    </row>
    <row r="670" spans="1:3" x14ac:dyDescent="0.25">
      <c r="A670">
        <v>33.133544151463767</v>
      </c>
      <c r="B670">
        <v>11.892137054165186</v>
      </c>
      <c r="C670">
        <v>15.492137054165109</v>
      </c>
    </row>
    <row r="671" spans="1:3" x14ac:dyDescent="0.25">
      <c r="A671">
        <v>33.906356327133942</v>
      </c>
      <c r="B671">
        <v>15.760033355288741</v>
      </c>
      <c r="C671">
        <v>15.760033355288741</v>
      </c>
    </row>
    <row r="672" spans="1:3" x14ac:dyDescent="0.25">
      <c r="A672">
        <v>31.765771468992554</v>
      </c>
      <c r="B672">
        <v>14.187555553977198</v>
      </c>
      <c r="C672">
        <v>17.787555553977121</v>
      </c>
    </row>
    <row r="673" spans="1:3" x14ac:dyDescent="0.25">
      <c r="A673">
        <v>33.825092400099024</v>
      </c>
      <c r="B673">
        <v>5.0109927091365414</v>
      </c>
      <c r="C673">
        <v>8.6109927091364646</v>
      </c>
    </row>
    <row r="674" spans="1:3" x14ac:dyDescent="0.25">
      <c r="A674">
        <v>31.583465300963791</v>
      </c>
      <c r="B674">
        <v>10.300127523672273</v>
      </c>
      <c r="C674">
        <v>6.7001275236723501</v>
      </c>
    </row>
    <row r="675" spans="1:3" x14ac:dyDescent="0.25">
      <c r="A675">
        <v>34.337635926488758</v>
      </c>
      <c r="B675">
        <v>2.6880672757453983</v>
      </c>
      <c r="C675">
        <v>0</v>
      </c>
    </row>
    <row r="676" spans="1:3" x14ac:dyDescent="0.25">
      <c r="A676">
        <v>19.728269240820424</v>
      </c>
      <c r="B676">
        <v>5.0079971870708651</v>
      </c>
      <c r="C676">
        <v>5.0079971870708651</v>
      </c>
    </row>
    <row r="677" spans="1:3" x14ac:dyDescent="0.25">
      <c r="A677">
        <v>32.359302482743495</v>
      </c>
      <c r="B677">
        <v>16.236807994465543</v>
      </c>
      <c r="C677">
        <v>16.236807994465543</v>
      </c>
    </row>
    <row r="678" spans="1:3" x14ac:dyDescent="0.25">
      <c r="A678">
        <v>17.696034237494381</v>
      </c>
      <c r="B678">
        <v>11.902498448442236</v>
      </c>
      <c r="C678">
        <v>15.502498448442239</v>
      </c>
    </row>
    <row r="679" spans="1:3" x14ac:dyDescent="0.25">
      <c r="A679">
        <v>33.950467639056228</v>
      </c>
      <c r="B679">
        <v>9.4264714054663834</v>
      </c>
      <c r="C679">
        <v>13.026471405466387</v>
      </c>
    </row>
    <row r="680" spans="1:3" x14ac:dyDescent="0.25">
      <c r="A680">
        <v>19.15618502593329</v>
      </c>
      <c r="B680">
        <v>9.2447902296700679</v>
      </c>
      <c r="C680">
        <v>5.6447902296700647</v>
      </c>
    </row>
    <row r="681" spans="1:3" x14ac:dyDescent="0.25">
      <c r="A681">
        <v>34.576255971461201</v>
      </c>
      <c r="B681">
        <v>1.9687837142743803</v>
      </c>
      <c r="C681">
        <v>0</v>
      </c>
    </row>
    <row r="682" spans="1:3" x14ac:dyDescent="0.25">
      <c r="A682">
        <v>27.614155845460466</v>
      </c>
      <c r="B682">
        <v>25.447613259402104</v>
      </c>
      <c r="C682">
        <v>25.447613259402104</v>
      </c>
    </row>
    <row r="683" spans="1:3" x14ac:dyDescent="0.25">
      <c r="A683">
        <v>32.10697656690536</v>
      </c>
      <c r="B683">
        <v>7.8713647446840618</v>
      </c>
      <c r="C683">
        <v>4.2713647446840586</v>
      </c>
    </row>
    <row r="684" spans="1:3" x14ac:dyDescent="0.25">
      <c r="A684">
        <v>29.357098367615812</v>
      </c>
      <c r="B684">
        <v>15.927107669552658</v>
      </c>
      <c r="C684">
        <v>15.927107669552658</v>
      </c>
    </row>
    <row r="685" spans="1:3" x14ac:dyDescent="0.25">
      <c r="A685">
        <v>25.996150277049168</v>
      </c>
      <c r="B685">
        <v>17.981762754511365</v>
      </c>
      <c r="C685">
        <v>14.38176275451136</v>
      </c>
    </row>
    <row r="686" spans="1:3" x14ac:dyDescent="0.25">
      <c r="A686">
        <v>32.899998458289986</v>
      </c>
      <c r="B686">
        <v>4.4438029607829144</v>
      </c>
      <c r="C686">
        <v>8.0438029607829176</v>
      </c>
    </row>
    <row r="687" spans="1:3" x14ac:dyDescent="0.25">
      <c r="A687">
        <v>16.995115040169058</v>
      </c>
      <c r="B687">
        <v>12.951475791772413</v>
      </c>
      <c r="C687">
        <v>9.3514757917724101</v>
      </c>
    </row>
    <row r="688" spans="1:3" x14ac:dyDescent="0.25">
      <c r="A688">
        <v>24.245371896446201</v>
      </c>
      <c r="B688">
        <v>7.8000938852956381</v>
      </c>
      <c r="C688">
        <v>4.2000938852956349</v>
      </c>
    </row>
    <row r="689" spans="1:3" x14ac:dyDescent="0.25">
      <c r="A689">
        <v>33.358491963324468</v>
      </c>
      <c r="B689">
        <v>5.074040484160971</v>
      </c>
      <c r="C689">
        <v>1.4740404841609678</v>
      </c>
    </row>
    <row r="690" spans="1:3" x14ac:dyDescent="0.25">
      <c r="A690">
        <v>26.369099984719071</v>
      </c>
      <c r="B690">
        <v>15.88323646675887</v>
      </c>
      <c r="C690">
        <v>12.283236466758867</v>
      </c>
    </row>
    <row r="691" spans="1:3" x14ac:dyDescent="0.25">
      <c r="A691">
        <v>21.7812053974429</v>
      </c>
      <c r="B691">
        <v>2.1469293632585007</v>
      </c>
      <c r="C691">
        <v>5.7469293632585039</v>
      </c>
    </row>
    <row r="692" spans="1:3" x14ac:dyDescent="0.25">
      <c r="A692">
        <v>16.465393303351039</v>
      </c>
      <c r="B692">
        <v>9.1518964730290087</v>
      </c>
      <c r="C692">
        <v>9.1518964730290087</v>
      </c>
    </row>
    <row r="693" spans="1:3" x14ac:dyDescent="0.25">
      <c r="A693">
        <v>35.573373621735826</v>
      </c>
      <c r="B693">
        <v>6.6312711101580391</v>
      </c>
      <c r="C693">
        <v>10.231271110157962</v>
      </c>
    </row>
    <row r="694" spans="1:3" x14ac:dyDescent="0.25">
      <c r="A694">
        <v>35.859983990050551</v>
      </c>
      <c r="B694">
        <v>12.922435842631028</v>
      </c>
      <c r="C694">
        <v>12.922435842631028</v>
      </c>
    </row>
    <row r="695" spans="1:3" x14ac:dyDescent="0.25">
      <c r="A695">
        <v>11.559810466007132</v>
      </c>
      <c r="B695">
        <v>32.454861685081667</v>
      </c>
      <c r="C695">
        <v>32.454861685081667</v>
      </c>
    </row>
    <row r="696" spans="1:3" x14ac:dyDescent="0.25">
      <c r="A696">
        <v>34.484385871695729</v>
      </c>
      <c r="B696">
        <v>14.087463724064229</v>
      </c>
      <c r="C696">
        <v>14.087463724064229</v>
      </c>
    </row>
    <row r="697" spans="1:3" x14ac:dyDescent="0.25">
      <c r="A697">
        <v>35.960089599667775</v>
      </c>
      <c r="B697">
        <v>5.4570092429397121</v>
      </c>
      <c r="C697">
        <v>1.8570092429397889</v>
      </c>
    </row>
    <row r="698" spans="1:3" x14ac:dyDescent="0.25">
      <c r="A698">
        <v>12.592072136623393</v>
      </c>
      <c r="B698">
        <v>19.280550436815016</v>
      </c>
      <c r="C698">
        <v>15.680550436815093</v>
      </c>
    </row>
    <row r="699" spans="1:3" x14ac:dyDescent="0.25">
      <c r="A699">
        <v>37.942635483641837</v>
      </c>
      <c r="B699">
        <v>7.115293750064442</v>
      </c>
      <c r="C699">
        <v>7.115293750064442</v>
      </c>
    </row>
    <row r="700" spans="1:3" x14ac:dyDescent="0.25">
      <c r="A700">
        <v>36.740372067541017</v>
      </c>
      <c r="B700">
        <v>16.986751583768989</v>
      </c>
      <c r="C700">
        <v>13.386751583769065</v>
      </c>
    </row>
    <row r="701" spans="1:3" x14ac:dyDescent="0.25">
      <c r="A701">
        <v>16.883640255784762</v>
      </c>
      <c r="B701">
        <v>10.921926824733283</v>
      </c>
      <c r="C701">
        <v>14.521926824733207</v>
      </c>
    </row>
    <row r="702" spans="1:3" x14ac:dyDescent="0.25">
      <c r="A702">
        <v>19.180295487132994</v>
      </c>
      <c r="B702">
        <v>10.676037840951569</v>
      </c>
      <c r="C702">
        <v>7.0760378409516456</v>
      </c>
    </row>
    <row r="703" spans="1:3" x14ac:dyDescent="0.25">
      <c r="A703">
        <v>24.797291966999317</v>
      </c>
      <c r="B703">
        <v>14.187556273620583</v>
      </c>
      <c r="C703">
        <v>14.187556273620583</v>
      </c>
    </row>
    <row r="704" spans="1:3" x14ac:dyDescent="0.25">
      <c r="A704">
        <v>34.682590402930899</v>
      </c>
      <c r="B704">
        <v>43.833968501374088</v>
      </c>
      <c r="C704">
        <v>47.433968501374089</v>
      </c>
    </row>
    <row r="705" spans="1:3" x14ac:dyDescent="0.25">
      <c r="A705">
        <v>32.197684520368284</v>
      </c>
      <c r="B705">
        <v>11.915446777862426</v>
      </c>
      <c r="C705">
        <v>11.915446777862426</v>
      </c>
    </row>
    <row r="706" spans="1:3" x14ac:dyDescent="0.25">
      <c r="A706">
        <v>34.478734418854266</v>
      </c>
      <c r="B706">
        <v>12.507037337272395</v>
      </c>
      <c r="C706">
        <v>8.9070373372723921</v>
      </c>
    </row>
    <row r="707" spans="1:3" x14ac:dyDescent="0.25">
      <c r="A707">
        <v>18.563906927021669</v>
      </c>
      <c r="B707">
        <v>8.9579099816358898</v>
      </c>
      <c r="C707">
        <v>5.3579099816358866</v>
      </c>
    </row>
    <row r="708" spans="1:3" x14ac:dyDescent="0.25">
      <c r="A708">
        <v>26.975070338440652</v>
      </c>
      <c r="B708">
        <v>6.4306894510327428</v>
      </c>
      <c r="C708">
        <v>6.4306894510327428</v>
      </c>
    </row>
    <row r="709" spans="1:3" x14ac:dyDescent="0.25">
      <c r="A709">
        <v>27.035869456225711</v>
      </c>
      <c r="B709">
        <v>6.2301569305939264</v>
      </c>
      <c r="C709">
        <v>2.6301569305939232</v>
      </c>
    </row>
    <row r="710" spans="1:3" x14ac:dyDescent="0.25">
      <c r="A710">
        <v>21.763076426289985</v>
      </c>
      <c r="B710">
        <v>7.6948517295916208</v>
      </c>
      <c r="C710">
        <v>4.0948517295916176</v>
      </c>
    </row>
    <row r="711" spans="1:3" x14ac:dyDescent="0.25">
      <c r="A711">
        <v>14.02323069813086</v>
      </c>
      <c r="B711">
        <v>26.90475023451139</v>
      </c>
      <c r="C711">
        <v>23.304750234511388</v>
      </c>
    </row>
    <row r="712" spans="1:3" x14ac:dyDescent="0.25">
      <c r="A712">
        <v>37.106084807490475</v>
      </c>
      <c r="B712">
        <v>24.029455535388955</v>
      </c>
      <c r="C712">
        <v>24.029455535388955</v>
      </c>
    </row>
    <row r="713" spans="1:3" x14ac:dyDescent="0.25">
      <c r="A713">
        <v>21.875256962976401</v>
      </c>
      <c r="B713">
        <v>17.962770978510562</v>
      </c>
      <c r="C713">
        <v>17.962770978510562</v>
      </c>
    </row>
    <row r="714" spans="1:3" x14ac:dyDescent="0.25">
      <c r="A714">
        <v>34.729003954529041</v>
      </c>
      <c r="B714">
        <v>8.8666915003005098</v>
      </c>
      <c r="C714">
        <v>12.466691500300513</v>
      </c>
    </row>
    <row r="715" spans="1:3" x14ac:dyDescent="0.25">
      <c r="A715">
        <v>35.573097892121481</v>
      </c>
      <c r="B715">
        <v>13.544988080584872</v>
      </c>
      <c r="C715">
        <v>13.544988080584872</v>
      </c>
    </row>
    <row r="716" spans="1:3" x14ac:dyDescent="0.25">
      <c r="A716">
        <v>27.326570575166436</v>
      </c>
      <c r="B716">
        <v>11.783850614210243</v>
      </c>
      <c r="C716">
        <v>15.383850614210246</v>
      </c>
    </row>
    <row r="717" spans="1:3" x14ac:dyDescent="0.25">
      <c r="A717">
        <v>24.985154027176506</v>
      </c>
      <c r="B717">
        <v>4.0442800345153707</v>
      </c>
      <c r="C717">
        <v>0.44428003451536746</v>
      </c>
    </row>
    <row r="718" spans="1:3" x14ac:dyDescent="0.25">
      <c r="A718">
        <v>26.589068418753392</v>
      </c>
      <c r="B718">
        <v>10.688510852943063</v>
      </c>
      <c r="C718">
        <v>10.688510852943063</v>
      </c>
    </row>
    <row r="719" spans="1:3" x14ac:dyDescent="0.25">
      <c r="A719">
        <v>34.430472363935145</v>
      </c>
      <c r="B719">
        <v>4.6220811989589805</v>
      </c>
      <c r="C719">
        <v>4.6220811989589805</v>
      </c>
    </row>
    <row r="720" spans="1:3" x14ac:dyDescent="0.25">
      <c r="A720">
        <v>15.054944517311384</v>
      </c>
      <c r="B720">
        <v>11.558060251987019</v>
      </c>
      <c r="C720">
        <v>7.9580602519870958</v>
      </c>
    </row>
    <row r="721" spans="1:3" x14ac:dyDescent="0.25">
      <c r="A721">
        <v>14.991204902485187</v>
      </c>
      <c r="B721">
        <v>25.394870848378304</v>
      </c>
      <c r="C721">
        <v>21.79487084837838</v>
      </c>
    </row>
    <row r="722" spans="1:3" x14ac:dyDescent="0.25">
      <c r="A722">
        <v>14.278399631710137</v>
      </c>
      <c r="B722">
        <v>10.016537911843937</v>
      </c>
      <c r="C722">
        <v>10.016537911843937</v>
      </c>
    </row>
    <row r="723" spans="1:3" x14ac:dyDescent="0.25">
      <c r="A723">
        <v>22.455841206347085</v>
      </c>
      <c r="B723">
        <v>7.2923108715228935</v>
      </c>
      <c r="C723">
        <v>3.6923108715229702</v>
      </c>
    </row>
    <row r="724" spans="1:3" x14ac:dyDescent="0.25">
      <c r="A724">
        <v>17.099092365439006</v>
      </c>
      <c r="B724">
        <v>9.97992858828745</v>
      </c>
      <c r="C724">
        <v>13.579928588287373</v>
      </c>
    </row>
    <row r="725" spans="1:3" x14ac:dyDescent="0.25">
      <c r="A725">
        <v>37.36219846149428</v>
      </c>
      <c r="B725">
        <v>9.241702699316523</v>
      </c>
      <c r="C725">
        <v>5.6417026993165997</v>
      </c>
    </row>
    <row r="726" spans="1:3" x14ac:dyDescent="0.25">
      <c r="A726">
        <v>20.262637224332867</v>
      </c>
      <c r="B726">
        <v>8.5220451148749099</v>
      </c>
      <c r="C726">
        <v>4.9220451148749866</v>
      </c>
    </row>
    <row r="727" spans="1:3" x14ac:dyDescent="0.25">
      <c r="A727">
        <v>34.486087866184114</v>
      </c>
      <c r="B727">
        <v>8.236328344625008</v>
      </c>
      <c r="C727">
        <v>8.236328344625008</v>
      </c>
    </row>
    <row r="728" spans="1:3" x14ac:dyDescent="0.25">
      <c r="A728">
        <v>16.781022344916661</v>
      </c>
      <c r="B728">
        <v>3.6289353593172269</v>
      </c>
      <c r="C728">
        <v>7.2289353593172301</v>
      </c>
    </row>
    <row r="729" spans="1:3" x14ac:dyDescent="0.25">
      <c r="A729">
        <v>15.868230321655625</v>
      </c>
      <c r="B729">
        <v>8.7522752972473405</v>
      </c>
      <c r="C729">
        <v>8.7522752972473405</v>
      </c>
    </row>
    <row r="730" spans="1:3" x14ac:dyDescent="0.25">
      <c r="A730">
        <v>33.184349604733612</v>
      </c>
      <c r="B730">
        <v>3.3860739688985664</v>
      </c>
      <c r="C730">
        <v>3.3860739688985664</v>
      </c>
    </row>
    <row r="731" spans="1:3" x14ac:dyDescent="0.25">
      <c r="A731">
        <v>32.640945516089587</v>
      </c>
      <c r="B731">
        <v>5.0717886020162162</v>
      </c>
      <c r="C731">
        <v>8.6717886020162194</v>
      </c>
    </row>
    <row r="732" spans="1:3" x14ac:dyDescent="0.25">
      <c r="A732">
        <v>34.730332219368123</v>
      </c>
      <c r="B732">
        <v>9.0023791640855499</v>
      </c>
      <c r="C732">
        <v>5.4023791640855467</v>
      </c>
    </row>
    <row r="733" spans="1:3" x14ac:dyDescent="0.25">
      <c r="A733">
        <v>32.899679866811113</v>
      </c>
      <c r="B733">
        <v>11.711583208002754</v>
      </c>
      <c r="C733">
        <v>15.311583208002677</v>
      </c>
    </row>
    <row r="734" spans="1:3" x14ac:dyDescent="0.25">
      <c r="A734">
        <v>33.546869036270408</v>
      </c>
      <c r="B734">
        <v>19.938255591126428</v>
      </c>
      <c r="C734">
        <v>16.338255591126423</v>
      </c>
    </row>
    <row r="735" spans="1:3" x14ac:dyDescent="0.25">
      <c r="A735">
        <v>22.042269034496478</v>
      </c>
      <c r="B735">
        <v>10.276861825555734</v>
      </c>
      <c r="C735">
        <v>13.876861825555658</v>
      </c>
    </row>
    <row r="736" spans="1:3" x14ac:dyDescent="0.25">
      <c r="A736">
        <v>15.171860410276814</v>
      </c>
      <c r="B736">
        <v>13.30840184481092</v>
      </c>
      <c r="C736">
        <v>9.7084018448109966</v>
      </c>
    </row>
    <row r="737" spans="1:3" x14ac:dyDescent="0.25">
      <c r="A737">
        <v>21.88988305538377</v>
      </c>
      <c r="B737">
        <v>13.25882482703248</v>
      </c>
      <c r="C737">
        <v>9.6588248270325572</v>
      </c>
    </row>
    <row r="738" spans="1:3" x14ac:dyDescent="0.25">
      <c r="A738">
        <v>35.191008880228161</v>
      </c>
      <c r="B738">
        <v>7.5369370784447298</v>
      </c>
      <c r="C738">
        <v>7.5369370784447298</v>
      </c>
    </row>
    <row r="739" spans="1:3" x14ac:dyDescent="0.25">
      <c r="A739">
        <v>34.06835307093489</v>
      </c>
      <c r="B739">
        <v>4.0345542612983465</v>
      </c>
      <c r="C739">
        <v>7.6345542612982698</v>
      </c>
    </row>
    <row r="740" spans="1:3" x14ac:dyDescent="0.25">
      <c r="A740">
        <v>35.895227126389599</v>
      </c>
      <c r="B740">
        <v>2.196996748596618</v>
      </c>
      <c r="C740">
        <v>0</v>
      </c>
    </row>
    <row r="741" spans="1:3" x14ac:dyDescent="0.25">
      <c r="A741">
        <v>32.129129803601479</v>
      </c>
      <c r="B741">
        <v>26.749903954336762</v>
      </c>
      <c r="C741">
        <v>30.349903954336767</v>
      </c>
    </row>
    <row r="742" spans="1:3" x14ac:dyDescent="0.25">
      <c r="A742">
        <v>15.45371526604435</v>
      </c>
      <c r="B742">
        <v>16.975331175724222</v>
      </c>
      <c r="C742">
        <v>20.575331175724223</v>
      </c>
    </row>
    <row r="743" spans="1:3" x14ac:dyDescent="0.25">
      <c r="A743">
        <v>15.470376064781544</v>
      </c>
      <c r="B743">
        <v>22.362730393694701</v>
      </c>
      <c r="C743">
        <v>25.962730393694706</v>
      </c>
    </row>
    <row r="744" spans="1:3" x14ac:dyDescent="0.25">
      <c r="A744">
        <v>21.649422788746673</v>
      </c>
      <c r="B744">
        <v>22.145495837314797</v>
      </c>
      <c r="C744">
        <v>18.545495837314796</v>
      </c>
    </row>
    <row r="745" spans="1:3" x14ac:dyDescent="0.25">
      <c r="A745">
        <v>21.050983625688914</v>
      </c>
      <c r="B745">
        <v>6.3406002069775269</v>
      </c>
      <c r="C745">
        <v>9.9406002069775301</v>
      </c>
    </row>
    <row r="746" spans="1:3" x14ac:dyDescent="0.25">
      <c r="A746">
        <v>20.753796370991058</v>
      </c>
      <c r="B746">
        <v>19.942786276238628</v>
      </c>
      <c r="C746">
        <v>19.942786276238628</v>
      </c>
    </row>
    <row r="747" spans="1:3" x14ac:dyDescent="0.25">
      <c r="A747">
        <v>21.103166195943047</v>
      </c>
      <c r="B747">
        <v>13.517320787809579</v>
      </c>
      <c r="C747">
        <v>17.117320787809582</v>
      </c>
    </row>
    <row r="748" spans="1:3" x14ac:dyDescent="0.25">
      <c r="A748">
        <v>28.165428300161999</v>
      </c>
      <c r="B748">
        <v>1.510426892760961</v>
      </c>
      <c r="C748">
        <v>1.510426892760961</v>
      </c>
    </row>
    <row r="749" spans="1:3" x14ac:dyDescent="0.25">
      <c r="A749">
        <v>19.149753455600099</v>
      </c>
      <c r="B749">
        <v>16.797100956344771</v>
      </c>
      <c r="C749">
        <v>16.797100956344771</v>
      </c>
    </row>
    <row r="750" spans="1:3" x14ac:dyDescent="0.25">
      <c r="A750">
        <v>35.137256600021288</v>
      </c>
      <c r="B750">
        <v>7.0825215305280764</v>
      </c>
      <c r="C750">
        <v>3.4825215305280732</v>
      </c>
    </row>
    <row r="751" spans="1:3" x14ac:dyDescent="0.25">
      <c r="A751">
        <v>22.035811839224078</v>
      </c>
      <c r="B751">
        <v>16.056062367174057</v>
      </c>
      <c r="C751">
        <v>16.056062367174057</v>
      </c>
    </row>
    <row r="752" spans="1:3" x14ac:dyDescent="0.25">
      <c r="A752">
        <v>31.65667445895</v>
      </c>
      <c r="B752">
        <v>10.556120924882118</v>
      </c>
      <c r="C752">
        <v>6.9561209248821143</v>
      </c>
    </row>
    <row r="753" spans="1:3" x14ac:dyDescent="0.25">
      <c r="A753">
        <v>21.402011272589583</v>
      </c>
      <c r="B753">
        <v>20.185349334542195</v>
      </c>
      <c r="C753">
        <v>20.185349334542195</v>
      </c>
    </row>
    <row r="754" spans="1:3" x14ac:dyDescent="0.25">
      <c r="A754">
        <v>33.11352771696459</v>
      </c>
      <c r="B754">
        <v>4.8985256065086702</v>
      </c>
      <c r="C754">
        <v>4.8985256065086702</v>
      </c>
    </row>
    <row r="755" spans="1:3" x14ac:dyDescent="0.25">
      <c r="A755">
        <v>20.563304975185126</v>
      </c>
      <c r="B755">
        <v>8.7598143456482624</v>
      </c>
      <c r="C755">
        <v>12.359814345648186</v>
      </c>
    </row>
    <row r="756" spans="1:3" x14ac:dyDescent="0.25">
      <c r="A756">
        <v>22.879414132078235</v>
      </c>
      <c r="B756">
        <v>6.6418121838439603</v>
      </c>
      <c r="C756">
        <v>10.241812183843884</v>
      </c>
    </row>
    <row r="757" spans="1:3" x14ac:dyDescent="0.25">
      <c r="A757">
        <v>14.849841222203972</v>
      </c>
      <c r="B757">
        <v>1.0944683442724568</v>
      </c>
      <c r="C757">
        <v>1.0944683442724568</v>
      </c>
    </row>
    <row r="758" spans="1:3" x14ac:dyDescent="0.25">
      <c r="A758">
        <v>37.172460981233463</v>
      </c>
      <c r="B758">
        <v>9.177603273628101</v>
      </c>
      <c r="C758">
        <v>9.177603273628101</v>
      </c>
    </row>
    <row r="759" spans="1:3" x14ac:dyDescent="0.25">
      <c r="A759">
        <v>13.552588339206926</v>
      </c>
      <c r="B759">
        <v>2.0720244057585191</v>
      </c>
      <c r="C759">
        <v>2.0720244057585191</v>
      </c>
    </row>
    <row r="760" spans="1:3" x14ac:dyDescent="0.25">
      <c r="A760">
        <v>23.565462092315876</v>
      </c>
      <c r="B760">
        <v>10.619504217629352</v>
      </c>
      <c r="C760">
        <v>14.219504217629355</v>
      </c>
    </row>
    <row r="761" spans="1:3" x14ac:dyDescent="0.25">
      <c r="A761">
        <v>34.078181377047216</v>
      </c>
      <c r="B761">
        <v>7.6146158445615875</v>
      </c>
      <c r="C761">
        <v>7.6146158445615875</v>
      </c>
    </row>
    <row r="762" spans="1:3" x14ac:dyDescent="0.25">
      <c r="A762">
        <v>13.312785498493529</v>
      </c>
      <c r="B762">
        <v>6.4848211068931505</v>
      </c>
      <c r="C762">
        <v>2.8848211068931473</v>
      </c>
    </row>
    <row r="763" spans="1:3" x14ac:dyDescent="0.25">
      <c r="A763">
        <v>28.628828116518577</v>
      </c>
      <c r="B763">
        <v>10.199057340741184</v>
      </c>
      <c r="C763">
        <v>10.199057340741184</v>
      </c>
    </row>
    <row r="764" spans="1:3" x14ac:dyDescent="0.25">
      <c r="A764">
        <v>21.405097690259822</v>
      </c>
      <c r="B764">
        <v>7.4855785387534191</v>
      </c>
      <c r="C764">
        <v>7.4855785387534191</v>
      </c>
    </row>
    <row r="765" spans="1:3" x14ac:dyDescent="0.25">
      <c r="A765">
        <v>34.354296581240803</v>
      </c>
      <c r="B765">
        <v>4.0855564210639272</v>
      </c>
      <c r="C765">
        <v>0.48555642106400398</v>
      </c>
    </row>
    <row r="766" spans="1:3" x14ac:dyDescent="0.25">
      <c r="A766">
        <v>34.428450395779521</v>
      </c>
      <c r="B766">
        <v>15.070811364801591</v>
      </c>
      <c r="C766">
        <v>18.670811364801594</v>
      </c>
    </row>
    <row r="767" spans="1:3" x14ac:dyDescent="0.25">
      <c r="A767">
        <v>19.413190549647503</v>
      </c>
      <c r="B767">
        <v>3.1597239444020975</v>
      </c>
      <c r="C767">
        <v>6.7597239444021007</v>
      </c>
    </row>
    <row r="768" spans="1:3" x14ac:dyDescent="0.25">
      <c r="A768">
        <v>22.819064516122374</v>
      </c>
      <c r="B768">
        <v>3.6173811725576321</v>
      </c>
      <c r="C768">
        <v>7.2173811725576353</v>
      </c>
    </row>
    <row r="769" spans="1:3" x14ac:dyDescent="0.25">
      <c r="A769">
        <v>22.594007369626404</v>
      </c>
      <c r="B769">
        <v>14.16014750301704</v>
      </c>
      <c r="C769">
        <v>10.560147503017037</v>
      </c>
    </row>
    <row r="770" spans="1:3" x14ac:dyDescent="0.25">
      <c r="A770">
        <v>35.406757600728852</v>
      </c>
      <c r="B770">
        <v>9.8568076921126924</v>
      </c>
      <c r="C770">
        <v>6.2568076921126892</v>
      </c>
    </row>
    <row r="771" spans="1:3" x14ac:dyDescent="0.25">
      <c r="A771">
        <v>32.499489628257336</v>
      </c>
      <c r="B771">
        <v>34.255664060244662</v>
      </c>
      <c r="C771">
        <v>34.255664060244662</v>
      </c>
    </row>
    <row r="772" spans="1:3" x14ac:dyDescent="0.25">
      <c r="A772">
        <v>32.676039202586857</v>
      </c>
      <c r="B772">
        <v>6.290006586316732</v>
      </c>
      <c r="C772">
        <v>6.290006586316732</v>
      </c>
    </row>
    <row r="773" spans="1:3" x14ac:dyDescent="0.25">
      <c r="A773">
        <v>33.519875546027286</v>
      </c>
      <c r="B773">
        <v>8.2863299624963727</v>
      </c>
      <c r="C773">
        <v>11.886329962496376</v>
      </c>
    </row>
    <row r="774" spans="1:3" x14ac:dyDescent="0.25">
      <c r="A774">
        <v>34.036643752151939</v>
      </c>
      <c r="B774">
        <v>3.3509273929783756</v>
      </c>
      <c r="C774">
        <v>3.3509273929783756</v>
      </c>
    </row>
    <row r="775" spans="1:3" x14ac:dyDescent="0.25">
      <c r="A775">
        <v>31.461806238730532</v>
      </c>
      <c r="B775">
        <v>9.1669276002790046</v>
      </c>
      <c r="C775">
        <v>5.5669276002790014</v>
      </c>
    </row>
    <row r="776" spans="1:3" x14ac:dyDescent="0.25">
      <c r="A776">
        <v>14.294252415230835</v>
      </c>
      <c r="B776">
        <v>4.2292150167215947</v>
      </c>
      <c r="C776">
        <v>4.2292150167215947</v>
      </c>
    </row>
    <row r="777" spans="1:3" x14ac:dyDescent="0.25">
      <c r="A777">
        <v>30.861728061159699</v>
      </c>
      <c r="B777">
        <v>21.805286508189099</v>
      </c>
      <c r="C777">
        <v>21.805286508189099</v>
      </c>
    </row>
    <row r="778" spans="1:3" x14ac:dyDescent="0.25">
      <c r="A778">
        <v>22.00610343165976</v>
      </c>
      <c r="B778">
        <v>14.930895993683535</v>
      </c>
      <c r="C778">
        <v>14.930895993683535</v>
      </c>
    </row>
    <row r="779" spans="1:3" x14ac:dyDescent="0.25">
      <c r="A779">
        <v>34.385033210905632</v>
      </c>
      <c r="B779">
        <v>8.0990684469971708</v>
      </c>
      <c r="C779">
        <v>4.4990684469971676</v>
      </c>
    </row>
    <row r="780" spans="1:3" x14ac:dyDescent="0.25">
      <c r="A780">
        <v>36.039659754701077</v>
      </c>
      <c r="B780">
        <v>3.5852307622772717</v>
      </c>
      <c r="C780">
        <v>7.1852307622772749</v>
      </c>
    </row>
    <row r="781" spans="1:3" x14ac:dyDescent="0.25">
      <c r="A781">
        <v>23.031807383234153</v>
      </c>
      <c r="B781">
        <v>17.566760553816856</v>
      </c>
      <c r="C781">
        <v>21.166760553816857</v>
      </c>
    </row>
    <row r="782" spans="1:3" x14ac:dyDescent="0.25">
      <c r="A782">
        <v>33.376073710861604</v>
      </c>
      <c r="B782">
        <v>23.592205668650152</v>
      </c>
      <c r="C782">
        <v>23.592205668650152</v>
      </c>
    </row>
    <row r="783" spans="1:3" x14ac:dyDescent="0.25">
      <c r="A783">
        <v>24.441208806900335</v>
      </c>
      <c r="B783">
        <v>17.797853391262741</v>
      </c>
      <c r="C783">
        <v>17.797853391262741</v>
      </c>
    </row>
    <row r="784" spans="1:3" x14ac:dyDescent="0.25">
      <c r="A784">
        <v>33.001573780881017</v>
      </c>
      <c r="B784">
        <v>14.842032918685488</v>
      </c>
      <c r="C784">
        <v>11.242032918685485</v>
      </c>
    </row>
    <row r="785" spans="1:3" x14ac:dyDescent="0.25">
      <c r="A785">
        <v>25.463441938638471</v>
      </c>
      <c r="B785">
        <v>4.8626138850461142</v>
      </c>
      <c r="C785">
        <v>1.2626138850461111</v>
      </c>
    </row>
    <row r="786" spans="1:3" x14ac:dyDescent="0.25">
      <c r="A786">
        <v>34.192968318362148</v>
      </c>
      <c r="B786">
        <v>14.428697113183375</v>
      </c>
      <c r="C786">
        <v>18.028697113183298</v>
      </c>
    </row>
    <row r="787" spans="1:3" x14ac:dyDescent="0.25">
      <c r="A787">
        <v>19.9302281683321</v>
      </c>
      <c r="B787">
        <v>25.570284045405245</v>
      </c>
      <c r="C787">
        <v>25.570284045405245</v>
      </c>
    </row>
    <row r="788" spans="1:3" x14ac:dyDescent="0.25">
      <c r="A788">
        <v>15.426546970866859</v>
      </c>
      <c r="B788">
        <v>13.229096733077164</v>
      </c>
      <c r="C788">
        <v>16.829096733077165</v>
      </c>
    </row>
    <row r="789" spans="1:3" x14ac:dyDescent="0.25">
      <c r="A789">
        <v>25.184098209005885</v>
      </c>
      <c r="B789">
        <v>6.4029244810062025</v>
      </c>
      <c r="C789">
        <v>10.002924481006206</v>
      </c>
    </row>
    <row r="790" spans="1:3" x14ac:dyDescent="0.25">
      <c r="A790">
        <v>22.333322822113946</v>
      </c>
      <c r="B790">
        <v>8.9153823119224107</v>
      </c>
      <c r="C790">
        <v>8.9153823119224107</v>
      </c>
    </row>
    <row r="791" spans="1:3" x14ac:dyDescent="0.25">
      <c r="A791">
        <v>32.354461083254421</v>
      </c>
      <c r="B791">
        <v>3.5033587159672575</v>
      </c>
      <c r="C791">
        <v>3.5033587159672575</v>
      </c>
    </row>
    <row r="792" spans="1:3" x14ac:dyDescent="0.25">
      <c r="A792">
        <v>24.217079098235061</v>
      </c>
      <c r="B792">
        <v>5.9386601397940009</v>
      </c>
      <c r="C792">
        <v>9.5386601397940041</v>
      </c>
    </row>
    <row r="793" spans="1:3" x14ac:dyDescent="0.25">
      <c r="A793">
        <v>33.938752451994425</v>
      </c>
      <c r="B793">
        <v>5.331037737890405</v>
      </c>
      <c r="C793">
        <v>5.331037737890405</v>
      </c>
    </row>
    <row r="794" spans="1:3" x14ac:dyDescent="0.25">
      <c r="A794">
        <v>18.073851988911997</v>
      </c>
      <c r="B794">
        <v>2.7530094940280136</v>
      </c>
      <c r="C794">
        <v>0</v>
      </c>
    </row>
    <row r="795" spans="1:3" x14ac:dyDescent="0.25">
      <c r="A795">
        <v>29.225539437569424</v>
      </c>
      <c r="B795">
        <v>9.7891398067641866</v>
      </c>
      <c r="C795">
        <v>6.1891398067641834</v>
      </c>
    </row>
    <row r="796" spans="1:3" x14ac:dyDescent="0.25">
      <c r="A796">
        <v>37.217934488720736</v>
      </c>
      <c r="B796">
        <v>5.0890527171502509</v>
      </c>
      <c r="C796">
        <v>1.4890527171502477</v>
      </c>
    </row>
    <row r="797" spans="1:3" x14ac:dyDescent="0.25">
      <c r="A797">
        <v>21.443871273415127</v>
      </c>
      <c r="B797">
        <v>17.618390266423411</v>
      </c>
      <c r="C797">
        <v>17.618390266423411</v>
      </c>
    </row>
    <row r="798" spans="1:3" x14ac:dyDescent="0.25">
      <c r="A798">
        <v>36.437927242981296</v>
      </c>
      <c r="B798">
        <v>16.67526771931125</v>
      </c>
      <c r="C798">
        <v>13.075267719311245</v>
      </c>
    </row>
    <row r="799" spans="1:3" x14ac:dyDescent="0.25">
      <c r="A799">
        <v>20.998493857861796</v>
      </c>
      <c r="B799">
        <v>7.4823752110558406</v>
      </c>
      <c r="C799">
        <v>11.082375211055844</v>
      </c>
    </row>
    <row r="800" spans="1:3" x14ac:dyDescent="0.25">
      <c r="A800">
        <v>37.962616660320506</v>
      </c>
      <c r="B800">
        <v>7.9901452861108879</v>
      </c>
      <c r="C800">
        <v>7.9901452861108879</v>
      </c>
    </row>
    <row r="801" spans="1:3" x14ac:dyDescent="0.25">
      <c r="A801">
        <v>25.24763328727439</v>
      </c>
      <c r="B801">
        <v>17.276120365005152</v>
      </c>
      <c r="C801">
        <v>13.676120365005149</v>
      </c>
    </row>
    <row r="802" spans="1:3" x14ac:dyDescent="0.25">
      <c r="A802">
        <v>35.616051362435179</v>
      </c>
      <c r="B802">
        <v>3.947257753329998</v>
      </c>
      <c r="C802">
        <v>3.947257753329998</v>
      </c>
    </row>
    <row r="803" spans="1:3" x14ac:dyDescent="0.25">
      <c r="A803">
        <v>21.163802674785313</v>
      </c>
      <c r="B803">
        <v>11.199235128558609</v>
      </c>
      <c r="C803">
        <v>7.5992351285586057</v>
      </c>
    </row>
    <row r="804" spans="1:3" x14ac:dyDescent="0.25">
      <c r="A804">
        <v>18.248720446214726</v>
      </c>
      <c r="B804">
        <v>8.4059238595510877</v>
      </c>
      <c r="C804">
        <v>12.005923859551091</v>
      </c>
    </row>
    <row r="805" spans="1:3" x14ac:dyDescent="0.25">
      <c r="A805">
        <v>26.463902475307108</v>
      </c>
      <c r="B805">
        <v>2.9889960634258905</v>
      </c>
      <c r="C805">
        <v>2.9889960634258905</v>
      </c>
    </row>
    <row r="806" spans="1:3" x14ac:dyDescent="0.25">
      <c r="A806">
        <v>33.828488200189028</v>
      </c>
      <c r="B806">
        <v>2.455261119320582</v>
      </c>
      <c r="C806">
        <v>2.455261119320582</v>
      </c>
    </row>
    <row r="807" spans="1:3" x14ac:dyDescent="0.25">
      <c r="A807">
        <v>31.220745533754304</v>
      </c>
      <c r="B807">
        <v>12.838699327814869</v>
      </c>
      <c r="C807">
        <v>16.438699327814874</v>
      </c>
    </row>
    <row r="808" spans="1:3" x14ac:dyDescent="0.25">
      <c r="A808">
        <v>15.614661557831528</v>
      </c>
      <c r="B808">
        <v>7.7677933825038181</v>
      </c>
      <c r="C808">
        <v>7.7677933825038181</v>
      </c>
    </row>
    <row r="809" spans="1:3" x14ac:dyDescent="0.25">
      <c r="A809">
        <v>34.178658769159469</v>
      </c>
      <c r="B809">
        <v>12.138935507168114</v>
      </c>
      <c r="C809">
        <v>15.738935507168037</v>
      </c>
    </row>
    <row r="810" spans="1:3" x14ac:dyDescent="0.25">
      <c r="A810">
        <v>32.389203884793325</v>
      </c>
      <c r="B810">
        <v>3.6283476732502962</v>
      </c>
      <c r="C810">
        <v>7.2283476732502194</v>
      </c>
    </row>
    <row r="811" spans="1:3" x14ac:dyDescent="0.25">
      <c r="A811">
        <v>19.061724726551343</v>
      </c>
      <c r="B811">
        <v>7.7182698996306875</v>
      </c>
      <c r="C811">
        <v>11.318269899630611</v>
      </c>
    </row>
    <row r="812" spans="1:3" x14ac:dyDescent="0.25">
      <c r="A812">
        <v>14.031079228150833</v>
      </c>
      <c r="B812">
        <v>7.6804187822864023</v>
      </c>
      <c r="C812">
        <v>11.280418782286326</v>
      </c>
    </row>
    <row r="813" spans="1:3" x14ac:dyDescent="0.25">
      <c r="A813">
        <v>24.518279937415119</v>
      </c>
      <c r="B813">
        <v>12.93164575289202</v>
      </c>
      <c r="C813">
        <v>12.93164575289202</v>
      </c>
    </row>
    <row r="814" spans="1:3" x14ac:dyDescent="0.25">
      <c r="A814">
        <v>12.497473080474411</v>
      </c>
      <c r="B814">
        <v>2.2185317935240789</v>
      </c>
      <c r="C814">
        <v>0</v>
      </c>
    </row>
    <row r="815" spans="1:3" x14ac:dyDescent="0.25">
      <c r="A815">
        <v>33.273009388460878</v>
      </c>
      <c r="B815">
        <v>16.218035184958879</v>
      </c>
      <c r="C815">
        <v>19.818035184958802</v>
      </c>
    </row>
    <row r="816" spans="1:3" x14ac:dyDescent="0.25">
      <c r="A816">
        <v>35.068749180033372</v>
      </c>
      <c r="B816">
        <v>9.9215033170971267</v>
      </c>
      <c r="C816">
        <v>13.52150331709705</v>
      </c>
    </row>
    <row r="817" spans="1:3" x14ac:dyDescent="0.25">
      <c r="A817">
        <v>17.907410160082186</v>
      </c>
      <c r="B817">
        <v>14.571491694650929</v>
      </c>
      <c r="C817">
        <v>14.571491694650929</v>
      </c>
    </row>
    <row r="818" spans="1:3" x14ac:dyDescent="0.25">
      <c r="A818">
        <v>35.659230892494364</v>
      </c>
      <c r="B818">
        <v>18.254866569403994</v>
      </c>
      <c r="C818">
        <v>14.654866569403993</v>
      </c>
    </row>
    <row r="819" spans="1:3" x14ac:dyDescent="0.25">
      <c r="A819">
        <v>34.097227901421846</v>
      </c>
      <c r="B819">
        <v>12.240211638355492</v>
      </c>
      <c r="C819">
        <v>12.240211638355492</v>
      </c>
    </row>
    <row r="820" spans="1:3" x14ac:dyDescent="0.25">
      <c r="A820">
        <v>20.219441304209582</v>
      </c>
      <c r="B820">
        <v>13.009965346105226</v>
      </c>
      <c r="C820">
        <v>9.4099653461052224</v>
      </c>
    </row>
    <row r="821" spans="1:3" x14ac:dyDescent="0.25">
      <c r="A821">
        <v>18.755724559494809</v>
      </c>
      <c r="B821">
        <v>10.947127830468784</v>
      </c>
      <c r="C821">
        <v>10.947127830468784</v>
      </c>
    </row>
    <row r="822" spans="1:3" x14ac:dyDescent="0.25">
      <c r="A822">
        <v>21.503334653005652</v>
      </c>
      <c r="B822">
        <v>3.263345222649221</v>
      </c>
      <c r="C822">
        <v>3.263345222649221</v>
      </c>
    </row>
    <row r="823" spans="1:3" x14ac:dyDescent="0.25">
      <c r="A823">
        <v>14.829531237779952</v>
      </c>
      <c r="B823">
        <v>11.90837419022432</v>
      </c>
      <c r="C823">
        <v>15.508374190224323</v>
      </c>
    </row>
    <row r="824" spans="1:3" x14ac:dyDescent="0.25">
      <c r="A824">
        <v>23.466595018473548</v>
      </c>
      <c r="B824">
        <v>20.382877968931268</v>
      </c>
      <c r="C824">
        <v>20.382877968931268</v>
      </c>
    </row>
    <row r="825" spans="1:3" x14ac:dyDescent="0.25">
      <c r="A825">
        <v>20.122142416656558</v>
      </c>
      <c r="B825">
        <v>2.8326992409629792</v>
      </c>
      <c r="C825">
        <v>6.4326992409629824</v>
      </c>
    </row>
    <row r="826" spans="1:3" x14ac:dyDescent="0.25">
      <c r="A826">
        <v>36.906580987503041</v>
      </c>
      <c r="B826">
        <v>9.3105574985179906</v>
      </c>
      <c r="C826">
        <v>5.7105574985179874</v>
      </c>
    </row>
    <row r="827" spans="1:3" x14ac:dyDescent="0.25">
      <c r="A827">
        <v>18.245745109117788</v>
      </c>
      <c r="B827">
        <v>5.0760552499048917</v>
      </c>
      <c r="C827">
        <v>8.6760552499048949</v>
      </c>
    </row>
    <row r="828" spans="1:3" x14ac:dyDescent="0.25">
      <c r="A828">
        <v>13.512931671265047</v>
      </c>
      <c r="B828">
        <v>2.8992289644560021</v>
      </c>
      <c r="C828">
        <v>2.8992289644560021</v>
      </c>
    </row>
    <row r="829" spans="1:3" x14ac:dyDescent="0.25">
      <c r="A829">
        <v>19.178861511486449</v>
      </c>
      <c r="B829">
        <v>10.133739754850053</v>
      </c>
      <c r="C829">
        <v>13.733739754850056</v>
      </c>
    </row>
    <row r="830" spans="1:3" x14ac:dyDescent="0.25">
      <c r="A830">
        <v>27.8499633343257</v>
      </c>
      <c r="B830">
        <v>5.8783599306286405</v>
      </c>
      <c r="C830">
        <v>5.8783599306286405</v>
      </c>
    </row>
    <row r="831" spans="1:3" x14ac:dyDescent="0.25">
      <c r="A831">
        <v>32.714823203186342</v>
      </c>
      <c r="B831">
        <v>3.2738695223028991</v>
      </c>
      <c r="C831">
        <v>3.2738695223028991</v>
      </c>
    </row>
    <row r="832" spans="1:3" x14ac:dyDescent="0.25">
      <c r="A832">
        <v>32.605936468478376</v>
      </c>
      <c r="B832">
        <v>13.467190067765742</v>
      </c>
      <c r="C832">
        <v>13.467190067765742</v>
      </c>
    </row>
    <row r="833" spans="1:3" x14ac:dyDescent="0.25">
      <c r="A833">
        <v>17.280152521470349</v>
      </c>
      <c r="B833">
        <v>23.939052429909609</v>
      </c>
      <c r="C833">
        <v>23.939052429909609</v>
      </c>
    </row>
    <row r="834" spans="1:3" x14ac:dyDescent="0.25">
      <c r="A834">
        <v>37.132943633826692</v>
      </c>
      <c r="B834">
        <v>15.357177686621064</v>
      </c>
      <c r="C834">
        <v>18.957177686620987</v>
      </c>
    </row>
    <row r="835" spans="1:3" x14ac:dyDescent="0.25">
      <c r="A835">
        <v>18.455046040644056</v>
      </c>
      <c r="B835">
        <v>20.758915542055387</v>
      </c>
      <c r="C835">
        <v>24.358915542055311</v>
      </c>
    </row>
    <row r="836" spans="1:3" x14ac:dyDescent="0.25">
      <c r="A836">
        <v>33.94646094085509</v>
      </c>
      <c r="B836">
        <v>2.1983293356952061</v>
      </c>
      <c r="C836">
        <v>5.7983293356951293</v>
      </c>
    </row>
    <row r="837" spans="1:3" x14ac:dyDescent="0.25">
      <c r="A837">
        <v>34.943812154012747</v>
      </c>
      <c r="B837">
        <v>12.584095783713867</v>
      </c>
      <c r="C837">
        <v>8.9840957837139435</v>
      </c>
    </row>
    <row r="838" spans="1:3" x14ac:dyDescent="0.25">
      <c r="A838">
        <v>22.207118622329638</v>
      </c>
      <c r="B838">
        <v>14.415317439520781</v>
      </c>
      <c r="C838">
        <v>14.415317439520781</v>
      </c>
    </row>
    <row r="839" spans="1:3" x14ac:dyDescent="0.25">
      <c r="A839">
        <v>25.209434744184254</v>
      </c>
      <c r="B839">
        <v>16.652196155392787</v>
      </c>
      <c r="C839">
        <v>16.652196155392787</v>
      </c>
    </row>
    <row r="840" spans="1:3" x14ac:dyDescent="0.25">
      <c r="A840">
        <v>14.641666487392708</v>
      </c>
      <c r="B840">
        <v>11.877082533743071</v>
      </c>
      <c r="C840">
        <v>11.877082533743071</v>
      </c>
    </row>
    <row r="841" spans="1:3" x14ac:dyDescent="0.25">
      <c r="A841">
        <v>14.322153292611866</v>
      </c>
      <c r="B841">
        <v>10.369452798513468</v>
      </c>
      <c r="C841">
        <v>13.969452798513471</v>
      </c>
    </row>
    <row r="842" spans="1:3" x14ac:dyDescent="0.25">
      <c r="A842">
        <v>22.210465775027846</v>
      </c>
      <c r="B842">
        <v>12.621416614085899</v>
      </c>
      <c r="C842">
        <v>12.621416614085899</v>
      </c>
    </row>
    <row r="843" spans="1:3" x14ac:dyDescent="0.25">
      <c r="A843">
        <v>20.618520150119679</v>
      </c>
      <c r="B843">
        <v>1.4223859133711425</v>
      </c>
      <c r="C843">
        <v>1.4223859133711425</v>
      </c>
    </row>
    <row r="844" spans="1:3" x14ac:dyDescent="0.25">
      <c r="A844">
        <v>21.182569142445491</v>
      </c>
      <c r="B844">
        <v>4.1787738379746919</v>
      </c>
      <c r="C844">
        <v>7.7787738379746951</v>
      </c>
    </row>
    <row r="845" spans="1:3" x14ac:dyDescent="0.25">
      <c r="A845">
        <v>34.969484173766915</v>
      </c>
      <c r="B845">
        <v>18.274906738402734</v>
      </c>
      <c r="C845">
        <v>21.874906738402736</v>
      </c>
    </row>
    <row r="846" spans="1:3" x14ac:dyDescent="0.25">
      <c r="A846">
        <v>18.461184420394233</v>
      </c>
      <c r="B846">
        <v>5.7438753567406664</v>
      </c>
      <c r="C846">
        <v>5.7438753567406664</v>
      </c>
    </row>
    <row r="847" spans="1:3" x14ac:dyDescent="0.25">
      <c r="A847">
        <v>34.816483425782394</v>
      </c>
      <c r="B847">
        <v>10.366365016621533</v>
      </c>
      <c r="C847">
        <v>13.966365016621456</v>
      </c>
    </row>
    <row r="848" spans="1:3" x14ac:dyDescent="0.25">
      <c r="A848">
        <v>17.487556201269054</v>
      </c>
      <c r="B848">
        <v>18.175768118742255</v>
      </c>
      <c r="C848">
        <v>21.775768118742178</v>
      </c>
    </row>
    <row r="849" spans="1:3" x14ac:dyDescent="0.25">
      <c r="A849">
        <v>19.291770249635594</v>
      </c>
      <c r="B849">
        <v>4.1376013093085895</v>
      </c>
      <c r="C849">
        <v>7.7376013093085128</v>
      </c>
    </row>
    <row r="850" spans="1:3" x14ac:dyDescent="0.25">
      <c r="A850">
        <v>35.958810969593316</v>
      </c>
      <c r="B850">
        <v>6.7568793233824032</v>
      </c>
      <c r="C850">
        <v>6.7568793233824032</v>
      </c>
    </row>
    <row r="851" spans="1:3" x14ac:dyDescent="0.25">
      <c r="A851">
        <v>19.149750978549136</v>
      </c>
      <c r="B851">
        <v>13.013369065244884</v>
      </c>
      <c r="C851">
        <v>9.4133690652449609</v>
      </c>
    </row>
    <row r="852" spans="1:3" x14ac:dyDescent="0.25">
      <c r="A852">
        <v>32.623229980730351</v>
      </c>
      <c r="B852">
        <v>4.2792212025440968</v>
      </c>
      <c r="C852">
        <v>4.2792212025440968</v>
      </c>
    </row>
    <row r="853" spans="1:3" x14ac:dyDescent="0.25">
      <c r="A853">
        <v>12.803737537343221</v>
      </c>
      <c r="B853">
        <v>9.7905460495689489</v>
      </c>
      <c r="C853">
        <v>9.7905460495689489</v>
      </c>
    </row>
    <row r="854" spans="1:3" x14ac:dyDescent="0.25">
      <c r="A854">
        <v>33.55226008159336</v>
      </c>
      <c r="B854">
        <v>21.687375594279548</v>
      </c>
      <c r="C854">
        <v>25.287375594279553</v>
      </c>
    </row>
    <row r="855" spans="1:3" x14ac:dyDescent="0.25">
      <c r="A855">
        <v>31.603498875535287</v>
      </c>
      <c r="B855">
        <v>7.6046868285166358</v>
      </c>
      <c r="C855">
        <v>7.6046868285166358</v>
      </c>
    </row>
    <row r="856" spans="1:3" x14ac:dyDescent="0.25">
      <c r="A856">
        <v>26.353888188581784</v>
      </c>
      <c r="B856">
        <v>14.054501868598184</v>
      </c>
      <c r="C856">
        <v>17.654501868598189</v>
      </c>
    </row>
    <row r="857" spans="1:3" x14ac:dyDescent="0.25">
      <c r="A857">
        <v>24.344181796041511</v>
      </c>
      <c r="B857">
        <v>1.4905800373607114</v>
      </c>
      <c r="C857">
        <v>5.0905800373607146</v>
      </c>
    </row>
    <row r="858" spans="1:3" x14ac:dyDescent="0.25">
      <c r="A858">
        <v>31.766342787816164</v>
      </c>
      <c r="B858">
        <v>5.6144670106563144</v>
      </c>
      <c r="C858">
        <v>2.0144670106563112</v>
      </c>
    </row>
    <row r="859" spans="1:3" x14ac:dyDescent="0.25">
      <c r="A859">
        <v>23.669816131036335</v>
      </c>
      <c r="B859">
        <v>4.5188269013201587</v>
      </c>
      <c r="C859">
        <v>8.1188269013201619</v>
      </c>
    </row>
    <row r="860" spans="1:3" x14ac:dyDescent="0.25">
      <c r="A860">
        <v>31.475569448264828</v>
      </c>
      <c r="B860">
        <v>11.276299307774496</v>
      </c>
      <c r="C860">
        <v>11.276299307774496</v>
      </c>
    </row>
    <row r="861" spans="1:3" x14ac:dyDescent="0.25">
      <c r="A861">
        <v>36.172689304412067</v>
      </c>
      <c r="B861">
        <v>6.0340650705861609</v>
      </c>
      <c r="C861">
        <v>9.6340650705861641</v>
      </c>
    </row>
    <row r="862" spans="1:3" x14ac:dyDescent="0.25">
      <c r="A862">
        <v>32.417462632166476</v>
      </c>
      <c r="B862">
        <v>15.448225289222481</v>
      </c>
      <c r="C862">
        <v>19.048225289222405</v>
      </c>
    </row>
    <row r="863" spans="1:3" x14ac:dyDescent="0.25">
      <c r="A863">
        <v>16.885185860993062</v>
      </c>
      <c r="B863">
        <v>6.9330653528886366</v>
      </c>
      <c r="C863">
        <v>6.9330653528886366</v>
      </c>
    </row>
    <row r="864" spans="1:3" x14ac:dyDescent="0.25">
      <c r="A864">
        <v>19.435627240975144</v>
      </c>
      <c r="B864">
        <v>5.8635513990017785</v>
      </c>
      <c r="C864">
        <v>9.4635513990017017</v>
      </c>
    </row>
    <row r="865" spans="1:3" x14ac:dyDescent="0.25">
      <c r="A865">
        <v>22.489395916827171</v>
      </c>
      <c r="B865">
        <v>10.773758670010327</v>
      </c>
      <c r="C865">
        <v>14.37375867001025</v>
      </c>
    </row>
    <row r="866" spans="1:3" x14ac:dyDescent="0.25">
      <c r="A866">
        <v>33.698601379090988</v>
      </c>
      <c r="B866">
        <v>9.4706943586230885</v>
      </c>
      <c r="C866">
        <v>9.4706943586230885</v>
      </c>
    </row>
    <row r="867" spans="1:3" x14ac:dyDescent="0.25">
      <c r="A867">
        <v>23.600380828833522</v>
      </c>
      <c r="B867">
        <v>1.1961727968604219</v>
      </c>
      <c r="C867">
        <v>4.7961727968604251</v>
      </c>
    </row>
    <row r="868" spans="1:3" x14ac:dyDescent="0.25">
      <c r="A868">
        <v>27.13214984265985</v>
      </c>
      <c r="B868">
        <v>21.511041016611543</v>
      </c>
      <c r="C868">
        <v>25.111041016611544</v>
      </c>
    </row>
    <row r="869" spans="1:3" x14ac:dyDescent="0.25">
      <c r="A869">
        <v>25.633127198937686</v>
      </c>
      <c r="B869">
        <v>15.574902703777918</v>
      </c>
      <c r="C869">
        <v>19.174902703777921</v>
      </c>
    </row>
    <row r="870" spans="1:3" x14ac:dyDescent="0.25">
      <c r="A870">
        <v>27.842442935186511</v>
      </c>
      <c r="B870">
        <v>1.3921293753294162</v>
      </c>
      <c r="C870">
        <v>4.9921293753294194</v>
      </c>
    </row>
    <row r="871" spans="1:3" x14ac:dyDescent="0.25">
      <c r="A871">
        <v>31.714285807272901</v>
      </c>
      <c r="B871">
        <v>5.8296884611813216</v>
      </c>
      <c r="C871">
        <v>2.2296884611813184</v>
      </c>
    </row>
    <row r="872" spans="1:3" x14ac:dyDescent="0.25">
      <c r="A872">
        <v>19.580647094522021</v>
      </c>
      <c r="B872">
        <v>7.972001123618826</v>
      </c>
      <c r="C872">
        <v>4.3720011236188228</v>
      </c>
    </row>
    <row r="873" spans="1:3" x14ac:dyDescent="0.25">
      <c r="A873">
        <v>27.908506073104562</v>
      </c>
      <c r="B873">
        <v>24.874504992955178</v>
      </c>
      <c r="C873">
        <v>24.874504992955178</v>
      </c>
    </row>
    <row r="874" spans="1:3" x14ac:dyDescent="0.25">
      <c r="A874">
        <v>32.467395728888846</v>
      </c>
      <c r="B874">
        <v>1.1066031339020732</v>
      </c>
      <c r="C874">
        <v>1.1066031339020732</v>
      </c>
    </row>
    <row r="875" spans="1:3" x14ac:dyDescent="0.25">
      <c r="A875">
        <v>23.658749383651845</v>
      </c>
      <c r="B875">
        <v>5.6917502552941635</v>
      </c>
      <c r="C875">
        <v>5.6917502552941635</v>
      </c>
    </row>
    <row r="876" spans="1:3" x14ac:dyDescent="0.25">
      <c r="A876">
        <v>26.225795401309959</v>
      </c>
      <c r="B876">
        <v>11.674987892583077</v>
      </c>
      <c r="C876">
        <v>8.0749878925830743</v>
      </c>
    </row>
    <row r="877" spans="1:3" x14ac:dyDescent="0.25">
      <c r="A877">
        <v>31.997074743493179</v>
      </c>
      <c r="B877">
        <v>3.07417947074482</v>
      </c>
      <c r="C877">
        <v>0</v>
      </c>
    </row>
    <row r="878" spans="1:3" x14ac:dyDescent="0.25">
      <c r="A878">
        <v>37.884100721691212</v>
      </c>
      <c r="B878">
        <v>8.9794494766275079</v>
      </c>
      <c r="C878">
        <v>8.9794494766275079</v>
      </c>
    </row>
    <row r="879" spans="1:3" x14ac:dyDescent="0.25">
      <c r="A879">
        <v>33.860297191360722</v>
      </c>
      <c r="B879">
        <v>5.3230507347637701</v>
      </c>
      <c r="C879">
        <v>8.9230507347637733</v>
      </c>
    </row>
    <row r="880" spans="1:3" x14ac:dyDescent="0.25">
      <c r="A880">
        <v>17.904677367237205</v>
      </c>
      <c r="B880">
        <v>9.2859882783653802</v>
      </c>
      <c r="C880">
        <v>5.685988278365377</v>
      </c>
    </row>
    <row r="881" spans="1:3" x14ac:dyDescent="0.25">
      <c r="A881">
        <v>18.591744534321528</v>
      </c>
      <c r="B881">
        <v>12.797970073236042</v>
      </c>
      <c r="C881">
        <v>12.797970073236042</v>
      </c>
    </row>
    <row r="882" spans="1:3" x14ac:dyDescent="0.25">
      <c r="A882">
        <v>26.818025065929724</v>
      </c>
      <c r="B882">
        <v>15.817794094273561</v>
      </c>
      <c r="C882">
        <v>12.217794094273557</v>
      </c>
    </row>
    <row r="883" spans="1:3" x14ac:dyDescent="0.25">
      <c r="A883">
        <v>13.995975568105896</v>
      </c>
      <c r="B883">
        <v>19.427429142992754</v>
      </c>
      <c r="C883">
        <v>15.82742914299275</v>
      </c>
    </row>
    <row r="884" spans="1:3" x14ac:dyDescent="0.25">
      <c r="A884">
        <v>35.552372802050002</v>
      </c>
      <c r="B884">
        <v>6.4456517051035789</v>
      </c>
      <c r="C884">
        <v>6.4456517051035789</v>
      </c>
    </row>
    <row r="885" spans="1:3" x14ac:dyDescent="0.25">
      <c r="A885">
        <v>16.74996451605444</v>
      </c>
      <c r="B885">
        <v>18.277127918243909</v>
      </c>
      <c r="C885">
        <v>14.677127918243906</v>
      </c>
    </row>
    <row r="886" spans="1:3" x14ac:dyDescent="0.25">
      <c r="A886">
        <v>26.115506878261307</v>
      </c>
      <c r="B886">
        <v>16.894342151822521</v>
      </c>
      <c r="C886">
        <v>16.894342151822521</v>
      </c>
    </row>
    <row r="887" spans="1:3" x14ac:dyDescent="0.25">
      <c r="A887">
        <v>18.107735053041711</v>
      </c>
      <c r="B887">
        <v>4.2954373219933384</v>
      </c>
      <c r="C887">
        <v>7.8954373219933416</v>
      </c>
    </row>
    <row r="888" spans="1:3" x14ac:dyDescent="0.25">
      <c r="A888">
        <v>15.552596979365427</v>
      </c>
      <c r="B888">
        <v>7.1250253043113609</v>
      </c>
      <c r="C888">
        <v>3.5250253043113577</v>
      </c>
    </row>
    <row r="889" spans="1:3" x14ac:dyDescent="0.25">
      <c r="A889">
        <v>18.496088898520373</v>
      </c>
      <c r="B889">
        <v>15.936552873356939</v>
      </c>
      <c r="C889">
        <v>12.336552873356936</v>
      </c>
    </row>
    <row r="890" spans="1:3" x14ac:dyDescent="0.25">
      <c r="A890">
        <v>26.582154654920114</v>
      </c>
      <c r="B890">
        <v>18.82421878728147</v>
      </c>
      <c r="C890">
        <v>22.424218787281394</v>
      </c>
    </row>
    <row r="891" spans="1:3" x14ac:dyDescent="0.25">
      <c r="A891">
        <v>35.108031365615332</v>
      </c>
      <c r="B891">
        <v>9.6713054593202052</v>
      </c>
      <c r="C891">
        <v>6.071305459320282</v>
      </c>
    </row>
    <row r="892" spans="1:3" x14ac:dyDescent="0.25">
      <c r="A892">
        <v>34.240191885942991</v>
      </c>
      <c r="B892">
        <v>21.759176496524617</v>
      </c>
      <c r="C892">
        <v>18.159176496524694</v>
      </c>
    </row>
    <row r="893" spans="1:3" x14ac:dyDescent="0.25">
      <c r="A893">
        <v>24.555505157560535</v>
      </c>
      <c r="B893">
        <v>19.447023373962189</v>
      </c>
      <c r="C893">
        <v>19.447023373962189</v>
      </c>
    </row>
    <row r="894" spans="1:3" x14ac:dyDescent="0.25">
      <c r="A894">
        <v>25.141310736046051</v>
      </c>
      <c r="B894">
        <v>9.9843356308409792</v>
      </c>
      <c r="C894">
        <v>9.9843356308409792</v>
      </c>
    </row>
    <row r="895" spans="1:3" x14ac:dyDescent="0.25">
      <c r="A895">
        <v>33.748470408964728</v>
      </c>
      <c r="B895">
        <v>14.209378331490017</v>
      </c>
      <c r="C895">
        <v>10.609378331490014</v>
      </c>
    </row>
    <row r="896" spans="1:3" x14ac:dyDescent="0.25">
      <c r="A896">
        <v>21.635024795658893</v>
      </c>
      <c r="B896">
        <v>3.0411942836948302</v>
      </c>
      <c r="C896">
        <v>0</v>
      </c>
    </row>
    <row r="897" spans="1:3" x14ac:dyDescent="0.25">
      <c r="A897">
        <v>23.504655727456356</v>
      </c>
      <c r="B897">
        <v>3.779310943279981</v>
      </c>
      <c r="C897">
        <v>7.3793109432799842</v>
      </c>
    </row>
    <row r="898" spans="1:3" x14ac:dyDescent="0.25">
      <c r="A898">
        <v>12.446447758815466</v>
      </c>
      <c r="B898">
        <v>4.6796980756808182</v>
      </c>
      <c r="C898">
        <v>1.079698075680815</v>
      </c>
    </row>
    <row r="899" spans="1:3" x14ac:dyDescent="0.25">
      <c r="A899">
        <v>35.610646457804606</v>
      </c>
      <c r="B899">
        <v>5.1404004199759168</v>
      </c>
      <c r="C899">
        <v>1.5404004199759136</v>
      </c>
    </row>
    <row r="900" spans="1:3" x14ac:dyDescent="0.25">
      <c r="A900">
        <v>26.329239659024289</v>
      </c>
      <c r="B900">
        <v>8.0244260215825403</v>
      </c>
      <c r="C900">
        <v>8.0244260215825403</v>
      </c>
    </row>
    <row r="901" spans="1:3" x14ac:dyDescent="0.25">
      <c r="A901">
        <v>14.683637771663509</v>
      </c>
      <c r="B901">
        <v>7.3741931552719642</v>
      </c>
      <c r="C901">
        <v>3.774193155271961</v>
      </c>
    </row>
    <row r="902" spans="1:3" x14ac:dyDescent="0.25">
      <c r="A902">
        <v>34.209641913541411</v>
      </c>
      <c r="B902">
        <v>4.6528904966124696</v>
      </c>
      <c r="C902">
        <v>4.6528904966124696</v>
      </c>
    </row>
    <row r="903" spans="1:3" x14ac:dyDescent="0.25">
      <c r="A903">
        <v>14.114019139829539</v>
      </c>
      <c r="B903">
        <v>7.7192578489099528</v>
      </c>
      <c r="C903">
        <v>4.1192578489099496</v>
      </c>
    </row>
    <row r="904" spans="1:3" x14ac:dyDescent="0.25">
      <c r="A904">
        <v>31.737742044464596</v>
      </c>
      <c r="B904">
        <v>5.9688790904977651</v>
      </c>
      <c r="C904">
        <v>9.5688790904977683</v>
      </c>
    </row>
    <row r="905" spans="1:3" x14ac:dyDescent="0.25">
      <c r="A905">
        <v>18.518600625855743</v>
      </c>
      <c r="B905">
        <v>6.6648812294080972</v>
      </c>
      <c r="C905">
        <v>6.6648812294080972</v>
      </c>
    </row>
    <row r="906" spans="1:3" x14ac:dyDescent="0.25">
      <c r="A906">
        <v>20.643895155796592</v>
      </c>
      <c r="B906">
        <v>3.5045435337870323</v>
      </c>
      <c r="C906">
        <v>3.5045435337870323</v>
      </c>
    </row>
    <row r="907" spans="1:3" x14ac:dyDescent="0.25">
      <c r="A907">
        <v>11.802757573998832</v>
      </c>
      <c r="B907">
        <v>12.181185163343162</v>
      </c>
      <c r="C907">
        <v>15.781185163343086</v>
      </c>
    </row>
    <row r="908" spans="1:3" x14ac:dyDescent="0.25">
      <c r="A908">
        <v>32.156808943678229</v>
      </c>
      <c r="B908">
        <v>7.807551078240067</v>
      </c>
      <c r="C908">
        <v>11.40755107823999</v>
      </c>
    </row>
    <row r="909" spans="1:3" x14ac:dyDescent="0.25">
      <c r="A909">
        <v>17.561513330702763</v>
      </c>
      <c r="B909">
        <v>25.917870514006083</v>
      </c>
      <c r="C909">
        <v>29.517870514006006</v>
      </c>
    </row>
    <row r="910" spans="1:3" x14ac:dyDescent="0.25">
      <c r="A910">
        <v>32.606156046611012</v>
      </c>
      <c r="B910">
        <v>4.9752959999714719</v>
      </c>
      <c r="C910">
        <v>1.3752959999715486</v>
      </c>
    </row>
    <row r="911" spans="1:3" x14ac:dyDescent="0.25">
      <c r="A911">
        <v>23.508688922421239</v>
      </c>
      <c r="B911">
        <v>17.049611706639443</v>
      </c>
      <c r="C911">
        <v>20.649611706639366</v>
      </c>
    </row>
    <row r="912" spans="1:3" x14ac:dyDescent="0.25">
      <c r="A912">
        <v>34.000884058514913</v>
      </c>
      <c r="B912">
        <v>13.667604739187773</v>
      </c>
      <c r="C912">
        <v>10.06760473918777</v>
      </c>
    </row>
    <row r="913" spans="1:3" x14ac:dyDescent="0.25">
      <c r="A913">
        <v>31.027781446889744</v>
      </c>
      <c r="B913">
        <v>11.970694255000769</v>
      </c>
      <c r="C913">
        <v>11.970694255000769</v>
      </c>
    </row>
    <row r="914" spans="1:3" x14ac:dyDescent="0.25">
      <c r="A914">
        <v>29.542988133900153</v>
      </c>
      <c r="B914">
        <v>5.0634880009790617</v>
      </c>
      <c r="C914">
        <v>8.6634880009790649</v>
      </c>
    </row>
    <row r="915" spans="1:3" x14ac:dyDescent="0.25">
      <c r="A915">
        <v>30.736957531775548</v>
      </c>
      <c r="B915">
        <v>23.038477902787669</v>
      </c>
      <c r="C915">
        <v>26.638477902787674</v>
      </c>
    </row>
    <row r="916" spans="1:3" x14ac:dyDescent="0.25">
      <c r="A916">
        <v>35.419309621719123</v>
      </c>
      <c r="B916">
        <v>7.161245400368017</v>
      </c>
      <c r="C916">
        <v>7.161245400368017</v>
      </c>
    </row>
    <row r="917" spans="1:3" x14ac:dyDescent="0.25">
      <c r="A917">
        <v>34.492641428744264</v>
      </c>
      <c r="B917">
        <v>6.0958014057017618</v>
      </c>
      <c r="C917">
        <v>9.695801405701765</v>
      </c>
    </row>
    <row r="918" spans="1:3" x14ac:dyDescent="0.25">
      <c r="A918">
        <v>28.325247281923367</v>
      </c>
      <c r="B918">
        <v>5.3212484730205656</v>
      </c>
      <c r="C918">
        <v>1.7212484730205624</v>
      </c>
    </row>
    <row r="919" spans="1:3" x14ac:dyDescent="0.25">
      <c r="A919">
        <v>25.05312651343327</v>
      </c>
      <c r="B919">
        <v>4.6087715243303951</v>
      </c>
      <c r="C919">
        <v>1.0087715243303919</v>
      </c>
    </row>
    <row r="920" spans="1:3" x14ac:dyDescent="0.25">
      <c r="A920">
        <v>34.974695116855543</v>
      </c>
      <c r="B920">
        <v>2.0085138610069908</v>
      </c>
      <c r="C920">
        <v>0</v>
      </c>
    </row>
    <row r="921" spans="1:3" x14ac:dyDescent="0.25">
      <c r="A921">
        <v>36.355369700172275</v>
      </c>
      <c r="B921">
        <v>8.0687612590482161</v>
      </c>
      <c r="C921">
        <v>11.668761259048219</v>
      </c>
    </row>
    <row r="922" spans="1:3" x14ac:dyDescent="0.25">
      <c r="A922">
        <v>17.370626805993794</v>
      </c>
      <c r="B922">
        <v>13.833117333704328</v>
      </c>
      <c r="C922">
        <v>17.433117333704331</v>
      </c>
    </row>
    <row r="923" spans="1:3" x14ac:dyDescent="0.25">
      <c r="A923">
        <v>35.178810637443895</v>
      </c>
      <c r="B923">
        <v>14.038832521505933</v>
      </c>
      <c r="C923">
        <v>17.638832521505936</v>
      </c>
    </row>
    <row r="924" spans="1:3" x14ac:dyDescent="0.25">
      <c r="A924">
        <v>15.601303937165962</v>
      </c>
      <c r="B924">
        <v>11.92133865741547</v>
      </c>
      <c r="C924">
        <v>8.3213386574154669</v>
      </c>
    </row>
    <row r="925" spans="1:3" x14ac:dyDescent="0.25">
      <c r="A925">
        <v>22.326902970688522</v>
      </c>
      <c r="B925">
        <v>7.3805751008042453</v>
      </c>
      <c r="C925">
        <v>7.3805751008042453</v>
      </c>
    </row>
    <row r="926" spans="1:3" x14ac:dyDescent="0.25">
      <c r="A926">
        <v>12.911941636997906</v>
      </c>
      <c r="B926">
        <v>2.4965082325949339</v>
      </c>
      <c r="C926">
        <v>0</v>
      </c>
    </row>
    <row r="927" spans="1:3" x14ac:dyDescent="0.25">
      <c r="A927">
        <v>11.456508621673489</v>
      </c>
      <c r="B927">
        <v>6.5105004802859767</v>
      </c>
      <c r="C927">
        <v>10.1105004802859</v>
      </c>
    </row>
    <row r="928" spans="1:3" x14ac:dyDescent="0.25">
      <c r="A928">
        <v>16.431029876631857</v>
      </c>
      <c r="B928">
        <v>14.683019082998889</v>
      </c>
      <c r="C928">
        <v>11.083019082998966</v>
      </c>
    </row>
    <row r="929" spans="1:3" x14ac:dyDescent="0.25">
      <c r="A929">
        <v>24.294161253887605</v>
      </c>
      <c r="B929">
        <v>3.8366331658076547</v>
      </c>
      <c r="C929">
        <v>0.23663316580773142</v>
      </c>
    </row>
    <row r="930" spans="1:3" x14ac:dyDescent="0.25">
      <c r="A930">
        <v>25.369040854890201</v>
      </c>
      <c r="B930">
        <v>10.952328917722625</v>
      </c>
      <c r="C930">
        <v>10.952328917722625</v>
      </c>
    </row>
    <row r="931" spans="1:3" x14ac:dyDescent="0.25">
      <c r="A931">
        <v>22.058712297966032</v>
      </c>
      <c r="B931">
        <v>21.450739701317634</v>
      </c>
      <c r="C931">
        <v>21.450739701317634</v>
      </c>
    </row>
    <row r="932" spans="1:3" x14ac:dyDescent="0.25">
      <c r="A932">
        <v>24.772308590173189</v>
      </c>
      <c r="B932">
        <v>8.3427171028804104</v>
      </c>
      <c r="C932">
        <v>8.3427171028804104</v>
      </c>
    </row>
    <row r="933" spans="1:3" x14ac:dyDescent="0.25">
      <c r="A933">
        <v>33.921358178171445</v>
      </c>
      <c r="B933">
        <v>9.7354127051292583</v>
      </c>
      <c r="C933">
        <v>13.335412705129261</v>
      </c>
    </row>
    <row r="934" spans="1:3" x14ac:dyDescent="0.25">
      <c r="A934">
        <v>35.046370658856745</v>
      </c>
      <c r="B934">
        <v>10.169069673583095</v>
      </c>
      <c r="C934">
        <v>6.5690696735830922</v>
      </c>
    </row>
    <row r="935" spans="1:3" x14ac:dyDescent="0.25">
      <c r="A935">
        <v>26.045193613912705</v>
      </c>
      <c r="B935">
        <v>3.6246653626753567</v>
      </c>
      <c r="C935">
        <v>7.2246653626753599</v>
      </c>
    </row>
    <row r="936" spans="1:3" x14ac:dyDescent="0.25">
      <c r="A936">
        <v>16.458471801544459</v>
      </c>
      <c r="B936">
        <v>16.070377422499178</v>
      </c>
      <c r="C936">
        <v>16.070377422499178</v>
      </c>
    </row>
    <row r="937" spans="1:3" x14ac:dyDescent="0.25">
      <c r="A937">
        <v>16.019852870765277</v>
      </c>
      <c r="B937">
        <v>12.095848157964681</v>
      </c>
      <c r="C937">
        <v>15.695848157964685</v>
      </c>
    </row>
    <row r="938" spans="1:3" x14ac:dyDescent="0.25">
      <c r="A938">
        <v>25.000445929887086</v>
      </c>
      <c r="B938">
        <v>4.2021285788094698</v>
      </c>
      <c r="C938">
        <v>0.60212857880946657</v>
      </c>
    </row>
    <row r="939" spans="1:3" x14ac:dyDescent="0.25">
      <c r="A939">
        <v>20.965951049663758</v>
      </c>
      <c r="B939">
        <v>10.694150435934624</v>
      </c>
      <c r="C939">
        <v>14.294150435934627</v>
      </c>
    </row>
    <row r="940" spans="1:3" x14ac:dyDescent="0.25">
      <c r="A940">
        <v>37.82986996460054</v>
      </c>
      <c r="B940">
        <v>17.520007857207194</v>
      </c>
      <c r="C940">
        <v>13.920007857207191</v>
      </c>
    </row>
    <row r="941" spans="1:3" x14ac:dyDescent="0.25">
      <c r="A941">
        <v>16.55334340239337</v>
      </c>
      <c r="B941">
        <v>3.0560844393399567</v>
      </c>
      <c r="C941">
        <v>3.0560844393399567</v>
      </c>
    </row>
    <row r="942" spans="1:3" x14ac:dyDescent="0.25">
      <c r="A942">
        <v>32.767358193067004</v>
      </c>
      <c r="B942">
        <v>1.9745381903208514</v>
      </c>
      <c r="C942">
        <v>1.9745381903208514</v>
      </c>
    </row>
    <row r="943" spans="1:3" x14ac:dyDescent="0.25">
      <c r="A943">
        <v>21.125897365427111</v>
      </c>
      <c r="B943">
        <v>13.995939480281088</v>
      </c>
      <c r="C943">
        <v>17.595939480281089</v>
      </c>
    </row>
    <row r="944" spans="1:3" x14ac:dyDescent="0.25">
      <c r="A944">
        <v>35.126235061921989</v>
      </c>
      <c r="B944">
        <v>9.0599368146942538</v>
      </c>
      <c r="C944">
        <v>9.0599368146942538</v>
      </c>
    </row>
    <row r="945" spans="1:3" x14ac:dyDescent="0.25">
      <c r="A945">
        <v>23.418309863046201</v>
      </c>
      <c r="B945">
        <v>11.560560209919846</v>
      </c>
      <c r="C945">
        <v>15.160560209919849</v>
      </c>
    </row>
    <row r="946" spans="1:3" x14ac:dyDescent="0.25">
      <c r="A946">
        <v>35.30198785915065</v>
      </c>
      <c r="B946">
        <v>10.325676443308023</v>
      </c>
      <c r="C946">
        <v>6.7256764433080996</v>
      </c>
    </row>
    <row r="947" spans="1:3" x14ac:dyDescent="0.25">
      <c r="A947">
        <v>18.902802134516179</v>
      </c>
      <c r="B947">
        <v>22.707538657691408</v>
      </c>
      <c r="C947">
        <v>22.707538657691408</v>
      </c>
    </row>
    <row r="948" spans="1:3" x14ac:dyDescent="0.25">
      <c r="A948">
        <v>32.429890345915609</v>
      </c>
      <c r="B948">
        <v>5.990589853993562</v>
      </c>
      <c r="C948">
        <v>2.3905898539936388</v>
      </c>
    </row>
    <row r="949" spans="1:3" x14ac:dyDescent="0.25">
      <c r="A949">
        <v>18.599468089597746</v>
      </c>
      <c r="B949">
        <v>2.9779754926381052</v>
      </c>
      <c r="C949">
        <v>0</v>
      </c>
    </row>
    <row r="950" spans="1:3" x14ac:dyDescent="0.25">
      <c r="A950">
        <v>15.360707367479218</v>
      </c>
      <c r="B950">
        <v>6.0434181080689875</v>
      </c>
      <c r="C950">
        <v>6.0434181080689875</v>
      </c>
    </row>
    <row r="951" spans="1:3" x14ac:dyDescent="0.25">
      <c r="A951">
        <v>38.017501784082022</v>
      </c>
      <c r="B951">
        <v>26.865305811107376</v>
      </c>
      <c r="C951">
        <v>23.265305811107453</v>
      </c>
    </row>
    <row r="952" spans="1:3" x14ac:dyDescent="0.25">
      <c r="A952">
        <v>33.63752402454773</v>
      </c>
      <c r="B952">
        <v>3.5093118384402366</v>
      </c>
      <c r="C952">
        <v>3.5093118384402366</v>
      </c>
    </row>
    <row r="953" spans="1:3" x14ac:dyDescent="0.25">
      <c r="A953">
        <v>32.284089998125737</v>
      </c>
      <c r="B953">
        <v>8.4503729466062794</v>
      </c>
      <c r="C953">
        <v>4.8503729466063561</v>
      </c>
    </row>
    <row r="954" spans="1:3" x14ac:dyDescent="0.25">
      <c r="A954">
        <v>15.207342669067625</v>
      </c>
      <c r="B954">
        <v>3.9837680889491978</v>
      </c>
      <c r="C954">
        <v>0.3837680889492745</v>
      </c>
    </row>
    <row r="955" spans="1:3" x14ac:dyDescent="0.25">
      <c r="A955">
        <v>20.083517560242417</v>
      </c>
      <c r="B955">
        <v>3.1245058097216294</v>
      </c>
      <c r="C955">
        <v>6.7245058097216326</v>
      </c>
    </row>
    <row r="956" spans="1:3" x14ac:dyDescent="0.25">
      <c r="A956">
        <v>35.32642613244942</v>
      </c>
      <c r="B956">
        <v>8.2282052980907139</v>
      </c>
      <c r="C956">
        <v>8.2282052980907139</v>
      </c>
    </row>
    <row r="957" spans="1:3" x14ac:dyDescent="0.25">
      <c r="A957">
        <v>28.082408444731914</v>
      </c>
      <c r="B957">
        <v>13.938980701517378</v>
      </c>
      <c r="C957">
        <v>10.338980701517375</v>
      </c>
    </row>
    <row r="958" spans="1:3" x14ac:dyDescent="0.25">
      <c r="A958">
        <v>24.576040729436556</v>
      </c>
      <c r="B958">
        <v>18.554708561890489</v>
      </c>
      <c r="C958">
        <v>14.954708561890486</v>
      </c>
    </row>
    <row r="959" spans="1:3" x14ac:dyDescent="0.25">
      <c r="A959">
        <v>15.563937523272653</v>
      </c>
      <c r="B959">
        <v>2.7015551272834504</v>
      </c>
      <c r="C959">
        <v>2.7015551272834504</v>
      </c>
    </row>
    <row r="960" spans="1:3" x14ac:dyDescent="0.25">
      <c r="A960">
        <v>23.650970146341201</v>
      </c>
      <c r="B960">
        <v>11.684631220147317</v>
      </c>
      <c r="C960">
        <v>8.0846312201473136</v>
      </c>
    </row>
    <row r="961" spans="1:3" x14ac:dyDescent="0.25">
      <c r="A961">
        <v>33.035655962370058</v>
      </c>
      <c r="B961">
        <v>2.8821550457746348</v>
      </c>
      <c r="C961">
        <v>0</v>
      </c>
    </row>
    <row r="962" spans="1:3" x14ac:dyDescent="0.25">
      <c r="A962">
        <v>14.712190503672096</v>
      </c>
      <c r="B962">
        <v>5.9500499872722923</v>
      </c>
      <c r="C962">
        <v>2.3500499872722891</v>
      </c>
    </row>
    <row r="963" spans="1:3" x14ac:dyDescent="0.25">
      <c r="A963">
        <v>20.912174822227804</v>
      </c>
      <c r="B963">
        <v>6.4928934628463519</v>
      </c>
      <c r="C963">
        <v>6.4928934628463519</v>
      </c>
    </row>
    <row r="964" spans="1:3" x14ac:dyDescent="0.25">
      <c r="A964">
        <v>13.90431297538365</v>
      </c>
      <c r="B964">
        <v>10.961325054897744</v>
      </c>
      <c r="C964">
        <v>14.561325054897747</v>
      </c>
    </row>
    <row r="965" spans="1:3" x14ac:dyDescent="0.25">
      <c r="A965">
        <v>27.789707715319025</v>
      </c>
      <c r="B965">
        <v>7.043489199359998</v>
      </c>
      <c r="C965">
        <v>3.4434891993599948</v>
      </c>
    </row>
    <row r="966" spans="1:3" x14ac:dyDescent="0.25">
      <c r="A966">
        <v>15.082444346997281</v>
      </c>
      <c r="B966">
        <v>21.396019056866287</v>
      </c>
      <c r="C966">
        <v>24.99601905686621</v>
      </c>
    </row>
    <row r="967" spans="1:3" x14ac:dyDescent="0.25">
      <c r="A967">
        <v>30.879973039437321</v>
      </c>
      <c r="B967">
        <v>11.024196309862724</v>
      </c>
      <c r="C967">
        <v>11.024196309862724</v>
      </c>
    </row>
    <row r="968" spans="1:3" x14ac:dyDescent="0.25">
      <c r="A968">
        <v>14.84773613039998</v>
      </c>
      <c r="B968">
        <v>16.635827541056987</v>
      </c>
      <c r="C968">
        <v>20.23582754105691</v>
      </c>
    </row>
    <row r="969" spans="1:3" x14ac:dyDescent="0.25">
      <c r="A969">
        <v>34.506187478329259</v>
      </c>
      <c r="B969">
        <v>12.73828192215114</v>
      </c>
      <c r="C969">
        <v>16.338281922151143</v>
      </c>
    </row>
    <row r="970" spans="1:3" x14ac:dyDescent="0.25">
      <c r="A970">
        <v>32.639943113443493</v>
      </c>
      <c r="B970">
        <v>9.1310656632833176</v>
      </c>
      <c r="C970">
        <v>12.731065663283321</v>
      </c>
    </row>
    <row r="971" spans="1:3" x14ac:dyDescent="0.25">
      <c r="A971">
        <v>25.151375395036759</v>
      </c>
      <c r="B971">
        <v>7.9702808698443572</v>
      </c>
      <c r="C971">
        <v>4.370280869844354</v>
      </c>
    </row>
    <row r="972" spans="1:3" x14ac:dyDescent="0.25">
      <c r="A972">
        <v>21.190353433012188</v>
      </c>
      <c r="B972">
        <v>2.5603219829049628</v>
      </c>
      <c r="C972">
        <v>0</v>
      </c>
    </row>
    <row r="973" spans="1:3" x14ac:dyDescent="0.25">
      <c r="A973">
        <v>36.286184602746033</v>
      </c>
      <c r="B973">
        <v>12.488267862028755</v>
      </c>
      <c r="C973">
        <v>16.088267862028758</v>
      </c>
    </row>
    <row r="974" spans="1:3" x14ac:dyDescent="0.25">
      <c r="A974">
        <v>34.103997172244448</v>
      </c>
      <c r="B974">
        <v>21.696244517650456</v>
      </c>
      <c r="C974">
        <v>18.096244517650454</v>
      </c>
    </row>
    <row r="975" spans="1:3" x14ac:dyDescent="0.25">
      <c r="A975">
        <v>16.749513672303546</v>
      </c>
      <c r="B975">
        <v>16.554500617096231</v>
      </c>
      <c r="C975">
        <v>12.95450061709623</v>
      </c>
    </row>
    <row r="976" spans="1:3" x14ac:dyDescent="0.25">
      <c r="A976">
        <v>24.386756616846501</v>
      </c>
      <c r="B976">
        <v>9.3246124795381391</v>
      </c>
      <c r="C976">
        <v>12.924612479538142</v>
      </c>
    </row>
    <row r="977" spans="1:3" x14ac:dyDescent="0.25">
      <c r="A977">
        <v>25.589036151872229</v>
      </c>
      <c r="B977">
        <v>18.305321585027585</v>
      </c>
      <c r="C977">
        <v>18.305321585027585</v>
      </c>
    </row>
    <row r="978" spans="1:3" x14ac:dyDescent="0.25">
      <c r="A978">
        <v>22.575693357552346</v>
      </c>
      <c r="B978">
        <v>4.2210366380249287</v>
      </c>
      <c r="C978">
        <v>7.8210366380249319</v>
      </c>
    </row>
    <row r="979" spans="1:3" x14ac:dyDescent="0.25">
      <c r="A979">
        <v>18.799837253733038</v>
      </c>
      <c r="B979">
        <v>7.793284992485745</v>
      </c>
      <c r="C979">
        <v>7.793284992485745</v>
      </c>
    </row>
    <row r="980" spans="1:3" x14ac:dyDescent="0.25">
      <c r="A980">
        <v>34.681967933550851</v>
      </c>
      <c r="B980">
        <v>19.460219124502132</v>
      </c>
      <c r="C980">
        <v>19.460219124502132</v>
      </c>
    </row>
    <row r="981" spans="1:3" x14ac:dyDescent="0.25">
      <c r="A981">
        <v>22.699999425560897</v>
      </c>
      <c r="B981">
        <v>8.8311139728064525</v>
      </c>
      <c r="C981">
        <v>8.8311139728064525</v>
      </c>
    </row>
    <row r="982" spans="1:3" x14ac:dyDescent="0.25">
      <c r="A982">
        <v>31.992440750351008</v>
      </c>
      <c r="B982">
        <v>7.5640461907108492</v>
      </c>
      <c r="C982">
        <v>3.964046190710846</v>
      </c>
    </row>
    <row r="983" spans="1:3" x14ac:dyDescent="0.25">
      <c r="A983">
        <v>21.864886357174768</v>
      </c>
      <c r="B983">
        <v>8.3624418411422585</v>
      </c>
      <c r="C983">
        <v>8.3624418411422585</v>
      </c>
    </row>
    <row r="984" spans="1:3" x14ac:dyDescent="0.25">
      <c r="A984">
        <v>32.598515572221523</v>
      </c>
      <c r="B984">
        <v>16.397414523015339</v>
      </c>
      <c r="C984">
        <v>12.797414523015336</v>
      </c>
    </row>
    <row r="985" spans="1:3" x14ac:dyDescent="0.25">
      <c r="A985">
        <v>32.180677413620906</v>
      </c>
      <c r="B985">
        <v>7.6165325754744551</v>
      </c>
      <c r="C985">
        <v>4.0165325754744519</v>
      </c>
    </row>
    <row r="986" spans="1:3" x14ac:dyDescent="0.25">
      <c r="A986">
        <v>26.75620223676124</v>
      </c>
      <c r="B986">
        <v>7.386305094770913</v>
      </c>
      <c r="C986">
        <v>3.7863050947709098</v>
      </c>
    </row>
    <row r="987" spans="1:3" x14ac:dyDescent="0.25">
      <c r="A987">
        <v>16.751291716271844</v>
      </c>
      <c r="B987">
        <v>18.394784190675875</v>
      </c>
      <c r="C987">
        <v>18.394784190675875</v>
      </c>
    </row>
    <row r="988" spans="1:3" x14ac:dyDescent="0.25">
      <c r="A988">
        <v>23.219967251004565</v>
      </c>
      <c r="B988">
        <v>9.9709014732849077</v>
      </c>
      <c r="C988">
        <v>9.9709014732849077</v>
      </c>
    </row>
    <row r="989" spans="1:3" x14ac:dyDescent="0.25">
      <c r="A989">
        <v>13.703967291702339</v>
      </c>
      <c r="B989">
        <v>7.7092825070521354</v>
      </c>
      <c r="C989">
        <v>11.309282507052139</v>
      </c>
    </row>
    <row r="990" spans="1:3" x14ac:dyDescent="0.25">
      <c r="A990">
        <v>19.556702250341218</v>
      </c>
      <c r="B990">
        <v>5.5998111296621467</v>
      </c>
      <c r="C990">
        <v>9.1998111296621499</v>
      </c>
    </row>
    <row r="991" spans="1:3" x14ac:dyDescent="0.25">
      <c r="A991">
        <v>32.701221064127722</v>
      </c>
      <c r="B991">
        <v>10.886301153878808</v>
      </c>
      <c r="C991">
        <v>10.886301153878808</v>
      </c>
    </row>
    <row r="992" spans="1:3" x14ac:dyDescent="0.25">
      <c r="A992">
        <v>34.892166192214518</v>
      </c>
      <c r="B992">
        <v>8.0195812666886379</v>
      </c>
      <c r="C992">
        <v>8.0195812666886379</v>
      </c>
    </row>
    <row r="993" spans="1:3" x14ac:dyDescent="0.25">
      <c r="A993">
        <v>26.589529516674357</v>
      </c>
      <c r="B993">
        <v>4.5710447927844911</v>
      </c>
      <c r="C993">
        <v>8.1710447927844942</v>
      </c>
    </row>
    <row r="994" spans="1:3" x14ac:dyDescent="0.25">
      <c r="A994">
        <v>14.8171477406264</v>
      </c>
      <c r="B994">
        <v>25.917575237450237</v>
      </c>
      <c r="C994">
        <v>29.51757523745016</v>
      </c>
    </row>
    <row r="995" spans="1:3" x14ac:dyDescent="0.25">
      <c r="A995">
        <v>18.303305167812702</v>
      </c>
      <c r="B995">
        <v>10.125962526587937</v>
      </c>
      <c r="C995">
        <v>13.72596252658786</v>
      </c>
    </row>
    <row r="996" spans="1:3" x14ac:dyDescent="0.25">
      <c r="A996">
        <v>13.930950573520189</v>
      </c>
      <c r="B996">
        <v>2.3831800717196394</v>
      </c>
      <c r="C996">
        <v>0</v>
      </c>
    </row>
    <row r="997" spans="1:3" x14ac:dyDescent="0.25">
      <c r="A997">
        <v>23.172281042140845</v>
      </c>
      <c r="B997">
        <v>11.771205363829598</v>
      </c>
      <c r="C997">
        <v>8.1712053638296744</v>
      </c>
    </row>
    <row r="998" spans="1:3" x14ac:dyDescent="0.25">
      <c r="A998">
        <v>20.596425619715628</v>
      </c>
      <c r="B998">
        <v>36.81039892234898</v>
      </c>
      <c r="C998">
        <v>40.410398922348904</v>
      </c>
    </row>
    <row r="999" spans="1:3" x14ac:dyDescent="0.25">
      <c r="A999">
        <v>15.957741952034112</v>
      </c>
      <c r="B999">
        <v>20.599540275383887</v>
      </c>
      <c r="C999">
        <v>20.599540275383887</v>
      </c>
    </row>
    <row r="1000" spans="1:3" x14ac:dyDescent="0.25">
      <c r="A1000">
        <v>15.230809124593181</v>
      </c>
      <c r="B1000">
        <v>10.901529020014307</v>
      </c>
      <c r="C1000">
        <v>7.3015290200143035</v>
      </c>
    </row>
    <row r="1001" spans="1:3" x14ac:dyDescent="0.25">
      <c r="A1001">
        <v>31.313100887139143</v>
      </c>
      <c r="B1001">
        <v>23.05735979106819</v>
      </c>
      <c r="C1001">
        <v>26.657359791068195</v>
      </c>
    </row>
    <row r="1002" spans="1:3" x14ac:dyDescent="0.25">
      <c r="A1002">
        <v>35.143740768938926</v>
      </c>
      <c r="B1002">
        <v>2.3771196763005342</v>
      </c>
      <c r="C1002">
        <v>2.3771196763005342</v>
      </c>
    </row>
    <row r="1003" spans="1:3" x14ac:dyDescent="0.25">
      <c r="A1003">
        <v>13.025557640613243</v>
      </c>
      <c r="B1003">
        <v>16.569242053622418</v>
      </c>
      <c r="C1003">
        <v>20.169242053622423</v>
      </c>
    </row>
    <row r="1004" spans="1:3" x14ac:dyDescent="0.25">
      <c r="A1004">
        <v>17.086100117807909</v>
      </c>
      <c r="B1004">
        <v>2.6374965487936919</v>
      </c>
      <c r="C1004">
        <v>6.2374965487936951</v>
      </c>
    </row>
    <row r="1005" spans="1:3" x14ac:dyDescent="0.25">
      <c r="A1005">
        <v>35.013835962400222</v>
      </c>
      <c r="B1005">
        <v>15.013361860466343</v>
      </c>
      <c r="C1005">
        <v>11.41336186046634</v>
      </c>
    </row>
    <row r="1006" spans="1:3" x14ac:dyDescent="0.25">
      <c r="A1006">
        <v>19.328676282083777</v>
      </c>
      <c r="B1006">
        <v>3.4258785579100781</v>
      </c>
      <c r="C1006">
        <v>0</v>
      </c>
    </row>
    <row r="1007" spans="1:3" x14ac:dyDescent="0.25">
      <c r="A1007">
        <v>15.200766666987953</v>
      </c>
      <c r="B1007">
        <v>13.41832316254294</v>
      </c>
      <c r="C1007">
        <v>9.8183231625429368</v>
      </c>
    </row>
    <row r="1008" spans="1:3" x14ac:dyDescent="0.25">
      <c r="A1008">
        <v>32.313232597418548</v>
      </c>
      <c r="B1008">
        <v>5.1772691617158184</v>
      </c>
      <c r="C1008">
        <v>8.7772691617158216</v>
      </c>
    </row>
    <row r="1009" spans="1:3" x14ac:dyDescent="0.25">
      <c r="A1009">
        <v>24.546491760796538</v>
      </c>
      <c r="B1009">
        <v>21.244501676736078</v>
      </c>
      <c r="C1009">
        <v>21.244501676736078</v>
      </c>
    </row>
    <row r="1010" spans="1:3" x14ac:dyDescent="0.25">
      <c r="A1010">
        <v>17.363596885557619</v>
      </c>
      <c r="B1010">
        <v>4.9931226960003361</v>
      </c>
      <c r="C1010">
        <v>4.9931226960003361</v>
      </c>
    </row>
    <row r="1011" spans="1:3" x14ac:dyDescent="0.25">
      <c r="A1011">
        <v>18.122151758497544</v>
      </c>
      <c r="B1011">
        <v>11.296998314174349</v>
      </c>
      <c r="C1011">
        <v>14.896998314174352</v>
      </c>
    </row>
    <row r="1012" spans="1:3" x14ac:dyDescent="0.25">
      <c r="A1012">
        <v>25.223762168830621</v>
      </c>
      <c r="B1012">
        <v>15.460875866381265</v>
      </c>
      <c r="C1012">
        <v>15.460875866381265</v>
      </c>
    </row>
    <row r="1013" spans="1:3" x14ac:dyDescent="0.25">
      <c r="A1013">
        <v>28.130079596196389</v>
      </c>
      <c r="B1013">
        <v>2.0829087123877077</v>
      </c>
      <c r="C1013">
        <v>2.0829087123877077</v>
      </c>
    </row>
    <row r="1014" spans="1:3" x14ac:dyDescent="0.25">
      <c r="A1014">
        <v>31.447748433040125</v>
      </c>
      <c r="B1014">
        <v>20.141350711593418</v>
      </c>
      <c r="C1014">
        <v>16.541350711593417</v>
      </c>
    </row>
    <row r="1015" spans="1:3" x14ac:dyDescent="0.25">
      <c r="A1015">
        <v>35.840048803000784</v>
      </c>
      <c r="B1015">
        <v>5.2598842082434238</v>
      </c>
      <c r="C1015">
        <v>1.6598842082434206</v>
      </c>
    </row>
    <row r="1016" spans="1:3" x14ac:dyDescent="0.25">
      <c r="A1016">
        <v>21.467491258412696</v>
      </c>
      <c r="B1016">
        <v>13.935210389412456</v>
      </c>
      <c r="C1016">
        <v>17.535210389412459</v>
      </c>
    </row>
    <row r="1017" spans="1:3" x14ac:dyDescent="0.25">
      <c r="A1017">
        <v>36.801064805715995</v>
      </c>
      <c r="B1017">
        <v>10.071922523777559</v>
      </c>
      <c r="C1017">
        <v>10.071922523777559</v>
      </c>
    </row>
    <row r="1018" spans="1:3" x14ac:dyDescent="0.25">
      <c r="A1018">
        <v>36.736073040915457</v>
      </c>
      <c r="B1018">
        <v>12.214075583665647</v>
      </c>
      <c r="C1018">
        <v>15.81407558366557</v>
      </c>
    </row>
    <row r="1019" spans="1:3" x14ac:dyDescent="0.25">
      <c r="A1019">
        <v>22.87448636952103</v>
      </c>
      <c r="B1019">
        <v>9.4204546133484879</v>
      </c>
      <c r="C1019">
        <v>5.8204546133484847</v>
      </c>
    </row>
    <row r="1020" spans="1:3" x14ac:dyDescent="0.25">
      <c r="A1020">
        <v>35.320669933700572</v>
      </c>
      <c r="B1020">
        <v>6.5114380599514021</v>
      </c>
      <c r="C1020">
        <v>6.5114380599514021</v>
      </c>
    </row>
    <row r="1021" spans="1:3" x14ac:dyDescent="0.25">
      <c r="A1021">
        <v>33.888663447776977</v>
      </c>
      <c r="B1021">
        <v>11.23183567056758</v>
      </c>
      <c r="C1021">
        <v>11.23183567056758</v>
      </c>
    </row>
    <row r="1022" spans="1:3" x14ac:dyDescent="0.25">
      <c r="A1022">
        <v>26.21929085144755</v>
      </c>
      <c r="B1022">
        <v>5.2772813778902261</v>
      </c>
      <c r="C1022">
        <v>8.8772813778901494</v>
      </c>
    </row>
    <row r="1023" spans="1:3" x14ac:dyDescent="0.25">
      <c r="A1023">
        <v>34.382922178099626</v>
      </c>
      <c r="B1023">
        <v>9.3437781498769112</v>
      </c>
      <c r="C1023">
        <v>12.943778149876835</v>
      </c>
    </row>
    <row r="1024" spans="1:3" x14ac:dyDescent="0.25">
      <c r="A1024">
        <v>32.287656006093698</v>
      </c>
      <c r="B1024">
        <v>10.858922975050618</v>
      </c>
      <c r="C1024">
        <v>14.458922975050541</v>
      </c>
    </row>
    <row r="1025" spans="1:3" x14ac:dyDescent="0.25">
      <c r="A1025">
        <v>16.408400980774562</v>
      </c>
      <c r="B1025">
        <v>24.877038651068013</v>
      </c>
      <c r="C1025">
        <v>28.477038651068014</v>
      </c>
    </row>
    <row r="1026" spans="1:3" x14ac:dyDescent="0.25">
      <c r="A1026">
        <v>21.956157249158849</v>
      </c>
      <c r="B1026">
        <v>7.425169972714265</v>
      </c>
      <c r="C1026">
        <v>7.425169972714265</v>
      </c>
    </row>
    <row r="1027" spans="1:3" x14ac:dyDescent="0.25">
      <c r="A1027">
        <v>28.401663784524594</v>
      </c>
      <c r="B1027">
        <v>8.2043763377286094</v>
      </c>
      <c r="C1027">
        <v>8.2043763377286094</v>
      </c>
    </row>
    <row r="1028" spans="1:3" x14ac:dyDescent="0.25">
      <c r="A1028">
        <v>24.912774239039415</v>
      </c>
      <c r="B1028">
        <v>12.011149403452279</v>
      </c>
      <c r="C1028">
        <v>15.611149403452282</v>
      </c>
    </row>
    <row r="1029" spans="1:3" x14ac:dyDescent="0.25">
      <c r="A1029">
        <v>26.52792281268227</v>
      </c>
      <c r="B1029">
        <v>20.194454255164047</v>
      </c>
      <c r="C1029">
        <v>23.794454255164048</v>
      </c>
    </row>
    <row r="1030" spans="1:3" x14ac:dyDescent="0.25">
      <c r="A1030">
        <v>13.26139323752157</v>
      </c>
      <c r="B1030">
        <v>5.8250665585364736</v>
      </c>
      <c r="C1030">
        <v>5.8250665585364736</v>
      </c>
    </row>
    <row r="1031" spans="1:3" x14ac:dyDescent="0.25">
      <c r="A1031">
        <v>33.55530925954006</v>
      </c>
      <c r="B1031">
        <v>2.0124706716118368</v>
      </c>
      <c r="C1031">
        <v>5.61247067161184</v>
      </c>
    </row>
    <row r="1032" spans="1:3" x14ac:dyDescent="0.25">
      <c r="A1032">
        <v>21.051971114795158</v>
      </c>
      <c r="B1032">
        <v>16.936973117688588</v>
      </c>
      <c r="C1032">
        <v>20.536973117688593</v>
      </c>
    </row>
    <row r="1033" spans="1:3" x14ac:dyDescent="0.25">
      <c r="A1033">
        <v>23.974597469505852</v>
      </c>
      <c r="B1033">
        <v>5.661190669297147</v>
      </c>
      <c r="C1033">
        <v>5.661190669297147</v>
      </c>
    </row>
    <row r="1034" spans="1:3" x14ac:dyDescent="0.25">
      <c r="A1034">
        <v>20.971897394688533</v>
      </c>
      <c r="B1034">
        <v>11.684168163068795</v>
      </c>
      <c r="C1034">
        <v>11.684168163068795</v>
      </c>
    </row>
    <row r="1035" spans="1:3" x14ac:dyDescent="0.25">
      <c r="A1035">
        <v>24.943392839646108</v>
      </c>
      <c r="B1035">
        <v>6.3206911379648556</v>
      </c>
      <c r="C1035">
        <v>6.3206911379648556</v>
      </c>
    </row>
    <row r="1036" spans="1:3" x14ac:dyDescent="0.25">
      <c r="A1036">
        <v>37.107863847729121</v>
      </c>
      <c r="B1036">
        <v>3.7735559708188404</v>
      </c>
      <c r="C1036">
        <v>7.3735559708188436</v>
      </c>
    </row>
    <row r="1037" spans="1:3" x14ac:dyDescent="0.25">
      <c r="A1037">
        <v>27.867630620537778</v>
      </c>
      <c r="B1037">
        <v>9.8915097501467031</v>
      </c>
      <c r="C1037">
        <v>13.491509750146706</v>
      </c>
    </row>
    <row r="1038" spans="1:3" x14ac:dyDescent="0.25">
      <c r="A1038">
        <v>27.010611428242164</v>
      </c>
      <c r="B1038">
        <v>9.6262270032813646</v>
      </c>
      <c r="C1038">
        <v>6.0262270032813614</v>
      </c>
    </row>
    <row r="1039" spans="1:3" x14ac:dyDescent="0.25">
      <c r="A1039">
        <v>16.946739251562271</v>
      </c>
      <c r="B1039">
        <v>2.8107035157383287</v>
      </c>
      <c r="C1039">
        <v>2.8107035157383287</v>
      </c>
    </row>
    <row r="1040" spans="1:3" x14ac:dyDescent="0.25">
      <c r="A1040">
        <v>24.939770053059149</v>
      </c>
      <c r="B1040">
        <v>15.729147491597342</v>
      </c>
      <c r="C1040">
        <v>12.129147491597418</v>
      </c>
    </row>
    <row r="1041" spans="1:3" x14ac:dyDescent="0.25">
      <c r="A1041">
        <v>31.358954557141487</v>
      </c>
      <c r="B1041">
        <v>7.9870802408187558</v>
      </c>
      <c r="C1041">
        <v>11.587080240818679</v>
      </c>
    </row>
    <row r="1042" spans="1:3" x14ac:dyDescent="0.25">
      <c r="A1042">
        <v>17.705398629044016</v>
      </c>
      <c r="B1042">
        <v>19.097077324355727</v>
      </c>
      <c r="C1042">
        <v>15.497077324355804</v>
      </c>
    </row>
    <row r="1043" spans="1:3" x14ac:dyDescent="0.25">
      <c r="A1043">
        <v>35.935095632825821</v>
      </c>
      <c r="B1043">
        <v>14.965081340919077</v>
      </c>
      <c r="C1043">
        <v>11.365081340919154</v>
      </c>
    </row>
    <row r="1044" spans="1:3" x14ac:dyDescent="0.25">
      <c r="A1044">
        <v>21.485604910413265</v>
      </c>
      <c r="B1044">
        <v>19.16667822574027</v>
      </c>
      <c r="C1044">
        <v>22.766678225740193</v>
      </c>
    </row>
    <row r="1045" spans="1:3" x14ac:dyDescent="0.25">
      <c r="A1045">
        <v>21.933213238844704</v>
      </c>
      <c r="B1045">
        <v>7.5904049178499733</v>
      </c>
      <c r="C1045">
        <v>7.5904049178499733</v>
      </c>
    </row>
    <row r="1046" spans="1:3" x14ac:dyDescent="0.25">
      <c r="A1046">
        <v>31.532573126843204</v>
      </c>
      <c r="B1046">
        <v>1.8555317010623806</v>
      </c>
      <c r="C1046">
        <v>0</v>
      </c>
    </row>
    <row r="1047" spans="1:3" x14ac:dyDescent="0.25">
      <c r="A1047">
        <v>33.328707272721061</v>
      </c>
      <c r="B1047">
        <v>2.8023026029465115</v>
      </c>
      <c r="C1047">
        <v>2.8023026029465115</v>
      </c>
    </row>
    <row r="1048" spans="1:3" x14ac:dyDescent="0.25">
      <c r="A1048">
        <v>26.001108213663144</v>
      </c>
      <c r="B1048">
        <v>3.4203469601726955</v>
      </c>
      <c r="C1048">
        <v>7.0203469601726987</v>
      </c>
    </row>
    <row r="1049" spans="1:3" x14ac:dyDescent="0.25">
      <c r="A1049">
        <v>34.190792802661761</v>
      </c>
      <c r="B1049">
        <v>1.504400200773901</v>
      </c>
      <c r="C1049">
        <v>5.1044002007739042</v>
      </c>
    </row>
    <row r="1050" spans="1:3" x14ac:dyDescent="0.25">
      <c r="A1050">
        <v>19.066660295871145</v>
      </c>
      <c r="B1050">
        <v>12.176969894059138</v>
      </c>
      <c r="C1050">
        <v>15.776969894059141</v>
      </c>
    </row>
    <row r="1051" spans="1:3" x14ac:dyDescent="0.25">
      <c r="A1051">
        <v>18.42547586230868</v>
      </c>
      <c r="B1051">
        <v>4.1721685951172205</v>
      </c>
      <c r="C1051">
        <v>0.57216859511721729</v>
      </c>
    </row>
    <row r="1052" spans="1:3" x14ac:dyDescent="0.25">
      <c r="A1052">
        <v>21.512561804638093</v>
      </c>
      <c r="B1052">
        <v>17.916719705216167</v>
      </c>
      <c r="C1052">
        <v>21.516719705216172</v>
      </c>
    </row>
    <row r="1053" spans="1:3" x14ac:dyDescent="0.25">
      <c r="A1053">
        <v>22.971731497793186</v>
      </c>
      <c r="B1053">
        <v>21.142589373088391</v>
      </c>
      <c r="C1053">
        <v>17.542589373088386</v>
      </c>
    </row>
    <row r="1054" spans="1:3" x14ac:dyDescent="0.25">
      <c r="A1054">
        <v>26.759129418806474</v>
      </c>
      <c r="B1054">
        <v>2.2993852225998523</v>
      </c>
      <c r="C1054">
        <v>0</v>
      </c>
    </row>
    <row r="1055" spans="1:3" x14ac:dyDescent="0.25">
      <c r="A1055">
        <v>31.548525049666107</v>
      </c>
      <c r="B1055">
        <v>30.240393275335762</v>
      </c>
      <c r="C1055">
        <v>30.240393275335762</v>
      </c>
    </row>
    <row r="1056" spans="1:3" x14ac:dyDescent="0.25">
      <c r="A1056">
        <v>27.466200851295596</v>
      </c>
      <c r="B1056">
        <v>8.4744981001938502</v>
      </c>
      <c r="C1056">
        <v>12.074498100193853</v>
      </c>
    </row>
    <row r="1057" spans="1:3" x14ac:dyDescent="0.25">
      <c r="A1057">
        <v>34.373639428830209</v>
      </c>
      <c r="B1057">
        <v>3.0928134875842073</v>
      </c>
      <c r="C1057">
        <v>0</v>
      </c>
    </row>
    <row r="1058" spans="1:3" x14ac:dyDescent="0.25">
      <c r="A1058">
        <v>26.570856521160522</v>
      </c>
      <c r="B1058">
        <v>22.126244060978735</v>
      </c>
      <c r="C1058">
        <v>18.526244060978811</v>
      </c>
    </row>
    <row r="1059" spans="1:3" x14ac:dyDescent="0.25">
      <c r="A1059">
        <v>35.077784333303242</v>
      </c>
      <c r="B1059">
        <v>11.259718555657194</v>
      </c>
      <c r="C1059">
        <v>14.859718555657118</v>
      </c>
    </row>
    <row r="1060" spans="1:3" x14ac:dyDescent="0.25">
      <c r="A1060">
        <v>22.210635290391672</v>
      </c>
      <c r="B1060">
        <v>1.8238011783628849</v>
      </c>
      <c r="C1060">
        <v>0</v>
      </c>
    </row>
    <row r="1061" spans="1:3" x14ac:dyDescent="0.25">
      <c r="A1061">
        <v>25.716442668586232</v>
      </c>
      <c r="B1061">
        <v>31.978326658232206</v>
      </c>
      <c r="C1061">
        <v>31.978326658232206</v>
      </c>
    </row>
    <row r="1062" spans="1:3" x14ac:dyDescent="0.25">
      <c r="A1062">
        <v>34.412534624530586</v>
      </c>
      <c r="B1062">
        <v>2.1214519164502477</v>
      </c>
      <c r="C1062">
        <v>2.1214519164502477</v>
      </c>
    </row>
    <row r="1063" spans="1:3" x14ac:dyDescent="0.25">
      <c r="A1063">
        <v>23.445430389110626</v>
      </c>
      <c r="B1063">
        <v>15.054091684787183</v>
      </c>
      <c r="C1063">
        <v>11.45409168478718</v>
      </c>
    </row>
    <row r="1064" spans="1:3" x14ac:dyDescent="0.25">
      <c r="A1064">
        <v>27.687007006059261</v>
      </c>
      <c r="B1064">
        <v>29.601059749009977</v>
      </c>
      <c r="C1064">
        <v>26.001059749009976</v>
      </c>
    </row>
    <row r="1065" spans="1:3" x14ac:dyDescent="0.25">
      <c r="A1065">
        <v>34.626153148525844</v>
      </c>
      <c r="B1065">
        <v>9.8982743606659618</v>
      </c>
      <c r="C1065">
        <v>13.498274360665965</v>
      </c>
    </row>
    <row r="1066" spans="1:3" x14ac:dyDescent="0.25">
      <c r="A1066">
        <v>31.682566343408929</v>
      </c>
      <c r="B1066">
        <v>1.5162404600236723</v>
      </c>
      <c r="C1066">
        <v>1.5162404600236723</v>
      </c>
    </row>
    <row r="1067" spans="1:3" x14ac:dyDescent="0.25">
      <c r="A1067">
        <v>32.699209472568242</v>
      </c>
      <c r="B1067">
        <v>11.130963838280161</v>
      </c>
      <c r="C1067">
        <v>14.730963838280164</v>
      </c>
    </row>
    <row r="1068" spans="1:3" x14ac:dyDescent="0.25">
      <c r="A1068">
        <v>27.622476422715021</v>
      </c>
      <c r="B1068">
        <v>12.496112590321315</v>
      </c>
      <c r="C1068">
        <v>8.8961125903213123</v>
      </c>
    </row>
    <row r="1069" spans="1:3" x14ac:dyDescent="0.25">
      <c r="A1069">
        <v>33.316834560381636</v>
      </c>
      <c r="B1069">
        <v>9.3984712524918468</v>
      </c>
      <c r="C1069">
        <v>5.7984712524918436</v>
      </c>
    </row>
    <row r="1070" spans="1:3" x14ac:dyDescent="0.25">
      <c r="A1070">
        <v>32.938063273320623</v>
      </c>
      <c r="B1070">
        <v>7.9352299873822041</v>
      </c>
      <c r="C1070">
        <v>7.9352299873822041</v>
      </c>
    </row>
    <row r="1071" spans="1:3" x14ac:dyDescent="0.25">
      <c r="A1071">
        <v>20.917803564598245</v>
      </c>
      <c r="B1071">
        <v>2.8815421955786036</v>
      </c>
      <c r="C1071">
        <v>0</v>
      </c>
    </row>
    <row r="1072" spans="1:3" x14ac:dyDescent="0.25">
      <c r="A1072">
        <v>32.247957844632715</v>
      </c>
      <c r="B1072">
        <v>6.1421799980986158</v>
      </c>
      <c r="C1072">
        <v>9.7421799980985391</v>
      </c>
    </row>
    <row r="1073" spans="1:3" x14ac:dyDescent="0.25">
      <c r="A1073">
        <v>23.44182768947217</v>
      </c>
      <c r="B1073">
        <v>7.1239527069115027</v>
      </c>
      <c r="C1073">
        <v>3.5239527069115795</v>
      </c>
    </row>
    <row r="1074" spans="1:3" x14ac:dyDescent="0.25">
      <c r="A1074">
        <v>18.33921643201591</v>
      </c>
      <c r="B1074">
        <v>17.300723519979435</v>
      </c>
      <c r="C1074">
        <v>17.300723519979435</v>
      </c>
    </row>
    <row r="1075" spans="1:3" x14ac:dyDescent="0.25">
      <c r="A1075">
        <v>31.354504443917008</v>
      </c>
      <c r="B1075">
        <v>10.30766424341329</v>
      </c>
      <c r="C1075">
        <v>10.30766424341329</v>
      </c>
    </row>
    <row r="1076" spans="1:3" x14ac:dyDescent="0.25">
      <c r="A1076">
        <v>34.931592883869264</v>
      </c>
      <c r="B1076">
        <v>30.785404267601393</v>
      </c>
      <c r="C1076">
        <v>34.385404267601402</v>
      </c>
    </row>
    <row r="1077" spans="1:3" x14ac:dyDescent="0.25">
      <c r="A1077">
        <v>13.416477906787385</v>
      </c>
      <c r="B1077">
        <v>2.2649822440635692</v>
      </c>
      <c r="C1077">
        <v>5.8649822440635724</v>
      </c>
    </row>
    <row r="1078" spans="1:3" x14ac:dyDescent="0.25">
      <c r="A1078">
        <v>23.052538488905967</v>
      </c>
      <c r="B1078">
        <v>11.633820557892784</v>
      </c>
      <c r="C1078">
        <v>8.0338205578927813</v>
      </c>
    </row>
    <row r="1079" spans="1:3" x14ac:dyDescent="0.25">
      <c r="A1079">
        <v>33.394702999551839</v>
      </c>
      <c r="B1079">
        <v>19.706197732567681</v>
      </c>
      <c r="C1079">
        <v>23.306197732567682</v>
      </c>
    </row>
    <row r="1080" spans="1:3" x14ac:dyDescent="0.25">
      <c r="A1080">
        <v>33.085937760253088</v>
      </c>
      <c r="B1080">
        <v>10.331276320965044</v>
      </c>
      <c r="C1080">
        <v>10.331276320965044</v>
      </c>
    </row>
    <row r="1081" spans="1:3" x14ac:dyDescent="0.25">
      <c r="A1081">
        <v>33.501603486362129</v>
      </c>
      <c r="B1081">
        <v>15.345600297772739</v>
      </c>
      <c r="C1081">
        <v>15.345600297772739</v>
      </c>
    </row>
    <row r="1082" spans="1:3" x14ac:dyDescent="0.25">
      <c r="A1082">
        <v>35.243295844782942</v>
      </c>
      <c r="B1082">
        <v>14.354530213088506</v>
      </c>
      <c r="C1082">
        <v>14.354530213088506</v>
      </c>
    </row>
    <row r="1083" spans="1:3" x14ac:dyDescent="0.25">
      <c r="A1083">
        <v>33.864664148963769</v>
      </c>
      <c r="B1083">
        <v>14.683468231242207</v>
      </c>
      <c r="C1083">
        <v>18.28346823124221</v>
      </c>
    </row>
    <row r="1084" spans="1:3" x14ac:dyDescent="0.25">
      <c r="A1084">
        <v>25.706795203776409</v>
      </c>
      <c r="B1084">
        <v>1.9183001257078214</v>
      </c>
      <c r="C1084">
        <v>0</v>
      </c>
    </row>
    <row r="1085" spans="1:3" x14ac:dyDescent="0.25">
      <c r="A1085">
        <v>34.009725682072528</v>
      </c>
      <c r="B1085">
        <v>13.576970062298939</v>
      </c>
      <c r="C1085">
        <v>9.9769700622989355</v>
      </c>
    </row>
    <row r="1086" spans="1:3" x14ac:dyDescent="0.25">
      <c r="A1086">
        <v>34.711607678658893</v>
      </c>
      <c r="B1086">
        <v>2.9220073082841758</v>
      </c>
      <c r="C1086">
        <v>2.9220073082841758</v>
      </c>
    </row>
    <row r="1087" spans="1:3" x14ac:dyDescent="0.25">
      <c r="A1087">
        <v>20.549988617896595</v>
      </c>
      <c r="B1087">
        <v>11.978842497419002</v>
      </c>
      <c r="C1087">
        <v>15.578842497418925</v>
      </c>
    </row>
    <row r="1088" spans="1:3" x14ac:dyDescent="0.25">
      <c r="A1088">
        <v>33.084815939727896</v>
      </c>
      <c r="B1088">
        <v>5.9302818908513011</v>
      </c>
      <c r="C1088">
        <v>9.5302818908512243</v>
      </c>
    </row>
    <row r="1089" spans="1:3" x14ac:dyDescent="0.25">
      <c r="A1089">
        <v>23.865690530453207</v>
      </c>
      <c r="B1089">
        <v>8.8748676777193758</v>
      </c>
      <c r="C1089">
        <v>8.8748676777193758</v>
      </c>
    </row>
    <row r="1090" spans="1:3" x14ac:dyDescent="0.25">
      <c r="A1090">
        <v>25.590685672874738</v>
      </c>
      <c r="B1090">
        <v>3.9818676823368815</v>
      </c>
      <c r="C1090">
        <v>3.9818676823368815</v>
      </c>
    </row>
    <row r="1091" spans="1:3" x14ac:dyDescent="0.25">
      <c r="A1091">
        <v>24.77813000922928</v>
      </c>
      <c r="B1091">
        <v>14.294644496006201</v>
      </c>
      <c r="C1091">
        <v>17.894644496006205</v>
      </c>
    </row>
    <row r="1092" spans="1:3" x14ac:dyDescent="0.25">
      <c r="A1092">
        <v>31.803671461087085</v>
      </c>
      <c r="B1092">
        <v>20.549544117857977</v>
      </c>
      <c r="C1092">
        <v>16.949544117857975</v>
      </c>
    </row>
    <row r="1093" spans="1:3" x14ac:dyDescent="0.25">
      <c r="A1093">
        <v>22.468950896954169</v>
      </c>
      <c r="B1093">
        <v>1.990522717250931</v>
      </c>
      <c r="C1093">
        <v>5.5905227172509342</v>
      </c>
    </row>
    <row r="1094" spans="1:3" x14ac:dyDescent="0.25">
      <c r="A1094">
        <v>31.581560094963066</v>
      </c>
      <c r="B1094">
        <v>9.4005270782259753</v>
      </c>
      <c r="C1094">
        <v>13.000527078225979</v>
      </c>
    </row>
    <row r="1095" spans="1:3" x14ac:dyDescent="0.25">
      <c r="A1095">
        <v>28.661543778619965</v>
      </c>
      <c r="B1095">
        <v>5.14956895068992</v>
      </c>
      <c r="C1095">
        <v>5.14956895068992</v>
      </c>
    </row>
    <row r="1096" spans="1:3" x14ac:dyDescent="0.25">
      <c r="A1096">
        <v>24.412029683966541</v>
      </c>
      <c r="B1096">
        <v>6.6575061511874889</v>
      </c>
      <c r="C1096">
        <v>6.6575061511874889</v>
      </c>
    </row>
    <row r="1097" spans="1:3" x14ac:dyDescent="0.25">
      <c r="A1097">
        <v>16.041507268375199</v>
      </c>
      <c r="B1097">
        <v>5.0463237299870212</v>
      </c>
      <c r="C1097">
        <v>5.0463237299870212</v>
      </c>
    </row>
    <row r="1098" spans="1:3" x14ac:dyDescent="0.25">
      <c r="A1098">
        <v>35.658923784869273</v>
      </c>
      <c r="B1098">
        <v>9.5101028668975918</v>
      </c>
      <c r="C1098">
        <v>5.9101028668975886</v>
      </c>
    </row>
    <row r="1099" spans="1:3" x14ac:dyDescent="0.25">
      <c r="A1099">
        <v>23.229086222888327</v>
      </c>
      <c r="B1099">
        <v>18.438672169227488</v>
      </c>
      <c r="C1099">
        <v>14.838672169227483</v>
      </c>
    </row>
    <row r="1100" spans="1:3" x14ac:dyDescent="0.25">
      <c r="A1100">
        <v>20.854096652828229</v>
      </c>
      <c r="B1100">
        <v>6.1872453544410888</v>
      </c>
      <c r="C1100">
        <v>2.5872453544410856</v>
      </c>
    </row>
    <row r="1101" spans="1:3" x14ac:dyDescent="0.25">
      <c r="A1101">
        <v>18.181946173526249</v>
      </c>
      <c r="B1101">
        <v>26.870211903199479</v>
      </c>
      <c r="C1101">
        <v>30.470211903199484</v>
      </c>
    </row>
    <row r="1102" spans="1:3" x14ac:dyDescent="0.25">
      <c r="A1102">
        <v>26.037784582273218</v>
      </c>
      <c r="B1102">
        <v>6.5581903525673457</v>
      </c>
      <c r="C1102">
        <v>6.5581903525673457</v>
      </c>
    </row>
    <row r="1103" spans="1:3" x14ac:dyDescent="0.25">
      <c r="A1103">
        <v>20.588481867706882</v>
      </c>
      <c r="B1103">
        <v>8.8101637719555992</v>
      </c>
      <c r="C1103">
        <v>12.410163771955602</v>
      </c>
    </row>
    <row r="1104" spans="1:3" x14ac:dyDescent="0.25">
      <c r="A1104">
        <v>29.545290374027733</v>
      </c>
      <c r="B1104">
        <v>2.1718407815397445</v>
      </c>
      <c r="C1104">
        <v>0</v>
      </c>
    </row>
    <row r="1105" spans="1:3" x14ac:dyDescent="0.25">
      <c r="A1105">
        <v>24.702040726376708</v>
      </c>
      <c r="B1105">
        <v>18.817118335652651</v>
      </c>
      <c r="C1105">
        <v>18.817118335652651</v>
      </c>
    </row>
    <row r="1106" spans="1:3" x14ac:dyDescent="0.25">
      <c r="A1106">
        <v>34.925107246617614</v>
      </c>
      <c r="B1106">
        <v>9.0297567395774792</v>
      </c>
      <c r="C1106">
        <v>12.629756739577402</v>
      </c>
    </row>
    <row r="1107" spans="1:3" x14ac:dyDescent="0.25">
      <c r="A1107">
        <v>36.022529710633293</v>
      </c>
      <c r="B1107">
        <v>8.623306550889529</v>
      </c>
      <c r="C1107">
        <v>5.0233065508895258</v>
      </c>
    </row>
    <row r="1108" spans="1:3" x14ac:dyDescent="0.25">
      <c r="A1108">
        <v>20.624864566972114</v>
      </c>
      <c r="B1108">
        <v>20.706234858048447</v>
      </c>
      <c r="C1108">
        <v>20.706234858048447</v>
      </c>
    </row>
    <row r="1109" spans="1:3" x14ac:dyDescent="0.25">
      <c r="A1109">
        <v>34.46954455478334</v>
      </c>
      <c r="B1109">
        <v>17.849539674501074</v>
      </c>
      <c r="C1109">
        <v>21.449539674500997</v>
      </c>
    </row>
    <row r="1110" spans="1:3" x14ac:dyDescent="0.25">
      <c r="A1110">
        <v>21.193653603285725</v>
      </c>
      <c r="B1110">
        <v>4.8674484703563614</v>
      </c>
      <c r="C1110">
        <v>8.4674484703562847</v>
      </c>
    </row>
    <row r="1111" spans="1:3" x14ac:dyDescent="0.25">
      <c r="A1111">
        <v>27.328929755837574</v>
      </c>
      <c r="B1111">
        <v>10.900369550253064</v>
      </c>
      <c r="C1111">
        <v>14.500369550252987</v>
      </c>
    </row>
    <row r="1112" spans="1:3" x14ac:dyDescent="0.25">
      <c r="A1112">
        <v>22.428691996873411</v>
      </c>
      <c r="B1112">
        <v>4.7996588268311946</v>
      </c>
      <c r="C1112">
        <v>8.3996588268311179</v>
      </c>
    </row>
    <row r="1113" spans="1:3" x14ac:dyDescent="0.25">
      <c r="A1113">
        <v>15.726432934136927</v>
      </c>
      <c r="B1113">
        <v>2.6923926172128709</v>
      </c>
      <c r="C1113">
        <v>0</v>
      </c>
    </row>
    <row r="1114" spans="1:3" x14ac:dyDescent="0.25">
      <c r="A1114">
        <v>21.080778621537775</v>
      </c>
      <c r="B1114">
        <v>17.356947887676384</v>
      </c>
      <c r="C1114">
        <v>17.356947887676384</v>
      </c>
    </row>
    <row r="1115" spans="1:3" x14ac:dyDescent="0.25">
      <c r="A1115">
        <v>26.045429861865586</v>
      </c>
      <c r="B1115">
        <v>3.3459045789203401</v>
      </c>
      <c r="C1115">
        <v>0</v>
      </c>
    </row>
    <row r="1116" spans="1:3" x14ac:dyDescent="0.25">
      <c r="A1116">
        <v>14.862812381143717</v>
      </c>
      <c r="B1116">
        <v>2.9102548845393539</v>
      </c>
      <c r="C1116">
        <v>0</v>
      </c>
    </row>
    <row r="1117" spans="1:3" x14ac:dyDescent="0.25">
      <c r="A1117">
        <v>22.601841257264034</v>
      </c>
      <c r="B1117">
        <v>2.5825490282533892</v>
      </c>
      <c r="C1117">
        <v>2.5825490282533892</v>
      </c>
    </row>
    <row r="1118" spans="1:3" x14ac:dyDescent="0.25">
      <c r="A1118">
        <v>29.980577265925461</v>
      </c>
      <c r="B1118">
        <v>42.77224498159984</v>
      </c>
      <c r="C1118">
        <v>42.77224498159984</v>
      </c>
    </row>
    <row r="1119" spans="1:3" x14ac:dyDescent="0.25">
      <c r="A1119">
        <v>15.498202101163496</v>
      </c>
      <c r="B1119">
        <v>4.6659301676564446</v>
      </c>
      <c r="C1119">
        <v>4.6659301676564446</v>
      </c>
    </row>
    <row r="1120" spans="1:3" x14ac:dyDescent="0.25">
      <c r="A1120">
        <v>14.712854925507726</v>
      </c>
      <c r="B1120">
        <v>4.0705581493013021</v>
      </c>
      <c r="C1120">
        <v>4.0705581493013021</v>
      </c>
    </row>
    <row r="1121" spans="1:3" x14ac:dyDescent="0.25">
      <c r="A1121">
        <v>25.598418385076336</v>
      </c>
      <c r="B1121">
        <v>5.8634563530588224</v>
      </c>
      <c r="C1121">
        <v>9.4634563530588256</v>
      </c>
    </row>
    <row r="1122" spans="1:3" x14ac:dyDescent="0.25">
      <c r="A1122">
        <v>26.058992512326533</v>
      </c>
      <c r="B1122">
        <v>3.5540008673285506</v>
      </c>
      <c r="C1122">
        <v>7.1540008673285538</v>
      </c>
    </row>
    <row r="1123" spans="1:3" x14ac:dyDescent="0.25">
      <c r="A1123">
        <v>36.105960516765961</v>
      </c>
      <c r="B1123">
        <v>3.9478763941951733</v>
      </c>
      <c r="C1123">
        <v>0.34787639419517014</v>
      </c>
    </row>
    <row r="1124" spans="1:3" x14ac:dyDescent="0.25">
      <c r="A1124">
        <v>23.023581308088936</v>
      </c>
      <c r="B1124">
        <v>8.8696739920233814</v>
      </c>
      <c r="C1124">
        <v>8.8696739920233814</v>
      </c>
    </row>
    <row r="1125" spans="1:3" x14ac:dyDescent="0.25">
      <c r="A1125">
        <v>12.257676486746583</v>
      </c>
      <c r="B1125">
        <v>16.554328828641729</v>
      </c>
      <c r="C1125">
        <v>16.554328828641729</v>
      </c>
    </row>
    <row r="1126" spans="1:3" x14ac:dyDescent="0.25">
      <c r="A1126">
        <v>15.164607404693484</v>
      </c>
      <c r="B1126">
        <v>4.0391039202198709</v>
      </c>
      <c r="C1126">
        <v>0.43910392021986766</v>
      </c>
    </row>
    <row r="1127" spans="1:3" x14ac:dyDescent="0.25">
      <c r="A1127">
        <v>18.266357245110694</v>
      </c>
      <c r="B1127">
        <v>8.491938565907704</v>
      </c>
      <c r="C1127">
        <v>4.8919385659077008</v>
      </c>
    </row>
    <row r="1128" spans="1:3" x14ac:dyDescent="0.25">
      <c r="A1128">
        <v>33.058572097107387</v>
      </c>
      <c r="B1128">
        <v>11.351297958480551</v>
      </c>
      <c r="C1128">
        <v>11.351297958480551</v>
      </c>
    </row>
    <row r="1129" spans="1:3" x14ac:dyDescent="0.25">
      <c r="A1129">
        <v>25.733642603334062</v>
      </c>
      <c r="B1129">
        <v>6.4448926783482108</v>
      </c>
      <c r="C1129">
        <v>10.044892678348134</v>
      </c>
    </row>
    <row r="1130" spans="1:3" x14ac:dyDescent="0.25">
      <c r="A1130">
        <v>16.104051917578222</v>
      </c>
      <c r="B1130">
        <v>5.2854314871098929</v>
      </c>
      <c r="C1130">
        <v>5.2854314871098929</v>
      </c>
    </row>
    <row r="1131" spans="1:3" x14ac:dyDescent="0.25">
      <c r="A1131">
        <v>21.290215793343741</v>
      </c>
      <c r="B1131">
        <v>20.195289709424937</v>
      </c>
      <c r="C1131">
        <v>23.795289709424861</v>
      </c>
    </row>
    <row r="1132" spans="1:3" x14ac:dyDescent="0.25">
      <c r="A1132">
        <v>26.712831002349429</v>
      </c>
      <c r="B1132">
        <v>3.5235851742643831</v>
      </c>
      <c r="C1132">
        <v>0</v>
      </c>
    </row>
    <row r="1133" spans="1:3" x14ac:dyDescent="0.25">
      <c r="A1133">
        <v>23.710610989889815</v>
      </c>
      <c r="B1133">
        <v>10.274236351885584</v>
      </c>
      <c r="C1133">
        <v>6.6742363518856607</v>
      </c>
    </row>
    <row r="1134" spans="1:3" x14ac:dyDescent="0.25">
      <c r="A1134">
        <v>21.788936968290766</v>
      </c>
      <c r="B1134">
        <v>9.2622209812190093</v>
      </c>
      <c r="C1134">
        <v>9.2622209812190093</v>
      </c>
    </row>
    <row r="1135" spans="1:3" x14ac:dyDescent="0.25">
      <c r="A1135">
        <v>13.120606175161207</v>
      </c>
      <c r="B1135">
        <v>9.5041437330394629</v>
      </c>
      <c r="C1135">
        <v>13.104143733039386</v>
      </c>
    </row>
    <row r="1136" spans="1:3" x14ac:dyDescent="0.25">
      <c r="A1136">
        <v>32.685206176727029</v>
      </c>
      <c r="B1136">
        <v>22.246267793056465</v>
      </c>
      <c r="C1136">
        <v>25.846267793056388</v>
      </c>
    </row>
    <row r="1137" spans="1:3" x14ac:dyDescent="0.25">
      <c r="A1137">
        <v>24.030484316313885</v>
      </c>
      <c r="B1137">
        <v>11.187327457151302</v>
      </c>
      <c r="C1137">
        <v>7.5873274571512983</v>
      </c>
    </row>
    <row r="1138" spans="1:3" x14ac:dyDescent="0.25">
      <c r="A1138">
        <v>21.634344507653207</v>
      </c>
      <c r="B1138">
        <v>21.291336106701266</v>
      </c>
      <c r="C1138">
        <v>24.891336106701267</v>
      </c>
    </row>
    <row r="1139" spans="1:3" x14ac:dyDescent="0.25">
      <c r="A1139">
        <v>35.612278091515222</v>
      </c>
      <c r="B1139">
        <v>27.482510542859295</v>
      </c>
      <c r="C1139">
        <v>27.482510542859295</v>
      </c>
    </row>
    <row r="1140" spans="1:3" x14ac:dyDescent="0.25">
      <c r="A1140">
        <v>20.848742345032854</v>
      </c>
      <c r="B1140">
        <v>15.708433446319106</v>
      </c>
      <c r="C1140">
        <v>19.308433446319107</v>
      </c>
    </row>
    <row r="1141" spans="1:3" x14ac:dyDescent="0.25">
      <c r="A1141">
        <v>17.071741487026664</v>
      </c>
      <c r="B1141">
        <v>12.62567059960654</v>
      </c>
      <c r="C1141">
        <v>12.62567059960654</v>
      </c>
    </row>
    <row r="1142" spans="1:3" x14ac:dyDescent="0.25">
      <c r="A1142">
        <v>21.621743891451874</v>
      </c>
      <c r="B1142">
        <v>15.188933537410634</v>
      </c>
      <c r="C1142">
        <v>11.588933537410631</v>
      </c>
    </row>
    <row r="1143" spans="1:3" x14ac:dyDescent="0.25">
      <c r="A1143">
        <v>17.708554844762396</v>
      </c>
      <c r="B1143">
        <v>10.411653655971849</v>
      </c>
      <c r="C1143">
        <v>14.011653655971852</v>
      </c>
    </row>
    <row r="1144" spans="1:3" x14ac:dyDescent="0.25">
      <c r="A1144">
        <v>34.790365596931629</v>
      </c>
      <c r="B1144">
        <v>2.9607787202516889</v>
      </c>
      <c r="C1144">
        <v>2.9607787202516889</v>
      </c>
    </row>
    <row r="1145" spans="1:3" x14ac:dyDescent="0.25">
      <c r="A1145">
        <v>22.066937766457642</v>
      </c>
      <c r="B1145">
        <v>3.4741121436317179</v>
      </c>
      <c r="C1145">
        <v>0</v>
      </c>
    </row>
    <row r="1146" spans="1:3" x14ac:dyDescent="0.25">
      <c r="A1146">
        <v>22.291130367958818</v>
      </c>
      <c r="B1146">
        <v>7.7361351170003889</v>
      </c>
      <c r="C1146">
        <v>7.7361351170003889</v>
      </c>
    </row>
    <row r="1147" spans="1:3" x14ac:dyDescent="0.25">
      <c r="A1147">
        <v>16.623618589403407</v>
      </c>
      <c r="B1147">
        <v>32.406722224859827</v>
      </c>
      <c r="C1147">
        <v>32.406722224859827</v>
      </c>
    </row>
    <row r="1148" spans="1:3" x14ac:dyDescent="0.25">
      <c r="A1148">
        <v>28.18065934872342</v>
      </c>
      <c r="B1148">
        <v>11.982950735157321</v>
      </c>
      <c r="C1148">
        <v>15.582950735157324</v>
      </c>
    </row>
    <row r="1149" spans="1:3" x14ac:dyDescent="0.25">
      <c r="A1149">
        <v>14.141023151340919</v>
      </c>
      <c r="B1149">
        <v>36.37135492527571</v>
      </c>
      <c r="C1149">
        <v>32.771354925275709</v>
      </c>
    </row>
    <row r="1150" spans="1:3" x14ac:dyDescent="0.25">
      <c r="A1150">
        <v>25.241167595639659</v>
      </c>
      <c r="B1150">
        <v>16.008742876563218</v>
      </c>
      <c r="C1150">
        <v>19.608742876563223</v>
      </c>
    </row>
    <row r="1151" spans="1:3" x14ac:dyDescent="0.25">
      <c r="A1151">
        <v>17.482360842626559</v>
      </c>
      <c r="B1151">
        <v>3.611306749161427</v>
      </c>
      <c r="C1151">
        <v>7.2113067491614302</v>
      </c>
    </row>
    <row r="1152" spans="1:3" x14ac:dyDescent="0.25">
      <c r="A1152">
        <v>20.714053334472009</v>
      </c>
      <c r="B1152">
        <v>7.8902181804327309</v>
      </c>
      <c r="C1152">
        <v>4.2902181804327277</v>
      </c>
    </row>
    <row r="1153" spans="1:3" x14ac:dyDescent="0.25">
      <c r="A1153">
        <v>16.352743818459636</v>
      </c>
      <c r="B1153">
        <v>26.094371494242612</v>
      </c>
      <c r="C1153">
        <v>22.494371494242689</v>
      </c>
    </row>
    <row r="1154" spans="1:3" x14ac:dyDescent="0.25">
      <c r="A1154">
        <v>33.168250989123749</v>
      </c>
      <c r="B1154">
        <v>6.9570507472963783</v>
      </c>
      <c r="C1154">
        <v>10.557050747296302</v>
      </c>
    </row>
    <row r="1155" spans="1:3" x14ac:dyDescent="0.25">
      <c r="A1155">
        <v>20.173169885910003</v>
      </c>
      <c r="B1155">
        <v>11.261269752393215</v>
      </c>
      <c r="C1155">
        <v>7.6612697523932916</v>
      </c>
    </row>
    <row r="1156" spans="1:3" x14ac:dyDescent="0.25">
      <c r="A1156">
        <v>31.19946974465309</v>
      </c>
      <c r="B1156">
        <v>12.144077896688241</v>
      </c>
      <c r="C1156">
        <v>12.144077896688241</v>
      </c>
    </row>
    <row r="1157" spans="1:3" x14ac:dyDescent="0.25">
      <c r="A1157">
        <v>28.324167098280437</v>
      </c>
      <c r="B1157">
        <v>23.354588020215239</v>
      </c>
      <c r="C1157">
        <v>23.354588020215239</v>
      </c>
    </row>
    <row r="1158" spans="1:3" x14ac:dyDescent="0.25">
      <c r="A1158">
        <v>21.382743449285044</v>
      </c>
      <c r="B1158">
        <v>6.3733763845100633</v>
      </c>
      <c r="C1158">
        <v>6.3733763845100633</v>
      </c>
    </row>
    <row r="1159" spans="1:3" x14ac:dyDescent="0.25">
      <c r="A1159">
        <v>21.009518058521746</v>
      </c>
      <c r="B1159">
        <v>3.8499189041504067</v>
      </c>
      <c r="C1159">
        <v>0.24991890415048346</v>
      </c>
    </row>
    <row r="1160" spans="1:3" x14ac:dyDescent="0.25">
      <c r="A1160">
        <v>26.910804303759548</v>
      </c>
      <c r="B1160">
        <v>8.6350269448828598</v>
      </c>
      <c r="C1160">
        <v>12.235026944882783</v>
      </c>
    </row>
    <row r="1161" spans="1:3" x14ac:dyDescent="0.25">
      <c r="A1161">
        <v>20.787249163797963</v>
      </c>
      <c r="B1161">
        <v>4.1408339406748595</v>
      </c>
      <c r="C1161">
        <v>4.1408339406748595</v>
      </c>
    </row>
    <row r="1162" spans="1:3" x14ac:dyDescent="0.25">
      <c r="A1162">
        <v>34.571083181386761</v>
      </c>
      <c r="B1162">
        <v>16.001733872592805</v>
      </c>
      <c r="C1162">
        <v>12.401733872592882</v>
      </c>
    </row>
    <row r="1163" spans="1:3" x14ac:dyDescent="0.25">
      <c r="A1163">
        <v>16.310833094960273</v>
      </c>
      <c r="B1163">
        <v>1.7361187209154405</v>
      </c>
      <c r="C1163">
        <v>5.3361187209154437</v>
      </c>
    </row>
    <row r="1164" spans="1:3" x14ac:dyDescent="0.25">
      <c r="A1164">
        <v>32.846494526107819</v>
      </c>
      <c r="B1164">
        <v>11.876627872951495</v>
      </c>
      <c r="C1164">
        <v>8.2766278729514919</v>
      </c>
    </row>
    <row r="1165" spans="1:3" x14ac:dyDescent="0.25">
      <c r="A1165">
        <v>17.1787502587894</v>
      </c>
      <c r="B1165">
        <v>12.423595434209869</v>
      </c>
      <c r="C1165">
        <v>8.8235954342098655</v>
      </c>
    </row>
    <row r="1166" spans="1:3" x14ac:dyDescent="0.25">
      <c r="A1166">
        <v>15.868713105192693</v>
      </c>
      <c r="B1166">
        <v>26.117624861193704</v>
      </c>
      <c r="C1166">
        <v>22.517624861193699</v>
      </c>
    </row>
    <row r="1167" spans="1:3" x14ac:dyDescent="0.25">
      <c r="A1167">
        <v>32.605562248276513</v>
      </c>
      <c r="B1167">
        <v>2.1754947884555076</v>
      </c>
      <c r="C1167">
        <v>0</v>
      </c>
    </row>
    <row r="1168" spans="1:3" x14ac:dyDescent="0.25">
      <c r="A1168">
        <v>25.133043806819913</v>
      </c>
      <c r="B1168">
        <v>2.522712054867684</v>
      </c>
      <c r="C1168">
        <v>6.1227120548676872</v>
      </c>
    </row>
    <row r="1169" spans="1:3" x14ac:dyDescent="0.25">
      <c r="A1169">
        <v>36.488195973146382</v>
      </c>
      <c r="B1169">
        <v>10.725496961323611</v>
      </c>
      <c r="C1169">
        <v>14.325496961323614</v>
      </c>
    </row>
    <row r="1170" spans="1:3" x14ac:dyDescent="0.25">
      <c r="A1170">
        <v>35.406316869155454</v>
      </c>
      <c r="B1170">
        <v>19.344193152788431</v>
      </c>
      <c r="C1170">
        <v>15.744193152788428</v>
      </c>
    </row>
    <row r="1171" spans="1:3" x14ac:dyDescent="0.25">
      <c r="A1171">
        <v>22.026074770270306</v>
      </c>
      <c r="B1171">
        <v>15.175906667767878</v>
      </c>
      <c r="C1171">
        <v>11.575906667767875</v>
      </c>
    </row>
    <row r="1172" spans="1:3" x14ac:dyDescent="0.25">
      <c r="A1172">
        <v>23.60981697251475</v>
      </c>
      <c r="B1172">
        <v>10.270976314983313</v>
      </c>
      <c r="C1172">
        <v>6.6709763149833101</v>
      </c>
    </row>
    <row r="1173" spans="1:3" x14ac:dyDescent="0.25">
      <c r="A1173">
        <v>35.11918765893121</v>
      </c>
      <c r="B1173">
        <v>11.513956644117886</v>
      </c>
      <c r="C1173">
        <v>15.11395664411789</v>
      </c>
    </row>
    <row r="1174" spans="1:3" x14ac:dyDescent="0.25">
      <c r="A1174">
        <v>39.364099475015749</v>
      </c>
      <c r="B1174">
        <v>6.3433827674873733</v>
      </c>
      <c r="C1174">
        <v>6.3433827674873733</v>
      </c>
    </row>
    <row r="1175" spans="1:3" x14ac:dyDescent="0.25">
      <c r="A1175">
        <v>33.239480725197659</v>
      </c>
      <c r="B1175">
        <v>25.046803146111429</v>
      </c>
      <c r="C1175">
        <v>25.046803146111429</v>
      </c>
    </row>
    <row r="1176" spans="1:3" x14ac:dyDescent="0.25">
      <c r="A1176">
        <v>18.09303681853029</v>
      </c>
      <c r="B1176">
        <v>24.210914099958298</v>
      </c>
      <c r="C1176">
        <v>27.810914099958222</v>
      </c>
    </row>
    <row r="1177" spans="1:3" x14ac:dyDescent="0.25">
      <c r="A1177">
        <v>15.735160968033028</v>
      </c>
      <c r="B1177">
        <v>15.615319040044362</v>
      </c>
      <c r="C1177">
        <v>15.615319040044362</v>
      </c>
    </row>
    <row r="1178" spans="1:3" x14ac:dyDescent="0.25">
      <c r="A1178">
        <v>23.056263276553484</v>
      </c>
      <c r="B1178">
        <v>2.7972940443145156</v>
      </c>
      <c r="C1178">
        <v>2.7972940443145156</v>
      </c>
    </row>
    <row r="1179" spans="1:3" x14ac:dyDescent="0.25">
      <c r="A1179">
        <v>35.363839675450222</v>
      </c>
      <c r="B1179">
        <v>9.3764172476235252</v>
      </c>
      <c r="C1179">
        <v>5.776417247623602</v>
      </c>
    </row>
    <row r="1180" spans="1:3" x14ac:dyDescent="0.25">
      <c r="A1180">
        <v>22.044262730629221</v>
      </c>
      <c r="B1180">
        <v>4.9895127369795844</v>
      </c>
      <c r="C1180">
        <v>8.5895127369795876</v>
      </c>
    </row>
    <row r="1181" spans="1:3" x14ac:dyDescent="0.25">
      <c r="A1181">
        <v>31.622051358433872</v>
      </c>
      <c r="B1181">
        <v>24.393321482839241</v>
      </c>
      <c r="C1181">
        <v>24.393321482839241</v>
      </c>
    </row>
    <row r="1182" spans="1:3" x14ac:dyDescent="0.25">
      <c r="A1182">
        <v>25.006138826075464</v>
      </c>
      <c r="B1182">
        <v>3.5758335605927094</v>
      </c>
      <c r="C1182">
        <v>0</v>
      </c>
    </row>
    <row r="1183" spans="1:3" x14ac:dyDescent="0.25">
      <c r="A1183">
        <v>35.266923956386464</v>
      </c>
      <c r="B1183">
        <v>12.236326306058638</v>
      </c>
      <c r="C1183">
        <v>8.6363263060586348</v>
      </c>
    </row>
    <row r="1184" spans="1:3" x14ac:dyDescent="0.25">
      <c r="A1184">
        <v>26.493566942873628</v>
      </c>
      <c r="B1184">
        <v>3.0796448085652894</v>
      </c>
      <c r="C1184">
        <v>6.6796448085652926</v>
      </c>
    </row>
    <row r="1185" spans="1:3" x14ac:dyDescent="0.25">
      <c r="A1185">
        <v>34.892419926384832</v>
      </c>
      <c r="B1185">
        <v>17.413639407581289</v>
      </c>
      <c r="C1185">
        <v>13.813639407581286</v>
      </c>
    </row>
    <row r="1186" spans="1:3" x14ac:dyDescent="0.25">
      <c r="A1186">
        <v>33.362378045380538</v>
      </c>
      <c r="B1186">
        <v>9.7890603958716849</v>
      </c>
      <c r="C1186">
        <v>6.1890603958716817</v>
      </c>
    </row>
    <row r="1187" spans="1:3" x14ac:dyDescent="0.25">
      <c r="A1187">
        <v>30.571467670972943</v>
      </c>
      <c r="B1187">
        <v>26.415098645588007</v>
      </c>
      <c r="C1187">
        <v>26.415098645588007</v>
      </c>
    </row>
    <row r="1188" spans="1:3" x14ac:dyDescent="0.25">
      <c r="A1188">
        <v>27.024886036797753</v>
      </c>
      <c r="B1188">
        <v>3.5342687611854373</v>
      </c>
      <c r="C1188">
        <v>7.1342687611854405</v>
      </c>
    </row>
    <row r="1189" spans="1:3" x14ac:dyDescent="0.25">
      <c r="A1189">
        <v>26.248214204482963</v>
      </c>
      <c r="B1189">
        <v>1.7396156394766393</v>
      </c>
      <c r="C1189">
        <v>0</v>
      </c>
    </row>
    <row r="1190" spans="1:3" x14ac:dyDescent="0.25">
      <c r="A1190">
        <v>23.236205859185244</v>
      </c>
      <c r="B1190">
        <v>11.5687072192594</v>
      </c>
      <c r="C1190">
        <v>7.9687072192593966</v>
      </c>
    </row>
    <row r="1191" spans="1:3" x14ac:dyDescent="0.25">
      <c r="A1191">
        <v>13.678519300977978</v>
      </c>
      <c r="B1191">
        <v>9.5258498029483007</v>
      </c>
      <c r="C1191">
        <v>9.5258498029483007</v>
      </c>
    </row>
    <row r="1192" spans="1:3" x14ac:dyDescent="0.25">
      <c r="A1192">
        <v>32.289338481200929</v>
      </c>
      <c r="B1192">
        <v>14.667339811181677</v>
      </c>
      <c r="C1192">
        <v>14.667339811181677</v>
      </c>
    </row>
    <row r="1193" spans="1:3" x14ac:dyDescent="0.25">
      <c r="A1193">
        <v>33.872174502875666</v>
      </c>
      <c r="B1193">
        <v>13.121207025626749</v>
      </c>
      <c r="C1193">
        <v>9.5212070256268255</v>
      </c>
    </row>
    <row r="1194" spans="1:3" x14ac:dyDescent="0.25">
      <c r="A1194">
        <v>19.407617886385538</v>
      </c>
      <c r="B1194">
        <v>5.1011565104261436</v>
      </c>
      <c r="C1194">
        <v>5.1011565104261436</v>
      </c>
    </row>
    <row r="1195" spans="1:3" x14ac:dyDescent="0.25">
      <c r="A1195">
        <v>15.891039608254225</v>
      </c>
      <c r="B1195">
        <v>13.405805509074771</v>
      </c>
      <c r="C1195">
        <v>9.8058055090747676</v>
      </c>
    </row>
    <row r="1196" spans="1:3" x14ac:dyDescent="0.25">
      <c r="A1196">
        <v>23.799900601783825</v>
      </c>
      <c r="B1196">
        <v>20.775038336422007</v>
      </c>
      <c r="C1196">
        <v>17.175038336422006</v>
      </c>
    </row>
    <row r="1197" spans="1:3" x14ac:dyDescent="0.25">
      <c r="A1197">
        <v>15.903469937517887</v>
      </c>
      <c r="B1197">
        <v>4.0105859409965738</v>
      </c>
      <c r="C1197">
        <v>0.41058594099657064</v>
      </c>
    </row>
    <row r="1198" spans="1:3" x14ac:dyDescent="0.25">
      <c r="A1198">
        <v>32.68609850954946</v>
      </c>
      <c r="B1198">
        <v>2.0612965374744885</v>
      </c>
      <c r="C1198">
        <v>0</v>
      </c>
    </row>
    <row r="1199" spans="1:3" x14ac:dyDescent="0.25">
      <c r="A1199">
        <v>20.946151898315975</v>
      </c>
      <c r="B1199">
        <v>8.1179662977326483</v>
      </c>
      <c r="C1199">
        <v>8.1179662977326483</v>
      </c>
    </row>
    <row r="1200" spans="1:3" x14ac:dyDescent="0.25">
      <c r="A1200">
        <v>34.489519687278694</v>
      </c>
      <c r="B1200">
        <v>3.8338923343525</v>
      </c>
      <c r="C1200">
        <v>3.8338923343525</v>
      </c>
    </row>
    <row r="1201" spans="1:3" x14ac:dyDescent="0.25">
      <c r="A1201">
        <v>35.848180180290527</v>
      </c>
      <c r="B1201">
        <v>2.626641457811365</v>
      </c>
      <c r="C1201">
        <v>6.2266414578113682</v>
      </c>
    </row>
    <row r="1202" spans="1:3" x14ac:dyDescent="0.25">
      <c r="A1202">
        <v>21.719876587544711</v>
      </c>
      <c r="B1202">
        <v>14.125984313794282</v>
      </c>
      <c r="C1202">
        <v>17.725984313794285</v>
      </c>
    </row>
    <row r="1203" spans="1:3" x14ac:dyDescent="0.25">
      <c r="A1203">
        <v>17.475233829841663</v>
      </c>
      <c r="B1203">
        <v>16.046310810839071</v>
      </c>
      <c r="C1203">
        <v>16.046310810839071</v>
      </c>
    </row>
    <row r="1204" spans="1:3" x14ac:dyDescent="0.25">
      <c r="A1204">
        <v>24.459583038337414</v>
      </c>
      <c r="B1204">
        <v>1.8653217598338045</v>
      </c>
      <c r="C1204">
        <v>1.8653217598338045</v>
      </c>
    </row>
    <row r="1205" spans="1:3" x14ac:dyDescent="0.25">
      <c r="A1205">
        <v>16.647061939634646</v>
      </c>
      <c r="B1205">
        <v>4.7743253738386926</v>
      </c>
      <c r="C1205">
        <v>1.1743253738387693</v>
      </c>
    </row>
    <row r="1206" spans="1:3" x14ac:dyDescent="0.25">
      <c r="A1206">
        <v>27.303275765664434</v>
      </c>
      <c r="B1206">
        <v>2.4418681240439355</v>
      </c>
      <c r="C1206">
        <v>0</v>
      </c>
    </row>
    <row r="1207" spans="1:3" x14ac:dyDescent="0.25">
      <c r="A1207">
        <v>13.922171277820645</v>
      </c>
      <c r="B1207">
        <v>26.737994649030519</v>
      </c>
      <c r="C1207">
        <v>30.33799464903052</v>
      </c>
    </row>
    <row r="1208" spans="1:3" x14ac:dyDescent="0.25">
      <c r="A1208">
        <v>21.844532005437564</v>
      </c>
      <c r="B1208">
        <v>11.758754661444906</v>
      </c>
      <c r="C1208">
        <v>11.758754661444906</v>
      </c>
    </row>
    <row r="1209" spans="1:3" x14ac:dyDescent="0.25">
      <c r="A1209">
        <v>23.224920720801947</v>
      </c>
      <c r="B1209">
        <v>4.1223108503153139</v>
      </c>
      <c r="C1209">
        <v>7.7223108503153171</v>
      </c>
    </row>
    <row r="1210" spans="1:3" x14ac:dyDescent="0.25">
      <c r="A1210">
        <v>23.026971571683035</v>
      </c>
      <c r="B1210">
        <v>9.7558327649810117</v>
      </c>
      <c r="C1210">
        <v>13.355832764981015</v>
      </c>
    </row>
    <row r="1211" spans="1:3" x14ac:dyDescent="0.25">
      <c r="A1211">
        <v>15.351822542443285</v>
      </c>
      <c r="B1211">
        <v>9.5261262384109813</v>
      </c>
      <c r="C1211">
        <v>9.5261262384109813</v>
      </c>
    </row>
    <row r="1212" spans="1:3" x14ac:dyDescent="0.25">
      <c r="A1212">
        <v>15.745567644924696</v>
      </c>
      <c r="B1212">
        <v>10.911759206759717</v>
      </c>
      <c r="C1212">
        <v>14.51175920675972</v>
      </c>
    </row>
    <row r="1213" spans="1:3" x14ac:dyDescent="0.25">
      <c r="A1213">
        <v>38.729212116573429</v>
      </c>
      <c r="B1213">
        <v>6.4735690765036402</v>
      </c>
      <c r="C1213">
        <v>6.4735690765036402</v>
      </c>
    </row>
    <row r="1214" spans="1:3" x14ac:dyDescent="0.25">
      <c r="A1214">
        <v>11.780024574238439</v>
      </c>
      <c r="B1214">
        <v>5.6852364134544864</v>
      </c>
      <c r="C1214">
        <v>9.2852364134544896</v>
      </c>
    </row>
    <row r="1215" spans="1:3" x14ac:dyDescent="0.25">
      <c r="A1215">
        <v>26.885957201485063</v>
      </c>
      <c r="B1215">
        <v>6.7815857954500469</v>
      </c>
      <c r="C1215">
        <v>10.38158579545005</v>
      </c>
    </row>
    <row r="1216" spans="1:3" x14ac:dyDescent="0.25">
      <c r="A1216">
        <v>20.904115884755328</v>
      </c>
      <c r="B1216">
        <v>2.2018445191728642</v>
      </c>
      <c r="C1216">
        <v>0</v>
      </c>
    </row>
    <row r="1217" spans="1:3" x14ac:dyDescent="0.25">
      <c r="A1217">
        <v>32.177149592194795</v>
      </c>
      <c r="B1217">
        <v>3.7081373609753054</v>
      </c>
      <c r="C1217">
        <v>0.10813736097530224</v>
      </c>
    </row>
    <row r="1218" spans="1:3" x14ac:dyDescent="0.25">
      <c r="A1218">
        <v>15.578434352762294</v>
      </c>
      <c r="B1218">
        <v>6.0277764422743108</v>
      </c>
      <c r="C1218">
        <v>2.4277764422743076</v>
      </c>
    </row>
    <row r="1219" spans="1:3" x14ac:dyDescent="0.25">
      <c r="A1219">
        <v>21.650722926641457</v>
      </c>
      <c r="B1219">
        <v>9.5267822568174587</v>
      </c>
      <c r="C1219">
        <v>9.5267822568174587</v>
      </c>
    </row>
    <row r="1220" spans="1:3" x14ac:dyDescent="0.25">
      <c r="A1220">
        <v>15.991487573173799</v>
      </c>
      <c r="B1220">
        <v>5.9706086366790778</v>
      </c>
      <c r="C1220">
        <v>5.9706086366790778</v>
      </c>
    </row>
    <row r="1221" spans="1:3" x14ac:dyDescent="0.25">
      <c r="A1221">
        <v>23.014242630205537</v>
      </c>
      <c r="B1221">
        <v>9.2006550864036818</v>
      </c>
      <c r="C1221">
        <v>9.2006550864036818</v>
      </c>
    </row>
    <row r="1222" spans="1:3" x14ac:dyDescent="0.25">
      <c r="A1222">
        <v>35.693043324668352</v>
      </c>
      <c r="B1222">
        <v>3.0594103937092321</v>
      </c>
      <c r="C1222">
        <v>0</v>
      </c>
    </row>
    <row r="1223" spans="1:3" x14ac:dyDescent="0.25">
      <c r="A1223">
        <v>26.547893644174554</v>
      </c>
      <c r="B1223">
        <v>8.122115788820583</v>
      </c>
      <c r="C1223">
        <v>8.122115788820583</v>
      </c>
    </row>
    <row r="1224" spans="1:3" x14ac:dyDescent="0.25">
      <c r="A1224">
        <v>16.035287542657137</v>
      </c>
      <c r="B1224">
        <v>2.7323614894375758</v>
      </c>
      <c r="C1224">
        <v>6.3323614894374991</v>
      </c>
    </row>
    <row r="1225" spans="1:3" x14ac:dyDescent="0.25">
      <c r="A1225">
        <v>15.262726299006442</v>
      </c>
      <c r="B1225">
        <v>3.2039109194523085</v>
      </c>
      <c r="C1225">
        <v>6.8039109194522318</v>
      </c>
    </row>
    <row r="1226" spans="1:3" x14ac:dyDescent="0.25">
      <c r="A1226">
        <v>29.156607758452402</v>
      </c>
      <c r="B1226">
        <v>10.920421983317166</v>
      </c>
      <c r="C1226">
        <v>10.920421983317166</v>
      </c>
    </row>
    <row r="1227" spans="1:3" x14ac:dyDescent="0.25">
      <c r="A1227">
        <v>22.454885651876335</v>
      </c>
      <c r="B1227">
        <v>11.596412829608127</v>
      </c>
      <c r="C1227">
        <v>11.596412829608127</v>
      </c>
    </row>
    <row r="1228" spans="1:3" x14ac:dyDescent="0.25">
      <c r="A1228">
        <v>21.879647581520896</v>
      </c>
      <c r="B1228">
        <v>2.2596911639871742</v>
      </c>
      <c r="C1228">
        <v>5.8596911639871774</v>
      </c>
    </row>
    <row r="1229" spans="1:3" x14ac:dyDescent="0.25">
      <c r="A1229">
        <v>35.677821519795543</v>
      </c>
      <c r="B1229">
        <v>4.9857418303467949</v>
      </c>
      <c r="C1229">
        <v>1.3857418303467917</v>
      </c>
    </row>
    <row r="1230" spans="1:3" x14ac:dyDescent="0.25">
      <c r="A1230">
        <v>35.249282198375212</v>
      </c>
      <c r="B1230">
        <v>10.005801673555776</v>
      </c>
      <c r="C1230">
        <v>6.4058016735557732</v>
      </c>
    </row>
    <row r="1231" spans="1:3" x14ac:dyDescent="0.25">
      <c r="A1231">
        <v>25.045279609074662</v>
      </c>
      <c r="B1231">
        <v>9.4807157907732087</v>
      </c>
      <c r="C1231">
        <v>5.8807157907732055</v>
      </c>
    </row>
    <row r="1232" spans="1:3" x14ac:dyDescent="0.25">
      <c r="A1232">
        <v>20.883577700902993</v>
      </c>
      <c r="B1232">
        <v>10.184145702304352</v>
      </c>
      <c r="C1232">
        <v>6.5841457023043493</v>
      </c>
    </row>
    <row r="1233" spans="1:3" x14ac:dyDescent="0.25">
      <c r="A1233">
        <v>21.162216914989678</v>
      </c>
      <c r="B1233">
        <v>4.5518889268651552</v>
      </c>
      <c r="C1233">
        <v>8.1518889268651584</v>
      </c>
    </row>
    <row r="1234" spans="1:3" x14ac:dyDescent="0.25">
      <c r="A1234">
        <v>33.786721424809883</v>
      </c>
      <c r="B1234">
        <v>12.040533957190043</v>
      </c>
      <c r="C1234">
        <v>12.040533957190043</v>
      </c>
    </row>
    <row r="1235" spans="1:3" x14ac:dyDescent="0.25">
      <c r="A1235">
        <v>23.693045782583066</v>
      </c>
      <c r="B1235">
        <v>24.019888157475844</v>
      </c>
      <c r="C1235">
        <v>24.019888157475844</v>
      </c>
    </row>
    <row r="1236" spans="1:3" x14ac:dyDescent="0.25">
      <c r="A1236">
        <v>23.515972035700425</v>
      </c>
      <c r="B1236">
        <v>8.8695977154241845</v>
      </c>
      <c r="C1236">
        <v>12.469597715424188</v>
      </c>
    </row>
    <row r="1237" spans="1:3" x14ac:dyDescent="0.25">
      <c r="A1237">
        <v>34.711468177069172</v>
      </c>
      <c r="B1237">
        <v>4.67354212431208</v>
      </c>
      <c r="C1237">
        <v>1.0735421243120769</v>
      </c>
    </row>
    <row r="1238" spans="1:3" x14ac:dyDescent="0.25">
      <c r="A1238">
        <v>24.761954587333044</v>
      </c>
      <c r="B1238">
        <v>14.677648671097465</v>
      </c>
      <c r="C1238">
        <v>14.677648671097465</v>
      </c>
    </row>
    <row r="1239" spans="1:3" x14ac:dyDescent="0.25">
      <c r="A1239">
        <v>20.651035005939143</v>
      </c>
      <c r="B1239">
        <v>15.145833174276868</v>
      </c>
      <c r="C1239">
        <v>15.145833174276868</v>
      </c>
    </row>
    <row r="1240" spans="1:3" x14ac:dyDescent="0.25">
      <c r="A1240">
        <v>24.537829703712291</v>
      </c>
      <c r="B1240">
        <v>12.751774829417828</v>
      </c>
      <c r="C1240">
        <v>12.751774829417828</v>
      </c>
    </row>
    <row r="1241" spans="1:3" x14ac:dyDescent="0.25">
      <c r="A1241">
        <v>24.104266196337647</v>
      </c>
      <c r="B1241">
        <v>5.4939248704433652</v>
      </c>
      <c r="C1241">
        <v>1.893924870443362</v>
      </c>
    </row>
    <row r="1242" spans="1:3" x14ac:dyDescent="0.25">
      <c r="A1242">
        <v>19.805654369881729</v>
      </c>
      <c r="B1242">
        <v>6.1212714569114013</v>
      </c>
      <c r="C1242">
        <v>6.1212714569114013</v>
      </c>
    </row>
    <row r="1243" spans="1:3" x14ac:dyDescent="0.25">
      <c r="A1243">
        <v>23.591492445242139</v>
      </c>
      <c r="B1243">
        <v>24.090508717598151</v>
      </c>
      <c r="C1243">
        <v>24.090508717598151</v>
      </c>
    </row>
    <row r="1244" spans="1:3" x14ac:dyDescent="0.25">
      <c r="A1244">
        <v>24.999039328800201</v>
      </c>
      <c r="B1244">
        <v>14.275168787502608</v>
      </c>
      <c r="C1244">
        <v>17.875168787502531</v>
      </c>
    </row>
    <row r="1245" spans="1:3" x14ac:dyDescent="0.25">
      <c r="A1245">
        <v>15.832020009058532</v>
      </c>
      <c r="B1245">
        <v>3.2947518856735591</v>
      </c>
      <c r="C1245">
        <v>0</v>
      </c>
    </row>
    <row r="1246" spans="1:3" x14ac:dyDescent="0.25">
      <c r="A1246">
        <v>17.127144446587543</v>
      </c>
      <c r="B1246">
        <v>4.3413441588888091</v>
      </c>
      <c r="C1246">
        <v>0.74134415888888583</v>
      </c>
    </row>
    <row r="1247" spans="1:3" x14ac:dyDescent="0.25">
      <c r="A1247">
        <v>15.66351548053543</v>
      </c>
      <c r="B1247">
        <v>13.389757115999679</v>
      </c>
      <c r="C1247">
        <v>16.989757115999602</v>
      </c>
    </row>
    <row r="1248" spans="1:3" x14ac:dyDescent="0.25">
      <c r="A1248">
        <v>18.067602904823001</v>
      </c>
      <c r="B1248">
        <v>10.46658680091376</v>
      </c>
      <c r="C1248">
        <v>6.8665868009138364</v>
      </c>
    </row>
    <row r="1249" spans="1:3" x14ac:dyDescent="0.25">
      <c r="A1249">
        <v>33.110650499018135</v>
      </c>
      <c r="B1249">
        <v>8.3850380631356991</v>
      </c>
      <c r="C1249">
        <v>8.3850380631356991</v>
      </c>
    </row>
    <row r="1250" spans="1:3" x14ac:dyDescent="0.25">
      <c r="A1250">
        <v>24.32128668067346</v>
      </c>
      <c r="B1250">
        <v>2.5913669188912181</v>
      </c>
      <c r="C1250">
        <v>6.1913669188911413</v>
      </c>
    </row>
    <row r="1251" spans="1:3" x14ac:dyDescent="0.25">
      <c r="A1251">
        <v>24.550015905018903</v>
      </c>
      <c r="B1251">
        <v>7.2072793470855956</v>
      </c>
      <c r="C1251">
        <v>3.6072793470856723</v>
      </c>
    </row>
    <row r="1252" spans="1:3" x14ac:dyDescent="0.25">
      <c r="A1252">
        <v>22.818788614873089</v>
      </c>
      <c r="B1252">
        <v>8.7973388132206765</v>
      </c>
      <c r="C1252">
        <v>8.7973388132206765</v>
      </c>
    </row>
    <row r="1253" spans="1:3" x14ac:dyDescent="0.25">
      <c r="A1253">
        <v>15.251766988029321</v>
      </c>
      <c r="B1253">
        <v>6.1901692740115521</v>
      </c>
      <c r="C1253">
        <v>2.5901692740116289</v>
      </c>
    </row>
    <row r="1254" spans="1:3" x14ac:dyDescent="0.25">
      <c r="A1254">
        <v>28.761002641468494</v>
      </c>
      <c r="B1254">
        <v>11.01218457246655</v>
      </c>
      <c r="C1254">
        <v>11.01218457246655</v>
      </c>
    </row>
    <row r="1255" spans="1:3" x14ac:dyDescent="0.25">
      <c r="A1255">
        <v>34.311263314766229</v>
      </c>
      <c r="B1255">
        <v>5.4170404393143734</v>
      </c>
      <c r="C1255">
        <v>9.0170404393143766</v>
      </c>
    </row>
    <row r="1256" spans="1:3" x14ac:dyDescent="0.25">
      <c r="A1256">
        <v>29.227803895420017</v>
      </c>
      <c r="B1256">
        <v>5.7317788623087829</v>
      </c>
      <c r="C1256">
        <v>9.3317788623087861</v>
      </c>
    </row>
    <row r="1257" spans="1:3" x14ac:dyDescent="0.25">
      <c r="A1257">
        <v>20.941204273297256</v>
      </c>
      <c r="B1257">
        <v>16.892220780254029</v>
      </c>
      <c r="C1257">
        <v>16.892220780254029</v>
      </c>
    </row>
    <row r="1258" spans="1:3" x14ac:dyDescent="0.25">
      <c r="A1258">
        <v>25.726258505261388</v>
      </c>
      <c r="B1258">
        <v>16.923249831871743</v>
      </c>
      <c r="C1258">
        <v>20.523249831871748</v>
      </c>
    </row>
    <row r="1259" spans="1:3" x14ac:dyDescent="0.25">
      <c r="A1259">
        <v>15.545977757784097</v>
      </c>
      <c r="B1259">
        <v>5.3994821274352933</v>
      </c>
      <c r="C1259">
        <v>1.7994821274352901</v>
      </c>
    </row>
    <row r="1260" spans="1:3" x14ac:dyDescent="0.25">
      <c r="A1260">
        <v>18.393969187740495</v>
      </c>
      <c r="B1260">
        <v>10.870084731601963</v>
      </c>
      <c r="C1260">
        <v>10.870084731601963</v>
      </c>
    </row>
    <row r="1261" spans="1:3" x14ac:dyDescent="0.25">
      <c r="A1261">
        <v>21.699412466371086</v>
      </c>
      <c r="B1261">
        <v>11.372372019790493</v>
      </c>
      <c r="C1261">
        <v>14.972372019790496</v>
      </c>
    </row>
    <row r="1262" spans="1:3" x14ac:dyDescent="0.25">
      <c r="A1262">
        <v>24.264078671335092</v>
      </c>
      <c r="B1262">
        <v>13.73280976485896</v>
      </c>
      <c r="C1262">
        <v>17.332809764858965</v>
      </c>
    </row>
    <row r="1263" spans="1:3" x14ac:dyDescent="0.25">
      <c r="A1263">
        <v>21.787945969670961</v>
      </c>
      <c r="B1263">
        <v>13.477138106700117</v>
      </c>
      <c r="C1263">
        <v>9.8771381067001141</v>
      </c>
    </row>
    <row r="1264" spans="1:3" x14ac:dyDescent="0.25">
      <c r="A1264">
        <v>31.274949412211814</v>
      </c>
      <c r="B1264">
        <v>5.901817899622559</v>
      </c>
      <c r="C1264">
        <v>5.901817899622559</v>
      </c>
    </row>
    <row r="1265" spans="1:3" x14ac:dyDescent="0.25">
      <c r="A1265">
        <v>15.3152099541966</v>
      </c>
      <c r="B1265">
        <v>8.6443346876620186</v>
      </c>
      <c r="C1265">
        <v>8.6443346876620186</v>
      </c>
    </row>
    <row r="1266" spans="1:3" x14ac:dyDescent="0.25">
      <c r="A1266">
        <v>34.577980619780639</v>
      </c>
      <c r="B1266">
        <v>6.0690886614845851</v>
      </c>
      <c r="C1266">
        <v>9.6690886614845883</v>
      </c>
    </row>
    <row r="1267" spans="1:3" x14ac:dyDescent="0.25">
      <c r="A1267">
        <v>19.315811603703601</v>
      </c>
      <c r="B1267">
        <v>12.691412527953885</v>
      </c>
      <c r="C1267">
        <v>9.0914125279538816</v>
      </c>
    </row>
    <row r="1268" spans="1:3" x14ac:dyDescent="0.25">
      <c r="A1268">
        <v>15.467779105365871</v>
      </c>
      <c r="B1268">
        <v>14.704288150277804</v>
      </c>
      <c r="C1268">
        <v>11.104288150277801</v>
      </c>
    </row>
    <row r="1269" spans="1:3" x14ac:dyDescent="0.25">
      <c r="A1269">
        <v>36.125566035309475</v>
      </c>
      <c r="B1269">
        <v>7.4101729039042574</v>
      </c>
      <c r="C1269">
        <v>11.010172903904181</v>
      </c>
    </row>
    <row r="1270" spans="1:3" x14ac:dyDescent="0.25">
      <c r="A1270">
        <v>14.46786944483522</v>
      </c>
      <c r="B1270">
        <v>12.582408564175065</v>
      </c>
      <c r="C1270">
        <v>16.182408564174988</v>
      </c>
    </row>
    <row r="1271" spans="1:3" x14ac:dyDescent="0.25">
      <c r="A1271">
        <v>20.234134455040724</v>
      </c>
      <c r="B1271">
        <v>3.6865971274244735</v>
      </c>
      <c r="C1271">
        <v>8.659712742455028E-2</v>
      </c>
    </row>
    <row r="1272" spans="1:3" x14ac:dyDescent="0.25">
      <c r="A1272">
        <v>16.938840161213093</v>
      </c>
      <c r="B1272">
        <v>6.8901490527497167</v>
      </c>
      <c r="C1272">
        <v>10.49014905274964</v>
      </c>
    </row>
    <row r="1273" spans="1:3" x14ac:dyDescent="0.25">
      <c r="A1273">
        <v>22.952707210232539</v>
      </c>
      <c r="B1273">
        <v>22.731730306046831</v>
      </c>
      <c r="C1273">
        <v>26.331730306046754</v>
      </c>
    </row>
    <row r="1274" spans="1:3" x14ac:dyDescent="0.25">
      <c r="A1274">
        <v>21.683200564748653</v>
      </c>
      <c r="B1274">
        <v>21.769512469836574</v>
      </c>
      <c r="C1274">
        <v>18.169512469836651</v>
      </c>
    </row>
    <row r="1275" spans="1:3" x14ac:dyDescent="0.25">
      <c r="A1275">
        <v>33.302457104921217</v>
      </c>
      <c r="B1275">
        <v>19.509493802263389</v>
      </c>
      <c r="C1275">
        <v>23.109493802263312</v>
      </c>
    </row>
    <row r="1276" spans="1:3" x14ac:dyDescent="0.25">
      <c r="A1276">
        <v>23.903515988089055</v>
      </c>
      <c r="B1276">
        <v>7.4430157544205677</v>
      </c>
      <c r="C1276">
        <v>3.8430157544205645</v>
      </c>
    </row>
    <row r="1277" spans="1:3" x14ac:dyDescent="0.25">
      <c r="A1277">
        <v>15.233595377910127</v>
      </c>
      <c r="B1277">
        <v>11.761319658836591</v>
      </c>
      <c r="C1277">
        <v>11.761319658836591</v>
      </c>
    </row>
    <row r="1278" spans="1:3" x14ac:dyDescent="0.25">
      <c r="A1278">
        <v>21.923596318112466</v>
      </c>
      <c r="B1278">
        <v>16.805556326371871</v>
      </c>
      <c r="C1278">
        <v>13.205556326371868</v>
      </c>
    </row>
    <row r="1279" spans="1:3" x14ac:dyDescent="0.25">
      <c r="A1279">
        <v>22.729484665171178</v>
      </c>
      <c r="B1279">
        <v>4.2607458523538089</v>
      </c>
      <c r="C1279">
        <v>0.66074585235380567</v>
      </c>
    </row>
    <row r="1280" spans="1:3" x14ac:dyDescent="0.25">
      <c r="A1280">
        <v>36.987438621039828</v>
      </c>
      <c r="B1280">
        <v>19.269263498434288</v>
      </c>
      <c r="C1280">
        <v>15.669263498434285</v>
      </c>
    </row>
    <row r="1281" spans="1:3" x14ac:dyDescent="0.25">
      <c r="A1281">
        <v>18.976037651205129</v>
      </c>
      <c r="B1281">
        <v>21.91835852093984</v>
      </c>
      <c r="C1281">
        <v>18.318358520939839</v>
      </c>
    </row>
    <row r="1282" spans="1:3" x14ac:dyDescent="0.25">
      <c r="A1282">
        <v>34.000461572672442</v>
      </c>
      <c r="B1282">
        <v>8.4840016177167055</v>
      </c>
      <c r="C1282">
        <v>4.8840016177167023</v>
      </c>
    </row>
    <row r="1283" spans="1:3" x14ac:dyDescent="0.25">
      <c r="A1283">
        <v>21.04923273668609</v>
      </c>
      <c r="B1283">
        <v>7.8353319763447438</v>
      </c>
      <c r="C1283">
        <v>4.2353319763448205</v>
      </c>
    </row>
    <row r="1284" spans="1:3" x14ac:dyDescent="0.25">
      <c r="A1284">
        <v>22.973558250467754</v>
      </c>
      <c r="B1284">
        <v>14.522623069927025</v>
      </c>
      <c r="C1284">
        <v>10.922623069927102</v>
      </c>
    </row>
    <row r="1285" spans="1:3" x14ac:dyDescent="0.25">
      <c r="A1285">
        <v>23.316602787007579</v>
      </c>
      <c r="B1285">
        <v>6.1746859687995226</v>
      </c>
      <c r="C1285">
        <v>6.1746859687995226</v>
      </c>
    </row>
    <row r="1286" spans="1:3" x14ac:dyDescent="0.25">
      <c r="A1286">
        <v>18.629943218367391</v>
      </c>
      <c r="B1286">
        <v>6.7570249609794253</v>
      </c>
      <c r="C1286">
        <v>10.357024960979349</v>
      </c>
    </row>
    <row r="1287" spans="1:3" x14ac:dyDescent="0.25">
      <c r="A1287">
        <v>22.994152466346307</v>
      </c>
      <c r="B1287">
        <v>13.133963644121724</v>
      </c>
      <c r="C1287">
        <v>16.733963644121648</v>
      </c>
    </row>
    <row r="1288" spans="1:3" x14ac:dyDescent="0.25">
      <c r="A1288">
        <v>18.525750189552017</v>
      </c>
      <c r="B1288">
        <v>2.4622255287387063</v>
      </c>
      <c r="C1288">
        <v>6.0622255287386295</v>
      </c>
    </row>
    <row r="1289" spans="1:3" x14ac:dyDescent="0.25">
      <c r="A1289">
        <v>34.537698289951578</v>
      </c>
      <c r="B1289">
        <v>11.514093167949326</v>
      </c>
      <c r="C1289">
        <v>7.9140931679494031</v>
      </c>
    </row>
    <row r="1290" spans="1:3" x14ac:dyDescent="0.25">
      <c r="A1290">
        <v>25.75849056804147</v>
      </c>
      <c r="B1290">
        <v>6.9444634130136507</v>
      </c>
      <c r="C1290">
        <v>10.544463413013574</v>
      </c>
    </row>
    <row r="1291" spans="1:3" x14ac:dyDescent="0.25">
      <c r="A1291">
        <v>17.637669911692555</v>
      </c>
      <c r="B1291">
        <v>25.90522111950639</v>
      </c>
      <c r="C1291">
        <v>29.505221119506313</v>
      </c>
    </row>
    <row r="1292" spans="1:3" x14ac:dyDescent="0.25">
      <c r="A1292">
        <v>24.225790363931772</v>
      </c>
      <c r="B1292">
        <v>2.432307217907459</v>
      </c>
      <c r="C1292">
        <v>0</v>
      </c>
    </row>
    <row r="1293" spans="1:3" x14ac:dyDescent="0.25">
      <c r="A1293">
        <v>32.917195413070587</v>
      </c>
      <c r="B1293">
        <v>8.5734362311579648</v>
      </c>
      <c r="C1293">
        <v>12.173436231157968</v>
      </c>
    </row>
    <row r="1294" spans="1:3" x14ac:dyDescent="0.25">
      <c r="A1294">
        <v>23.9624123302859</v>
      </c>
      <c r="B1294">
        <v>3.4852851287620901</v>
      </c>
      <c r="C1294">
        <v>7.0852851287620933</v>
      </c>
    </row>
    <row r="1295" spans="1:3" x14ac:dyDescent="0.25">
      <c r="A1295">
        <v>17.171757234962595</v>
      </c>
      <c r="B1295">
        <v>12.618419241429661</v>
      </c>
      <c r="C1295">
        <v>16.218419241429665</v>
      </c>
    </row>
    <row r="1296" spans="1:3" x14ac:dyDescent="0.25">
      <c r="A1296">
        <v>23.864372429181316</v>
      </c>
      <c r="B1296">
        <v>20.397606546521139</v>
      </c>
      <c r="C1296">
        <v>23.997606546521144</v>
      </c>
    </row>
    <row r="1297" spans="1:3" x14ac:dyDescent="0.25">
      <c r="A1297">
        <v>16.977095654020175</v>
      </c>
      <c r="B1297">
        <v>15.554268254157027</v>
      </c>
      <c r="C1297">
        <v>15.554268254157027</v>
      </c>
    </row>
    <row r="1298" spans="1:3" x14ac:dyDescent="0.25">
      <c r="A1298">
        <v>32.004402672121955</v>
      </c>
      <c r="B1298">
        <v>2.959767148039214</v>
      </c>
      <c r="C1298">
        <v>6.5597671480392172</v>
      </c>
    </row>
    <row r="1299" spans="1:3" x14ac:dyDescent="0.25">
      <c r="A1299">
        <v>36.683877782469061</v>
      </c>
      <c r="B1299">
        <v>6.3015341844087391</v>
      </c>
      <c r="C1299">
        <v>6.3015341844087391</v>
      </c>
    </row>
    <row r="1300" spans="1:3" x14ac:dyDescent="0.25">
      <c r="A1300">
        <v>19.507064858319573</v>
      </c>
      <c r="B1300">
        <v>8.6347357251671575</v>
      </c>
      <c r="C1300">
        <v>12.234735725167161</v>
      </c>
    </row>
    <row r="1301" spans="1:3" x14ac:dyDescent="0.25">
      <c r="A1301">
        <v>30.229616020839014</v>
      </c>
      <c r="B1301">
        <v>5.7180043803184777</v>
      </c>
      <c r="C1301">
        <v>5.7180043803184777</v>
      </c>
    </row>
    <row r="1302" spans="1:3" x14ac:dyDescent="0.25">
      <c r="A1302">
        <v>19.113350042432913</v>
      </c>
      <c r="B1302">
        <v>21.262550997090557</v>
      </c>
      <c r="C1302">
        <v>24.862550997090558</v>
      </c>
    </row>
    <row r="1303" spans="1:3" x14ac:dyDescent="0.25">
      <c r="A1303">
        <v>36.220521271839807</v>
      </c>
      <c r="B1303">
        <v>13.886671800832806</v>
      </c>
      <c r="C1303">
        <v>10.286671800832803</v>
      </c>
    </row>
    <row r="1304" spans="1:3" x14ac:dyDescent="0.25">
      <c r="A1304">
        <v>17.421129388633947</v>
      </c>
      <c r="B1304">
        <v>1.6209771671969797</v>
      </c>
      <c r="C1304">
        <v>5.220977167196903</v>
      </c>
    </row>
    <row r="1305" spans="1:3" x14ac:dyDescent="0.25">
      <c r="A1305">
        <v>15.267055660280402</v>
      </c>
      <c r="B1305">
        <v>5.9796719337944459</v>
      </c>
      <c r="C1305">
        <v>9.5796719337943692</v>
      </c>
    </row>
    <row r="1306" spans="1:3" x14ac:dyDescent="0.25">
      <c r="A1306">
        <v>34.713378370461996</v>
      </c>
      <c r="B1306">
        <v>2.2108325503983117</v>
      </c>
      <c r="C1306">
        <v>0</v>
      </c>
    </row>
    <row r="1307" spans="1:3" x14ac:dyDescent="0.25">
      <c r="A1307">
        <v>25.932170222141444</v>
      </c>
      <c r="B1307">
        <v>5.9843375771752072</v>
      </c>
      <c r="C1307">
        <v>2.3843375771752839</v>
      </c>
    </row>
    <row r="1308" spans="1:3" x14ac:dyDescent="0.25">
      <c r="A1308">
        <v>34.287075914974864</v>
      </c>
      <c r="B1308">
        <v>2.4683133566956528</v>
      </c>
      <c r="C1308">
        <v>2.4683133566956528</v>
      </c>
    </row>
    <row r="1309" spans="1:3" x14ac:dyDescent="0.25">
      <c r="A1309">
        <v>24.869282406977817</v>
      </c>
      <c r="B1309">
        <v>5.4483916569648194</v>
      </c>
      <c r="C1309">
        <v>9.0483916569648226</v>
      </c>
    </row>
    <row r="1310" spans="1:3" x14ac:dyDescent="0.25">
      <c r="A1310">
        <v>15.366340511468088</v>
      </c>
      <c r="B1310">
        <v>15.26101628439517</v>
      </c>
      <c r="C1310">
        <v>18.861016284395173</v>
      </c>
    </row>
    <row r="1311" spans="1:3" x14ac:dyDescent="0.25">
      <c r="A1311">
        <v>17.115237501796045</v>
      </c>
      <c r="B1311">
        <v>4.0236916334501682</v>
      </c>
      <c r="C1311">
        <v>7.6236916334501714</v>
      </c>
    </row>
    <row r="1312" spans="1:3" x14ac:dyDescent="0.25">
      <c r="A1312">
        <v>17.276866013122401</v>
      </c>
      <c r="B1312">
        <v>3.9107371179730155</v>
      </c>
      <c r="C1312">
        <v>3.9107371179730155</v>
      </c>
    </row>
    <row r="1313" spans="1:3" x14ac:dyDescent="0.25">
      <c r="A1313">
        <v>19.791539194157401</v>
      </c>
      <c r="B1313">
        <v>7.162161516511123</v>
      </c>
      <c r="C1313">
        <v>10.762161516511126</v>
      </c>
    </row>
    <row r="1314" spans="1:3" x14ac:dyDescent="0.25">
      <c r="A1314">
        <v>20.336415386457283</v>
      </c>
      <c r="B1314">
        <v>4.6634560579504569</v>
      </c>
      <c r="C1314">
        <v>1.0634560579504537</v>
      </c>
    </row>
    <row r="1315" spans="1:3" x14ac:dyDescent="0.25">
      <c r="A1315">
        <v>23.921405497649495</v>
      </c>
      <c r="B1315">
        <v>2.345507636216837</v>
      </c>
      <c r="C1315">
        <v>5.9455076362167603</v>
      </c>
    </row>
    <row r="1316" spans="1:3" x14ac:dyDescent="0.25">
      <c r="A1316">
        <v>36.166133055236585</v>
      </c>
      <c r="B1316">
        <v>1.7735950190169625</v>
      </c>
      <c r="C1316">
        <v>5.3735950190168857</v>
      </c>
    </row>
    <row r="1317" spans="1:3" x14ac:dyDescent="0.25">
      <c r="A1317">
        <v>22.427130953413794</v>
      </c>
      <c r="B1317">
        <v>13.818621930171879</v>
      </c>
      <c r="C1317">
        <v>13.818621930171879</v>
      </c>
    </row>
    <row r="1318" spans="1:3" x14ac:dyDescent="0.25">
      <c r="A1318">
        <v>31.567121561860745</v>
      </c>
      <c r="B1318">
        <v>15.459955053585492</v>
      </c>
      <c r="C1318">
        <v>19.059955053585416</v>
      </c>
    </row>
    <row r="1319" spans="1:3" x14ac:dyDescent="0.25">
      <c r="A1319">
        <v>28.495698733304362</v>
      </c>
      <c r="B1319">
        <v>9.5791818263533379</v>
      </c>
      <c r="C1319">
        <v>5.9791818263533347</v>
      </c>
    </row>
    <row r="1320" spans="1:3" x14ac:dyDescent="0.25">
      <c r="A1320">
        <v>33.672471866024942</v>
      </c>
      <c r="B1320">
        <v>4.9447858288184321</v>
      </c>
      <c r="C1320">
        <v>1.3447858288184289</v>
      </c>
    </row>
    <row r="1321" spans="1:3" x14ac:dyDescent="0.25">
      <c r="A1321">
        <v>14.872434115563964</v>
      </c>
      <c r="B1321">
        <v>16.924347848285937</v>
      </c>
      <c r="C1321">
        <v>16.924347848285937</v>
      </c>
    </row>
    <row r="1322" spans="1:3" x14ac:dyDescent="0.25">
      <c r="A1322">
        <v>36.565066766632199</v>
      </c>
      <c r="B1322">
        <v>9.1305078777148641</v>
      </c>
      <c r="C1322">
        <v>9.1305078777148641</v>
      </c>
    </row>
    <row r="1323" spans="1:3" x14ac:dyDescent="0.25">
      <c r="A1323">
        <v>12.959875556396829</v>
      </c>
      <c r="B1323">
        <v>16.432213878071387</v>
      </c>
      <c r="C1323">
        <v>12.832213878071386</v>
      </c>
    </row>
    <row r="1324" spans="1:3" x14ac:dyDescent="0.25">
      <c r="A1324">
        <v>19.41310968556887</v>
      </c>
      <c r="B1324">
        <v>1.6774197790558709</v>
      </c>
      <c r="C1324">
        <v>0</v>
      </c>
    </row>
    <row r="1325" spans="1:3" x14ac:dyDescent="0.25">
      <c r="A1325">
        <v>13.012726203339415</v>
      </c>
      <c r="B1325">
        <v>2.0711079528839704</v>
      </c>
      <c r="C1325">
        <v>0</v>
      </c>
    </row>
    <row r="1326" spans="1:3" x14ac:dyDescent="0.25">
      <c r="A1326">
        <v>13.220263825385654</v>
      </c>
      <c r="B1326">
        <v>3.1842183220987152</v>
      </c>
      <c r="C1326">
        <v>3.1842183220987152</v>
      </c>
    </row>
    <row r="1327" spans="1:3" x14ac:dyDescent="0.25">
      <c r="A1327">
        <v>31.439592209344092</v>
      </c>
      <c r="B1327">
        <v>8.527331013591164</v>
      </c>
      <c r="C1327">
        <v>4.9273310135911608</v>
      </c>
    </row>
    <row r="1328" spans="1:3" x14ac:dyDescent="0.25">
      <c r="A1328">
        <v>19.332581349063478</v>
      </c>
      <c r="B1328">
        <v>1.9386962695643906</v>
      </c>
      <c r="C1328">
        <v>1.9386962695643906</v>
      </c>
    </row>
    <row r="1329" spans="1:3" x14ac:dyDescent="0.25">
      <c r="A1329">
        <v>36.638187571503984</v>
      </c>
      <c r="B1329">
        <v>11.283301562999668</v>
      </c>
      <c r="C1329">
        <v>14.883301562999671</v>
      </c>
    </row>
    <row r="1330" spans="1:3" x14ac:dyDescent="0.25">
      <c r="A1330">
        <v>22.78537471781928</v>
      </c>
      <c r="B1330">
        <v>17.378562718335544</v>
      </c>
      <c r="C1330">
        <v>20.978562718335549</v>
      </c>
    </row>
    <row r="1331" spans="1:3" x14ac:dyDescent="0.25">
      <c r="A1331">
        <v>15.841183483200494</v>
      </c>
      <c r="B1331">
        <v>7.573280814247827</v>
      </c>
      <c r="C1331">
        <v>7.573280814247827</v>
      </c>
    </row>
    <row r="1332" spans="1:3" x14ac:dyDescent="0.25">
      <c r="A1332">
        <v>34.857155729326053</v>
      </c>
      <c r="B1332">
        <v>8.927951147574591</v>
      </c>
      <c r="C1332">
        <v>12.527951147574594</v>
      </c>
    </row>
    <row r="1333" spans="1:3" x14ac:dyDescent="0.25">
      <c r="A1333">
        <v>25.551252948287761</v>
      </c>
      <c r="B1333">
        <v>3.2322212904773728</v>
      </c>
      <c r="C1333">
        <v>3.2322212904773728</v>
      </c>
    </row>
    <row r="1334" spans="1:3" x14ac:dyDescent="0.25">
      <c r="A1334">
        <v>16.166531089319953</v>
      </c>
      <c r="B1334">
        <v>15.865007385470413</v>
      </c>
      <c r="C1334">
        <v>19.465007385470415</v>
      </c>
    </row>
    <row r="1335" spans="1:3" x14ac:dyDescent="0.25">
      <c r="A1335">
        <v>19.84452530385644</v>
      </c>
      <c r="B1335">
        <v>16.859364216709007</v>
      </c>
      <c r="C1335">
        <v>13.259364216709084</v>
      </c>
    </row>
    <row r="1336" spans="1:3" x14ac:dyDescent="0.25">
      <c r="A1336">
        <v>32.664805228218903</v>
      </c>
      <c r="B1336">
        <v>10.608887241082794</v>
      </c>
      <c r="C1336">
        <v>10.608887241082794</v>
      </c>
    </row>
    <row r="1337" spans="1:3" x14ac:dyDescent="0.25">
      <c r="A1337">
        <v>36.766392937015183</v>
      </c>
      <c r="B1337">
        <v>12.810655972482401</v>
      </c>
      <c r="C1337">
        <v>9.2106559724824777</v>
      </c>
    </row>
    <row r="1338" spans="1:3" x14ac:dyDescent="0.25">
      <c r="A1338">
        <v>22.019029540738622</v>
      </c>
      <c r="B1338">
        <v>16.22535906603872</v>
      </c>
      <c r="C1338">
        <v>19.825359066038644</v>
      </c>
    </row>
    <row r="1339" spans="1:3" x14ac:dyDescent="0.25">
      <c r="A1339">
        <v>22.830368523038729</v>
      </c>
      <c r="B1339">
        <v>25.026695754701613</v>
      </c>
      <c r="C1339">
        <v>28.626695754701537</v>
      </c>
    </row>
    <row r="1340" spans="1:3" x14ac:dyDescent="0.25">
      <c r="A1340">
        <v>27.051901144208212</v>
      </c>
      <c r="B1340">
        <v>10.784246688619037</v>
      </c>
      <c r="C1340">
        <v>7.1842466886190337</v>
      </c>
    </row>
    <row r="1341" spans="1:3" x14ac:dyDescent="0.25">
      <c r="A1341">
        <v>22.180820787625368</v>
      </c>
      <c r="B1341">
        <v>30.020431826913693</v>
      </c>
      <c r="C1341">
        <v>33.620431826913695</v>
      </c>
    </row>
    <row r="1342" spans="1:3" x14ac:dyDescent="0.25">
      <c r="A1342">
        <v>25.352003882664967</v>
      </c>
      <c r="B1342">
        <v>19.215021841445914</v>
      </c>
      <c r="C1342">
        <v>15.615021841445911</v>
      </c>
    </row>
    <row r="1343" spans="1:3" x14ac:dyDescent="0.25">
      <c r="A1343">
        <v>31.496408181472802</v>
      </c>
      <c r="B1343">
        <v>1.9665901868298974</v>
      </c>
      <c r="C1343">
        <v>5.5665901868299006</v>
      </c>
    </row>
    <row r="1344" spans="1:3" x14ac:dyDescent="0.25">
      <c r="A1344">
        <v>36.459739539204193</v>
      </c>
      <c r="B1344">
        <v>12.508944000917044</v>
      </c>
      <c r="C1344">
        <v>12.508944000917044</v>
      </c>
    </row>
    <row r="1345" spans="1:3" x14ac:dyDescent="0.25">
      <c r="A1345">
        <v>15.14706768806966</v>
      </c>
      <c r="B1345">
        <v>7.852234467243342</v>
      </c>
      <c r="C1345">
        <v>11.452234467243345</v>
      </c>
    </row>
    <row r="1346" spans="1:3" x14ac:dyDescent="0.25">
      <c r="A1346">
        <v>25.033498586103811</v>
      </c>
      <c r="B1346">
        <v>16.010987883216359</v>
      </c>
      <c r="C1346">
        <v>19.61098788321636</v>
      </c>
    </row>
    <row r="1347" spans="1:3" x14ac:dyDescent="0.25">
      <c r="A1347">
        <v>22.113788604217632</v>
      </c>
      <c r="B1347">
        <v>22.38909958547346</v>
      </c>
      <c r="C1347">
        <v>22.38909958547346</v>
      </c>
    </row>
    <row r="1348" spans="1:3" x14ac:dyDescent="0.25">
      <c r="A1348">
        <v>36.434882379846783</v>
      </c>
      <c r="B1348">
        <v>1.89479268424674</v>
      </c>
      <c r="C1348">
        <v>5.4947926842467432</v>
      </c>
    </row>
    <row r="1349" spans="1:3" x14ac:dyDescent="0.25">
      <c r="A1349">
        <v>22.709788316396093</v>
      </c>
      <c r="B1349">
        <v>16.532738568759662</v>
      </c>
      <c r="C1349">
        <v>12.932738568759659</v>
      </c>
    </row>
    <row r="1350" spans="1:3" x14ac:dyDescent="0.25">
      <c r="A1350">
        <v>18.870099022406556</v>
      </c>
      <c r="B1350">
        <v>8.5141657015590955</v>
      </c>
      <c r="C1350">
        <v>4.9141657015590923</v>
      </c>
    </row>
    <row r="1351" spans="1:3" x14ac:dyDescent="0.25">
      <c r="A1351">
        <v>21.190597852104915</v>
      </c>
      <c r="B1351">
        <v>9.318877529463947</v>
      </c>
      <c r="C1351">
        <v>9.318877529463947</v>
      </c>
    </row>
    <row r="1352" spans="1:3" x14ac:dyDescent="0.25">
      <c r="A1352">
        <v>23.616998135389579</v>
      </c>
      <c r="B1352">
        <v>5.3656275165250378</v>
      </c>
      <c r="C1352">
        <v>5.3656275165250378</v>
      </c>
    </row>
    <row r="1353" spans="1:3" x14ac:dyDescent="0.25">
      <c r="A1353">
        <v>31.400411819887264</v>
      </c>
      <c r="B1353">
        <v>4.8269775054512642</v>
      </c>
      <c r="C1353">
        <v>8.4269775054512674</v>
      </c>
    </row>
    <row r="1354" spans="1:3" x14ac:dyDescent="0.25">
      <c r="A1354">
        <v>20.615244312382686</v>
      </c>
      <c r="B1354">
        <v>4.2737913861391963</v>
      </c>
      <c r="C1354">
        <v>0.67379138613919309</v>
      </c>
    </row>
    <row r="1355" spans="1:3" x14ac:dyDescent="0.25">
      <c r="A1355">
        <v>24.695282486317609</v>
      </c>
      <c r="B1355">
        <v>12.642807195451127</v>
      </c>
      <c r="C1355">
        <v>16.24280719545105</v>
      </c>
    </row>
    <row r="1356" spans="1:3" x14ac:dyDescent="0.25">
      <c r="A1356">
        <v>23.440870263978084</v>
      </c>
      <c r="B1356">
        <v>7.0037185182499329</v>
      </c>
      <c r="C1356">
        <v>10.603718518249856</v>
      </c>
    </row>
    <row r="1357" spans="1:3" x14ac:dyDescent="0.25">
      <c r="A1357">
        <v>32.621158392783087</v>
      </c>
      <c r="B1357">
        <v>2.2036912039123102</v>
      </c>
      <c r="C1357">
        <v>2.2036912039123102</v>
      </c>
    </row>
    <row r="1358" spans="1:3" x14ac:dyDescent="0.25">
      <c r="A1358">
        <v>19.082900421262021</v>
      </c>
      <c r="B1358">
        <v>23.043333739454273</v>
      </c>
      <c r="C1358">
        <v>19.443333739454349</v>
      </c>
    </row>
    <row r="1359" spans="1:3" x14ac:dyDescent="0.25">
      <c r="A1359">
        <v>34.589089020430606</v>
      </c>
      <c r="B1359">
        <v>12.581531397430465</v>
      </c>
      <c r="C1359">
        <v>8.9815313974304622</v>
      </c>
    </row>
    <row r="1360" spans="1:3" x14ac:dyDescent="0.25">
      <c r="A1360">
        <v>32.675530614347096</v>
      </c>
      <c r="B1360">
        <v>9.7142011094150504</v>
      </c>
      <c r="C1360">
        <v>6.1142011094150472</v>
      </c>
    </row>
    <row r="1361" spans="1:3" x14ac:dyDescent="0.25">
      <c r="A1361">
        <v>18.163548341440297</v>
      </c>
      <c r="B1361">
        <v>2.0286437525703871</v>
      </c>
      <c r="C1361">
        <v>5.6286437525703903</v>
      </c>
    </row>
    <row r="1362" spans="1:3" x14ac:dyDescent="0.25">
      <c r="A1362">
        <v>16.54397045972944</v>
      </c>
      <c r="B1362">
        <v>8.6698318200217006</v>
      </c>
      <c r="C1362">
        <v>8.6698318200217006</v>
      </c>
    </row>
    <row r="1363" spans="1:3" x14ac:dyDescent="0.25">
      <c r="A1363">
        <v>22.37558617790252</v>
      </c>
      <c r="B1363">
        <v>20.544548039912307</v>
      </c>
      <c r="C1363">
        <v>24.144548039912308</v>
      </c>
    </row>
    <row r="1364" spans="1:3" x14ac:dyDescent="0.25">
      <c r="A1364">
        <v>35.492564849108504</v>
      </c>
      <c r="B1364">
        <v>13.338315885442533</v>
      </c>
      <c r="C1364">
        <v>16.938315885442535</v>
      </c>
    </row>
    <row r="1365" spans="1:3" x14ac:dyDescent="0.25">
      <c r="A1365">
        <v>36.069643554319597</v>
      </c>
      <c r="B1365">
        <v>11.297845894736644</v>
      </c>
      <c r="C1365">
        <v>11.297845894736644</v>
      </c>
    </row>
    <row r="1366" spans="1:3" x14ac:dyDescent="0.25">
      <c r="A1366">
        <v>33.42775507339865</v>
      </c>
      <c r="B1366">
        <v>15.285918315831353</v>
      </c>
      <c r="C1366">
        <v>15.285918315831353</v>
      </c>
    </row>
    <row r="1367" spans="1:3" x14ac:dyDescent="0.25">
      <c r="A1367">
        <v>17.147797414128831</v>
      </c>
      <c r="B1367">
        <v>5.6413070973538915</v>
      </c>
      <c r="C1367">
        <v>2.0413070973538883</v>
      </c>
    </row>
    <row r="1368" spans="1:3" x14ac:dyDescent="0.25">
      <c r="A1368">
        <v>20.984736434601441</v>
      </c>
      <c r="B1368">
        <v>12.12367349815473</v>
      </c>
      <c r="C1368">
        <v>8.5236734981547269</v>
      </c>
    </row>
    <row r="1369" spans="1:3" x14ac:dyDescent="0.25">
      <c r="A1369">
        <v>32.898686717313666</v>
      </c>
      <c r="B1369">
        <v>2.4646712215803124</v>
      </c>
      <c r="C1369">
        <v>2.4646712215803124</v>
      </c>
    </row>
    <row r="1370" spans="1:3" x14ac:dyDescent="0.25">
      <c r="A1370">
        <v>35.457950453528035</v>
      </c>
      <c r="B1370">
        <v>15.380434395284501</v>
      </c>
      <c r="C1370">
        <v>15.380434395284501</v>
      </c>
    </row>
    <row r="1371" spans="1:3" x14ac:dyDescent="0.25">
      <c r="A1371">
        <v>24.12178478926932</v>
      </c>
      <c r="B1371">
        <v>15.470704294278805</v>
      </c>
      <c r="C1371">
        <v>19.070704294278809</v>
      </c>
    </row>
    <row r="1372" spans="1:3" x14ac:dyDescent="0.25">
      <c r="A1372">
        <v>33.842380531840959</v>
      </c>
      <c r="B1372">
        <v>8.4859404015038997</v>
      </c>
      <c r="C1372">
        <v>12.085940401503903</v>
      </c>
    </row>
    <row r="1373" spans="1:3" x14ac:dyDescent="0.25">
      <c r="A1373">
        <v>33.042440901602426</v>
      </c>
      <c r="B1373">
        <v>14.705798084099539</v>
      </c>
      <c r="C1373">
        <v>14.705798084099539</v>
      </c>
    </row>
    <row r="1374" spans="1:3" x14ac:dyDescent="0.25">
      <c r="A1374">
        <v>21.200997667389938</v>
      </c>
      <c r="B1374">
        <v>19.597242766150949</v>
      </c>
      <c r="C1374">
        <v>19.597242766150949</v>
      </c>
    </row>
    <row r="1375" spans="1:3" x14ac:dyDescent="0.25">
      <c r="A1375">
        <v>16.500419392353027</v>
      </c>
      <c r="B1375">
        <v>2.4055196320944816</v>
      </c>
      <c r="C1375">
        <v>6.0055196320944049</v>
      </c>
    </row>
    <row r="1376" spans="1:3" x14ac:dyDescent="0.25">
      <c r="A1376">
        <v>22.681018310916929</v>
      </c>
      <c r="B1376">
        <v>11.175689135902172</v>
      </c>
      <c r="C1376">
        <v>14.775689135902095</v>
      </c>
    </row>
    <row r="1377" spans="1:3" x14ac:dyDescent="0.25">
      <c r="A1377">
        <v>18.107233501932427</v>
      </c>
      <c r="B1377">
        <v>7.4354209991351006</v>
      </c>
      <c r="C1377">
        <v>3.8354209991351773</v>
      </c>
    </row>
    <row r="1378" spans="1:3" x14ac:dyDescent="0.25">
      <c r="A1378">
        <v>24.780571248809924</v>
      </c>
      <c r="B1378">
        <v>7.7119593396951203</v>
      </c>
      <c r="C1378">
        <v>4.111959339695197</v>
      </c>
    </row>
    <row r="1379" spans="1:3" x14ac:dyDescent="0.25">
      <c r="A1379">
        <v>18.028526674909244</v>
      </c>
      <c r="B1379">
        <v>11.175633774762179</v>
      </c>
      <c r="C1379">
        <v>14.775633774762102</v>
      </c>
    </row>
    <row r="1380" spans="1:3" x14ac:dyDescent="0.25">
      <c r="A1380">
        <v>20.853288373897882</v>
      </c>
      <c r="B1380">
        <v>22.304966138915105</v>
      </c>
      <c r="C1380">
        <v>25.904966138915029</v>
      </c>
    </row>
    <row r="1381" spans="1:3" x14ac:dyDescent="0.25">
      <c r="A1381">
        <v>37.023143023872684</v>
      </c>
      <c r="B1381">
        <v>5.4429098454218838</v>
      </c>
      <c r="C1381">
        <v>1.8429098454219606</v>
      </c>
    </row>
    <row r="1382" spans="1:3" x14ac:dyDescent="0.25">
      <c r="A1382">
        <v>32.486755210079949</v>
      </c>
      <c r="B1382">
        <v>3.0849453240229607</v>
      </c>
      <c r="C1382">
        <v>6.684945324022884</v>
      </c>
    </row>
    <row r="1383" spans="1:3" x14ac:dyDescent="0.25">
      <c r="A1383">
        <v>17.024362327276279</v>
      </c>
      <c r="B1383">
        <v>1.9663886670512731</v>
      </c>
      <c r="C1383">
        <v>1.9663886670512731</v>
      </c>
    </row>
    <row r="1384" spans="1:3" x14ac:dyDescent="0.25">
      <c r="A1384">
        <v>21.357142158465905</v>
      </c>
      <c r="B1384">
        <v>5.3489136968655515</v>
      </c>
      <c r="C1384">
        <v>5.3489136968655515</v>
      </c>
    </row>
    <row r="1385" spans="1:3" x14ac:dyDescent="0.25">
      <c r="A1385">
        <v>34.741463425749629</v>
      </c>
      <c r="B1385">
        <v>14.220080549499503</v>
      </c>
      <c r="C1385">
        <v>17.820080549499426</v>
      </c>
    </row>
    <row r="1386" spans="1:3" x14ac:dyDescent="0.25">
      <c r="A1386">
        <v>33.623876823700257</v>
      </c>
      <c r="B1386">
        <v>6.2564627829459418</v>
      </c>
      <c r="C1386">
        <v>2.6564627829459386</v>
      </c>
    </row>
    <row r="1387" spans="1:3" x14ac:dyDescent="0.25">
      <c r="A1387">
        <v>32.733377066717743</v>
      </c>
      <c r="B1387">
        <v>10.658557442872141</v>
      </c>
      <c r="C1387">
        <v>7.0585574428721376</v>
      </c>
    </row>
    <row r="1388" spans="1:3" x14ac:dyDescent="0.25">
      <c r="A1388">
        <v>21.205495510869365</v>
      </c>
      <c r="B1388">
        <v>15.271017627569208</v>
      </c>
      <c r="C1388">
        <v>11.671017627569205</v>
      </c>
    </row>
    <row r="1389" spans="1:3" x14ac:dyDescent="0.25">
      <c r="A1389">
        <v>15.085451725714778</v>
      </c>
      <c r="B1389">
        <v>17.738174351477234</v>
      </c>
      <c r="C1389">
        <v>21.338174351477235</v>
      </c>
    </row>
    <row r="1390" spans="1:3" x14ac:dyDescent="0.25">
      <c r="A1390">
        <v>32.547203607622791</v>
      </c>
      <c r="B1390">
        <v>21.447067645614926</v>
      </c>
      <c r="C1390">
        <v>25.047067645614931</v>
      </c>
    </row>
    <row r="1391" spans="1:3" x14ac:dyDescent="0.25">
      <c r="A1391">
        <v>17.187638717143781</v>
      </c>
      <c r="B1391">
        <v>11.775128383672735</v>
      </c>
      <c r="C1391">
        <v>11.775128383672735</v>
      </c>
    </row>
    <row r="1392" spans="1:3" x14ac:dyDescent="0.25">
      <c r="A1392">
        <v>17.503074240680281</v>
      </c>
      <c r="B1392">
        <v>24.373336853975633</v>
      </c>
      <c r="C1392">
        <v>27.973336853975557</v>
      </c>
    </row>
    <row r="1393" spans="1:3" x14ac:dyDescent="0.25">
      <c r="A1393">
        <v>36.618047905045294</v>
      </c>
      <c r="B1393">
        <v>25.438361607211597</v>
      </c>
      <c r="C1393">
        <v>25.438361607211597</v>
      </c>
    </row>
    <row r="1394" spans="1:3" x14ac:dyDescent="0.25">
      <c r="A1394">
        <v>22.895636876548089</v>
      </c>
      <c r="B1394">
        <v>4.6160439119868713</v>
      </c>
      <c r="C1394">
        <v>8.2160439119867945</v>
      </c>
    </row>
    <row r="1395" spans="1:3" x14ac:dyDescent="0.25">
      <c r="A1395">
        <v>22.230551415989819</v>
      </c>
      <c r="B1395">
        <v>5.7767134435871981</v>
      </c>
      <c r="C1395">
        <v>2.1767134435872748</v>
      </c>
    </row>
    <row r="1396" spans="1:3" x14ac:dyDescent="0.25">
      <c r="A1396">
        <v>33.314832315339231</v>
      </c>
      <c r="B1396">
        <v>1.5429004426336057</v>
      </c>
      <c r="C1396">
        <v>1.5429004426336057</v>
      </c>
    </row>
    <row r="1397" spans="1:3" x14ac:dyDescent="0.25">
      <c r="A1397">
        <v>15.509079867480473</v>
      </c>
      <c r="B1397">
        <v>6.9754558210919626</v>
      </c>
      <c r="C1397">
        <v>10.575455821091886</v>
      </c>
    </row>
    <row r="1398" spans="1:3" x14ac:dyDescent="0.25">
      <c r="A1398">
        <v>14.281515611493294</v>
      </c>
      <c r="B1398">
        <v>6.8724477162155573</v>
      </c>
      <c r="C1398">
        <v>10.472447716215481</v>
      </c>
    </row>
    <row r="1399" spans="1:3" x14ac:dyDescent="0.25">
      <c r="A1399">
        <v>31.935203528740601</v>
      </c>
      <c r="B1399">
        <v>4.8228281461381606</v>
      </c>
      <c r="C1399">
        <v>4.8228281461381606</v>
      </c>
    </row>
    <row r="1400" spans="1:3" x14ac:dyDescent="0.25">
      <c r="A1400">
        <v>26.763636705767979</v>
      </c>
      <c r="B1400">
        <v>2.9667905313212906</v>
      </c>
      <c r="C1400">
        <v>6.5667905313212138</v>
      </c>
    </row>
    <row r="1401" spans="1:3" x14ac:dyDescent="0.25">
      <c r="A1401">
        <v>31.417354605863856</v>
      </c>
      <c r="B1401">
        <v>17.095385729147505</v>
      </c>
      <c r="C1401">
        <v>20.695385729147429</v>
      </c>
    </row>
    <row r="1402" spans="1:3" x14ac:dyDescent="0.25">
      <c r="A1402">
        <v>13.651978465703483</v>
      </c>
      <c r="B1402">
        <v>20.027914945826566</v>
      </c>
      <c r="C1402">
        <v>16.427914945826565</v>
      </c>
    </row>
    <row r="1403" spans="1:3" x14ac:dyDescent="0.25">
      <c r="A1403">
        <v>13.508078746251444</v>
      </c>
      <c r="B1403">
        <v>9.32914183119955</v>
      </c>
      <c r="C1403">
        <v>12.929141831199553</v>
      </c>
    </row>
    <row r="1404" spans="1:3" x14ac:dyDescent="0.25">
      <c r="A1404">
        <v>33.488226957958709</v>
      </c>
      <c r="B1404">
        <v>5.621320663431062</v>
      </c>
      <c r="C1404">
        <v>2.0213206634310588</v>
      </c>
    </row>
    <row r="1405" spans="1:3" x14ac:dyDescent="0.25">
      <c r="A1405">
        <v>19.107866750025188</v>
      </c>
      <c r="B1405">
        <v>18.293418926486478</v>
      </c>
      <c r="C1405">
        <v>18.293418926486478</v>
      </c>
    </row>
    <row r="1406" spans="1:3" x14ac:dyDescent="0.25">
      <c r="A1406">
        <v>26.258803635062495</v>
      </c>
      <c r="B1406">
        <v>3.3627353139684768</v>
      </c>
      <c r="C1406">
        <v>6.96273531396848</v>
      </c>
    </row>
    <row r="1407" spans="1:3" x14ac:dyDescent="0.25">
      <c r="A1407">
        <v>36.381547209832618</v>
      </c>
      <c r="B1407">
        <v>10.876275844897352</v>
      </c>
      <c r="C1407">
        <v>14.476275844897355</v>
      </c>
    </row>
    <row r="1408" spans="1:3" x14ac:dyDescent="0.25">
      <c r="A1408">
        <v>23.522394617260289</v>
      </c>
      <c r="B1408">
        <v>20.655639798425582</v>
      </c>
      <c r="C1408">
        <v>17.055639798425581</v>
      </c>
    </row>
    <row r="1409" spans="1:3" x14ac:dyDescent="0.25">
      <c r="A1409">
        <v>13.143645847162642</v>
      </c>
      <c r="B1409">
        <v>8.357274322111099</v>
      </c>
      <c r="C1409">
        <v>8.357274322111099</v>
      </c>
    </row>
    <row r="1410" spans="1:3" x14ac:dyDescent="0.25">
      <c r="A1410">
        <v>30.481841625910331</v>
      </c>
      <c r="B1410">
        <v>13.895277540421747</v>
      </c>
      <c r="C1410">
        <v>10.295277540421743</v>
      </c>
    </row>
    <row r="1411" spans="1:3" x14ac:dyDescent="0.25">
      <c r="A1411">
        <v>34.068377027592675</v>
      </c>
      <c r="B1411">
        <v>3.077841169506943</v>
      </c>
      <c r="C1411">
        <v>3.077841169506943</v>
      </c>
    </row>
    <row r="1412" spans="1:3" x14ac:dyDescent="0.25">
      <c r="A1412">
        <v>32.938550964238189</v>
      </c>
      <c r="B1412">
        <v>4.9548471481489109</v>
      </c>
      <c r="C1412">
        <v>4.9548471481489109</v>
      </c>
    </row>
    <row r="1413" spans="1:3" x14ac:dyDescent="0.25">
      <c r="A1413">
        <v>32.507503803587895</v>
      </c>
      <c r="B1413">
        <v>27.351080986603549</v>
      </c>
      <c r="C1413">
        <v>23.751080986603625</v>
      </c>
    </row>
    <row r="1414" spans="1:3" x14ac:dyDescent="0.25">
      <c r="A1414">
        <v>23.447637742608372</v>
      </c>
      <c r="B1414">
        <v>6.846681099548686</v>
      </c>
      <c r="C1414">
        <v>6.846681099548686</v>
      </c>
    </row>
    <row r="1415" spans="1:3" x14ac:dyDescent="0.25">
      <c r="A1415">
        <v>35.499226362549052</v>
      </c>
      <c r="B1415">
        <v>9.5974460194085687</v>
      </c>
      <c r="C1415">
        <v>5.9974460194086454</v>
      </c>
    </row>
    <row r="1416" spans="1:3" x14ac:dyDescent="0.25">
      <c r="A1416">
        <v>13.255434023371429</v>
      </c>
      <c r="B1416">
        <v>19.042046262343924</v>
      </c>
      <c r="C1416">
        <v>19.042046262343924</v>
      </c>
    </row>
    <row r="1417" spans="1:3" x14ac:dyDescent="0.25">
      <c r="A1417">
        <v>35.466010497151203</v>
      </c>
      <c r="B1417">
        <v>10.822251864135222</v>
      </c>
      <c r="C1417">
        <v>10.822251864135222</v>
      </c>
    </row>
    <row r="1418" spans="1:3" x14ac:dyDescent="0.25">
      <c r="A1418">
        <v>33.010791183098661</v>
      </c>
      <c r="B1418">
        <v>4.7238063061880631</v>
      </c>
      <c r="C1418">
        <v>8.3238063061879863</v>
      </c>
    </row>
    <row r="1419" spans="1:3" x14ac:dyDescent="0.25">
      <c r="A1419">
        <v>34.854512181030266</v>
      </c>
      <c r="B1419">
        <v>11.208039684811961</v>
      </c>
      <c r="C1419">
        <v>11.208039684811961</v>
      </c>
    </row>
    <row r="1420" spans="1:3" x14ac:dyDescent="0.25">
      <c r="A1420">
        <v>24.406947478034127</v>
      </c>
      <c r="B1420">
        <v>2.7507941637153799</v>
      </c>
      <c r="C1420">
        <v>2.7507941637153799</v>
      </c>
    </row>
    <row r="1421" spans="1:3" x14ac:dyDescent="0.25">
      <c r="A1421">
        <v>31.34091930405684</v>
      </c>
      <c r="B1421">
        <v>9.1005267994267847</v>
      </c>
      <c r="C1421">
        <v>5.5005267994267815</v>
      </c>
    </row>
    <row r="1422" spans="1:3" x14ac:dyDescent="0.25">
      <c r="A1422">
        <v>32.051679584341102</v>
      </c>
      <c r="B1422">
        <v>13.163069174498832</v>
      </c>
      <c r="C1422">
        <v>16.763069174498835</v>
      </c>
    </row>
    <row r="1423" spans="1:3" x14ac:dyDescent="0.25">
      <c r="A1423">
        <v>24.684976715842204</v>
      </c>
      <c r="B1423">
        <v>2.3034511442032546</v>
      </c>
      <c r="C1423">
        <v>2.3034511442032546</v>
      </c>
    </row>
    <row r="1424" spans="1:3" x14ac:dyDescent="0.25">
      <c r="A1424">
        <v>34.793715106015959</v>
      </c>
      <c r="B1424">
        <v>3.3637071719337008</v>
      </c>
      <c r="C1424">
        <v>3.3637071719337008</v>
      </c>
    </row>
    <row r="1425" spans="1:3" x14ac:dyDescent="0.25">
      <c r="A1425">
        <v>30.581351536443737</v>
      </c>
      <c r="B1425">
        <v>3.0689290748419751</v>
      </c>
      <c r="C1425">
        <v>3.0689290748419751</v>
      </c>
    </row>
    <row r="1426" spans="1:3" x14ac:dyDescent="0.25">
      <c r="A1426">
        <v>23.862379504269661</v>
      </c>
      <c r="B1426">
        <v>7.4124871318586472</v>
      </c>
      <c r="C1426">
        <v>11.01248713185865</v>
      </c>
    </row>
    <row r="1427" spans="1:3" x14ac:dyDescent="0.25">
      <c r="A1427">
        <v>27.012694879094489</v>
      </c>
      <c r="B1427">
        <v>6.119710176280222</v>
      </c>
      <c r="C1427">
        <v>9.7197101762802252</v>
      </c>
    </row>
    <row r="1428" spans="1:3" x14ac:dyDescent="0.25">
      <c r="A1428">
        <v>15.913681646050657</v>
      </c>
      <c r="B1428">
        <v>8.7314297800282503</v>
      </c>
      <c r="C1428">
        <v>8.7314297800282503</v>
      </c>
    </row>
    <row r="1429" spans="1:3" x14ac:dyDescent="0.25">
      <c r="A1429">
        <v>33.050638670430352</v>
      </c>
      <c r="B1429">
        <v>10.028359339753461</v>
      </c>
      <c r="C1429">
        <v>10.028359339753461</v>
      </c>
    </row>
    <row r="1430" spans="1:3" x14ac:dyDescent="0.25">
      <c r="A1430">
        <v>25.457268899835704</v>
      </c>
      <c r="B1430">
        <v>2.1362354859190091</v>
      </c>
      <c r="C1430">
        <v>0</v>
      </c>
    </row>
    <row r="1431" spans="1:3" x14ac:dyDescent="0.25">
      <c r="A1431">
        <v>34.159436434418566</v>
      </c>
      <c r="B1431">
        <v>5.7241174700389053</v>
      </c>
      <c r="C1431">
        <v>5.7241174700389053</v>
      </c>
    </row>
    <row r="1432" spans="1:3" x14ac:dyDescent="0.25">
      <c r="A1432">
        <v>33.199796430027675</v>
      </c>
      <c r="B1432">
        <v>3.0743466741975034</v>
      </c>
      <c r="C1432">
        <v>3.0743466741975034</v>
      </c>
    </row>
    <row r="1433" spans="1:3" x14ac:dyDescent="0.25">
      <c r="A1433">
        <v>21.094027277210792</v>
      </c>
      <c r="B1433">
        <v>8.684986505370329</v>
      </c>
      <c r="C1433">
        <v>8.684986505370329</v>
      </c>
    </row>
    <row r="1434" spans="1:3" x14ac:dyDescent="0.25">
      <c r="A1434">
        <v>31.970841406246365</v>
      </c>
      <c r="B1434">
        <v>7.6997249124849176</v>
      </c>
      <c r="C1434">
        <v>11.299724912484921</v>
      </c>
    </row>
    <row r="1435" spans="1:3" x14ac:dyDescent="0.25">
      <c r="A1435">
        <v>36.902423712915663</v>
      </c>
      <c r="B1435">
        <v>13.663891887403192</v>
      </c>
      <c r="C1435">
        <v>17.263891887403197</v>
      </c>
    </row>
    <row r="1436" spans="1:3" x14ac:dyDescent="0.25">
      <c r="A1436">
        <v>22.001896060685098</v>
      </c>
      <c r="B1436">
        <v>10.129987805564795</v>
      </c>
      <c r="C1436">
        <v>6.529987805564792</v>
      </c>
    </row>
    <row r="1437" spans="1:3" x14ac:dyDescent="0.25">
      <c r="A1437">
        <v>15.767821109881943</v>
      </c>
      <c r="B1437">
        <v>14.280911171295161</v>
      </c>
      <c r="C1437">
        <v>17.880911171295164</v>
      </c>
    </row>
    <row r="1438" spans="1:3" x14ac:dyDescent="0.25">
      <c r="A1438">
        <v>17.033060823341557</v>
      </c>
      <c r="B1438">
        <v>12.101785948260932</v>
      </c>
      <c r="C1438">
        <v>15.701785948260936</v>
      </c>
    </row>
    <row r="1439" spans="1:3" x14ac:dyDescent="0.25">
      <c r="A1439">
        <v>13.921873873698676</v>
      </c>
      <c r="B1439">
        <v>23.338469883082897</v>
      </c>
      <c r="C1439">
        <v>19.738469883082892</v>
      </c>
    </row>
    <row r="1440" spans="1:3" x14ac:dyDescent="0.25">
      <c r="A1440">
        <v>18.67575565820885</v>
      </c>
      <c r="B1440">
        <v>16.508089449022265</v>
      </c>
      <c r="C1440">
        <v>20.108089449022266</v>
      </c>
    </row>
    <row r="1441" spans="1:3" x14ac:dyDescent="0.25">
      <c r="A1441">
        <v>20.328769540059035</v>
      </c>
      <c r="B1441">
        <v>7.8781416970253648</v>
      </c>
      <c r="C1441">
        <v>4.2781416970253616</v>
      </c>
    </row>
    <row r="1442" spans="1:3" x14ac:dyDescent="0.25">
      <c r="A1442">
        <v>20.019993345940197</v>
      </c>
      <c r="B1442">
        <v>9.279630853201315</v>
      </c>
      <c r="C1442">
        <v>5.6796308532013118</v>
      </c>
    </row>
    <row r="1443" spans="1:3" x14ac:dyDescent="0.25">
      <c r="A1443">
        <v>17.385022225550504</v>
      </c>
      <c r="B1443">
        <v>2.0817065428844028</v>
      </c>
      <c r="C1443">
        <v>0</v>
      </c>
    </row>
    <row r="1444" spans="1:3" x14ac:dyDescent="0.25">
      <c r="A1444">
        <v>35.600149588509865</v>
      </c>
      <c r="B1444">
        <v>17.686713732824</v>
      </c>
      <c r="C1444">
        <v>17.686713732824</v>
      </c>
    </row>
    <row r="1445" spans="1:3" x14ac:dyDescent="0.25">
      <c r="A1445">
        <v>27.087375636431954</v>
      </c>
      <c r="B1445">
        <v>12.582776513174494</v>
      </c>
      <c r="C1445">
        <v>12.582776513174494</v>
      </c>
    </row>
    <row r="1446" spans="1:3" x14ac:dyDescent="0.25">
      <c r="A1446">
        <v>29.086043507946027</v>
      </c>
      <c r="B1446">
        <v>13.75782018410411</v>
      </c>
      <c r="C1446">
        <v>10.157820184104107</v>
      </c>
    </row>
    <row r="1447" spans="1:3" x14ac:dyDescent="0.25">
      <c r="A1447">
        <v>19.491008503925276</v>
      </c>
      <c r="B1447">
        <v>12.435719013123609</v>
      </c>
      <c r="C1447">
        <v>8.8357190131236862</v>
      </c>
    </row>
    <row r="1448" spans="1:3" x14ac:dyDescent="0.25">
      <c r="A1448">
        <v>22.727861641127696</v>
      </c>
      <c r="B1448">
        <v>10.293614712764096</v>
      </c>
      <c r="C1448">
        <v>13.89361471276402</v>
      </c>
    </row>
    <row r="1449" spans="1:3" x14ac:dyDescent="0.25">
      <c r="A1449">
        <v>31.797837249075105</v>
      </c>
      <c r="B1449">
        <v>3.0920261424425632</v>
      </c>
      <c r="C1449">
        <v>0</v>
      </c>
    </row>
    <row r="1450" spans="1:3" x14ac:dyDescent="0.25">
      <c r="A1450">
        <v>17.688565481837486</v>
      </c>
      <c r="B1450">
        <v>8.3993569000299573</v>
      </c>
      <c r="C1450">
        <v>8.3993569000299573</v>
      </c>
    </row>
    <row r="1451" spans="1:3" x14ac:dyDescent="0.25">
      <c r="A1451">
        <v>15.776789330991203</v>
      </c>
      <c r="B1451">
        <v>8.9551138889466664</v>
      </c>
      <c r="C1451">
        <v>12.55511388894659</v>
      </c>
    </row>
    <row r="1452" spans="1:3" x14ac:dyDescent="0.25">
      <c r="A1452">
        <v>23.894585876180308</v>
      </c>
      <c r="B1452">
        <v>25.604390119846457</v>
      </c>
      <c r="C1452">
        <v>29.204390119846462</v>
      </c>
    </row>
    <row r="1453" spans="1:3" x14ac:dyDescent="0.25">
      <c r="A1453">
        <v>28.510620214423223</v>
      </c>
      <c r="B1453">
        <v>26.436216947739659</v>
      </c>
      <c r="C1453">
        <v>26.436216947739659</v>
      </c>
    </row>
    <row r="1454" spans="1:3" x14ac:dyDescent="0.25">
      <c r="A1454">
        <v>35.083061422628283</v>
      </c>
      <c r="B1454">
        <v>9.232841979986901</v>
      </c>
      <c r="C1454">
        <v>12.832841979986904</v>
      </c>
    </row>
    <row r="1455" spans="1:3" x14ac:dyDescent="0.25">
      <c r="A1455">
        <v>24.7041817207202</v>
      </c>
      <c r="B1455">
        <v>15.463488885997307</v>
      </c>
      <c r="C1455">
        <v>11.863488885997304</v>
      </c>
    </row>
    <row r="1456" spans="1:3" x14ac:dyDescent="0.25">
      <c r="A1456">
        <v>34.068309636032659</v>
      </c>
      <c r="B1456">
        <v>22.637854281792123</v>
      </c>
      <c r="C1456">
        <v>22.637854281792123</v>
      </c>
    </row>
    <row r="1457" spans="1:3" x14ac:dyDescent="0.25">
      <c r="A1457">
        <v>38.20187352253653</v>
      </c>
      <c r="B1457">
        <v>6.1197661177960416</v>
      </c>
      <c r="C1457">
        <v>2.5197661177960384</v>
      </c>
    </row>
    <row r="1458" spans="1:3" x14ac:dyDescent="0.25">
      <c r="A1458">
        <v>22.594612199857824</v>
      </c>
      <c r="B1458">
        <v>13.563497978862511</v>
      </c>
      <c r="C1458">
        <v>9.9634979788625078</v>
      </c>
    </row>
    <row r="1459" spans="1:3" x14ac:dyDescent="0.25">
      <c r="A1459">
        <v>33.89716060794143</v>
      </c>
      <c r="B1459">
        <v>10.603017411865707</v>
      </c>
      <c r="C1459">
        <v>14.20301741186571</v>
      </c>
    </row>
    <row r="1460" spans="1:3" x14ac:dyDescent="0.25">
      <c r="A1460">
        <v>23.164410382608729</v>
      </c>
      <c r="B1460">
        <v>11.319672557033558</v>
      </c>
      <c r="C1460">
        <v>14.919672557033561</v>
      </c>
    </row>
    <row r="1461" spans="1:3" x14ac:dyDescent="0.25">
      <c r="A1461">
        <v>24.702863539768689</v>
      </c>
      <c r="B1461">
        <v>8.967646894587169</v>
      </c>
      <c r="C1461">
        <v>8.967646894587169</v>
      </c>
    </row>
    <row r="1462" spans="1:3" x14ac:dyDescent="0.25">
      <c r="A1462">
        <v>23.910073733843397</v>
      </c>
      <c r="B1462">
        <v>16.937986678201309</v>
      </c>
      <c r="C1462">
        <v>16.937986678201309</v>
      </c>
    </row>
    <row r="1463" spans="1:3" x14ac:dyDescent="0.25">
      <c r="A1463">
        <v>21.718850843276147</v>
      </c>
      <c r="B1463">
        <v>1.9299281685848779</v>
      </c>
      <c r="C1463">
        <v>5.5299281685848811</v>
      </c>
    </row>
    <row r="1464" spans="1:3" x14ac:dyDescent="0.25">
      <c r="A1464">
        <v>16.746636300074023</v>
      </c>
      <c r="B1464">
        <v>7.2690530606440174</v>
      </c>
      <c r="C1464">
        <v>10.869053060644021</v>
      </c>
    </row>
    <row r="1465" spans="1:3" x14ac:dyDescent="0.25">
      <c r="A1465">
        <v>16.375840604443095</v>
      </c>
      <c r="B1465">
        <v>10.535845515348967</v>
      </c>
      <c r="C1465">
        <v>10.535845515348967</v>
      </c>
    </row>
    <row r="1466" spans="1:3" x14ac:dyDescent="0.25">
      <c r="A1466">
        <v>18.372232486963654</v>
      </c>
      <c r="B1466">
        <v>8.0281003729430722</v>
      </c>
      <c r="C1466">
        <v>11.628100372943075</v>
      </c>
    </row>
    <row r="1467" spans="1:3" x14ac:dyDescent="0.25">
      <c r="A1467">
        <v>31.729486539369702</v>
      </c>
      <c r="B1467">
        <v>8.9665282872151586</v>
      </c>
      <c r="C1467">
        <v>12.566528287215162</v>
      </c>
    </row>
    <row r="1468" spans="1:3" x14ac:dyDescent="0.25">
      <c r="A1468">
        <v>32.622307807272513</v>
      </c>
      <c r="B1468">
        <v>12.260042270358955</v>
      </c>
      <c r="C1468">
        <v>15.860042270358958</v>
      </c>
    </row>
    <row r="1469" spans="1:3" x14ac:dyDescent="0.25">
      <c r="A1469">
        <v>17.636237687569736</v>
      </c>
      <c r="B1469">
        <v>8.5178977700713254</v>
      </c>
      <c r="C1469">
        <v>8.5178977700713254</v>
      </c>
    </row>
    <row r="1470" spans="1:3" x14ac:dyDescent="0.25">
      <c r="A1470">
        <v>33.069672900458173</v>
      </c>
      <c r="B1470">
        <v>17.561123938022902</v>
      </c>
      <c r="C1470">
        <v>21.161123938022826</v>
      </c>
    </row>
    <row r="1471" spans="1:3" x14ac:dyDescent="0.25">
      <c r="A1471">
        <v>36.390609950743865</v>
      </c>
      <c r="B1471">
        <v>3.6870256358944609</v>
      </c>
      <c r="C1471">
        <v>8.7025635894537601E-2</v>
      </c>
    </row>
    <row r="1472" spans="1:3" x14ac:dyDescent="0.25">
      <c r="A1472">
        <v>35.0688674804139</v>
      </c>
      <c r="B1472">
        <v>16.127226283451233</v>
      </c>
      <c r="C1472">
        <v>16.127226283451233</v>
      </c>
    </row>
    <row r="1473" spans="1:3" x14ac:dyDescent="0.25">
      <c r="A1473">
        <v>18.58875357318956</v>
      </c>
      <c r="B1473">
        <v>2.280825540532323</v>
      </c>
      <c r="C1473">
        <v>2.280825540532323</v>
      </c>
    </row>
    <row r="1474" spans="1:3" x14ac:dyDescent="0.25">
      <c r="A1474">
        <v>17.7631652980876</v>
      </c>
      <c r="B1474">
        <v>14.909129078864627</v>
      </c>
      <c r="C1474">
        <v>11.309129078864704</v>
      </c>
    </row>
    <row r="1475" spans="1:3" x14ac:dyDescent="0.25">
      <c r="A1475">
        <v>37.983089003281222</v>
      </c>
      <c r="B1475">
        <v>5.3774204774748924</v>
      </c>
      <c r="C1475">
        <v>8.9774204774748156</v>
      </c>
    </row>
    <row r="1476" spans="1:3" x14ac:dyDescent="0.25">
      <c r="A1476">
        <v>35.816165600012368</v>
      </c>
      <c r="B1476">
        <v>9.6608520561604827</v>
      </c>
      <c r="C1476">
        <v>6.0608520561605594</v>
      </c>
    </row>
    <row r="1477" spans="1:3" x14ac:dyDescent="0.25">
      <c r="A1477">
        <v>16.18920415080952</v>
      </c>
      <c r="B1477">
        <v>6.1107877365040864</v>
      </c>
      <c r="C1477">
        <v>9.7107877365040096</v>
      </c>
    </row>
    <row r="1478" spans="1:3" x14ac:dyDescent="0.25">
      <c r="A1478">
        <v>33.04969756458582</v>
      </c>
      <c r="B1478">
        <v>17.149439918044749</v>
      </c>
      <c r="C1478">
        <v>13.549439918044746</v>
      </c>
    </row>
    <row r="1479" spans="1:3" x14ac:dyDescent="0.25">
      <c r="A1479">
        <v>25.204087385241412</v>
      </c>
      <c r="B1479">
        <v>7.199345385846323</v>
      </c>
      <c r="C1479">
        <v>10.799345385846326</v>
      </c>
    </row>
    <row r="1480" spans="1:3" x14ac:dyDescent="0.25">
      <c r="A1480">
        <v>34.258647256789736</v>
      </c>
      <c r="B1480">
        <v>6.9426128839750856</v>
      </c>
      <c r="C1480">
        <v>3.3426128839750824</v>
      </c>
    </row>
    <row r="1481" spans="1:3" x14ac:dyDescent="0.25">
      <c r="A1481">
        <v>31.042366847958498</v>
      </c>
      <c r="B1481">
        <v>18.26341852065795</v>
      </c>
      <c r="C1481">
        <v>14.663418520657947</v>
      </c>
    </row>
    <row r="1482" spans="1:3" x14ac:dyDescent="0.25">
      <c r="A1482">
        <v>21.141673651596715</v>
      </c>
      <c r="B1482">
        <v>11.537291862150569</v>
      </c>
      <c r="C1482">
        <v>11.537291862150569</v>
      </c>
    </row>
    <row r="1483" spans="1:3" x14ac:dyDescent="0.25">
      <c r="A1483">
        <v>24.10308223507478</v>
      </c>
      <c r="B1483">
        <v>10.089419425713029</v>
      </c>
      <c r="C1483">
        <v>6.4894194257130255</v>
      </c>
    </row>
    <row r="1484" spans="1:3" x14ac:dyDescent="0.25">
      <c r="A1484">
        <v>22.451784974769026</v>
      </c>
      <c r="B1484">
        <v>11.848205901744535</v>
      </c>
      <c r="C1484">
        <v>15.448205901744538</v>
      </c>
    </row>
    <row r="1485" spans="1:3" x14ac:dyDescent="0.25">
      <c r="A1485">
        <v>15.202459045971626</v>
      </c>
      <c r="B1485">
        <v>23.576637857735765</v>
      </c>
      <c r="C1485">
        <v>19.97663785773576</v>
      </c>
    </row>
    <row r="1486" spans="1:3" x14ac:dyDescent="0.25">
      <c r="A1486">
        <v>38.29150340387212</v>
      </c>
      <c r="B1486">
        <v>16.720298284093687</v>
      </c>
      <c r="C1486">
        <v>16.720298284093687</v>
      </c>
    </row>
    <row r="1487" spans="1:3" x14ac:dyDescent="0.25">
      <c r="A1487">
        <v>16.938567791362978</v>
      </c>
      <c r="B1487">
        <v>14.267449870712223</v>
      </c>
      <c r="C1487">
        <v>17.867449870712228</v>
      </c>
    </row>
    <row r="1488" spans="1:3" x14ac:dyDescent="0.25">
      <c r="A1488">
        <v>12.950922922028587</v>
      </c>
      <c r="B1488">
        <v>10.293443553297736</v>
      </c>
      <c r="C1488">
        <v>10.293443553297736</v>
      </c>
    </row>
    <row r="1489" spans="1:3" x14ac:dyDescent="0.25">
      <c r="A1489">
        <v>34.633378431681862</v>
      </c>
      <c r="B1489">
        <v>17.477080304701875</v>
      </c>
      <c r="C1489">
        <v>13.877080304701872</v>
      </c>
    </row>
    <row r="1490" spans="1:3" x14ac:dyDescent="0.25">
      <c r="A1490">
        <v>20.326963926475905</v>
      </c>
      <c r="B1490">
        <v>20.127057233989429</v>
      </c>
      <c r="C1490">
        <v>20.127057233989429</v>
      </c>
    </row>
    <row r="1491" spans="1:3" x14ac:dyDescent="0.25">
      <c r="A1491">
        <v>26.424927916943489</v>
      </c>
      <c r="B1491">
        <v>14.658768701073459</v>
      </c>
      <c r="C1491">
        <v>11.058768701073456</v>
      </c>
    </row>
    <row r="1492" spans="1:3" x14ac:dyDescent="0.25">
      <c r="A1492">
        <v>26.831610435012454</v>
      </c>
      <c r="B1492">
        <v>2.0630397973781189</v>
      </c>
      <c r="C1492">
        <v>2.0630397973781189</v>
      </c>
    </row>
    <row r="1493" spans="1:3" x14ac:dyDescent="0.25">
      <c r="A1493">
        <v>23.593250582543881</v>
      </c>
      <c r="B1493">
        <v>22.022586061478215</v>
      </c>
      <c r="C1493">
        <v>18.42258606147821</v>
      </c>
    </row>
    <row r="1494" spans="1:3" x14ac:dyDescent="0.25">
      <c r="A1494">
        <v>34.233756811876091</v>
      </c>
      <c r="B1494">
        <v>17.664460961559776</v>
      </c>
      <c r="C1494">
        <v>21.264460961559699</v>
      </c>
    </row>
    <row r="1495" spans="1:3" x14ac:dyDescent="0.25">
      <c r="A1495">
        <v>16.22512917518165</v>
      </c>
      <c r="B1495">
        <v>12.570030750620624</v>
      </c>
      <c r="C1495">
        <v>8.9700307506207011</v>
      </c>
    </row>
    <row r="1496" spans="1:3" x14ac:dyDescent="0.25">
      <c r="A1496">
        <v>22.354622298204649</v>
      </c>
      <c r="B1496">
        <v>16.413451358227604</v>
      </c>
      <c r="C1496">
        <v>12.813451358227681</v>
      </c>
    </row>
    <row r="1497" spans="1:3" x14ac:dyDescent="0.25">
      <c r="A1497">
        <v>32.392551713140669</v>
      </c>
      <c r="B1497">
        <v>5.4495603769547252</v>
      </c>
      <c r="C1497">
        <v>1.8495603769548019</v>
      </c>
    </row>
    <row r="1498" spans="1:3" x14ac:dyDescent="0.25">
      <c r="A1498">
        <v>14.114000814254162</v>
      </c>
      <c r="B1498">
        <v>3.025491923133341</v>
      </c>
      <c r="C1498">
        <v>3.025491923133341</v>
      </c>
    </row>
    <row r="1499" spans="1:3" x14ac:dyDescent="0.25">
      <c r="A1499">
        <v>20.278570376641269</v>
      </c>
      <c r="B1499">
        <v>28.070112878376445</v>
      </c>
      <c r="C1499">
        <v>24.47011287837644</v>
      </c>
    </row>
    <row r="1500" spans="1:3" x14ac:dyDescent="0.25">
      <c r="A1500">
        <v>24.048744601666634</v>
      </c>
      <c r="B1500">
        <v>6.5860202178291516</v>
      </c>
      <c r="C1500">
        <v>6.5860202178291516</v>
      </c>
    </row>
    <row r="1501" spans="1:3" x14ac:dyDescent="0.25">
      <c r="A1501">
        <v>27.549766569268765</v>
      </c>
      <c r="B1501">
        <v>2.7162335796550252</v>
      </c>
      <c r="C1501">
        <v>0</v>
      </c>
    </row>
    <row r="1502" spans="1:3" x14ac:dyDescent="0.25">
      <c r="A1502">
        <v>26.992098992327307</v>
      </c>
      <c r="B1502">
        <v>9.414176863039776</v>
      </c>
      <c r="C1502">
        <v>13.014176863039779</v>
      </c>
    </row>
    <row r="1503" spans="1:3" x14ac:dyDescent="0.25">
      <c r="A1503">
        <v>30.629933327249983</v>
      </c>
      <c r="B1503">
        <v>3.3239378632714711</v>
      </c>
      <c r="C1503">
        <v>0</v>
      </c>
    </row>
    <row r="1504" spans="1:3" x14ac:dyDescent="0.25">
      <c r="A1504">
        <v>23.723283266373176</v>
      </c>
      <c r="B1504">
        <v>21.264217042002826</v>
      </c>
      <c r="C1504">
        <v>21.264217042002826</v>
      </c>
    </row>
    <row r="1505" spans="1:3" x14ac:dyDescent="0.25">
      <c r="A1505">
        <v>26.157136223704853</v>
      </c>
      <c r="B1505">
        <v>17.791603395654406</v>
      </c>
      <c r="C1505">
        <v>21.39160339565441</v>
      </c>
    </row>
    <row r="1506" spans="1:3" x14ac:dyDescent="0.25">
      <c r="A1506">
        <v>24.175622635469047</v>
      </c>
      <c r="B1506">
        <v>18.89777793159584</v>
      </c>
      <c r="C1506">
        <v>22.497777931595841</v>
      </c>
    </row>
    <row r="1507" spans="1:3" x14ac:dyDescent="0.25">
      <c r="A1507">
        <v>21.69983623648065</v>
      </c>
      <c r="B1507">
        <v>5.5057304854270406</v>
      </c>
      <c r="C1507">
        <v>9.1057304854270438</v>
      </c>
    </row>
    <row r="1508" spans="1:3" x14ac:dyDescent="0.25">
      <c r="A1508">
        <v>18.876171331866615</v>
      </c>
      <c r="B1508">
        <v>11.829939421562496</v>
      </c>
      <c r="C1508">
        <v>8.2299394215624933</v>
      </c>
    </row>
    <row r="1509" spans="1:3" x14ac:dyDescent="0.25">
      <c r="A1509">
        <v>23.153033356223744</v>
      </c>
      <c r="B1509">
        <v>8.044487330516441</v>
      </c>
      <c r="C1509">
        <v>8.044487330516441</v>
      </c>
    </row>
    <row r="1510" spans="1:3" x14ac:dyDescent="0.25">
      <c r="A1510">
        <v>23.789567436842045</v>
      </c>
      <c r="B1510">
        <v>2.3101691799392832</v>
      </c>
      <c r="C1510">
        <v>5.9101691799392064</v>
      </c>
    </row>
    <row r="1511" spans="1:3" x14ac:dyDescent="0.25">
      <c r="A1511">
        <v>34.233876025264692</v>
      </c>
      <c r="B1511">
        <v>4.1472660025143249</v>
      </c>
      <c r="C1511">
        <v>7.7472660025142481</v>
      </c>
    </row>
    <row r="1512" spans="1:3" x14ac:dyDescent="0.25">
      <c r="A1512">
        <v>35.078408591160496</v>
      </c>
      <c r="B1512">
        <v>5.2433723388132769</v>
      </c>
      <c r="C1512">
        <v>1.6433723388133537</v>
      </c>
    </row>
    <row r="1513" spans="1:3" x14ac:dyDescent="0.25">
      <c r="A1513">
        <v>29.945044645625369</v>
      </c>
      <c r="B1513">
        <v>9.4109653318459152</v>
      </c>
      <c r="C1513">
        <v>13.010965331845838</v>
      </c>
    </row>
    <row r="1514" spans="1:3" x14ac:dyDescent="0.25">
      <c r="A1514">
        <v>34.845094192638868</v>
      </c>
      <c r="B1514">
        <v>3.5495456814700788</v>
      </c>
      <c r="C1514">
        <v>0</v>
      </c>
    </row>
    <row r="1515" spans="1:3" x14ac:dyDescent="0.25">
      <c r="A1515">
        <v>20.269532042481284</v>
      </c>
      <c r="B1515">
        <v>3.9112111016204665</v>
      </c>
      <c r="C1515">
        <v>7.5112111016203897</v>
      </c>
    </row>
    <row r="1516" spans="1:3" x14ac:dyDescent="0.25">
      <c r="A1516">
        <v>25.536771708175028</v>
      </c>
      <c r="B1516">
        <v>4.9732900522566581</v>
      </c>
      <c r="C1516">
        <v>8.5732900522565814</v>
      </c>
    </row>
    <row r="1517" spans="1:3" x14ac:dyDescent="0.25">
      <c r="A1517">
        <v>32.519235543387367</v>
      </c>
      <c r="B1517">
        <v>5.5271056707016264</v>
      </c>
      <c r="C1517">
        <v>1.9271056707017031</v>
      </c>
    </row>
    <row r="1518" spans="1:3" x14ac:dyDescent="0.25">
      <c r="A1518">
        <v>15.977225465822045</v>
      </c>
      <c r="B1518">
        <v>8.7636801977340717</v>
      </c>
      <c r="C1518">
        <v>12.363680197733995</v>
      </c>
    </row>
    <row r="1519" spans="1:3" x14ac:dyDescent="0.25">
      <c r="A1519">
        <v>19.773475763603194</v>
      </c>
      <c r="B1519">
        <v>6.6352327847546544</v>
      </c>
      <c r="C1519">
        <v>3.0352327847546512</v>
      </c>
    </row>
    <row r="1520" spans="1:3" x14ac:dyDescent="0.25">
      <c r="A1520">
        <v>32.005844350163628</v>
      </c>
      <c r="B1520">
        <v>1.7169556208534598</v>
      </c>
      <c r="C1520">
        <v>5.316955620853463</v>
      </c>
    </row>
    <row r="1521" spans="1:3" x14ac:dyDescent="0.25">
      <c r="A1521">
        <v>16.364743106851421</v>
      </c>
      <c r="B1521">
        <v>6.3358776127946914</v>
      </c>
      <c r="C1521">
        <v>6.3358776127946914</v>
      </c>
    </row>
    <row r="1522" spans="1:3" x14ac:dyDescent="0.25">
      <c r="A1522">
        <v>25.085424334253403</v>
      </c>
      <c r="B1522">
        <v>16.135128432381318</v>
      </c>
      <c r="C1522">
        <v>19.735128432381323</v>
      </c>
    </row>
    <row r="1523" spans="1:3" x14ac:dyDescent="0.25">
      <c r="A1523">
        <v>22.144174274029993</v>
      </c>
      <c r="B1523">
        <v>3.1957247992067206</v>
      </c>
      <c r="C1523">
        <v>0</v>
      </c>
    </row>
    <row r="1524" spans="1:3" x14ac:dyDescent="0.25">
      <c r="A1524">
        <v>21.769188194897513</v>
      </c>
      <c r="B1524">
        <v>2.5227476593332199</v>
      </c>
      <c r="C1524">
        <v>0</v>
      </c>
    </row>
    <row r="1525" spans="1:3" x14ac:dyDescent="0.25">
      <c r="A1525">
        <v>32.234958048996674</v>
      </c>
      <c r="B1525">
        <v>14.700793242890153</v>
      </c>
      <c r="C1525">
        <v>18.300793242890158</v>
      </c>
    </row>
    <row r="1526" spans="1:3" x14ac:dyDescent="0.25">
      <c r="A1526">
        <v>27.272057394118825</v>
      </c>
      <c r="B1526">
        <v>6.9772118681140771</v>
      </c>
      <c r="C1526">
        <v>3.3772118681140739</v>
      </c>
    </row>
    <row r="1527" spans="1:3" x14ac:dyDescent="0.25">
      <c r="A1527">
        <v>35.133312533343556</v>
      </c>
      <c r="B1527">
        <v>16.917415347172131</v>
      </c>
      <c r="C1527">
        <v>13.317415347172128</v>
      </c>
    </row>
    <row r="1528" spans="1:3" x14ac:dyDescent="0.25">
      <c r="A1528">
        <v>17.50201150106653</v>
      </c>
      <c r="B1528">
        <v>34.190286706706623</v>
      </c>
      <c r="C1528">
        <v>34.190286706706623</v>
      </c>
    </row>
    <row r="1529" spans="1:3" x14ac:dyDescent="0.25">
      <c r="A1529">
        <v>21.442523437070111</v>
      </c>
      <c r="B1529">
        <v>25.545020818698809</v>
      </c>
      <c r="C1529">
        <v>29.145020818698811</v>
      </c>
    </row>
    <row r="1530" spans="1:3" x14ac:dyDescent="0.25">
      <c r="A1530">
        <v>32.298159707865572</v>
      </c>
      <c r="B1530">
        <v>8.033913411371687</v>
      </c>
      <c r="C1530">
        <v>4.4339134113716838</v>
      </c>
    </row>
    <row r="1531" spans="1:3" x14ac:dyDescent="0.25">
      <c r="A1531">
        <v>14.002344988445774</v>
      </c>
      <c r="B1531">
        <v>7.4879765329989922</v>
      </c>
      <c r="C1531">
        <v>11.087976532998916</v>
      </c>
    </row>
    <row r="1532" spans="1:3" x14ac:dyDescent="0.25">
      <c r="A1532">
        <v>14.473943721244282</v>
      </c>
      <c r="B1532">
        <v>16.09905362351558</v>
      </c>
      <c r="C1532">
        <v>19.699053623515503</v>
      </c>
    </row>
    <row r="1533" spans="1:3" x14ac:dyDescent="0.25">
      <c r="A1533">
        <v>18.295426112671418</v>
      </c>
      <c r="B1533">
        <v>12.238756110832023</v>
      </c>
      <c r="C1533">
        <v>12.238756110832023</v>
      </c>
    </row>
    <row r="1534" spans="1:3" x14ac:dyDescent="0.25">
      <c r="A1534">
        <v>34.022071046410936</v>
      </c>
      <c r="B1534">
        <v>2.8455881959125495</v>
      </c>
      <c r="C1534">
        <v>2.8455881959125495</v>
      </c>
    </row>
    <row r="1535" spans="1:3" x14ac:dyDescent="0.25">
      <c r="A1535">
        <v>25.59845586618815</v>
      </c>
      <c r="B1535">
        <v>2.5795180365587189</v>
      </c>
      <c r="C1535">
        <v>0</v>
      </c>
    </row>
    <row r="1536" spans="1:3" x14ac:dyDescent="0.25">
      <c r="A1536">
        <v>34.153618329261718</v>
      </c>
      <c r="B1536">
        <v>9.0926079930616677</v>
      </c>
      <c r="C1536">
        <v>12.692607993061671</v>
      </c>
    </row>
    <row r="1537" spans="1:3" x14ac:dyDescent="0.25">
      <c r="A1537">
        <v>13.644147416220527</v>
      </c>
      <c r="B1537">
        <v>4.0081445513910552</v>
      </c>
      <c r="C1537">
        <v>4.0081445513910552</v>
      </c>
    </row>
    <row r="1538" spans="1:3" x14ac:dyDescent="0.25">
      <c r="A1538">
        <v>36.084501530799635</v>
      </c>
      <c r="B1538">
        <v>9.8053183687514878</v>
      </c>
      <c r="C1538">
        <v>6.2053183687514846</v>
      </c>
    </row>
    <row r="1539" spans="1:3" x14ac:dyDescent="0.25">
      <c r="A1539">
        <v>18.573511566800853</v>
      </c>
      <c r="B1539">
        <v>29.32356138407636</v>
      </c>
      <c r="C1539">
        <v>29.32356138407636</v>
      </c>
    </row>
    <row r="1540" spans="1:3" x14ac:dyDescent="0.25">
      <c r="A1540">
        <v>15.263205584151534</v>
      </c>
      <c r="B1540">
        <v>5.4189591035656104</v>
      </c>
      <c r="C1540">
        <v>9.0189591035656136</v>
      </c>
    </row>
    <row r="1541" spans="1:3" x14ac:dyDescent="0.25">
      <c r="A1541">
        <v>32.448005878283325</v>
      </c>
      <c r="B1541">
        <v>3.0720705956573813</v>
      </c>
      <c r="C1541">
        <v>0</v>
      </c>
    </row>
    <row r="1542" spans="1:3" x14ac:dyDescent="0.25">
      <c r="A1542">
        <v>14.820228523335581</v>
      </c>
      <c r="B1542">
        <v>11.93587040044477</v>
      </c>
      <c r="C1542">
        <v>11.93587040044477</v>
      </c>
    </row>
    <row r="1543" spans="1:3" x14ac:dyDescent="0.25">
      <c r="A1543">
        <v>36.177145316988756</v>
      </c>
      <c r="B1543">
        <v>2.6918276275881059</v>
      </c>
      <c r="C1543">
        <v>2.6918276275881059</v>
      </c>
    </row>
    <row r="1544" spans="1:3" x14ac:dyDescent="0.25">
      <c r="A1544">
        <v>16.544516260397462</v>
      </c>
      <c r="B1544">
        <v>18.90417855638578</v>
      </c>
      <c r="C1544">
        <v>18.90417855638578</v>
      </c>
    </row>
    <row r="1545" spans="1:3" x14ac:dyDescent="0.25">
      <c r="A1545">
        <v>32.747984822419838</v>
      </c>
      <c r="B1545">
        <v>4.3362148499138087</v>
      </c>
      <c r="C1545">
        <v>4.3362148499138087</v>
      </c>
    </row>
    <row r="1546" spans="1:3" x14ac:dyDescent="0.25">
      <c r="A1546">
        <v>21.288955504348898</v>
      </c>
      <c r="B1546">
        <v>3.0136244463500628</v>
      </c>
      <c r="C1546">
        <v>0</v>
      </c>
    </row>
    <row r="1547" spans="1:3" x14ac:dyDescent="0.25">
      <c r="A1547">
        <v>21.792029089401446</v>
      </c>
      <c r="B1547">
        <v>14.690489408519305</v>
      </c>
      <c r="C1547">
        <v>18.290489408519306</v>
      </c>
    </row>
    <row r="1548" spans="1:3" x14ac:dyDescent="0.25">
      <c r="A1548">
        <v>33.083968473654735</v>
      </c>
      <c r="B1548">
        <v>3.3439223114250716</v>
      </c>
      <c r="C1548">
        <v>6.9439223114249948</v>
      </c>
    </row>
    <row r="1549" spans="1:3" x14ac:dyDescent="0.25">
      <c r="A1549">
        <v>17.257416555642404</v>
      </c>
      <c r="B1549">
        <v>18.839859947158359</v>
      </c>
      <c r="C1549">
        <v>18.839859947158359</v>
      </c>
    </row>
    <row r="1550" spans="1:3" x14ac:dyDescent="0.25">
      <c r="A1550">
        <v>36.800989575815365</v>
      </c>
      <c r="B1550">
        <v>22.322649598265372</v>
      </c>
      <c r="C1550">
        <v>18.722649598265448</v>
      </c>
    </row>
    <row r="1551" spans="1:3" x14ac:dyDescent="0.25">
      <c r="A1551">
        <v>33.30670484376548</v>
      </c>
      <c r="B1551">
        <v>4.9744401928933879</v>
      </c>
      <c r="C1551">
        <v>8.5744401928933911</v>
      </c>
    </row>
    <row r="1552" spans="1:3" x14ac:dyDescent="0.25">
      <c r="A1552">
        <v>15.288854633802362</v>
      </c>
      <c r="B1552">
        <v>5.8764685385032411</v>
      </c>
      <c r="C1552">
        <v>2.2764685385032379</v>
      </c>
    </row>
    <row r="1553" spans="1:3" x14ac:dyDescent="0.25">
      <c r="A1553">
        <v>20.360934654231741</v>
      </c>
      <c r="B1553">
        <v>10.734265075730223</v>
      </c>
      <c r="C1553">
        <v>14.334265075730226</v>
      </c>
    </row>
    <row r="1554" spans="1:3" x14ac:dyDescent="0.25">
      <c r="A1554">
        <v>24.319049083173851</v>
      </c>
      <c r="B1554">
        <v>8.2993917843269926</v>
      </c>
      <c r="C1554">
        <v>11.899391784326996</v>
      </c>
    </row>
    <row r="1555" spans="1:3" x14ac:dyDescent="0.25">
      <c r="A1555">
        <v>24.318596560845521</v>
      </c>
      <c r="B1555">
        <v>2.8329473775552128</v>
      </c>
      <c r="C1555">
        <v>0</v>
      </c>
    </row>
    <row r="1556" spans="1:3" x14ac:dyDescent="0.25">
      <c r="A1556">
        <v>34.141100828656548</v>
      </c>
      <c r="B1556">
        <v>25.222952944549277</v>
      </c>
      <c r="C1556">
        <v>25.222952944549277</v>
      </c>
    </row>
    <row r="1557" spans="1:3" x14ac:dyDescent="0.25">
      <c r="A1557">
        <v>21.960417171068151</v>
      </c>
      <c r="B1557">
        <v>5.3810481596749682</v>
      </c>
      <c r="C1557">
        <v>8.9810481596749714</v>
      </c>
    </row>
    <row r="1558" spans="1:3" x14ac:dyDescent="0.25">
      <c r="A1558">
        <v>15.704827790569533</v>
      </c>
      <c r="B1558">
        <v>34.581736812785515</v>
      </c>
      <c r="C1558">
        <v>34.581736812785515</v>
      </c>
    </row>
    <row r="1559" spans="1:3" x14ac:dyDescent="0.25">
      <c r="A1559">
        <v>23.352822480627673</v>
      </c>
      <c r="B1559">
        <v>6.6789023807561421</v>
      </c>
      <c r="C1559">
        <v>3.0789023807561389</v>
      </c>
    </row>
    <row r="1560" spans="1:3" x14ac:dyDescent="0.25">
      <c r="A1560">
        <v>36.047080154202419</v>
      </c>
      <c r="B1560">
        <v>2.2172858983975718</v>
      </c>
      <c r="C1560">
        <v>5.817285898397575</v>
      </c>
    </row>
    <row r="1561" spans="1:3" x14ac:dyDescent="0.25">
      <c r="A1561">
        <v>36.114263473417303</v>
      </c>
      <c r="B1561">
        <v>24.024947163838952</v>
      </c>
      <c r="C1561">
        <v>27.624947163838954</v>
      </c>
    </row>
    <row r="1562" spans="1:3" x14ac:dyDescent="0.25">
      <c r="A1562">
        <v>27.350539794689148</v>
      </c>
      <c r="B1562">
        <v>6.3585128063846419</v>
      </c>
      <c r="C1562">
        <v>6.3585128063846419</v>
      </c>
    </row>
    <row r="1563" spans="1:3" x14ac:dyDescent="0.25">
      <c r="A1563">
        <v>23.164129484718899</v>
      </c>
      <c r="B1563">
        <v>10.538147939457216</v>
      </c>
      <c r="C1563">
        <v>14.13814793945722</v>
      </c>
    </row>
    <row r="1564" spans="1:3" x14ac:dyDescent="0.25">
      <c r="A1564">
        <v>24.521208254992661</v>
      </c>
      <c r="B1564">
        <v>9.6013149053129343</v>
      </c>
      <c r="C1564">
        <v>6.0013149053129311</v>
      </c>
    </row>
    <row r="1565" spans="1:3" x14ac:dyDescent="0.25">
      <c r="A1565">
        <v>17.677008297989232</v>
      </c>
      <c r="B1565">
        <v>18.83259045431787</v>
      </c>
      <c r="C1565">
        <v>18.83259045431787</v>
      </c>
    </row>
    <row r="1566" spans="1:3" x14ac:dyDescent="0.25">
      <c r="A1566">
        <v>15.037761954101123</v>
      </c>
      <c r="B1566">
        <v>9.3201480433738659</v>
      </c>
      <c r="C1566">
        <v>9.3201480433738659</v>
      </c>
    </row>
    <row r="1567" spans="1:3" x14ac:dyDescent="0.25">
      <c r="A1567">
        <v>16.645919646088174</v>
      </c>
      <c r="B1567">
        <v>11.901469404421841</v>
      </c>
      <c r="C1567">
        <v>8.3014694044218373</v>
      </c>
    </row>
    <row r="1568" spans="1:3" x14ac:dyDescent="0.25">
      <c r="A1568">
        <v>26.712559074367217</v>
      </c>
      <c r="B1568">
        <v>9.4866750945437417</v>
      </c>
      <c r="C1568">
        <v>9.4866750945437417</v>
      </c>
    </row>
    <row r="1569" spans="1:3" x14ac:dyDescent="0.25">
      <c r="A1569">
        <v>34.544772081291306</v>
      </c>
      <c r="B1569">
        <v>9.8427956067344624</v>
      </c>
      <c r="C1569">
        <v>9.8427956067344624</v>
      </c>
    </row>
    <row r="1570" spans="1:3" x14ac:dyDescent="0.25">
      <c r="A1570">
        <v>27.542823717698148</v>
      </c>
      <c r="B1570">
        <v>15.956511894565111</v>
      </c>
      <c r="C1570">
        <v>12.356511894565188</v>
      </c>
    </row>
    <row r="1571" spans="1:3" x14ac:dyDescent="0.25">
      <c r="A1571">
        <v>23.115603295712379</v>
      </c>
      <c r="B1571">
        <v>8.4834930609516057</v>
      </c>
      <c r="C1571">
        <v>8.4834930609516057</v>
      </c>
    </row>
    <row r="1572" spans="1:3" x14ac:dyDescent="0.25">
      <c r="A1572">
        <v>34.443065730993432</v>
      </c>
      <c r="B1572">
        <v>12.313381787310895</v>
      </c>
      <c r="C1572">
        <v>8.713381787310972</v>
      </c>
    </row>
    <row r="1573" spans="1:3" x14ac:dyDescent="0.25">
      <c r="A1573">
        <v>18.746951631427127</v>
      </c>
      <c r="B1573">
        <v>3.9868543054897643</v>
      </c>
      <c r="C1573">
        <v>3.9868543054897643</v>
      </c>
    </row>
    <row r="1574" spans="1:3" x14ac:dyDescent="0.25">
      <c r="A1574">
        <v>32.655035012364792</v>
      </c>
      <c r="B1574">
        <v>7.8241645007176253</v>
      </c>
      <c r="C1574">
        <v>4.224164500717702</v>
      </c>
    </row>
    <row r="1575" spans="1:3" x14ac:dyDescent="0.25">
      <c r="A1575">
        <v>31.465068109027037</v>
      </c>
      <c r="B1575">
        <v>5.443078333281548</v>
      </c>
      <c r="C1575">
        <v>1.8430783332816247</v>
      </c>
    </row>
    <row r="1576" spans="1:3" x14ac:dyDescent="0.25">
      <c r="A1576">
        <v>33.562374558015208</v>
      </c>
      <c r="B1576">
        <v>6.5010411071333607</v>
      </c>
      <c r="C1576">
        <v>10.101041107133284</v>
      </c>
    </row>
    <row r="1577" spans="1:3" x14ac:dyDescent="0.25">
      <c r="A1577">
        <v>35.691454475925383</v>
      </c>
      <c r="B1577">
        <v>4.7588603201485569</v>
      </c>
      <c r="C1577">
        <v>8.3588603201484801</v>
      </c>
    </row>
    <row r="1578" spans="1:3" x14ac:dyDescent="0.25">
      <c r="A1578">
        <v>18.724893090897918</v>
      </c>
      <c r="B1578">
        <v>19.917937441108844</v>
      </c>
      <c r="C1578">
        <v>19.917937441108844</v>
      </c>
    </row>
    <row r="1579" spans="1:3" x14ac:dyDescent="0.25">
      <c r="A1579">
        <v>34.864570784393933</v>
      </c>
      <c r="B1579">
        <v>13.418652536426308</v>
      </c>
      <c r="C1579">
        <v>9.8186525364263044</v>
      </c>
    </row>
    <row r="1580" spans="1:3" x14ac:dyDescent="0.25">
      <c r="A1580">
        <v>17.665900347714043</v>
      </c>
      <c r="B1580">
        <v>2.0044471604452507</v>
      </c>
      <c r="C1580">
        <v>0</v>
      </c>
    </row>
    <row r="1581" spans="1:3" x14ac:dyDescent="0.25">
      <c r="A1581">
        <v>35.178451549434165</v>
      </c>
      <c r="B1581">
        <v>9.3970677474036979</v>
      </c>
      <c r="C1581">
        <v>12.997067747403701</v>
      </c>
    </row>
    <row r="1582" spans="1:3" x14ac:dyDescent="0.25">
      <c r="A1582">
        <v>34.766875831716376</v>
      </c>
      <c r="B1582">
        <v>4.8588261461833948</v>
      </c>
      <c r="C1582">
        <v>1.2588261461833916</v>
      </c>
    </row>
    <row r="1583" spans="1:3" x14ac:dyDescent="0.25">
      <c r="A1583">
        <v>21.530819808857402</v>
      </c>
      <c r="B1583">
        <v>15.322049372128204</v>
      </c>
      <c r="C1583">
        <v>15.322049372128204</v>
      </c>
    </row>
    <row r="1584" spans="1:3" x14ac:dyDescent="0.25">
      <c r="A1584">
        <v>36.457172214661156</v>
      </c>
      <c r="B1584">
        <v>6.2329855957365243</v>
      </c>
      <c r="C1584">
        <v>2.6329855957365211</v>
      </c>
    </row>
    <row r="1585" spans="1:3" x14ac:dyDescent="0.25">
      <c r="A1585">
        <v>35.877170731006075</v>
      </c>
      <c r="B1585">
        <v>2.8323845014657145</v>
      </c>
      <c r="C1585">
        <v>2.8323845014657145</v>
      </c>
    </row>
    <row r="1586" spans="1:3" x14ac:dyDescent="0.25">
      <c r="A1586">
        <v>27.050883450379164</v>
      </c>
      <c r="B1586">
        <v>3.0746832234074439</v>
      </c>
      <c r="C1586">
        <v>0</v>
      </c>
    </row>
    <row r="1587" spans="1:3" x14ac:dyDescent="0.25">
      <c r="A1587">
        <v>34.56645096940413</v>
      </c>
      <c r="B1587">
        <v>20.77617551305007</v>
      </c>
      <c r="C1587">
        <v>24.376175513050072</v>
      </c>
    </row>
    <row r="1588" spans="1:3" x14ac:dyDescent="0.25">
      <c r="A1588">
        <v>25.782172649923474</v>
      </c>
      <c r="B1588">
        <v>12.679137077093126</v>
      </c>
      <c r="C1588">
        <v>16.279137077093129</v>
      </c>
    </row>
    <row r="1589" spans="1:3" x14ac:dyDescent="0.25">
      <c r="A1589">
        <v>16.473207162207714</v>
      </c>
      <c r="B1589">
        <v>5.6226868044428979</v>
      </c>
      <c r="C1589">
        <v>5.6226868044428979</v>
      </c>
    </row>
    <row r="1590" spans="1:3" x14ac:dyDescent="0.25">
      <c r="A1590">
        <v>26.53556015174896</v>
      </c>
      <c r="B1590">
        <v>4.4349383747158022</v>
      </c>
      <c r="C1590">
        <v>8.0349383747158054</v>
      </c>
    </row>
    <row r="1591" spans="1:3" x14ac:dyDescent="0.25">
      <c r="A1591">
        <v>12.937595066071559</v>
      </c>
      <c r="B1591">
        <v>5.3106397772626224</v>
      </c>
      <c r="C1591">
        <v>5.3106397772626224</v>
      </c>
    </row>
    <row r="1592" spans="1:3" x14ac:dyDescent="0.25">
      <c r="A1592">
        <v>26.915127008162855</v>
      </c>
      <c r="B1592">
        <v>10.324252944881849</v>
      </c>
      <c r="C1592">
        <v>10.324252944881849</v>
      </c>
    </row>
    <row r="1593" spans="1:3" x14ac:dyDescent="0.25">
      <c r="A1593">
        <v>23.209463169641129</v>
      </c>
      <c r="B1593">
        <v>2.2060694666621661</v>
      </c>
      <c r="C1593">
        <v>0</v>
      </c>
    </row>
    <row r="1594" spans="1:3" x14ac:dyDescent="0.25">
      <c r="A1594">
        <v>35.719880593511178</v>
      </c>
      <c r="B1594">
        <v>6.1750060463028245</v>
      </c>
      <c r="C1594">
        <v>9.7750060463028277</v>
      </c>
    </row>
    <row r="1595" spans="1:3" x14ac:dyDescent="0.25">
      <c r="A1595">
        <v>22.391150804304889</v>
      </c>
      <c r="B1595">
        <v>3.1437162903170268</v>
      </c>
      <c r="C1595">
        <v>6.7437162903169501</v>
      </c>
    </row>
    <row r="1596" spans="1:3" x14ac:dyDescent="0.25">
      <c r="A1596">
        <v>31.304872495708445</v>
      </c>
      <c r="B1596">
        <v>7.8929227842685012</v>
      </c>
      <c r="C1596">
        <v>4.292922784268498</v>
      </c>
    </row>
    <row r="1597" spans="1:3" x14ac:dyDescent="0.25">
      <c r="A1597">
        <v>33.357792855267583</v>
      </c>
      <c r="B1597">
        <v>9.2315829247487535</v>
      </c>
      <c r="C1597">
        <v>12.831582924748677</v>
      </c>
    </row>
    <row r="1598" spans="1:3" x14ac:dyDescent="0.25">
      <c r="A1598">
        <v>28.654963468243135</v>
      </c>
      <c r="B1598">
        <v>8.731368447331409</v>
      </c>
      <c r="C1598">
        <v>8.731368447331409</v>
      </c>
    </row>
    <row r="1599" spans="1:3" x14ac:dyDescent="0.25">
      <c r="A1599">
        <v>28.754306125486124</v>
      </c>
      <c r="B1599">
        <v>11.28108856838459</v>
      </c>
      <c r="C1599">
        <v>11.28108856838459</v>
      </c>
    </row>
    <row r="1600" spans="1:3" x14ac:dyDescent="0.25">
      <c r="A1600">
        <v>36.542041322809879</v>
      </c>
      <c r="B1600">
        <v>23.780767902127398</v>
      </c>
      <c r="C1600">
        <v>23.780767902127398</v>
      </c>
    </row>
    <row r="1601" spans="1:3" x14ac:dyDescent="0.25">
      <c r="A1601">
        <v>22.738846342133936</v>
      </c>
      <c r="B1601">
        <v>5.0662062540104458</v>
      </c>
      <c r="C1601">
        <v>5.0662062540104458</v>
      </c>
    </row>
    <row r="1602" spans="1:3" x14ac:dyDescent="0.25">
      <c r="A1602">
        <v>24.037562213957546</v>
      </c>
      <c r="B1602">
        <v>13.003479326721727</v>
      </c>
      <c r="C1602">
        <v>16.603479326721651</v>
      </c>
    </row>
    <row r="1603" spans="1:3" x14ac:dyDescent="0.25">
      <c r="A1603">
        <v>24.166411906018936</v>
      </c>
      <c r="B1603">
        <v>8.1423746030165489</v>
      </c>
      <c r="C1603">
        <v>4.5423746030166257</v>
      </c>
    </row>
    <row r="1604" spans="1:3" x14ac:dyDescent="0.25">
      <c r="A1604">
        <v>15.918260760192524</v>
      </c>
      <c r="B1604">
        <v>5.9592934413219112</v>
      </c>
      <c r="C1604">
        <v>5.9592934413219112</v>
      </c>
    </row>
    <row r="1605" spans="1:3" x14ac:dyDescent="0.25">
      <c r="A1605">
        <v>17.953299140233973</v>
      </c>
      <c r="B1605">
        <v>11.224544896115578</v>
      </c>
      <c r="C1605">
        <v>11.224544896115578</v>
      </c>
    </row>
    <row r="1606" spans="1:3" x14ac:dyDescent="0.25">
      <c r="A1606">
        <v>23.952478925270402</v>
      </c>
      <c r="B1606">
        <v>16.956033400011925</v>
      </c>
      <c r="C1606">
        <v>16.956033400011925</v>
      </c>
    </row>
    <row r="1607" spans="1:3" x14ac:dyDescent="0.25">
      <c r="A1607">
        <v>34.619440766789481</v>
      </c>
      <c r="B1607">
        <v>19.753623557847348</v>
      </c>
      <c r="C1607">
        <v>23.353623557847349</v>
      </c>
    </row>
    <row r="1608" spans="1:3" x14ac:dyDescent="0.25">
      <c r="A1608">
        <v>26.93347085971892</v>
      </c>
      <c r="B1608">
        <v>30.584316286259146</v>
      </c>
      <c r="C1608">
        <v>34.184316286259147</v>
      </c>
    </row>
    <row r="1609" spans="1:3" x14ac:dyDescent="0.25">
      <c r="A1609">
        <v>16.746248516379907</v>
      </c>
      <c r="B1609">
        <v>4.1945133896579634</v>
      </c>
      <c r="C1609">
        <v>4.1945133896579634</v>
      </c>
    </row>
    <row r="1610" spans="1:3" x14ac:dyDescent="0.25">
      <c r="A1610">
        <v>23.762630503173703</v>
      </c>
      <c r="B1610">
        <v>9.5356031942004638</v>
      </c>
      <c r="C1610">
        <v>9.5356031942004638</v>
      </c>
    </row>
    <row r="1611" spans="1:3" x14ac:dyDescent="0.25">
      <c r="A1611">
        <v>22.346921654030645</v>
      </c>
      <c r="B1611">
        <v>6.2079575042732049</v>
      </c>
      <c r="C1611">
        <v>9.8079575042732081</v>
      </c>
    </row>
    <row r="1612" spans="1:3" x14ac:dyDescent="0.25">
      <c r="A1612">
        <v>31.813689843696984</v>
      </c>
      <c r="B1612">
        <v>21.820728335622157</v>
      </c>
      <c r="C1612">
        <v>21.820728335622157</v>
      </c>
    </row>
    <row r="1613" spans="1:3" x14ac:dyDescent="0.25">
      <c r="A1613">
        <v>22.612107138231103</v>
      </c>
      <c r="B1613">
        <v>21.005073041079221</v>
      </c>
      <c r="C1613">
        <v>24.605073041079226</v>
      </c>
    </row>
    <row r="1614" spans="1:3" x14ac:dyDescent="0.25">
      <c r="A1614">
        <v>16.833424240711246</v>
      </c>
      <c r="B1614">
        <v>3.7386720895147096</v>
      </c>
      <c r="C1614">
        <v>0.13867208951470644</v>
      </c>
    </row>
    <row r="1615" spans="1:3" x14ac:dyDescent="0.25">
      <c r="A1615">
        <v>25.383325901571034</v>
      </c>
      <c r="B1615">
        <v>4.6766081155871841</v>
      </c>
      <c r="C1615">
        <v>8.2766081155871873</v>
      </c>
    </row>
    <row r="1616" spans="1:3" x14ac:dyDescent="0.25">
      <c r="A1616">
        <v>25.43586149920106</v>
      </c>
      <c r="B1616">
        <v>11.210174186185533</v>
      </c>
      <c r="C1616">
        <v>14.810174186185536</v>
      </c>
    </row>
    <row r="1617" spans="1:3" x14ac:dyDescent="0.25">
      <c r="A1617">
        <v>15.331533835412632</v>
      </c>
      <c r="B1617">
        <v>13.735044498701496</v>
      </c>
      <c r="C1617">
        <v>10.135044498701493</v>
      </c>
    </row>
    <row r="1618" spans="1:3" x14ac:dyDescent="0.25">
      <c r="A1618">
        <v>34.194097275043809</v>
      </c>
      <c r="B1618">
        <v>5.1871899446284342</v>
      </c>
      <c r="C1618">
        <v>1.587189944628431</v>
      </c>
    </row>
    <row r="1619" spans="1:3" x14ac:dyDescent="0.25">
      <c r="A1619">
        <v>36.105362086725322</v>
      </c>
      <c r="B1619">
        <v>4.2541415800074489</v>
      </c>
      <c r="C1619">
        <v>7.8541415800074521</v>
      </c>
    </row>
    <row r="1620" spans="1:3" x14ac:dyDescent="0.25">
      <c r="A1620">
        <v>32.954797937459531</v>
      </c>
      <c r="B1620">
        <v>15.613248671258271</v>
      </c>
      <c r="C1620">
        <v>15.613248671258271</v>
      </c>
    </row>
    <row r="1621" spans="1:3" x14ac:dyDescent="0.25">
      <c r="A1621">
        <v>38.472608388045785</v>
      </c>
      <c r="B1621">
        <v>7.7056949356702464</v>
      </c>
      <c r="C1621">
        <v>7.7056949356702464</v>
      </c>
    </row>
    <row r="1622" spans="1:3" x14ac:dyDescent="0.25">
      <c r="A1622">
        <v>28.1561856841242</v>
      </c>
      <c r="B1622">
        <v>12.486635403464348</v>
      </c>
      <c r="C1622">
        <v>16.086635403464271</v>
      </c>
    </row>
    <row r="1623" spans="1:3" x14ac:dyDescent="0.25">
      <c r="A1623">
        <v>25.718835518487975</v>
      </c>
      <c r="B1623">
        <v>13.597846372648874</v>
      </c>
      <c r="C1623">
        <v>13.597846372648874</v>
      </c>
    </row>
    <row r="1624" spans="1:3" x14ac:dyDescent="0.25">
      <c r="A1624">
        <v>36.4000762468606</v>
      </c>
      <c r="B1624">
        <v>4.299163923316307</v>
      </c>
      <c r="C1624">
        <v>7.8991639233162303</v>
      </c>
    </row>
    <row r="1625" spans="1:3" x14ac:dyDescent="0.25">
      <c r="A1625">
        <v>32.647114321516142</v>
      </c>
      <c r="B1625">
        <v>11.333813078534245</v>
      </c>
      <c r="C1625">
        <v>14.933813078534168</v>
      </c>
    </row>
    <row r="1626" spans="1:3" x14ac:dyDescent="0.25">
      <c r="A1626">
        <v>27.102998988170679</v>
      </c>
      <c r="B1626">
        <v>3.2982467036170782</v>
      </c>
      <c r="C1626">
        <v>3.2982467036170782</v>
      </c>
    </row>
    <row r="1627" spans="1:3" x14ac:dyDescent="0.25">
      <c r="A1627">
        <v>22.954155223236281</v>
      </c>
      <c r="B1627">
        <v>14.417044772592238</v>
      </c>
      <c r="C1627">
        <v>18.017044772592161</v>
      </c>
    </row>
    <row r="1628" spans="1:3" x14ac:dyDescent="0.25">
      <c r="A1628">
        <v>23.817622420111686</v>
      </c>
      <c r="B1628">
        <v>8.8494556517079026</v>
      </c>
      <c r="C1628">
        <v>8.8494556517079026</v>
      </c>
    </row>
    <row r="1629" spans="1:3" x14ac:dyDescent="0.25">
      <c r="A1629">
        <v>17.330140011153734</v>
      </c>
      <c r="B1629">
        <v>9.436506414256236</v>
      </c>
      <c r="C1629">
        <v>5.8365064142563128</v>
      </c>
    </row>
    <row r="1630" spans="1:3" x14ac:dyDescent="0.25">
      <c r="A1630">
        <v>25.051542360276855</v>
      </c>
      <c r="B1630">
        <v>5.6735151096872194</v>
      </c>
      <c r="C1630">
        <v>2.0735151096872961</v>
      </c>
    </row>
    <row r="1631" spans="1:3" x14ac:dyDescent="0.25">
      <c r="A1631">
        <v>34.583529650082134</v>
      </c>
      <c r="B1631">
        <v>17.543879210029001</v>
      </c>
      <c r="C1631">
        <v>13.943879210029078</v>
      </c>
    </row>
    <row r="1632" spans="1:3" x14ac:dyDescent="0.25">
      <c r="A1632">
        <v>21.199382103616298</v>
      </c>
      <c r="B1632">
        <v>9.9720617389639621</v>
      </c>
      <c r="C1632">
        <v>9.9720617389639621</v>
      </c>
    </row>
    <row r="1633" spans="1:3" x14ac:dyDescent="0.25">
      <c r="A1633">
        <v>28.071889555020331</v>
      </c>
      <c r="B1633">
        <v>7.5439502685095761</v>
      </c>
      <c r="C1633">
        <v>7.5439502685095761</v>
      </c>
    </row>
    <row r="1634" spans="1:3" x14ac:dyDescent="0.25">
      <c r="A1634">
        <v>40.713555587678236</v>
      </c>
      <c r="B1634">
        <v>5.6886058330742806</v>
      </c>
      <c r="C1634">
        <v>9.2886058330742038</v>
      </c>
    </row>
    <row r="1635" spans="1:3" x14ac:dyDescent="0.25">
      <c r="A1635">
        <v>35.163490395014904</v>
      </c>
      <c r="B1635">
        <v>20.430284484304302</v>
      </c>
      <c r="C1635">
        <v>24.030284484304225</v>
      </c>
    </row>
    <row r="1636" spans="1:3" x14ac:dyDescent="0.25">
      <c r="A1636">
        <v>35.043400906011506</v>
      </c>
      <c r="B1636">
        <v>10.511968141440331</v>
      </c>
      <c r="C1636">
        <v>10.511968141440331</v>
      </c>
    </row>
    <row r="1637" spans="1:3" x14ac:dyDescent="0.25">
      <c r="A1637">
        <v>23.369097365192644</v>
      </c>
      <c r="B1637">
        <v>14.023020587436656</v>
      </c>
      <c r="C1637">
        <v>14.023020587436656</v>
      </c>
    </row>
    <row r="1638" spans="1:3" x14ac:dyDescent="0.25">
      <c r="A1638">
        <v>34.044426582308049</v>
      </c>
      <c r="B1638">
        <v>8.8372514067683827</v>
      </c>
      <c r="C1638">
        <v>12.437251406768386</v>
      </c>
    </row>
    <row r="1639" spans="1:3" x14ac:dyDescent="0.25">
      <c r="A1639">
        <v>17.689518209775869</v>
      </c>
      <c r="B1639">
        <v>25.214616702092229</v>
      </c>
      <c r="C1639">
        <v>28.814616702092231</v>
      </c>
    </row>
    <row r="1640" spans="1:3" x14ac:dyDescent="0.25">
      <c r="A1640">
        <v>36.006132056013954</v>
      </c>
      <c r="B1640">
        <v>11.763903223996</v>
      </c>
      <c r="C1640">
        <v>15.363903223996003</v>
      </c>
    </row>
    <row r="1641" spans="1:3" x14ac:dyDescent="0.25">
      <c r="A1641">
        <v>22.491419403204588</v>
      </c>
      <c r="B1641">
        <v>12.676401825999264</v>
      </c>
      <c r="C1641">
        <v>9.0764018259992607</v>
      </c>
    </row>
    <row r="1642" spans="1:3" x14ac:dyDescent="0.25">
      <c r="A1642">
        <v>24.13971746018321</v>
      </c>
      <c r="B1642">
        <v>8.3327782676555096</v>
      </c>
      <c r="C1642">
        <v>4.7327782676555064</v>
      </c>
    </row>
    <row r="1643" spans="1:3" x14ac:dyDescent="0.25">
      <c r="A1643">
        <v>33.543269048461113</v>
      </c>
      <c r="B1643">
        <v>9.9759760495812788</v>
      </c>
      <c r="C1643">
        <v>9.9759760495812788</v>
      </c>
    </row>
    <row r="1644" spans="1:3" x14ac:dyDescent="0.25">
      <c r="A1644">
        <v>20.957894356764211</v>
      </c>
      <c r="B1644">
        <v>24.60940775750263</v>
      </c>
      <c r="C1644">
        <v>21.009407757502707</v>
      </c>
    </row>
    <row r="1645" spans="1:3" x14ac:dyDescent="0.25">
      <c r="A1645">
        <v>19.793097419146761</v>
      </c>
      <c r="B1645">
        <v>13.400897641779963</v>
      </c>
      <c r="C1645">
        <v>17.000897641779886</v>
      </c>
    </row>
    <row r="1646" spans="1:3" x14ac:dyDescent="0.25">
      <c r="A1646">
        <v>31.258348863582484</v>
      </c>
      <c r="B1646">
        <v>9.6560420770063082</v>
      </c>
      <c r="C1646">
        <v>6.056042077006385</v>
      </c>
    </row>
    <row r="1647" spans="1:3" x14ac:dyDescent="0.25">
      <c r="A1647">
        <v>22.372332342001879</v>
      </c>
      <c r="B1647">
        <v>33.020602323049211</v>
      </c>
      <c r="C1647">
        <v>36.620602323049134</v>
      </c>
    </row>
    <row r="1648" spans="1:3" x14ac:dyDescent="0.25">
      <c r="A1648">
        <v>33.310622283401443</v>
      </c>
      <c r="B1648">
        <v>17.165548509105957</v>
      </c>
      <c r="C1648">
        <v>20.76554850910588</v>
      </c>
    </row>
    <row r="1649" spans="1:3" x14ac:dyDescent="0.25">
      <c r="A1649">
        <v>23.100303143143321</v>
      </c>
      <c r="B1649">
        <v>3.659810829838861</v>
      </c>
      <c r="C1649">
        <v>3.659810829838861</v>
      </c>
    </row>
    <row r="1650" spans="1:3" x14ac:dyDescent="0.25">
      <c r="A1650">
        <v>21.094919450827696</v>
      </c>
      <c r="B1650">
        <v>10.617675641874698</v>
      </c>
      <c r="C1650">
        <v>7.0176756418747743</v>
      </c>
    </row>
    <row r="1651" spans="1:3" x14ac:dyDescent="0.25">
      <c r="A1651">
        <v>17.835654303958428</v>
      </c>
      <c r="B1651">
        <v>11.526206746851049</v>
      </c>
      <c r="C1651">
        <v>15.126206746850972</v>
      </c>
    </row>
    <row r="1652" spans="1:3" x14ac:dyDescent="0.25">
      <c r="A1652">
        <v>27.053747660931577</v>
      </c>
      <c r="B1652">
        <v>2.8947224201334087</v>
      </c>
      <c r="C1652">
        <v>2.8947224201334087</v>
      </c>
    </row>
    <row r="1653" spans="1:3" x14ac:dyDescent="0.25">
      <c r="A1653">
        <v>29.706907591433811</v>
      </c>
      <c r="B1653">
        <v>12.232434589190913</v>
      </c>
      <c r="C1653">
        <v>15.832434589190916</v>
      </c>
    </row>
    <row r="1654" spans="1:3" x14ac:dyDescent="0.25">
      <c r="A1654">
        <v>22.969921067871446</v>
      </c>
      <c r="B1654">
        <v>5.9567870742304407</v>
      </c>
      <c r="C1654">
        <v>2.3567870742304375</v>
      </c>
    </row>
    <row r="1655" spans="1:3" x14ac:dyDescent="0.25">
      <c r="A1655">
        <v>35.429727560948095</v>
      </c>
      <c r="B1655">
        <v>13.578077340230124</v>
      </c>
      <c r="C1655">
        <v>13.578077340230124</v>
      </c>
    </row>
    <row r="1656" spans="1:3" x14ac:dyDescent="0.25">
      <c r="A1656">
        <v>29.190465626464928</v>
      </c>
      <c r="B1656">
        <v>6.4628280048369824</v>
      </c>
      <c r="C1656">
        <v>2.8628280048369792</v>
      </c>
    </row>
    <row r="1657" spans="1:3" x14ac:dyDescent="0.25">
      <c r="A1657">
        <v>24.282559484269957</v>
      </c>
      <c r="B1657">
        <v>15.417112138872069</v>
      </c>
      <c r="C1657">
        <v>15.417112138872069</v>
      </c>
    </row>
    <row r="1658" spans="1:3" x14ac:dyDescent="0.25">
      <c r="A1658">
        <v>18.983776133620395</v>
      </c>
      <c r="B1658">
        <v>11.535723409091858</v>
      </c>
      <c r="C1658">
        <v>7.9357234090918549</v>
      </c>
    </row>
    <row r="1659" spans="1:3" x14ac:dyDescent="0.25">
      <c r="A1659">
        <v>16.56523508835803</v>
      </c>
      <c r="B1659">
        <v>2.6653971510900476</v>
      </c>
      <c r="C1659">
        <v>6.2653971510900508</v>
      </c>
    </row>
    <row r="1660" spans="1:3" x14ac:dyDescent="0.25">
      <c r="A1660">
        <v>20.185183518946701</v>
      </c>
      <c r="B1660">
        <v>9.8883881303701138</v>
      </c>
      <c r="C1660">
        <v>9.8883881303701138</v>
      </c>
    </row>
    <row r="1661" spans="1:3" x14ac:dyDescent="0.25">
      <c r="A1661">
        <v>15.174333202682213</v>
      </c>
      <c r="B1661">
        <v>9.4882789804954726</v>
      </c>
      <c r="C1661">
        <v>13.088278980495396</v>
      </c>
    </row>
    <row r="1662" spans="1:3" x14ac:dyDescent="0.25">
      <c r="A1662">
        <v>22.813868342731372</v>
      </c>
      <c r="B1662">
        <v>10.395304884765748</v>
      </c>
      <c r="C1662">
        <v>6.7953048847657449</v>
      </c>
    </row>
    <row r="1663" spans="1:3" x14ac:dyDescent="0.25">
      <c r="A1663">
        <v>24.575098029024982</v>
      </c>
      <c r="B1663">
        <v>1.4310578194062451</v>
      </c>
      <c r="C1663">
        <v>5.0310578194061684</v>
      </c>
    </row>
    <row r="1664" spans="1:3" x14ac:dyDescent="0.25">
      <c r="A1664">
        <v>31.774184138680628</v>
      </c>
      <c r="B1664">
        <v>19.192401583044489</v>
      </c>
      <c r="C1664">
        <v>15.592401583044566</v>
      </c>
    </row>
    <row r="1665" spans="1:3" x14ac:dyDescent="0.25">
      <c r="A1665">
        <v>35.163230443082924</v>
      </c>
      <c r="B1665">
        <v>8.8924366244365061</v>
      </c>
      <c r="C1665">
        <v>12.492436624436429</v>
      </c>
    </row>
    <row r="1666" spans="1:3" x14ac:dyDescent="0.25">
      <c r="A1666">
        <v>38.048219621526428</v>
      </c>
      <c r="B1666">
        <v>19.644412795114885</v>
      </c>
      <c r="C1666">
        <v>19.644412795114885</v>
      </c>
    </row>
    <row r="1667" spans="1:3" x14ac:dyDescent="0.25">
      <c r="A1667">
        <v>31.931566794036179</v>
      </c>
      <c r="B1667">
        <v>12.293588105972679</v>
      </c>
      <c r="C1667">
        <v>15.893588105972682</v>
      </c>
    </row>
    <row r="1668" spans="1:3" x14ac:dyDescent="0.25">
      <c r="A1668">
        <v>17.083297314506218</v>
      </c>
      <c r="B1668">
        <v>22.744559704665175</v>
      </c>
      <c r="C1668">
        <v>22.744559704665175</v>
      </c>
    </row>
    <row r="1669" spans="1:3" x14ac:dyDescent="0.25">
      <c r="A1669">
        <v>34.581187415815833</v>
      </c>
      <c r="B1669">
        <v>11.667243855534739</v>
      </c>
      <c r="C1669">
        <v>8.0672438555347359</v>
      </c>
    </row>
    <row r="1670" spans="1:3" x14ac:dyDescent="0.25">
      <c r="A1670">
        <v>16.632665307970484</v>
      </c>
      <c r="B1670">
        <v>4.867797444012254</v>
      </c>
      <c r="C1670">
        <v>8.4677974440122572</v>
      </c>
    </row>
    <row r="1671" spans="1:3" x14ac:dyDescent="0.25">
      <c r="A1671">
        <v>15.443430701285168</v>
      </c>
      <c r="B1671">
        <v>11.383598550898917</v>
      </c>
      <c r="C1671">
        <v>14.98359855089892</v>
      </c>
    </row>
    <row r="1672" spans="1:3" x14ac:dyDescent="0.25">
      <c r="A1672">
        <v>20.322366153289888</v>
      </c>
      <c r="B1672">
        <v>5.9729260633061543</v>
      </c>
      <c r="C1672">
        <v>9.5729260633061575</v>
      </c>
    </row>
    <row r="1673" spans="1:3" x14ac:dyDescent="0.25">
      <c r="A1673">
        <v>31.31822077969618</v>
      </c>
      <c r="B1673">
        <v>12.176228312469801</v>
      </c>
      <c r="C1673">
        <v>15.776228312469804</v>
      </c>
    </row>
    <row r="1674" spans="1:3" x14ac:dyDescent="0.25">
      <c r="A1674">
        <v>11.193021483449446</v>
      </c>
      <c r="B1674">
        <v>15.765301327466101</v>
      </c>
      <c r="C1674">
        <v>15.765301327466101</v>
      </c>
    </row>
    <row r="1675" spans="1:3" x14ac:dyDescent="0.25">
      <c r="A1675">
        <v>19.484945863767138</v>
      </c>
      <c r="B1675">
        <v>3.4283465559760717</v>
      </c>
      <c r="C1675">
        <v>0</v>
      </c>
    </row>
    <row r="1676" spans="1:3" x14ac:dyDescent="0.25">
      <c r="A1676">
        <v>22.916114331667661</v>
      </c>
      <c r="B1676">
        <v>15.144913950465959</v>
      </c>
      <c r="C1676">
        <v>11.544913950465956</v>
      </c>
    </row>
    <row r="1677" spans="1:3" x14ac:dyDescent="0.25">
      <c r="A1677">
        <v>32.867939624074758</v>
      </c>
      <c r="B1677">
        <v>11.289243096201425</v>
      </c>
      <c r="C1677">
        <v>11.289243096201425</v>
      </c>
    </row>
    <row r="1678" spans="1:3" x14ac:dyDescent="0.25">
      <c r="A1678">
        <v>24.908530018750035</v>
      </c>
      <c r="B1678">
        <v>3.2524565412454098</v>
      </c>
      <c r="C1678">
        <v>3.2524565412454098</v>
      </c>
    </row>
    <row r="1679" spans="1:3" x14ac:dyDescent="0.25">
      <c r="A1679">
        <v>25.583451667390023</v>
      </c>
      <c r="B1679">
        <v>18.000659925995308</v>
      </c>
      <c r="C1679">
        <v>14.400659925995303</v>
      </c>
    </row>
    <row r="1680" spans="1:3" x14ac:dyDescent="0.25">
      <c r="A1680">
        <v>15.521566202919832</v>
      </c>
      <c r="B1680">
        <v>9.977772471800499</v>
      </c>
      <c r="C1680">
        <v>9.977772471800499</v>
      </c>
    </row>
    <row r="1681" spans="1:3" x14ac:dyDescent="0.25">
      <c r="A1681">
        <v>32.45124109910185</v>
      </c>
      <c r="B1681">
        <v>11.004998655813631</v>
      </c>
      <c r="C1681">
        <v>14.604998655813635</v>
      </c>
    </row>
    <row r="1682" spans="1:3" x14ac:dyDescent="0.25">
      <c r="A1682">
        <v>22.176081084347672</v>
      </c>
      <c r="B1682">
        <v>3.9320565959612974</v>
      </c>
      <c r="C1682">
        <v>7.5320565959613006</v>
      </c>
    </row>
    <row r="1683" spans="1:3" x14ac:dyDescent="0.25">
      <c r="A1683">
        <v>35.443541476659568</v>
      </c>
      <c r="B1683">
        <v>15.525963343253997</v>
      </c>
      <c r="C1683">
        <v>19.125963343254</v>
      </c>
    </row>
    <row r="1684" spans="1:3" x14ac:dyDescent="0.25">
      <c r="A1684">
        <v>16.870914590428239</v>
      </c>
      <c r="B1684">
        <v>14.115665220008182</v>
      </c>
      <c r="C1684">
        <v>14.115665220008182</v>
      </c>
    </row>
    <row r="1685" spans="1:3" x14ac:dyDescent="0.25">
      <c r="A1685">
        <v>17.044217731104332</v>
      </c>
      <c r="B1685">
        <v>18.6529410101409</v>
      </c>
      <c r="C1685">
        <v>22.252941010140901</v>
      </c>
    </row>
    <row r="1686" spans="1:3" x14ac:dyDescent="0.25">
      <c r="A1686">
        <v>32.782293766152257</v>
      </c>
      <c r="B1686">
        <v>25.754544087232524</v>
      </c>
      <c r="C1686">
        <v>29.354544087232526</v>
      </c>
    </row>
    <row r="1687" spans="1:3" x14ac:dyDescent="0.25">
      <c r="A1687">
        <v>17.040954132361641</v>
      </c>
      <c r="B1687">
        <v>18.445821990542246</v>
      </c>
      <c r="C1687">
        <v>14.845821990542243</v>
      </c>
    </row>
    <row r="1688" spans="1:3" x14ac:dyDescent="0.25">
      <c r="A1688">
        <v>22.57702772194996</v>
      </c>
      <c r="B1688">
        <v>6.3410391350103268</v>
      </c>
      <c r="C1688">
        <v>9.94103913501033</v>
      </c>
    </row>
    <row r="1689" spans="1:3" x14ac:dyDescent="0.25">
      <c r="A1689">
        <v>14.728607250714036</v>
      </c>
      <c r="B1689">
        <v>9.227130712031455</v>
      </c>
      <c r="C1689">
        <v>5.6271307120314518</v>
      </c>
    </row>
    <row r="1690" spans="1:3" x14ac:dyDescent="0.25">
      <c r="A1690">
        <v>24.006953209824388</v>
      </c>
      <c r="B1690">
        <v>3.7106617441167078</v>
      </c>
      <c r="C1690">
        <v>3.7106617441167078</v>
      </c>
    </row>
    <row r="1691" spans="1:3" x14ac:dyDescent="0.25">
      <c r="A1691">
        <v>34.96053971613356</v>
      </c>
      <c r="B1691">
        <v>14.316652968568517</v>
      </c>
      <c r="C1691">
        <v>17.916652968568521</v>
      </c>
    </row>
    <row r="1692" spans="1:3" x14ac:dyDescent="0.25">
      <c r="A1692">
        <v>17.496578718987841</v>
      </c>
      <c r="B1692">
        <v>22.828208030908009</v>
      </c>
      <c r="C1692">
        <v>22.828208030908009</v>
      </c>
    </row>
    <row r="1693" spans="1:3" x14ac:dyDescent="0.25">
      <c r="A1693">
        <v>22.107670264592851</v>
      </c>
      <c r="B1693">
        <v>12.418366621461088</v>
      </c>
      <c r="C1693">
        <v>8.8183666214610845</v>
      </c>
    </row>
    <row r="1694" spans="1:3" x14ac:dyDescent="0.25">
      <c r="A1694">
        <v>24.266932343460574</v>
      </c>
      <c r="B1694">
        <v>11.444730400685765</v>
      </c>
      <c r="C1694">
        <v>15.044730400685769</v>
      </c>
    </row>
    <row r="1695" spans="1:3" x14ac:dyDescent="0.25">
      <c r="A1695">
        <v>25.211716575311822</v>
      </c>
      <c r="B1695">
        <v>9.6882983956327617</v>
      </c>
      <c r="C1695">
        <v>9.6882983956327617</v>
      </c>
    </row>
    <row r="1696" spans="1:3" x14ac:dyDescent="0.25">
      <c r="A1696">
        <v>27.049633916234612</v>
      </c>
      <c r="B1696">
        <v>12.974378018004522</v>
      </c>
      <c r="C1696">
        <v>12.974378018004522</v>
      </c>
    </row>
    <row r="1697" spans="1:3" x14ac:dyDescent="0.25">
      <c r="A1697">
        <v>20.495143170470172</v>
      </c>
      <c r="B1697">
        <v>13.372925308092301</v>
      </c>
      <c r="C1697">
        <v>9.7729253080922973</v>
      </c>
    </row>
    <row r="1698" spans="1:3" x14ac:dyDescent="0.25">
      <c r="A1698">
        <v>15.958765370874506</v>
      </c>
      <c r="B1698">
        <v>3.9916816714562486</v>
      </c>
      <c r="C1698">
        <v>3.9916816714562486</v>
      </c>
    </row>
    <row r="1699" spans="1:3" x14ac:dyDescent="0.25">
      <c r="A1699">
        <v>33.136746286026067</v>
      </c>
      <c r="B1699">
        <v>21.99484448328878</v>
      </c>
      <c r="C1699">
        <v>21.99484448328878</v>
      </c>
    </row>
    <row r="1700" spans="1:3" x14ac:dyDescent="0.25">
      <c r="A1700">
        <v>18.507862914401674</v>
      </c>
      <c r="B1700">
        <v>3.8565062265042371</v>
      </c>
      <c r="C1700">
        <v>3.8565062265042371</v>
      </c>
    </row>
    <row r="1701" spans="1:3" x14ac:dyDescent="0.25">
      <c r="A1701">
        <v>39.497453280381393</v>
      </c>
      <c r="B1701">
        <v>5.1247882880146989</v>
      </c>
      <c r="C1701">
        <v>8.7247882880146221</v>
      </c>
    </row>
    <row r="1702" spans="1:3" x14ac:dyDescent="0.25">
      <c r="A1702">
        <v>15.049816469245361</v>
      </c>
      <c r="B1702">
        <v>8.9195500777518255</v>
      </c>
      <c r="C1702">
        <v>8.9195500777518255</v>
      </c>
    </row>
    <row r="1703" spans="1:3" x14ac:dyDescent="0.25">
      <c r="A1703">
        <v>12.487346399600874</v>
      </c>
      <c r="B1703">
        <v>7.4575511463546462</v>
      </c>
      <c r="C1703">
        <v>11.057551146354569</v>
      </c>
    </row>
    <row r="1704" spans="1:3" x14ac:dyDescent="0.25">
      <c r="A1704">
        <v>32.457818875772794</v>
      </c>
      <c r="B1704">
        <v>5.8021454525215077</v>
      </c>
      <c r="C1704">
        <v>2.2021454525215045</v>
      </c>
    </row>
    <row r="1705" spans="1:3" x14ac:dyDescent="0.25">
      <c r="A1705">
        <v>25.33778990692543</v>
      </c>
      <c r="B1705">
        <v>5.1024483127391029</v>
      </c>
      <c r="C1705">
        <v>5.1024483127391029</v>
      </c>
    </row>
    <row r="1706" spans="1:3" x14ac:dyDescent="0.25">
      <c r="A1706">
        <v>14.822439238067497</v>
      </c>
      <c r="B1706">
        <v>2.7268549372463902</v>
      </c>
      <c r="C1706">
        <v>6.3268549372463934</v>
      </c>
    </row>
    <row r="1707" spans="1:3" x14ac:dyDescent="0.25">
      <c r="A1707">
        <v>33.699855057755542</v>
      </c>
      <c r="B1707">
        <v>10.897969066677469</v>
      </c>
      <c r="C1707">
        <v>7.2979690666774655</v>
      </c>
    </row>
    <row r="1708" spans="1:3" x14ac:dyDescent="0.25">
      <c r="A1708">
        <v>32.91292184204616</v>
      </c>
      <c r="B1708">
        <v>15.310782225294917</v>
      </c>
      <c r="C1708">
        <v>18.91078222529492</v>
      </c>
    </row>
    <row r="1709" spans="1:3" x14ac:dyDescent="0.25">
      <c r="A1709">
        <v>20.761544792892117</v>
      </c>
      <c r="B1709">
        <v>16.739914337915209</v>
      </c>
      <c r="C1709">
        <v>16.739914337915209</v>
      </c>
    </row>
    <row r="1710" spans="1:3" x14ac:dyDescent="0.25">
      <c r="A1710">
        <v>37.264965607198917</v>
      </c>
      <c r="B1710">
        <v>4.5339370964992387</v>
      </c>
      <c r="C1710">
        <v>0.93393709649923551</v>
      </c>
    </row>
    <row r="1711" spans="1:3" x14ac:dyDescent="0.25">
      <c r="A1711">
        <v>21.837405904954821</v>
      </c>
      <c r="B1711">
        <v>16.29072859523399</v>
      </c>
      <c r="C1711">
        <v>19.890728595233995</v>
      </c>
    </row>
    <row r="1712" spans="1:3" x14ac:dyDescent="0.25">
      <c r="A1712">
        <v>21.858591079832308</v>
      </c>
      <c r="B1712">
        <v>6.2448657965962351</v>
      </c>
      <c r="C1712">
        <v>9.8448657965962383</v>
      </c>
    </row>
    <row r="1713" spans="1:3" x14ac:dyDescent="0.25">
      <c r="A1713">
        <v>20.891837098781345</v>
      </c>
      <c r="B1713">
        <v>11.460641807300123</v>
      </c>
      <c r="C1713">
        <v>15.060641807300126</v>
      </c>
    </row>
    <row r="1714" spans="1:3" x14ac:dyDescent="0.25">
      <c r="A1714">
        <v>28.629484804139498</v>
      </c>
      <c r="B1714">
        <v>4.9804082188038912</v>
      </c>
      <c r="C1714">
        <v>8.5804082188038944</v>
      </c>
    </row>
    <row r="1715" spans="1:3" x14ac:dyDescent="0.25">
      <c r="A1715">
        <v>16.773726967332941</v>
      </c>
      <c r="B1715">
        <v>12.495909132133178</v>
      </c>
      <c r="C1715">
        <v>12.495909132133178</v>
      </c>
    </row>
    <row r="1716" spans="1:3" x14ac:dyDescent="0.25">
      <c r="A1716">
        <v>24.744988492841813</v>
      </c>
      <c r="B1716">
        <v>2.9411472718471199</v>
      </c>
      <c r="C1716">
        <v>0</v>
      </c>
    </row>
    <row r="1717" spans="1:3" x14ac:dyDescent="0.25">
      <c r="A1717">
        <v>19.780137753076552</v>
      </c>
      <c r="B1717">
        <v>6.800494723317696</v>
      </c>
      <c r="C1717">
        <v>10.400494723317699</v>
      </c>
    </row>
    <row r="1718" spans="1:3" x14ac:dyDescent="0.25">
      <c r="A1718">
        <v>18.43231100294944</v>
      </c>
      <c r="B1718">
        <v>4.7923265122496961</v>
      </c>
      <c r="C1718">
        <v>8.3923265122496993</v>
      </c>
    </row>
    <row r="1719" spans="1:3" x14ac:dyDescent="0.25">
      <c r="A1719">
        <v>15.514241196720793</v>
      </c>
      <c r="B1719">
        <v>3.5969910396593541</v>
      </c>
      <c r="C1719">
        <v>7.1969910396593573</v>
      </c>
    </row>
    <row r="1720" spans="1:3" x14ac:dyDescent="0.25">
      <c r="A1720">
        <v>24.733556202910449</v>
      </c>
      <c r="B1720">
        <v>4.672939848244182</v>
      </c>
      <c r="C1720">
        <v>1.0729398482441788</v>
      </c>
    </row>
    <row r="1721" spans="1:3" x14ac:dyDescent="0.25">
      <c r="A1721">
        <v>18.721424069504256</v>
      </c>
      <c r="B1721">
        <v>7.5627472960511799</v>
      </c>
      <c r="C1721">
        <v>3.9627472960511767</v>
      </c>
    </row>
    <row r="1722" spans="1:3" x14ac:dyDescent="0.25">
      <c r="A1722">
        <v>25.495343604806244</v>
      </c>
      <c r="B1722">
        <v>10.762250279838934</v>
      </c>
      <c r="C1722">
        <v>14.362250279838857</v>
      </c>
    </row>
    <row r="1723" spans="1:3" x14ac:dyDescent="0.25">
      <c r="A1723">
        <v>33.337151622514796</v>
      </c>
      <c r="B1723">
        <v>2.1789644461856739</v>
      </c>
      <c r="C1723">
        <v>0</v>
      </c>
    </row>
    <row r="1724" spans="1:3" x14ac:dyDescent="0.25">
      <c r="A1724">
        <v>37.009630890703846</v>
      </c>
      <c r="B1724">
        <v>6.4661173176693332</v>
      </c>
      <c r="C1724">
        <v>10.066117317669256</v>
      </c>
    </row>
    <row r="1725" spans="1:3" x14ac:dyDescent="0.25">
      <c r="A1725">
        <v>34.93439872218719</v>
      </c>
      <c r="B1725">
        <v>21.936484651511066</v>
      </c>
      <c r="C1725">
        <v>25.536484651510989</v>
      </c>
    </row>
    <row r="1726" spans="1:3" x14ac:dyDescent="0.25">
      <c r="A1726">
        <v>35.065773720312365</v>
      </c>
      <c r="B1726">
        <v>13.15383134660923</v>
      </c>
      <c r="C1726">
        <v>9.5538313466093072</v>
      </c>
    </row>
    <row r="1727" spans="1:3" x14ac:dyDescent="0.25">
      <c r="A1727">
        <v>14.511445626579338</v>
      </c>
      <c r="B1727">
        <v>16.926135638411317</v>
      </c>
      <c r="C1727">
        <v>20.52613563841124</v>
      </c>
    </row>
    <row r="1728" spans="1:3" x14ac:dyDescent="0.25">
      <c r="A1728">
        <v>32.952881482027095</v>
      </c>
      <c r="B1728">
        <v>13.295118091625007</v>
      </c>
      <c r="C1728">
        <v>9.6951180916250035</v>
      </c>
    </row>
    <row r="1729" spans="1:3" x14ac:dyDescent="0.25">
      <c r="A1729">
        <v>18.473851182033894</v>
      </c>
      <c r="B1729">
        <v>12.378546124195742</v>
      </c>
      <c r="C1729">
        <v>15.978546124195745</v>
      </c>
    </row>
    <row r="1730" spans="1:3" x14ac:dyDescent="0.25">
      <c r="A1730">
        <v>24.014483274997307</v>
      </c>
      <c r="B1730">
        <v>15.162317809561516</v>
      </c>
      <c r="C1730">
        <v>18.76231780956152</v>
      </c>
    </row>
    <row r="1731" spans="1:3" x14ac:dyDescent="0.25">
      <c r="A1731">
        <v>19.48864944257549</v>
      </c>
      <c r="B1731">
        <v>15.364021048653314</v>
      </c>
      <c r="C1731">
        <v>15.364021048653314</v>
      </c>
    </row>
    <row r="1732" spans="1:3" x14ac:dyDescent="0.25">
      <c r="A1732">
        <v>33.933319566948661</v>
      </c>
      <c r="B1732">
        <v>17.123674605841135</v>
      </c>
      <c r="C1732">
        <v>17.123674605841135</v>
      </c>
    </row>
    <row r="1733" spans="1:3" x14ac:dyDescent="0.25">
      <c r="A1733">
        <v>16.093297120864705</v>
      </c>
      <c r="B1733">
        <v>6.0804847939872975</v>
      </c>
      <c r="C1733">
        <v>2.4804847939872943</v>
      </c>
    </row>
    <row r="1734" spans="1:3" x14ac:dyDescent="0.25">
      <c r="A1734">
        <v>24.132698580981682</v>
      </c>
      <c r="B1734">
        <v>8.0245409526145117</v>
      </c>
      <c r="C1734">
        <v>4.4245409526145085</v>
      </c>
    </row>
    <row r="1735" spans="1:3" x14ac:dyDescent="0.25">
      <c r="A1735">
        <v>27.378482171216454</v>
      </c>
      <c r="B1735">
        <v>8.3429473232128881</v>
      </c>
      <c r="C1735">
        <v>11.942947323212891</v>
      </c>
    </row>
    <row r="1736" spans="1:3" x14ac:dyDescent="0.25">
      <c r="A1736">
        <v>38.831899975884248</v>
      </c>
      <c r="B1736">
        <v>7.2892363235414059</v>
      </c>
      <c r="C1736">
        <v>7.2892363235414059</v>
      </c>
    </row>
    <row r="1737" spans="1:3" x14ac:dyDescent="0.25">
      <c r="A1737">
        <v>25.495284155211635</v>
      </c>
      <c r="B1737">
        <v>8.0877041306416952</v>
      </c>
      <c r="C1737">
        <v>11.687704130641698</v>
      </c>
    </row>
    <row r="1738" spans="1:3" x14ac:dyDescent="0.25">
      <c r="A1738">
        <v>35.910671698322645</v>
      </c>
      <c r="B1738">
        <v>6.3588014516345837</v>
      </c>
      <c r="C1738">
        <v>2.7588014516345805</v>
      </c>
    </row>
    <row r="1739" spans="1:3" x14ac:dyDescent="0.25">
      <c r="A1739">
        <v>21.059890300505309</v>
      </c>
      <c r="B1739">
        <v>15.898974952424867</v>
      </c>
      <c r="C1739">
        <v>15.898974952424867</v>
      </c>
    </row>
    <row r="1740" spans="1:3" x14ac:dyDescent="0.25">
      <c r="A1740">
        <v>39.946999065458108</v>
      </c>
      <c r="B1740">
        <v>15.063401637053495</v>
      </c>
      <c r="C1740">
        <v>11.463401637053492</v>
      </c>
    </row>
    <row r="1741" spans="1:3" x14ac:dyDescent="0.25">
      <c r="A1741">
        <v>34.24729190324507</v>
      </c>
      <c r="B1741">
        <v>3.2302956552833528</v>
      </c>
      <c r="C1741">
        <v>6.830295655283356</v>
      </c>
    </row>
    <row r="1742" spans="1:3" x14ac:dyDescent="0.25">
      <c r="A1742">
        <v>34.331102697169456</v>
      </c>
      <c r="B1742">
        <v>7.6826319260799902</v>
      </c>
      <c r="C1742">
        <v>11.282631926079993</v>
      </c>
    </row>
    <row r="1743" spans="1:3" x14ac:dyDescent="0.25">
      <c r="A1743">
        <v>20.450805599001505</v>
      </c>
      <c r="B1743">
        <v>29.518645537366215</v>
      </c>
      <c r="C1743">
        <v>29.518645537366215</v>
      </c>
    </row>
    <row r="1744" spans="1:3" x14ac:dyDescent="0.25">
      <c r="A1744">
        <v>35.371891220175009</v>
      </c>
      <c r="B1744">
        <v>7.234689150450615</v>
      </c>
      <c r="C1744">
        <v>3.6346891504506118</v>
      </c>
    </row>
    <row r="1745" spans="1:3" x14ac:dyDescent="0.25">
      <c r="A1745">
        <v>19.352450044487757</v>
      </c>
      <c r="B1745">
        <v>13.457987465177057</v>
      </c>
      <c r="C1745">
        <v>9.8579874651770538</v>
      </c>
    </row>
    <row r="1746" spans="1:3" x14ac:dyDescent="0.25">
      <c r="A1746">
        <v>26.128340816668914</v>
      </c>
      <c r="B1746">
        <v>10.221422637319675</v>
      </c>
      <c r="C1746">
        <v>6.6214226373196716</v>
      </c>
    </row>
    <row r="1747" spans="1:3" x14ac:dyDescent="0.25">
      <c r="A1747">
        <v>15.315759972167449</v>
      </c>
      <c r="B1747">
        <v>11.250800866500716</v>
      </c>
      <c r="C1747">
        <v>7.6508008665007132</v>
      </c>
    </row>
    <row r="1748" spans="1:3" x14ac:dyDescent="0.25">
      <c r="A1748">
        <v>36.809558868212648</v>
      </c>
      <c r="B1748">
        <v>2.7528223915930283</v>
      </c>
      <c r="C1748">
        <v>2.7528223915930283</v>
      </c>
    </row>
    <row r="1749" spans="1:3" x14ac:dyDescent="0.25">
      <c r="A1749">
        <v>34.724631618309644</v>
      </c>
      <c r="B1749">
        <v>14.240278739678462</v>
      </c>
      <c r="C1749">
        <v>10.640278739678539</v>
      </c>
    </row>
    <row r="1750" spans="1:3" x14ac:dyDescent="0.25">
      <c r="A1750">
        <v>22.428760176433169</v>
      </c>
      <c r="B1750">
        <v>25.319538504854631</v>
      </c>
      <c r="C1750">
        <v>28.919538504854554</v>
      </c>
    </row>
    <row r="1751" spans="1:3" x14ac:dyDescent="0.25">
      <c r="A1751">
        <v>14.664029546371413</v>
      </c>
      <c r="B1751">
        <v>9.5949641368970617</v>
      </c>
      <c r="C1751">
        <v>13.194964136896985</v>
      </c>
    </row>
    <row r="1752" spans="1:3" x14ac:dyDescent="0.25">
      <c r="A1752">
        <v>34.418899543448269</v>
      </c>
      <c r="B1752">
        <v>16.414769141252226</v>
      </c>
      <c r="C1752">
        <v>16.414769141252226</v>
      </c>
    </row>
    <row r="1753" spans="1:3" x14ac:dyDescent="0.25">
      <c r="A1753">
        <v>22.443589602594134</v>
      </c>
      <c r="B1753">
        <v>12.261990938851763</v>
      </c>
      <c r="C1753">
        <v>8.6619909388518401</v>
      </c>
    </row>
    <row r="1754" spans="1:3" x14ac:dyDescent="0.25">
      <c r="A1754">
        <v>31.985282921263405</v>
      </c>
      <c r="B1754">
        <v>17.068692757201749</v>
      </c>
      <c r="C1754">
        <v>17.068692757201749</v>
      </c>
    </row>
    <row r="1755" spans="1:3" x14ac:dyDescent="0.25">
      <c r="A1755">
        <v>23.318083083893928</v>
      </c>
      <c r="B1755">
        <v>5.4695171428384093</v>
      </c>
      <c r="C1755">
        <v>9.0695171428383325</v>
      </c>
    </row>
    <row r="1756" spans="1:3" x14ac:dyDescent="0.25">
      <c r="A1756">
        <v>24.98862355949635</v>
      </c>
      <c r="B1756">
        <v>5.8539136515017098</v>
      </c>
      <c r="C1756">
        <v>2.2539136515017866</v>
      </c>
    </row>
    <row r="1757" spans="1:3" x14ac:dyDescent="0.25">
      <c r="A1757">
        <v>17.133586533286191</v>
      </c>
      <c r="B1757">
        <v>13.870837165882755</v>
      </c>
      <c r="C1757">
        <v>13.870837165882755</v>
      </c>
    </row>
    <row r="1758" spans="1:3" x14ac:dyDescent="0.25">
      <c r="A1758">
        <v>26.179265363122557</v>
      </c>
      <c r="B1758">
        <v>12.264051514046717</v>
      </c>
      <c r="C1758">
        <v>15.86405151404664</v>
      </c>
    </row>
    <row r="1759" spans="1:3" x14ac:dyDescent="0.25">
      <c r="A1759">
        <v>29.603260435802774</v>
      </c>
      <c r="B1759">
        <v>5.7965997596433105</v>
      </c>
      <c r="C1759">
        <v>2.1965997596433873</v>
      </c>
    </row>
    <row r="1760" spans="1:3" x14ac:dyDescent="0.25">
      <c r="A1760">
        <v>17.313873918841843</v>
      </c>
      <c r="B1760">
        <v>11.615915089356204</v>
      </c>
      <c r="C1760">
        <v>15.215915089356207</v>
      </c>
    </row>
    <row r="1761" spans="1:3" x14ac:dyDescent="0.25">
      <c r="A1761">
        <v>25.082414220637681</v>
      </c>
      <c r="B1761">
        <v>8.1760644671987048</v>
      </c>
      <c r="C1761">
        <v>8.1760644671987048</v>
      </c>
    </row>
    <row r="1762" spans="1:3" x14ac:dyDescent="0.25">
      <c r="A1762">
        <v>34.715972896521031</v>
      </c>
      <c r="B1762">
        <v>3.6957097356806123</v>
      </c>
      <c r="C1762">
        <v>9.5709735680609143E-2</v>
      </c>
    </row>
    <row r="1763" spans="1:3" x14ac:dyDescent="0.25">
      <c r="A1763">
        <v>17.204733408968671</v>
      </c>
      <c r="B1763">
        <v>15.368298363137676</v>
      </c>
      <c r="C1763">
        <v>18.968298363137677</v>
      </c>
    </row>
    <row r="1764" spans="1:3" x14ac:dyDescent="0.25">
      <c r="A1764">
        <v>33.343205625731613</v>
      </c>
      <c r="B1764">
        <v>11.882072640774259</v>
      </c>
      <c r="C1764">
        <v>15.482072640774263</v>
      </c>
    </row>
    <row r="1765" spans="1:3" x14ac:dyDescent="0.25">
      <c r="A1765">
        <v>32.802708251045914</v>
      </c>
      <c r="B1765">
        <v>8.5399169610932013</v>
      </c>
      <c r="C1765">
        <v>12.139916961093205</v>
      </c>
    </row>
    <row r="1766" spans="1:3" x14ac:dyDescent="0.25">
      <c r="A1766">
        <v>31.165318598225731</v>
      </c>
      <c r="B1766">
        <v>17.545906658770136</v>
      </c>
      <c r="C1766">
        <v>17.545906658770136</v>
      </c>
    </row>
    <row r="1767" spans="1:3" x14ac:dyDescent="0.25">
      <c r="A1767">
        <v>14.828846834487273</v>
      </c>
      <c r="B1767">
        <v>11.247788241238901</v>
      </c>
      <c r="C1767">
        <v>14.847788241238824</v>
      </c>
    </row>
    <row r="1768" spans="1:3" x14ac:dyDescent="0.25">
      <c r="A1768">
        <v>34.096066373456523</v>
      </c>
      <c r="B1768">
        <v>15.278620752681107</v>
      </c>
      <c r="C1768">
        <v>15.278620752681107</v>
      </c>
    </row>
    <row r="1769" spans="1:3" x14ac:dyDescent="0.25">
      <c r="A1769">
        <v>33.933417283366261</v>
      </c>
      <c r="B1769">
        <v>27.864239209454453</v>
      </c>
      <c r="C1769">
        <v>24.26423920945453</v>
      </c>
    </row>
    <row r="1770" spans="1:3" x14ac:dyDescent="0.25">
      <c r="A1770">
        <v>33.439595891516888</v>
      </c>
      <c r="B1770">
        <v>7.1458672159560521</v>
      </c>
      <c r="C1770">
        <v>7.1458672159560521</v>
      </c>
    </row>
    <row r="1771" spans="1:3" x14ac:dyDescent="0.25">
      <c r="A1771">
        <v>15.179400734558577</v>
      </c>
      <c r="B1771">
        <v>1.8110929362250694</v>
      </c>
      <c r="C1771">
        <v>5.4110929362249927</v>
      </c>
    </row>
    <row r="1772" spans="1:3" x14ac:dyDescent="0.25">
      <c r="A1772">
        <v>25.808608304488949</v>
      </c>
      <c r="B1772">
        <v>9.4124180665063228</v>
      </c>
      <c r="C1772">
        <v>9.4124180665063228</v>
      </c>
    </row>
    <row r="1773" spans="1:3" x14ac:dyDescent="0.25">
      <c r="A1773">
        <v>15.841701377593065</v>
      </c>
      <c r="B1773">
        <v>4.65289487157726</v>
      </c>
      <c r="C1773">
        <v>4.65289487157726</v>
      </c>
    </row>
    <row r="1774" spans="1:3" x14ac:dyDescent="0.25">
      <c r="A1774">
        <v>25.83577104872905</v>
      </c>
      <c r="B1774">
        <v>1.5842632269451862</v>
      </c>
      <c r="C1774">
        <v>1.5842632269451862</v>
      </c>
    </row>
    <row r="1775" spans="1:3" x14ac:dyDescent="0.25">
      <c r="A1775">
        <v>16.44047687735819</v>
      </c>
      <c r="B1775">
        <v>14.689476095020115</v>
      </c>
      <c r="C1775">
        <v>11.089476095020192</v>
      </c>
    </row>
    <row r="1776" spans="1:3" x14ac:dyDescent="0.25">
      <c r="A1776">
        <v>35.133907944906809</v>
      </c>
      <c r="B1776">
        <v>5.9300769160862199</v>
      </c>
      <c r="C1776">
        <v>2.3300769160862167</v>
      </c>
    </row>
    <row r="1777" spans="1:3" x14ac:dyDescent="0.25">
      <c r="A1777">
        <v>35.814204371212206</v>
      </c>
      <c r="B1777">
        <v>10.287249165453076</v>
      </c>
      <c r="C1777">
        <v>10.287249165453076</v>
      </c>
    </row>
    <row r="1778" spans="1:3" x14ac:dyDescent="0.25">
      <c r="A1778">
        <v>18.411494590551065</v>
      </c>
      <c r="B1778">
        <v>24.810456056174051</v>
      </c>
      <c r="C1778">
        <v>28.410456056174056</v>
      </c>
    </row>
    <row r="1779" spans="1:3" x14ac:dyDescent="0.25">
      <c r="A1779">
        <v>25.592447531341378</v>
      </c>
      <c r="B1779">
        <v>11.709932832436944</v>
      </c>
      <c r="C1779">
        <v>15.309932832436948</v>
      </c>
    </row>
    <row r="1780" spans="1:3" x14ac:dyDescent="0.25">
      <c r="A1780">
        <v>34.536035307809669</v>
      </c>
      <c r="B1780">
        <v>15.173914909371424</v>
      </c>
      <c r="C1780">
        <v>18.773914909371427</v>
      </c>
    </row>
    <row r="1781" spans="1:3" x14ac:dyDescent="0.25">
      <c r="A1781">
        <v>24.846782214943161</v>
      </c>
      <c r="B1781">
        <v>9.4082817267062069</v>
      </c>
      <c r="C1781">
        <v>9.4082817267062069</v>
      </c>
    </row>
    <row r="1782" spans="1:3" x14ac:dyDescent="0.25">
      <c r="A1782">
        <v>25.641717499830943</v>
      </c>
      <c r="B1782">
        <v>3.6361310819751136</v>
      </c>
      <c r="C1782">
        <v>7.2361310819751168</v>
      </c>
    </row>
    <row r="1783" spans="1:3" x14ac:dyDescent="0.25">
      <c r="A1783">
        <v>35.312642021830257</v>
      </c>
      <c r="B1783">
        <v>5.5476319848296374</v>
      </c>
      <c r="C1783">
        <v>9.1476319848296406</v>
      </c>
    </row>
    <row r="1784" spans="1:3" x14ac:dyDescent="0.25">
      <c r="A1784">
        <v>17.75909890489439</v>
      </c>
      <c r="B1784">
        <v>21.388466405797413</v>
      </c>
      <c r="C1784">
        <v>24.988466405797418</v>
      </c>
    </row>
    <row r="1785" spans="1:3" x14ac:dyDescent="0.25">
      <c r="A1785">
        <v>35.168040674770687</v>
      </c>
      <c r="B1785">
        <v>8.2461871189547153</v>
      </c>
      <c r="C1785">
        <v>11.846187118954719</v>
      </c>
    </row>
    <row r="1786" spans="1:3" x14ac:dyDescent="0.25">
      <c r="A1786">
        <v>33.129204991887711</v>
      </c>
      <c r="B1786">
        <v>9.7917514948520612</v>
      </c>
      <c r="C1786">
        <v>9.7917514948520612</v>
      </c>
    </row>
    <row r="1787" spans="1:3" x14ac:dyDescent="0.25">
      <c r="A1787">
        <v>14.112186581857209</v>
      </c>
      <c r="B1787">
        <v>11.393731822409849</v>
      </c>
      <c r="C1787">
        <v>7.7937318224098462</v>
      </c>
    </row>
    <row r="1788" spans="1:3" x14ac:dyDescent="0.25">
      <c r="A1788">
        <v>15.241594827144507</v>
      </c>
      <c r="B1788">
        <v>20.708557527460929</v>
      </c>
      <c r="C1788">
        <v>24.308557527460852</v>
      </c>
    </row>
    <row r="1789" spans="1:3" x14ac:dyDescent="0.25">
      <c r="A1789">
        <v>19.283536617945227</v>
      </c>
      <c r="B1789">
        <v>8.0222715341452044</v>
      </c>
      <c r="C1789">
        <v>11.622271534145128</v>
      </c>
    </row>
    <row r="1790" spans="1:3" x14ac:dyDescent="0.25">
      <c r="A1790">
        <v>24.11052883100874</v>
      </c>
      <c r="B1790">
        <v>9.1937630820312766</v>
      </c>
      <c r="C1790">
        <v>5.5937630820312734</v>
      </c>
    </row>
    <row r="1791" spans="1:3" x14ac:dyDescent="0.25">
      <c r="A1791">
        <v>34.675953338163993</v>
      </c>
      <c r="B1791">
        <v>3.3239957997731473</v>
      </c>
      <c r="C1791">
        <v>0</v>
      </c>
    </row>
    <row r="1792" spans="1:3" x14ac:dyDescent="0.25">
      <c r="A1792">
        <v>31.77876658182397</v>
      </c>
      <c r="B1792">
        <v>14.716808604844207</v>
      </c>
      <c r="C1792">
        <v>11.116808604844284</v>
      </c>
    </row>
    <row r="1793" spans="1:3" x14ac:dyDescent="0.25">
      <c r="A1793">
        <v>12.94695524152516</v>
      </c>
      <c r="B1793">
        <v>14.302528108449142</v>
      </c>
      <c r="C1793">
        <v>17.902528108449065</v>
      </c>
    </row>
    <row r="1794" spans="1:3" x14ac:dyDescent="0.25">
      <c r="A1794">
        <v>35.256123468163324</v>
      </c>
      <c r="B1794">
        <v>2.7901338425689204</v>
      </c>
      <c r="C1794">
        <v>2.7901338425689204</v>
      </c>
    </row>
    <row r="1795" spans="1:3" x14ac:dyDescent="0.25">
      <c r="A1795">
        <v>33.455111243766908</v>
      </c>
      <c r="B1795">
        <v>5.0329945174555402</v>
      </c>
      <c r="C1795">
        <v>1.432994517455537</v>
      </c>
    </row>
    <row r="1796" spans="1:3" x14ac:dyDescent="0.25">
      <c r="A1796">
        <v>21.166310316484882</v>
      </c>
      <c r="B1796">
        <v>11.40354778815424</v>
      </c>
      <c r="C1796">
        <v>7.803547788154237</v>
      </c>
    </row>
    <row r="1797" spans="1:3" x14ac:dyDescent="0.25">
      <c r="A1797">
        <v>34.421159571574194</v>
      </c>
      <c r="B1797">
        <v>21.384863438993705</v>
      </c>
      <c r="C1797">
        <v>24.98486343899371</v>
      </c>
    </row>
    <row r="1798" spans="1:3" x14ac:dyDescent="0.25">
      <c r="A1798">
        <v>23.968910806034778</v>
      </c>
      <c r="B1798">
        <v>4.6219330334401665</v>
      </c>
      <c r="C1798">
        <v>1.0219330334401633</v>
      </c>
    </row>
    <row r="1799" spans="1:3" x14ac:dyDescent="0.25">
      <c r="A1799">
        <v>31.13024308087633</v>
      </c>
      <c r="B1799">
        <v>8.2055104430930292</v>
      </c>
      <c r="C1799">
        <v>4.605510443093026</v>
      </c>
    </row>
    <row r="1800" spans="1:3" x14ac:dyDescent="0.25">
      <c r="A1800">
        <v>24.086616084887027</v>
      </c>
      <c r="B1800">
        <v>5.5055616106289751</v>
      </c>
      <c r="C1800">
        <v>1.9055616106289719</v>
      </c>
    </row>
    <row r="1801" spans="1:3" x14ac:dyDescent="0.25">
      <c r="A1801">
        <v>35.374959224615267</v>
      </c>
      <c r="B1801">
        <v>4.3167815209588056</v>
      </c>
      <c r="C1801">
        <v>4.3167815209588056</v>
      </c>
    </row>
    <row r="1802" spans="1:3" x14ac:dyDescent="0.25">
      <c r="A1802">
        <v>35.199536081744974</v>
      </c>
      <c r="B1802">
        <v>6.5805455578875272</v>
      </c>
      <c r="C1802">
        <v>10.18054555788753</v>
      </c>
    </row>
    <row r="1803" spans="1:3" x14ac:dyDescent="0.25">
      <c r="A1803">
        <v>22.993754561692199</v>
      </c>
      <c r="B1803">
        <v>2.2756003742753705</v>
      </c>
      <c r="C1803">
        <v>0</v>
      </c>
    </row>
    <row r="1804" spans="1:3" x14ac:dyDescent="0.25">
      <c r="A1804">
        <v>24.821445189845885</v>
      </c>
      <c r="B1804">
        <v>2.6107948969665618</v>
      </c>
      <c r="C1804">
        <v>0</v>
      </c>
    </row>
    <row r="1805" spans="1:3" x14ac:dyDescent="0.25">
      <c r="A1805">
        <v>26.553795284504666</v>
      </c>
      <c r="B1805">
        <v>6.9355879592119063</v>
      </c>
      <c r="C1805">
        <v>3.3355879592119031</v>
      </c>
    </row>
    <row r="1806" spans="1:3" x14ac:dyDescent="0.25">
      <c r="A1806">
        <v>34.189745258712264</v>
      </c>
      <c r="B1806">
        <v>4.724095179408847</v>
      </c>
      <c r="C1806">
        <v>4.724095179408847</v>
      </c>
    </row>
    <row r="1807" spans="1:3" x14ac:dyDescent="0.25">
      <c r="A1807">
        <v>19.022608224620747</v>
      </c>
      <c r="B1807">
        <v>28.979868108478062</v>
      </c>
      <c r="C1807">
        <v>25.379868108478057</v>
      </c>
    </row>
    <row r="1808" spans="1:3" x14ac:dyDescent="0.25">
      <c r="A1808">
        <v>20.761977006697983</v>
      </c>
      <c r="B1808">
        <v>9.5616505911649075</v>
      </c>
      <c r="C1808">
        <v>13.161650591164911</v>
      </c>
    </row>
    <row r="1809" spans="1:3" x14ac:dyDescent="0.25">
      <c r="A1809">
        <v>39.145828062525922</v>
      </c>
      <c r="B1809">
        <v>2.4324439706771273</v>
      </c>
      <c r="C1809">
        <v>6.0324439706771305</v>
      </c>
    </row>
    <row r="1810" spans="1:3" x14ac:dyDescent="0.25">
      <c r="A1810">
        <v>33.556622069268187</v>
      </c>
      <c r="B1810">
        <v>19.30447699801741</v>
      </c>
      <c r="C1810">
        <v>22.904476998017415</v>
      </c>
    </row>
    <row r="1811" spans="1:3" x14ac:dyDescent="0.25">
      <c r="A1811">
        <v>33.032496709290669</v>
      </c>
      <c r="B1811">
        <v>6.3786922802637314</v>
      </c>
      <c r="C1811">
        <v>9.9786922802637346</v>
      </c>
    </row>
    <row r="1812" spans="1:3" x14ac:dyDescent="0.25">
      <c r="A1812">
        <v>35.04504923010952</v>
      </c>
      <c r="B1812">
        <v>20.880478352652226</v>
      </c>
      <c r="C1812">
        <v>20.880478352652226</v>
      </c>
    </row>
    <row r="1813" spans="1:3" x14ac:dyDescent="0.25">
      <c r="A1813">
        <v>34.398297537268675</v>
      </c>
      <c r="B1813">
        <v>8.2086807238530213</v>
      </c>
      <c r="C1813">
        <v>8.2086807238530213</v>
      </c>
    </row>
    <row r="1814" spans="1:3" x14ac:dyDescent="0.25">
      <c r="A1814">
        <v>25.811181824822427</v>
      </c>
      <c r="B1814">
        <v>4.3885454153729953</v>
      </c>
      <c r="C1814">
        <v>4.3885454153729953</v>
      </c>
    </row>
    <row r="1815" spans="1:3" x14ac:dyDescent="0.25">
      <c r="A1815">
        <v>22.83873326304338</v>
      </c>
      <c r="B1815">
        <v>6.302524353441985</v>
      </c>
      <c r="C1815">
        <v>9.9025243534419083</v>
      </c>
    </row>
    <row r="1816" spans="1:3" x14ac:dyDescent="0.25">
      <c r="A1816">
        <v>25.854529205367918</v>
      </c>
      <c r="B1816">
        <v>6.1959368405097059</v>
      </c>
      <c r="C1816">
        <v>2.5959368405097827</v>
      </c>
    </row>
    <row r="1817" spans="1:3" x14ac:dyDescent="0.25">
      <c r="A1817">
        <v>25.162021571966946</v>
      </c>
      <c r="B1817">
        <v>15.492007418925287</v>
      </c>
      <c r="C1817">
        <v>19.09200741892521</v>
      </c>
    </row>
    <row r="1818" spans="1:3" x14ac:dyDescent="0.25">
      <c r="A1818">
        <v>22.592149447248939</v>
      </c>
      <c r="B1818">
        <v>1.9987968353744634</v>
      </c>
      <c r="C1818">
        <v>0</v>
      </c>
    </row>
    <row r="1819" spans="1:3" x14ac:dyDescent="0.25">
      <c r="A1819">
        <v>16.891984891507015</v>
      </c>
      <c r="B1819">
        <v>3.7251601431309389</v>
      </c>
      <c r="C1819">
        <v>3.7251601431309389</v>
      </c>
    </row>
    <row r="1820" spans="1:3" x14ac:dyDescent="0.25">
      <c r="A1820">
        <v>34.584651735006553</v>
      </c>
      <c r="B1820">
        <v>7.4837227168449516</v>
      </c>
      <c r="C1820">
        <v>7.4837227168449516</v>
      </c>
    </row>
    <row r="1821" spans="1:3" x14ac:dyDescent="0.25">
      <c r="A1821">
        <v>24.271391556146238</v>
      </c>
      <c r="B1821">
        <v>36.325104698768058</v>
      </c>
      <c r="C1821">
        <v>39.92510469876806</v>
      </c>
    </row>
    <row r="1822" spans="1:3" x14ac:dyDescent="0.25">
      <c r="A1822">
        <v>34.515140589323281</v>
      </c>
      <c r="B1822">
        <v>16.993551789469372</v>
      </c>
      <c r="C1822">
        <v>20.593551789469373</v>
      </c>
    </row>
    <row r="1823" spans="1:3" x14ac:dyDescent="0.25">
      <c r="A1823">
        <v>21.535117639274315</v>
      </c>
      <c r="B1823">
        <v>10.024296013415182</v>
      </c>
      <c r="C1823">
        <v>10.024296013415182</v>
      </c>
    </row>
    <row r="1824" spans="1:3" x14ac:dyDescent="0.25">
      <c r="A1824">
        <v>20.9527172753568</v>
      </c>
      <c r="B1824">
        <v>2.0881669303418793</v>
      </c>
      <c r="C1824">
        <v>2.0881669303418793</v>
      </c>
    </row>
    <row r="1825" spans="1:3" x14ac:dyDescent="0.25">
      <c r="A1825">
        <v>22.765427941722194</v>
      </c>
      <c r="B1825">
        <v>11.888632947201074</v>
      </c>
      <c r="C1825">
        <v>11.888632947201074</v>
      </c>
    </row>
    <row r="1826" spans="1:3" x14ac:dyDescent="0.25">
      <c r="A1826">
        <v>33.348440988136488</v>
      </c>
      <c r="B1826">
        <v>6.001113401335747</v>
      </c>
      <c r="C1826">
        <v>6.001113401335747</v>
      </c>
    </row>
    <row r="1827" spans="1:3" x14ac:dyDescent="0.25">
      <c r="A1827">
        <v>26.9663927506544</v>
      </c>
      <c r="B1827">
        <v>16.866930513345118</v>
      </c>
      <c r="C1827">
        <v>20.466930513345119</v>
      </c>
    </row>
    <row r="1828" spans="1:3" x14ac:dyDescent="0.25">
      <c r="A1828">
        <v>20.190385551267607</v>
      </c>
      <c r="B1828">
        <v>20.450928814536482</v>
      </c>
      <c r="C1828">
        <v>24.050928814536483</v>
      </c>
    </row>
    <row r="1829" spans="1:3" x14ac:dyDescent="0.25">
      <c r="A1829">
        <v>13.836380795965235</v>
      </c>
      <c r="B1829">
        <v>12.821348580060477</v>
      </c>
      <c r="C1829">
        <v>12.821348580060477</v>
      </c>
    </row>
    <row r="1830" spans="1:3" x14ac:dyDescent="0.25">
      <c r="A1830">
        <v>35.804979147076885</v>
      </c>
      <c r="B1830">
        <v>18.841778495098474</v>
      </c>
      <c r="C1830">
        <v>15.241778495098472</v>
      </c>
    </row>
    <row r="1831" spans="1:3" x14ac:dyDescent="0.25">
      <c r="A1831">
        <v>34.873009518080011</v>
      </c>
      <c r="B1831">
        <v>11.03147919266771</v>
      </c>
      <c r="C1831">
        <v>11.03147919266771</v>
      </c>
    </row>
    <row r="1832" spans="1:3" x14ac:dyDescent="0.25">
      <c r="A1832">
        <v>20.070750925214238</v>
      </c>
      <c r="B1832">
        <v>14.423277029718609</v>
      </c>
      <c r="C1832">
        <v>18.023277029718532</v>
      </c>
    </row>
    <row r="1833" spans="1:3" x14ac:dyDescent="0.25">
      <c r="A1833">
        <v>21.85638300214146</v>
      </c>
      <c r="B1833">
        <v>6.3511538578657678</v>
      </c>
      <c r="C1833">
        <v>9.9511538578656911</v>
      </c>
    </row>
    <row r="1834" spans="1:3" x14ac:dyDescent="0.25">
      <c r="A1834">
        <v>25.617634933467119</v>
      </c>
      <c r="B1834">
        <v>20.216575879387761</v>
      </c>
      <c r="C1834">
        <v>23.816575879387685</v>
      </c>
    </row>
    <row r="1835" spans="1:3" x14ac:dyDescent="0.25">
      <c r="A1835">
        <v>35.620908112817361</v>
      </c>
      <c r="B1835">
        <v>10.978505687168516</v>
      </c>
      <c r="C1835">
        <v>7.3785056871685128</v>
      </c>
    </row>
    <row r="1836" spans="1:3" x14ac:dyDescent="0.25">
      <c r="A1836">
        <v>32.717862562875233</v>
      </c>
      <c r="B1836">
        <v>17.633652013487691</v>
      </c>
      <c r="C1836">
        <v>21.233652013487614</v>
      </c>
    </row>
    <row r="1837" spans="1:3" x14ac:dyDescent="0.25">
      <c r="A1837">
        <v>22.706235518461604</v>
      </c>
      <c r="B1837">
        <v>11.21199997988592</v>
      </c>
      <c r="C1837">
        <v>7.6119999798859972</v>
      </c>
    </row>
    <row r="1838" spans="1:3" x14ac:dyDescent="0.25">
      <c r="A1838">
        <v>37.335004068088494</v>
      </c>
      <c r="B1838">
        <v>6.0259070688143623</v>
      </c>
      <c r="C1838">
        <v>6.0259070688143623</v>
      </c>
    </row>
    <row r="1839" spans="1:3" x14ac:dyDescent="0.25">
      <c r="A1839">
        <v>17.735366590799835</v>
      </c>
      <c r="B1839">
        <v>4.7161861056160781</v>
      </c>
      <c r="C1839">
        <v>4.7161861056160781</v>
      </c>
    </row>
    <row r="1840" spans="1:3" x14ac:dyDescent="0.25">
      <c r="A1840">
        <v>33.617823881602789</v>
      </c>
      <c r="B1840">
        <v>9.6683396221024687</v>
      </c>
      <c r="C1840">
        <v>6.0683396221025454</v>
      </c>
    </row>
    <row r="1841" spans="1:3" x14ac:dyDescent="0.25">
      <c r="A1841">
        <v>37.012825245363672</v>
      </c>
      <c r="B1841">
        <v>14.226006721052826</v>
      </c>
      <c r="C1841">
        <v>17.82600672105275</v>
      </c>
    </row>
    <row r="1842" spans="1:3" x14ac:dyDescent="0.25">
      <c r="A1842">
        <v>36.771713738537919</v>
      </c>
      <c r="B1842">
        <v>9.6557011520804181</v>
      </c>
      <c r="C1842">
        <v>9.6557011520804181</v>
      </c>
    </row>
    <row r="1843" spans="1:3" x14ac:dyDescent="0.25">
      <c r="A1843">
        <v>22.265628260484895</v>
      </c>
      <c r="B1843">
        <v>12.699672649495284</v>
      </c>
      <c r="C1843">
        <v>12.699672649495284</v>
      </c>
    </row>
    <row r="1844" spans="1:3" x14ac:dyDescent="0.25">
      <c r="A1844">
        <v>24.099257568185184</v>
      </c>
      <c r="B1844">
        <v>36.146121576374114</v>
      </c>
      <c r="C1844">
        <v>36.146121576374114</v>
      </c>
    </row>
    <row r="1845" spans="1:3" x14ac:dyDescent="0.25">
      <c r="A1845">
        <v>25.821962292290106</v>
      </c>
      <c r="B1845">
        <v>17.439605821023285</v>
      </c>
      <c r="C1845">
        <v>21.039605821023208</v>
      </c>
    </row>
    <row r="1846" spans="1:3" x14ac:dyDescent="0.25">
      <c r="A1846">
        <v>26.373543961567503</v>
      </c>
      <c r="B1846">
        <v>4.5345930881360097</v>
      </c>
      <c r="C1846">
        <v>4.5345930881360097</v>
      </c>
    </row>
    <row r="1847" spans="1:3" x14ac:dyDescent="0.25">
      <c r="A1847">
        <v>14.651684695975575</v>
      </c>
      <c r="B1847">
        <v>13.561344479987927</v>
      </c>
      <c r="C1847">
        <v>13.561344479987927</v>
      </c>
    </row>
    <row r="1848" spans="1:3" x14ac:dyDescent="0.25">
      <c r="A1848">
        <v>32.783687551723531</v>
      </c>
      <c r="B1848">
        <v>13.865277295567013</v>
      </c>
      <c r="C1848">
        <v>17.465277295567017</v>
      </c>
    </row>
    <row r="1849" spans="1:3" x14ac:dyDescent="0.25">
      <c r="A1849">
        <v>33.618531512746792</v>
      </c>
      <c r="B1849">
        <v>10.846033372269099</v>
      </c>
      <c r="C1849">
        <v>10.846033372269099</v>
      </c>
    </row>
    <row r="1850" spans="1:3" x14ac:dyDescent="0.25">
      <c r="A1850">
        <v>36.689454959494626</v>
      </c>
      <c r="B1850">
        <v>11.897680554423058</v>
      </c>
      <c r="C1850">
        <v>8.2976805544230547</v>
      </c>
    </row>
    <row r="1851" spans="1:3" x14ac:dyDescent="0.25">
      <c r="A1851">
        <v>33.222952072574678</v>
      </c>
      <c r="B1851">
        <v>4.8130381256370836</v>
      </c>
      <c r="C1851">
        <v>8.4130381256370868</v>
      </c>
    </row>
    <row r="1852" spans="1:3" x14ac:dyDescent="0.25">
      <c r="A1852">
        <v>23.002110033756278</v>
      </c>
      <c r="B1852">
        <v>3.6063210446923133</v>
      </c>
      <c r="C1852">
        <v>3.6063210446923133</v>
      </c>
    </row>
    <row r="1853" spans="1:3" x14ac:dyDescent="0.25">
      <c r="A1853">
        <v>16.166020286168575</v>
      </c>
      <c r="B1853">
        <v>15.596673791957842</v>
      </c>
      <c r="C1853">
        <v>15.596673791957842</v>
      </c>
    </row>
    <row r="1854" spans="1:3" x14ac:dyDescent="0.25">
      <c r="A1854">
        <v>35.413643180724705</v>
      </c>
      <c r="B1854">
        <v>2.6648698776362689</v>
      </c>
      <c r="C1854">
        <v>0</v>
      </c>
    </row>
    <row r="1855" spans="1:3" x14ac:dyDescent="0.25">
      <c r="A1855">
        <v>24.671733115532035</v>
      </c>
      <c r="B1855">
        <v>2.9807018198054092</v>
      </c>
      <c r="C1855">
        <v>0</v>
      </c>
    </row>
    <row r="1856" spans="1:3" x14ac:dyDescent="0.25">
      <c r="A1856">
        <v>23.300198742464772</v>
      </c>
      <c r="B1856">
        <v>20.511045012571589</v>
      </c>
      <c r="C1856">
        <v>20.511045012571589</v>
      </c>
    </row>
    <row r="1857" spans="1:3" x14ac:dyDescent="0.25">
      <c r="A1857">
        <v>24.827422583353567</v>
      </c>
      <c r="B1857">
        <v>4.8614843707705635</v>
      </c>
      <c r="C1857">
        <v>4.8614843707705635</v>
      </c>
    </row>
    <row r="1858" spans="1:3" x14ac:dyDescent="0.25">
      <c r="A1858">
        <v>17.741604724606709</v>
      </c>
      <c r="B1858">
        <v>2.8840912595572199</v>
      </c>
      <c r="C1858">
        <v>6.4840912595572231</v>
      </c>
    </row>
    <row r="1859" spans="1:3" x14ac:dyDescent="0.25">
      <c r="A1859">
        <v>33.782944208266102</v>
      </c>
      <c r="B1859">
        <v>15.792309096486585</v>
      </c>
      <c r="C1859">
        <v>19.392309096486589</v>
      </c>
    </row>
    <row r="1860" spans="1:3" x14ac:dyDescent="0.25">
      <c r="A1860">
        <v>16.273700498339707</v>
      </c>
      <c r="B1860">
        <v>14.898050140451948</v>
      </c>
      <c r="C1860">
        <v>11.298050140451945</v>
      </c>
    </row>
    <row r="1861" spans="1:3" x14ac:dyDescent="0.25">
      <c r="A1861">
        <v>30.407689713705111</v>
      </c>
      <c r="B1861">
        <v>8.052996214710717</v>
      </c>
      <c r="C1861">
        <v>8.052996214710717</v>
      </c>
    </row>
    <row r="1862" spans="1:3" x14ac:dyDescent="0.25">
      <c r="A1862">
        <v>33.219058282859137</v>
      </c>
      <c r="B1862">
        <v>6.7676721208052992</v>
      </c>
      <c r="C1862">
        <v>3.167672120805296</v>
      </c>
    </row>
    <row r="1863" spans="1:3" x14ac:dyDescent="0.25">
      <c r="A1863">
        <v>23.143515261832537</v>
      </c>
      <c r="B1863">
        <v>8.4095561557149345</v>
      </c>
      <c r="C1863">
        <v>12.009556155714858</v>
      </c>
    </row>
    <row r="1864" spans="1:3" x14ac:dyDescent="0.25">
      <c r="A1864">
        <v>33.647538496116702</v>
      </c>
      <c r="B1864">
        <v>1.8988966255823847</v>
      </c>
      <c r="C1864">
        <v>1.8988966255823847</v>
      </c>
    </row>
    <row r="1865" spans="1:3" x14ac:dyDescent="0.25">
      <c r="A1865">
        <v>18.195652727002223</v>
      </c>
      <c r="B1865">
        <v>12.192682509989581</v>
      </c>
      <c r="C1865">
        <v>15.792682509989504</v>
      </c>
    </row>
    <row r="1866" spans="1:3" x14ac:dyDescent="0.25">
      <c r="A1866">
        <v>19.630128387096057</v>
      </c>
      <c r="B1866">
        <v>6.6981791549136993</v>
      </c>
      <c r="C1866">
        <v>6.6981791549136993</v>
      </c>
    </row>
    <row r="1867" spans="1:3" x14ac:dyDescent="0.25">
      <c r="A1867">
        <v>31.145285246748102</v>
      </c>
      <c r="B1867">
        <v>2.3063992908155306</v>
      </c>
      <c r="C1867">
        <v>5.9063992908154539</v>
      </c>
    </row>
    <row r="1868" spans="1:3" x14ac:dyDescent="0.25">
      <c r="A1868">
        <v>21.346988025540377</v>
      </c>
      <c r="B1868">
        <v>2.026911456912508</v>
      </c>
      <c r="C1868">
        <v>2.026911456912508</v>
      </c>
    </row>
    <row r="1869" spans="1:3" x14ac:dyDescent="0.25">
      <c r="A1869">
        <v>23.685322157439295</v>
      </c>
      <c r="B1869">
        <v>25.094828808821941</v>
      </c>
      <c r="C1869">
        <v>25.094828808821941</v>
      </c>
    </row>
    <row r="1870" spans="1:3" x14ac:dyDescent="0.25">
      <c r="A1870">
        <v>32.902269043041642</v>
      </c>
      <c r="B1870">
        <v>3.6483668983322737</v>
      </c>
      <c r="C1870">
        <v>3.6483668983322737</v>
      </c>
    </row>
    <row r="1871" spans="1:3" x14ac:dyDescent="0.25">
      <c r="A1871">
        <v>21.231817359259075</v>
      </c>
      <c r="B1871">
        <v>27.994124212686238</v>
      </c>
      <c r="C1871">
        <v>24.394124212686314</v>
      </c>
    </row>
    <row r="1872" spans="1:3" x14ac:dyDescent="0.25">
      <c r="A1872">
        <v>16.442568580825583</v>
      </c>
      <c r="B1872">
        <v>5.9777949923101303</v>
      </c>
      <c r="C1872">
        <v>5.9777949923101303</v>
      </c>
    </row>
    <row r="1873" spans="1:3" x14ac:dyDescent="0.25">
      <c r="A1873">
        <v>31.566882867509818</v>
      </c>
      <c r="B1873">
        <v>5.0236986895061442</v>
      </c>
      <c r="C1873">
        <v>8.6236986895061474</v>
      </c>
    </row>
    <row r="1874" spans="1:3" x14ac:dyDescent="0.25">
      <c r="A1874">
        <v>24.82411509767191</v>
      </c>
      <c r="B1874">
        <v>11.281502439683502</v>
      </c>
      <c r="C1874">
        <v>14.881502439683505</v>
      </c>
    </row>
    <row r="1875" spans="1:3" x14ac:dyDescent="0.25">
      <c r="A1875">
        <v>36.278164058378657</v>
      </c>
      <c r="B1875">
        <v>5.7604067393307812</v>
      </c>
      <c r="C1875">
        <v>2.160406739330778</v>
      </c>
    </row>
    <row r="1876" spans="1:3" x14ac:dyDescent="0.25">
      <c r="A1876">
        <v>17.258053838675309</v>
      </c>
      <c r="B1876">
        <v>9.0464705585818095</v>
      </c>
      <c r="C1876">
        <v>5.4464705585818063</v>
      </c>
    </row>
    <row r="1877" spans="1:3" x14ac:dyDescent="0.25">
      <c r="A1877">
        <v>35.713789539205926</v>
      </c>
      <c r="B1877">
        <v>9.8834380272657363</v>
      </c>
      <c r="C1877">
        <v>6.2834380272657331</v>
      </c>
    </row>
    <row r="1878" spans="1:3" x14ac:dyDescent="0.25">
      <c r="A1878">
        <v>35.456928528471856</v>
      </c>
      <c r="B1878">
        <v>7.0801518475067482</v>
      </c>
      <c r="C1878">
        <v>3.480151847506745</v>
      </c>
    </row>
    <row r="1879" spans="1:3" x14ac:dyDescent="0.25">
      <c r="A1879">
        <v>25.258155981222821</v>
      </c>
      <c r="B1879">
        <v>16.089086432439174</v>
      </c>
      <c r="C1879">
        <v>12.489086432439169</v>
      </c>
    </row>
    <row r="1880" spans="1:3" x14ac:dyDescent="0.25">
      <c r="A1880">
        <v>20.221641567184356</v>
      </c>
      <c r="B1880">
        <v>12.973290133724342</v>
      </c>
      <c r="C1880">
        <v>12.973290133724342</v>
      </c>
    </row>
    <row r="1881" spans="1:3" x14ac:dyDescent="0.25">
      <c r="A1881">
        <v>17.430117381976018</v>
      </c>
      <c r="B1881">
        <v>6.1349164162919489</v>
      </c>
      <c r="C1881">
        <v>6.1349164162919489</v>
      </c>
    </row>
    <row r="1882" spans="1:3" x14ac:dyDescent="0.25">
      <c r="A1882">
        <v>15.892347301930529</v>
      </c>
      <c r="B1882">
        <v>5.8520696413716777</v>
      </c>
      <c r="C1882">
        <v>9.4520696413716809</v>
      </c>
    </row>
    <row r="1883" spans="1:3" x14ac:dyDescent="0.25">
      <c r="A1883">
        <v>32.793292234981458</v>
      </c>
      <c r="B1883">
        <v>8.6191624811671907</v>
      </c>
      <c r="C1883">
        <v>12.219162481167194</v>
      </c>
    </row>
    <row r="1884" spans="1:3" x14ac:dyDescent="0.25">
      <c r="A1884">
        <v>34.671693604212024</v>
      </c>
      <c r="B1884">
        <v>10.446134204091848</v>
      </c>
      <c r="C1884">
        <v>14.046134204091851</v>
      </c>
    </row>
    <row r="1885" spans="1:3" x14ac:dyDescent="0.25">
      <c r="A1885">
        <v>33.564264086662675</v>
      </c>
      <c r="B1885">
        <v>5.6645605991935621</v>
      </c>
      <c r="C1885">
        <v>2.0645605991935589</v>
      </c>
    </row>
    <row r="1886" spans="1:3" x14ac:dyDescent="0.25">
      <c r="A1886">
        <v>16.661953367496505</v>
      </c>
      <c r="B1886">
        <v>2.472444533992384</v>
      </c>
      <c r="C1886">
        <v>2.472444533992384</v>
      </c>
    </row>
    <row r="1887" spans="1:3" x14ac:dyDescent="0.25">
      <c r="A1887">
        <v>29.178450465818511</v>
      </c>
      <c r="B1887">
        <v>2.5094705192562472</v>
      </c>
      <c r="C1887">
        <v>2.5094705192562472</v>
      </c>
    </row>
    <row r="1888" spans="1:3" x14ac:dyDescent="0.25">
      <c r="A1888">
        <v>29.206954418628577</v>
      </c>
      <c r="B1888">
        <v>6.4549712907897927</v>
      </c>
      <c r="C1888">
        <v>2.8549712907898694</v>
      </c>
    </row>
    <row r="1889" spans="1:3" x14ac:dyDescent="0.25">
      <c r="A1889">
        <v>31.851185693608119</v>
      </c>
      <c r="B1889">
        <v>9.1852588110399402</v>
      </c>
      <c r="C1889">
        <v>9.1852588110399402</v>
      </c>
    </row>
    <row r="1890" spans="1:3" x14ac:dyDescent="0.25">
      <c r="A1890">
        <v>15.017269412384699</v>
      </c>
      <c r="B1890">
        <v>6.3494028097112931</v>
      </c>
      <c r="C1890">
        <v>9.9494028097112164</v>
      </c>
    </row>
    <row r="1891" spans="1:3" x14ac:dyDescent="0.25">
      <c r="A1891">
        <v>18.956961158981169</v>
      </c>
      <c r="B1891">
        <v>18.146153730974763</v>
      </c>
      <c r="C1891">
        <v>21.746153730974687</v>
      </c>
    </row>
    <row r="1892" spans="1:3" x14ac:dyDescent="0.25">
      <c r="A1892">
        <v>32.48321264625686</v>
      </c>
      <c r="B1892">
        <v>3.4210805690149293</v>
      </c>
      <c r="C1892">
        <v>3.4210805690149293</v>
      </c>
    </row>
    <row r="1893" spans="1:3" x14ac:dyDescent="0.25">
      <c r="A1893">
        <v>31.741485355225638</v>
      </c>
      <c r="B1893">
        <v>11.202934936180959</v>
      </c>
      <c r="C1893">
        <v>14.802934936180883</v>
      </c>
    </row>
    <row r="1894" spans="1:3" x14ac:dyDescent="0.25">
      <c r="A1894">
        <v>16.134934622213084</v>
      </c>
      <c r="B1894">
        <v>11.716619936433563</v>
      </c>
      <c r="C1894">
        <v>11.716619936433563</v>
      </c>
    </row>
    <row r="1895" spans="1:3" x14ac:dyDescent="0.25">
      <c r="A1895">
        <v>31.374022637725076</v>
      </c>
      <c r="B1895">
        <v>6.898939659139085</v>
      </c>
      <c r="C1895">
        <v>6.898939659139085</v>
      </c>
    </row>
    <row r="1896" spans="1:3" x14ac:dyDescent="0.25">
      <c r="A1896">
        <v>33.014831750637619</v>
      </c>
      <c r="B1896">
        <v>8.5143609684941168</v>
      </c>
      <c r="C1896">
        <v>8.5143609684941168</v>
      </c>
    </row>
    <row r="1897" spans="1:3" x14ac:dyDescent="0.25">
      <c r="A1897">
        <v>24.037585718539667</v>
      </c>
      <c r="B1897">
        <v>10.987056912243034</v>
      </c>
      <c r="C1897">
        <v>7.3870569122431107</v>
      </c>
    </row>
    <row r="1898" spans="1:3" x14ac:dyDescent="0.25">
      <c r="A1898">
        <v>34.065307788102274</v>
      </c>
      <c r="B1898">
        <v>8.0095036488241966</v>
      </c>
      <c r="C1898">
        <v>11.60950364882412</v>
      </c>
    </row>
    <row r="1899" spans="1:3" x14ac:dyDescent="0.25">
      <c r="A1899">
        <v>24.506307240422096</v>
      </c>
      <c r="B1899">
        <v>13.877194727141475</v>
      </c>
      <c r="C1899">
        <v>10.277194727141552</v>
      </c>
    </row>
    <row r="1900" spans="1:3" x14ac:dyDescent="0.25">
      <c r="A1900">
        <v>19.963034578025489</v>
      </c>
      <c r="B1900">
        <v>13.152417718891947</v>
      </c>
      <c r="C1900">
        <v>16.75241771889187</v>
      </c>
    </row>
    <row r="1901" spans="1:3" x14ac:dyDescent="0.25">
      <c r="A1901">
        <v>35.836875487427108</v>
      </c>
      <c r="B1901">
        <v>5.67479971881653</v>
      </c>
      <c r="C1901">
        <v>5.67479971881653</v>
      </c>
    </row>
    <row r="1902" spans="1:3" x14ac:dyDescent="0.25">
      <c r="A1902">
        <v>24.326415137708661</v>
      </c>
      <c r="B1902">
        <v>24.10428825118208</v>
      </c>
      <c r="C1902">
        <v>24.10428825118208</v>
      </c>
    </row>
    <row r="1903" spans="1:3" x14ac:dyDescent="0.25">
      <c r="A1903">
        <v>37.806399066630334</v>
      </c>
      <c r="B1903">
        <v>9.9509438131691752</v>
      </c>
      <c r="C1903">
        <v>9.9509438131691752</v>
      </c>
    </row>
    <row r="1904" spans="1:3" x14ac:dyDescent="0.25">
      <c r="A1904">
        <v>32.256869091925509</v>
      </c>
      <c r="B1904">
        <v>12.149776062265865</v>
      </c>
      <c r="C1904">
        <v>15.749776062265868</v>
      </c>
    </row>
    <row r="1905" spans="1:3" x14ac:dyDescent="0.25">
      <c r="A1905">
        <v>24.106698561726752</v>
      </c>
      <c r="B1905">
        <v>18.5567889831906</v>
      </c>
      <c r="C1905">
        <v>22.156788983190605</v>
      </c>
    </row>
    <row r="1906" spans="1:3" x14ac:dyDescent="0.25">
      <c r="A1906">
        <v>23.403604262788686</v>
      </c>
      <c r="B1906">
        <v>5.2440500612264263</v>
      </c>
      <c r="C1906">
        <v>5.2440500612264263</v>
      </c>
    </row>
    <row r="1907" spans="1:3" x14ac:dyDescent="0.25">
      <c r="A1907">
        <v>21.332388131444205</v>
      </c>
      <c r="B1907">
        <v>5.7414496396126236</v>
      </c>
      <c r="C1907">
        <v>2.1414496396126204</v>
      </c>
    </row>
    <row r="1908" spans="1:3" x14ac:dyDescent="0.25">
      <c r="A1908">
        <v>33.433364978494865</v>
      </c>
      <c r="B1908">
        <v>12.03769005285098</v>
      </c>
      <c r="C1908">
        <v>8.4376900528510568</v>
      </c>
    </row>
    <row r="1909" spans="1:3" x14ac:dyDescent="0.25">
      <c r="A1909">
        <v>17.39465361240784</v>
      </c>
      <c r="B1909">
        <v>14.508619595462058</v>
      </c>
      <c r="C1909">
        <v>14.508619595462058</v>
      </c>
    </row>
    <row r="1910" spans="1:3" x14ac:dyDescent="0.25">
      <c r="A1910">
        <v>23.708094638222459</v>
      </c>
      <c r="B1910">
        <v>2.1373307798289787</v>
      </c>
      <c r="C1910">
        <v>5.7373307798289019</v>
      </c>
    </row>
    <row r="1911" spans="1:3" x14ac:dyDescent="0.25">
      <c r="A1911">
        <v>34.834350087143982</v>
      </c>
      <c r="B1911">
        <v>4.9912816124052384</v>
      </c>
      <c r="C1911">
        <v>4.9912816124052384</v>
      </c>
    </row>
    <row r="1912" spans="1:3" x14ac:dyDescent="0.25">
      <c r="A1912">
        <v>26.535947263201614</v>
      </c>
      <c r="B1912">
        <v>6.0323085002472965</v>
      </c>
      <c r="C1912">
        <v>2.4323085002473732</v>
      </c>
    </row>
    <row r="1913" spans="1:3" x14ac:dyDescent="0.25">
      <c r="A1913">
        <v>34.654535944206941</v>
      </c>
      <c r="B1913">
        <v>11.199296473403653</v>
      </c>
      <c r="C1913">
        <v>14.799296473403576</v>
      </c>
    </row>
    <row r="1914" spans="1:3" x14ac:dyDescent="0.25">
      <c r="A1914">
        <v>23.288673992701856</v>
      </c>
      <c r="B1914">
        <v>5.4782771135712061</v>
      </c>
      <c r="C1914">
        <v>1.8782771135712828</v>
      </c>
    </row>
    <row r="1915" spans="1:3" x14ac:dyDescent="0.25">
      <c r="A1915">
        <v>13.565784396004688</v>
      </c>
      <c r="B1915">
        <v>12.464746072740347</v>
      </c>
      <c r="C1915">
        <v>8.8647460727404237</v>
      </c>
    </row>
    <row r="1916" spans="1:3" x14ac:dyDescent="0.25">
      <c r="A1916">
        <v>29.392172464284918</v>
      </c>
      <c r="B1916">
        <v>1.9581479156042025</v>
      </c>
      <c r="C1916">
        <v>1.9581479156042025</v>
      </c>
    </row>
    <row r="1917" spans="1:3" x14ac:dyDescent="0.25">
      <c r="A1917">
        <v>31.930478461785697</v>
      </c>
      <c r="B1917">
        <v>17.774234469326728</v>
      </c>
      <c r="C1917">
        <v>14.174234469326725</v>
      </c>
    </row>
    <row r="1918" spans="1:3" x14ac:dyDescent="0.25">
      <c r="A1918">
        <v>23.709823185163003</v>
      </c>
      <c r="B1918">
        <v>3.7181686420989823</v>
      </c>
      <c r="C1918">
        <v>7.3181686420989855</v>
      </c>
    </row>
    <row r="1919" spans="1:3" x14ac:dyDescent="0.25">
      <c r="A1919">
        <v>26.185063466649137</v>
      </c>
      <c r="B1919">
        <v>11.897021912429393</v>
      </c>
      <c r="C1919">
        <v>11.897021912429393</v>
      </c>
    </row>
    <row r="1920" spans="1:3" x14ac:dyDescent="0.25">
      <c r="A1920">
        <v>35.023752360872507</v>
      </c>
      <c r="B1920">
        <v>6.8557596030195089</v>
      </c>
      <c r="C1920">
        <v>10.455759603019512</v>
      </c>
    </row>
    <row r="1921" spans="1:3" x14ac:dyDescent="0.25">
      <c r="A1921">
        <v>21.291305423937974</v>
      </c>
      <c r="B1921">
        <v>16.342334869980732</v>
      </c>
      <c r="C1921">
        <v>19.942334869980733</v>
      </c>
    </row>
    <row r="1922" spans="1:3" x14ac:dyDescent="0.25">
      <c r="A1922">
        <v>21.480162403950082</v>
      </c>
      <c r="B1922">
        <v>8.0678978526100309</v>
      </c>
      <c r="C1922">
        <v>11.667897852610034</v>
      </c>
    </row>
    <row r="1923" spans="1:3" x14ac:dyDescent="0.25">
      <c r="A1923">
        <v>19.801554299472784</v>
      </c>
      <c r="B1923">
        <v>9.7075194895157679</v>
      </c>
      <c r="C1923">
        <v>6.1075194895157647</v>
      </c>
    </row>
    <row r="1924" spans="1:3" x14ac:dyDescent="0.25">
      <c r="A1924">
        <v>35.881726281059429</v>
      </c>
      <c r="B1924">
        <v>3.0317490211145248</v>
      </c>
      <c r="C1924">
        <v>3.0317490211145248</v>
      </c>
    </row>
    <row r="1925" spans="1:3" x14ac:dyDescent="0.25">
      <c r="A1925">
        <v>16.629153321488133</v>
      </c>
      <c r="B1925">
        <v>1.8286318002262014</v>
      </c>
      <c r="C1925">
        <v>5.4286318002261247</v>
      </c>
    </row>
    <row r="1926" spans="1:3" x14ac:dyDescent="0.25">
      <c r="A1926">
        <v>20.651381986656823</v>
      </c>
      <c r="B1926">
        <v>8.6216107656943031</v>
      </c>
      <c r="C1926">
        <v>12.221610765694226</v>
      </c>
    </row>
    <row r="1927" spans="1:3" x14ac:dyDescent="0.25">
      <c r="A1927">
        <v>20.241346641793019</v>
      </c>
      <c r="B1927">
        <v>20.649356832683186</v>
      </c>
      <c r="C1927">
        <v>17.049356832683262</v>
      </c>
    </row>
    <row r="1928" spans="1:3" x14ac:dyDescent="0.25">
      <c r="A1928">
        <v>37.137477839549575</v>
      </c>
      <c r="B1928">
        <v>7.5209162986889488</v>
      </c>
      <c r="C1928">
        <v>3.9209162986890256</v>
      </c>
    </row>
    <row r="1929" spans="1:3" x14ac:dyDescent="0.25">
      <c r="A1929">
        <v>14.738543939738999</v>
      </c>
      <c r="B1929">
        <v>6.3584311580472708</v>
      </c>
      <c r="C1929">
        <v>6.3584311580472708</v>
      </c>
    </row>
    <row r="1930" spans="1:3" x14ac:dyDescent="0.25">
      <c r="A1930">
        <v>24.285520770319451</v>
      </c>
      <c r="B1930">
        <v>14.959859285884924</v>
      </c>
      <c r="C1930">
        <v>14.959859285884924</v>
      </c>
    </row>
    <row r="1931" spans="1:3" x14ac:dyDescent="0.25">
      <c r="A1931">
        <v>16.355393122171805</v>
      </c>
      <c r="B1931">
        <v>9.5813285172639695</v>
      </c>
      <c r="C1931">
        <v>9.5813285172639695</v>
      </c>
    </row>
    <row r="1932" spans="1:3" x14ac:dyDescent="0.25">
      <c r="A1932">
        <v>32.70768776754656</v>
      </c>
      <c r="B1932">
        <v>4.3793747576335562</v>
      </c>
      <c r="C1932">
        <v>7.9793747576335594</v>
      </c>
    </row>
    <row r="1933" spans="1:3" x14ac:dyDescent="0.25">
      <c r="A1933">
        <v>31.269112801985806</v>
      </c>
      <c r="B1933">
        <v>15.140591304666895</v>
      </c>
      <c r="C1933">
        <v>18.7405913046669</v>
      </c>
    </row>
    <row r="1934" spans="1:3" x14ac:dyDescent="0.25">
      <c r="A1934">
        <v>18.300040098660855</v>
      </c>
      <c r="B1934">
        <v>6.9580797230563363</v>
      </c>
      <c r="C1934">
        <v>3.3580797230563331</v>
      </c>
    </row>
    <row r="1935" spans="1:3" x14ac:dyDescent="0.25">
      <c r="A1935">
        <v>35.912212399936536</v>
      </c>
      <c r="B1935">
        <v>2.5798467842668149</v>
      </c>
      <c r="C1935">
        <v>6.1798467842668181</v>
      </c>
    </row>
    <row r="1936" spans="1:3" x14ac:dyDescent="0.25">
      <c r="A1936">
        <v>32.057943510628128</v>
      </c>
      <c r="B1936">
        <v>13.331405591571892</v>
      </c>
      <c r="C1936">
        <v>9.7314055915718889</v>
      </c>
    </row>
    <row r="1937" spans="1:3" x14ac:dyDescent="0.25">
      <c r="A1937">
        <v>21.262615740948352</v>
      </c>
      <c r="B1937">
        <v>20.16322051657184</v>
      </c>
      <c r="C1937">
        <v>23.763220516571842</v>
      </c>
    </row>
    <row r="1938" spans="1:3" x14ac:dyDescent="0.25">
      <c r="A1938">
        <v>21.020925558700778</v>
      </c>
      <c r="B1938">
        <v>23.799775740560065</v>
      </c>
      <c r="C1938">
        <v>20.199775740560064</v>
      </c>
    </row>
    <row r="1939" spans="1:3" x14ac:dyDescent="0.25">
      <c r="A1939">
        <v>22.332916690373228</v>
      </c>
      <c r="B1939">
        <v>3.9616066188393706</v>
      </c>
      <c r="C1939">
        <v>0.3616066188393674</v>
      </c>
    </row>
    <row r="1940" spans="1:3" x14ac:dyDescent="0.25">
      <c r="A1940">
        <v>23.694702766673483</v>
      </c>
      <c r="B1940">
        <v>26.657414311017629</v>
      </c>
      <c r="C1940">
        <v>26.657414311017629</v>
      </c>
    </row>
    <row r="1941" spans="1:3" x14ac:dyDescent="0.25">
      <c r="A1941">
        <v>33.596232609136301</v>
      </c>
      <c r="B1941">
        <v>11.543210067790284</v>
      </c>
      <c r="C1941">
        <v>11.543210067790284</v>
      </c>
    </row>
    <row r="1942" spans="1:3" x14ac:dyDescent="0.25">
      <c r="A1942">
        <v>24.694174434490357</v>
      </c>
      <c r="B1942">
        <v>6.1562374453615742</v>
      </c>
      <c r="C1942">
        <v>9.7562374453615774</v>
      </c>
    </row>
    <row r="1943" spans="1:3" x14ac:dyDescent="0.25">
      <c r="A1943">
        <v>15.085970306281107</v>
      </c>
      <c r="B1943">
        <v>7.1546780857805903</v>
      </c>
      <c r="C1943">
        <v>3.5546780857805871</v>
      </c>
    </row>
    <row r="1944" spans="1:3" x14ac:dyDescent="0.25">
      <c r="A1944">
        <v>32.785958471587612</v>
      </c>
      <c r="B1944">
        <v>6.5050102928326758</v>
      </c>
      <c r="C1944">
        <v>2.9050102928326726</v>
      </c>
    </row>
    <row r="1945" spans="1:3" x14ac:dyDescent="0.25">
      <c r="A1945">
        <v>16.449522979502511</v>
      </c>
      <c r="B1945">
        <v>3.9073142849101927</v>
      </c>
      <c r="C1945">
        <v>7.5073142849101959</v>
      </c>
    </row>
    <row r="1946" spans="1:3" x14ac:dyDescent="0.25">
      <c r="A1946">
        <v>25.161744688185763</v>
      </c>
      <c r="B1946">
        <v>12.526351166479142</v>
      </c>
      <c r="C1946">
        <v>16.126351166479147</v>
      </c>
    </row>
    <row r="1947" spans="1:3" x14ac:dyDescent="0.25">
      <c r="A1947">
        <v>33.826006072505635</v>
      </c>
      <c r="B1947">
        <v>4.9436136504815575</v>
      </c>
      <c r="C1947">
        <v>1.3436136504815543</v>
      </c>
    </row>
    <row r="1948" spans="1:3" x14ac:dyDescent="0.25">
      <c r="A1948">
        <v>17.178506335244119</v>
      </c>
      <c r="B1948">
        <v>10.271023991688777</v>
      </c>
      <c r="C1948">
        <v>6.6710239916887737</v>
      </c>
    </row>
    <row r="1949" spans="1:3" x14ac:dyDescent="0.25">
      <c r="A1949">
        <v>12.944517429155269</v>
      </c>
      <c r="B1949">
        <v>11.635050530621491</v>
      </c>
      <c r="C1949">
        <v>11.635050530621491</v>
      </c>
    </row>
    <row r="1950" spans="1:3" x14ac:dyDescent="0.25">
      <c r="A1950">
        <v>25.152671584612349</v>
      </c>
      <c r="B1950">
        <v>4.8776943409176177</v>
      </c>
      <c r="C1950">
        <v>8.4776943409175409</v>
      </c>
    </row>
    <row r="1951" spans="1:3" x14ac:dyDescent="0.25">
      <c r="A1951">
        <v>28.196735028793736</v>
      </c>
      <c r="B1951">
        <v>8.3643028886026372</v>
      </c>
      <c r="C1951">
        <v>11.96430288860256</v>
      </c>
    </row>
    <row r="1952" spans="1:3" x14ac:dyDescent="0.25">
      <c r="A1952">
        <v>13.183307020425836</v>
      </c>
      <c r="B1952">
        <v>17.444622127660718</v>
      </c>
      <c r="C1952">
        <v>13.844622127660715</v>
      </c>
    </row>
    <row r="1953" spans="1:3" x14ac:dyDescent="0.25">
      <c r="A1953">
        <v>34.231269969661618</v>
      </c>
      <c r="B1953">
        <v>13.982419119033151</v>
      </c>
      <c r="C1953">
        <v>13.982419119033151</v>
      </c>
    </row>
    <row r="1954" spans="1:3" x14ac:dyDescent="0.25">
      <c r="A1954">
        <v>34.270236836892948</v>
      </c>
      <c r="B1954">
        <v>7.8568093320045218</v>
      </c>
      <c r="C1954">
        <v>11.456809332004525</v>
      </c>
    </row>
    <row r="1955" spans="1:3" x14ac:dyDescent="0.25">
      <c r="A1955">
        <v>31.717294206014699</v>
      </c>
      <c r="B1955">
        <v>13.714302023959597</v>
      </c>
      <c r="C1955">
        <v>17.314302023959598</v>
      </c>
    </row>
    <row r="1956" spans="1:3" x14ac:dyDescent="0.25">
      <c r="A1956">
        <v>34.848625403331042</v>
      </c>
      <c r="B1956">
        <v>4.8126466827663261</v>
      </c>
      <c r="C1956">
        <v>1.2126466827663229</v>
      </c>
    </row>
    <row r="1957" spans="1:3" x14ac:dyDescent="0.25">
      <c r="A1957">
        <v>35.72517861652716</v>
      </c>
      <c r="B1957">
        <v>16.125955286381803</v>
      </c>
      <c r="C1957">
        <v>12.525955286381798</v>
      </c>
    </row>
    <row r="1958" spans="1:3" x14ac:dyDescent="0.25">
      <c r="A1958">
        <v>32.213979447780559</v>
      </c>
      <c r="B1958">
        <v>10.961064531903686</v>
      </c>
      <c r="C1958">
        <v>10.961064531903686</v>
      </c>
    </row>
    <row r="1959" spans="1:3" x14ac:dyDescent="0.25">
      <c r="A1959">
        <v>34.499634882709799</v>
      </c>
      <c r="B1959">
        <v>21.368216095957226</v>
      </c>
      <c r="C1959">
        <v>24.968216095957231</v>
      </c>
    </row>
    <row r="1960" spans="1:3" x14ac:dyDescent="0.25">
      <c r="A1960">
        <v>17.27758751575772</v>
      </c>
      <c r="B1960">
        <v>10.224647173276722</v>
      </c>
      <c r="C1960">
        <v>6.6246471732767187</v>
      </c>
    </row>
    <row r="1961" spans="1:3" x14ac:dyDescent="0.25">
      <c r="A1961">
        <v>34.973842961470808</v>
      </c>
      <c r="B1961">
        <v>5.3900407250363624</v>
      </c>
      <c r="C1961">
        <v>8.9900407250363656</v>
      </c>
    </row>
    <row r="1962" spans="1:3" x14ac:dyDescent="0.25">
      <c r="A1962">
        <v>23.557355355767022</v>
      </c>
      <c r="B1962">
        <v>7.7334710526381567</v>
      </c>
      <c r="C1962">
        <v>11.33347105263816</v>
      </c>
    </row>
    <row r="1963" spans="1:3" x14ac:dyDescent="0.25">
      <c r="A1963">
        <v>20.779153330900773</v>
      </c>
      <c r="B1963">
        <v>8.9061632351198927</v>
      </c>
      <c r="C1963">
        <v>12.506163235119896</v>
      </c>
    </row>
    <row r="1964" spans="1:3" x14ac:dyDescent="0.25">
      <c r="A1964">
        <v>21.339219795378767</v>
      </c>
      <c r="B1964">
        <v>8.5632837735682266</v>
      </c>
      <c r="C1964">
        <v>4.9632837735682234</v>
      </c>
    </row>
    <row r="1965" spans="1:3" x14ac:dyDescent="0.25">
      <c r="A1965">
        <v>32.637787842072683</v>
      </c>
      <c r="B1965">
        <v>21.661982330811355</v>
      </c>
      <c r="C1965">
        <v>21.661982330811355</v>
      </c>
    </row>
    <row r="1966" spans="1:3" x14ac:dyDescent="0.25">
      <c r="A1966">
        <v>33.131093340620772</v>
      </c>
      <c r="B1966">
        <v>11.506758140370321</v>
      </c>
      <c r="C1966">
        <v>11.506758140370321</v>
      </c>
    </row>
    <row r="1967" spans="1:3" x14ac:dyDescent="0.25">
      <c r="A1967">
        <v>33.608120966167348</v>
      </c>
      <c r="B1967">
        <v>17.399942450990046</v>
      </c>
      <c r="C1967">
        <v>17.399942450990046</v>
      </c>
    </row>
    <row r="1968" spans="1:3" x14ac:dyDescent="0.25">
      <c r="A1968">
        <v>18.287594388927655</v>
      </c>
      <c r="B1968">
        <v>19.853764169485054</v>
      </c>
      <c r="C1968">
        <v>16.253764169485052</v>
      </c>
    </row>
    <row r="1969" spans="1:3" x14ac:dyDescent="0.25">
      <c r="A1969">
        <v>23.909524191096807</v>
      </c>
      <c r="B1969">
        <v>4.5103446632515087</v>
      </c>
      <c r="C1969">
        <v>4.5103446632515087</v>
      </c>
    </row>
    <row r="1970" spans="1:3" x14ac:dyDescent="0.25">
      <c r="A1970">
        <v>33.640809086889888</v>
      </c>
      <c r="B1970">
        <v>8.3953500318779639</v>
      </c>
      <c r="C1970">
        <v>4.7953500318780407</v>
      </c>
    </row>
    <row r="1971" spans="1:3" x14ac:dyDescent="0.25">
      <c r="A1971">
        <v>15.301557917783413</v>
      </c>
      <c r="B1971">
        <v>7.5543099154743309</v>
      </c>
      <c r="C1971">
        <v>3.9543099154744077</v>
      </c>
    </row>
    <row r="1972" spans="1:3" x14ac:dyDescent="0.25">
      <c r="A1972">
        <v>16.146391172365</v>
      </c>
      <c r="B1972">
        <v>15.819445160838388</v>
      </c>
      <c r="C1972">
        <v>12.219445160838465</v>
      </c>
    </row>
    <row r="1973" spans="1:3" x14ac:dyDescent="0.25">
      <c r="A1973">
        <v>21.480575921351281</v>
      </c>
      <c r="B1973">
        <v>3.7906546337104885</v>
      </c>
      <c r="C1973">
        <v>7.3906546337104118</v>
      </c>
    </row>
    <row r="1974" spans="1:3" x14ac:dyDescent="0.25">
      <c r="A1974">
        <v>37.636538944332884</v>
      </c>
      <c r="B1974">
        <v>10.151166736404438</v>
      </c>
      <c r="C1974">
        <v>6.5511667364045145</v>
      </c>
    </row>
    <row r="1975" spans="1:3" x14ac:dyDescent="0.25">
      <c r="A1975">
        <v>34.596874222907928</v>
      </c>
      <c r="B1975">
        <v>7.6056648742499178</v>
      </c>
      <c r="C1975">
        <v>11.205664874249841</v>
      </c>
    </row>
    <row r="1976" spans="1:3" x14ac:dyDescent="0.25">
      <c r="A1976">
        <v>37.11639261904574</v>
      </c>
      <c r="B1976">
        <v>17.439918284340266</v>
      </c>
      <c r="C1976">
        <v>17.439918284340266</v>
      </c>
    </row>
    <row r="1977" spans="1:3" x14ac:dyDescent="0.25">
      <c r="A1977">
        <v>37.405427541065635</v>
      </c>
      <c r="B1977">
        <v>4.6143100027930473</v>
      </c>
      <c r="C1977">
        <v>4.6143100027930473</v>
      </c>
    </row>
    <row r="1978" spans="1:3" x14ac:dyDescent="0.25">
      <c r="A1978">
        <v>34.733374046131317</v>
      </c>
      <c r="B1978">
        <v>4.3107008747746356</v>
      </c>
      <c r="C1978">
        <v>4.3107008747746356</v>
      </c>
    </row>
    <row r="1979" spans="1:3" x14ac:dyDescent="0.25">
      <c r="A1979">
        <v>30.91073614882</v>
      </c>
      <c r="B1979">
        <v>21.459091805440504</v>
      </c>
      <c r="C1979">
        <v>21.459091805440504</v>
      </c>
    </row>
    <row r="1980" spans="1:3" x14ac:dyDescent="0.25">
      <c r="A1980">
        <v>17.929878218934967</v>
      </c>
      <c r="B1980">
        <v>13.053347241361726</v>
      </c>
      <c r="C1980">
        <v>13.053347241361726</v>
      </c>
    </row>
    <row r="1981" spans="1:3" x14ac:dyDescent="0.25">
      <c r="A1981">
        <v>23.350541309769859</v>
      </c>
      <c r="B1981">
        <v>14.497123804352618</v>
      </c>
      <c r="C1981">
        <v>14.497123804352618</v>
      </c>
    </row>
    <row r="1982" spans="1:3" x14ac:dyDescent="0.25">
      <c r="A1982">
        <v>35.733326901004148</v>
      </c>
      <c r="B1982">
        <v>6.4939873337010479</v>
      </c>
      <c r="C1982">
        <v>10.093987333701051</v>
      </c>
    </row>
    <row r="1983" spans="1:3" x14ac:dyDescent="0.25">
      <c r="A1983">
        <v>37.52231326991938</v>
      </c>
      <c r="B1983">
        <v>15.461286844587532</v>
      </c>
      <c r="C1983">
        <v>11.861286844587529</v>
      </c>
    </row>
    <row r="1984" spans="1:3" x14ac:dyDescent="0.25">
      <c r="A1984">
        <v>23.434941948471266</v>
      </c>
      <c r="B1984">
        <v>8.0945924928247504</v>
      </c>
      <c r="C1984">
        <v>11.694592492824754</v>
      </c>
    </row>
    <row r="1985" spans="1:3" x14ac:dyDescent="0.25">
      <c r="A1985">
        <v>22.049979685767632</v>
      </c>
      <c r="B1985">
        <v>5.1707139548539338</v>
      </c>
      <c r="C1985">
        <v>1.5707139548539306</v>
      </c>
    </row>
    <row r="1986" spans="1:3" x14ac:dyDescent="0.25">
      <c r="A1986">
        <v>15.121735147116082</v>
      </c>
      <c r="B1986">
        <v>3.1934305806571839</v>
      </c>
      <c r="C1986">
        <v>3.1934305806571839</v>
      </c>
    </row>
    <row r="1987" spans="1:3" x14ac:dyDescent="0.25">
      <c r="A1987">
        <v>23.187052668185835</v>
      </c>
      <c r="B1987">
        <v>4.2739603219023348</v>
      </c>
      <c r="C1987">
        <v>4.2739603219023348</v>
      </c>
    </row>
    <row r="1988" spans="1:3" x14ac:dyDescent="0.25">
      <c r="A1988">
        <v>35.637114804908833</v>
      </c>
      <c r="B1988">
        <v>5.9354073815895347</v>
      </c>
      <c r="C1988">
        <v>2.3354073815895315</v>
      </c>
    </row>
    <row r="1989" spans="1:3" x14ac:dyDescent="0.25">
      <c r="A1989">
        <v>26.085317014457708</v>
      </c>
      <c r="B1989">
        <v>12.708316673594826</v>
      </c>
      <c r="C1989">
        <v>9.1083166735948229</v>
      </c>
    </row>
    <row r="1990" spans="1:3" x14ac:dyDescent="0.25">
      <c r="A1990">
        <v>22.013518193076614</v>
      </c>
      <c r="B1990">
        <v>2.0756773145413376</v>
      </c>
      <c r="C1990">
        <v>5.6756773145413408</v>
      </c>
    </row>
    <row r="1991" spans="1:3" x14ac:dyDescent="0.25">
      <c r="A1991">
        <v>24.129092323336138</v>
      </c>
      <c r="B1991">
        <v>5.4984958335633749</v>
      </c>
      <c r="C1991">
        <v>5.4984958335633749</v>
      </c>
    </row>
    <row r="1992" spans="1:3" x14ac:dyDescent="0.25">
      <c r="A1992">
        <v>35.898996746609569</v>
      </c>
      <c r="B1992">
        <v>11.355244219456146</v>
      </c>
      <c r="C1992">
        <v>11.355244219456146</v>
      </c>
    </row>
    <row r="1993" spans="1:3" x14ac:dyDescent="0.25">
      <c r="A1993">
        <v>18.205326771304414</v>
      </c>
      <c r="B1993">
        <v>10.722185593423488</v>
      </c>
      <c r="C1993">
        <v>7.1221855934234846</v>
      </c>
    </row>
    <row r="1994" spans="1:3" x14ac:dyDescent="0.25">
      <c r="A1994">
        <v>16.627783245171095</v>
      </c>
      <c r="B1994">
        <v>15.46263509631963</v>
      </c>
      <c r="C1994">
        <v>19.062635096319632</v>
      </c>
    </row>
    <row r="1995" spans="1:3" x14ac:dyDescent="0.25">
      <c r="A1995">
        <v>23.308154446581941</v>
      </c>
      <c r="B1995">
        <v>5.595201418353799</v>
      </c>
      <c r="C1995">
        <v>9.1952014183537223</v>
      </c>
    </row>
    <row r="1996" spans="1:3" x14ac:dyDescent="0.25">
      <c r="A1996">
        <v>34.901532039846046</v>
      </c>
      <c r="B1996">
        <v>6.1332373317981848</v>
      </c>
      <c r="C1996">
        <v>6.1332373317981848</v>
      </c>
    </row>
    <row r="1997" spans="1:3" x14ac:dyDescent="0.25">
      <c r="A1997">
        <v>17.275967754609312</v>
      </c>
      <c r="B1997">
        <v>30.582886435460583</v>
      </c>
      <c r="C1997">
        <v>30.582886435460583</v>
      </c>
    </row>
    <row r="1998" spans="1:3" x14ac:dyDescent="0.25">
      <c r="A1998">
        <v>33.146041835693353</v>
      </c>
      <c r="B1998">
        <v>17.122827731078978</v>
      </c>
      <c r="C1998">
        <v>13.522827731079055</v>
      </c>
    </row>
    <row r="1999" spans="1:3" x14ac:dyDescent="0.25">
      <c r="A1999">
        <v>20.687138251460393</v>
      </c>
      <c r="B1999">
        <v>9.818180041320943</v>
      </c>
      <c r="C1999">
        <v>6.2181800413210198</v>
      </c>
    </row>
    <row r="2000" spans="1:3" x14ac:dyDescent="0.25">
      <c r="A2000">
        <v>19.825310948256245</v>
      </c>
      <c r="B2000">
        <v>11.2452297036603</v>
      </c>
      <c r="C2000">
        <v>14.845229703660223</v>
      </c>
    </row>
    <row r="2001" spans="1:3" x14ac:dyDescent="0.25">
      <c r="A2001">
        <v>23.674857772302005</v>
      </c>
      <c r="B2001">
        <v>9.6133362542771295</v>
      </c>
      <c r="C2001">
        <v>6.0133362542772062</v>
      </c>
    </row>
    <row r="2002" spans="1:3" x14ac:dyDescent="0.25">
      <c r="A2002">
        <v>25.210581271044745</v>
      </c>
      <c r="B2002">
        <v>7.7187903008427305</v>
      </c>
      <c r="C2002">
        <v>4.1187903008428073</v>
      </c>
    </row>
    <row r="2003" spans="1:3" x14ac:dyDescent="0.25">
      <c r="A2003">
        <v>20.930407921409557</v>
      </c>
      <c r="B2003">
        <v>2.637767457817386</v>
      </c>
      <c r="C2003">
        <v>6.2377674578173092</v>
      </c>
    </row>
    <row r="2004" spans="1:3" x14ac:dyDescent="0.25">
      <c r="A2004">
        <v>24.190380034519734</v>
      </c>
      <c r="B2004">
        <v>2.174524453833655</v>
      </c>
      <c r="C2004">
        <v>0</v>
      </c>
    </row>
    <row r="2005" spans="1:3" x14ac:dyDescent="0.25">
      <c r="A2005">
        <v>23.501289781392725</v>
      </c>
      <c r="B2005">
        <v>2.9707299595649062</v>
      </c>
      <c r="C2005">
        <v>6.5707299595648294</v>
      </c>
    </row>
    <row r="2006" spans="1:3" x14ac:dyDescent="0.25">
      <c r="A2006">
        <v>36.017778398933771</v>
      </c>
      <c r="B2006">
        <v>2.4942892266803174</v>
      </c>
      <c r="C2006">
        <v>2.4942892266803174</v>
      </c>
    </row>
    <row r="2007" spans="1:3" x14ac:dyDescent="0.25">
      <c r="A2007">
        <v>34.080896767265173</v>
      </c>
      <c r="B2007">
        <v>12.974925618770774</v>
      </c>
      <c r="C2007">
        <v>9.3749256187707708</v>
      </c>
    </row>
    <row r="2008" spans="1:3" x14ac:dyDescent="0.25">
      <c r="A2008">
        <v>35.661506106071023</v>
      </c>
      <c r="B2008">
        <v>5.076924629818631</v>
      </c>
      <c r="C2008">
        <v>5.076924629818631</v>
      </c>
    </row>
    <row r="2009" spans="1:3" x14ac:dyDescent="0.25">
      <c r="A2009">
        <v>35.382365891829373</v>
      </c>
      <c r="B2009">
        <v>5.5948544849748139</v>
      </c>
      <c r="C2009">
        <v>1.9948544849748107</v>
      </c>
    </row>
    <row r="2010" spans="1:3" x14ac:dyDescent="0.25">
      <c r="A2010">
        <v>34.479102538222136</v>
      </c>
      <c r="B2010">
        <v>1.8904231715472353</v>
      </c>
      <c r="C2010">
        <v>0</v>
      </c>
    </row>
    <row r="2011" spans="1:3" x14ac:dyDescent="0.25">
      <c r="A2011">
        <v>23.138516557954514</v>
      </c>
      <c r="B2011">
        <v>3.4882310792903315</v>
      </c>
      <c r="C2011">
        <v>7.0882310792903347</v>
      </c>
    </row>
    <row r="2012" spans="1:3" x14ac:dyDescent="0.25">
      <c r="A2012">
        <v>23.762972271419727</v>
      </c>
      <c r="B2012">
        <v>12.132939788083617</v>
      </c>
      <c r="C2012">
        <v>8.5329397880836133</v>
      </c>
    </row>
    <row r="2013" spans="1:3" x14ac:dyDescent="0.25">
      <c r="A2013">
        <v>21.432128700717801</v>
      </c>
      <c r="B2013">
        <v>9.8124464792937882</v>
      </c>
      <c r="C2013">
        <v>9.8124464792937882</v>
      </c>
    </row>
    <row r="2014" spans="1:3" x14ac:dyDescent="0.25">
      <c r="A2014">
        <v>23.598706330396013</v>
      </c>
      <c r="B2014">
        <v>12.203642347037889</v>
      </c>
      <c r="C2014">
        <v>12.203642347037889</v>
      </c>
    </row>
    <row r="2015" spans="1:3" x14ac:dyDescent="0.25">
      <c r="A2015">
        <v>33.399781109644984</v>
      </c>
      <c r="B2015">
        <v>19.994254522521988</v>
      </c>
      <c r="C2015">
        <v>16.394254522521983</v>
      </c>
    </row>
    <row r="2016" spans="1:3" x14ac:dyDescent="0.25">
      <c r="A2016">
        <v>22.259241464359967</v>
      </c>
      <c r="B2016">
        <v>3.1054169207968041</v>
      </c>
      <c r="C2016">
        <v>0</v>
      </c>
    </row>
    <row r="2017" spans="1:3" x14ac:dyDescent="0.25">
      <c r="A2017">
        <v>34.250787650893948</v>
      </c>
      <c r="B2017">
        <v>6.9570522322301542</v>
      </c>
      <c r="C2017">
        <v>3.357052232230151</v>
      </c>
    </row>
    <row r="2018" spans="1:3" x14ac:dyDescent="0.25">
      <c r="A2018">
        <v>21.197405883094589</v>
      </c>
      <c r="B2018">
        <v>16.226821170881678</v>
      </c>
      <c r="C2018">
        <v>12.626821170881675</v>
      </c>
    </row>
    <row r="2019" spans="1:3" x14ac:dyDescent="0.25">
      <c r="A2019">
        <v>37.492031939935629</v>
      </c>
      <c r="B2019">
        <v>13.140373227637188</v>
      </c>
      <c r="C2019">
        <v>13.140373227637188</v>
      </c>
    </row>
    <row r="2020" spans="1:3" x14ac:dyDescent="0.25">
      <c r="A2020">
        <v>37.116267631387757</v>
      </c>
      <c r="B2020">
        <v>8.5952008259534196</v>
      </c>
      <c r="C2020">
        <v>8.5952008259534196</v>
      </c>
    </row>
    <row r="2021" spans="1:3" x14ac:dyDescent="0.25">
      <c r="A2021">
        <v>32.917282547557889</v>
      </c>
      <c r="B2021">
        <v>34.72663648794267</v>
      </c>
      <c r="C2021">
        <v>31.126636487942747</v>
      </c>
    </row>
    <row r="2022" spans="1:3" x14ac:dyDescent="0.25">
      <c r="A2022">
        <v>32.898873047273369</v>
      </c>
      <c r="B2022">
        <v>20.485200410681319</v>
      </c>
      <c r="C2022">
        <v>20.485200410681319</v>
      </c>
    </row>
    <row r="2023" spans="1:3" x14ac:dyDescent="0.25">
      <c r="A2023">
        <v>33.251509450595961</v>
      </c>
      <c r="B2023">
        <v>13.379116748800506</v>
      </c>
      <c r="C2023">
        <v>9.7791167488005826</v>
      </c>
    </row>
    <row r="2024" spans="1:3" x14ac:dyDescent="0.25">
      <c r="A2024">
        <v>25.187517191741691</v>
      </c>
      <c r="B2024">
        <v>3.2482501792956953</v>
      </c>
      <c r="C2024">
        <v>6.8482501792956185</v>
      </c>
    </row>
    <row r="2025" spans="1:3" x14ac:dyDescent="0.25">
      <c r="A2025">
        <v>15.486512121864049</v>
      </c>
      <c r="B2025">
        <v>20.703179900861706</v>
      </c>
      <c r="C2025">
        <v>24.303179900861629</v>
      </c>
    </row>
    <row r="2026" spans="1:3" x14ac:dyDescent="0.25">
      <c r="A2026">
        <v>36.845571186643795</v>
      </c>
      <c r="B2026">
        <v>7.2238940960304099</v>
      </c>
      <c r="C2026">
        <v>7.2238940960304099</v>
      </c>
    </row>
    <row r="2027" spans="1:3" x14ac:dyDescent="0.25">
      <c r="A2027">
        <v>30.590104593333596</v>
      </c>
      <c r="B2027">
        <v>6.5413593816299809</v>
      </c>
      <c r="C2027">
        <v>10.141359381629904</v>
      </c>
    </row>
    <row r="2028" spans="1:3" x14ac:dyDescent="0.25">
      <c r="A2028">
        <v>26.223510542225945</v>
      </c>
      <c r="B2028">
        <v>18.93694317548043</v>
      </c>
      <c r="C2028">
        <v>15.336943175480506</v>
      </c>
    </row>
    <row r="2029" spans="1:3" x14ac:dyDescent="0.25">
      <c r="A2029">
        <v>25.180225370353551</v>
      </c>
      <c r="B2029">
        <v>10.329798107258643</v>
      </c>
      <c r="C2029">
        <v>13.929798107258566</v>
      </c>
    </row>
    <row r="2030" spans="1:3" x14ac:dyDescent="0.25">
      <c r="A2030">
        <v>19.254834243916825</v>
      </c>
      <c r="B2030">
        <v>2.8049520882549395</v>
      </c>
      <c r="C2030">
        <v>2.8049520882549395</v>
      </c>
    </row>
    <row r="2031" spans="1:3" x14ac:dyDescent="0.25">
      <c r="A2031">
        <v>31.815436111713417</v>
      </c>
      <c r="B2031">
        <v>6.458127931415083</v>
      </c>
      <c r="C2031">
        <v>10.058127931415086</v>
      </c>
    </row>
    <row r="2032" spans="1:3" x14ac:dyDescent="0.25">
      <c r="A2032">
        <v>31.718347992911564</v>
      </c>
      <c r="B2032">
        <v>9.1607135476035406</v>
      </c>
      <c r="C2032">
        <v>12.760713547603544</v>
      </c>
    </row>
    <row r="2033" spans="1:3" x14ac:dyDescent="0.25">
      <c r="A2033">
        <v>16.562332180564123</v>
      </c>
      <c r="B2033">
        <v>13.837096171761596</v>
      </c>
      <c r="C2033">
        <v>17.437096171761599</v>
      </c>
    </row>
    <row r="2034" spans="1:3" x14ac:dyDescent="0.25">
      <c r="A2034">
        <v>35.335131763759492</v>
      </c>
      <c r="B2034">
        <v>7.5114483558131617</v>
      </c>
      <c r="C2034">
        <v>7.5114483558131617</v>
      </c>
    </row>
    <row r="2035" spans="1:3" x14ac:dyDescent="0.25">
      <c r="A2035">
        <v>27.209422926728514</v>
      </c>
      <c r="B2035">
        <v>11.146752809312286</v>
      </c>
      <c r="C2035">
        <v>7.5467528093122827</v>
      </c>
    </row>
    <row r="2036" spans="1:3" x14ac:dyDescent="0.25">
      <c r="A2036">
        <v>19.894513431466898</v>
      </c>
      <c r="B2036">
        <v>1.9711675441434018</v>
      </c>
      <c r="C2036">
        <v>1.9711675441434018</v>
      </c>
    </row>
    <row r="2037" spans="1:3" x14ac:dyDescent="0.25">
      <c r="A2037">
        <v>34.587859612008742</v>
      </c>
      <c r="B2037">
        <v>4.0635151182331875</v>
      </c>
      <c r="C2037">
        <v>7.6635151182331107</v>
      </c>
    </row>
    <row r="2038" spans="1:3" x14ac:dyDescent="0.25">
      <c r="A2038">
        <v>20.370029075946086</v>
      </c>
      <c r="B2038">
        <v>2.1391027124088424</v>
      </c>
      <c r="C2038">
        <v>2.1391027124088424</v>
      </c>
    </row>
    <row r="2039" spans="1:3" x14ac:dyDescent="0.25">
      <c r="A2039">
        <v>24.122781198029219</v>
      </c>
      <c r="B2039">
        <v>12.082703843711968</v>
      </c>
      <c r="C2039">
        <v>15.682703843711892</v>
      </c>
    </row>
    <row r="2040" spans="1:3" x14ac:dyDescent="0.25">
      <c r="A2040">
        <v>33.58489004572084</v>
      </c>
      <c r="B2040">
        <v>16.638800937361999</v>
      </c>
      <c r="C2040">
        <v>16.638800937361999</v>
      </c>
    </row>
    <row r="2041" spans="1:3" x14ac:dyDescent="0.25">
      <c r="A2041">
        <v>30.168495732514273</v>
      </c>
      <c r="B2041">
        <v>19.251199218575294</v>
      </c>
      <c r="C2041">
        <v>19.251199218575294</v>
      </c>
    </row>
    <row r="2042" spans="1:3" x14ac:dyDescent="0.25">
      <c r="A2042">
        <v>25.599958058907326</v>
      </c>
      <c r="B2042">
        <v>10.288080887186801</v>
      </c>
      <c r="C2042">
        <v>6.688080887186878</v>
      </c>
    </row>
    <row r="2043" spans="1:3" x14ac:dyDescent="0.25">
      <c r="A2043">
        <v>20.336728032166043</v>
      </c>
      <c r="B2043">
        <v>12.909710747171514</v>
      </c>
      <c r="C2043">
        <v>9.3097107471715113</v>
      </c>
    </row>
    <row r="2044" spans="1:3" x14ac:dyDescent="0.25">
      <c r="A2044">
        <v>26.995785925439559</v>
      </c>
      <c r="B2044">
        <v>8.8430465063868802</v>
      </c>
      <c r="C2044">
        <v>5.243046506386877</v>
      </c>
    </row>
    <row r="2045" spans="1:3" x14ac:dyDescent="0.25">
      <c r="A2045">
        <v>22.404683225278283</v>
      </c>
      <c r="B2045">
        <v>12.345685059762976</v>
      </c>
      <c r="C2045">
        <v>15.94568505976298</v>
      </c>
    </row>
    <row r="2046" spans="1:3" x14ac:dyDescent="0.25">
      <c r="A2046">
        <v>25.345135294534629</v>
      </c>
      <c r="B2046">
        <v>6.0507216000320341</v>
      </c>
      <c r="C2046">
        <v>2.4507216000320309</v>
      </c>
    </row>
    <row r="2047" spans="1:3" x14ac:dyDescent="0.25">
      <c r="A2047">
        <v>25.368766846452424</v>
      </c>
      <c r="B2047">
        <v>4.9072018094562786</v>
      </c>
      <c r="C2047">
        <v>1.3072018094562754</v>
      </c>
    </row>
    <row r="2048" spans="1:3" x14ac:dyDescent="0.25">
      <c r="A2048">
        <v>15.910767055865218</v>
      </c>
      <c r="B2048">
        <v>11.405681749810661</v>
      </c>
      <c r="C2048">
        <v>11.405681749810661</v>
      </c>
    </row>
    <row r="2049" spans="1:3" x14ac:dyDescent="0.25">
      <c r="A2049">
        <v>33.943315337433511</v>
      </c>
      <c r="B2049">
        <v>10.363520033662317</v>
      </c>
      <c r="C2049">
        <v>13.96352003366232</v>
      </c>
    </row>
    <row r="2050" spans="1:3" x14ac:dyDescent="0.25">
      <c r="A2050">
        <v>22.070787574852275</v>
      </c>
      <c r="B2050">
        <v>21.805779237717637</v>
      </c>
      <c r="C2050">
        <v>25.405779237717638</v>
      </c>
    </row>
    <row r="2051" spans="1:3" x14ac:dyDescent="0.25">
      <c r="A2051">
        <v>20.836720557890686</v>
      </c>
      <c r="B2051">
        <v>28.247238833861807</v>
      </c>
      <c r="C2051">
        <v>28.247238833861807</v>
      </c>
    </row>
    <row r="2052" spans="1:3" x14ac:dyDescent="0.25">
      <c r="A2052">
        <v>16.219967540416604</v>
      </c>
      <c r="B2052">
        <v>5.3031927702441362</v>
      </c>
      <c r="C2052">
        <v>5.3031927702441362</v>
      </c>
    </row>
    <row r="2053" spans="1:3" x14ac:dyDescent="0.25">
      <c r="A2053">
        <v>33.54595548577835</v>
      </c>
      <c r="B2053">
        <v>3.8873636776953635</v>
      </c>
      <c r="C2053">
        <v>0.28736367769536031</v>
      </c>
    </row>
    <row r="2054" spans="1:3" x14ac:dyDescent="0.25">
      <c r="A2054">
        <v>23.852662112479869</v>
      </c>
      <c r="B2054">
        <v>5.4142212997775196</v>
      </c>
      <c r="C2054">
        <v>9.0142212997775228</v>
      </c>
    </row>
    <row r="2055" spans="1:3" x14ac:dyDescent="0.25">
      <c r="A2055">
        <v>31.237654057572506</v>
      </c>
      <c r="B2055">
        <v>14.155259180554305</v>
      </c>
      <c r="C2055">
        <v>14.155259180554305</v>
      </c>
    </row>
    <row r="2056" spans="1:3" x14ac:dyDescent="0.25">
      <c r="A2056">
        <v>24.851781006465394</v>
      </c>
      <c r="B2056">
        <v>15.871884806910836</v>
      </c>
      <c r="C2056">
        <v>12.271884806910833</v>
      </c>
    </row>
    <row r="2057" spans="1:3" x14ac:dyDescent="0.25">
      <c r="A2057">
        <v>17.42531149014896</v>
      </c>
      <c r="B2057">
        <v>12.193817479349756</v>
      </c>
      <c r="C2057">
        <v>8.5938174793497524</v>
      </c>
    </row>
    <row r="2058" spans="1:3" x14ac:dyDescent="0.25">
      <c r="A2058">
        <v>36.809006415137361</v>
      </c>
      <c r="B2058">
        <v>27.447647879082897</v>
      </c>
      <c r="C2058">
        <v>31.04764787908282</v>
      </c>
    </row>
    <row r="2059" spans="1:3" x14ac:dyDescent="0.25">
      <c r="A2059">
        <v>18.633008663198645</v>
      </c>
      <c r="B2059">
        <v>11.523685553238927</v>
      </c>
      <c r="C2059">
        <v>11.523685553238927</v>
      </c>
    </row>
    <row r="2060" spans="1:3" x14ac:dyDescent="0.25">
      <c r="A2060">
        <v>27.215956260447101</v>
      </c>
      <c r="B2060">
        <v>11.592746461258407</v>
      </c>
      <c r="C2060">
        <v>11.592746461258407</v>
      </c>
    </row>
    <row r="2061" spans="1:3" x14ac:dyDescent="0.25">
      <c r="A2061">
        <v>17.391276328375724</v>
      </c>
      <c r="B2061">
        <v>2.8230916101980164</v>
      </c>
      <c r="C2061">
        <v>2.8230916101980164</v>
      </c>
    </row>
    <row r="2062" spans="1:3" x14ac:dyDescent="0.25">
      <c r="A2062">
        <v>28.409118160136497</v>
      </c>
      <c r="B2062">
        <v>6.8126218289501139</v>
      </c>
      <c r="C2062">
        <v>3.2126218289501907</v>
      </c>
    </row>
    <row r="2063" spans="1:3" x14ac:dyDescent="0.25">
      <c r="A2063">
        <v>36.53572415954379</v>
      </c>
      <c r="B2063">
        <v>8.6413755727964769</v>
      </c>
      <c r="C2063">
        <v>12.2413755727964</v>
      </c>
    </row>
    <row r="2064" spans="1:3" x14ac:dyDescent="0.25">
      <c r="A2064">
        <v>37.95277877175927</v>
      </c>
      <c r="B2064">
        <v>3.0888905396700927</v>
      </c>
      <c r="C2064">
        <v>3.0888905396700927</v>
      </c>
    </row>
    <row r="2065" spans="1:3" x14ac:dyDescent="0.25">
      <c r="A2065">
        <v>23.324510469082167</v>
      </c>
      <c r="B2065">
        <v>31.729532462059673</v>
      </c>
      <c r="C2065">
        <v>31.729532462059673</v>
      </c>
    </row>
    <row r="2066" spans="1:3" x14ac:dyDescent="0.25">
      <c r="A2066">
        <v>28.777923578885964</v>
      </c>
      <c r="B2066">
        <v>11.73668376018318</v>
      </c>
      <c r="C2066">
        <v>11.73668376018318</v>
      </c>
    </row>
    <row r="2067" spans="1:3" x14ac:dyDescent="0.25">
      <c r="A2067">
        <v>22.997870147409785</v>
      </c>
      <c r="B2067">
        <v>21.636000520734111</v>
      </c>
      <c r="C2067">
        <v>25.236000520734034</v>
      </c>
    </row>
    <row r="2068" spans="1:3" x14ac:dyDescent="0.25">
      <c r="A2068">
        <v>16.66328852396461</v>
      </c>
      <c r="B2068">
        <v>2.6207146702831707</v>
      </c>
      <c r="C2068">
        <v>6.220714670283094</v>
      </c>
    </row>
    <row r="2069" spans="1:3" x14ac:dyDescent="0.25">
      <c r="A2069">
        <v>21.042245626365048</v>
      </c>
      <c r="B2069">
        <v>11.750281646967586</v>
      </c>
      <c r="C2069">
        <v>15.35028164696751</v>
      </c>
    </row>
    <row r="2070" spans="1:3" x14ac:dyDescent="0.25">
      <c r="A2070">
        <v>19.459620284214694</v>
      </c>
      <c r="B2070">
        <v>12.542915832104784</v>
      </c>
      <c r="C2070">
        <v>8.9429158321047808</v>
      </c>
    </row>
    <row r="2071" spans="1:3" x14ac:dyDescent="0.25">
      <c r="A2071">
        <v>35.688680034260969</v>
      </c>
      <c r="B2071">
        <v>6.5993048005001853</v>
      </c>
      <c r="C2071">
        <v>10.199304800500189</v>
      </c>
    </row>
    <row r="2072" spans="1:3" x14ac:dyDescent="0.25">
      <c r="A2072">
        <v>19.359792196914832</v>
      </c>
      <c r="B2072">
        <v>16.301563668723293</v>
      </c>
      <c r="C2072">
        <v>12.70156366872329</v>
      </c>
    </row>
    <row r="2073" spans="1:3" x14ac:dyDescent="0.25">
      <c r="A2073">
        <v>20.994290748156239</v>
      </c>
      <c r="B2073">
        <v>2.5055333479722108</v>
      </c>
      <c r="C2073">
        <v>0</v>
      </c>
    </row>
    <row r="2074" spans="1:3" x14ac:dyDescent="0.25">
      <c r="A2074">
        <v>24.851348989752111</v>
      </c>
      <c r="B2074">
        <v>7.8456328602071146</v>
      </c>
      <c r="C2074">
        <v>7.8456328602071146</v>
      </c>
    </row>
    <row r="2075" spans="1:3" x14ac:dyDescent="0.25">
      <c r="A2075">
        <v>17.551613603069907</v>
      </c>
      <c r="B2075">
        <v>9.2963316510016902</v>
      </c>
      <c r="C2075">
        <v>5.696331651001687</v>
      </c>
    </row>
    <row r="2076" spans="1:3" x14ac:dyDescent="0.25">
      <c r="A2076">
        <v>36.703915182159818</v>
      </c>
      <c r="B2076">
        <v>9.9287160936769681</v>
      </c>
      <c r="C2076">
        <v>13.528716093676971</v>
      </c>
    </row>
    <row r="2077" spans="1:3" x14ac:dyDescent="0.25">
      <c r="A2077">
        <v>19.858837367192585</v>
      </c>
      <c r="B2077">
        <v>15.392033550291462</v>
      </c>
      <c r="C2077">
        <v>15.392033550291462</v>
      </c>
    </row>
    <row r="2078" spans="1:3" x14ac:dyDescent="0.25">
      <c r="A2078">
        <v>23.830180368526833</v>
      </c>
      <c r="B2078">
        <v>8.8775175682546958</v>
      </c>
      <c r="C2078">
        <v>5.2775175682546926</v>
      </c>
    </row>
    <row r="2079" spans="1:3" x14ac:dyDescent="0.25">
      <c r="A2079">
        <v>34.349305774081742</v>
      </c>
      <c r="B2079">
        <v>8.1046390326348217</v>
      </c>
      <c r="C2079">
        <v>11.704639032634745</v>
      </c>
    </row>
    <row r="2080" spans="1:3" x14ac:dyDescent="0.25">
      <c r="A2080">
        <v>32.653402724443325</v>
      </c>
      <c r="B2080">
        <v>5.5199665732453873</v>
      </c>
      <c r="C2080">
        <v>5.5199665732453873</v>
      </c>
    </row>
    <row r="2081" spans="1:3" x14ac:dyDescent="0.25">
      <c r="A2081">
        <v>18.695840132618127</v>
      </c>
      <c r="B2081">
        <v>13.516766801458946</v>
      </c>
      <c r="C2081">
        <v>17.116766801458869</v>
      </c>
    </row>
    <row r="2082" spans="1:3" x14ac:dyDescent="0.25">
      <c r="A2082">
        <v>36.472423340391629</v>
      </c>
      <c r="B2082">
        <v>22.867426637109727</v>
      </c>
      <c r="C2082">
        <v>26.46742663710965</v>
      </c>
    </row>
    <row r="2083" spans="1:3" x14ac:dyDescent="0.25">
      <c r="A2083">
        <v>29.277143282169682</v>
      </c>
      <c r="B2083">
        <v>10.77235203910849</v>
      </c>
      <c r="C2083">
        <v>14.372352039108414</v>
      </c>
    </row>
    <row r="2084" spans="1:3" x14ac:dyDescent="0.25">
      <c r="A2084">
        <v>15.659414599850479</v>
      </c>
      <c r="B2084">
        <v>18.999324131819471</v>
      </c>
      <c r="C2084">
        <v>22.599324131819394</v>
      </c>
    </row>
    <row r="2085" spans="1:3" x14ac:dyDescent="0.25">
      <c r="A2085">
        <v>34.601687238154767</v>
      </c>
      <c r="B2085">
        <v>2.7667134664313497</v>
      </c>
      <c r="C2085">
        <v>2.7667134664313497</v>
      </c>
    </row>
    <row r="2086" spans="1:3" x14ac:dyDescent="0.25">
      <c r="A2086">
        <v>25.927466580734517</v>
      </c>
      <c r="B2086">
        <v>8.7967099076409028</v>
      </c>
      <c r="C2086">
        <v>12.396709907640906</v>
      </c>
    </row>
    <row r="2087" spans="1:3" x14ac:dyDescent="0.25">
      <c r="A2087">
        <v>26.181730465590469</v>
      </c>
      <c r="B2087">
        <v>1.7220967018845101</v>
      </c>
      <c r="C2087">
        <v>1.7220967018845101</v>
      </c>
    </row>
    <row r="2088" spans="1:3" x14ac:dyDescent="0.25">
      <c r="A2088">
        <v>18.889960698828894</v>
      </c>
      <c r="B2088">
        <v>3.6630378071670133</v>
      </c>
      <c r="C2088">
        <v>6.3037807167010129E-2</v>
      </c>
    </row>
    <row r="2089" spans="1:3" x14ac:dyDescent="0.25">
      <c r="A2089">
        <v>33.783303034661984</v>
      </c>
      <c r="B2089">
        <v>3.2140842111472878</v>
      </c>
      <c r="C2089">
        <v>3.2140842111472878</v>
      </c>
    </row>
    <row r="2090" spans="1:3" x14ac:dyDescent="0.25">
      <c r="A2090">
        <v>25.267472719704802</v>
      </c>
      <c r="B2090">
        <v>7.0000705741234803</v>
      </c>
      <c r="C2090">
        <v>10.600070574123484</v>
      </c>
    </row>
    <row r="2091" spans="1:3" x14ac:dyDescent="0.25">
      <c r="A2091">
        <v>24.820904453400185</v>
      </c>
      <c r="B2091">
        <v>2.1724429680885304</v>
      </c>
      <c r="C2091">
        <v>5.7724429680885336</v>
      </c>
    </row>
    <row r="2092" spans="1:3" x14ac:dyDescent="0.25">
      <c r="A2092">
        <v>21.212527124497367</v>
      </c>
      <c r="B2092">
        <v>10.308052714759341</v>
      </c>
      <c r="C2092">
        <v>13.908052714759345</v>
      </c>
    </row>
    <row r="2093" spans="1:3" x14ac:dyDescent="0.25">
      <c r="A2093">
        <v>15.75179985166665</v>
      </c>
      <c r="B2093">
        <v>6.9482288721631758</v>
      </c>
      <c r="C2093">
        <v>6.9482288721631758</v>
      </c>
    </row>
    <row r="2094" spans="1:3" x14ac:dyDescent="0.25">
      <c r="A2094">
        <v>33.575684758777093</v>
      </c>
      <c r="B2094">
        <v>20.219867662840141</v>
      </c>
      <c r="C2094">
        <v>23.819867662840146</v>
      </c>
    </row>
    <row r="2095" spans="1:3" x14ac:dyDescent="0.25">
      <c r="A2095">
        <v>35.762608856061959</v>
      </c>
      <c r="B2095">
        <v>10.244501646700463</v>
      </c>
      <c r="C2095">
        <v>13.844501646700467</v>
      </c>
    </row>
    <row r="2096" spans="1:3" x14ac:dyDescent="0.25">
      <c r="A2096">
        <v>33.715094361778561</v>
      </c>
      <c r="B2096">
        <v>7.9639903465150841</v>
      </c>
      <c r="C2096">
        <v>4.3639903465150809</v>
      </c>
    </row>
    <row r="2097" spans="1:3" x14ac:dyDescent="0.25">
      <c r="A2097">
        <v>22.371323846078308</v>
      </c>
      <c r="B2097">
        <v>4.1515520665365013</v>
      </c>
      <c r="C2097">
        <v>4.1515520665365013</v>
      </c>
    </row>
    <row r="2098" spans="1:3" x14ac:dyDescent="0.25">
      <c r="A2098">
        <v>34.232641051225499</v>
      </c>
      <c r="B2098">
        <v>24.452198584078538</v>
      </c>
      <c r="C2098">
        <v>28.052198584078543</v>
      </c>
    </row>
    <row r="2099" spans="1:3" x14ac:dyDescent="0.25">
      <c r="A2099">
        <v>21.507044054991145</v>
      </c>
      <c r="B2099">
        <v>19.106628375198262</v>
      </c>
      <c r="C2099">
        <v>22.706628375198264</v>
      </c>
    </row>
    <row r="2100" spans="1:3" x14ac:dyDescent="0.25">
      <c r="A2100">
        <v>15.512545829282036</v>
      </c>
      <c r="B2100">
        <v>25.900092540294359</v>
      </c>
      <c r="C2100">
        <v>29.500092540294283</v>
      </c>
    </row>
    <row r="2101" spans="1:3" x14ac:dyDescent="0.25">
      <c r="A2101">
        <v>26.057340467816701</v>
      </c>
      <c r="B2101">
        <v>9.4742089708807953</v>
      </c>
      <c r="C2101">
        <v>5.874208970880872</v>
      </c>
    </row>
    <row r="2102" spans="1:3" x14ac:dyDescent="0.25">
      <c r="A2102">
        <v>25.186023885029325</v>
      </c>
      <c r="B2102">
        <v>6.5253561985213793</v>
      </c>
      <c r="C2102">
        <v>6.5253561985213793</v>
      </c>
    </row>
    <row r="2103" spans="1:3" x14ac:dyDescent="0.25">
      <c r="A2103">
        <v>27.133529009260773</v>
      </c>
      <c r="B2103">
        <v>12.22789782885183</v>
      </c>
      <c r="C2103">
        <v>12.22789782885183</v>
      </c>
    </row>
    <row r="2104" spans="1:3" x14ac:dyDescent="0.25">
      <c r="A2104">
        <v>20.846334680356904</v>
      </c>
      <c r="B2104">
        <v>9.2757084463156225</v>
      </c>
      <c r="C2104">
        <v>5.6757084463156993</v>
      </c>
    </row>
    <row r="2105" spans="1:3" x14ac:dyDescent="0.25">
      <c r="A2105">
        <v>23.525202899073943</v>
      </c>
      <c r="B2105">
        <v>4.048505741462769</v>
      </c>
      <c r="C2105">
        <v>0.44850574146284572</v>
      </c>
    </row>
    <row r="2106" spans="1:3" x14ac:dyDescent="0.25">
      <c r="A2106">
        <v>35.695683670359557</v>
      </c>
      <c r="B2106">
        <v>3.7842200545408389</v>
      </c>
      <c r="C2106">
        <v>7.3842200545407621</v>
      </c>
    </row>
    <row r="2107" spans="1:3" x14ac:dyDescent="0.25">
      <c r="A2107">
        <v>16.798884291629498</v>
      </c>
      <c r="B2107">
        <v>15.254750872057823</v>
      </c>
      <c r="C2107">
        <v>11.65475087205782</v>
      </c>
    </row>
    <row r="2108" spans="1:3" x14ac:dyDescent="0.25">
      <c r="A2108">
        <v>21.812128480677984</v>
      </c>
      <c r="B2108">
        <v>19.405091007045367</v>
      </c>
      <c r="C2108">
        <v>23.005091007045372</v>
      </c>
    </row>
    <row r="2109" spans="1:3" x14ac:dyDescent="0.25">
      <c r="A2109">
        <v>22.267920021043182</v>
      </c>
      <c r="B2109">
        <v>2.2152658453187613</v>
      </c>
      <c r="C2109">
        <v>0</v>
      </c>
    </row>
    <row r="2110" spans="1:3" x14ac:dyDescent="0.25">
      <c r="A2110">
        <v>21.375004519728257</v>
      </c>
      <c r="B2110">
        <v>15.540280575562191</v>
      </c>
      <c r="C2110">
        <v>15.540280575562191</v>
      </c>
    </row>
    <row r="2111" spans="1:3" x14ac:dyDescent="0.25">
      <c r="A2111">
        <v>33.05124350841109</v>
      </c>
      <c r="B2111">
        <v>3.7891555391520004</v>
      </c>
      <c r="C2111">
        <v>7.3891555391520036</v>
      </c>
    </row>
    <row r="2112" spans="1:3" x14ac:dyDescent="0.25">
      <c r="A2112">
        <v>16.011686127175089</v>
      </c>
      <c r="B2112">
        <v>11.487927131750126</v>
      </c>
      <c r="C2112">
        <v>11.487927131750126</v>
      </c>
    </row>
    <row r="2113" spans="1:3" x14ac:dyDescent="0.25">
      <c r="A2113">
        <v>25.910458689425919</v>
      </c>
      <c r="B2113">
        <v>20.187102846757703</v>
      </c>
      <c r="C2113">
        <v>23.787102846757708</v>
      </c>
    </row>
    <row r="2114" spans="1:3" x14ac:dyDescent="0.25">
      <c r="A2114">
        <v>28.006664019401164</v>
      </c>
      <c r="B2114">
        <v>29.402685554916488</v>
      </c>
      <c r="C2114">
        <v>25.802685554916486</v>
      </c>
    </row>
    <row r="2115" spans="1:3" x14ac:dyDescent="0.25">
      <c r="A2115">
        <v>26.069258713590351</v>
      </c>
      <c r="B2115">
        <v>11.495722703373552</v>
      </c>
      <c r="C2115">
        <v>11.495722703373552</v>
      </c>
    </row>
    <row r="2116" spans="1:3" x14ac:dyDescent="0.25">
      <c r="A2116">
        <v>20.277926587750112</v>
      </c>
      <c r="B2116">
        <v>8.9309822528894145</v>
      </c>
      <c r="C2116">
        <v>5.3309822528894113</v>
      </c>
    </row>
    <row r="2117" spans="1:3" x14ac:dyDescent="0.25">
      <c r="A2117">
        <v>33.481176171239511</v>
      </c>
      <c r="B2117">
        <v>2.3990228962914717</v>
      </c>
      <c r="C2117">
        <v>0</v>
      </c>
    </row>
    <row r="2118" spans="1:3" x14ac:dyDescent="0.25">
      <c r="A2118">
        <v>18.485445425305194</v>
      </c>
      <c r="B2118">
        <v>14.542145041374734</v>
      </c>
      <c r="C2118">
        <v>18.142145041374739</v>
      </c>
    </row>
    <row r="2119" spans="1:3" x14ac:dyDescent="0.25">
      <c r="A2119">
        <v>33.17962682773485</v>
      </c>
      <c r="B2119">
        <v>2.222073111711893</v>
      </c>
      <c r="C2119">
        <v>2.222073111711893</v>
      </c>
    </row>
    <row r="2120" spans="1:3" x14ac:dyDescent="0.25">
      <c r="A2120">
        <v>32.862522375682168</v>
      </c>
      <c r="B2120">
        <v>2.159385079764391</v>
      </c>
      <c r="C2120">
        <v>0</v>
      </c>
    </row>
    <row r="2121" spans="1:3" x14ac:dyDescent="0.25">
      <c r="A2121">
        <v>20.580842044828795</v>
      </c>
      <c r="B2121">
        <v>8.8881180687425765</v>
      </c>
      <c r="C2121">
        <v>8.8881180687425765</v>
      </c>
    </row>
    <row r="2122" spans="1:3" x14ac:dyDescent="0.25">
      <c r="A2122">
        <v>26.86976652378597</v>
      </c>
      <c r="B2122">
        <v>23.075971800363952</v>
      </c>
      <c r="C2122">
        <v>19.475971800363947</v>
      </c>
    </row>
    <row r="2123" spans="1:3" x14ac:dyDescent="0.25">
      <c r="A2123">
        <v>16.203909634885171</v>
      </c>
      <c r="B2123">
        <v>13.739748973149259</v>
      </c>
      <c r="C2123">
        <v>17.339748973149263</v>
      </c>
    </row>
    <row r="2124" spans="1:3" x14ac:dyDescent="0.25">
      <c r="A2124">
        <v>37.306011333769234</v>
      </c>
      <c r="B2124">
        <v>8.0504639727681848</v>
      </c>
      <c r="C2124">
        <v>4.4504639727681816</v>
      </c>
    </row>
    <row r="2125" spans="1:3" x14ac:dyDescent="0.25">
      <c r="A2125">
        <v>34.405082262748991</v>
      </c>
      <c r="B2125">
        <v>9.6731156228924409</v>
      </c>
      <c r="C2125">
        <v>6.0731156228924377</v>
      </c>
    </row>
    <row r="2126" spans="1:3" x14ac:dyDescent="0.25">
      <c r="A2126">
        <v>23.300524861324767</v>
      </c>
      <c r="B2126">
        <v>2.5990533386146453</v>
      </c>
      <c r="C2126">
        <v>6.1990533386145685</v>
      </c>
    </row>
    <row r="2127" spans="1:3" x14ac:dyDescent="0.25">
      <c r="A2127">
        <v>15.146762770287197</v>
      </c>
      <c r="B2127">
        <v>9.033217817323802</v>
      </c>
      <c r="C2127">
        <v>9.033217817323802</v>
      </c>
    </row>
    <row r="2128" spans="1:3" x14ac:dyDescent="0.25">
      <c r="A2128">
        <v>25.229315648332644</v>
      </c>
      <c r="B2128">
        <v>21.840122029137827</v>
      </c>
      <c r="C2128">
        <v>18.240122029137904</v>
      </c>
    </row>
    <row r="2129" spans="1:3" x14ac:dyDescent="0.25">
      <c r="A2129">
        <v>34.927404496129824</v>
      </c>
      <c r="B2129">
        <v>2.6019345357849311</v>
      </c>
      <c r="C2129">
        <v>2.6019345357849311</v>
      </c>
    </row>
    <row r="2130" spans="1:3" x14ac:dyDescent="0.25">
      <c r="A2130">
        <v>16.710039286288261</v>
      </c>
      <c r="B2130">
        <v>5.9022630016343669</v>
      </c>
      <c r="C2130">
        <v>5.9022630016343669</v>
      </c>
    </row>
    <row r="2131" spans="1:3" x14ac:dyDescent="0.25">
      <c r="A2131">
        <v>14.925835385334363</v>
      </c>
      <c r="B2131">
        <v>6.4281878277769167</v>
      </c>
      <c r="C2131">
        <v>10.02818782777684</v>
      </c>
    </row>
    <row r="2132" spans="1:3" x14ac:dyDescent="0.25">
      <c r="A2132">
        <v>22.373279829543264</v>
      </c>
      <c r="B2132">
        <v>19.121522369942028</v>
      </c>
      <c r="C2132">
        <v>22.721522369942029</v>
      </c>
    </row>
    <row r="2133" spans="1:3" x14ac:dyDescent="0.25">
      <c r="A2133">
        <v>29.548744168735404</v>
      </c>
      <c r="B2133">
        <v>11.572983304437345</v>
      </c>
      <c r="C2133">
        <v>11.572983304437345</v>
      </c>
    </row>
    <row r="2134" spans="1:3" x14ac:dyDescent="0.25">
      <c r="A2134">
        <v>34.603381874571319</v>
      </c>
      <c r="B2134">
        <v>7.731903159826814</v>
      </c>
      <c r="C2134">
        <v>11.331903159826817</v>
      </c>
    </row>
    <row r="2135" spans="1:3" x14ac:dyDescent="0.25">
      <c r="A2135">
        <v>22.551188078180246</v>
      </c>
      <c r="B2135">
        <v>8.0030391663818889</v>
      </c>
      <c r="C2135">
        <v>4.4030391663818857</v>
      </c>
    </row>
    <row r="2136" spans="1:3" x14ac:dyDescent="0.25">
      <c r="A2136">
        <v>33.226292073593953</v>
      </c>
      <c r="B2136">
        <v>4.7283408539946681</v>
      </c>
      <c r="C2136">
        <v>4.7283408539946681</v>
      </c>
    </row>
    <row r="2137" spans="1:3" x14ac:dyDescent="0.25">
      <c r="A2137">
        <v>34.172035828581031</v>
      </c>
      <c r="B2137">
        <v>22.110095052501872</v>
      </c>
      <c r="C2137">
        <v>18.510095052501867</v>
      </c>
    </row>
    <row r="2138" spans="1:3" x14ac:dyDescent="0.25">
      <c r="A2138">
        <v>24.922604183643475</v>
      </c>
      <c r="B2138">
        <v>9.8787359766769267</v>
      </c>
      <c r="C2138">
        <v>9.8787359766769267</v>
      </c>
    </row>
    <row r="2139" spans="1:3" x14ac:dyDescent="0.25">
      <c r="A2139">
        <v>23.905500969008209</v>
      </c>
      <c r="B2139">
        <v>4.9886785731137628</v>
      </c>
      <c r="C2139">
        <v>4.9886785731137628</v>
      </c>
    </row>
    <row r="2140" spans="1:3" x14ac:dyDescent="0.25">
      <c r="A2140">
        <v>33.541714381901144</v>
      </c>
      <c r="B2140">
        <v>8.0789004675946519</v>
      </c>
      <c r="C2140">
        <v>11.678900467594655</v>
      </c>
    </row>
    <row r="2141" spans="1:3" x14ac:dyDescent="0.25">
      <c r="A2141">
        <v>33.229168570719963</v>
      </c>
      <c r="B2141">
        <v>9.354331541323484</v>
      </c>
      <c r="C2141">
        <v>12.954331541323487</v>
      </c>
    </row>
    <row r="2142" spans="1:3" x14ac:dyDescent="0.25">
      <c r="A2142">
        <v>15.75495315030853</v>
      </c>
      <c r="B2142">
        <v>2.034054657563571</v>
      </c>
      <c r="C2142">
        <v>0</v>
      </c>
    </row>
    <row r="2143" spans="1:3" x14ac:dyDescent="0.25">
      <c r="A2143">
        <v>34.998704672882312</v>
      </c>
      <c r="B2143">
        <v>4.1124579145023166</v>
      </c>
      <c r="C2143">
        <v>0.51245791450231337</v>
      </c>
    </row>
    <row r="2144" spans="1:3" x14ac:dyDescent="0.25">
      <c r="A2144">
        <v>15.503246281141765</v>
      </c>
      <c r="B2144">
        <v>8.4939007108101006</v>
      </c>
      <c r="C2144">
        <v>4.8939007108100974</v>
      </c>
    </row>
    <row r="2145" spans="1:3" x14ac:dyDescent="0.25">
      <c r="A2145">
        <v>14.056672296457382</v>
      </c>
      <c r="B2145">
        <v>5.6678604023143908</v>
      </c>
      <c r="C2145">
        <v>2.0678604023143876</v>
      </c>
    </row>
    <row r="2146" spans="1:3" x14ac:dyDescent="0.25">
      <c r="A2146">
        <v>34.334938480161568</v>
      </c>
      <c r="B2146">
        <v>32.148356157429284</v>
      </c>
      <c r="C2146">
        <v>28.548356157429282</v>
      </c>
    </row>
    <row r="2147" spans="1:3" x14ac:dyDescent="0.25">
      <c r="A2147">
        <v>27.335232326699259</v>
      </c>
      <c r="B2147">
        <v>16.662521714740333</v>
      </c>
      <c r="C2147">
        <v>13.062521714740409</v>
      </c>
    </row>
    <row r="2148" spans="1:3" x14ac:dyDescent="0.25">
      <c r="A2148">
        <v>13.324085163257884</v>
      </c>
      <c r="B2148">
        <v>3.0376721951249941</v>
      </c>
      <c r="C2148">
        <v>6.6376721951249174</v>
      </c>
    </row>
    <row r="2149" spans="1:3" x14ac:dyDescent="0.25">
      <c r="A2149">
        <v>35.233475033410414</v>
      </c>
      <c r="B2149">
        <v>10.889910564063943</v>
      </c>
      <c r="C2149">
        <v>10.889910564063943</v>
      </c>
    </row>
    <row r="2150" spans="1:3" x14ac:dyDescent="0.25">
      <c r="A2150">
        <v>22.446962913553179</v>
      </c>
      <c r="B2150">
        <v>9.6616776475159227</v>
      </c>
      <c r="C2150">
        <v>6.0616776475159995</v>
      </c>
    </row>
    <row r="2151" spans="1:3" x14ac:dyDescent="0.25">
      <c r="A2151">
        <v>33.926380207898639</v>
      </c>
      <c r="B2151">
        <v>5.2929767803672867</v>
      </c>
      <c r="C2151">
        <v>1.6929767803673634</v>
      </c>
    </row>
    <row r="2152" spans="1:3" x14ac:dyDescent="0.25">
      <c r="A2152">
        <v>18.531505261212686</v>
      </c>
      <c r="B2152">
        <v>15.332393413584953</v>
      </c>
      <c r="C2152">
        <v>15.332393413584953</v>
      </c>
    </row>
    <row r="2153" spans="1:3" x14ac:dyDescent="0.25">
      <c r="A2153">
        <v>24.480076359984757</v>
      </c>
      <c r="B2153">
        <v>4.6441252401806743</v>
      </c>
      <c r="C2153">
        <v>1.044125240180751</v>
      </c>
    </row>
    <row r="2154" spans="1:3" x14ac:dyDescent="0.25">
      <c r="A2154">
        <v>35.697937154434101</v>
      </c>
      <c r="B2154">
        <v>11.44447541856179</v>
      </c>
      <c r="C2154">
        <v>7.844475418561867</v>
      </c>
    </row>
    <row r="2155" spans="1:3" x14ac:dyDescent="0.25">
      <c r="A2155">
        <v>22.489411004348003</v>
      </c>
      <c r="B2155">
        <v>9.9029039510685202</v>
      </c>
      <c r="C2155">
        <v>13.502903951068443</v>
      </c>
    </row>
    <row r="2156" spans="1:3" x14ac:dyDescent="0.25">
      <c r="A2156">
        <v>17.285196481626137</v>
      </c>
      <c r="B2156">
        <v>5.0079185857235942</v>
      </c>
      <c r="C2156">
        <v>1.4079185857236709</v>
      </c>
    </row>
    <row r="2157" spans="1:3" x14ac:dyDescent="0.25">
      <c r="A2157">
        <v>21.706950362333224</v>
      </c>
      <c r="B2157">
        <v>25.899893178185138</v>
      </c>
      <c r="C2157">
        <v>25.899893178185138</v>
      </c>
    </row>
    <row r="2158" spans="1:3" x14ac:dyDescent="0.25">
      <c r="A2158">
        <v>22.559688364415535</v>
      </c>
      <c r="B2158">
        <v>13.758779019148033</v>
      </c>
      <c r="C2158">
        <v>10.15877901914803</v>
      </c>
    </row>
    <row r="2159" spans="1:3" x14ac:dyDescent="0.25">
      <c r="A2159">
        <v>36.089166466344366</v>
      </c>
      <c r="B2159">
        <v>12.803928103108149</v>
      </c>
      <c r="C2159">
        <v>12.803928103108149</v>
      </c>
    </row>
    <row r="2160" spans="1:3" x14ac:dyDescent="0.25">
      <c r="A2160">
        <v>23.217633427074531</v>
      </c>
      <c r="B2160">
        <v>3.9057633648753143</v>
      </c>
      <c r="C2160">
        <v>7.5057633648753175</v>
      </c>
    </row>
    <row r="2161" spans="1:3" x14ac:dyDescent="0.25">
      <c r="A2161">
        <v>23.32737994159465</v>
      </c>
      <c r="B2161">
        <v>5.6679606808365968</v>
      </c>
      <c r="C2161">
        <v>5.6679606808365968</v>
      </c>
    </row>
    <row r="2162" spans="1:3" x14ac:dyDescent="0.25">
      <c r="A2162">
        <v>34.408514089346689</v>
      </c>
      <c r="B2162">
        <v>2.976810054381005</v>
      </c>
      <c r="C2162">
        <v>0</v>
      </c>
    </row>
    <row r="2163" spans="1:3" x14ac:dyDescent="0.25">
      <c r="A2163">
        <v>18.420984123421444</v>
      </c>
      <c r="B2163">
        <v>2.3252287884425549</v>
      </c>
      <c r="C2163">
        <v>0</v>
      </c>
    </row>
    <row r="2164" spans="1:3" x14ac:dyDescent="0.25">
      <c r="A2164">
        <v>32.72628868418488</v>
      </c>
      <c r="B2164">
        <v>15.994515923584238</v>
      </c>
      <c r="C2164">
        <v>19.594515923584161</v>
      </c>
    </row>
    <row r="2165" spans="1:3" x14ac:dyDescent="0.25">
      <c r="A2165">
        <v>23.072153295168309</v>
      </c>
      <c r="B2165">
        <v>15.381943650822727</v>
      </c>
      <c r="C2165">
        <v>11.781943650822804</v>
      </c>
    </row>
    <row r="2166" spans="1:3" x14ac:dyDescent="0.25">
      <c r="A2166">
        <v>15.542579969001284</v>
      </c>
      <c r="B2166">
        <v>1.9016133842730376</v>
      </c>
      <c r="C2166">
        <v>0</v>
      </c>
    </row>
    <row r="2167" spans="1:3" x14ac:dyDescent="0.25">
      <c r="A2167">
        <v>16.241669293751624</v>
      </c>
      <c r="B2167">
        <v>3.0902385642291108</v>
      </c>
      <c r="C2167">
        <v>6.6902385642290341</v>
      </c>
    </row>
    <row r="2168" spans="1:3" x14ac:dyDescent="0.25">
      <c r="A2168">
        <v>17.405011534239438</v>
      </c>
      <c r="B2168">
        <v>3.1520350507180339</v>
      </c>
      <c r="C2168">
        <v>6.7520350507179572</v>
      </c>
    </row>
    <row r="2169" spans="1:3" x14ac:dyDescent="0.25">
      <c r="A2169">
        <v>35.60100937697365</v>
      </c>
      <c r="B2169">
        <v>4.6513180285158562</v>
      </c>
      <c r="C2169">
        <v>8.2513180285157794</v>
      </c>
    </row>
    <row r="2170" spans="1:3" x14ac:dyDescent="0.25">
      <c r="A2170">
        <v>16.461758752033848</v>
      </c>
      <c r="B2170">
        <v>3.5248847945936568</v>
      </c>
      <c r="C2170">
        <v>7.12488479459358</v>
      </c>
    </row>
    <row r="2171" spans="1:3" x14ac:dyDescent="0.25">
      <c r="A2171">
        <v>31.391994408028374</v>
      </c>
      <c r="B2171">
        <v>21.399024477492734</v>
      </c>
      <c r="C2171">
        <v>17.799024477492811</v>
      </c>
    </row>
    <row r="2172" spans="1:3" x14ac:dyDescent="0.25">
      <c r="A2172">
        <v>24.846851864391848</v>
      </c>
      <c r="B2172">
        <v>21.073758581081954</v>
      </c>
      <c r="C2172">
        <v>24.673758581081877</v>
      </c>
    </row>
    <row r="2173" spans="1:3" x14ac:dyDescent="0.25">
      <c r="A2173">
        <v>32.983321593564348</v>
      </c>
      <c r="B2173">
        <v>2.4337501699644193</v>
      </c>
      <c r="C2173">
        <v>6.0337501699644225</v>
      </c>
    </row>
    <row r="2174" spans="1:3" x14ac:dyDescent="0.25">
      <c r="A2174">
        <v>33.968021574228793</v>
      </c>
      <c r="B2174">
        <v>11.480452241172099</v>
      </c>
      <c r="C2174">
        <v>7.8804522411720956</v>
      </c>
    </row>
    <row r="2175" spans="1:3" x14ac:dyDescent="0.25">
      <c r="A2175">
        <v>33.486776962145129</v>
      </c>
      <c r="B2175">
        <v>6.2613957808646514</v>
      </c>
      <c r="C2175">
        <v>9.8613957808646546</v>
      </c>
    </row>
    <row r="2176" spans="1:3" x14ac:dyDescent="0.25">
      <c r="A2176">
        <v>31.674180423750407</v>
      </c>
      <c r="B2176">
        <v>3.4283224538167634</v>
      </c>
      <c r="C2176">
        <v>0</v>
      </c>
    </row>
    <row r="2177" spans="1:3" x14ac:dyDescent="0.25">
      <c r="A2177">
        <v>36.082694736106816</v>
      </c>
      <c r="B2177">
        <v>15.602765288064493</v>
      </c>
      <c r="C2177">
        <v>12.00276528806449</v>
      </c>
    </row>
    <row r="2178" spans="1:3" x14ac:dyDescent="0.25">
      <c r="A2178">
        <v>35.358843146740725</v>
      </c>
      <c r="B2178">
        <v>7.189601031752062</v>
      </c>
      <c r="C2178">
        <v>7.189601031752062</v>
      </c>
    </row>
    <row r="2179" spans="1:3" x14ac:dyDescent="0.25">
      <c r="A2179">
        <v>36.525517688577636</v>
      </c>
      <c r="B2179">
        <v>3.0173509334447246</v>
      </c>
      <c r="C2179">
        <v>3.0173509334447246</v>
      </c>
    </row>
    <row r="2180" spans="1:3" x14ac:dyDescent="0.25">
      <c r="A2180">
        <v>36.679560087322123</v>
      </c>
      <c r="B2180">
        <v>20.264137579969955</v>
      </c>
      <c r="C2180">
        <v>16.664137579969953</v>
      </c>
    </row>
    <row r="2181" spans="1:3" x14ac:dyDescent="0.25">
      <c r="A2181">
        <v>32.535093643314738</v>
      </c>
      <c r="B2181">
        <v>8.5780946088887244</v>
      </c>
      <c r="C2181">
        <v>12.178094608888728</v>
      </c>
    </row>
    <row r="2182" spans="1:3" x14ac:dyDescent="0.25">
      <c r="A2182">
        <v>21.443281940933669</v>
      </c>
      <c r="B2182">
        <v>2.2323980242244534</v>
      </c>
      <c r="C2182">
        <v>0</v>
      </c>
    </row>
    <row r="2183" spans="1:3" x14ac:dyDescent="0.25">
      <c r="A2183">
        <v>16.763857115292566</v>
      </c>
      <c r="B2183">
        <v>16.509903131681281</v>
      </c>
      <c r="C2183">
        <v>20.109903131681204</v>
      </c>
    </row>
    <row r="2184" spans="1:3" x14ac:dyDescent="0.25">
      <c r="A2184">
        <v>15.157349345021167</v>
      </c>
      <c r="B2184">
        <v>2.653434275560107</v>
      </c>
      <c r="C2184">
        <v>0</v>
      </c>
    </row>
    <row r="2185" spans="1:3" x14ac:dyDescent="0.25">
      <c r="A2185">
        <v>16.454097379648225</v>
      </c>
      <c r="B2185">
        <v>11.17208562221081</v>
      </c>
      <c r="C2185">
        <v>7.5720856222108068</v>
      </c>
    </row>
    <row r="2186" spans="1:3" x14ac:dyDescent="0.25">
      <c r="A2186">
        <v>25.371643393794425</v>
      </c>
      <c r="B2186">
        <v>3.4959147294534176</v>
      </c>
      <c r="C2186">
        <v>3.4959147294534176</v>
      </c>
    </row>
    <row r="2187" spans="1:3" x14ac:dyDescent="0.25">
      <c r="A2187">
        <v>22.089768307237136</v>
      </c>
      <c r="B2187">
        <v>13.724686101300634</v>
      </c>
      <c r="C2187">
        <v>10.124686101300711</v>
      </c>
    </row>
    <row r="2188" spans="1:3" x14ac:dyDescent="0.25">
      <c r="A2188">
        <v>18.48033903533425</v>
      </c>
      <c r="B2188">
        <v>12.497103744389495</v>
      </c>
      <c r="C2188">
        <v>8.8971037443895717</v>
      </c>
    </row>
    <row r="2189" spans="1:3" x14ac:dyDescent="0.25">
      <c r="A2189">
        <v>23.494127964208069</v>
      </c>
      <c r="B2189">
        <v>20.439570673953781</v>
      </c>
      <c r="C2189">
        <v>16.839570673953776</v>
      </c>
    </row>
    <row r="2190" spans="1:3" x14ac:dyDescent="0.25">
      <c r="A2190">
        <v>35.398247251287849</v>
      </c>
      <c r="B2190">
        <v>11.944362037306604</v>
      </c>
      <c r="C2190">
        <v>11.944362037306604</v>
      </c>
    </row>
    <row r="2191" spans="1:3" x14ac:dyDescent="0.25">
      <c r="A2191">
        <v>33.592716691556667</v>
      </c>
      <c r="B2191">
        <v>6.7641216022966599</v>
      </c>
      <c r="C2191">
        <v>10.364121602296663</v>
      </c>
    </row>
    <row r="2192" spans="1:3" x14ac:dyDescent="0.25">
      <c r="A2192">
        <v>34.97108552746927</v>
      </c>
      <c r="B2192">
        <v>5.1846308583627376</v>
      </c>
      <c r="C2192">
        <v>5.1846308583627376</v>
      </c>
    </row>
    <row r="2193" spans="1:3" x14ac:dyDescent="0.25">
      <c r="A2193">
        <v>36.710383952809991</v>
      </c>
      <c r="B2193">
        <v>6.4759182140969695</v>
      </c>
      <c r="C2193">
        <v>6.4759182140969695</v>
      </c>
    </row>
    <row r="2194" spans="1:3" x14ac:dyDescent="0.25">
      <c r="A2194">
        <v>35.360390118886151</v>
      </c>
      <c r="B2194">
        <v>2.9499662637693724</v>
      </c>
      <c r="C2194">
        <v>6.5499662637693756</v>
      </c>
    </row>
    <row r="2195" spans="1:3" x14ac:dyDescent="0.25">
      <c r="A2195">
        <v>37.062529148433669</v>
      </c>
      <c r="B2195">
        <v>7.3447386592209796</v>
      </c>
      <c r="C2195">
        <v>7.3447386592209796</v>
      </c>
    </row>
    <row r="2196" spans="1:3" x14ac:dyDescent="0.25">
      <c r="A2196">
        <v>16.548725376859636</v>
      </c>
      <c r="B2196">
        <v>9.2685561671096117</v>
      </c>
      <c r="C2196">
        <v>12.868556167109615</v>
      </c>
    </row>
    <row r="2197" spans="1:3" x14ac:dyDescent="0.25">
      <c r="A2197">
        <v>22.410694407271976</v>
      </c>
      <c r="B2197">
        <v>3.5487075749179997</v>
      </c>
      <c r="C2197">
        <v>3.5487075749179997</v>
      </c>
    </row>
    <row r="2198" spans="1:3" x14ac:dyDescent="0.25">
      <c r="A2198">
        <v>20.609152150791566</v>
      </c>
      <c r="B2198">
        <v>3.4729971007432958</v>
      </c>
      <c r="C2198">
        <v>3.4729971007432958</v>
      </c>
    </row>
    <row r="2199" spans="1:3" x14ac:dyDescent="0.25">
      <c r="A2199">
        <v>18.464882284173498</v>
      </c>
      <c r="B2199">
        <v>6.4179131823663571</v>
      </c>
      <c r="C2199">
        <v>10.01791318236636</v>
      </c>
    </row>
    <row r="2200" spans="1:3" x14ac:dyDescent="0.25">
      <c r="A2200">
        <v>15.864347582420377</v>
      </c>
      <c r="B2200">
        <v>8.2455807962737726</v>
      </c>
      <c r="C2200">
        <v>4.6455807962737694</v>
      </c>
    </row>
    <row r="2201" spans="1:3" x14ac:dyDescent="0.25">
      <c r="A2201">
        <v>23.350957723168023</v>
      </c>
      <c r="B2201">
        <v>19.762056465183775</v>
      </c>
      <c r="C2201">
        <v>16.162056465183774</v>
      </c>
    </row>
    <row r="2202" spans="1:3" x14ac:dyDescent="0.25">
      <c r="A2202">
        <v>22.879409075474378</v>
      </c>
      <c r="B2202">
        <v>25.88945036572829</v>
      </c>
      <c r="C2202">
        <v>25.88945036572829</v>
      </c>
    </row>
    <row r="2203" spans="1:3" x14ac:dyDescent="0.25">
      <c r="A2203">
        <v>34.826981600810889</v>
      </c>
      <c r="B2203">
        <v>21.226676800692815</v>
      </c>
      <c r="C2203">
        <v>17.626676800692813</v>
      </c>
    </row>
    <row r="2204" spans="1:3" x14ac:dyDescent="0.25">
      <c r="A2204">
        <v>23.663507374549599</v>
      </c>
      <c r="B2204">
        <v>6.6140254015608591</v>
      </c>
      <c r="C2204">
        <v>6.6140254015608591</v>
      </c>
    </row>
    <row r="2205" spans="1:3" x14ac:dyDescent="0.25">
      <c r="A2205">
        <v>31.838069685124015</v>
      </c>
      <c r="B2205">
        <v>4.6754136168115323</v>
      </c>
      <c r="C2205">
        <v>4.6754136168115323</v>
      </c>
    </row>
    <row r="2206" spans="1:3" x14ac:dyDescent="0.25">
      <c r="A2206">
        <v>36.268248529090137</v>
      </c>
      <c r="B2206">
        <v>9.3821394979201678</v>
      </c>
      <c r="C2206">
        <v>9.3821394979201678</v>
      </c>
    </row>
    <row r="2207" spans="1:3" x14ac:dyDescent="0.25">
      <c r="A2207">
        <v>36.343046729606385</v>
      </c>
      <c r="B2207">
        <v>10.204470221042605</v>
      </c>
      <c r="C2207">
        <v>6.604470221042682</v>
      </c>
    </row>
    <row r="2208" spans="1:3" x14ac:dyDescent="0.25">
      <c r="A2208">
        <v>26.92592659063731</v>
      </c>
      <c r="B2208">
        <v>18.223885379960265</v>
      </c>
      <c r="C2208">
        <v>18.223885379960265</v>
      </c>
    </row>
    <row r="2209" spans="1:3" x14ac:dyDescent="0.25">
      <c r="A2209">
        <v>32.07394025808064</v>
      </c>
      <c r="B2209">
        <v>11.912012786600439</v>
      </c>
      <c r="C2209">
        <v>15.512012786600362</v>
      </c>
    </row>
    <row r="2210" spans="1:3" x14ac:dyDescent="0.25">
      <c r="A2210">
        <v>35.97815830753737</v>
      </c>
      <c r="B2210">
        <v>5.6512697118595767</v>
      </c>
      <c r="C2210">
        <v>2.0512697118596535</v>
      </c>
    </row>
    <row r="2211" spans="1:3" x14ac:dyDescent="0.25">
      <c r="A2211">
        <v>23.313583115488345</v>
      </c>
      <c r="B2211">
        <v>24.708568903440113</v>
      </c>
      <c r="C2211">
        <v>21.10856890344019</v>
      </c>
    </row>
    <row r="2212" spans="1:3" x14ac:dyDescent="0.25">
      <c r="A2212">
        <v>32.84632121779444</v>
      </c>
      <c r="B2212">
        <v>4.6474643331851695</v>
      </c>
      <c r="C2212">
        <v>1.0474643331852462</v>
      </c>
    </row>
    <row r="2213" spans="1:3" x14ac:dyDescent="0.25">
      <c r="A2213">
        <v>31.088848181547224</v>
      </c>
      <c r="B2213">
        <v>29.098480088095258</v>
      </c>
      <c r="C2213">
        <v>32.698480088095259</v>
      </c>
    </row>
    <row r="2214" spans="1:3" x14ac:dyDescent="0.25">
      <c r="A2214">
        <v>18.363428004626854</v>
      </c>
      <c r="B2214">
        <v>7.3520255430115888</v>
      </c>
      <c r="C2214">
        <v>10.952025543011592</v>
      </c>
    </row>
    <row r="2215" spans="1:3" x14ac:dyDescent="0.25">
      <c r="A2215">
        <v>16.788905765367019</v>
      </c>
      <c r="B2215">
        <v>8.9168704214463368</v>
      </c>
      <c r="C2215">
        <v>12.51687042144634</v>
      </c>
    </row>
    <row r="2216" spans="1:3" x14ac:dyDescent="0.25">
      <c r="A2216">
        <v>27.203006131032517</v>
      </c>
      <c r="B2216">
        <v>8.8800002172354908</v>
      </c>
      <c r="C2216">
        <v>12.480000217235494</v>
      </c>
    </row>
    <row r="2217" spans="1:3" x14ac:dyDescent="0.25">
      <c r="A2217">
        <v>12.846500995977488</v>
      </c>
      <c r="B2217">
        <v>3.1985613615633213</v>
      </c>
      <c r="C2217">
        <v>3.1985613615633213</v>
      </c>
    </row>
    <row r="2218" spans="1:3" x14ac:dyDescent="0.25">
      <c r="A2218">
        <v>28.567443720959034</v>
      </c>
      <c r="B2218">
        <v>12.569826781944995</v>
      </c>
      <c r="C2218">
        <v>16.169826781944998</v>
      </c>
    </row>
    <row r="2219" spans="1:3" x14ac:dyDescent="0.25">
      <c r="A2219">
        <v>31.638056633031695</v>
      </c>
      <c r="B2219">
        <v>11.354282290897979</v>
      </c>
      <c r="C2219">
        <v>14.954282290897982</v>
      </c>
    </row>
    <row r="2220" spans="1:3" x14ac:dyDescent="0.25">
      <c r="A2220">
        <v>30.564235309007948</v>
      </c>
      <c r="B2220">
        <v>21.2745760284513</v>
      </c>
      <c r="C2220">
        <v>17.674576028451298</v>
      </c>
    </row>
    <row r="2221" spans="1:3" x14ac:dyDescent="0.25">
      <c r="A2221">
        <v>26.320650007530205</v>
      </c>
      <c r="B2221">
        <v>15.023861099521945</v>
      </c>
      <c r="C2221">
        <v>11.423861099521941</v>
      </c>
    </row>
    <row r="2222" spans="1:3" x14ac:dyDescent="0.25">
      <c r="A2222">
        <v>28.326819444911003</v>
      </c>
      <c r="B2222">
        <v>5.8572900314463006</v>
      </c>
      <c r="C2222">
        <v>2.2572900314462974</v>
      </c>
    </row>
    <row r="2223" spans="1:3" x14ac:dyDescent="0.25">
      <c r="A2223">
        <v>35.983814275428529</v>
      </c>
      <c r="B2223">
        <v>19.720104463868047</v>
      </c>
      <c r="C2223">
        <v>19.720104463868047</v>
      </c>
    </row>
    <row r="2224" spans="1:3" x14ac:dyDescent="0.25">
      <c r="A2224">
        <v>17.607923767506009</v>
      </c>
      <c r="B2224">
        <v>9.0054424113274933</v>
      </c>
      <c r="C2224">
        <v>5.4054424113274901</v>
      </c>
    </row>
    <row r="2225" spans="1:3" x14ac:dyDescent="0.25">
      <c r="A2225">
        <v>35.704347082311784</v>
      </c>
      <c r="B2225">
        <v>3.1436846586594935</v>
      </c>
      <c r="C2225">
        <v>3.1436846586594935</v>
      </c>
    </row>
    <row r="2226" spans="1:3" x14ac:dyDescent="0.25">
      <c r="A2226">
        <v>24.320418585680208</v>
      </c>
      <c r="B2226">
        <v>6.3400282809625796</v>
      </c>
      <c r="C2226">
        <v>2.7400282809625764</v>
      </c>
    </row>
    <row r="2227" spans="1:3" x14ac:dyDescent="0.25">
      <c r="A2227">
        <v>18.941930474459667</v>
      </c>
      <c r="B2227">
        <v>4.9156426418512389</v>
      </c>
      <c r="C2227">
        <v>1.3156426418512357</v>
      </c>
    </row>
    <row r="2228" spans="1:3" x14ac:dyDescent="0.25">
      <c r="A2228">
        <v>15.869104949739024</v>
      </c>
      <c r="B2228">
        <v>3.9627109802188354</v>
      </c>
      <c r="C2228">
        <v>3.9627109802188354</v>
      </c>
    </row>
    <row r="2229" spans="1:3" x14ac:dyDescent="0.25">
      <c r="A2229">
        <v>19.447902673630146</v>
      </c>
      <c r="B2229">
        <v>10.830636466256065</v>
      </c>
      <c r="C2229">
        <v>7.2306364662560618</v>
      </c>
    </row>
    <row r="2230" spans="1:3" x14ac:dyDescent="0.25">
      <c r="A2230">
        <v>34.418302928078042</v>
      </c>
      <c r="B2230">
        <v>10.246705040296202</v>
      </c>
      <c r="C2230">
        <v>13.846705040296126</v>
      </c>
    </row>
    <row r="2231" spans="1:3" x14ac:dyDescent="0.25">
      <c r="A2231">
        <v>37.900686441040335</v>
      </c>
      <c r="B2231">
        <v>10.055398377832248</v>
      </c>
      <c r="C2231">
        <v>10.055398377832248</v>
      </c>
    </row>
    <row r="2232" spans="1:3" x14ac:dyDescent="0.25">
      <c r="A2232">
        <v>37.167928907840171</v>
      </c>
      <c r="B2232">
        <v>7.5931887266006903</v>
      </c>
      <c r="C2232">
        <v>7.5931887266006903</v>
      </c>
    </row>
    <row r="2233" spans="1:3" x14ac:dyDescent="0.25">
      <c r="A2233">
        <v>27.122337954443214</v>
      </c>
      <c r="B2233">
        <v>11.826331587724894</v>
      </c>
      <c r="C2233">
        <v>11.826331587724894</v>
      </c>
    </row>
    <row r="2234" spans="1:3" x14ac:dyDescent="0.25">
      <c r="A2234">
        <v>35.068341904078167</v>
      </c>
      <c r="B2234">
        <v>5.4491059642897888</v>
      </c>
      <c r="C2234">
        <v>1.8491059642898655</v>
      </c>
    </row>
    <row r="2235" spans="1:3" x14ac:dyDescent="0.25">
      <c r="A2235">
        <v>35.075149246082177</v>
      </c>
      <c r="B2235">
        <v>12.749505006005482</v>
      </c>
      <c r="C2235">
        <v>9.1495050060055583</v>
      </c>
    </row>
    <row r="2236" spans="1:3" x14ac:dyDescent="0.25">
      <c r="A2236">
        <v>33.315634478156682</v>
      </c>
      <c r="B2236">
        <v>13.115361233458334</v>
      </c>
      <c r="C2236">
        <v>13.115361233458334</v>
      </c>
    </row>
    <row r="2237" spans="1:3" x14ac:dyDescent="0.25">
      <c r="A2237">
        <v>23.295723626936145</v>
      </c>
      <c r="B2237">
        <v>5.4280801652417132</v>
      </c>
      <c r="C2237">
        <v>9.0280801652416365</v>
      </c>
    </row>
    <row r="2238" spans="1:3" x14ac:dyDescent="0.25">
      <c r="A2238">
        <v>17.843576786138478</v>
      </c>
      <c r="B2238">
        <v>13.038917566008017</v>
      </c>
      <c r="C2238">
        <v>9.4389175660080937</v>
      </c>
    </row>
    <row r="2239" spans="1:3" x14ac:dyDescent="0.25">
      <c r="A2239">
        <v>21.932924835025318</v>
      </c>
      <c r="B2239">
        <v>10.294678832582917</v>
      </c>
      <c r="C2239">
        <v>6.6946788325829942</v>
      </c>
    </row>
    <row r="2240" spans="1:3" x14ac:dyDescent="0.25">
      <c r="A2240">
        <v>23.311801705420727</v>
      </c>
      <c r="B2240">
        <v>22.19343112965964</v>
      </c>
      <c r="C2240">
        <v>25.793431129659563</v>
      </c>
    </row>
    <row r="2241" spans="1:3" x14ac:dyDescent="0.25">
      <c r="A2241">
        <v>33.005724929281243</v>
      </c>
      <c r="B2241">
        <v>15.72388077608931</v>
      </c>
      <c r="C2241">
        <v>15.72388077608931</v>
      </c>
    </row>
    <row r="2242" spans="1:3" x14ac:dyDescent="0.25">
      <c r="A2242">
        <v>19.951780438493198</v>
      </c>
      <c r="B2242">
        <v>5.4722286840189582</v>
      </c>
      <c r="C2242">
        <v>1.872228684019035</v>
      </c>
    </row>
    <row r="2243" spans="1:3" x14ac:dyDescent="0.25">
      <c r="A2243">
        <v>24.501474506978429</v>
      </c>
      <c r="B2243">
        <v>12.437795698195515</v>
      </c>
      <c r="C2243">
        <v>8.8377956981955919</v>
      </c>
    </row>
    <row r="2244" spans="1:3" x14ac:dyDescent="0.25">
      <c r="A2244">
        <v>23.154802201389202</v>
      </c>
      <c r="B2244">
        <v>7.5314365508466885</v>
      </c>
      <c r="C2244">
        <v>11.131436550846692</v>
      </c>
    </row>
    <row r="2245" spans="1:3" x14ac:dyDescent="0.25">
      <c r="A2245">
        <v>37.306586936778736</v>
      </c>
      <c r="B2245">
        <v>25.341130435188717</v>
      </c>
      <c r="C2245">
        <v>25.341130435188717</v>
      </c>
    </row>
    <row r="2246" spans="1:3" x14ac:dyDescent="0.25">
      <c r="A2246">
        <v>36.009736520052478</v>
      </c>
      <c r="B2246">
        <v>13.855932547076719</v>
      </c>
      <c r="C2246">
        <v>17.455932547076721</v>
      </c>
    </row>
    <row r="2247" spans="1:3" x14ac:dyDescent="0.25">
      <c r="A2247">
        <v>39.253522244407478</v>
      </c>
      <c r="B2247">
        <v>5.4987189987353968</v>
      </c>
      <c r="C2247">
        <v>1.8987189987353936</v>
      </c>
    </row>
    <row r="2248" spans="1:3" x14ac:dyDescent="0.25">
      <c r="A2248">
        <v>22.040217535862865</v>
      </c>
      <c r="B2248">
        <v>22.666649928355504</v>
      </c>
      <c r="C2248">
        <v>22.666649928355504</v>
      </c>
    </row>
    <row r="2249" spans="1:3" x14ac:dyDescent="0.25">
      <c r="A2249">
        <v>15.483937546113618</v>
      </c>
      <c r="B2249">
        <v>13.13871110160246</v>
      </c>
      <c r="C2249">
        <v>16.738711101602462</v>
      </c>
    </row>
    <row r="2250" spans="1:3" x14ac:dyDescent="0.25">
      <c r="A2250">
        <v>22.384725901588158</v>
      </c>
      <c r="B2250">
        <v>2.3972151647876228</v>
      </c>
      <c r="C2250">
        <v>2.3972151647876228</v>
      </c>
    </row>
    <row r="2251" spans="1:3" x14ac:dyDescent="0.25">
      <c r="A2251">
        <v>33.143831734102811</v>
      </c>
      <c r="B2251">
        <v>13.917334134466381</v>
      </c>
      <c r="C2251">
        <v>17.517334134466385</v>
      </c>
    </row>
    <row r="2252" spans="1:3" x14ac:dyDescent="0.25">
      <c r="A2252">
        <v>22.069457847306442</v>
      </c>
      <c r="B2252">
        <v>10.036170654291299</v>
      </c>
      <c r="C2252">
        <v>10.036170654291299</v>
      </c>
    </row>
    <row r="2253" spans="1:3" x14ac:dyDescent="0.25">
      <c r="A2253">
        <v>35.562631650735838</v>
      </c>
      <c r="B2253">
        <v>5.481972723641011</v>
      </c>
      <c r="C2253">
        <v>9.0819727236410142</v>
      </c>
    </row>
    <row r="2254" spans="1:3" x14ac:dyDescent="0.25">
      <c r="A2254">
        <v>34.52128971795436</v>
      </c>
      <c r="B2254">
        <v>12.385484811448109</v>
      </c>
      <c r="C2254">
        <v>15.985484811448112</v>
      </c>
    </row>
    <row r="2255" spans="1:3" x14ac:dyDescent="0.25">
      <c r="A2255">
        <v>17.763561183664159</v>
      </c>
      <c r="B2255">
        <v>9.2598734625636236</v>
      </c>
      <c r="C2255">
        <v>5.6598734625636204</v>
      </c>
    </row>
    <row r="2256" spans="1:3" x14ac:dyDescent="0.25">
      <c r="A2256">
        <v>23.401626513381242</v>
      </c>
      <c r="B2256">
        <v>10.147316963399655</v>
      </c>
      <c r="C2256">
        <v>6.547316963399652</v>
      </c>
    </row>
    <row r="2257" spans="1:3" x14ac:dyDescent="0.25">
      <c r="A2257">
        <v>35.879389193388832</v>
      </c>
      <c r="B2257">
        <v>8.2813654303765727</v>
      </c>
      <c r="C2257">
        <v>11.881365430376576</v>
      </c>
    </row>
    <row r="2258" spans="1:3" x14ac:dyDescent="0.25">
      <c r="A2258">
        <v>37.30894945407541</v>
      </c>
      <c r="B2258">
        <v>12.564786516612294</v>
      </c>
      <c r="C2258">
        <v>8.9647865166122909</v>
      </c>
    </row>
    <row r="2259" spans="1:3" x14ac:dyDescent="0.25">
      <c r="A2259">
        <v>23.096512531244873</v>
      </c>
      <c r="B2259">
        <v>12.80378225121023</v>
      </c>
      <c r="C2259">
        <v>16.403782251210231</v>
      </c>
    </row>
    <row r="2260" spans="1:3" x14ac:dyDescent="0.25">
      <c r="A2260">
        <v>23.123693863330075</v>
      </c>
      <c r="B2260">
        <v>4.2452634628238695</v>
      </c>
      <c r="C2260">
        <v>7.8452634628238727</v>
      </c>
    </row>
    <row r="2261" spans="1:3" x14ac:dyDescent="0.25">
      <c r="A2261">
        <v>22.297062281141713</v>
      </c>
      <c r="B2261">
        <v>11.463800866446316</v>
      </c>
      <c r="C2261">
        <v>7.8638008664463133</v>
      </c>
    </row>
    <row r="2262" spans="1:3" x14ac:dyDescent="0.25">
      <c r="A2262">
        <v>26.994791123961406</v>
      </c>
      <c r="B2262">
        <v>3.1519744485855217</v>
      </c>
      <c r="C2262">
        <v>0</v>
      </c>
    </row>
    <row r="2263" spans="1:3" x14ac:dyDescent="0.25">
      <c r="A2263">
        <v>25.194928964714336</v>
      </c>
      <c r="B2263">
        <v>11.023108199582765</v>
      </c>
      <c r="C2263">
        <v>14.623108199582688</v>
      </c>
    </row>
    <row r="2264" spans="1:3" x14ac:dyDescent="0.25">
      <c r="A2264">
        <v>33.406855799737301</v>
      </c>
      <c r="B2264">
        <v>14.648131333664622</v>
      </c>
      <c r="C2264">
        <v>18.248131333664546</v>
      </c>
    </row>
    <row r="2265" spans="1:3" x14ac:dyDescent="0.25">
      <c r="A2265">
        <v>20.57510428092991</v>
      </c>
      <c r="B2265">
        <v>18.60714890482015</v>
      </c>
      <c r="C2265">
        <v>22.207148904820073</v>
      </c>
    </row>
    <row r="2266" spans="1:3" x14ac:dyDescent="0.25">
      <c r="A2266">
        <v>16.361621008576712</v>
      </c>
      <c r="B2266">
        <v>20.920351342750134</v>
      </c>
      <c r="C2266">
        <v>17.320351342750211</v>
      </c>
    </row>
    <row r="2267" spans="1:3" x14ac:dyDescent="0.25">
      <c r="A2267">
        <v>22.989491775183701</v>
      </c>
      <c r="B2267">
        <v>8.4837707527603534</v>
      </c>
      <c r="C2267">
        <v>8.4837707527603534</v>
      </c>
    </row>
    <row r="2268" spans="1:3" x14ac:dyDescent="0.25">
      <c r="A2268">
        <v>14.566981611060257</v>
      </c>
      <c r="B2268">
        <v>10.783871258647526</v>
      </c>
      <c r="C2268">
        <v>14.383871258647449</v>
      </c>
    </row>
    <row r="2269" spans="1:3" x14ac:dyDescent="0.25">
      <c r="A2269">
        <v>32.431956946100833</v>
      </c>
      <c r="B2269">
        <v>25.798145510716779</v>
      </c>
      <c r="C2269">
        <v>22.198145510716856</v>
      </c>
    </row>
    <row r="2270" spans="1:3" x14ac:dyDescent="0.25">
      <c r="A2270">
        <v>35.460087802624699</v>
      </c>
      <c r="B2270">
        <v>2.0447674621512313</v>
      </c>
      <c r="C2270">
        <v>2.0447674621512313</v>
      </c>
    </row>
    <row r="2271" spans="1:3" x14ac:dyDescent="0.25">
      <c r="A2271">
        <v>25.870050036397281</v>
      </c>
      <c r="B2271">
        <v>2.8267916065326126</v>
      </c>
      <c r="C2271">
        <v>6.4267916065325359</v>
      </c>
    </row>
    <row r="2272" spans="1:3" x14ac:dyDescent="0.25">
      <c r="A2272">
        <v>21.751504711443246</v>
      </c>
      <c r="B2272">
        <v>12.003765888266145</v>
      </c>
      <c r="C2272">
        <v>12.003765888266145</v>
      </c>
    </row>
    <row r="2273" spans="1:3" x14ac:dyDescent="0.25">
      <c r="A2273">
        <v>23.945391122245503</v>
      </c>
      <c r="B2273">
        <v>4.5642119634580691</v>
      </c>
      <c r="C2273">
        <v>4.5642119634580691</v>
      </c>
    </row>
    <row r="2274" spans="1:3" x14ac:dyDescent="0.25">
      <c r="A2274">
        <v>23.548431440584451</v>
      </c>
      <c r="B2274">
        <v>16.11755808969157</v>
      </c>
      <c r="C2274">
        <v>19.717558089691572</v>
      </c>
    </row>
    <row r="2275" spans="1:3" x14ac:dyDescent="0.25">
      <c r="A2275">
        <v>34.925975607865155</v>
      </c>
      <c r="B2275">
        <v>11.772438701565378</v>
      </c>
      <c r="C2275">
        <v>11.772438701565378</v>
      </c>
    </row>
    <row r="2276" spans="1:3" x14ac:dyDescent="0.25">
      <c r="A2276">
        <v>30.400576862387972</v>
      </c>
      <c r="B2276">
        <v>6.0754681345890837</v>
      </c>
      <c r="C2276">
        <v>2.4754681345890805</v>
      </c>
    </row>
    <row r="2277" spans="1:3" x14ac:dyDescent="0.25">
      <c r="A2277">
        <v>35.983888424142336</v>
      </c>
      <c r="B2277">
        <v>17.561012534588265</v>
      </c>
      <c r="C2277">
        <v>17.561012534588265</v>
      </c>
    </row>
    <row r="2278" spans="1:3" x14ac:dyDescent="0.25">
      <c r="A2278">
        <v>25.760746006386277</v>
      </c>
      <c r="B2278">
        <v>6.8108502408251148</v>
      </c>
      <c r="C2278">
        <v>3.2108502408251116</v>
      </c>
    </row>
    <row r="2279" spans="1:3" x14ac:dyDescent="0.25">
      <c r="A2279">
        <v>36.905969781430805</v>
      </c>
      <c r="B2279">
        <v>7.8651914593708039</v>
      </c>
      <c r="C2279">
        <v>7.8651914593708039</v>
      </c>
    </row>
    <row r="2280" spans="1:3" x14ac:dyDescent="0.25">
      <c r="A2280">
        <v>26.761058083406741</v>
      </c>
      <c r="B2280">
        <v>8.8569688302398575</v>
      </c>
      <c r="C2280">
        <v>5.2569688302398543</v>
      </c>
    </row>
    <row r="2281" spans="1:3" x14ac:dyDescent="0.25">
      <c r="A2281">
        <v>34.92875295440583</v>
      </c>
      <c r="B2281">
        <v>5.3597486760251911</v>
      </c>
      <c r="C2281">
        <v>8.9597486760251943</v>
      </c>
    </row>
    <row r="2282" spans="1:3" x14ac:dyDescent="0.25">
      <c r="A2282">
        <v>33.865053862426237</v>
      </c>
      <c r="B2282">
        <v>5.808272920504276</v>
      </c>
      <c r="C2282">
        <v>2.2082729205042728</v>
      </c>
    </row>
    <row r="2283" spans="1:3" x14ac:dyDescent="0.25">
      <c r="A2283">
        <v>27.217125445709229</v>
      </c>
      <c r="B2283">
        <v>10.242176816737922</v>
      </c>
      <c r="C2283">
        <v>10.242176816737922</v>
      </c>
    </row>
    <row r="2284" spans="1:3" x14ac:dyDescent="0.25">
      <c r="A2284">
        <v>13.584230422744747</v>
      </c>
      <c r="B2284">
        <v>10.10545187518832</v>
      </c>
      <c r="C2284">
        <v>10.10545187518832</v>
      </c>
    </row>
    <row r="2285" spans="1:3" x14ac:dyDescent="0.25">
      <c r="A2285">
        <v>35.888432956762379</v>
      </c>
      <c r="B2285">
        <v>2.1437407884478343</v>
      </c>
      <c r="C2285">
        <v>0</v>
      </c>
    </row>
    <row r="2286" spans="1:3" x14ac:dyDescent="0.25">
      <c r="A2286">
        <v>34.820619586940765</v>
      </c>
      <c r="B2286">
        <v>4.4427658492821553</v>
      </c>
      <c r="C2286">
        <v>4.4427658492821553</v>
      </c>
    </row>
    <row r="2287" spans="1:3" x14ac:dyDescent="0.25">
      <c r="A2287">
        <v>37.738417924667104</v>
      </c>
      <c r="B2287">
        <v>3.1879235045111187</v>
      </c>
      <c r="C2287">
        <v>0</v>
      </c>
    </row>
    <row r="2288" spans="1:3" x14ac:dyDescent="0.25">
      <c r="A2288">
        <v>21.011028080418306</v>
      </c>
      <c r="B2288">
        <v>6.3152076106940402</v>
      </c>
      <c r="C2288">
        <v>9.9152076106940434</v>
      </c>
    </row>
    <row r="2289" spans="1:3" x14ac:dyDescent="0.25">
      <c r="A2289">
        <v>23.651930651452169</v>
      </c>
      <c r="B2289">
        <v>19.750670417876705</v>
      </c>
      <c r="C2289">
        <v>16.1506704178767</v>
      </c>
    </row>
    <row r="2290" spans="1:3" x14ac:dyDescent="0.25">
      <c r="A2290">
        <v>36.678025040491278</v>
      </c>
      <c r="B2290">
        <v>16.70141697873472</v>
      </c>
      <c r="C2290">
        <v>20.301416978734643</v>
      </c>
    </row>
    <row r="2291" spans="1:3" x14ac:dyDescent="0.25">
      <c r="A2291">
        <v>21.320528730736896</v>
      </c>
      <c r="B2291">
        <v>11.418005074185533</v>
      </c>
      <c r="C2291">
        <v>11.418005074185533</v>
      </c>
    </row>
    <row r="2292" spans="1:3" x14ac:dyDescent="0.25">
      <c r="A2292">
        <v>15.612087088685822</v>
      </c>
      <c r="B2292">
        <v>9.2956627306085338</v>
      </c>
      <c r="C2292">
        <v>9.2956627306085338</v>
      </c>
    </row>
    <row r="2293" spans="1:3" x14ac:dyDescent="0.25">
      <c r="A2293">
        <v>20.469959235481969</v>
      </c>
      <c r="B2293">
        <v>9.7492743860673059</v>
      </c>
      <c r="C2293">
        <v>9.7492743860673059</v>
      </c>
    </row>
    <row r="2294" spans="1:3" x14ac:dyDescent="0.25">
      <c r="A2294">
        <v>36.622110700456915</v>
      </c>
      <c r="B2294">
        <v>20.691483255385847</v>
      </c>
      <c r="C2294">
        <v>24.291483255385771</v>
      </c>
    </row>
    <row r="2295" spans="1:3" x14ac:dyDescent="0.25">
      <c r="A2295">
        <v>29.429342417877962</v>
      </c>
      <c r="B2295">
        <v>6.6670316371155991</v>
      </c>
      <c r="C2295">
        <v>10.267031637115522</v>
      </c>
    </row>
    <row r="2296" spans="1:3" x14ac:dyDescent="0.25">
      <c r="A2296">
        <v>20.022967455340392</v>
      </c>
      <c r="B2296">
        <v>8.1224541287075702</v>
      </c>
      <c r="C2296">
        <v>11.722454128707493</v>
      </c>
    </row>
    <row r="2297" spans="1:3" x14ac:dyDescent="0.25">
      <c r="A2297">
        <v>24.927782115424897</v>
      </c>
      <c r="B2297">
        <v>5.39808552462965</v>
      </c>
      <c r="C2297">
        <v>1.7980855246297267</v>
      </c>
    </row>
    <row r="2298" spans="1:3" x14ac:dyDescent="0.25">
      <c r="A2298">
        <v>35.465914032979988</v>
      </c>
      <c r="B2298">
        <v>7.544761890407905</v>
      </c>
      <c r="C2298">
        <v>3.9447618904079818</v>
      </c>
    </row>
    <row r="2299" spans="1:3" x14ac:dyDescent="0.25">
      <c r="A2299">
        <v>36.123043244290187</v>
      </c>
      <c r="B2299">
        <v>8.8661072610055669</v>
      </c>
      <c r="C2299">
        <v>5.2661072610056436</v>
      </c>
    </row>
    <row r="2300" spans="1:3" x14ac:dyDescent="0.25">
      <c r="A2300">
        <v>26.763291306061383</v>
      </c>
      <c r="B2300">
        <v>14.745150411030465</v>
      </c>
      <c r="C2300">
        <v>11.145150411030542</v>
      </c>
    </row>
    <row r="2301" spans="1:3" x14ac:dyDescent="0.25">
      <c r="A2301">
        <v>21.867384128013647</v>
      </c>
      <c r="B2301">
        <v>12.913955144705991</v>
      </c>
      <c r="C2301">
        <v>16.513955144705914</v>
      </c>
    </row>
    <row r="2302" spans="1:3" x14ac:dyDescent="0.25">
      <c r="A2302">
        <v>33.917752915064511</v>
      </c>
      <c r="B2302">
        <v>7.8894912622898516</v>
      </c>
      <c r="C2302">
        <v>7.8894912622898516</v>
      </c>
    </row>
    <row r="2303" spans="1:3" x14ac:dyDescent="0.25">
      <c r="A2303">
        <v>22.146732141677361</v>
      </c>
      <c r="B2303">
        <v>1.4415326067070655</v>
      </c>
      <c r="C2303">
        <v>0</v>
      </c>
    </row>
    <row r="2304" spans="1:3" x14ac:dyDescent="0.25">
      <c r="A2304">
        <v>13.944052410923824</v>
      </c>
      <c r="B2304">
        <v>5.4259798314137342</v>
      </c>
      <c r="C2304">
        <v>1.825979831413731</v>
      </c>
    </row>
    <row r="2305" spans="1:3" x14ac:dyDescent="0.25">
      <c r="A2305">
        <v>21.788720962039001</v>
      </c>
      <c r="B2305">
        <v>13.591926587911907</v>
      </c>
      <c r="C2305">
        <v>17.19192658791183</v>
      </c>
    </row>
    <row r="2306" spans="1:3" x14ac:dyDescent="0.25">
      <c r="A2306">
        <v>22.639950864030904</v>
      </c>
      <c r="B2306">
        <v>4.8078722562188503</v>
      </c>
      <c r="C2306">
        <v>4.8078722562188503</v>
      </c>
    </row>
    <row r="2307" spans="1:3" x14ac:dyDescent="0.25">
      <c r="A2307">
        <v>23.353140949186475</v>
      </c>
      <c r="B2307">
        <v>21.660994640597497</v>
      </c>
      <c r="C2307">
        <v>18.060994640597574</v>
      </c>
    </row>
    <row r="2308" spans="1:3" x14ac:dyDescent="0.25">
      <c r="A2308">
        <v>29.246426651976059</v>
      </c>
      <c r="B2308">
        <v>2.0438959548226876</v>
      </c>
      <c r="C2308">
        <v>2.0438959548226876</v>
      </c>
    </row>
    <row r="2309" spans="1:3" x14ac:dyDescent="0.25">
      <c r="A2309">
        <v>22.116933605979288</v>
      </c>
      <c r="B2309">
        <v>6.0130304438355964</v>
      </c>
      <c r="C2309">
        <v>9.6130304438355196</v>
      </c>
    </row>
    <row r="2310" spans="1:3" x14ac:dyDescent="0.25">
      <c r="A2310">
        <v>32.414554075879138</v>
      </c>
      <c r="B2310">
        <v>6.6339818007278861</v>
      </c>
      <c r="C2310">
        <v>10.233981800727889</v>
      </c>
    </row>
    <row r="2311" spans="1:3" x14ac:dyDescent="0.25">
      <c r="A2311">
        <v>33.396996988274815</v>
      </c>
      <c r="B2311">
        <v>11.873471275607503</v>
      </c>
      <c r="C2311">
        <v>8.2734712756075002</v>
      </c>
    </row>
    <row r="2312" spans="1:3" x14ac:dyDescent="0.25">
      <c r="A2312">
        <v>36.174901510782476</v>
      </c>
      <c r="B2312">
        <v>8.9140998087768875</v>
      </c>
      <c r="C2312">
        <v>5.3140998087768843</v>
      </c>
    </row>
    <row r="2313" spans="1:3" x14ac:dyDescent="0.25">
      <c r="A2313">
        <v>34.637643316919068</v>
      </c>
      <c r="B2313">
        <v>3.0761561665442638</v>
      </c>
      <c r="C2313">
        <v>6.676156166544267</v>
      </c>
    </row>
    <row r="2314" spans="1:3" x14ac:dyDescent="0.25">
      <c r="A2314">
        <v>26.935485272426199</v>
      </c>
      <c r="B2314">
        <v>16.483234887020064</v>
      </c>
      <c r="C2314">
        <v>12.883234887020061</v>
      </c>
    </row>
    <row r="2315" spans="1:3" x14ac:dyDescent="0.25">
      <c r="A2315">
        <v>18.217257686890864</v>
      </c>
      <c r="B2315">
        <v>4.9174699681359257</v>
      </c>
      <c r="C2315">
        <v>4.9174699681359257</v>
      </c>
    </row>
    <row r="2316" spans="1:3" x14ac:dyDescent="0.25">
      <c r="A2316">
        <v>15.428930476150722</v>
      </c>
      <c r="B2316">
        <v>4.145929062582443</v>
      </c>
      <c r="C2316">
        <v>0.54592906258243978</v>
      </c>
    </row>
    <row r="2317" spans="1:3" x14ac:dyDescent="0.25">
      <c r="A2317">
        <v>24.071259812386067</v>
      </c>
      <c r="B2317">
        <v>7.8468801024543566</v>
      </c>
      <c r="C2317">
        <v>7.8468801024543566</v>
      </c>
    </row>
    <row r="2318" spans="1:3" x14ac:dyDescent="0.25">
      <c r="A2318">
        <v>17.034304562109533</v>
      </c>
      <c r="B2318">
        <v>19.065516492340215</v>
      </c>
      <c r="C2318">
        <v>19.065516492340215</v>
      </c>
    </row>
    <row r="2319" spans="1:3" x14ac:dyDescent="0.25">
      <c r="A2319">
        <v>18.410015666995125</v>
      </c>
      <c r="B2319">
        <v>5.2024173733176138</v>
      </c>
      <c r="C2319">
        <v>8.802417373317617</v>
      </c>
    </row>
    <row r="2320" spans="1:3" x14ac:dyDescent="0.25">
      <c r="A2320">
        <v>33.621985956608313</v>
      </c>
      <c r="B2320">
        <v>3.5800563070054903</v>
      </c>
      <c r="C2320">
        <v>3.5800563070054903</v>
      </c>
    </row>
    <row r="2321" spans="1:3" x14ac:dyDescent="0.25">
      <c r="A2321">
        <v>19.634740020116954</v>
      </c>
      <c r="B2321">
        <v>8.3943836498742641</v>
      </c>
      <c r="C2321">
        <v>4.7943836498742609</v>
      </c>
    </row>
    <row r="2322" spans="1:3" x14ac:dyDescent="0.25">
      <c r="A2322">
        <v>32.826153972148653</v>
      </c>
      <c r="B2322">
        <v>20.477233029806268</v>
      </c>
      <c r="C2322">
        <v>16.877233029806263</v>
      </c>
    </row>
    <row r="2323" spans="1:3" x14ac:dyDescent="0.25">
      <c r="A2323">
        <v>30.452590860823683</v>
      </c>
      <c r="B2323">
        <v>17.000521086646813</v>
      </c>
      <c r="C2323">
        <v>20.600521086646815</v>
      </c>
    </row>
    <row r="2324" spans="1:3" x14ac:dyDescent="0.25">
      <c r="A2324">
        <v>27.488145747419797</v>
      </c>
      <c r="B2324">
        <v>7.9067890350726344</v>
      </c>
      <c r="C2324">
        <v>4.3067890350726312</v>
      </c>
    </row>
    <row r="2325" spans="1:3" x14ac:dyDescent="0.25">
      <c r="A2325">
        <v>22.989262729719186</v>
      </c>
      <c r="B2325">
        <v>2.5082201700677409</v>
      </c>
      <c r="C2325">
        <v>0</v>
      </c>
    </row>
    <row r="2326" spans="1:3" x14ac:dyDescent="0.25">
      <c r="A2326">
        <v>25.852898563229083</v>
      </c>
      <c r="B2326">
        <v>5.9295644785995361</v>
      </c>
      <c r="C2326">
        <v>9.5295644785995393</v>
      </c>
    </row>
    <row r="2327" spans="1:3" x14ac:dyDescent="0.25">
      <c r="A2327">
        <v>26.33700234358928</v>
      </c>
      <c r="B2327">
        <v>13.168825713604706</v>
      </c>
      <c r="C2327">
        <v>9.5688257136047028</v>
      </c>
    </row>
    <row r="2328" spans="1:3" x14ac:dyDescent="0.25">
      <c r="A2328">
        <v>18.202345946691114</v>
      </c>
      <c r="B2328">
        <v>8.4939207881603629</v>
      </c>
      <c r="C2328">
        <v>12.093920788160286</v>
      </c>
    </row>
    <row r="2329" spans="1:3" x14ac:dyDescent="0.25">
      <c r="A2329">
        <v>17.377653855522617</v>
      </c>
      <c r="B2329">
        <v>15.774822345496879</v>
      </c>
      <c r="C2329">
        <v>19.374822345496803</v>
      </c>
    </row>
    <row r="2330" spans="1:3" x14ac:dyDescent="0.25">
      <c r="A2330">
        <v>28.599996185271621</v>
      </c>
      <c r="B2330">
        <v>7.1071096818151069</v>
      </c>
      <c r="C2330">
        <v>10.70710968181503</v>
      </c>
    </row>
    <row r="2331" spans="1:3" x14ac:dyDescent="0.25">
      <c r="A2331">
        <v>32.156915690801853</v>
      </c>
      <c r="B2331">
        <v>2.9843540676453273</v>
      </c>
      <c r="C2331">
        <v>0</v>
      </c>
    </row>
    <row r="2332" spans="1:3" x14ac:dyDescent="0.25">
      <c r="A2332">
        <v>15.465715250554499</v>
      </c>
      <c r="B2332">
        <v>6.3739263548032099</v>
      </c>
      <c r="C2332">
        <v>6.3739263548032099</v>
      </c>
    </row>
    <row r="2333" spans="1:3" x14ac:dyDescent="0.25">
      <c r="A2333">
        <v>22.021390414474247</v>
      </c>
      <c r="B2333">
        <v>7.8202635647472185</v>
      </c>
      <c r="C2333">
        <v>11.420263564747222</v>
      </c>
    </row>
    <row r="2334" spans="1:3" x14ac:dyDescent="0.25">
      <c r="A2334">
        <v>16.810432221247567</v>
      </c>
      <c r="B2334">
        <v>17.341957456204014</v>
      </c>
      <c r="C2334">
        <v>20.941957456204019</v>
      </c>
    </row>
    <row r="2335" spans="1:3" x14ac:dyDescent="0.25">
      <c r="A2335">
        <v>24.422247770203356</v>
      </c>
      <c r="B2335">
        <v>3.4582384573692426</v>
      </c>
      <c r="C2335">
        <v>3.4582384573692426</v>
      </c>
    </row>
    <row r="2336" spans="1:3" x14ac:dyDescent="0.25">
      <c r="A2336">
        <v>24.708754070885732</v>
      </c>
      <c r="B2336">
        <v>15.470098047624967</v>
      </c>
      <c r="C2336">
        <v>15.470098047624967</v>
      </c>
    </row>
    <row r="2337" spans="1:3" x14ac:dyDescent="0.25">
      <c r="A2337">
        <v>33.970128877385562</v>
      </c>
      <c r="B2337">
        <v>11.067018050976554</v>
      </c>
      <c r="C2337">
        <v>14.667018050976557</v>
      </c>
    </row>
    <row r="2338" spans="1:3" x14ac:dyDescent="0.25">
      <c r="A2338">
        <v>29.552667069951113</v>
      </c>
      <c r="B2338">
        <v>12.764544897447809</v>
      </c>
      <c r="C2338">
        <v>9.1645448974478061</v>
      </c>
    </row>
    <row r="2339" spans="1:3" x14ac:dyDescent="0.25">
      <c r="A2339">
        <v>32.091567955658988</v>
      </c>
      <c r="B2339">
        <v>9.0120301630231658</v>
      </c>
      <c r="C2339">
        <v>12.612030163023169</v>
      </c>
    </row>
    <row r="2340" spans="1:3" x14ac:dyDescent="0.25">
      <c r="A2340">
        <v>23.144957913350144</v>
      </c>
      <c r="B2340">
        <v>14.903389371867419</v>
      </c>
      <c r="C2340">
        <v>18.503389371867421</v>
      </c>
    </row>
    <row r="2341" spans="1:3" x14ac:dyDescent="0.25">
      <c r="A2341">
        <v>22.121573905185208</v>
      </c>
      <c r="B2341">
        <v>4.7103593901744212</v>
      </c>
      <c r="C2341">
        <v>4.7103593901744212</v>
      </c>
    </row>
    <row r="2342" spans="1:3" x14ac:dyDescent="0.25">
      <c r="A2342">
        <v>35.384770264341583</v>
      </c>
      <c r="B2342">
        <v>12.406713443113446</v>
      </c>
      <c r="C2342">
        <v>16.006713443113448</v>
      </c>
    </row>
    <row r="2343" spans="1:3" x14ac:dyDescent="0.25">
      <c r="A2343">
        <v>30.644475592327876</v>
      </c>
      <c r="B2343">
        <v>11.614122632383435</v>
      </c>
      <c r="C2343">
        <v>11.614122632383435</v>
      </c>
    </row>
    <row r="2344" spans="1:3" x14ac:dyDescent="0.25">
      <c r="A2344">
        <v>16.353344571372254</v>
      </c>
      <c r="B2344">
        <v>4.6303620772622889</v>
      </c>
      <c r="C2344">
        <v>1.0303620772622857</v>
      </c>
    </row>
    <row r="2345" spans="1:3" x14ac:dyDescent="0.25">
      <c r="A2345">
        <v>17.909710647868053</v>
      </c>
      <c r="B2345">
        <v>5.4293432691963428</v>
      </c>
      <c r="C2345">
        <v>9.029343269196346</v>
      </c>
    </row>
    <row r="2346" spans="1:3" x14ac:dyDescent="0.25">
      <c r="A2346">
        <v>25.667585032593454</v>
      </c>
      <c r="B2346">
        <v>13.900696583834309</v>
      </c>
      <c r="C2346">
        <v>10.300696583834306</v>
      </c>
    </row>
    <row r="2347" spans="1:3" x14ac:dyDescent="0.25">
      <c r="A2347">
        <v>21.758747457516296</v>
      </c>
      <c r="B2347">
        <v>12.857867904202482</v>
      </c>
      <c r="C2347">
        <v>16.457867904202406</v>
      </c>
    </row>
    <row r="2348" spans="1:3" x14ac:dyDescent="0.25">
      <c r="A2348">
        <v>25.451568031388394</v>
      </c>
      <c r="B2348">
        <v>14.976660151578951</v>
      </c>
      <c r="C2348">
        <v>18.576660151578874</v>
      </c>
    </row>
    <row r="2349" spans="1:3" x14ac:dyDescent="0.25">
      <c r="A2349">
        <v>16.622479633890226</v>
      </c>
      <c r="B2349">
        <v>1.9922655670715539</v>
      </c>
      <c r="C2349">
        <v>0</v>
      </c>
    </row>
    <row r="2350" spans="1:3" x14ac:dyDescent="0.25">
      <c r="A2350">
        <v>31.63251884363417</v>
      </c>
      <c r="B2350">
        <v>8.9690836817851061</v>
      </c>
      <c r="C2350">
        <v>5.3690836817851029</v>
      </c>
    </row>
    <row r="2351" spans="1:3" x14ac:dyDescent="0.25">
      <c r="A2351">
        <v>17.074731776580716</v>
      </c>
      <c r="B2351">
        <v>13.452988755150912</v>
      </c>
      <c r="C2351">
        <v>9.8529887551509887</v>
      </c>
    </row>
    <row r="2352" spans="1:3" x14ac:dyDescent="0.25">
      <c r="A2352">
        <v>25.616211375562923</v>
      </c>
      <c r="B2352">
        <v>24.092364941498978</v>
      </c>
      <c r="C2352">
        <v>24.092364941498978</v>
      </c>
    </row>
    <row r="2353" spans="1:3" x14ac:dyDescent="0.25">
      <c r="A2353">
        <v>14.365314691649562</v>
      </c>
      <c r="B2353">
        <v>33.597778623271651</v>
      </c>
      <c r="C2353">
        <v>37.197778623271574</v>
      </c>
    </row>
    <row r="2354" spans="1:3" x14ac:dyDescent="0.25">
      <c r="A2354">
        <v>37.133438161327717</v>
      </c>
      <c r="B2354">
        <v>33.310123429081827</v>
      </c>
      <c r="C2354">
        <v>33.310123429081827</v>
      </c>
    </row>
    <row r="2355" spans="1:3" x14ac:dyDescent="0.25">
      <c r="A2355">
        <v>27.94120548984969</v>
      </c>
      <c r="B2355">
        <v>5.0297226730966571</v>
      </c>
      <c r="C2355">
        <v>1.4297226730967338</v>
      </c>
    </row>
    <row r="2356" spans="1:3" x14ac:dyDescent="0.25">
      <c r="A2356">
        <v>36.797561796080757</v>
      </c>
      <c r="B2356">
        <v>19.045463361836408</v>
      </c>
      <c r="C2356">
        <v>15.445463361836484</v>
      </c>
    </row>
    <row r="2357" spans="1:3" x14ac:dyDescent="0.25">
      <c r="A2357">
        <v>32.422947471240597</v>
      </c>
      <c r="B2357">
        <v>3.184404480006684</v>
      </c>
      <c r="C2357">
        <v>6.7844044800066072</v>
      </c>
    </row>
    <row r="2358" spans="1:3" x14ac:dyDescent="0.25">
      <c r="A2358">
        <v>34.183017353330015</v>
      </c>
      <c r="B2358">
        <v>4.7477837704669312</v>
      </c>
      <c r="C2358">
        <v>8.3477837704668545</v>
      </c>
    </row>
    <row r="2359" spans="1:3" x14ac:dyDescent="0.25">
      <c r="A2359">
        <v>18.34774395668239</v>
      </c>
      <c r="B2359">
        <v>9.7207533302748494</v>
      </c>
      <c r="C2359">
        <v>13.320753330274773</v>
      </c>
    </row>
    <row r="2360" spans="1:3" x14ac:dyDescent="0.25">
      <c r="A2360">
        <v>16.725615678116547</v>
      </c>
      <c r="B2360">
        <v>2.5404775270693403</v>
      </c>
      <c r="C2360">
        <v>0</v>
      </c>
    </row>
    <row r="2361" spans="1:3" x14ac:dyDescent="0.25">
      <c r="A2361">
        <v>13.17256904835328</v>
      </c>
      <c r="B2361">
        <v>3.0803258815971013</v>
      </c>
      <c r="C2361">
        <v>0</v>
      </c>
    </row>
    <row r="2362" spans="1:3" x14ac:dyDescent="0.25">
      <c r="A2362">
        <v>21.199877275691563</v>
      </c>
      <c r="B2362">
        <v>3.996163942070039</v>
      </c>
      <c r="C2362">
        <v>7.5961639420700422</v>
      </c>
    </row>
    <row r="2363" spans="1:3" x14ac:dyDescent="0.25">
      <c r="A2363">
        <v>17.373988952303474</v>
      </c>
      <c r="B2363">
        <v>9.1148202264500355</v>
      </c>
      <c r="C2363">
        <v>5.5148202264500323</v>
      </c>
    </row>
    <row r="2364" spans="1:3" x14ac:dyDescent="0.25">
      <c r="A2364">
        <v>21.406580069773121</v>
      </c>
      <c r="B2364">
        <v>2.6294996778304291</v>
      </c>
      <c r="C2364">
        <v>0</v>
      </c>
    </row>
    <row r="2365" spans="1:3" x14ac:dyDescent="0.25">
      <c r="A2365">
        <v>33.836459199534239</v>
      </c>
      <c r="B2365">
        <v>22.231591263388324</v>
      </c>
      <c r="C2365">
        <v>22.231591263388324</v>
      </c>
    </row>
    <row r="2366" spans="1:3" x14ac:dyDescent="0.25">
      <c r="A2366">
        <v>30.027433336636562</v>
      </c>
      <c r="B2366">
        <v>15.252226466401471</v>
      </c>
      <c r="C2366">
        <v>18.852226466401476</v>
      </c>
    </row>
    <row r="2367" spans="1:3" x14ac:dyDescent="0.25">
      <c r="A2367">
        <v>34.903066113461861</v>
      </c>
      <c r="B2367">
        <v>28.639047265957718</v>
      </c>
      <c r="C2367">
        <v>28.639047265957718</v>
      </c>
    </row>
    <row r="2368" spans="1:3" x14ac:dyDescent="0.25">
      <c r="A2368">
        <v>32.242898122858996</v>
      </c>
      <c r="B2368">
        <v>9.8398320695112407</v>
      </c>
      <c r="C2368">
        <v>6.2398320695112375</v>
      </c>
    </row>
    <row r="2369" spans="1:3" x14ac:dyDescent="0.25">
      <c r="A2369">
        <v>34.18390297753654</v>
      </c>
      <c r="B2369">
        <v>1.5503572039561764</v>
      </c>
      <c r="C2369">
        <v>5.1503572039561796</v>
      </c>
    </row>
    <row r="2370" spans="1:3" x14ac:dyDescent="0.25">
      <c r="A2370">
        <v>23.082578423734166</v>
      </c>
      <c r="B2370">
        <v>2.7466338308840221</v>
      </c>
      <c r="C2370">
        <v>2.7466338308840221</v>
      </c>
    </row>
    <row r="2371" spans="1:3" x14ac:dyDescent="0.25">
      <c r="A2371">
        <v>22.294457736662423</v>
      </c>
      <c r="B2371">
        <v>4.9917385579169071</v>
      </c>
      <c r="C2371">
        <v>8.5917385579168304</v>
      </c>
    </row>
    <row r="2372" spans="1:3" x14ac:dyDescent="0.25">
      <c r="A2372">
        <v>10.960384963127954</v>
      </c>
      <c r="B2372">
        <v>18.915526084289827</v>
      </c>
      <c r="C2372">
        <v>18.915526084289827</v>
      </c>
    </row>
    <row r="2373" spans="1:3" x14ac:dyDescent="0.25">
      <c r="A2373">
        <v>34.480008987972752</v>
      </c>
      <c r="B2373">
        <v>6.6307672824632746</v>
      </c>
      <c r="C2373">
        <v>10.230767282463198</v>
      </c>
    </row>
    <row r="2374" spans="1:3" x14ac:dyDescent="0.25">
      <c r="A2374">
        <v>34.177579819914719</v>
      </c>
      <c r="B2374">
        <v>18.205402727226847</v>
      </c>
      <c r="C2374">
        <v>18.205402727226847</v>
      </c>
    </row>
    <row r="2375" spans="1:3" x14ac:dyDescent="0.25">
      <c r="A2375">
        <v>18.702657121858586</v>
      </c>
      <c r="B2375">
        <v>6.1948764229704079</v>
      </c>
      <c r="C2375">
        <v>2.5948764229704047</v>
      </c>
    </row>
    <row r="2376" spans="1:3" x14ac:dyDescent="0.25">
      <c r="A2376">
        <v>36.664733020175504</v>
      </c>
      <c r="B2376">
        <v>16.215522202540164</v>
      </c>
      <c r="C2376">
        <v>16.215522202540164</v>
      </c>
    </row>
    <row r="2377" spans="1:3" x14ac:dyDescent="0.25">
      <c r="A2377">
        <v>25.890081655903465</v>
      </c>
      <c r="B2377">
        <v>29.248185409270899</v>
      </c>
      <c r="C2377">
        <v>25.648185409270894</v>
      </c>
    </row>
    <row r="2378" spans="1:3" x14ac:dyDescent="0.25">
      <c r="A2378">
        <v>23.269896832752941</v>
      </c>
      <c r="B2378">
        <v>13.214903653983638</v>
      </c>
      <c r="C2378">
        <v>13.214903653983638</v>
      </c>
    </row>
    <row r="2379" spans="1:3" x14ac:dyDescent="0.25">
      <c r="A2379">
        <v>25.734280297435266</v>
      </c>
      <c r="B2379">
        <v>5.6214960652032886</v>
      </c>
      <c r="C2379">
        <v>5.6214960652032886</v>
      </c>
    </row>
    <row r="2380" spans="1:3" x14ac:dyDescent="0.25">
      <c r="A2380">
        <v>38.279425206503461</v>
      </c>
      <c r="B2380">
        <v>28.752815297769168</v>
      </c>
      <c r="C2380">
        <v>25.152815297769166</v>
      </c>
    </row>
    <row r="2381" spans="1:3" x14ac:dyDescent="0.25">
      <c r="A2381">
        <v>15.380867084614467</v>
      </c>
      <c r="B2381">
        <v>4.712029689125492</v>
      </c>
      <c r="C2381">
        <v>1.1120296891254888</v>
      </c>
    </row>
    <row r="2382" spans="1:3" x14ac:dyDescent="0.25">
      <c r="A2382">
        <v>24.661006717051084</v>
      </c>
      <c r="B2382">
        <v>6.9826832671284134</v>
      </c>
      <c r="C2382">
        <v>10.582683267128417</v>
      </c>
    </row>
    <row r="2383" spans="1:3" x14ac:dyDescent="0.25">
      <c r="A2383">
        <v>15.145656305906918</v>
      </c>
      <c r="B2383">
        <v>9.793770354248279</v>
      </c>
      <c r="C2383">
        <v>9.793770354248279</v>
      </c>
    </row>
    <row r="2384" spans="1:3" x14ac:dyDescent="0.25">
      <c r="A2384">
        <v>23.540140586672003</v>
      </c>
      <c r="B2384">
        <v>5.844933345098644</v>
      </c>
      <c r="C2384">
        <v>2.2449333450986408</v>
      </c>
    </row>
    <row r="2385" spans="1:3" x14ac:dyDescent="0.25">
      <c r="A2385">
        <v>15.556521080493066</v>
      </c>
      <c r="B2385">
        <v>26.606265611917781</v>
      </c>
      <c r="C2385">
        <v>30.206265611917786</v>
      </c>
    </row>
    <row r="2386" spans="1:3" x14ac:dyDescent="0.25">
      <c r="A2386">
        <v>32.715449088570587</v>
      </c>
      <c r="B2386">
        <v>23.360730881998801</v>
      </c>
      <c r="C2386">
        <v>19.760730881998796</v>
      </c>
    </row>
    <row r="2387" spans="1:3" x14ac:dyDescent="0.25">
      <c r="A2387">
        <v>24.817606449722192</v>
      </c>
      <c r="B2387">
        <v>13.936856004890021</v>
      </c>
      <c r="C2387">
        <v>10.336856004890018</v>
      </c>
    </row>
    <row r="2388" spans="1:3" x14ac:dyDescent="0.25">
      <c r="A2388">
        <v>34.763401516501972</v>
      </c>
      <c r="B2388">
        <v>12.668516805537902</v>
      </c>
      <c r="C2388">
        <v>16.268516805537907</v>
      </c>
    </row>
    <row r="2389" spans="1:3" x14ac:dyDescent="0.25">
      <c r="A2389">
        <v>22.825380452970457</v>
      </c>
      <c r="B2389">
        <v>21.830585366898241</v>
      </c>
      <c r="C2389">
        <v>18.230585366898239</v>
      </c>
    </row>
    <row r="2390" spans="1:3" x14ac:dyDescent="0.25">
      <c r="A2390">
        <v>25.260857918522799</v>
      </c>
      <c r="B2390">
        <v>11.717519831315215</v>
      </c>
      <c r="C2390">
        <v>8.1175198313152119</v>
      </c>
    </row>
    <row r="2391" spans="1:3" x14ac:dyDescent="0.25">
      <c r="A2391">
        <v>12.332565488942926</v>
      </c>
      <c r="B2391">
        <v>13.927999101080299</v>
      </c>
      <c r="C2391">
        <v>17.527999101080304</v>
      </c>
    </row>
    <row r="2392" spans="1:3" x14ac:dyDescent="0.25">
      <c r="A2392">
        <v>26.357049678511792</v>
      </c>
      <c r="B2392">
        <v>3.3323516532781827</v>
      </c>
      <c r="C2392">
        <v>0</v>
      </c>
    </row>
    <row r="2393" spans="1:3" x14ac:dyDescent="0.25">
      <c r="A2393">
        <v>21.590087109191654</v>
      </c>
      <c r="B2393">
        <v>27.440500381174964</v>
      </c>
      <c r="C2393">
        <v>27.440500381174964</v>
      </c>
    </row>
    <row r="2394" spans="1:3" x14ac:dyDescent="0.25">
      <c r="A2394">
        <v>26.210845079472485</v>
      </c>
      <c r="B2394">
        <v>6.3332820295107872</v>
      </c>
      <c r="C2394">
        <v>2.733282029510784</v>
      </c>
    </row>
    <row r="2395" spans="1:3" x14ac:dyDescent="0.25">
      <c r="A2395">
        <v>32.799366612714351</v>
      </c>
      <c r="B2395">
        <v>21.955468714916506</v>
      </c>
      <c r="C2395">
        <v>25.555468714916508</v>
      </c>
    </row>
    <row r="2396" spans="1:3" x14ac:dyDescent="0.25">
      <c r="A2396">
        <v>24.7812493743562</v>
      </c>
      <c r="B2396">
        <v>4.6425134381242916</v>
      </c>
      <c r="C2396">
        <v>1.0425134381242884</v>
      </c>
    </row>
    <row r="2397" spans="1:3" x14ac:dyDescent="0.25">
      <c r="A2397">
        <v>15.63767522485815</v>
      </c>
      <c r="B2397">
        <v>13.775473699268606</v>
      </c>
      <c r="C2397">
        <v>17.375473699268529</v>
      </c>
    </row>
    <row r="2398" spans="1:3" x14ac:dyDescent="0.25">
      <c r="A2398">
        <v>36.206635382038286</v>
      </c>
      <c r="B2398">
        <v>18.279631994743983</v>
      </c>
      <c r="C2398">
        <v>18.279631994743983</v>
      </c>
    </row>
    <row r="2399" spans="1:3" x14ac:dyDescent="0.25">
      <c r="A2399">
        <v>25.366499270763203</v>
      </c>
      <c r="B2399">
        <v>7.8968855559232409</v>
      </c>
      <c r="C2399">
        <v>11.496885555923164</v>
      </c>
    </row>
    <row r="2400" spans="1:3" x14ac:dyDescent="0.25">
      <c r="A2400">
        <v>18.891231873464207</v>
      </c>
      <c r="B2400">
        <v>3.1004796315340144</v>
      </c>
      <c r="C2400">
        <v>3.1004796315340144</v>
      </c>
    </row>
    <row r="2401" spans="1:3" x14ac:dyDescent="0.25">
      <c r="A2401">
        <v>31.910127579968446</v>
      </c>
      <c r="B2401">
        <v>10.612763646771874</v>
      </c>
      <c r="C2401">
        <v>7.0127636467719512</v>
      </c>
    </row>
    <row r="2402" spans="1:3" x14ac:dyDescent="0.25">
      <c r="A2402">
        <v>19.484320225642069</v>
      </c>
      <c r="B2402">
        <v>3.6858175683507</v>
      </c>
      <c r="C2402">
        <v>7.2858175683506232</v>
      </c>
    </row>
    <row r="2403" spans="1:3" x14ac:dyDescent="0.25">
      <c r="A2403">
        <v>32.945024141465225</v>
      </c>
      <c r="B2403">
        <v>5.104259412901424</v>
      </c>
      <c r="C2403">
        <v>8.7042594129013473</v>
      </c>
    </row>
    <row r="2404" spans="1:3" x14ac:dyDescent="0.25">
      <c r="A2404">
        <v>25.928223262338612</v>
      </c>
      <c r="B2404">
        <v>16.305259723427508</v>
      </c>
      <c r="C2404">
        <v>19.905259723427431</v>
      </c>
    </row>
    <row r="2405" spans="1:3" x14ac:dyDescent="0.25">
      <c r="A2405">
        <v>32.140884497162077</v>
      </c>
      <c r="B2405">
        <v>19.356169354541137</v>
      </c>
      <c r="C2405">
        <v>19.356169354541137</v>
      </c>
    </row>
    <row r="2406" spans="1:3" x14ac:dyDescent="0.25">
      <c r="A2406">
        <v>32.626640245238498</v>
      </c>
      <c r="B2406">
        <v>10.185812912953889</v>
      </c>
      <c r="C2406">
        <v>13.785812912953892</v>
      </c>
    </row>
    <row r="2407" spans="1:3" x14ac:dyDescent="0.25">
      <c r="A2407">
        <v>31.441452668440554</v>
      </c>
      <c r="B2407">
        <v>7.0212287006398189</v>
      </c>
      <c r="C2407">
        <v>10.621228700639822</v>
      </c>
    </row>
    <row r="2408" spans="1:3" x14ac:dyDescent="0.25">
      <c r="A2408">
        <v>35.903348016586385</v>
      </c>
      <c r="B2408">
        <v>12.801638841369973</v>
      </c>
      <c r="C2408">
        <v>16.401638841369977</v>
      </c>
    </row>
    <row r="2409" spans="1:3" x14ac:dyDescent="0.25">
      <c r="A2409">
        <v>16.944012246056779</v>
      </c>
      <c r="B2409">
        <v>6.6366342466508677</v>
      </c>
      <c r="C2409">
        <v>6.6366342466508677</v>
      </c>
    </row>
    <row r="2410" spans="1:3" x14ac:dyDescent="0.25">
      <c r="A2410">
        <v>33.643994049745572</v>
      </c>
      <c r="B2410">
        <v>12.817178247697036</v>
      </c>
      <c r="C2410">
        <v>12.817178247697036</v>
      </c>
    </row>
    <row r="2411" spans="1:3" x14ac:dyDescent="0.25">
      <c r="A2411">
        <v>18.060919091509788</v>
      </c>
      <c r="B2411">
        <v>7.9885067743988181</v>
      </c>
      <c r="C2411">
        <v>7.9885067743988181</v>
      </c>
    </row>
    <row r="2412" spans="1:3" x14ac:dyDescent="0.25">
      <c r="A2412">
        <v>22.26608745318444</v>
      </c>
      <c r="B2412">
        <v>4.0106851344563399</v>
      </c>
      <c r="C2412">
        <v>0.4106851344563367</v>
      </c>
    </row>
    <row r="2413" spans="1:3" x14ac:dyDescent="0.25">
      <c r="A2413">
        <v>36.004590720239179</v>
      </c>
      <c r="B2413">
        <v>14.219951740165584</v>
      </c>
      <c r="C2413">
        <v>14.219951740165584</v>
      </c>
    </row>
    <row r="2414" spans="1:3" x14ac:dyDescent="0.25">
      <c r="A2414">
        <v>29.63914364725186</v>
      </c>
      <c r="B2414">
        <v>5.7083790869181605</v>
      </c>
      <c r="C2414">
        <v>5.7083790869181605</v>
      </c>
    </row>
    <row r="2415" spans="1:3" x14ac:dyDescent="0.25">
      <c r="A2415">
        <v>31.618012895655525</v>
      </c>
      <c r="B2415">
        <v>19.004267700578783</v>
      </c>
      <c r="C2415">
        <v>15.40426770057886</v>
      </c>
    </row>
    <row r="2416" spans="1:3" x14ac:dyDescent="0.25">
      <c r="A2416">
        <v>27.322188154329332</v>
      </c>
      <c r="B2416">
        <v>2.2991074114887766</v>
      </c>
      <c r="C2416">
        <v>0</v>
      </c>
    </row>
    <row r="2417" spans="1:3" x14ac:dyDescent="0.25">
      <c r="A2417">
        <v>24.140460107485183</v>
      </c>
      <c r="B2417">
        <v>11.821815562448759</v>
      </c>
      <c r="C2417">
        <v>11.821815562448759</v>
      </c>
    </row>
    <row r="2418" spans="1:3" x14ac:dyDescent="0.25">
      <c r="A2418">
        <v>23.658373098987937</v>
      </c>
      <c r="B2418">
        <v>6.605269450619522</v>
      </c>
      <c r="C2418">
        <v>6.605269450619522</v>
      </c>
    </row>
    <row r="2419" spans="1:3" x14ac:dyDescent="0.25">
      <c r="A2419">
        <v>24.12438572874807</v>
      </c>
      <c r="B2419">
        <v>6.327963121439204</v>
      </c>
      <c r="C2419">
        <v>6.327963121439204</v>
      </c>
    </row>
    <row r="2420" spans="1:3" x14ac:dyDescent="0.25">
      <c r="A2420">
        <v>23.343950902623611</v>
      </c>
      <c r="B2420">
        <v>15.043935904427705</v>
      </c>
      <c r="C2420">
        <v>11.443935904427702</v>
      </c>
    </row>
    <row r="2421" spans="1:3" x14ac:dyDescent="0.25">
      <c r="A2421">
        <v>19.875662325278213</v>
      </c>
      <c r="B2421">
        <v>22.941152458928372</v>
      </c>
      <c r="C2421">
        <v>26.541152458928376</v>
      </c>
    </row>
    <row r="2422" spans="1:3" x14ac:dyDescent="0.25">
      <c r="A2422">
        <v>29.193017955943496</v>
      </c>
      <c r="B2422">
        <v>2.3308007664916719</v>
      </c>
      <c r="C2422">
        <v>5.9308007664916751</v>
      </c>
    </row>
    <row r="2423" spans="1:3" x14ac:dyDescent="0.25">
      <c r="A2423">
        <v>20.286264086017898</v>
      </c>
      <c r="B2423">
        <v>6.8682313938266493</v>
      </c>
      <c r="C2423">
        <v>10.468231393826652</v>
      </c>
    </row>
    <row r="2424" spans="1:3" x14ac:dyDescent="0.25">
      <c r="A2424">
        <v>33.490672578916772</v>
      </c>
      <c r="B2424">
        <v>7.88093704059734</v>
      </c>
      <c r="C2424">
        <v>7.88093704059734</v>
      </c>
    </row>
    <row r="2425" spans="1:3" x14ac:dyDescent="0.25">
      <c r="A2425">
        <v>33.901486002566301</v>
      </c>
      <c r="B2425">
        <v>19.667213396153773</v>
      </c>
      <c r="C2425">
        <v>19.667213396153773</v>
      </c>
    </row>
    <row r="2426" spans="1:3" x14ac:dyDescent="0.25">
      <c r="A2426">
        <v>17.877581139176471</v>
      </c>
      <c r="B2426">
        <v>6.3211278856979547</v>
      </c>
      <c r="C2426">
        <v>9.921127885697878</v>
      </c>
    </row>
    <row r="2427" spans="1:3" x14ac:dyDescent="0.25">
      <c r="A2427">
        <v>19.30150378439011</v>
      </c>
      <c r="B2427">
        <v>13.82548161809261</v>
      </c>
      <c r="C2427">
        <v>17.425481618092533</v>
      </c>
    </row>
    <row r="2428" spans="1:3" x14ac:dyDescent="0.25">
      <c r="A2428">
        <v>26.525383789713359</v>
      </c>
      <c r="B2428">
        <v>7.1675674107497755</v>
      </c>
      <c r="C2428">
        <v>3.5675674107498523</v>
      </c>
    </row>
    <row r="2429" spans="1:3" x14ac:dyDescent="0.25">
      <c r="A2429">
        <v>33.420487160918562</v>
      </c>
      <c r="B2429">
        <v>13.999880642840754</v>
      </c>
      <c r="C2429">
        <v>17.599880642840677</v>
      </c>
    </row>
    <row r="2430" spans="1:3" x14ac:dyDescent="0.25">
      <c r="A2430">
        <v>24.876587104574455</v>
      </c>
      <c r="B2430">
        <v>14.149246214722098</v>
      </c>
      <c r="C2430">
        <v>17.749246214722021</v>
      </c>
    </row>
    <row r="2431" spans="1:3" x14ac:dyDescent="0.25">
      <c r="A2431">
        <v>19.122795196059972</v>
      </c>
      <c r="B2431">
        <v>3.4887467210937473</v>
      </c>
      <c r="C2431">
        <v>3.4887467210937473</v>
      </c>
    </row>
    <row r="2432" spans="1:3" x14ac:dyDescent="0.25">
      <c r="A2432">
        <v>31.854534056577251</v>
      </c>
      <c r="B2432">
        <v>14.0701803637557</v>
      </c>
      <c r="C2432">
        <v>17.670180363755623</v>
      </c>
    </row>
    <row r="2433" spans="1:3" x14ac:dyDescent="0.25">
      <c r="A2433">
        <v>34.384696501638601</v>
      </c>
      <c r="B2433">
        <v>5.346074003284631</v>
      </c>
      <c r="C2433">
        <v>5.346074003284631</v>
      </c>
    </row>
    <row r="2434" spans="1:3" x14ac:dyDescent="0.25">
      <c r="A2434">
        <v>21.429667458010719</v>
      </c>
      <c r="B2434">
        <v>7.1324149233143075</v>
      </c>
      <c r="C2434">
        <v>3.5324149233143842</v>
      </c>
    </row>
    <row r="2435" spans="1:3" x14ac:dyDescent="0.25">
      <c r="A2435">
        <v>22.33244424238082</v>
      </c>
      <c r="B2435">
        <v>10.116525761006816</v>
      </c>
      <c r="C2435">
        <v>10.116525761006816</v>
      </c>
    </row>
    <row r="2436" spans="1:3" x14ac:dyDescent="0.25">
      <c r="A2436">
        <v>33.844925797106633</v>
      </c>
      <c r="B2436">
        <v>26.006915910076529</v>
      </c>
      <c r="C2436">
        <v>29.60691591007653</v>
      </c>
    </row>
    <row r="2437" spans="1:3" x14ac:dyDescent="0.25">
      <c r="A2437">
        <v>17.117064058335345</v>
      </c>
      <c r="B2437">
        <v>5.1853692533111229</v>
      </c>
      <c r="C2437">
        <v>5.1853692533111229</v>
      </c>
    </row>
    <row r="2438" spans="1:3" x14ac:dyDescent="0.25">
      <c r="A2438">
        <v>32.405125731150676</v>
      </c>
      <c r="B2438">
        <v>7.3949592904006334</v>
      </c>
      <c r="C2438">
        <v>7.3949592904006334</v>
      </c>
    </row>
    <row r="2439" spans="1:3" x14ac:dyDescent="0.25">
      <c r="A2439">
        <v>22.757702025415327</v>
      </c>
      <c r="B2439">
        <v>10.062273333882059</v>
      </c>
      <c r="C2439">
        <v>13.662273333882062</v>
      </c>
    </row>
    <row r="2440" spans="1:3" x14ac:dyDescent="0.25">
      <c r="A2440">
        <v>32.417704163950887</v>
      </c>
      <c r="B2440">
        <v>17.606118640528035</v>
      </c>
      <c r="C2440">
        <v>14.006118640528031</v>
      </c>
    </row>
    <row r="2441" spans="1:3" x14ac:dyDescent="0.25">
      <c r="A2441">
        <v>33.162570561281882</v>
      </c>
      <c r="B2441">
        <v>2.0049344025194582</v>
      </c>
      <c r="C2441">
        <v>2.0049344025194582</v>
      </c>
    </row>
    <row r="2442" spans="1:3" x14ac:dyDescent="0.25">
      <c r="A2442">
        <v>23.989166339086108</v>
      </c>
      <c r="B2442">
        <v>6.4509286021911905</v>
      </c>
      <c r="C2442">
        <v>2.8509286021911873</v>
      </c>
    </row>
    <row r="2443" spans="1:3" x14ac:dyDescent="0.25">
      <c r="A2443">
        <v>18.286580522063353</v>
      </c>
      <c r="B2443">
        <v>4.5469207147524848</v>
      </c>
      <c r="C2443">
        <v>0.94692071475248163</v>
      </c>
    </row>
    <row r="2444" spans="1:3" x14ac:dyDescent="0.25">
      <c r="A2444">
        <v>15.453365510406698</v>
      </c>
      <c r="B2444">
        <v>3.2958577471729722</v>
      </c>
      <c r="C2444">
        <v>6.8958577471729754</v>
      </c>
    </row>
    <row r="2445" spans="1:3" x14ac:dyDescent="0.25">
      <c r="A2445">
        <v>12.265562036411746</v>
      </c>
      <c r="B2445">
        <v>18.359625455823902</v>
      </c>
      <c r="C2445">
        <v>18.359625455823902</v>
      </c>
    </row>
    <row r="2446" spans="1:3" x14ac:dyDescent="0.25">
      <c r="A2446">
        <v>28.537061928073371</v>
      </c>
      <c r="B2446">
        <v>5.6482326082169187</v>
      </c>
      <c r="C2446">
        <v>2.0482326082169156</v>
      </c>
    </row>
    <row r="2447" spans="1:3" x14ac:dyDescent="0.25">
      <c r="A2447">
        <v>19.047735700517787</v>
      </c>
      <c r="B2447">
        <v>17.905476713831881</v>
      </c>
      <c r="C2447">
        <v>14.305476713831879</v>
      </c>
    </row>
    <row r="2448" spans="1:3" x14ac:dyDescent="0.25">
      <c r="A2448">
        <v>23.020857432452289</v>
      </c>
      <c r="B2448">
        <v>3.6815881858787769</v>
      </c>
      <c r="C2448">
        <v>7.2815881858787002</v>
      </c>
    </row>
    <row r="2449" spans="1:3" x14ac:dyDescent="0.25">
      <c r="A2449">
        <v>34.653094317734023</v>
      </c>
      <c r="B2449">
        <v>14.142067891065011</v>
      </c>
      <c r="C2449">
        <v>10.542067891065088</v>
      </c>
    </row>
    <row r="2450" spans="1:3" x14ac:dyDescent="0.25">
      <c r="A2450">
        <v>32.644868320279784</v>
      </c>
      <c r="B2450">
        <v>3.3117737290068128</v>
      </c>
      <c r="C2450">
        <v>6.911773729006736</v>
      </c>
    </row>
    <row r="2451" spans="1:3" x14ac:dyDescent="0.25">
      <c r="A2451">
        <v>34.822699761596816</v>
      </c>
      <c r="B2451">
        <v>13.332356614408454</v>
      </c>
      <c r="C2451">
        <v>13.332356614408454</v>
      </c>
    </row>
    <row r="2452" spans="1:3" x14ac:dyDescent="0.25">
      <c r="A2452">
        <v>15.296283995815791</v>
      </c>
      <c r="B2452">
        <v>17.109999245991645</v>
      </c>
      <c r="C2452">
        <v>13.509999245991722</v>
      </c>
    </row>
    <row r="2453" spans="1:3" x14ac:dyDescent="0.25">
      <c r="A2453">
        <v>30.588859321935438</v>
      </c>
      <c r="B2453">
        <v>8.793482725805859</v>
      </c>
      <c r="C2453">
        <v>5.1934827258059357</v>
      </c>
    </row>
    <row r="2454" spans="1:3" x14ac:dyDescent="0.25">
      <c r="A2454">
        <v>34.913668804840498</v>
      </c>
      <c r="B2454">
        <v>5.7475892293443565</v>
      </c>
      <c r="C2454">
        <v>2.1475892293444332</v>
      </c>
    </row>
    <row r="2455" spans="1:3" x14ac:dyDescent="0.25">
      <c r="A2455">
        <v>13.204557026553214</v>
      </c>
      <c r="B2455">
        <v>17.774191308060566</v>
      </c>
      <c r="C2455">
        <v>14.174191308060564</v>
      </c>
    </row>
    <row r="2456" spans="1:3" x14ac:dyDescent="0.25">
      <c r="A2456">
        <v>23.43405872627325</v>
      </c>
      <c r="B2456">
        <v>30.269312672467414</v>
      </c>
      <c r="C2456">
        <v>30.269312672467414</v>
      </c>
    </row>
    <row r="2457" spans="1:3" x14ac:dyDescent="0.25">
      <c r="A2457">
        <v>25.662356705368854</v>
      </c>
      <c r="B2457">
        <v>6.52554258260027</v>
      </c>
      <c r="C2457">
        <v>2.9255425826002668</v>
      </c>
    </row>
    <row r="2458" spans="1:3" x14ac:dyDescent="0.25">
      <c r="A2458">
        <v>21.240022180231229</v>
      </c>
      <c r="B2458">
        <v>1.8063840136802156</v>
      </c>
      <c r="C2458">
        <v>0</v>
      </c>
    </row>
    <row r="2459" spans="1:3" x14ac:dyDescent="0.25">
      <c r="A2459">
        <v>32.254623930590981</v>
      </c>
      <c r="B2459">
        <v>7.5640742119580917</v>
      </c>
      <c r="C2459">
        <v>7.5640742119580917</v>
      </c>
    </row>
    <row r="2460" spans="1:3" x14ac:dyDescent="0.25">
      <c r="A2460">
        <v>28.156345131198542</v>
      </c>
      <c r="B2460">
        <v>9.1738771880587322</v>
      </c>
      <c r="C2460">
        <v>5.573877188058729</v>
      </c>
    </row>
    <row r="2461" spans="1:3" x14ac:dyDescent="0.25">
      <c r="A2461">
        <v>14.797327326205396</v>
      </c>
      <c r="B2461">
        <v>3.2131043005379123</v>
      </c>
      <c r="C2461">
        <v>6.8131043005379155</v>
      </c>
    </row>
    <row r="2462" spans="1:3" x14ac:dyDescent="0.25">
      <c r="A2462">
        <v>17.368983167981781</v>
      </c>
      <c r="B2462">
        <v>16.871478307559933</v>
      </c>
      <c r="C2462">
        <v>16.871478307559933</v>
      </c>
    </row>
    <row r="2463" spans="1:3" x14ac:dyDescent="0.25">
      <c r="A2463">
        <v>31.534532144539902</v>
      </c>
      <c r="B2463">
        <v>6.1129274044896764</v>
      </c>
      <c r="C2463">
        <v>6.1129274044896764</v>
      </c>
    </row>
    <row r="2464" spans="1:3" x14ac:dyDescent="0.25">
      <c r="A2464">
        <v>32.60701970952428</v>
      </c>
      <c r="B2464">
        <v>5.3799122795006493</v>
      </c>
      <c r="C2464">
        <v>1.7799122795006461</v>
      </c>
    </row>
    <row r="2465" spans="1:3" x14ac:dyDescent="0.25">
      <c r="A2465">
        <v>25.616167000334713</v>
      </c>
      <c r="B2465">
        <v>20.866025767136112</v>
      </c>
      <c r="C2465">
        <v>20.866025767136112</v>
      </c>
    </row>
    <row r="2466" spans="1:3" x14ac:dyDescent="0.25">
      <c r="A2466">
        <v>18.894112609735974</v>
      </c>
      <c r="B2466">
        <v>14.322640264553517</v>
      </c>
      <c r="C2466">
        <v>14.322640264553517</v>
      </c>
    </row>
    <row r="2467" spans="1:3" x14ac:dyDescent="0.25">
      <c r="A2467">
        <v>22.921968032765268</v>
      </c>
      <c r="B2467">
        <v>12.428193546693596</v>
      </c>
      <c r="C2467">
        <v>16.028193546693601</v>
      </c>
    </row>
    <row r="2468" spans="1:3" x14ac:dyDescent="0.25">
      <c r="A2468">
        <v>33.982280964876963</v>
      </c>
      <c r="B2468">
        <v>9.6412455614124948</v>
      </c>
      <c r="C2468">
        <v>6.0412455614124916</v>
      </c>
    </row>
    <row r="2469" spans="1:3" x14ac:dyDescent="0.25">
      <c r="A2469">
        <v>17.80796375271942</v>
      </c>
      <c r="B2469">
        <v>14.73522641150927</v>
      </c>
      <c r="C2469">
        <v>14.73522641150927</v>
      </c>
    </row>
    <row r="2470" spans="1:3" x14ac:dyDescent="0.25">
      <c r="A2470">
        <v>23.234216871606286</v>
      </c>
      <c r="B2470">
        <v>14.73382564289329</v>
      </c>
      <c r="C2470">
        <v>18.333825642893213</v>
      </c>
    </row>
    <row r="2471" spans="1:3" x14ac:dyDescent="0.25">
      <c r="A2471">
        <v>14.720063191478161</v>
      </c>
      <c r="B2471">
        <v>15.182824584572803</v>
      </c>
      <c r="C2471">
        <v>18.782824584572726</v>
      </c>
    </row>
    <row r="2472" spans="1:3" x14ac:dyDescent="0.25">
      <c r="A2472">
        <v>14.505316701913156</v>
      </c>
      <c r="B2472">
        <v>6.0290597782905664</v>
      </c>
      <c r="C2472">
        <v>6.0290597782905664</v>
      </c>
    </row>
    <row r="2473" spans="1:3" x14ac:dyDescent="0.25">
      <c r="A2473">
        <v>35.58570727257198</v>
      </c>
      <c r="B2473">
        <v>12.901829807674758</v>
      </c>
      <c r="C2473">
        <v>12.901829807674758</v>
      </c>
    </row>
    <row r="2474" spans="1:3" x14ac:dyDescent="0.25">
      <c r="A2474">
        <v>24.842299649954764</v>
      </c>
      <c r="B2474">
        <v>3.9031823276086008</v>
      </c>
      <c r="C2474">
        <v>3.9031823276086008</v>
      </c>
    </row>
    <row r="2475" spans="1:3" x14ac:dyDescent="0.25">
      <c r="A2475">
        <v>35.743523685934164</v>
      </c>
      <c r="B2475">
        <v>4.2613134314825452</v>
      </c>
      <c r="C2475">
        <v>0.66131343148262189</v>
      </c>
    </row>
    <row r="2476" spans="1:3" x14ac:dyDescent="0.25">
      <c r="A2476">
        <v>26.049274374628766</v>
      </c>
      <c r="B2476">
        <v>10.420173555786061</v>
      </c>
      <c r="C2476">
        <v>6.8201735557861376</v>
      </c>
    </row>
    <row r="2477" spans="1:3" x14ac:dyDescent="0.25">
      <c r="A2477">
        <v>35.515530524905103</v>
      </c>
      <c r="B2477">
        <v>9.9168692351607035</v>
      </c>
      <c r="C2477">
        <v>13.516869235160627</v>
      </c>
    </row>
    <row r="2478" spans="1:3" x14ac:dyDescent="0.25">
      <c r="A2478">
        <v>26.14871445081387</v>
      </c>
      <c r="B2478">
        <v>10.2879117595828</v>
      </c>
      <c r="C2478">
        <v>6.6879117595827964</v>
      </c>
    </row>
    <row r="2479" spans="1:3" x14ac:dyDescent="0.25">
      <c r="A2479">
        <v>38.164290862736756</v>
      </c>
      <c r="B2479">
        <v>9.6033088919267584</v>
      </c>
      <c r="C2479">
        <v>13.203308891926762</v>
      </c>
    </row>
    <row r="2480" spans="1:3" x14ac:dyDescent="0.25">
      <c r="A2480">
        <v>21.487717338839207</v>
      </c>
      <c r="B2480">
        <v>4.8667074376284614</v>
      </c>
      <c r="C2480">
        <v>8.4667074376284646</v>
      </c>
    </row>
    <row r="2481" spans="1:3" x14ac:dyDescent="0.25">
      <c r="A2481">
        <v>24.420929330758455</v>
      </c>
      <c r="B2481">
        <v>9.5291265500876055</v>
      </c>
      <c r="C2481">
        <v>9.5291265500876055</v>
      </c>
    </row>
    <row r="2482" spans="1:3" x14ac:dyDescent="0.25">
      <c r="A2482">
        <v>31.507424952366911</v>
      </c>
      <c r="B2482">
        <v>2.0055183300813617</v>
      </c>
      <c r="C2482">
        <v>2.0055183300813617</v>
      </c>
    </row>
    <row r="2483" spans="1:3" x14ac:dyDescent="0.25">
      <c r="A2483">
        <v>35.444406663651378</v>
      </c>
      <c r="B2483">
        <v>10.549104957053412</v>
      </c>
      <c r="C2483">
        <v>10.549104957053412</v>
      </c>
    </row>
    <row r="2484" spans="1:3" x14ac:dyDescent="0.25">
      <c r="A2484">
        <v>31.48453589501095</v>
      </c>
      <c r="B2484">
        <v>5.2035924408093237</v>
      </c>
      <c r="C2484">
        <v>8.8035924408093269</v>
      </c>
    </row>
    <row r="2485" spans="1:3" x14ac:dyDescent="0.25">
      <c r="A2485">
        <v>25.465969982043646</v>
      </c>
      <c r="B2485">
        <v>3.678101586718352</v>
      </c>
      <c r="C2485">
        <v>7.2781015867183552</v>
      </c>
    </row>
    <row r="2486" spans="1:3" x14ac:dyDescent="0.25">
      <c r="A2486">
        <v>35.545646925384951</v>
      </c>
      <c r="B2486">
        <v>9.9585870680993427</v>
      </c>
      <c r="C2486">
        <v>6.3585870680993395</v>
      </c>
    </row>
    <row r="2487" spans="1:3" x14ac:dyDescent="0.25">
      <c r="A2487">
        <v>27.888006545254065</v>
      </c>
      <c r="B2487">
        <v>5.9817488126878704</v>
      </c>
      <c r="C2487">
        <v>9.5817488126878736</v>
      </c>
    </row>
    <row r="2488" spans="1:3" x14ac:dyDescent="0.25">
      <c r="A2488">
        <v>25.622720652903659</v>
      </c>
      <c r="B2488">
        <v>12.876046613206356</v>
      </c>
      <c r="C2488">
        <v>12.876046613206356</v>
      </c>
    </row>
    <row r="2489" spans="1:3" x14ac:dyDescent="0.25">
      <c r="A2489">
        <v>34.743721247364903</v>
      </c>
      <c r="B2489">
        <v>8.0608107859548994</v>
      </c>
      <c r="C2489">
        <v>4.4608107859548962</v>
      </c>
    </row>
    <row r="2490" spans="1:3" x14ac:dyDescent="0.25">
      <c r="A2490">
        <v>23.192387680602238</v>
      </c>
      <c r="B2490">
        <v>5.1475595445646682</v>
      </c>
      <c r="C2490">
        <v>1.547559544564665</v>
      </c>
    </row>
    <row r="2491" spans="1:3" x14ac:dyDescent="0.25">
      <c r="A2491">
        <v>25.003744022869885</v>
      </c>
      <c r="B2491">
        <v>7.6483378513460831</v>
      </c>
      <c r="C2491">
        <v>4.0483378513460799</v>
      </c>
    </row>
    <row r="2492" spans="1:3" x14ac:dyDescent="0.25">
      <c r="A2492">
        <v>33.894883115167062</v>
      </c>
      <c r="B2492">
        <v>8.3343305824690006</v>
      </c>
      <c r="C2492">
        <v>4.7343305824689974</v>
      </c>
    </row>
    <row r="2493" spans="1:3" x14ac:dyDescent="0.25">
      <c r="A2493">
        <v>21.581931489169612</v>
      </c>
      <c r="B2493">
        <v>6.8887152499404358</v>
      </c>
      <c r="C2493">
        <v>6.8887152499404358</v>
      </c>
    </row>
    <row r="2494" spans="1:3" x14ac:dyDescent="0.25">
      <c r="A2494">
        <v>16.861905935535138</v>
      </c>
      <c r="B2494">
        <v>7.2508756768211491</v>
      </c>
      <c r="C2494">
        <v>10.850875676821152</v>
      </c>
    </row>
    <row r="2495" spans="1:3" x14ac:dyDescent="0.25">
      <c r="A2495">
        <v>32.157725082127016</v>
      </c>
      <c r="B2495">
        <v>5.6120557560142004</v>
      </c>
      <c r="C2495">
        <v>5.6120557560142004</v>
      </c>
    </row>
    <row r="2496" spans="1:3" x14ac:dyDescent="0.25">
      <c r="A2496">
        <v>24.784370728938683</v>
      </c>
      <c r="B2496">
        <v>10.277070136283921</v>
      </c>
      <c r="C2496">
        <v>13.877070136283844</v>
      </c>
    </row>
    <row r="2497" spans="1:3" x14ac:dyDescent="0.25">
      <c r="A2497">
        <v>31.919195606120017</v>
      </c>
      <c r="B2497">
        <v>9.4311524896231624</v>
      </c>
      <c r="C2497">
        <v>13.031152489623086</v>
      </c>
    </row>
    <row r="2498" spans="1:3" x14ac:dyDescent="0.25">
      <c r="A2498">
        <v>23.712763140004416</v>
      </c>
      <c r="B2498">
        <v>14.860529510675295</v>
      </c>
      <c r="C2498">
        <v>11.260529510675372</v>
      </c>
    </row>
    <row r="2499" spans="1:3" x14ac:dyDescent="0.25">
      <c r="A2499">
        <v>27.111473125519794</v>
      </c>
      <c r="B2499">
        <v>8.3825779452237548</v>
      </c>
      <c r="C2499">
        <v>11.982577945223678</v>
      </c>
    </row>
    <row r="2500" spans="1:3" x14ac:dyDescent="0.25">
      <c r="A2500">
        <v>21.927564502206582</v>
      </c>
      <c r="B2500">
        <v>3.6206986348495462</v>
      </c>
      <c r="C2500">
        <v>2.0698634849622977E-2</v>
      </c>
    </row>
    <row r="2501" spans="1:3" x14ac:dyDescent="0.25">
      <c r="A2501">
        <v>24.7953494977593</v>
      </c>
      <c r="B2501">
        <v>11.008059826156682</v>
      </c>
      <c r="C2501">
        <v>7.4080598261567587</v>
      </c>
    </row>
    <row r="2502" spans="1:3" x14ac:dyDescent="0.25">
      <c r="A2502">
        <v>36.563937841110175</v>
      </c>
      <c r="B2502">
        <v>11.533191075942284</v>
      </c>
      <c r="C2502">
        <v>15.133191075942207</v>
      </c>
    </row>
    <row r="2503" spans="1:3" x14ac:dyDescent="0.25">
      <c r="A2503">
        <v>23.813393035062145</v>
      </c>
      <c r="B2503">
        <v>11.138952225588685</v>
      </c>
      <c r="C2503">
        <v>14.738952225588609</v>
      </c>
    </row>
    <row r="2504" spans="1:3" x14ac:dyDescent="0.25">
      <c r="A2504">
        <v>13.979105191731538</v>
      </c>
      <c r="B2504">
        <v>7.4390621479444441</v>
      </c>
      <c r="C2504">
        <v>11.039062147944367</v>
      </c>
    </row>
    <row r="2505" spans="1:3" x14ac:dyDescent="0.25">
      <c r="A2505">
        <v>20.049567878788483</v>
      </c>
      <c r="B2505">
        <v>16.175955298026174</v>
      </c>
      <c r="C2505">
        <v>19.775955298026098</v>
      </c>
    </row>
    <row r="2506" spans="1:3" x14ac:dyDescent="0.25">
      <c r="A2506">
        <v>28.89323337089948</v>
      </c>
      <c r="B2506">
        <v>3.4934596924896155</v>
      </c>
      <c r="C2506">
        <v>0</v>
      </c>
    </row>
    <row r="2507" spans="1:3" x14ac:dyDescent="0.25">
      <c r="A2507">
        <v>33.213588333981853</v>
      </c>
      <c r="B2507">
        <v>12.697883639044463</v>
      </c>
      <c r="C2507">
        <v>16.297883639044464</v>
      </c>
    </row>
    <row r="2508" spans="1:3" x14ac:dyDescent="0.25">
      <c r="A2508">
        <v>16.185146422199601</v>
      </c>
      <c r="B2508">
        <v>2.5447023749464037</v>
      </c>
      <c r="C2508">
        <v>0</v>
      </c>
    </row>
    <row r="2509" spans="1:3" x14ac:dyDescent="0.25">
      <c r="A2509">
        <v>26.368085311022167</v>
      </c>
      <c r="B2509">
        <v>3.8357337081000598</v>
      </c>
      <c r="C2509">
        <v>3.8357337081000598</v>
      </c>
    </row>
    <row r="2510" spans="1:3" x14ac:dyDescent="0.25">
      <c r="A2510">
        <v>20.937435981118</v>
      </c>
      <c r="B2510">
        <v>4.1204684837009253</v>
      </c>
      <c r="C2510">
        <v>0.52046848370092214</v>
      </c>
    </row>
    <row r="2511" spans="1:3" x14ac:dyDescent="0.25">
      <c r="A2511">
        <v>27.072056214188642</v>
      </c>
      <c r="B2511">
        <v>29.828705491278001</v>
      </c>
      <c r="C2511">
        <v>26.228705491277999</v>
      </c>
    </row>
    <row r="2512" spans="1:3" x14ac:dyDescent="0.25">
      <c r="A2512">
        <v>32.99713780542821</v>
      </c>
      <c r="B2512">
        <v>3.2269610598891418</v>
      </c>
      <c r="C2512">
        <v>0</v>
      </c>
    </row>
    <row r="2513" spans="1:3" x14ac:dyDescent="0.25">
      <c r="A2513">
        <v>13.87035596099226</v>
      </c>
      <c r="B2513">
        <v>2.1821552431088342</v>
      </c>
      <c r="C2513">
        <v>2.1821552431088342</v>
      </c>
    </row>
    <row r="2514" spans="1:3" x14ac:dyDescent="0.25">
      <c r="A2514">
        <v>37.616937269972503</v>
      </c>
      <c r="B2514">
        <v>5.7049068566163186</v>
      </c>
      <c r="C2514">
        <v>5.7049068566163186</v>
      </c>
    </row>
    <row r="2515" spans="1:3" x14ac:dyDescent="0.25">
      <c r="A2515">
        <v>16.779254743107739</v>
      </c>
      <c r="B2515">
        <v>18.55660525413775</v>
      </c>
      <c r="C2515">
        <v>18.55660525413775</v>
      </c>
    </row>
    <row r="2516" spans="1:3" x14ac:dyDescent="0.25">
      <c r="A2516">
        <v>24.522503571789684</v>
      </c>
      <c r="B2516">
        <v>2.6805423125960814</v>
      </c>
      <c r="C2516">
        <v>2.6805423125960814</v>
      </c>
    </row>
    <row r="2517" spans="1:3" x14ac:dyDescent="0.25">
      <c r="A2517">
        <v>35.153186801917855</v>
      </c>
      <c r="B2517">
        <v>4.3244047773562233</v>
      </c>
      <c r="C2517">
        <v>7.9244047773562265</v>
      </c>
    </row>
    <row r="2518" spans="1:3" x14ac:dyDescent="0.25">
      <c r="A2518">
        <v>23.758225383301308</v>
      </c>
      <c r="B2518">
        <v>2.3270755101397178</v>
      </c>
      <c r="C2518">
        <v>0</v>
      </c>
    </row>
    <row r="2519" spans="1:3" x14ac:dyDescent="0.25">
      <c r="A2519">
        <v>34.254901160216072</v>
      </c>
      <c r="B2519">
        <v>10.708503622098791</v>
      </c>
      <c r="C2519">
        <v>7.1085036220987874</v>
      </c>
    </row>
    <row r="2520" spans="1:3" x14ac:dyDescent="0.25">
      <c r="A2520">
        <v>25.445890749031523</v>
      </c>
      <c r="B2520">
        <v>18.514406028690296</v>
      </c>
      <c r="C2520">
        <v>18.514406028690296</v>
      </c>
    </row>
    <row r="2521" spans="1:3" x14ac:dyDescent="0.25">
      <c r="A2521">
        <v>21.599457414280305</v>
      </c>
      <c r="B2521">
        <v>12.859910256958198</v>
      </c>
      <c r="C2521">
        <v>12.859910256958198</v>
      </c>
    </row>
    <row r="2522" spans="1:3" x14ac:dyDescent="0.25">
      <c r="A2522">
        <v>23.21501191341838</v>
      </c>
      <c r="B2522">
        <v>19.197696467434948</v>
      </c>
      <c r="C2522">
        <v>15.597696467434945</v>
      </c>
    </row>
    <row r="2523" spans="1:3" x14ac:dyDescent="0.25">
      <c r="A2523">
        <v>21.925178222264616</v>
      </c>
      <c r="B2523">
        <v>21.509690015994085</v>
      </c>
      <c r="C2523">
        <v>25.10969001599409</v>
      </c>
    </row>
    <row r="2524" spans="1:3" x14ac:dyDescent="0.25">
      <c r="A2524">
        <v>18.161264379228381</v>
      </c>
      <c r="B2524">
        <v>4.7718540139505983</v>
      </c>
      <c r="C2524">
        <v>4.7718540139505983</v>
      </c>
    </row>
    <row r="2525" spans="1:3" x14ac:dyDescent="0.25">
      <c r="A2525">
        <v>16.156402671191916</v>
      </c>
      <c r="B2525">
        <v>2.4178898538118432</v>
      </c>
      <c r="C2525">
        <v>0</v>
      </c>
    </row>
    <row r="2526" spans="1:3" x14ac:dyDescent="0.25">
      <c r="A2526">
        <v>24.954532953593027</v>
      </c>
      <c r="B2526">
        <v>9.3710019583134319</v>
      </c>
      <c r="C2526">
        <v>5.7710019583135086</v>
      </c>
    </row>
    <row r="2527" spans="1:3" x14ac:dyDescent="0.25">
      <c r="A2527">
        <v>35.113370378700409</v>
      </c>
      <c r="B2527">
        <v>3.5500218990853405</v>
      </c>
      <c r="C2527">
        <v>7.1500218990852638</v>
      </c>
    </row>
    <row r="2528" spans="1:3" x14ac:dyDescent="0.25">
      <c r="A2528">
        <v>26.032972420706315</v>
      </c>
      <c r="B2528">
        <v>6.5201108830299859</v>
      </c>
      <c r="C2528">
        <v>6.5201108830299859</v>
      </c>
    </row>
    <row r="2529" spans="1:3" x14ac:dyDescent="0.25">
      <c r="A2529">
        <v>34.477425337443876</v>
      </c>
      <c r="B2529">
        <v>3.0683718090719658</v>
      </c>
      <c r="C2529">
        <v>3.0683718090719658</v>
      </c>
    </row>
    <row r="2530" spans="1:3" x14ac:dyDescent="0.25">
      <c r="A2530">
        <v>35.233821626923501</v>
      </c>
      <c r="B2530">
        <v>8.2397052868706844</v>
      </c>
      <c r="C2530">
        <v>11.839705286870608</v>
      </c>
    </row>
    <row r="2531" spans="1:3" x14ac:dyDescent="0.25">
      <c r="A2531">
        <v>23.663960250954457</v>
      </c>
      <c r="B2531">
        <v>4.0045369439384437</v>
      </c>
      <c r="C2531">
        <v>7.604536943938367</v>
      </c>
    </row>
    <row r="2532" spans="1:3" x14ac:dyDescent="0.25">
      <c r="A2532">
        <v>29.640572272897163</v>
      </c>
      <c r="B2532">
        <v>9.9366707476380967</v>
      </c>
      <c r="C2532">
        <v>9.9366707476380967</v>
      </c>
    </row>
    <row r="2533" spans="1:3" x14ac:dyDescent="0.25">
      <c r="A2533">
        <v>16.013329798338027</v>
      </c>
      <c r="B2533">
        <v>4.8700769446408287</v>
      </c>
      <c r="C2533">
        <v>8.470076944640752</v>
      </c>
    </row>
    <row r="2534" spans="1:3" x14ac:dyDescent="0.25">
      <c r="A2534">
        <v>34.927713173799653</v>
      </c>
      <c r="B2534">
        <v>14.060985597253914</v>
      </c>
      <c r="C2534">
        <v>10.460985597253991</v>
      </c>
    </row>
    <row r="2535" spans="1:3" x14ac:dyDescent="0.25">
      <c r="A2535">
        <v>14.301345623734676</v>
      </c>
      <c r="B2535">
        <v>9.4504176414820762</v>
      </c>
      <c r="C2535">
        <v>5.850417641482073</v>
      </c>
    </row>
    <row r="2536" spans="1:3" x14ac:dyDescent="0.25">
      <c r="A2536">
        <v>24.099427096676909</v>
      </c>
      <c r="B2536">
        <v>11.211644469334203</v>
      </c>
      <c r="C2536">
        <v>7.6116444693342</v>
      </c>
    </row>
    <row r="2537" spans="1:3" x14ac:dyDescent="0.25">
      <c r="A2537">
        <v>24.745475636732799</v>
      </c>
      <c r="B2537">
        <v>20.693928091216751</v>
      </c>
      <c r="C2537">
        <v>24.293928091216756</v>
      </c>
    </row>
    <row r="2538" spans="1:3" x14ac:dyDescent="0.25">
      <c r="A2538">
        <v>16.001261307659298</v>
      </c>
      <c r="B2538">
        <v>14.743424429389416</v>
      </c>
      <c r="C2538">
        <v>18.343424429389419</v>
      </c>
    </row>
    <row r="2539" spans="1:3" x14ac:dyDescent="0.25">
      <c r="A2539">
        <v>15.832806247426383</v>
      </c>
      <c r="B2539">
        <v>1.6118565632432169</v>
      </c>
      <c r="C2539">
        <v>5.2118565632432201</v>
      </c>
    </row>
    <row r="2540" spans="1:3" x14ac:dyDescent="0.25">
      <c r="A2540">
        <v>33.346100645016072</v>
      </c>
      <c r="B2540">
        <v>5.8800240519639324</v>
      </c>
      <c r="C2540">
        <v>5.8800240519639324</v>
      </c>
    </row>
    <row r="2541" spans="1:3" x14ac:dyDescent="0.25">
      <c r="A2541">
        <v>34.379569521441169</v>
      </c>
      <c r="B2541">
        <v>3.8973621658468627</v>
      </c>
      <c r="C2541">
        <v>3.8973621658468627</v>
      </c>
    </row>
    <row r="2542" spans="1:3" x14ac:dyDescent="0.25">
      <c r="A2542">
        <v>19.542953784268491</v>
      </c>
      <c r="B2542">
        <v>3.294443759490191</v>
      </c>
      <c r="C2542">
        <v>0</v>
      </c>
    </row>
    <row r="2543" spans="1:3" x14ac:dyDescent="0.25">
      <c r="A2543">
        <v>36.790260483194224</v>
      </c>
      <c r="B2543">
        <v>6.3374672234755369</v>
      </c>
      <c r="C2543">
        <v>9.9374672234755401</v>
      </c>
    </row>
    <row r="2544" spans="1:3" x14ac:dyDescent="0.25">
      <c r="A2544">
        <v>34.320050158312597</v>
      </c>
      <c r="B2544">
        <v>4.4379043796887085</v>
      </c>
      <c r="C2544">
        <v>0.83790437968870535</v>
      </c>
    </row>
    <row r="2545" spans="1:3" x14ac:dyDescent="0.25">
      <c r="A2545">
        <v>17.13251638474377</v>
      </c>
      <c r="B2545">
        <v>4.3520288659447282</v>
      </c>
      <c r="C2545">
        <v>4.3520288659447282</v>
      </c>
    </row>
    <row r="2546" spans="1:3" x14ac:dyDescent="0.25">
      <c r="A2546">
        <v>21.969977743896045</v>
      </c>
      <c r="B2546">
        <v>11.912767478126352</v>
      </c>
      <c r="C2546">
        <v>15.512767478126275</v>
      </c>
    </row>
    <row r="2547" spans="1:3" x14ac:dyDescent="0.25">
      <c r="A2547">
        <v>32.318911133160967</v>
      </c>
      <c r="B2547">
        <v>20.6505734333183</v>
      </c>
      <c r="C2547">
        <v>20.6505734333183</v>
      </c>
    </row>
    <row r="2548" spans="1:3" x14ac:dyDescent="0.25">
      <c r="A2548">
        <v>23.986223916059757</v>
      </c>
      <c r="B2548">
        <v>24.805812838119845</v>
      </c>
      <c r="C2548">
        <v>24.805812838119845</v>
      </c>
    </row>
    <row r="2549" spans="1:3" x14ac:dyDescent="0.25">
      <c r="A2549">
        <v>16.93478393377676</v>
      </c>
      <c r="B2549">
        <v>10.507681887501352</v>
      </c>
      <c r="C2549">
        <v>6.907681887501429</v>
      </c>
    </row>
    <row r="2550" spans="1:3" x14ac:dyDescent="0.25">
      <c r="A2550">
        <v>22.479655408218679</v>
      </c>
      <c r="B2550">
        <v>12.926710315022669</v>
      </c>
      <c r="C2550">
        <v>16.526710315022672</v>
      </c>
    </row>
    <row r="2551" spans="1:3" x14ac:dyDescent="0.25">
      <c r="A2551">
        <v>25.080636022256655</v>
      </c>
      <c r="B2551">
        <v>16.855902235698501</v>
      </c>
      <c r="C2551">
        <v>20.455902235698503</v>
      </c>
    </row>
    <row r="2552" spans="1:3" x14ac:dyDescent="0.25">
      <c r="A2552">
        <v>25.305734901627464</v>
      </c>
      <c r="B2552">
        <v>15.316714236046005</v>
      </c>
      <c r="C2552">
        <v>15.316714236046005</v>
      </c>
    </row>
    <row r="2553" spans="1:3" x14ac:dyDescent="0.25">
      <c r="A2553">
        <v>34.351685968771328</v>
      </c>
      <c r="B2553">
        <v>2.0013808215721962</v>
      </c>
      <c r="C2553">
        <v>5.6013808215721994</v>
      </c>
    </row>
    <row r="2554" spans="1:3" x14ac:dyDescent="0.25">
      <c r="A2554">
        <v>35.858612573712534</v>
      </c>
      <c r="B2554">
        <v>29.876541297256416</v>
      </c>
      <c r="C2554">
        <v>33.476541297256418</v>
      </c>
    </row>
    <row r="2555" spans="1:3" x14ac:dyDescent="0.25">
      <c r="A2555">
        <v>20.829256969908077</v>
      </c>
      <c r="B2555">
        <v>5.9303262236554488</v>
      </c>
      <c r="C2555">
        <v>9.530326223655452</v>
      </c>
    </row>
    <row r="2556" spans="1:3" x14ac:dyDescent="0.25">
      <c r="A2556">
        <v>13.63133750884832</v>
      </c>
      <c r="B2556">
        <v>18.336702804402492</v>
      </c>
      <c r="C2556">
        <v>21.936702804402497</v>
      </c>
    </row>
    <row r="2557" spans="1:3" x14ac:dyDescent="0.25">
      <c r="A2557">
        <v>17.11928151236398</v>
      </c>
      <c r="B2557">
        <v>16.081542871541075</v>
      </c>
      <c r="C2557">
        <v>19.681542871541076</v>
      </c>
    </row>
    <row r="2558" spans="1:3" x14ac:dyDescent="0.25">
      <c r="A2558">
        <v>32.118166718747631</v>
      </c>
      <c r="B2558">
        <v>2.8397402787469161</v>
      </c>
      <c r="C2558">
        <v>2.8397402787469161</v>
      </c>
    </row>
    <row r="2559" spans="1:3" x14ac:dyDescent="0.25">
      <c r="A2559">
        <v>14.581693821494497</v>
      </c>
      <c r="B2559">
        <v>12.018898250987506</v>
      </c>
      <c r="C2559">
        <v>8.4188982509875032</v>
      </c>
    </row>
    <row r="2560" spans="1:3" x14ac:dyDescent="0.25">
      <c r="A2560">
        <v>14.690815455678816</v>
      </c>
      <c r="B2560">
        <v>15.266105306548052</v>
      </c>
      <c r="C2560">
        <v>11.666105306548129</v>
      </c>
    </row>
    <row r="2561" spans="1:3" x14ac:dyDescent="0.25">
      <c r="A2561">
        <v>22.147506054178248</v>
      </c>
      <c r="B2561">
        <v>13.176695955251496</v>
      </c>
      <c r="C2561">
        <v>16.776695955251419</v>
      </c>
    </row>
    <row r="2562" spans="1:3" x14ac:dyDescent="0.25">
      <c r="A2562">
        <v>23.828902886896035</v>
      </c>
      <c r="B2562">
        <v>27.040469093895574</v>
      </c>
      <c r="C2562">
        <v>30.640469093895497</v>
      </c>
    </row>
    <row r="2563" spans="1:3" x14ac:dyDescent="0.25">
      <c r="A2563">
        <v>35.148838152358124</v>
      </c>
      <c r="B2563">
        <v>13.553016371955131</v>
      </c>
      <c r="C2563">
        <v>17.153016371955054</v>
      </c>
    </row>
    <row r="2564" spans="1:3" x14ac:dyDescent="0.25">
      <c r="A2564">
        <v>32.507549372187995</v>
      </c>
      <c r="B2564">
        <v>5.7239579556946119</v>
      </c>
      <c r="C2564">
        <v>2.1239579556946886</v>
      </c>
    </row>
    <row r="2565" spans="1:3" x14ac:dyDescent="0.25">
      <c r="A2565">
        <v>26.349091461688339</v>
      </c>
      <c r="B2565">
        <v>11.91827108748452</v>
      </c>
      <c r="C2565">
        <v>8.3182710874845966</v>
      </c>
    </row>
    <row r="2566" spans="1:3" x14ac:dyDescent="0.25">
      <c r="A2566">
        <v>16.938127649467649</v>
      </c>
      <c r="B2566">
        <v>8.9260562597640103</v>
      </c>
      <c r="C2566">
        <v>12.526056259763934</v>
      </c>
    </row>
    <row r="2567" spans="1:3" x14ac:dyDescent="0.25">
      <c r="A2567">
        <v>35.439432098152253</v>
      </c>
      <c r="B2567">
        <v>8.7391174982277242</v>
      </c>
      <c r="C2567">
        <v>5.139117498227801</v>
      </c>
    </row>
    <row r="2568" spans="1:3" x14ac:dyDescent="0.25">
      <c r="A2568">
        <v>26.704822036208107</v>
      </c>
      <c r="B2568">
        <v>3.1583644645838582</v>
      </c>
      <c r="C2568">
        <v>6.7583644645837815</v>
      </c>
    </row>
    <row r="2569" spans="1:3" x14ac:dyDescent="0.25">
      <c r="A2569">
        <v>31.937169993503147</v>
      </c>
      <c r="B2569">
        <v>1.7794834766319134</v>
      </c>
      <c r="C2569">
        <v>0</v>
      </c>
    </row>
    <row r="2570" spans="1:3" x14ac:dyDescent="0.25">
      <c r="A2570">
        <v>22.594402150191684</v>
      </c>
      <c r="B2570">
        <v>6.6163330023317268</v>
      </c>
      <c r="C2570">
        <v>6.6163330023317268</v>
      </c>
    </row>
    <row r="2571" spans="1:3" x14ac:dyDescent="0.25">
      <c r="A2571">
        <v>34.079727801205863</v>
      </c>
      <c r="B2571">
        <v>4.6970103734780722</v>
      </c>
      <c r="C2571">
        <v>4.6970103734780722</v>
      </c>
    </row>
    <row r="2572" spans="1:3" x14ac:dyDescent="0.25">
      <c r="A2572">
        <v>23.528470199989044</v>
      </c>
      <c r="B2572">
        <v>24.131258189320217</v>
      </c>
      <c r="C2572">
        <v>27.731258189320222</v>
      </c>
    </row>
    <row r="2573" spans="1:3" x14ac:dyDescent="0.25">
      <c r="A2573">
        <v>26.143986057599378</v>
      </c>
      <c r="B2573">
        <v>4.5120295008303213</v>
      </c>
      <c r="C2573">
        <v>4.5120295008303213</v>
      </c>
    </row>
    <row r="2574" spans="1:3" x14ac:dyDescent="0.25">
      <c r="A2574">
        <v>27.209303829465981</v>
      </c>
      <c r="B2574">
        <v>10.576876946282052</v>
      </c>
      <c r="C2574">
        <v>6.976876946282049</v>
      </c>
    </row>
    <row r="2575" spans="1:3" x14ac:dyDescent="0.25">
      <c r="A2575">
        <v>32.488783925273061</v>
      </c>
      <c r="B2575">
        <v>3.5790156922501648</v>
      </c>
      <c r="C2575">
        <v>0</v>
      </c>
    </row>
    <row r="2576" spans="1:3" x14ac:dyDescent="0.25">
      <c r="A2576">
        <v>35.526668947261228</v>
      </c>
      <c r="B2576">
        <v>2.6862955206266204</v>
      </c>
      <c r="C2576">
        <v>2.6862955206266204</v>
      </c>
    </row>
    <row r="2577" spans="1:3" x14ac:dyDescent="0.25">
      <c r="A2577">
        <v>17.219446232723428</v>
      </c>
      <c r="B2577">
        <v>1.7506380988194969</v>
      </c>
      <c r="C2577">
        <v>0</v>
      </c>
    </row>
    <row r="2578" spans="1:3" x14ac:dyDescent="0.25">
      <c r="A2578">
        <v>17.824648091945612</v>
      </c>
      <c r="B2578">
        <v>8.4866013126308459</v>
      </c>
      <c r="C2578">
        <v>12.086601312630849</v>
      </c>
    </row>
    <row r="2579" spans="1:3" x14ac:dyDescent="0.25">
      <c r="A2579">
        <v>35.456935793646721</v>
      </c>
      <c r="B2579">
        <v>16.488466306415425</v>
      </c>
      <c r="C2579">
        <v>12.88846630641542</v>
      </c>
    </row>
    <row r="2580" spans="1:3" x14ac:dyDescent="0.25">
      <c r="A2580">
        <v>22.065291162419403</v>
      </c>
      <c r="B2580">
        <v>23.062568214833988</v>
      </c>
      <c r="C2580">
        <v>23.062568214833988</v>
      </c>
    </row>
    <row r="2581" spans="1:3" x14ac:dyDescent="0.25">
      <c r="A2581">
        <v>34.789816265258118</v>
      </c>
      <c r="B2581">
        <v>13.226077065646979</v>
      </c>
      <c r="C2581">
        <v>9.6260770656469763</v>
      </c>
    </row>
    <row r="2582" spans="1:3" x14ac:dyDescent="0.25">
      <c r="A2582">
        <v>30.870832776176016</v>
      </c>
      <c r="B2582">
        <v>6.0754420937101905</v>
      </c>
      <c r="C2582">
        <v>2.4754420937101873</v>
      </c>
    </row>
    <row r="2583" spans="1:3" x14ac:dyDescent="0.25">
      <c r="A2583">
        <v>23.894272661474378</v>
      </c>
      <c r="B2583">
        <v>2.9688268948038488</v>
      </c>
      <c r="C2583">
        <v>0</v>
      </c>
    </row>
    <row r="2584" spans="1:3" x14ac:dyDescent="0.25">
      <c r="A2584">
        <v>15.784279017304748</v>
      </c>
      <c r="B2584">
        <v>11.939341670183143</v>
      </c>
      <c r="C2584">
        <v>8.3393416701831402</v>
      </c>
    </row>
    <row r="2585" spans="1:3" x14ac:dyDescent="0.25">
      <c r="A2585">
        <v>31.415656385075703</v>
      </c>
      <c r="B2585">
        <v>5.9804148847551986</v>
      </c>
      <c r="C2585">
        <v>2.3804148847551954</v>
      </c>
    </row>
    <row r="2586" spans="1:3" x14ac:dyDescent="0.25">
      <c r="A2586">
        <v>34.74001678725584</v>
      </c>
      <c r="B2586">
        <v>7.0037697093887008</v>
      </c>
      <c r="C2586">
        <v>7.0037697093887008</v>
      </c>
    </row>
    <row r="2587" spans="1:3" x14ac:dyDescent="0.25">
      <c r="A2587">
        <v>17.448986301133242</v>
      </c>
      <c r="B2587">
        <v>11.999123269433332</v>
      </c>
      <c r="C2587">
        <v>8.3991232694333284</v>
      </c>
    </row>
    <row r="2588" spans="1:3" x14ac:dyDescent="0.25">
      <c r="A2588">
        <v>33.234237459746403</v>
      </c>
      <c r="B2588">
        <v>3.078332323476598</v>
      </c>
      <c r="C2588">
        <v>6.6783323234765213</v>
      </c>
    </row>
    <row r="2589" spans="1:3" x14ac:dyDescent="0.25">
      <c r="A2589">
        <v>27.050403059491934</v>
      </c>
      <c r="B2589">
        <v>17.512652033439498</v>
      </c>
      <c r="C2589">
        <v>17.512652033439498</v>
      </c>
    </row>
    <row r="2590" spans="1:3" x14ac:dyDescent="0.25">
      <c r="A2590">
        <v>16.515980393833196</v>
      </c>
      <c r="B2590">
        <v>12.584997330588301</v>
      </c>
      <c r="C2590">
        <v>8.9849973305883779</v>
      </c>
    </row>
    <row r="2591" spans="1:3" x14ac:dyDescent="0.25">
      <c r="A2591">
        <v>35.142075127144992</v>
      </c>
      <c r="B2591">
        <v>11.150123690217093</v>
      </c>
      <c r="C2591">
        <v>7.5501236902171698</v>
      </c>
    </row>
    <row r="2592" spans="1:3" x14ac:dyDescent="0.25">
      <c r="A2592">
        <v>16.676378411034403</v>
      </c>
      <c r="B2592">
        <v>21.954729771521954</v>
      </c>
      <c r="C2592">
        <v>18.354729771521949</v>
      </c>
    </row>
    <row r="2593" spans="1:3" x14ac:dyDescent="0.25">
      <c r="A2593">
        <v>34.322713039525176</v>
      </c>
      <c r="B2593">
        <v>8.7228075487112466</v>
      </c>
      <c r="C2593">
        <v>5.1228075487112434</v>
      </c>
    </row>
    <row r="2594" spans="1:3" x14ac:dyDescent="0.25">
      <c r="A2594">
        <v>16.522846698059269</v>
      </c>
      <c r="B2594">
        <v>8.8691612047767165</v>
      </c>
      <c r="C2594">
        <v>12.46916120477672</v>
      </c>
    </row>
    <row r="2595" spans="1:3" x14ac:dyDescent="0.25">
      <c r="A2595">
        <v>23.994816765438198</v>
      </c>
      <c r="B2595">
        <v>6.6775956375808754</v>
      </c>
      <c r="C2595">
        <v>3.0775956375808722</v>
      </c>
    </row>
    <row r="2596" spans="1:3" x14ac:dyDescent="0.25">
      <c r="A2596">
        <v>35.75002142778434</v>
      </c>
      <c r="B2596">
        <v>5.9209708608506073</v>
      </c>
      <c r="C2596">
        <v>2.3209708608506041</v>
      </c>
    </row>
    <row r="2597" spans="1:3" x14ac:dyDescent="0.25">
      <c r="A2597">
        <v>20.652873650417494</v>
      </c>
      <c r="B2597">
        <v>13.54027939665019</v>
      </c>
      <c r="C2597">
        <v>9.9402793966501868</v>
      </c>
    </row>
    <row r="2598" spans="1:3" x14ac:dyDescent="0.25">
      <c r="A2598">
        <v>14.959920854620234</v>
      </c>
      <c r="B2598">
        <v>7.7052206799807266</v>
      </c>
      <c r="C2598">
        <v>4.1052206799807234</v>
      </c>
    </row>
    <row r="2599" spans="1:3" x14ac:dyDescent="0.25">
      <c r="A2599">
        <v>15.985175097783557</v>
      </c>
      <c r="B2599">
        <v>3.0243123182891374</v>
      </c>
      <c r="C2599">
        <v>0</v>
      </c>
    </row>
    <row r="2600" spans="1:3" x14ac:dyDescent="0.25">
      <c r="A2600">
        <v>14.317102797799661</v>
      </c>
      <c r="B2600">
        <v>5.5730509151784524</v>
      </c>
      <c r="C2600">
        <v>1.9730509151784492</v>
      </c>
    </row>
    <row r="2601" spans="1:3" x14ac:dyDescent="0.25">
      <c r="A2601">
        <v>23.344252673749537</v>
      </c>
      <c r="B2601">
        <v>17.085591170770755</v>
      </c>
      <c r="C2601">
        <v>17.085591170770755</v>
      </c>
    </row>
    <row r="2602" spans="1:3" x14ac:dyDescent="0.25">
      <c r="A2602">
        <v>31.519991535257354</v>
      </c>
      <c r="B2602">
        <v>12.30452897810399</v>
      </c>
      <c r="C2602">
        <v>12.30452897810399</v>
      </c>
    </row>
    <row r="2603" spans="1:3" x14ac:dyDescent="0.25">
      <c r="A2603">
        <v>16.29818282170751</v>
      </c>
      <c r="B2603">
        <v>2.0198384456471086</v>
      </c>
      <c r="C2603">
        <v>5.6198384456471118</v>
      </c>
    </row>
    <row r="2604" spans="1:3" x14ac:dyDescent="0.25">
      <c r="A2604">
        <v>26.241497317312657</v>
      </c>
      <c r="B2604">
        <v>5.034363586500632</v>
      </c>
      <c r="C2604">
        <v>5.034363586500632</v>
      </c>
    </row>
    <row r="2605" spans="1:3" x14ac:dyDescent="0.25">
      <c r="A2605">
        <v>21.183328952306919</v>
      </c>
      <c r="B2605">
        <v>17.549769887362203</v>
      </c>
      <c r="C2605">
        <v>13.949769887362198</v>
      </c>
    </row>
    <row r="2606" spans="1:3" x14ac:dyDescent="0.25">
      <c r="A2606">
        <v>33.442379769565378</v>
      </c>
      <c r="B2606">
        <v>3.1545176150137699</v>
      </c>
      <c r="C2606">
        <v>0</v>
      </c>
    </row>
    <row r="2607" spans="1:3" x14ac:dyDescent="0.25">
      <c r="A2607">
        <v>34.852976299294312</v>
      </c>
      <c r="B2607">
        <v>23.649080734884549</v>
      </c>
      <c r="C2607">
        <v>27.249080734884554</v>
      </c>
    </row>
    <row r="2608" spans="1:3" x14ac:dyDescent="0.25">
      <c r="A2608">
        <v>17.931246479687744</v>
      </c>
      <c r="B2608">
        <v>3.3969689472521392</v>
      </c>
      <c r="C2608">
        <v>6.9969689472521424</v>
      </c>
    </row>
    <row r="2609" spans="1:3" x14ac:dyDescent="0.25">
      <c r="A2609">
        <v>17.23400663477684</v>
      </c>
      <c r="B2609">
        <v>7.5959067233528366</v>
      </c>
      <c r="C2609">
        <v>7.5959067233528366</v>
      </c>
    </row>
    <row r="2610" spans="1:3" x14ac:dyDescent="0.25">
      <c r="A2610">
        <v>16.777864025865732</v>
      </c>
      <c r="B2610">
        <v>17.825918717317251</v>
      </c>
      <c r="C2610">
        <v>21.425918717317174</v>
      </c>
    </row>
    <row r="2611" spans="1:3" x14ac:dyDescent="0.25">
      <c r="A2611">
        <v>28.399242191219596</v>
      </c>
      <c r="B2611">
        <v>17.910110769650718</v>
      </c>
      <c r="C2611">
        <v>17.910110769650718</v>
      </c>
    </row>
    <row r="2612" spans="1:3" x14ac:dyDescent="0.25">
      <c r="A2612">
        <v>15.209732669124527</v>
      </c>
      <c r="B2612">
        <v>17.574820088059482</v>
      </c>
      <c r="C2612">
        <v>13.974820088059481</v>
      </c>
    </row>
    <row r="2613" spans="1:3" x14ac:dyDescent="0.25">
      <c r="A2613">
        <v>22.496077150061833</v>
      </c>
      <c r="B2613">
        <v>14.452976013887184</v>
      </c>
      <c r="C2613">
        <v>10.852976013887261</v>
      </c>
    </row>
    <row r="2614" spans="1:3" x14ac:dyDescent="0.25">
      <c r="A2614">
        <v>19.677023951286845</v>
      </c>
      <c r="B2614">
        <v>12.243378529896738</v>
      </c>
      <c r="C2614">
        <v>15.843378529896661</v>
      </c>
    </row>
    <row r="2615" spans="1:3" x14ac:dyDescent="0.25">
      <c r="A2615">
        <v>21.493338716660038</v>
      </c>
      <c r="B2615">
        <v>9.9755326376602582</v>
      </c>
      <c r="C2615">
        <v>6.375532637660335</v>
      </c>
    </row>
    <row r="2616" spans="1:3" x14ac:dyDescent="0.25">
      <c r="A2616">
        <v>32.746187103180766</v>
      </c>
      <c r="B2616">
        <v>4.2661827699413912</v>
      </c>
      <c r="C2616">
        <v>7.8661827699413145</v>
      </c>
    </row>
    <row r="2617" spans="1:3" x14ac:dyDescent="0.25">
      <c r="A2617">
        <v>18.317707851591276</v>
      </c>
      <c r="B2617">
        <v>13.430891258352933</v>
      </c>
      <c r="C2617">
        <v>9.8308912583530095</v>
      </c>
    </row>
    <row r="2618" spans="1:3" x14ac:dyDescent="0.25">
      <c r="A2618">
        <v>20.429282196909622</v>
      </c>
      <c r="B2618">
        <v>11.642398592026755</v>
      </c>
      <c r="C2618">
        <v>11.642398592026755</v>
      </c>
    </row>
    <row r="2619" spans="1:3" x14ac:dyDescent="0.25">
      <c r="A2619">
        <v>34.084735340630736</v>
      </c>
      <c r="B2619">
        <v>21.522707601184354</v>
      </c>
      <c r="C2619">
        <v>17.922707601184431</v>
      </c>
    </row>
    <row r="2620" spans="1:3" x14ac:dyDescent="0.25">
      <c r="A2620">
        <v>22.056058977823234</v>
      </c>
      <c r="B2620">
        <v>4.4489603452275439</v>
      </c>
      <c r="C2620">
        <v>4.4489603452275439</v>
      </c>
    </row>
    <row r="2621" spans="1:3" x14ac:dyDescent="0.25">
      <c r="A2621">
        <v>14.086498830336192</v>
      </c>
      <c r="B2621">
        <v>15.554866502447453</v>
      </c>
      <c r="C2621">
        <v>15.554866502447453</v>
      </c>
    </row>
    <row r="2622" spans="1:3" x14ac:dyDescent="0.25">
      <c r="A2622">
        <v>25.304274932330244</v>
      </c>
      <c r="B2622">
        <v>7.6524643889009436</v>
      </c>
      <c r="C2622">
        <v>11.252464388900947</v>
      </c>
    </row>
    <row r="2623" spans="1:3" x14ac:dyDescent="0.25">
      <c r="A2623">
        <v>25.610759567593053</v>
      </c>
      <c r="B2623">
        <v>10.111311139654333</v>
      </c>
      <c r="C2623">
        <v>13.711311139654336</v>
      </c>
    </row>
    <row r="2624" spans="1:3" x14ac:dyDescent="0.25">
      <c r="A2624">
        <v>26.858919056793724</v>
      </c>
      <c r="B2624">
        <v>7.2890711802729058</v>
      </c>
      <c r="C2624">
        <v>3.6890711802729026</v>
      </c>
    </row>
    <row r="2625" spans="1:3" x14ac:dyDescent="0.25">
      <c r="A2625">
        <v>23.255825991403427</v>
      </c>
      <c r="B2625">
        <v>13.263982962396437</v>
      </c>
      <c r="C2625">
        <v>9.6639829623964335</v>
      </c>
    </row>
    <row r="2626" spans="1:3" x14ac:dyDescent="0.25">
      <c r="A2626">
        <v>27.401245236478779</v>
      </c>
      <c r="B2626">
        <v>13.825565322210407</v>
      </c>
      <c r="C2626">
        <v>17.42556532221041</v>
      </c>
    </row>
    <row r="2627" spans="1:3" x14ac:dyDescent="0.25">
      <c r="A2627">
        <v>26.723763028150429</v>
      </c>
      <c r="B2627">
        <v>29.516203360561349</v>
      </c>
      <c r="C2627">
        <v>25.916203360561347</v>
      </c>
    </row>
    <row r="2628" spans="1:3" x14ac:dyDescent="0.25">
      <c r="A2628">
        <v>34.358400344354294</v>
      </c>
      <c r="B2628">
        <v>10.270231629036806</v>
      </c>
      <c r="C2628">
        <v>10.270231629036806</v>
      </c>
    </row>
    <row r="2629" spans="1:3" x14ac:dyDescent="0.25">
      <c r="A2629">
        <v>14.534274955421322</v>
      </c>
      <c r="B2629">
        <v>7.5865211945065703</v>
      </c>
      <c r="C2629">
        <v>11.186521194506573</v>
      </c>
    </row>
    <row r="2630" spans="1:3" x14ac:dyDescent="0.25">
      <c r="A2630">
        <v>36.397914397958147</v>
      </c>
      <c r="B2630">
        <v>7.197991059607407</v>
      </c>
      <c r="C2630">
        <v>3.5979910596074038</v>
      </c>
    </row>
    <row r="2631" spans="1:3" x14ac:dyDescent="0.25">
      <c r="A2631">
        <v>22.902623225825501</v>
      </c>
      <c r="B2631">
        <v>3.3133445696717967</v>
      </c>
      <c r="C2631">
        <v>6.9133445696717999</v>
      </c>
    </row>
    <row r="2632" spans="1:3" x14ac:dyDescent="0.25">
      <c r="A2632">
        <v>18.898453890202607</v>
      </c>
      <c r="B2632">
        <v>14.17404741637224</v>
      </c>
      <c r="C2632">
        <v>14.17404741637224</v>
      </c>
    </row>
    <row r="2633" spans="1:3" x14ac:dyDescent="0.25">
      <c r="A2633">
        <v>16.908867582306772</v>
      </c>
      <c r="B2633">
        <v>34.297121343020819</v>
      </c>
      <c r="C2633">
        <v>37.897121343020821</v>
      </c>
    </row>
    <row r="2634" spans="1:3" x14ac:dyDescent="0.25">
      <c r="A2634">
        <v>36.691309897179359</v>
      </c>
      <c r="B2634">
        <v>12.731285056633608</v>
      </c>
      <c r="C2634">
        <v>9.1312850566336046</v>
      </c>
    </row>
    <row r="2635" spans="1:3" x14ac:dyDescent="0.25">
      <c r="A2635">
        <v>24.130262051987039</v>
      </c>
      <c r="B2635">
        <v>5.279335912307781</v>
      </c>
      <c r="C2635">
        <v>8.8793359123077842</v>
      </c>
    </row>
    <row r="2636" spans="1:3" x14ac:dyDescent="0.25">
      <c r="A2636">
        <v>18.447103104216431</v>
      </c>
      <c r="B2636">
        <v>25.535516050888958</v>
      </c>
      <c r="C2636">
        <v>21.935516050888957</v>
      </c>
    </row>
    <row r="2637" spans="1:3" x14ac:dyDescent="0.25">
      <c r="A2637">
        <v>14.41303646180927</v>
      </c>
      <c r="B2637">
        <v>18.274829548987395</v>
      </c>
      <c r="C2637">
        <v>21.874829548987318</v>
      </c>
    </row>
    <row r="2638" spans="1:3" x14ac:dyDescent="0.25">
      <c r="A2638">
        <v>16.958865861651642</v>
      </c>
      <c r="B2638">
        <v>3.6591332260745624</v>
      </c>
      <c r="C2638">
        <v>5.9133226074639111E-2</v>
      </c>
    </row>
    <row r="2639" spans="1:3" x14ac:dyDescent="0.25">
      <c r="A2639">
        <v>30.142225238924976</v>
      </c>
      <c r="B2639">
        <v>22.776104669716464</v>
      </c>
      <c r="C2639">
        <v>22.776104669716464</v>
      </c>
    </row>
    <row r="2640" spans="1:3" x14ac:dyDescent="0.25">
      <c r="A2640">
        <v>17.132212935375097</v>
      </c>
      <c r="B2640">
        <v>14.160205755777895</v>
      </c>
      <c r="C2640">
        <v>10.560205755777972</v>
      </c>
    </row>
    <row r="2641" spans="1:3" x14ac:dyDescent="0.25">
      <c r="A2641">
        <v>17.191651576180362</v>
      </c>
      <c r="B2641">
        <v>3.6156977523951639</v>
      </c>
      <c r="C2641">
        <v>3.6156977523951639</v>
      </c>
    </row>
    <row r="2642" spans="1:3" x14ac:dyDescent="0.25">
      <c r="A2642">
        <v>34.34725732795318</v>
      </c>
      <c r="B2642">
        <v>6.3300806701261614</v>
      </c>
      <c r="C2642">
        <v>2.7300806701262381</v>
      </c>
    </row>
    <row r="2643" spans="1:3" x14ac:dyDescent="0.25">
      <c r="A2643">
        <v>25.333198496935463</v>
      </c>
      <c r="B2643">
        <v>5.7974642389938147</v>
      </c>
      <c r="C2643">
        <v>2.1974642389938914</v>
      </c>
    </row>
    <row r="2644" spans="1:3" x14ac:dyDescent="0.25">
      <c r="A2644">
        <v>23.956048797038676</v>
      </c>
      <c r="B2644">
        <v>8.7681940079113829</v>
      </c>
      <c r="C2644">
        <v>8.7681940079113829</v>
      </c>
    </row>
    <row r="2645" spans="1:3" x14ac:dyDescent="0.25">
      <c r="A2645">
        <v>35.41129439066146</v>
      </c>
      <c r="B2645">
        <v>11.764456749374972</v>
      </c>
      <c r="C2645">
        <v>11.764456749374972</v>
      </c>
    </row>
    <row r="2646" spans="1:3" x14ac:dyDescent="0.25">
      <c r="A2646">
        <v>19.992594340813</v>
      </c>
      <c r="B2646">
        <v>18.076765850372595</v>
      </c>
      <c r="C2646">
        <v>14.47676585037259</v>
      </c>
    </row>
    <row r="2647" spans="1:3" x14ac:dyDescent="0.25">
      <c r="A2647">
        <v>32.683421449743392</v>
      </c>
      <c r="B2647">
        <v>11.377731601063843</v>
      </c>
      <c r="C2647">
        <v>11.377731601063843</v>
      </c>
    </row>
    <row r="2648" spans="1:3" x14ac:dyDescent="0.25">
      <c r="A2648">
        <v>22.853240291945617</v>
      </c>
      <c r="B2648">
        <v>15.097507459502202</v>
      </c>
      <c r="C2648">
        <v>15.097507459502202</v>
      </c>
    </row>
    <row r="2649" spans="1:3" x14ac:dyDescent="0.25">
      <c r="A2649">
        <v>28.107123192751963</v>
      </c>
      <c r="B2649">
        <v>7.7189848600967981</v>
      </c>
      <c r="C2649">
        <v>7.7189848600967981</v>
      </c>
    </row>
    <row r="2650" spans="1:3" x14ac:dyDescent="0.25">
      <c r="A2650">
        <v>18.547792878084309</v>
      </c>
      <c r="B2650">
        <v>23.809798561166893</v>
      </c>
      <c r="C2650">
        <v>20.209798561166892</v>
      </c>
    </row>
    <row r="2651" spans="1:3" x14ac:dyDescent="0.25">
      <c r="A2651">
        <v>24.873612487879335</v>
      </c>
      <c r="B2651">
        <v>16.618779897673718</v>
      </c>
      <c r="C2651">
        <v>13.018779897673713</v>
      </c>
    </row>
    <row r="2652" spans="1:3" x14ac:dyDescent="0.25">
      <c r="A2652">
        <v>14.990655909202273</v>
      </c>
      <c r="B2652">
        <v>3.5832420065470938</v>
      </c>
      <c r="C2652">
        <v>3.5832420065470938</v>
      </c>
    </row>
    <row r="2653" spans="1:3" x14ac:dyDescent="0.25">
      <c r="A2653">
        <v>34.036260229986638</v>
      </c>
      <c r="B2653">
        <v>14.081944752501112</v>
      </c>
      <c r="C2653">
        <v>14.081944752501112</v>
      </c>
    </row>
    <row r="2654" spans="1:3" x14ac:dyDescent="0.25">
      <c r="A2654">
        <v>22.75417718776189</v>
      </c>
      <c r="B2654">
        <v>4.4146626656818277</v>
      </c>
      <c r="C2654">
        <v>0.81466266568182455</v>
      </c>
    </row>
    <row r="2655" spans="1:3" x14ac:dyDescent="0.25">
      <c r="A2655">
        <v>16.212303327638182</v>
      </c>
      <c r="B2655">
        <v>14.279931148840372</v>
      </c>
      <c r="C2655">
        <v>14.279931148840372</v>
      </c>
    </row>
    <row r="2656" spans="1:3" x14ac:dyDescent="0.25">
      <c r="A2656">
        <v>30.927546403381232</v>
      </c>
      <c r="B2656">
        <v>19.161849444956722</v>
      </c>
      <c r="C2656">
        <v>15.561849444956719</v>
      </c>
    </row>
    <row r="2657" spans="1:3" x14ac:dyDescent="0.25">
      <c r="A2657">
        <v>21.732074510265722</v>
      </c>
      <c r="B2657">
        <v>7.0378026134136284</v>
      </c>
      <c r="C2657">
        <v>3.4378026134136253</v>
      </c>
    </row>
    <row r="2658" spans="1:3" x14ac:dyDescent="0.25">
      <c r="A2658">
        <v>17.777054190658674</v>
      </c>
      <c r="B2658">
        <v>1.9757046989681282</v>
      </c>
      <c r="C2658">
        <v>0</v>
      </c>
    </row>
    <row r="2659" spans="1:3" x14ac:dyDescent="0.25">
      <c r="A2659">
        <v>26.052896359640041</v>
      </c>
      <c r="B2659">
        <v>7.3324057234347606</v>
      </c>
      <c r="C2659">
        <v>7.3324057234347606</v>
      </c>
    </row>
    <row r="2660" spans="1:3" x14ac:dyDescent="0.25">
      <c r="A2660">
        <v>25.430038630453247</v>
      </c>
      <c r="B2660">
        <v>3.805656871336911</v>
      </c>
      <c r="C2660">
        <v>0.20565687133698773</v>
      </c>
    </row>
    <row r="2661" spans="1:3" x14ac:dyDescent="0.25">
      <c r="A2661">
        <v>37.816176428233717</v>
      </c>
      <c r="B2661">
        <v>32.408168552771421</v>
      </c>
      <c r="C2661">
        <v>36.008168552771345</v>
      </c>
    </row>
    <row r="2662" spans="1:3" x14ac:dyDescent="0.25">
      <c r="A2662">
        <v>39.19902220734361</v>
      </c>
      <c r="B2662">
        <v>2.1383786846504549</v>
      </c>
      <c r="C2662">
        <v>5.7383786846503781</v>
      </c>
    </row>
    <row r="2663" spans="1:3" x14ac:dyDescent="0.25">
      <c r="A2663">
        <v>22.570458552711141</v>
      </c>
      <c r="B2663">
        <v>15.144324301686236</v>
      </c>
      <c r="C2663">
        <v>11.544324301686313</v>
      </c>
    </row>
    <row r="2664" spans="1:3" x14ac:dyDescent="0.25">
      <c r="A2664">
        <v>20.77608763051682</v>
      </c>
      <c r="B2664">
        <v>5.6162323108788748</v>
      </c>
      <c r="C2664">
        <v>5.6162323108788748</v>
      </c>
    </row>
    <row r="2665" spans="1:3" x14ac:dyDescent="0.25">
      <c r="A2665">
        <v>28.299099104387757</v>
      </c>
      <c r="B2665">
        <v>14.045656030181703</v>
      </c>
      <c r="C2665">
        <v>14.045656030181703</v>
      </c>
    </row>
    <row r="2666" spans="1:3" x14ac:dyDescent="0.25">
      <c r="A2666">
        <v>34.863753231128371</v>
      </c>
      <c r="B2666">
        <v>19.343720150182868</v>
      </c>
      <c r="C2666">
        <v>19.343720150182868</v>
      </c>
    </row>
    <row r="2667" spans="1:3" x14ac:dyDescent="0.25">
      <c r="A2667">
        <v>21.97216068998074</v>
      </c>
      <c r="B2667">
        <v>3.141042018146436</v>
      </c>
      <c r="C2667">
        <v>6.7410420181463593</v>
      </c>
    </row>
    <row r="2668" spans="1:3" x14ac:dyDescent="0.25">
      <c r="A2668">
        <v>17.541441158686908</v>
      </c>
      <c r="B2668">
        <v>9.9751577221165277</v>
      </c>
      <c r="C2668">
        <v>9.9751577221165277</v>
      </c>
    </row>
    <row r="2669" spans="1:3" x14ac:dyDescent="0.25">
      <c r="A2669">
        <v>14.398126993474136</v>
      </c>
      <c r="B2669">
        <v>22.143741511480197</v>
      </c>
      <c r="C2669">
        <v>18.543741511480274</v>
      </c>
    </row>
    <row r="2670" spans="1:3" x14ac:dyDescent="0.25">
      <c r="A2670">
        <v>25.920914480827086</v>
      </c>
      <c r="B2670">
        <v>8.4531610065528717</v>
      </c>
      <c r="C2670">
        <v>12.053161006552795</v>
      </c>
    </row>
    <row r="2671" spans="1:3" x14ac:dyDescent="0.25">
      <c r="A2671">
        <v>28.855291815798232</v>
      </c>
      <c r="B2671">
        <v>17.429599390095429</v>
      </c>
      <c r="C2671">
        <v>17.429599390095429</v>
      </c>
    </row>
    <row r="2672" spans="1:3" x14ac:dyDescent="0.25">
      <c r="A2672">
        <v>16.359732852778599</v>
      </c>
      <c r="B2672">
        <v>6.2242214851329614</v>
      </c>
      <c r="C2672">
        <v>6.2242214851329614</v>
      </c>
    </row>
    <row r="2673" spans="1:3" x14ac:dyDescent="0.25">
      <c r="A2673">
        <v>25.314423862992914</v>
      </c>
      <c r="B2673">
        <v>9.5085169956193738</v>
      </c>
      <c r="C2673">
        <v>5.9085169956194505</v>
      </c>
    </row>
    <row r="2674" spans="1:3" x14ac:dyDescent="0.25">
      <c r="A2674">
        <v>22.431639595822332</v>
      </c>
      <c r="B2674">
        <v>7.0576058576513567</v>
      </c>
      <c r="C2674">
        <v>7.0576058576513567</v>
      </c>
    </row>
    <row r="2675" spans="1:3" x14ac:dyDescent="0.25">
      <c r="A2675">
        <v>34.154405601536205</v>
      </c>
      <c r="B2675">
        <v>6.8608662869007908</v>
      </c>
      <c r="C2675">
        <v>3.2608662869007876</v>
      </c>
    </row>
    <row r="2676" spans="1:3" x14ac:dyDescent="0.25">
      <c r="A2676">
        <v>22.700213571116823</v>
      </c>
      <c r="B2676">
        <v>2.9643192581459932</v>
      </c>
      <c r="C2676">
        <v>6.5643192581459964</v>
      </c>
    </row>
    <row r="2677" spans="1:3" x14ac:dyDescent="0.25">
      <c r="A2677">
        <v>34.061819496641867</v>
      </c>
      <c r="B2677">
        <v>1.2471280724791178</v>
      </c>
      <c r="C2677">
        <v>0</v>
      </c>
    </row>
    <row r="2678" spans="1:3" x14ac:dyDescent="0.25">
      <c r="A2678">
        <v>17.771295519069731</v>
      </c>
      <c r="B2678">
        <v>13.946427013510547</v>
      </c>
      <c r="C2678">
        <v>10.346427013510544</v>
      </c>
    </row>
    <row r="2679" spans="1:3" x14ac:dyDescent="0.25">
      <c r="A2679">
        <v>23.617886116092386</v>
      </c>
      <c r="B2679">
        <v>8.2748517033550506</v>
      </c>
      <c r="C2679">
        <v>11.874851703354974</v>
      </c>
    </row>
    <row r="2680" spans="1:3" x14ac:dyDescent="0.25">
      <c r="A2680">
        <v>25.705978041615509</v>
      </c>
      <c r="B2680">
        <v>8.2465404445948209</v>
      </c>
      <c r="C2680">
        <v>4.6465404445948977</v>
      </c>
    </row>
    <row r="2681" spans="1:3" x14ac:dyDescent="0.25">
      <c r="A2681">
        <v>28.276893623906503</v>
      </c>
      <c r="B2681">
        <v>8.5709814750750013</v>
      </c>
      <c r="C2681">
        <v>12.170981475074925</v>
      </c>
    </row>
    <row r="2682" spans="1:3" x14ac:dyDescent="0.25">
      <c r="A2682">
        <v>33.863940405300852</v>
      </c>
      <c r="B2682">
        <v>8.7211400685020557</v>
      </c>
      <c r="C2682">
        <v>5.1211400685021324</v>
      </c>
    </row>
    <row r="2683" spans="1:3" x14ac:dyDescent="0.25">
      <c r="A2683">
        <v>35.109968509680485</v>
      </c>
      <c r="B2683">
        <v>3.3574321054354428</v>
      </c>
      <c r="C2683">
        <v>0</v>
      </c>
    </row>
    <row r="2684" spans="1:3" x14ac:dyDescent="0.25">
      <c r="A2684">
        <v>33.061383655654652</v>
      </c>
      <c r="B2684">
        <v>7.5380184658801674</v>
      </c>
      <c r="C2684">
        <v>7.5380184658801674</v>
      </c>
    </row>
    <row r="2685" spans="1:3" x14ac:dyDescent="0.25">
      <c r="A2685">
        <v>15.137386552020358</v>
      </c>
      <c r="B2685">
        <v>8.4268693484557478</v>
      </c>
      <c r="C2685">
        <v>12.026869348455751</v>
      </c>
    </row>
    <row r="2686" spans="1:3" x14ac:dyDescent="0.25">
      <c r="A2686">
        <v>33.243087221348979</v>
      </c>
      <c r="B2686">
        <v>4.0318402763466121</v>
      </c>
      <c r="C2686">
        <v>4.0318402763466121</v>
      </c>
    </row>
    <row r="2687" spans="1:3" x14ac:dyDescent="0.25">
      <c r="A2687">
        <v>34.215975264461598</v>
      </c>
      <c r="B2687">
        <v>5.8416780789692702</v>
      </c>
      <c r="C2687">
        <v>9.4416780789692734</v>
      </c>
    </row>
    <row r="2688" spans="1:3" x14ac:dyDescent="0.25">
      <c r="A2688">
        <v>24.746345589234675</v>
      </c>
      <c r="B2688">
        <v>7.8261207123327203</v>
      </c>
      <c r="C2688">
        <v>11.426120712332724</v>
      </c>
    </row>
    <row r="2689" spans="1:3" x14ac:dyDescent="0.25">
      <c r="A2689">
        <v>32.41365969882888</v>
      </c>
      <c r="B2689">
        <v>13.832038033476817</v>
      </c>
      <c r="C2689">
        <v>17.432038033476822</v>
      </c>
    </row>
    <row r="2690" spans="1:3" x14ac:dyDescent="0.25">
      <c r="A2690">
        <v>24.170112044152823</v>
      </c>
      <c r="B2690">
        <v>21.116989985986436</v>
      </c>
      <c r="C2690">
        <v>24.716989985986437</v>
      </c>
    </row>
    <row r="2691" spans="1:3" x14ac:dyDescent="0.25">
      <c r="A2691">
        <v>33.432589299529887</v>
      </c>
      <c r="B2691">
        <v>12.163017510434928</v>
      </c>
      <c r="C2691">
        <v>15.763017510434931</v>
      </c>
    </row>
    <row r="2692" spans="1:3" x14ac:dyDescent="0.25">
      <c r="A2692">
        <v>21.243964890389027</v>
      </c>
      <c r="B2692">
        <v>25.227013835359699</v>
      </c>
      <c r="C2692">
        <v>21.627013835359694</v>
      </c>
    </row>
    <row r="2693" spans="1:3" x14ac:dyDescent="0.25">
      <c r="A2693">
        <v>22.341310683745448</v>
      </c>
      <c r="B2693">
        <v>20.803321912400889</v>
      </c>
      <c r="C2693">
        <v>20.803321912400889</v>
      </c>
    </row>
    <row r="2694" spans="1:3" x14ac:dyDescent="0.25">
      <c r="A2694">
        <v>32.158669197735108</v>
      </c>
      <c r="B2694">
        <v>16.176842152322976</v>
      </c>
      <c r="C2694">
        <v>12.576842152322971</v>
      </c>
    </row>
    <row r="2695" spans="1:3" x14ac:dyDescent="0.25">
      <c r="A2695">
        <v>23.159633687811663</v>
      </c>
      <c r="B2695">
        <v>2.2970152210936856</v>
      </c>
      <c r="C2695">
        <v>2.2970152210936856</v>
      </c>
    </row>
    <row r="2696" spans="1:3" x14ac:dyDescent="0.25">
      <c r="A2696">
        <v>30.61018839673946</v>
      </c>
      <c r="B2696">
        <v>8.8287829897270953</v>
      </c>
      <c r="C2696">
        <v>12.428782989727098</v>
      </c>
    </row>
    <row r="2697" spans="1:3" x14ac:dyDescent="0.25">
      <c r="A2697">
        <v>22.398006553638965</v>
      </c>
      <c r="B2697">
        <v>7.2764650975714407</v>
      </c>
      <c r="C2697">
        <v>3.6764650975714375</v>
      </c>
    </row>
    <row r="2698" spans="1:3" x14ac:dyDescent="0.25">
      <c r="A2698">
        <v>16.740748044665644</v>
      </c>
      <c r="B2698">
        <v>18.400112743642019</v>
      </c>
      <c r="C2698">
        <v>22.000112743642024</v>
      </c>
    </row>
    <row r="2699" spans="1:3" x14ac:dyDescent="0.25">
      <c r="A2699">
        <v>33.732545815291168</v>
      </c>
      <c r="B2699">
        <v>1.5789741357483322</v>
      </c>
      <c r="C2699">
        <v>5.1789741357483354</v>
      </c>
    </row>
    <row r="2700" spans="1:3" x14ac:dyDescent="0.25">
      <c r="A2700">
        <v>17.878311092619761</v>
      </c>
      <c r="B2700">
        <v>16.237907136566079</v>
      </c>
      <c r="C2700">
        <v>19.837907136566084</v>
      </c>
    </row>
    <row r="2701" spans="1:3" x14ac:dyDescent="0.25">
      <c r="A2701">
        <v>15.505570566144549</v>
      </c>
      <c r="B2701">
        <v>4.9758264412707565</v>
      </c>
      <c r="C2701">
        <v>8.5758264412707597</v>
      </c>
    </row>
    <row r="2702" spans="1:3" x14ac:dyDescent="0.25">
      <c r="A2702">
        <v>25.860635330770503</v>
      </c>
      <c r="B2702">
        <v>12.617133669750951</v>
      </c>
      <c r="C2702">
        <v>9.0171336697509474</v>
      </c>
    </row>
    <row r="2703" spans="1:3" x14ac:dyDescent="0.25">
      <c r="A2703">
        <v>36.368527370966703</v>
      </c>
      <c r="B2703">
        <v>12.634463511828953</v>
      </c>
      <c r="C2703">
        <v>9.0344635118289496</v>
      </c>
    </row>
    <row r="2704" spans="1:3" x14ac:dyDescent="0.25">
      <c r="A2704">
        <v>25.277512496451884</v>
      </c>
      <c r="B2704">
        <v>11.827195639856578</v>
      </c>
      <c r="C2704">
        <v>8.2271956398565749</v>
      </c>
    </row>
    <row r="2705" spans="1:3" x14ac:dyDescent="0.25">
      <c r="A2705">
        <v>34.926544109787258</v>
      </c>
      <c r="B2705">
        <v>5.1277793349296452</v>
      </c>
      <c r="C2705">
        <v>5.1277793349296452</v>
      </c>
    </row>
    <row r="2706" spans="1:3" x14ac:dyDescent="0.25">
      <c r="A2706">
        <v>37.076564418396948</v>
      </c>
      <c r="B2706">
        <v>29.417793783406914</v>
      </c>
      <c r="C2706">
        <v>25.817793783406913</v>
      </c>
    </row>
    <row r="2707" spans="1:3" x14ac:dyDescent="0.25">
      <c r="A2707">
        <v>32.433453108439977</v>
      </c>
      <c r="B2707">
        <v>7.1382985869219873</v>
      </c>
      <c r="C2707">
        <v>7.1382985869219873</v>
      </c>
    </row>
    <row r="2708" spans="1:3" x14ac:dyDescent="0.25">
      <c r="A2708">
        <v>17.628099586464813</v>
      </c>
      <c r="B2708">
        <v>8.221312129862417</v>
      </c>
      <c r="C2708">
        <v>11.82131212986242</v>
      </c>
    </row>
    <row r="2709" spans="1:3" x14ac:dyDescent="0.25">
      <c r="A2709">
        <v>33.623344329882173</v>
      </c>
      <c r="B2709">
        <v>7.1036139836042889</v>
      </c>
      <c r="C2709">
        <v>3.5036139836042857</v>
      </c>
    </row>
    <row r="2710" spans="1:3" x14ac:dyDescent="0.25">
      <c r="A2710">
        <v>29.870062991534468</v>
      </c>
      <c r="B2710">
        <v>1.841775172467166</v>
      </c>
      <c r="C2710">
        <v>1.841775172467166</v>
      </c>
    </row>
    <row r="2711" spans="1:3" x14ac:dyDescent="0.25">
      <c r="A2711">
        <v>31.80514131291126</v>
      </c>
      <c r="B2711">
        <v>5.5148931903080278</v>
      </c>
      <c r="C2711">
        <v>1.9148931903080246</v>
      </c>
    </row>
    <row r="2712" spans="1:3" x14ac:dyDescent="0.25">
      <c r="A2712">
        <v>34.277097754011777</v>
      </c>
      <c r="B2712">
        <v>13.37590026442582</v>
      </c>
      <c r="C2712">
        <v>16.975900264425743</v>
      </c>
    </row>
    <row r="2713" spans="1:3" x14ac:dyDescent="0.25">
      <c r="A2713">
        <v>34.447082814393035</v>
      </c>
      <c r="B2713">
        <v>5.4123344693147679</v>
      </c>
      <c r="C2713">
        <v>9.0123344693147711</v>
      </c>
    </row>
    <row r="2714" spans="1:3" x14ac:dyDescent="0.25">
      <c r="A2714">
        <v>24.350761503846591</v>
      </c>
      <c r="B2714">
        <v>9.3762465639309056</v>
      </c>
      <c r="C2714">
        <v>9.3762465639309056</v>
      </c>
    </row>
    <row r="2715" spans="1:3" x14ac:dyDescent="0.25">
      <c r="A2715">
        <v>16.898553573650268</v>
      </c>
      <c r="B2715">
        <v>12.396550159717856</v>
      </c>
      <c r="C2715">
        <v>8.796550159717853</v>
      </c>
    </row>
    <row r="2716" spans="1:3" x14ac:dyDescent="0.25">
      <c r="A2716">
        <v>20.121848044125166</v>
      </c>
      <c r="B2716">
        <v>10.951591139045673</v>
      </c>
      <c r="C2716">
        <v>10.951591139045673</v>
      </c>
    </row>
    <row r="2717" spans="1:3" x14ac:dyDescent="0.25">
      <c r="A2717">
        <v>24.739086223830434</v>
      </c>
      <c r="B2717">
        <v>15.761490565875418</v>
      </c>
      <c r="C2717">
        <v>15.761490565875418</v>
      </c>
    </row>
    <row r="2718" spans="1:3" x14ac:dyDescent="0.25">
      <c r="A2718">
        <v>34.96882026932429</v>
      </c>
      <c r="B2718">
        <v>19.475368466265188</v>
      </c>
      <c r="C2718">
        <v>19.475368466265188</v>
      </c>
    </row>
    <row r="2719" spans="1:3" x14ac:dyDescent="0.25">
      <c r="A2719">
        <v>23.950380491584227</v>
      </c>
      <c r="B2719">
        <v>11.945257581086617</v>
      </c>
      <c r="C2719">
        <v>8.3452575810866136</v>
      </c>
    </row>
    <row r="2720" spans="1:3" x14ac:dyDescent="0.25">
      <c r="A2720">
        <v>17.033790359921504</v>
      </c>
      <c r="B2720">
        <v>7.9970231165847583</v>
      </c>
      <c r="C2720">
        <v>7.9970231165847583</v>
      </c>
    </row>
    <row r="2721" spans="1:3" x14ac:dyDescent="0.25">
      <c r="A2721">
        <v>37.199111825034485</v>
      </c>
      <c r="B2721">
        <v>1.9750454960848884</v>
      </c>
      <c r="C2721">
        <v>1.9750454960848884</v>
      </c>
    </row>
    <row r="2722" spans="1:3" x14ac:dyDescent="0.25">
      <c r="A2722">
        <v>12.063279984505151</v>
      </c>
      <c r="B2722">
        <v>12.471281750387027</v>
      </c>
      <c r="C2722">
        <v>16.07128175038703</v>
      </c>
    </row>
    <row r="2723" spans="1:3" x14ac:dyDescent="0.25">
      <c r="A2723">
        <v>28.391758762214483</v>
      </c>
      <c r="B2723">
        <v>8.2840874012904386</v>
      </c>
      <c r="C2723">
        <v>11.884087401290442</v>
      </c>
    </row>
    <row r="2724" spans="1:3" x14ac:dyDescent="0.25">
      <c r="A2724">
        <v>23.470407690181013</v>
      </c>
      <c r="B2724">
        <v>7.6282860279374276</v>
      </c>
      <c r="C2724">
        <v>11.228286027937431</v>
      </c>
    </row>
    <row r="2725" spans="1:3" x14ac:dyDescent="0.25">
      <c r="A2725">
        <v>26.791017156063024</v>
      </c>
      <c r="B2725">
        <v>3.2047794757061876</v>
      </c>
      <c r="C2725">
        <v>0</v>
      </c>
    </row>
    <row r="2726" spans="1:3" x14ac:dyDescent="0.25">
      <c r="A2726">
        <v>32.14650231913177</v>
      </c>
      <c r="B2726">
        <v>6.4664711479864589</v>
      </c>
      <c r="C2726">
        <v>6.4664711479864589</v>
      </c>
    </row>
    <row r="2727" spans="1:3" x14ac:dyDescent="0.25">
      <c r="A2727">
        <v>36.651948415553832</v>
      </c>
      <c r="B2727">
        <v>10.424585562821616</v>
      </c>
      <c r="C2727">
        <v>10.424585562821616</v>
      </c>
    </row>
    <row r="2728" spans="1:3" x14ac:dyDescent="0.25">
      <c r="A2728">
        <v>17.465900154056044</v>
      </c>
      <c r="B2728">
        <v>14.042329647389451</v>
      </c>
      <c r="C2728">
        <v>10.442329647389448</v>
      </c>
    </row>
    <row r="2729" spans="1:3" x14ac:dyDescent="0.25">
      <c r="A2729">
        <v>20.624400270148087</v>
      </c>
      <c r="B2729">
        <v>11.891076436958326</v>
      </c>
      <c r="C2729">
        <v>15.491076436958329</v>
      </c>
    </row>
    <row r="2730" spans="1:3" x14ac:dyDescent="0.25">
      <c r="A2730">
        <v>15.483473525031259</v>
      </c>
      <c r="B2730">
        <v>2.2262520812167352</v>
      </c>
      <c r="C2730">
        <v>2.2262520812167352</v>
      </c>
    </row>
    <row r="2731" spans="1:3" x14ac:dyDescent="0.25">
      <c r="A2731">
        <v>22.22605400255711</v>
      </c>
      <c r="B2731">
        <v>3.2220939908531054</v>
      </c>
      <c r="C2731">
        <v>0</v>
      </c>
    </row>
    <row r="2732" spans="1:3" x14ac:dyDescent="0.25">
      <c r="A2732">
        <v>20.106987795023681</v>
      </c>
      <c r="B2732">
        <v>12.735567031076229</v>
      </c>
      <c r="C2732">
        <v>12.735567031076229</v>
      </c>
    </row>
    <row r="2733" spans="1:3" x14ac:dyDescent="0.25">
      <c r="A2733">
        <v>36.218444761996537</v>
      </c>
      <c r="B2733">
        <v>16.467950663558479</v>
      </c>
      <c r="C2733">
        <v>20.067950663558403</v>
      </c>
    </row>
    <row r="2734" spans="1:3" x14ac:dyDescent="0.25">
      <c r="A2734">
        <v>19.224859056610448</v>
      </c>
      <c r="B2734">
        <v>13.221312111326107</v>
      </c>
      <c r="C2734">
        <v>9.6213121113261835</v>
      </c>
    </row>
    <row r="2735" spans="1:3" x14ac:dyDescent="0.25">
      <c r="A2735">
        <v>18.03553179526455</v>
      </c>
      <c r="B2735">
        <v>3.1673036363388363</v>
      </c>
      <c r="C2735">
        <v>0</v>
      </c>
    </row>
    <row r="2736" spans="1:3" x14ac:dyDescent="0.25">
      <c r="A2736">
        <v>15.875731308264829</v>
      </c>
      <c r="B2736">
        <v>8.1245822035053905</v>
      </c>
      <c r="C2736">
        <v>8.1245822035053905</v>
      </c>
    </row>
    <row r="2737" spans="1:3" x14ac:dyDescent="0.25">
      <c r="A2737">
        <v>30.86541450144713</v>
      </c>
      <c r="B2737">
        <v>12.918608623244818</v>
      </c>
      <c r="C2737">
        <v>16.518608623244742</v>
      </c>
    </row>
    <row r="2738" spans="1:3" x14ac:dyDescent="0.25">
      <c r="A2738">
        <v>21.737454937969893</v>
      </c>
      <c r="B2738">
        <v>13.740261717833491</v>
      </c>
      <c r="C2738">
        <v>17.340261717833492</v>
      </c>
    </row>
    <row r="2739" spans="1:3" x14ac:dyDescent="0.25">
      <c r="A2739">
        <v>31.682965133491649</v>
      </c>
      <c r="B2739">
        <v>13.530697480597347</v>
      </c>
      <c r="C2739">
        <v>9.9306974805973436</v>
      </c>
    </row>
    <row r="2740" spans="1:3" x14ac:dyDescent="0.25">
      <c r="A2740">
        <v>33.476622882035912</v>
      </c>
      <c r="B2740">
        <v>7.4583057180750334</v>
      </c>
      <c r="C2740">
        <v>3.8583057180750302</v>
      </c>
    </row>
    <row r="2741" spans="1:3" x14ac:dyDescent="0.25">
      <c r="A2741">
        <v>23.421950517125445</v>
      </c>
      <c r="B2741">
        <v>3.3867744397607602</v>
      </c>
      <c r="C2741">
        <v>3.3867744397607602</v>
      </c>
    </row>
    <row r="2742" spans="1:3" x14ac:dyDescent="0.25">
      <c r="A2742">
        <v>32.821948330556793</v>
      </c>
      <c r="B2742">
        <v>7.5154961021849243</v>
      </c>
      <c r="C2742">
        <v>7.5154961021849243</v>
      </c>
    </row>
    <row r="2743" spans="1:3" x14ac:dyDescent="0.25">
      <c r="A2743">
        <v>26.5979531696631</v>
      </c>
      <c r="B2743">
        <v>8.5744227040302334</v>
      </c>
      <c r="C2743">
        <v>12.174422704030237</v>
      </c>
    </row>
    <row r="2744" spans="1:3" x14ac:dyDescent="0.25">
      <c r="A2744">
        <v>22.574733492477641</v>
      </c>
      <c r="B2744">
        <v>8.6255912899245324</v>
      </c>
      <c r="C2744">
        <v>5.0255912899245292</v>
      </c>
    </row>
    <row r="2745" spans="1:3" x14ac:dyDescent="0.25">
      <c r="A2745">
        <v>36.377693712487954</v>
      </c>
      <c r="B2745">
        <v>3.2695114959224902</v>
      </c>
      <c r="C2745">
        <v>3.2695114959224902</v>
      </c>
    </row>
    <row r="2746" spans="1:3" x14ac:dyDescent="0.25">
      <c r="A2746">
        <v>23.603744327785357</v>
      </c>
      <c r="B2746">
        <v>2.999664277682923</v>
      </c>
      <c r="C2746">
        <v>2.999664277682923</v>
      </c>
    </row>
    <row r="2747" spans="1:3" x14ac:dyDescent="0.25">
      <c r="A2747">
        <v>16.140093258322086</v>
      </c>
      <c r="B2747">
        <v>15.213896040318806</v>
      </c>
      <c r="C2747">
        <v>18.813896040318809</v>
      </c>
    </row>
    <row r="2748" spans="1:3" x14ac:dyDescent="0.25">
      <c r="A2748">
        <v>22.559945169310247</v>
      </c>
      <c r="B2748">
        <v>3.7115316871240989</v>
      </c>
      <c r="C2748">
        <v>3.7115316871240989</v>
      </c>
    </row>
    <row r="2749" spans="1:3" x14ac:dyDescent="0.25">
      <c r="A2749">
        <v>20.25351491170694</v>
      </c>
      <c r="B2749">
        <v>7.2983645627636662</v>
      </c>
      <c r="C2749">
        <v>3.698364562763663</v>
      </c>
    </row>
    <row r="2750" spans="1:3" x14ac:dyDescent="0.25">
      <c r="A2750">
        <v>17.153826430258611</v>
      </c>
      <c r="B2750">
        <v>10.229983553509863</v>
      </c>
      <c r="C2750">
        <v>13.829983553509866</v>
      </c>
    </row>
    <row r="2751" spans="1:3" x14ac:dyDescent="0.25">
      <c r="A2751">
        <v>17.884134017563824</v>
      </c>
      <c r="B2751">
        <v>2.0239249545721982</v>
      </c>
      <c r="C2751">
        <v>0</v>
      </c>
    </row>
    <row r="2752" spans="1:3" x14ac:dyDescent="0.25">
      <c r="A2752">
        <v>37.642240104177262</v>
      </c>
      <c r="B2752">
        <v>4.1420507823521202</v>
      </c>
      <c r="C2752">
        <v>4.1420507823521202</v>
      </c>
    </row>
    <row r="2753" spans="1:3" x14ac:dyDescent="0.25">
      <c r="A2753">
        <v>24.780399979695833</v>
      </c>
      <c r="B2753">
        <v>3.4161414362956322</v>
      </c>
      <c r="C2753">
        <v>3.4161414362956322</v>
      </c>
    </row>
    <row r="2754" spans="1:3" x14ac:dyDescent="0.25">
      <c r="A2754">
        <v>16.462963866506222</v>
      </c>
      <c r="B2754">
        <v>1.8601845111067483</v>
      </c>
      <c r="C2754">
        <v>0</v>
      </c>
    </row>
    <row r="2755" spans="1:3" x14ac:dyDescent="0.25">
      <c r="A2755">
        <v>16.942057965440487</v>
      </c>
      <c r="B2755">
        <v>2.5586331087746572</v>
      </c>
      <c r="C2755">
        <v>2.5586331087746572</v>
      </c>
    </row>
    <row r="2756" spans="1:3" x14ac:dyDescent="0.25">
      <c r="A2756">
        <v>23.350722232800099</v>
      </c>
      <c r="B2756">
        <v>8.1067135594769724</v>
      </c>
      <c r="C2756">
        <v>4.5067135594770491</v>
      </c>
    </row>
    <row r="2757" spans="1:3" x14ac:dyDescent="0.25">
      <c r="A2757">
        <v>15.964255601217419</v>
      </c>
      <c r="B2757">
        <v>17.596825447861431</v>
      </c>
      <c r="C2757">
        <v>21.196825447861436</v>
      </c>
    </row>
    <row r="2758" spans="1:3" x14ac:dyDescent="0.25">
      <c r="A2758">
        <v>29.205054222448091</v>
      </c>
      <c r="B2758">
        <v>4.1143679679789802</v>
      </c>
      <c r="C2758">
        <v>4.1143679679789802</v>
      </c>
    </row>
    <row r="2759" spans="1:3" x14ac:dyDescent="0.25">
      <c r="A2759">
        <v>24.351322277199063</v>
      </c>
      <c r="B2759">
        <v>1.9935809268488125</v>
      </c>
      <c r="C2759">
        <v>0</v>
      </c>
    </row>
    <row r="2760" spans="1:3" x14ac:dyDescent="0.25">
      <c r="A2760">
        <v>20.00198544980681</v>
      </c>
      <c r="B2760">
        <v>6.3401178895285071</v>
      </c>
      <c r="C2760">
        <v>6.3401178895285071</v>
      </c>
    </row>
    <row r="2761" spans="1:3" x14ac:dyDescent="0.25">
      <c r="A2761">
        <v>17.740763901887977</v>
      </c>
      <c r="B2761">
        <v>7.2531392033950048</v>
      </c>
      <c r="C2761">
        <v>7.2531392033950048</v>
      </c>
    </row>
    <row r="2762" spans="1:3" x14ac:dyDescent="0.25">
      <c r="A2762">
        <v>22.35612927066483</v>
      </c>
      <c r="B2762">
        <v>25.828924779587126</v>
      </c>
      <c r="C2762">
        <v>25.828924779587126</v>
      </c>
    </row>
    <row r="2763" spans="1:3" x14ac:dyDescent="0.25">
      <c r="A2763">
        <v>14.348082212741886</v>
      </c>
      <c r="B2763">
        <v>2.1480604074960485</v>
      </c>
      <c r="C2763">
        <v>2.1480604074960485</v>
      </c>
    </row>
    <row r="2764" spans="1:3" x14ac:dyDescent="0.25">
      <c r="A2764">
        <v>32.727829804797452</v>
      </c>
      <c r="B2764">
        <v>8.8402298637240939</v>
      </c>
      <c r="C2764">
        <v>8.8402298637240939</v>
      </c>
    </row>
    <row r="2765" spans="1:3" x14ac:dyDescent="0.25">
      <c r="A2765">
        <v>21.349930869901534</v>
      </c>
      <c r="B2765">
        <v>12.673072092619124</v>
      </c>
      <c r="C2765">
        <v>16.273072092619127</v>
      </c>
    </row>
    <row r="2766" spans="1:3" x14ac:dyDescent="0.25">
      <c r="A2766">
        <v>33.111470791387688</v>
      </c>
      <c r="B2766">
        <v>18.23622076659457</v>
      </c>
      <c r="C2766">
        <v>18.23622076659457</v>
      </c>
    </row>
    <row r="2767" spans="1:3" x14ac:dyDescent="0.25">
      <c r="A2767">
        <v>28.412756263030403</v>
      </c>
      <c r="B2767">
        <v>12.7149174096576</v>
      </c>
      <c r="C2767">
        <v>9.1149174096575969</v>
      </c>
    </row>
    <row r="2768" spans="1:3" x14ac:dyDescent="0.25">
      <c r="A2768">
        <v>32.968094316066228</v>
      </c>
      <c r="B2768">
        <v>22.375401810829871</v>
      </c>
      <c r="C2768">
        <v>22.375401810829871</v>
      </c>
    </row>
    <row r="2769" spans="1:3" x14ac:dyDescent="0.25">
      <c r="A2769">
        <v>19.232289534038117</v>
      </c>
      <c r="B2769">
        <v>11.116786049457206</v>
      </c>
      <c r="C2769">
        <v>14.716786049457209</v>
      </c>
    </row>
    <row r="2770" spans="1:3" x14ac:dyDescent="0.25">
      <c r="A2770">
        <v>14.661452974347036</v>
      </c>
      <c r="B2770">
        <v>4.1974009024812897</v>
      </c>
      <c r="C2770">
        <v>0.59740090248128652</v>
      </c>
    </row>
    <row r="2771" spans="1:3" x14ac:dyDescent="0.25">
      <c r="A2771">
        <v>17.479847103793311</v>
      </c>
      <c r="B2771">
        <v>21.910214670427727</v>
      </c>
      <c r="C2771">
        <v>18.310214670427722</v>
      </c>
    </row>
    <row r="2772" spans="1:3" x14ac:dyDescent="0.25">
      <c r="A2772">
        <v>21.347497689644896</v>
      </c>
      <c r="B2772">
        <v>13.837965594853916</v>
      </c>
      <c r="C2772">
        <v>13.837965594853916</v>
      </c>
    </row>
    <row r="2773" spans="1:3" x14ac:dyDescent="0.25">
      <c r="A2773">
        <v>34.645747499610238</v>
      </c>
      <c r="B2773">
        <v>5.2488223627273634</v>
      </c>
      <c r="C2773">
        <v>1.6488223627274401</v>
      </c>
    </row>
    <row r="2774" spans="1:3" x14ac:dyDescent="0.25">
      <c r="A2774">
        <v>35.601010308580925</v>
      </c>
      <c r="B2774">
        <v>27.687240087925229</v>
      </c>
      <c r="C2774">
        <v>31.287240087925152</v>
      </c>
    </row>
    <row r="2775" spans="1:3" x14ac:dyDescent="0.25">
      <c r="A2775">
        <v>36.230706197429114</v>
      </c>
      <c r="B2775">
        <v>2.5060818170644339</v>
      </c>
      <c r="C2775">
        <v>0</v>
      </c>
    </row>
    <row r="2776" spans="1:3" x14ac:dyDescent="0.25">
      <c r="A2776">
        <v>34.516380256063016</v>
      </c>
      <c r="B2776">
        <v>14.772726325863506</v>
      </c>
      <c r="C2776">
        <v>18.372726325863429</v>
      </c>
    </row>
    <row r="2777" spans="1:3" x14ac:dyDescent="0.25">
      <c r="A2777">
        <v>25.547774355876598</v>
      </c>
      <c r="B2777">
        <v>22.928849416352062</v>
      </c>
      <c r="C2777">
        <v>26.528849416351985</v>
      </c>
    </row>
    <row r="2778" spans="1:3" x14ac:dyDescent="0.25">
      <c r="A2778">
        <v>23.002018306751886</v>
      </c>
      <c r="B2778">
        <v>12.392182855991596</v>
      </c>
      <c r="C2778">
        <v>12.392182855991596</v>
      </c>
    </row>
    <row r="2779" spans="1:3" x14ac:dyDescent="0.25">
      <c r="A2779">
        <v>25.309252159255013</v>
      </c>
      <c r="B2779">
        <v>2.304015604048999</v>
      </c>
      <c r="C2779">
        <v>0</v>
      </c>
    </row>
    <row r="2780" spans="1:3" x14ac:dyDescent="0.25">
      <c r="A2780">
        <v>22.520260251405197</v>
      </c>
      <c r="B2780">
        <v>10.087101383160082</v>
      </c>
      <c r="C2780">
        <v>6.4871013831601587</v>
      </c>
    </row>
    <row r="2781" spans="1:3" x14ac:dyDescent="0.25">
      <c r="A2781">
        <v>35.72502291424945</v>
      </c>
      <c r="B2781">
        <v>4.5317253216656361</v>
      </c>
      <c r="C2781">
        <v>4.5317253216656361</v>
      </c>
    </row>
    <row r="2782" spans="1:3" x14ac:dyDescent="0.25">
      <c r="A2782">
        <v>19.330923627337508</v>
      </c>
      <c r="B2782">
        <v>4.1052159558470791</v>
      </c>
      <c r="C2782">
        <v>4.1052159558470791</v>
      </c>
    </row>
    <row r="2783" spans="1:3" x14ac:dyDescent="0.25">
      <c r="A2783">
        <v>16.787638946492738</v>
      </c>
      <c r="B2783">
        <v>3.1640708157859798</v>
      </c>
      <c r="C2783">
        <v>6.7640708157859031</v>
      </c>
    </row>
    <row r="2784" spans="1:3" x14ac:dyDescent="0.25">
      <c r="A2784">
        <v>23.042786103059321</v>
      </c>
      <c r="B2784">
        <v>5.2585360569077366</v>
      </c>
      <c r="C2784">
        <v>5.2585360569077366</v>
      </c>
    </row>
    <row r="2785" spans="1:3" x14ac:dyDescent="0.25">
      <c r="A2785">
        <v>33.807308440185366</v>
      </c>
      <c r="B2785">
        <v>6.421797339273505</v>
      </c>
      <c r="C2785">
        <v>6.421797339273505</v>
      </c>
    </row>
    <row r="2786" spans="1:3" x14ac:dyDescent="0.25">
      <c r="A2786">
        <v>20.792134866152008</v>
      </c>
      <c r="B2786">
        <v>22.328746281251668</v>
      </c>
      <c r="C2786">
        <v>25.928746281251669</v>
      </c>
    </row>
    <row r="2787" spans="1:3" x14ac:dyDescent="0.25">
      <c r="A2787">
        <v>21.464226826320932</v>
      </c>
      <c r="B2787">
        <v>11.856727646102705</v>
      </c>
      <c r="C2787">
        <v>11.856727646102705</v>
      </c>
    </row>
    <row r="2788" spans="1:3" x14ac:dyDescent="0.25">
      <c r="A2788">
        <v>13.469221276622454</v>
      </c>
      <c r="B2788">
        <v>1.3709530595982233</v>
      </c>
      <c r="C2788">
        <v>4.9709530595982265</v>
      </c>
    </row>
    <row r="2789" spans="1:3" x14ac:dyDescent="0.25">
      <c r="A2789">
        <v>22.29853792166173</v>
      </c>
      <c r="B2789">
        <v>15.781594813968187</v>
      </c>
      <c r="C2789">
        <v>15.781594813968187</v>
      </c>
    </row>
    <row r="2790" spans="1:3" x14ac:dyDescent="0.25">
      <c r="A2790">
        <v>23.268894383900218</v>
      </c>
      <c r="B2790">
        <v>2.7749883955480747</v>
      </c>
      <c r="C2790">
        <v>6.3749883955480779</v>
      </c>
    </row>
    <row r="2791" spans="1:3" x14ac:dyDescent="0.25">
      <c r="A2791">
        <v>34.305865449911217</v>
      </c>
      <c r="B2791">
        <v>25.884500266581387</v>
      </c>
      <c r="C2791">
        <v>22.284500266581382</v>
      </c>
    </row>
    <row r="2792" spans="1:3" x14ac:dyDescent="0.25">
      <c r="A2792">
        <v>13.843581643846647</v>
      </c>
      <c r="B2792">
        <v>3.8691132597853972</v>
      </c>
      <c r="C2792">
        <v>3.8691132597853972</v>
      </c>
    </row>
    <row r="2793" spans="1:3" x14ac:dyDescent="0.25">
      <c r="A2793">
        <v>14.433825487529361</v>
      </c>
      <c r="B2793">
        <v>3.6684192151293793</v>
      </c>
      <c r="C2793">
        <v>6.8419215129456035E-2</v>
      </c>
    </row>
    <row r="2794" spans="1:3" x14ac:dyDescent="0.25">
      <c r="A2794">
        <v>17.867088610854118</v>
      </c>
      <c r="B2794">
        <v>14.678700222229075</v>
      </c>
      <c r="C2794">
        <v>11.078700222229152</v>
      </c>
    </row>
    <row r="2795" spans="1:3" x14ac:dyDescent="0.25">
      <c r="A2795">
        <v>21.852473972551678</v>
      </c>
      <c r="B2795">
        <v>8.41480796391334</v>
      </c>
      <c r="C2795">
        <v>8.41480796391334</v>
      </c>
    </row>
    <row r="2796" spans="1:3" x14ac:dyDescent="0.25">
      <c r="A2796">
        <v>32.522673054142608</v>
      </c>
      <c r="B2796">
        <v>3.9318789996600323</v>
      </c>
      <c r="C2796">
        <v>3.9318789996600323</v>
      </c>
    </row>
    <row r="2797" spans="1:3" x14ac:dyDescent="0.25">
      <c r="A2797">
        <v>15.640996902599014</v>
      </c>
      <c r="B2797">
        <v>17.362061214920885</v>
      </c>
      <c r="C2797">
        <v>17.362061214920885</v>
      </c>
    </row>
    <row r="2798" spans="1:3" x14ac:dyDescent="0.25">
      <c r="A2798">
        <v>14.414239832436895</v>
      </c>
      <c r="B2798">
        <v>26.363370713001384</v>
      </c>
      <c r="C2798">
        <v>26.363370713001384</v>
      </c>
    </row>
    <row r="2799" spans="1:3" x14ac:dyDescent="0.25">
      <c r="A2799">
        <v>36.058199414099647</v>
      </c>
      <c r="B2799">
        <v>19.135714463856253</v>
      </c>
      <c r="C2799">
        <v>22.735714463856258</v>
      </c>
    </row>
    <row r="2800" spans="1:3" x14ac:dyDescent="0.25">
      <c r="A2800">
        <v>23.058699046023126</v>
      </c>
      <c r="B2800">
        <v>20.363841974538399</v>
      </c>
      <c r="C2800">
        <v>23.963841974538404</v>
      </c>
    </row>
    <row r="2801" spans="1:3" x14ac:dyDescent="0.25">
      <c r="A2801">
        <v>23.90139117675961</v>
      </c>
      <c r="B2801">
        <v>2.3523190435648278</v>
      </c>
      <c r="C2801">
        <v>0</v>
      </c>
    </row>
    <row r="2802" spans="1:3" x14ac:dyDescent="0.25">
      <c r="A2802">
        <v>32.054601424232573</v>
      </c>
      <c r="B2802">
        <v>3.8208287129258878</v>
      </c>
      <c r="C2802">
        <v>7.420828712925891</v>
      </c>
    </row>
    <row r="2803" spans="1:3" x14ac:dyDescent="0.25">
      <c r="A2803">
        <v>23.982933268362228</v>
      </c>
      <c r="B2803">
        <v>5.2397824640648505</v>
      </c>
      <c r="C2803">
        <v>8.8397824640648537</v>
      </c>
    </row>
    <row r="2804" spans="1:3" x14ac:dyDescent="0.25">
      <c r="A2804">
        <v>31.856675147183182</v>
      </c>
      <c r="B2804">
        <v>9.7203533769824446</v>
      </c>
      <c r="C2804">
        <v>9.7203533769824446</v>
      </c>
    </row>
    <row r="2805" spans="1:3" x14ac:dyDescent="0.25">
      <c r="A2805">
        <v>34.203193474608028</v>
      </c>
      <c r="B2805">
        <v>12.475000276440262</v>
      </c>
      <c r="C2805">
        <v>16.075000276440186</v>
      </c>
    </row>
    <row r="2806" spans="1:3" x14ac:dyDescent="0.25">
      <c r="A2806">
        <v>31.392287521080284</v>
      </c>
      <c r="B2806">
        <v>11.024641841480882</v>
      </c>
      <c r="C2806">
        <v>7.424641841480959</v>
      </c>
    </row>
    <row r="2807" spans="1:3" x14ac:dyDescent="0.25">
      <c r="A2807">
        <v>14.568771189373315</v>
      </c>
      <c r="B2807">
        <v>12.333877087275589</v>
      </c>
      <c r="C2807">
        <v>8.7338770872756655</v>
      </c>
    </row>
    <row r="2808" spans="1:3" x14ac:dyDescent="0.25">
      <c r="A2808">
        <v>13.577902296063602</v>
      </c>
      <c r="B2808">
        <v>18.464569795057635</v>
      </c>
      <c r="C2808">
        <v>22.064569795057558</v>
      </c>
    </row>
    <row r="2809" spans="1:3" x14ac:dyDescent="0.25">
      <c r="A2809">
        <v>21.573905575905627</v>
      </c>
      <c r="B2809">
        <v>17.493099126458056</v>
      </c>
      <c r="C2809">
        <v>17.493099126458056</v>
      </c>
    </row>
    <row r="2810" spans="1:3" x14ac:dyDescent="0.25">
      <c r="A2810">
        <v>34.477974617840403</v>
      </c>
      <c r="B2810">
        <v>14.782818484289342</v>
      </c>
      <c r="C2810">
        <v>14.782818484289342</v>
      </c>
    </row>
    <row r="2811" spans="1:3" x14ac:dyDescent="0.25">
      <c r="A2811">
        <v>25.143241073996414</v>
      </c>
      <c r="B2811">
        <v>10.996486354171191</v>
      </c>
      <c r="C2811">
        <v>7.3964863541711878</v>
      </c>
    </row>
    <row r="2812" spans="1:3" x14ac:dyDescent="0.25">
      <c r="A2812">
        <v>33.58308193023678</v>
      </c>
      <c r="B2812">
        <v>13.074272803530764</v>
      </c>
      <c r="C2812">
        <v>16.674272803530769</v>
      </c>
    </row>
    <row r="2813" spans="1:3" x14ac:dyDescent="0.25">
      <c r="A2813">
        <v>22.353891402806045</v>
      </c>
      <c r="B2813">
        <v>9.8971529425830074</v>
      </c>
      <c r="C2813">
        <v>13.497152942583011</v>
      </c>
    </row>
    <row r="2814" spans="1:3" x14ac:dyDescent="0.25">
      <c r="A2814">
        <v>14.712591001260469</v>
      </c>
      <c r="B2814">
        <v>6.351258094663601</v>
      </c>
      <c r="C2814">
        <v>2.7512580946635978</v>
      </c>
    </row>
    <row r="2815" spans="1:3" x14ac:dyDescent="0.25">
      <c r="A2815">
        <v>22.837236174891615</v>
      </c>
      <c r="B2815">
        <v>16.700759670915907</v>
      </c>
      <c r="C2815">
        <v>16.700759670915907</v>
      </c>
    </row>
    <row r="2816" spans="1:3" x14ac:dyDescent="0.25">
      <c r="A2816">
        <v>21.908613675359927</v>
      </c>
      <c r="B2816">
        <v>8.9487476237738761</v>
      </c>
      <c r="C2816">
        <v>12.548747623773879</v>
      </c>
    </row>
    <row r="2817" spans="1:3" x14ac:dyDescent="0.25">
      <c r="A2817">
        <v>24.601348762114085</v>
      </c>
      <c r="B2817">
        <v>2.9326414718858729</v>
      </c>
      <c r="C2817">
        <v>2.9326414718858729</v>
      </c>
    </row>
    <row r="2818" spans="1:3" x14ac:dyDescent="0.25">
      <c r="A2818">
        <v>22.502441505653572</v>
      </c>
      <c r="B2818">
        <v>5.0883635732165722</v>
      </c>
      <c r="C2818">
        <v>8.6883635732165754</v>
      </c>
    </row>
    <row r="2819" spans="1:3" x14ac:dyDescent="0.25">
      <c r="A2819">
        <v>13.025512760415365</v>
      </c>
      <c r="B2819">
        <v>8.8840416721606896</v>
      </c>
      <c r="C2819">
        <v>5.2840416721606864</v>
      </c>
    </row>
    <row r="2820" spans="1:3" x14ac:dyDescent="0.25">
      <c r="A2820">
        <v>22.095430335466926</v>
      </c>
      <c r="B2820">
        <v>20.784144339065051</v>
      </c>
      <c r="C2820">
        <v>20.784144339065051</v>
      </c>
    </row>
    <row r="2821" spans="1:3" x14ac:dyDescent="0.25">
      <c r="A2821">
        <v>32.741429300248171</v>
      </c>
      <c r="B2821">
        <v>32.651325465876162</v>
      </c>
      <c r="C2821">
        <v>32.651325465876162</v>
      </c>
    </row>
    <row r="2822" spans="1:3" x14ac:dyDescent="0.25">
      <c r="A2822">
        <v>11.167553192182638</v>
      </c>
      <c r="B2822">
        <v>1.7026581921815964</v>
      </c>
      <c r="C2822">
        <v>0</v>
      </c>
    </row>
    <row r="2823" spans="1:3" x14ac:dyDescent="0.25">
      <c r="A2823">
        <v>21.532018889938787</v>
      </c>
      <c r="B2823">
        <v>14.487160993233967</v>
      </c>
      <c r="C2823">
        <v>14.487160993233967</v>
      </c>
    </row>
    <row r="2824" spans="1:3" x14ac:dyDescent="0.25">
      <c r="A2824">
        <v>16.447206926149249</v>
      </c>
      <c r="B2824">
        <v>1.9022989882301644</v>
      </c>
      <c r="C2824">
        <v>0</v>
      </c>
    </row>
    <row r="2825" spans="1:3" x14ac:dyDescent="0.25">
      <c r="A2825">
        <v>19.237819108684526</v>
      </c>
      <c r="B2825">
        <v>4.9711057373636969</v>
      </c>
      <c r="C2825">
        <v>8.5711057373636201</v>
      </c>
    </row>
    <row r="2826" spans="1:3" x14ac:dyDescent="0.25">
      <c r="A2826">
        <v>23.750755903620853</v>
      </c>
      <c r="B2826">
        <v>3.8611757506842004</v>
      </c>
      <c r="C2826">
        <v>7.4611757506841236</v>
      </c>
    </row>
    <row r="2827" spans="1:3" x14ac:dyDescent="0.25">
      <c r="A2827">
        <v>34.226455788808536</v>
      </c>
      <c r="B2827">
        <v>15.542985195252559</v>
      </c>
      <c r="C2827">
        <v>15.542985195252559</v>
      </c>
    </row>
    <row r="2828" spans="1:3" x14ac:dyDescent="0.25">
      <c r="A2828">
        <v>20.009447303928045</v>
      </c>
      <c r="B2828">
        <v>19.9479659474596</v>
      </c>
      <c r="C2828">
        <v>16.347965947459677</v>
      </c>
    </row>
    <row r="2829" spans="1:3" x14ac:dyDescent="0.25">
      <c r="A2829">
        <v>35.308044917605613</v>
      </c>
      <c r="B2829">
        <v>10.164946722022776</v>
      </c>
      <c r="C2829">
        <v>13.764946722022779</v>
      </c>
    </row>
    <row r="2830" spans="1:3" x14ac:dyDescent="0.25">
      <c r="A2830">
        <v>22.906552081870402</v>
      </c>
      <c r="B2830">
        <v>14.655669565653247</v>
      </c>
      <c r="C2830">
        <v>14.655669565653247</v>
      </c>
    </row>
    <row r="2831" spans="1:3" x14ac:dyDescent="0.25">
      <c r="A2831">
        <v>34.77194196141884</v>
      </c>
      <c r="B2831">
        <v>3.1189149111304193</v>
      </c>
      <c r="C2831">
        <v>6.7189149111304225</v>
      </c>
    </row>
    <row r="2832" spans="1:3" x14ac:dyDescent="0.25">
      <c r="A2832">
        <v>16.753488126140308</v>
      </c>
      <c r="B2832">
        <v>3.4404415597463611</v>
      </c>
      <c r="C2832">
        <v>7.0404415597463643</v>
      </c>
    </row>
    <row r="2833" spans="1:3" x14ac:dyDescent="0.25">
      <c r="A2833">
        <v>18.521036804731974</v>
      </c>
      <c r="B2833">
        <v>22.63917324419582</v>
      </c>
      <c r="C2833">
        <v>26.239173244195825</v>
      </c>
    </row>
    <row r="2834" spans="1:3" x14ac:dyDescent="0.25">
      <c r="A2834">
        <v>37.703703757435925</v>
      </c>
      <c r="B2834">
        <v>14.596894880317866</v>
      </c>
      <c r="C2834">
        <v>10.996894880317862</v>
      </c>
    </row>
    <row r="2835" spans="1:3" x14ac:dyDescent="0.25">
      <c r="A2835">
        <v>35.224996703680929</v>
      </c>
      <c r="B2835">
        <v>7.1897135183125283</v>
      </c>
      <c r="C2835">
        <v>10.789713518312531</v>
      </c>
    </row>
    <row r="2836" spans="1:3" x14ac:dyDescent="0.25">
      <c r="A2836">
        <v>17.360135720612888</v>
      </c>
      <c r="B2836">
        <v>23.084313862943866</v>
      </c>
      <c r="C2836">
        <v>26.684313862943867</v>
      </c>
    </row>
    <row r="2837" spans="1:3" x14ac:dyDescent="0.25">
      <c r="A2837">
        <v>17.279338594623628</v>
      </c>
      <c r="B2837">
        <v>22.226522484999389</v>
      </c>
      <c r="C2837">
        <v>25.826522484999394</v>
      </c>
    </row>
    <row r="2838" spans="1:3" x14ac:dyDescent="0.25">
      <c r="A2838">
        <v>32.076025470622312</v>
      </c>
      <c r="B2838">
        <v>2.2779178340117223</v>
      </c>
      <c r="C2838">
        <v>2.2779178340117223</v>
      </c>
    </row>
    <row r="2839" spans="1:3" x14ac:dyDescent="0.25">
      <c r="A2839">
        <v>15.800491214079084</v>
      </c>
      <c r="B2839">
        <v>27.240806904540822</v>
      </c>
      <c r="C2839">
        <v>27.240806904540822</v>
      </c>
    </row>
    <row r="2840" spans="1:3" x14ac:dyDescent="0.25">
      <c r="A2840">
        <v>23.18734536879159</v>
      </c>
      <c r="B2840">
        <v>10.913088223817882</v>
      </c>
      <c r="C2840">
        <v>14.513088223817885</v>
      </c>
    </row>
    <row r="2841" spans="1:3" x14ac:dyDescent="0.25">
      <c r="A2841">
        <v>24.687289052026653</v>
      </c>
      <c r="B2841">
        <v>3.2701612067334018</v>
      </c>
      <c r="C2841">
        <v>0</v>
      </c>
    </row>
    <row r="2842" spans="1:3" x14ac:dyDescent="0.25">
      <c r="A2842">
        <v>24.783359003263765</v>
      </c>
      <c r="B2842">
        <v>4.493051786061617</v>
      </c>
      <c r="C2842">
        <v>8.0930517860616202</v>
      </c>
    </row>
    <row r="2843" spans="1:3" x14ac:dyDescent="0.25">
      <c r="A2843">
        <v>35.200209926142456</v>
      </c>
      <c r="B2843">
        <v>19.883279509960097</v>
      </c>
      <c r="C2843">
        <v>16.283279509960096</v>
      </c>
    </row>
    <row r="2844" spans="1:3" x14ac:dyDescent="0.25">
      <c r="A2844">
        <v>24.670787958175016</v>
      </c>
      <c r="B2844">
        <v>7.6798388517264282</v>
      </c>
      <c r="C2844">
        <v>11.279838851726431</v>
      </c>
    </row>
    <row r="2845" spans="1:3" x14ac:dyDescent="0.25">
      <c r="A2845">
        <v>33.858364234313655</v>
      </c>
      <c r="B2845">
        <v>8.8763788697783852</v>
      </c>
      <c r="C2845">
        <v>12.476378869778388</v>
      </c>
    </row>
    <row r="2846" spans="1:3" x14ac:dyDescent="0.25">
      <c r="A2846">
        <v>16.567130521962898</v>
      </c>
      <c r="B2846">
        <v>5.8887158642771809</v>
      </c>
      <c r="C2846">
        <v>5.8887158642771809</v>
      </c>
    </row>
    <row r="2847" spans="1:3" x14ac:dyDescent="0.25">
      <c r="A2847">
        <v>33.936604717096337</v>
      </c>
      <c r="B2847">
        <v>9.5898751512003777</v>
      </c>
      <c r="C2847">
        <v>9.5898751512003777</v>
      </c>
    </row>
    <row r="2848" spans="1:3" x14ac:dyDescent="0.25">
      <c r="A2848">
        <v>34.054404572824595</v>
      </c>
      <c r="B2848">
        <v>18.664907892935201</v>
      </c>
      <c r="C2848">
        <v>15.064907892935278</v>
      </c>
    </row>
    <row r="2849" spans="1:3" x14ac:dyDescent="0.25">
      <c r="A2849">
        <v>15.257497575234726</v>
      </c>
      <c r="B2849">
        <v>15.065546737455282</v>
      </c>
      <c r="C2849">
        <v>15.065546737455282</v>
      </c>
    </row>
    <row r="2850" spans="1:3" x14ac:dyDescent="0.25">
      <c r="A2850">
        <v>35.277138203063402</v>
      </c>
      <c r="B2850">
        <v>20.70955303979046</v>
      </c>
      <c r="C2850">
        <v>20.70955303979046</v>
      </c>
    </row>
    <row r="2851" spans="1:3" x14ac:dyDescent="0.25">
      <c r="A2851">
        <v>28.828811035294652</v>
      </c>
      <c r="B2851">
        <v>3.8154915631972397</v>
      </c>
      <c r="C2851">
        <v>7.4154915631972429</v>
      </c>
    </row>
    <row r="2852" spans="1:3" x14ac:dyDescent="0.25">
      <c r="A2852">
        <v>15.299616464339323</v>
      </c>
      <c r="B2852">
        <v>4.5988009910155814</v>
      </c>
      <c r="C2852">
        <v>4.5988009910155814</v>
      </c>
    </row>
    <row r="2853" spans="1:3" x14ac:dyDescent="0.25">
      <c r="A2853">
        <v>23.410707918786116</v>
      </c>
      <c r="B2853">
        <v>9.2859168942482828</v>
      </c>
      <c r="C2853">
        <v>9.2859168942482828</v>
      </c>
    </row>
    <row r="2854" spans="1:3" x14ac:dyDescent="0.25">
      <c r="A2854">
        <v>33.373350560827092</v>
      </c>
      <c r="B2854">
        <v>12.498646123185377</v>
      </c>
      <c r="C2854">
        <v>12.498646123185377</v>
      </c>
    </row>
    <row r="2855" spans="1:3" x14ac:dyDescent="0.25">
      <c r="A2855">
        <v>20.316335660672216</v>
      </c>
      <c r="B2855">
        <v>7.2925172049983189</v>
      </c>
      <c r="C2855">
        <v>3.6925172049983157</v>
      </c>
    </row>
    <row r="2856" spans="1:3" x14ac:dyDescent="0.25">
      <c r="A2856">
        <v>33.669616695998776</v>
      </c>
      <c r="B2856">
        <v>13.904865094366663</v>
      </c>
      <c r="C2856">
        <v>13.904865094366663</v>
      </c>
    </row>
    <row r="2857" spans="1:3" x14ac:dyDescent="0.25">
      <c r="A2857">
        <v>16.403902776281996</v>
      </c>
      <c r="B2857">
        <v>9.457526969533534</v>
      </c>
      <c r="C2857">
        <v>13.057526969533537</v>
      </c>
    </row>
    <row r="2858" spans="1:3" x14ac:dyDescent="0.25">
      <c r="A2858">
        <v>23.747561269444539</v>
      </c>
      <c r="B2858">
        <v>8.557185429779075</v>
      </c>
      <c r="C2858">
        <v>12.157185429779078</v>
      </c>
    </row>
    <row r="2859" spans="1:3" x14ac:dyDescent="0.25">
      <c r="A2859">
        <v>20.724847479503012</v>
      </c>
      <c r="B2859">
        <v>13.060019456500997</v>
      </c>
      <c r="C2859">
        <v>16.660019456501001</v>
      </c>
    </row>
    <row r="2860" spans="1:3" x14ac:dyDescent="0.25">
      <c r="A2860">
        <v>17.51942776670548</v>
      </c>
      <c r="B2860">
        <v>10.181101073772503</v>
      </c>
      <c r="C2860">
        <v>10.181101073772503</v>
      </c>
    </row>
    <row r="2861" spans="1:3" x14ac:dyDescent="0.25">
      <c r="A2861">
        <v>15.959711049673775</v>
      </c>
      <c r="B2861">
        <v>12.971840161394699</v>
      </c>
      <c r="C2861">
        <v>9.3718401613946956</v>
      </c>
    </row>
    <row r="2862" spans="1:3" x14ac:dyDescent="0.25">
      <c r="A2862">
        <v>20.25837606830148</v>
      </c>
      <c r="B2862">
        <v>9.8615456466458795</v>
      </c>
      <c r="C2862">
        <v>13.461545646645803</v>
      </c>
    </row>
    <row r="2863" spans="1:3" x14ac:dyDescent="0.25">
      <c r="A2863">
        <v>22.946666871305901</v>
      </c>
      <c r="B2863">
        <v>11.458837280047298</v>
      </c>
      <c r="C2863">
        <v>15.058837280047221</v>
      </c>
    </row>
    <row r="2864" spans="1:3" x14ac:dyDescent="0.25">
      <c r="A2864">
        <v>32.609670000846123</v>
      </c>
      <c r="B2864">
        <v>10.500593918833676</v>
      </c>
      <c r="C2864">
        <v>6.9005939188337528</v>
      </c>
    </row>
    <row r="2865" spans="1:3" x14ac:dyDescent="0.25">
      <c r="A2865">
        <v>27.86517851112146</v>
      </c>
      <c r="B2865">
        <v>14.335261319072448</v>
      </c>
      <c r="C2865">
        <v>10.735261319072524</v>
      </c>
    </row>
    <row r="2866" spans="1:3" x14ac:dyDescent="0.25">
      <c r="A2866">
        <v>32.744027637126472</v>
      </c>
      <c r="B2866">
        <v>4.5534849510663555</v>
      </c>
      <c r="C2866">
        <v>0.95348495106643227</v>
      </c>
    </row>
    <row r="2867" spans="1:3" x14ac:dyDescent="0.25">
      <c r="A2867">
        <v>26.494819438893646</v>
      </c>
      <c r="B2867">
        <v>2.1966176258106529</v>
      </c>
      <c r="C2867">
        <v>0</v>
      </c>
    </row>
    <row r="2868" spans="1:3" x14ac:dyDescent="0.25">
      <c r="A2868">
        <v>10.534208603195143</v>
      </c>
      <c r="B2868">
        <v>7.6247391543604248</v>
      </c>
      <c r="C2868">
        <v>11.224739154360428</v>
      </c>
    </row>
    <row r="2869" spans="1:3" x14ac:dyDescent="0.25">
      <c r="A2869">
        <v>23.721239198687183</v>
      </c>
      <c r="B2869">
        <v>17.605106518094573</v>
      </c>
      <c r="C2869">
        <v>17.605106518094573</v>
      </c>
    </row>
    <row r="2870" spans="1:3" x14ac:dyDescent="0.25">
      <c r="A2870">
        <v>34.950605449004719</v>
      </c>
      <c r="B2870">
        <v>22.768223420965246</v>
      </c>
      <c r="C2870">
        <v>19.168223420965241</v>
      </c>
    </row>
    <row r="2871" spans="1:3" x14ac:dyDescent="0.25">
      <c r="A2871">
        <v>35.00430397790899</v>
      </c>
      <c r="B2871">
        <v>19.962041269579196</v>
      </c>
      <c r="C2871">
        <v>23.562041269579197</v>
      </c>
    </row>
    <row r="2872" spans="1:3" x14ac:dyDescent="0.25">
      <c r="A2872">
        <v>16.61830609421477</v>
      </c>
      <c r="B2872">
        <v>2.7934058385326122</v>
      </c>
      <c r="C2872">
        <v>2.7934058385326122</v>
      </c>
    </row>
    <row r="2873" spans="1:3" x14ac:dyDescent="0.25">
      <c r="A2873">
        <v>37.472124822342863</v>
      </c>
      <c r="B2873">
        <v>33.032659133344794</v>
      </c>
      <c r="C2873">
        <v>33.032659133344794</v>
      </c>
    </row>
    <row r="2874" spans="1:3" x14ac:dyDescent="0.25">
      <c r="A2874">
        <v>20.042711890693159</v>
      </c>
      <c r="B2874">
        <v>2.3924915696399562</v>
      </c>
      <c r="C2874">
        <v>5.9924915696399594</v>
      </c>
    </row>
    <row r="2875" spans="1:3" x14ac:dyDescent="0.25">
      <c r="A2875">
        <v>35.369889995100635</v>
      </c>
      <c r="B2875">
        <v>26.594724256615685</v>
      </c>
      <c r="C2875">
        <v>22.99472425661568</v>
      </c>
    </row>
    <row r="2876" spans="1:3" x14ac:dyDescent="0.25">
      <c r="A2876">
        <v>24.654959785339486</v>
      </c>
      <c r="B2876">
        <v>5.0751008791234486</v>
      </c>
      <c r="C2876">
        <v>8.6751008791234518</v>
      </c>
    </row>
    <row r="2877" spans="1:3" x14ac:dyDescent="0.25">
      <c r="A2877">
        <v>27.428444051138889</v>
      </c>
      <c r="B2877">
        <v>8.6286780657085504</v>
      </c>
      <c r="C2877">
        <v>12.228678065708554</v>
      </c>
    </row>
    <row r="2878" spans="1:3" x14ac:dyDescent="0.25">
      <c r="A2878">
        <v>32.653931647206107</v>
      </c>
      <c r="B2878">
        <v>36.706395299436487</v>
      </c>
      <c r="C2878">
        <v>33.106395299436485</v>
      </c>
    </row>
    <row r="2879" spans="1:3" x14ac:dyDescent="0.25">
      <c r="A2879">
        <v>18.41627192553635</v>
      </c>
      <c r="B2879">
        <v>8.0318949293463238</v>
      </c>
      <c r="C2879">
        <v>11.631894929346327</v>
      </c>
    </row>
    <row r="2880" spans="1:3" x14ac:dyDescent="0.25">
      <c r="A2880">
        <v>16.84807242298951</v>
      </c>
      <c r="B2880">
        <v>8.2501368042228407</v>
      </c>
      <c r="C2880">
        <v>8.2501368042228407</v>
      </c>
    </row>
    <row r="2881" spans="1:3" x14ac:dyDescent="0.25">
      <c r="A2881">
        <v>35.585028619807915</v>
      </c>
      <c r="B2881">
        <v>20.576957877897026</v>
      </c>
      <c r="C2881">
        <v>20.576957877897026</v>
      </c>
    </row>
    <row r="2882" spans="1:3" x14ac:dyDescent="0.25">
      <c r="A2882">
        <v>27.403156439374161</v>
      </c>
      <c r="B2882">
        <v>18.506299675679045</v>
      </c>
      <c r="C2882">
        <v>22.106299675679047</v>
      </c>
    </row>
    <row r="2883" spans="1:3" x14ac:dyDescent="0.25">
      <c r="A2883">
        <v>13.972637602537095</v>
      </c>
      <c r="B2883">
        <v>20.695115560303172</v>
      </c>
      <c r="C2883">
        <v>17.095115560303171</v>
      </c>
    </row>
    <row r="2884" spans="1:3" x14ac:dyDescent="0.25">
      <c r="A2884">
        <v>34.561211797949298</v>
      </c>
      <c r="B2884">
        <v>14.03276468568909</v>
      </c>
      <c r="C2884">
        <v>17.632764685689093</v>
      </c>
    </row>
    <row r="2885" spans="1:3" x14ac:dyDescent="0.25">
      <c r="A2885">
        <v>25.456243184870662</v>
      </c>
      <c r="B2885">
        <v>3.7072063650674991</v>
      </c>
      <c r="C2885">
        <v>7.3072063650674224</v>
      </c>
    </row>
    <row r="2886" spans="1:3" x14ac:dyDescent="0.25">
      <c r="A2886">
        <v>32.114496239447291</v>
      </c>
      <c r="B2886">
        <v>28.69244456082475</v>
      </c>
      <c r="C2886">
        <v>32.292444560824677</v>
      </c>
    </row>
    <row r="2887" spans="1:3" x14ac:dyDescent="0.25">
      <c r="A2887">
        <v>22.645337080150743</v>
      </c>
      <c r="B2887">
        <v>6.8541453374530903</v>
      </c>
      <c r="C2887">
        <v>3.254145337453167</v>
      </c>
    </row>
    <row r="2888" spans="1:3" x14ac:dyDescent="0.25">
      <c r="A2888">
        <v>20.02516017478321</v>
      </c>
      <c r="B2888">
        <v>15.597305795444427</v>
      </c>
      <c r="C2888">
        <v>15.597305795444427</v>
      </c>
    </row>
    <row r="2889" spans="1:3" x14ac:dyDescent="0.25">
      <c r="A2889">
        <v>36.794339706409517</v>
      </c>
      <c r="B2889">
        <v>28.589183130688056</v>
      </c>
      <c r="C2889">
        <v>32.189183130687979</v>
      </c>
    </row>
    <row r="2890" spans="1:3" x14ac:dyDescent="0.25">
      <c r="A2890">
        <v>24.394516467613894</v>
      </c>
      <c r="B2890">
        <v>4.1180270057577495</v>
      </c>
      <c r="C2890">
        <v>0.51802700575782623</v>
      </c>
    </row>
    <row r="2891" spans="1:3" x14ac:dyDescent="0.25">
      <c r="A2891">
        <v>31.770114143882964</v>
      </c>
      <c r="B2891">
        <v>24.848861903523147</v>
      </c>
      <c r="C2891">
        <v>24.848861903523147</v>
      </c>
    </row>
    <row r="2892" spans="1:3" x14ac:dyDescent="0.25">
      <c r="A2892">
        <v>23.492153582418887</v>
      </c>
      <c r="B2892">
        <v>17.211970278795032</v>
      </c>
      <c r="C2892">
        <v>13.611970278795109</v>
      </c>
    </row>
    <row r="2893" spans="1:3" x14ac:dyDescent="0.25">
      <c r="A2893">
        <v>27.199490107621536</v>
      </c>
      <c r="B2893">
        <v>8.0153768193573072</v>
      </c>
      <c r="C2893">
        <v>8.0153768193573072</v>
      </c>
    </row>
    <row r="2894" spans="1:3" x14ac:dyDescent="0.25">
      <c r="A2894">
        <v>16.562739638358508</v>
      </c>
      <c r="B2894">
        <v>8.223376829056992</v>
      </c>
      <c r="C2894">
        <v>8.223376829056992</v>
      </c>
    </row>
    <row r="2895" spans="1:3" x14ac:dyDescent="0.25">
      <c r="A2895">
        <v>12.599701441240256</v>
      </c>
      <c r="B2895">
        <v>5.2400132428250323</v>
      </c>
      <c r="C2895">
        <v>5.2400132428250323</v>
      </c>
    </row>
    <row r="2896" spans="1:3" x14ac:dyDescent="0.25">
      <c r="A2896">
        <v>34.888100782976309</v>
      </c>
      <c r="B2896">
        <v>10.932409963079639</v>
      </c>
      <c r="C2896">
        <v>10.932409963079639</v>
      </c>
    </row>
    <row r="2897" spans="1:3" x14ac:dyDescent="0.25">
      <c r="A2897">
        <v>24.486855604392996</v>
      </c>
      <c r="B2897">
        <v>4.0743512312736563</v>
      </c>
      <c r="C2897">
        <v>0.47435123127373302</v>
      </c>
    </row>
    <row r="2898" spans="1:3" x14ac:dyDescent="0.25">
      <c r="A2898">
        <v>18.940083395475583</v>
      </c>
      <c r="B2898">
        <v>15.576391758772026</v>
      </c>
      <c r="C2898">
        <v>11.976391758772023</v>
      </c>
    </row>
    <row r="2899" spans="1:3" x14ac:dyDescent="0.25">
      <c r="A2899">
        <v>18.560993033415425</v>
      </c>
      <c r="B2899">
        <v>2.9364655762917291</v>
      </c>
      <c r="C2899">
        <v>0</v>
      </c>
    </row>
    <row r="2900" spans="1:3" x14ac:dyDescent="0.25">
      <c r="A2900">
        <v>27.190258735012485</v>
      </c>
      <c r="B2900">
        <v>23.75561845743885</v>
      </c>
      <c r="C2900">
        <v>23.75561845743885</v>
      </c>
    </row>
    <row r="2901" spans="1:3" x14ac:dyDescent="0.25">
      <c r="A2901">
        <v>16.599243027757147</v>
      </c>
      <c r="B2901">
        <v>8.2693556256543399</v>
      </c>
      <c r="C2901">
        <v>4.6693556256543367</v>
      </c>
    </row>
    <row r="2902" spans="1:3" x14ac:dyDescent="0.25">
      <c r="A2902">
        <v>34.039373172440762</v>
      </c>
      <c r="B2902">
        <v>19.423497436720282</v>
      </c>
      <c r="C2902">
        <v>19.423497436720282</v>
      </c>
    </row>
    <row r="2903" spans="1:3" x14ac:dyDescent="0.25">
      <c r="A2903">
        <v>24.030096349467076</v>
      </c>
      <c r="B2903">
        <v>22.884935664485049</v>
      </c>
      <c r="C2903">
        <v>19.284935664485047</v>
      </c>
    </row>
    <row r="2904" spans="1:3" x14ac:dyDescent="0.25">
      <c r="A2904">
        <v>24.386159350747683</v>
      </c>
      <c r="B2904">
        <v>7.5551820754126009</v>
      </c>
      <c r="C2904">
        <v>3.9551820754125977</v>
      </c>
    </row>
    <row r="2905" spans="1:3" x14ac:dyDescent="0.25">
      <c r="A2905">
        <v>16.555418527540127</v>
      </c>
      <c r="B2905">
        <v>1.3748235405585163</v>
      </c>
      <c r="C2905">
        <v>4.9748235405584396</v>
      </c>
    </row>
    <row r="2906" spans="1:3" x14ac:dyDescent="0.25">
      <c r="A2906">
        <v>32.828654365576639</v>
      </c>
      <c r="B2906">
        <v>28.385383951741865</v>
      </c>
      <c r="C2906">
        <v>28.385383951741865</v>
      </c>
    </row>
    <row r="2907" spans="1:3" x14ac:dyDescent="0.25">
      <c r="A2907">
        <v>14.684254325692301</v>
      </c>
      <c r="B2907">
        <v>7.4725487888531106</v>
      </c>
      <c r="C2907">
        <v>11.072548788853034</v>
      </c>
    </row>
    <row r="2908" spans="1:3" x14ac:dyDescent="0.25">
      <c r="A2908">
        <v>17.448552585746519</v>
      </c>
      <c r="B2908">
        <v>12.923988380106808</v>
      </c>
      <c r="C2908">
        <v>12.923988380106808</v>
      </c>
    </row>
    <row r="2909" spans="1:3" x14ac:dyDescent="0.25">
      <c r="A2909">
        <v>18.583207851875791</v>
      </c>
      <c r="B2909">
        <v>5.3171059310854041</v>
      </c>
      <c r="C2909">
        <v>8.9171059310854073</v>
      </c>
    </row>
    <row r="2910" spans="1:3" x14ac:dyDescent="0.25">
      <c r="A2910">
        <v>20.202655613799543</v>
      </c>
      <c r="B2910">
        <v>17.119282577153115</v>
      </c>
      <c r="C2910">
        <v>20.71928257715312</v>
      </c>
    </row>
    <row r="2911" spans="1:3" x14ac:dyDescent="0.25">
      <c r="A2911">
        <v>35.484468153510129</v>
      </c>
      <c r="B2911">
        <v>41.193854372075407</v>
      </c>
      <c r="C2911">
        <v>41.193854372075407</v>
      </c>
    </row>
    <row r="2912" spans="1:3" x14ac:dyDescent="0.25">
      <c r="A2912">
        <v>28.201218691156882</v>
      </c>
      <c r="B2912">
        <v>2.3662015125114699</v>
      </c>
      <c r="C2912">
        <v>2.3662015125114699</v>
      </c>
    </row>
    <row r="2913" spans="1:3" x14ac:dyDescent="0.25">
      <c r="A2913">
        <v>27.90617738700373</v>
      </c>
      <c r="B2913">
        <v>2.9092468193980725</v>
      </c>
      <c r="C2913">
        <v>2.9092468193980725</v>
      </c>
    </row>
    <row r="2914" spans="1:3" x14ac:dyDescent="0.25">
      <c r="A2914">
        <v>24.492455825380823</v>
      </c>
      <c r="B2914">
        <v>18.012592529311469</v>
      </c>
      <c r="C2914">
        <v>14.412592529311468</v>
      </c>
    </row>
    <row r="2915" spans="1:3" x14ac:dyDescent="0.25">
      <c r="A2915">
        <v>17.696835850776935</v>
      </c>
      <c r="B2915">
        <v>16.897237575912847</v>
      </c>
      <c r="C2915">
        <v>20.497237575912848</v>
      </c>
    </row>
    <row r="2916" spans="1:3" x14ac:dyDescent="0.25">
      <c r="A2916">
        <v>21.831267492660835</v>
      </c>
      <c r="B2916">
        <v>1.6954845384832495</v>
      </c>
      <c r="C2916">
        <v>5.2954845384832527</v>
      </c>
    </row>
    <row r="2917" spans="1:3" x14ac:dyDescent="0.25">
      <c r="A2917">
        <v>30.463852311964892</v>
      </c>
      <c r="B2917">
        <v>22.906492137750654</v>
      </c>
      <c r="C2917">
        <v>19.306492137750652</v>
      </c>
    </row>
    <row r="2918" spans="1:3" x14ac:dyDescent="0.25">
      <c r="A2918">
        <v>16.064337410921805</v>
      </c>
      <c r="B2918">
        <v>5.8546378245298936</v>
      </c>
      <c r="C2918">
        <v>2.2546378245298904</v>
      </c>
    </row>
    <row r="2919" spans="1:3" x14ac:dyDescent="0.25">
      <c r="A2919">
        <v>28.093178111012691</v>
      </c>
      <c r="B2919">
        <v>6.4320531082739496</v>
      </c>
      <c r="C2919">
        <v>10.032053108273953</v>
      </c>
    </row>
    <row r="2920" spans="1:3" x14ac:dyDescent="0.25">
      <c r="A2920">
        <v>33.238235622315898</v>
      </c>
      <c r="B2920">
        <v>33.908007711559463</v>
      </c>
      <c r="C2920">
        <v>33.908007711559463</v>
      </c>
    </row>
    <row r="2921" spans="1:3" x14ac:dyDescent="0.25">
      <c r="A2921">
        <v>34.729038867018183</v>
      </c>
      <c r="B2921">
        <v>24.683004573891019</v>
      </c>
      <c r="C2921">
        <v>28.283004573890942</v>
      </c>
    </row>
    <row r="2922" spans="1:3" x14ac:dyDescent="0.25">
      <c r="A2922">
        <v>35.17870971288982</v>
      </c>
      <c r="B2922">
        <v>32.60959475672351</v>
      </c>
      <c r="C2922">
        <v>36.209594756723433</v>
      </c>
    </row>
    <row r="2923" spans="1:3" x14ac:dyDescent="0.25">
      <c r="A2923">
        <v>21.520498807670503</v>
      </c>
      <c r="B2923">
        <v>24.163762343334803</v>
      </c>
      <c r="C2923">
        <v>20.563762343334879</v>
      </c>
    </row>
    <row r="2924" spans="1:3" x14ac:dyDescent="0.25">
      <c r="A2924">
        <v>26.424968346313022</v>
      </c>
      <c r="B2924">
        <v>2.9967283099476738</v>
      </c>
      <c r="C2924">
        <v>2.9967283099476738</v>
      </c>
    </row>
    <row r="2925" spans="1:3" x14ac:dyDescent="0.25">
      <c r="A2925">
        <v>32.253064778344637</v>
      </c>
      <c r="B2925">
        <v>51.983916035248555</v>
      </c>
      <c r="C2925">
        <v>48.383916035248632</v>
      </c>
    </row>
    <row r="2926" spans="1:3" x14ac:dyDescent="0.25">
      <c r="A2926">
        <v>35.154613603414724</v>
      </c>
      <c r="B2926">
        <v>28.545744948622982</v>
      </c>
      <c r="C2926">
        <v>24.945744948623059</v>
      </c>
    </row>
    <row r="2927" spans="1:3" x14ac:dyDescent="0.25">
      <c r="A2927">
        <v>18.054823454687607</v>
      </c>
      <c r="B2927">
        <v>4.9775828802091304</v>
      </c>
      <c r="C2927">
        <v>4.9775828802091304</v>
      </c>
    </row>
    <row r="2928" spans="1:3" x14ac:dyDescent="0.25">
      <c r="A2928">
        <v>22.870732966931175</v>
      </c>
      <c r="B2928">
        <v>5.7323528403557944</v>
      </c>
      <c r="C2928">
        <v>5.7323528403557944</v>
      </c>
    </row>
    <row r="2929" spans="1:3" x14ac:dyDescent="0.25">
      <c r="A2929">
        <v>25.228026048797325</v>
      </c>
      <c r="B2929">
        <v>22.237217810853949</v>
      </c>
      <c r="C2929">
        <v>18.637217810853947</v>
      </c>
    </row>
    <row r="2930" spans="1:3" x14ac:dyDescent="0.25">
      <c r="A2930">
        <v>35.495550968587239</v>
      </c>
      <c r="B2930">
        <v>31.494048142446758</v>
      </c>
      <c r="C2930">
        <v>35.094048142446759</v>
      </c>
    </row>
    <row r="2931" spans="1:3" x14ac:dyDescent="0.25">
      <c r="A2931">
        <v>34.153960857337054</v>
      </c>
      <c r="B2931">
        <v>34.738552264058484</v>
      </c>
      <c r="C2931">
        <v>38.338552264058485</v>
      </c>
    </row>
    <row r="2932" spans="1:3" x14ac:dyDescent="0.25">
      <c r="A2932">
        <v>24.596986204542574</v>
      </c>
      <c r="B2932">
        <v>14.968323045167793</v>
      </c>
      <c r="C2932">
        <v>11.36832304516779</v>
      </c>
    </row>
    <row r="2933" spans="1:3" x14ac:dyDescent="0.25">
      <c r="A2933">
        <v>23.049348884619913</v>
      </c>
      <c r="B2933">
        <v>19.331823636805019</v>
      </c>
      <c r="C2933">
        <v>15.731823636805018</v>
      </c>
    </row>
    <row r="2934" spans="1:3" x14ac:dyDescent="0.25">
      <c r="A2934">
        <v>17.472617111730912</v>
      </c>
      <c r="B2934">
        <v>9.1194948536009246</v>
      </c>
      <c r="C2934">
        <v>9.1194948536009246</v>
      </c>
    </row>
    <row r="2935" spans="1:3" x14ac:dyDescent="0.25">
      <c r="A2935">
        <v>22.341348407956325</v>
      </c>
      <c r="B2935">
        <v>19.821631814870855</v>
      </c>
      <c r="C2935">
        <v>16.221631814870854</v>
      </c>
    </row>
    <row r="2936" spans="1:3" x14ac:dyDescent="0.25">
      <c r="A2936">
        <v>27.960577974079595</v>
      </c>
      <c r="B2936">
        <v>3.0083714940862549</v>
      </c>
      <c r="C2936">
        <v>3.0083714940862549</v>
      </c>
    </row>
    <row r="2937" spans="1:3" x14ac:dyDescent="0.25">
      <c r="A2937">
        <v>36.466109056539288</v>
      </c>
      <c r="B2937">
        <v>15.608480677953533</v>
      </c>
      <c r="C2937">
        <v>12.00848067795353</v>
      </c>
    </row>
    <row r="2938" spans="1:3" x14ac:dyDescent="0.25">
      <c r="A2938">
        <v>33.500154769495737</v>
      </c>
      <c r="B2938">
        <v>38.575778534181794</v>
      </c>
      <c r="C2938">
        <v>42.175778534181802</v>
      </c>
    </row>
    <row r="2939" spans="1:3" x14ac:dyDescent="0.25">
      <c r="A2939">
        <v>23.019014689843146</v>
      </c>
      <c r="B2939">
        <v>10.812508341250462</v>
      </c>
      <c r="C2939">
        <v>7.2125083412504587</v>
      </c>
    </row>
    <row r="2940" spans="1:3" x14ac:dyDescent="0.25">
      <c r="A2940">
        <v>24.222036125110911</v>
      </c>
      <c r="B2940">
        <v>10.488738344628281</v>
      </c>
      <c r="C2940">
        <v>14.088738344628284</v>
      </c>
    </row>
    <row r="2941" spans="1:3" x14ac:dyDescent="0.25">
      <c r="A2941">
        <v>34.353852600003435</v>
      </c>
      <c r="B2941">
        <v>3.735576995317933</v>
      </c>
      <c r="C2941">
        <v>7.3355769953179362</v>
      </c>
    </row>
    <row r="2942" spans="1:3" x14ac:dyDescent="0.25">
      <c r="A2942">
        <v>15.671007426524062</v>
      </c>
      <c r="B2942">
        <v>4.2253825775390297</v>
      </c>
      <c r="C2942">
        <v>7.8253825775390329</v>
      </c>
    </row>
    <row r="2943" spans="1:3" x14ac:dyDescent="0.25">
      <c r="A2943">
        <v>26.607252821621444</v>
      </c>
      <c r="B2943">
        <v>13.990118937190621</v>
      </c>
      <c r="C2943">
        <v>10.390118937190618</v>
      </c>
    </row>
    <row r="2944" spans="1:3" x14ac:dyDescent="0.25">
      <c r="A2944">
        <v>15.888822081006317</v>
      </c>
      <c r="B2944">
        <v>3.715179471531993</v>
      </c>
      <c r="C2944">
        <v>7.3151794715319163</v>
      </c>
    </row>
    <row r="2945" spans="1:3" x14ac:dyDescent="0.25">
      <c r="A2945">
        <v>21.248134946679542</v>
      </c>
      <c r="B2945">
        <v>11.110383282453178</v>
      </c>
      <c r="C2945">
        <v>14.710383282453101</v>
      </c>
    </row>
    <row r="2946" spans="1:3" x14ac:dyDescent="0.25">
      <c r="A2946">
        <v>33.274815669458619</v>
      </c>
      <c r="B2946">
        <v>26.581928660129552</v>
      </c>
      <c r="C2946">
        <v>30.181928660129476</v>
      </c>
    </row>
    <row r="2947" spans="1:3" x14ac:dyDescent="0.25">
      <c r="A2947">
        <v>24.289929070887712</v>
      </c>
      <c r="B2947">
        <v>36.266235984877738</v>
      </c>
      <c r="C2947">
        <v>39.866235984877662</v>
      </c>
    </row>
    <row r="2948" spans="1:3" x14ac:dyDescent="0.25">
      <c r="A2948">
        <v>18.983887153980099</v>
      </c>
      <c r="B2948">
        <v>10.823280804019078</v>
      </c>
      <c r="C2948">
        <v>7.2232808040191543</v>
      </c>
    </row>
    <row r="2949" spans="1:3" x14ac:dyDescent="0.25">
      <c r="A2949">
        <v>22.154976111297362</v>
      </c>
      <c r="B2949">
        <v>3.6612995943409388</v>
      </c>
      <c r="C2949">
        <v>7.261299594340862</v>
      </c>
    </row>
    <row r="2950" spans="1:3" x14ac:dyDescent="0.25">
      <c r="A2950">
        <v>26.602951836664381</v>
      </c>
      <c r="B2950">
        <v>13.09592685535808</v>
      </c>
      <c r="C2950">
        <v>13.09592685535808</v>
      </c>
    </row>
    <row r="2951" spans="1:3" x14ac:dyDescent="0.25">
      <c r="A2951">
        <v>36.415508488261054</v>
      </c>
      <c r="B2951">
        <v>31.387390120932466</v>
      </c>
      <c r="C2951">
        <v>31.387390120932466</v>
      </c>
    </row>
    <row r="2952" spans="1:3" x14ac:dyDescent="0.25">
      <c r="A2952">
        <v>15.076546905872075</v>
      </c>
      <c r="B2952">
        <v>6.539925630708634</v>
      </c>
      <c r="C2952">
        <v>6.539925630708634</v>
      </c>
    </row>
    <row r="2953" spans="1:3" x14ac:dyDescent="0.25">
      <c r="A2953">
        <v>36.635264571922406</v>
      </c>
      <c r="B2953">
        <v>32.564210701746831</v>
      </c>
      <c r="C2953">
        <v>36.164210701746754</v>
      </c>
    </row>
    <row r="2954" spans="1:3" x14ac:dyDescent="0.25">
      <c r="A2954">
        <v>33.955742979523166</v>
      </c>
      <c r="B2954">
        <v>17.145658525297183</v>
      </c>
      <c r="C2954">
        <v>13.545658525297259</v>
      </c>
    </row>
    <row r="2955" spans="1:3" x14ac:dyDescent="0.25">
      <c r="A2955">
        <v>33.587390781194898</v>
      </c>
      <c r="B2955">
        <v>20.658858041669639</v>
      </c>
      <c r="C2955">
        <v>17.058858041669637</v>
      </c>
    </row>
    <row r="2956" spans="1:3" x14ac:dyDescent="0.25">
      <c r="A2956">
        <v>35.73820053453553</v>
      </c>
      <c r="B2956">
        <v>2.449086293369227</v>
      </c>
      <c r="C2956">
        <v>0</v>
      </c>
    </row>
    <row r="2957" spans="1:3" x14ac:dyDescent="0.25">
      <c r="A2957">
        <v>20.079262164155153</v>
      </c>
      <c r="B2957">
        <v>9.066805414504211</v>
      </c>
      <c r="C2957">
        <v>12.666805414504214</v>
      </c>
    </row>
    <row r="2958" spans="1:3" x14ac:dyDescent="0.25">
      <c r="A2958">
        <v>23.896405700898107</v>
      </c>
      <c r="B2958">
        <v>2.3243195827810759</v>
      </c>
      <c r="C2958">
        <v>2.3243195827810759</v>
      </c>
    </row>
    <row r="2959" spans="1:3" x14ac:dyDescent="0.25">
      <c r="A2959">
        <v>19.281081248216651</v>
      </c>
      <c r="B2959">
        <v>7.7662683783958641</v>
      </c>
      <c r="C2959">
        <v>7.7662683783958641</v>
      </c>
    </row>
    <row r="2960" spans="1:3" x14ac:dyDescent="0.25">
      <c r="A2960">
        <v>22.132355446416206</v>
      </c>
      <c r="B2960">
        <v>13.451498581819541</v>
      </c>
      <c r="C2960">
        <v>17.051498581819544</v>
      </c>
    </row>
    <row r="2961" spans="1:3" x14ac:dyDescent="0.25">
      <c r="A2961">
        <v>36.173161968928312</v>
      </c>
      <c r="B2961">
        <v>19.784928980682494</v>
      </c>
      <c r="C2961">
        <v>16.184928980682489</v>
      </c>
    </row>
    <row r="2962" spans="1:3" x14ac:dyDescent="0.25">
      <c r="A2962">
        <v>20.643346841507977</v>
      </c>
      <c r="B2962">
        <v>4.1626281630614947</v>
      </c>
      <c r="C2962">
        <v>7.7626281630614979</v>
      </c>
    </row>
    <row r="2963" spans="1:3" x14ac:dyDescent="0.25">
      <c r="A2963">
        <v>16.275406464528661</v>
      </c>
      <c r="B2963">
        <v>7.8768143838399229</v>
      </c>
      <c r="C2963">
        <v>4.2768143838399197</v>
      </c>
    </row>
    <row r="2964" spans="1:3" x14ac:dyDescent="0.25">
      <c r="A2964">
        <v>20.777240902188183</v>
      </c>
      <c r="B2964">
        <v>15.540378095076015</v>
      </c>
      <c r="C2964">
        <v>19.140378095076017</v>
      </c>
    </row>
    <row r="2965" spans="1:3" x14ac:dyDescent="0.25">
      <c r="A2965">
        <v>22.359535233790844</v>
      </c>
      <c r="B2965">
        <v>3.5080071119663359</v>
      </c>
      <c r="C2965">
        <v>3.5080071119663359</v>
      </c>
    </row>
    <row r="2966" spans="1:3" x14ac:dyDescent="0.25">
      <c r="A2966">
        <v>30.87756763129817</v>
      </c>
      <c r="B2966">
        <v>32.254309395373994</v>
      </c>
      <c r="C2966">
        <v>32.254309395373994</v>
      </c>
    </row>
    <row r="2967" spans="1:3" x14ac:dyDescent="0.25">
      <c r="A2967">
        <v>34.59248318536148</v>
      </c>
      <c r="B2967">
        <v>34.49085880560628</v>
      </c>
      <c r="C2967">
        <v>38.090858805606288</v>
      </c>
    </row>
    <row r="2968" spans="1:3" x14ac:dyDescent="0.25">
      <c r="A2968">
        <v>34.610593366437705</v>
      </c>
      <c r="B2968">
        <v>16.192576264025462</v>
      </c>
      <c r="C2968">
        <v>12.592576264025457</v>
      </c>
    </row>
    <row r="2969" spans="1:3" x14ac:dyDescent="0.25">
      <c r="A2969">
        <v>21.161289986305309</v>
      </c>
      <c r="B2969">
        <v>3.8042638113136551</v>
      </c>
      <c r="C2969">
        <v>7.4042638113136583</v>
      </c>
    </row>
    <row r="2970" spans="1:3" x14ac:dyDescent="0.25">
      <c r="A2970">
        <v>33.599498899461949</v>
      </c>
      <c r="B2970">
        <v>25.66906440268804</v>
      </c>
      <c r="C2970">
        <v>25.66906440268804</v>
      </c>
    </row>
    <row r="2971" spans="1:3" x14ac:dyDescent="0.25">
      <c r="A2971">
        <v>22.906721959547607</v>
      </c>
      <c r="B2971">
        <v>7.0761484527417728</v>
      </c>
      <c r="C2971">
        <v>10.676148452741696</v>
      </c>
    </row>
    <row r="2972" spans="1:3" x14ac:dyDescent="0.25">
      <c r="A2972">
        <v>15.6008552449258</v>
      </c>
      <c r="B2972">
        <v>2.6905710306878916</v>
      </c>
      <c r="C2972">
        <v>6.2905710306878149</v>
      </c>
    </row>
    <row r="2973" spans="1:3" x14ac:dyDescent="0.25">
      <c r="A2973">
        <v>34.027651412599681</v>
      </c>
      <c r="B2973">
        <v>23.642988861361243</v>
      </c>
      <c r="C2973">
        <v>23.642988861361243</v>
      </c>
    </row>
    <row r="2974" spans="1:3" x14ac:dyDescent="0.25">
      <c r="A2974">
        <v>36.683059470583132</v>
      </c>
      <c r="B2974">
        <v>48.232414995679974</v>
      </c>
      <c r="C2974">
        <v>51.832414995679898</v>
      </c>
    </row>
    <row r="2975" spans="1:3" x14ac:dyDescent="0.25">
      <c r="A2975">
        <v>34.974658310712684</v>
      </c>
      <c r="B2975">
        <v>15.336229550068463</v>
      </c>
      <c r="C2975">
        <v>11.73622955006854</v>
      </c>
    </row>
    <row r="2976" spans="1:3" x14ac:dyDescent="0.25">
      <c r="A2976">
        <v>17.138084956627296</v>
      </c>
      <c r="B2976">
        <v>4.1918967705492172</v>
      </c>
      <c r="C2976">
        <v>0.59189677054921397</v>
      </c>
    </row>
    <row r="2977" spans="1:3" x14ac:dyDescent="0.25">
      <c r="A2977">
        <v>20.683987592415853</v>
      </c>
      <c r="B2977">
        <v>15.689838351371268</v>
      </c>
      <c r="C2977">
        <v>12.089838351371265</v>
      </c>
    </row>
    <row r="2978" spans="1:3" x14ac:dyDescent="0.25">
      <c r="A2978">
        <v>34.111811127250853</v>
      </c>
      <c r="B2978">
        <v>38.097675226810168</v>
      </c>
      <c r="C2978">
        <v>34.497675226810159</v>
      </c>
    </row>
    <row r="2979" spans="1:3" x14ac:dyDescent="0.25">
      <c r="A2979">
        <v>19.993530580756811</v>
      </c>
      <c r="B2979">
        <v>9.9077298245847611</v>
      </c>
      <c r="C2979">
        <v>9.9077298245847611</v>
      </c>
    </row>
    <row r="2980" spans="1:3" x14ac:dyDescent="0.25">
      <c r="A2980">
        <v>34.765350057054157</v>
      </c>
      <c r="B2980">
        <v>28.158708859089323</v>
      </c>
      <c r="C2980">
        <v>24.558708859089322</v>
      </c>
    </row>
    <row r="2981" spans="1:3" x14ac:dyDescent="0.25">
      <c r="A2981">
        <v>33.91885451409243</v>
      </c>
      <c r="B2981">
        <v>31.733012123129516</v>
      </c>
      <c r="C2981">
        <v>31.733012123129516</v>
      </c>
    </row>
    <row r="2982" spans="1:3" x14ac:dyDescent="0.25">
      <c r="A2982">
        <v>25.708465062943429</v>
      </c>
      <c r="B2982">
        <v>27.930629330432328</v>
      </c>
      <c r="C2982">
        <v>24.330629330432323</v>
      </c>
    </row>
    <row r="2983" spans="1:3" x14ac:dyDescent="0.25">
      <c r="A2983">
        <v>35.29802033879016</v>
      </c>
      <c r="B2983">
        <v>45.989505760350724</v>
      </c>
      <c r="C2983">
        <v>45.989505760350724</v>
      </c>
    </row>
    <row r="2984" spans="1:3" x14ac:dyDescent="0.25">
      <c r="A2984">
        <v>14.692175661071536</v>
      </c>
      <c r="B2984">
        <v>18.343739968619765</v>
      </c>
      <c r="C2984">
        <v>14.74373996861976</v>
      </c>
    </row>
    <row r="2985" spans="1:3" x14ac:dyDescent="0.25">
      <c r="A2985">
        <v>34.049375022957847</v>
      </c>
      <c r="B2985">
        <v>38.803237803067091</v>
      </c>
      <c r="C2985">
        <v>38.803237803067091</v>
      </c>
    </row>
    <row r="2986" spans="1:3" x14ac:dyDescent="0.25">
      <c r="A2986">
        <v>32.101474964115148</v>
      </c>
      <c r="B2986">
        <v>51.645261101120447</v>
      </c>
      <c r="C2986">
        <v>55.245261101120455</v>
      </c>
    </row>
    <row r="2987" spans="1:3" x14ac:dyDescent="0.25">
      <c r="A2987">
        <v>17.607360390811195</v>
      </c>
      <c r="B2987">
        <v>19.537332347994337</v>
      </c>
      <c r="C2987">
        <v>15.937332347994335</v>
      </c>
    </row>
    <row r="2988" spans="1:3" x14ac:dyDescent="0.25">
      <c r="A2988">
        <v>14.224423595098497</v>
      </c>
      <c r="B2988">
        <v>7.0882053079171392</v>
      </c>
      <c r="C2988">
        <v>7.0882053079171392</v>
      </c>
    </row>
    <row r="2989" spans="1:3" x14ac:dyDescent="0.25">
      <c r="A2989">
        <v>30.730961650984323</v>
      </c>
      <c r="B2989">
        <v>42.667108959739139</v>
      </c>
      <c r="C2989">
        <v>46.267108959739062</v>
      </c>
    </row>
    <row r="2990" spans="1:3" x14ac:dyDescent="0.25">
      <c r="A2990">
        <v>20.604264802498218</v>
      </c>
      <c r="B2990">
        <v>26.444596350463911</v>
      </c>
      <c r="C2990">
        <v>22.844596350463906</v>
      </c>
    </row>
    <row r="2991" spans="1:3" x14ac:dyDescent="0.25">
      <c r="A2991">
        <v>23.80505561845192</v>
      </c>
      <c r="B2991">
        <v>8.3907350613797327</v>
      </c>
      <c r="C2991">
        <v>8.3907350613797327</v>
      </c>
    </row>
    <row r="2992" spans="1:3" x14ac:dyDescent="0.25">
      <c r="A2992">
        <v>32.08979873608294</v>
      </c>
      <c r="B2992">
        <v>25.038144726754101</v>
      </c>
      <c r="C2992">
        <v>28.638144726754025</v>
      </c>
    </row>
    <row r="2993" spans="1:3" x14ac:dyDescent="0.25">
      <c r="A2993">
        <v>25.506215386196747</v>
      </c>
      <c r="B2993">
        <v>8.3587516727743427</v>
      </c>
      <c r="C2993">
        <v>8.3587516727743427</v>
      </c>
    </row>
    <row r="2994" spans="1:3" x14ac:dyDescent="0.25">
      <c r="A2994">
        <v>32.850783278588729</v>
      </c>
      <c r="B2994">
        <v>34.885598445647439</v>
      </c>
      <c r="C2994">
        <v>34.885598445647439</v>
      </c>
    </row>
    <row r="2995" spans="1:3" x14ac:dyDescent="0.25">
      <c r="A2995">
        <v>24.593334397085265</v>
      </c>
      <c r="B2995">
        <v>15.65591456886704</v>
      </c>
      <c r="C2995">
        <v>15.65591456886704</v>
      </c>
    </row>
    <row r="2996" spans="1:3" x14ac:dyDescent="0.25">
      <c r="A2996">
        <v>19.275998915710524</v>
      </c>
      <c r="B2996">
        <v>6.5048506949734275</v>
      </c>
      <c r="C2996">
        <v>10.104850694973351</v>
      </c>
    </row>
    <row r="2997" spans="1:3" x14ac:dyDescent="0.25">
      <c r="A2997">
        <v>15.580148347320097</v>
      </c>
      <c r="B2997">
        <v>6.6067155892999274</v>
      </c>
      <c r="C2997">
        <v>10.206715589299851</v>
      </c>
    </row>
    <row r="2998" spans="1:3" x14ac:dyDescent="0.25">
      <c r="A2998">
        <v>35.534103174241011</v>
      </c>
      <c r="B2998">
        <v>26.197808753763159</v>
      </c>
      <c r="C2998">
        <v>26.197808753763159</v>
      </c>
    </row>
    <row r="2999" spans="1:3" x14ac:dyDescent="0.25">
      <c r="A2999">
        <v>17.674607850332027</v>
      </c>
      <c r="B2999">
        <v>6.854033372396664</v>
      </c>
      <c r="C2999">
        <v>10.454033372396587</v>
      </c>
    </row>
    <row r="3000" spans="1:3" x14ac:dyDescent="0.25">
      <c r="A3000">
        <v>33.635644269127297</v>
      </c>
      <c r="B3000">
        <v>26.956758658138646</v>
      </c>
      <c r="C3000">
        <v>23.356758658138723</v>
      </c>
    </row>
    <row r="3001" spans="1:3" x14ac:dyDescent="0.25">
      <c r="A3001">
        <v>16.319583163010396</v>
      </c>
      <c r="B3001">
        <v>15.090277813951261</v>
      </c>
      <c r="C3001">
        <v>11.490277813951337</v>
      </c>
    </row>
    <row r="3002" spans="1:3" x14ac:dyDescent="0.25">
      <c r="A3002">
        <v>35.481005626904931</v>
      </c>
      <c r="B3002">
        <v>19.534587869434166</v>
      </c>
      <c r="C3002">
        <v>19.534587869434166</v>
      </c>
    </row>
    <row r="3003" spans="1:3" x14ac:dyDescent="0.25">
      <c r="A3003">
        <v>31.266416800037558</v>
      </c>
      <c r="B3003">
        <v>31.959640533119043</v>
      </c>
      <c r="C3003">
        <v>31.959640533119043</v>
      </c>
    </row>
    <row r="3004" spans="1:3" x14ac:dyDescent="0.25">
      <c r="A3004">
        <v>23.111350804824635</v>
      </c>
      <c r="B3004">
        <v>11.138455611123774</v>
      </c>
      <c r="C3004">
        <v>11.138455611123774</v>
      </c>
    </row>
    <row r="3005" spans="1:3" x14ac:dyDescent="0.25">
      <c r="A3005">
        <v>14.685328971471625</v>
      </c>
      <c r="B3005">
        <v>26.950830265902805</v>
      </c>
      <c r="C3005">
        <v>30.55083026590281</v>
      </c>
    </row>
    <row r="3006" spans="1:3" x14ac:dyDescent="0.25">
      <c r="A3006">
        <v>21.119814645366432</v>
      </c>
      <c r="B3006">
        <v>10.994301165511331</v>
      </c>
      <c r="C3006">
        <v>14.594301165511334</v>
      </c>
    </row>
    <row r="3007" spans="1:3" x14ac:dyDescent="0.25">
      <c r="A3007">
        <v>30.551706957764793</v>
      </c>
      <c r="B3007">
        <v>33.291728700362562</v>
      </c>
      <c r="C3007">
        <v>36.891728700362563</v>
      </c>
    </row>
    <row r="3008" spans="1:3" x14ac:dyDescent="0.25">
      <c r="A3008">
        <v>23.713519997023155</v>
      </c>
      <c r="B3008">
        <v>10.830706758133584</v>
      </c>
      <c r="C3008">
        <v>10.830706758133584</v>
      </c>
    </row>
    <row r="3009" spans="1:3" x14ac:dyDescent="0.25">
      <c r="A3009">
        <v>36.086794421628838</v>
      </c>
      <c r="B3009">
        <v>25.205089047116857</v>
      </c>
      <c r="C3009">
        <v>25.205089047116857</v>
      </c>
    </row>
    <row r="3010" spans="1:3" x14ac:dyDescent="0.25">
      <c r="A3010">
        <v>30.081310125630001</v>
      </c>
      <c r="B3010">
        <v>43.539546979765746</v>
      </c>
      <c r="C3010">
        <v>47.139546979765747</v>
      </c>
    </row>
    <row r="3011" spans="1:3" x14ac:dyDescent="0.25">
      <c r="A3011">
        <v>36.863836368427485</v>
      </c>
      <c r="B3011">
        <v>57.16749717467232</v>
      </c>
      <c r="C3011">
        <v>60.767497174672322</v>
      </c>
    </row>
    <row r="3012" spans="1:3" x14ac:dyDescent="0.25">
      <c r="A3012">
        <v>31.508924631450466</v>
      </c>
      <c r="B3012">
        <v>24.386252010838724</v>
      </c>
      <c r="C3012">
        <v>27.986252010838726</v>
      </c>
    </row>
    <row r="3013" spans="1:3" x14ac:dyDescent="0.25">
      <c r="A3013">
        <v>32.066023649524737</v>
      </c>
      <c r="B3013">
        <v>39.09243355842483</v>
      </c>
      <c r="C3013">
        <v>39.09243355842483</v>
      </c>
    </row>
    <row r="3014" spans="1:3" x14ac:dyDescent="0.25">
      <c r="A3014">
        <v>34.106754113387026</v>
      </c>
      <c r="B3014">
        <v>16.078539302887602</v>
      </c>
      <c r="C3014">
        <v>19.678539302887526</v>
      </c>
    </row>
    <row r="3015" spans="1:3" x14ac:dyDescent="0.25">
      <c r="A3015">
        <v>31.846198182293932</v>
      </c>
      <c r="B3015">
        <v>25.283751863304662</v>
      </c>
      <c r="C3015">
        <v>25.283751863304662</v>
      </c>
    </row>
    <row r="3016" spans="1:3" x14ac:dyDescent="0.25">
      <c r="A3016">
        <v>14.26496262885407</v>
      </c>
      <c r="B3016">
        <v>5.9585010422854445</v>
      </c>
      <c r="C3016">
        <v>9.5585010422854477</v>
      </c>
    </row>
    <row r="3017" spans="1:3" x14ac:dyDescent="0.25">
      <c r="A3017">
        <v>17.049310885805198</v>
      </c>
      <c r="B3017">
        <v>16.289748900665479</v>
      </c>
      <c r="C3017">
        <v>19.889748900665481</v>
      </c>
    </row>
    <row r="3018" spans="1:3" x14ac:dyDescent="0.25">
      <c r="A3018">
        <v>35.147416289282603</v>
      </c>
      <c r="B3018">
        <v>47.839729720823421</v>
      </c>
      <c r="C3018">
        <v>44.239729720823419</v>
      </c>
    </row>
    <row r="3019" spans="1:3" x14ac:dyDescent="0.25">
      <c r="A3019">
        <v>34.281958440931142</v>
      </c>
      <c r="B3019">
        <v>14.347193461435017</v>
      </c>
      <c r="C3019">
        <v>10.747193461435014</v>
      </c>
    </row>
    <row r="3020" spans="1:3" x14ac:dyDescent="0.25">
      <c r="A3020">
        <v>21.691127198303466</v>
      </c>
      <c r="B3020">
        <v>17.146553743934881</v>
      </c>
      <c r="C3020">
        <v>13.546553743934879</v>
      </c>
    </row>
    <row r="3021" spans="1:3" x14ac:dyDescent="0.25">
      <c r="A3021">
        <v>39.102613732379446</v>
      </c>
      <c r="B3021">
        <v>28.529372987832467</v>
      </c>
      <c r="C3021">
        <v>24.929372987832465</v>
      </c>
    </row>
    <row r="3022" spans="1:3" x14ac:dyDescent="0.25">
      <c r="A3022">
        <v>22.042832614946786</v>
      </c>
      <c r="B3022">
        <v>6.6824780638831704</v>
      </c>
      <c r="C3022">
        <v>3.0824780638831673</v>
      </c>
    </row>
    <row r="3023" spans="1:3" x14ac:dyDescent="0.25">
      <c r="A3023">
        <v>34.00705847430892</v>
      </c>
      <c r="B3023">
        <v>33.074088510343664</v>
      </c>
      <c r="C3023">
        <v>33.074088510343664</v>
      </c>
    </row>
    <row r="3024" spans="1:3" x14ac:dyDescent="0.25">
      <c r="A3024">
        <v>15.40960979319161</v>
      </c>
      <c r="B3024">
        <v>6.174865632644444</v>
      </c>
      <c r="C3024">
        <v>6.174865632644444</v>
      </c>
    </row>
    <row r="3025" spans="1:3" x14ac:dyDescent="0.25">
      <c r="A3025">
        <v>23.762288683420962</v>
      </c>
      <c r="B3025">
        <v>20.949482055965536</v>
      </c>
      <c r="C3025">
        <v>24.549482055965459</v>
      </c>
    </row>
    <row r="3026" spans="1:3" x14ac:dyDescent="0.25">
      <c r="A3026">
        <v>18.08674967117252</v>
      </c>
      <c r="B3026">
        <v>2.7408893227099185</v>
      </c>
      <c r="C3026">
        <v>2.7408893227099185</v>
      </c>
    </row>
    <row r="3027" spans="1:3" x14ac:dyDescent="0.25">
      <c r="A3027">
        <v>27.288020671374085</v>
      </c>
      <c r="B3027">
        <v>3.7932176225775471</v>
      </c>
      <c r="C3027">
        <v>7.3932176225774704</v>
      </c>
    </row>
    <row r="3028" spans="1:3" x14ac:dyDescent="0.25">
      <c r="A3028">
        <v>22.348269789430681</v>
      </c>
      <c r="B3028">
        <v>3.0369126756261799</v>
      </c>
      <c r="C3028">
        <v>3.0369126756261799</v>
      </c>
    </row>
    <row r="3029" spans="1:3" x14ac:dyDescent="0.25">
      <c r="A3029">
        <v>33.078130204596775</v>
      </c>
      <c r="B3029">
        <v>19.119762420786497</v>
      </c>
      <c r="C3029">
        <v>19.119762420786497</v>
      </c>
    </row>
    <row r="3030" spans="1:3" x14ac:dyDescent="0.25">
      <c r="A3030">
        <v>31.302393957012804</v>
      </c>
      <c r="B3030">
        <v>17.106799943105429</v>
      </c>
      <c r="C3030">
        <v>13.506799943105428</v>
      </c>
    </row>
    <row r="3031" spans="1:3" x14ac:dyDescent="0.25">
      <c r="A3031">
        <v>34.443001038320851</v>
      </c>
      <c r="B3031">
        <v>57.751309930434275</v>
      </c>
      <c r="C3031">
        <v>54.15130993043428</v>
      </c>
    </row>
    <row r="3032" spans="1:3" x14ac:dyDescent="0.25">
      <c r="A3032">
        <v>21.85399675154482</v>
      </c>
      <c r="B3032">
        <v>17.246119388655316</v>
      </c>
      <c r="C3032">
        <v>17.246119388655316</v>
      </c>
    </row>
    <row r="3033" spans="1:3" x14ac:dyDescent="0.25">
      <c r="A3033">
        <v>38.098327961081523</v>
      </c>
      <c r="B3033">
        <v>22.715966702121683</v>
      </c>
      <c r="C3033">
        <v>19.115966702121678</v>
      </c>
    </row>
    <row r="3034" spans="1:3" x14ac:dyDescent="0.25">
      <c r="A3034">
        <v>23.002676385834473</v>
      </c>
      <c r="B3034">
        <v>16.637661889591257</v>
      </c>
      <c r="C3034">
        <v>20.237661889591259</v>
      </c>
    </row>
    <row r="3035" spans="1:3" x14ac:dyDescent="0.25">
      <c r="A3035">
        <v>25.131220333934586</v>
      </c>
      <c r="B3035">
        <v>8.4157216174234684</v>
      </c>
      <c r="C3035">
        <v>4.8157216174234652</v>
      </c>
    </row>
    <row r="3036" spans="1:3" x14ac:dyDescent="0.25">
      <c r="A3036">
        <v>20.887952220667579</v>
      </c>
      <c r="B3036">
        <v>21.091385033832061</v>
      </c>
      <c r="C3036">
        <v>17.491385033832056</v>
      </c>
    </row>
    <row r="3037" spans="1:3" x14ac:dyDescent="0.25">
      <c r="A3037">
        <v>27.852893941024135</v>
      </c>
      <c r="B3037">
        <v>3.0438913966999248</v>
      </c>
      <c r="C3037">
        <v>3.0438913966999248</v>
      </c>
    </row>
    <row r="3038" spans="1:3" x14ac:dyDescent="0.25">
      <c r="A3038">
        <v>34.606683929062996</v>
      </c>
      <c r="B3038">
        <v>31.592831802266915</v>
      </c>
      <c r="C3038">
        <v>31.592831802266915</v>
      </c>
    </row>
    <row r="3039" spans="1:3" x14ac:dyDescent="0.25">
      <c r="A3039">
        <v>19.03930184499287</v>
      </c>
      <c r="B3039">
        <v>16.304336007933735</v>
      </c>
      <c r="C3039">
        <v>12.70433600793373</v>
      </c>
    </row>
    <row r="3040" spans="1:3" x14ac:dyDescent="0.25">
      <c r="A3040">
        <v>33.683448734770579</v>
      </c>
      <c r="B3040">
        <v>30.995961077066589</v>
      </c>
      <c r="C3040">
        <v>30.995961077066589</v>
      </c>
    </row>
    <row r="3041" spans="1:3" x14ac:dyDescent="0.25">
      <c r="A3041">
        <v>18.911179350815388</v>
      </c>
      <c r="B3041">
        <v>18.113519882019791</v>
      </c>
      <c r="C3041">
        <v>21.713519882019714</v>
      </c>
    </row>
    <row r="3042" spans="1:3" x14ac:dyDescent="0.25">
      <c r="A3042">
        <v>17.384533734297456</v>
      </c>
      <c r="B3042">
        <v>8.1034679684135469</v>
      </c>
      <c r="C3042">
        <v>4.5034679684136236</v>
      </c>
    </row>
    <row r="3043" spans="1:3" x14ac:dyDescent="0.25">
      <c r="A3043">
        <v>31.909497097483666</v>
      </c>
      <c r="B3043">
        <v>38.942837414806903</v>
      </c>
      <c r="C3043">
        <v>42.542837414806826</v>
      </c>
    </row>
    <row r="3044" spans="1:3" x14ac:dyDescent="0.25">
      <c r="A3044">
        <v>34.101285966104854</v>
      </c>
      <c r="B3044">
        <v>37.168194418411943</v>
      </c>
      <c r="C3044">
        <v>40.768194418411866</v>
      </c>
    </row>
    <row r="3045" spans="1:3" x14ac:dyDescent="0.25">
      <c r="A3045">
        <v>24.24916934955073</v>
      </c>
      <c r="B3045">
        <v>2.8437351643791331</v>
      </c>
      <c r="C3045">
        <v>0</v>
      </c>
    </row>
    <row r="3046" spans="1:3" x14ac:dyDescent="0.25">
      <c r="A3046">
        <v>29.328465158301125</v>
      </c>
      <c r="B3046">
        <v>25.118245024766761</v>
      </c>
      <c r="C3046">
        <v>25.118245024766761</v>
      </c>
    </row>
    <row r="3047" spans="1:3" x14ac:dyDescent="0.25">
      <c r="A3047">
        <v>34.164767134571704</v>
      </c>
      <c r="B3047">
        <v>41.141118246818557</v>
      </c>
      <c r="C3047">
        <v>41.141118246818557</v>
      </c>
    </row>
    <row r="3048" spans="1:3" x14ac:dyDescent="0.25">
      <c r="A3048">
        <v>24.527320634007115</v>
      </c>
      <c r="B3048">
        <v>11.194632325444758</v>
      </c>
      <c r="C3048">
        <v>7.5946323254447545</v>
      </c>
    </row>
    <row r="3049" spans="1:3" x14ac:dyDescent="0.25">
      <c r="A3049">
        <v>13.712285923115246</v>
      </c>
      <c r="B3049">
        <v>8.3877944754092493</v>
      </c>
      <c r="C3049">
        <v>8.3877944754092493</v>
      </c>
    </row>
    <row r="3050" spans="1:3" x14ac:dyDescent="0.25">
      <c r="A3050">
        <v>38.173706600719171</v>
      </c>
      <c r="B3050">
        <v>32.338547175505568</v>
      </c>
      <c r="C3050">
        <v>35.938547175505569</v>
      </c>
    </row>
    <row r="3051" spans="1:3" x14ac:dyDescent="0.25">
      <c r="A3051">
        <v>35.400609379763388</v>
      </c>
      <c r="B3051">
        <v>27.570992231812752</v>
      </c>
      <c r="C3051">
        <v>31.170992231812757</v>
      </c>
    </row>
    <row r="3052" spans="1:3" x14ac:dyDescent="0.25">
      <c r="A3052">
        <v>23.568168987602434</v>
      </c>
      <c r="B3052">
        <v>2.2083454617457665</v>
      </c>
      <c r="C3052">
        <v>2.2083454617457665</v>
      </c>
    </row>
    <row r="3053" spans="1:3" x14ac:dyDescent="0.25">
      <c r="A3053">
        <v>32.687061952670021</v>
      </c>
      <c r="B3053">
        <v>45.651200964746074</v>
      </c>
      <c r="C3053">
        <v>45.651200964746074</v>
      </c>
    </row>
    <row r="3054" spans="1:3" x14ac:dyDescent="0.25">
      <c r="A3054">
        <v>23.858529588175976</v>
      </c>
      <c r="B3054">
        <v>5.2679900664512758</v>
      </c>
      <c r="C3054">
        <v>8.867990066451279</v>
      </c>
    </row>
    <row r="3055" spans="1:3" x14ac:dyDescent="0.25">
      <c r="A3055">
        <v>25.045983630224438</v>
      </c>
      <c r="B3055">
        <v>21.729741177358193</v>
      </c>
      <c r="C3055">
        <v>18.129741177358191</v>
      </c>
    </row>
    <row r="3056" spans="1:3" x14ac:dyDescent="0.25">
      <c r="A3056">
        <v>35.131946559040287</v>
      </c>
      <c r="B3056">
        <v>17.015426307742985</v>
      </c>
      <c r="C3056">
        <v>13.415426307742981</v>
      </c>
    </row>
    <row r="3057" spans="1:3" x14ac:dyDescent="0.25">
      <c r="A3057">
        <v>14.848001118621426</v>
      </c>
      <c r="B3057">
        <v>10.986509421516999</v>
      </c>
      <c r="C3057">
        <v>10.986509421516999</v>
      </c>
    </row>
    <row r="3058" spans="1:3" x14ac:dyDescent="0.25">
      <c r="A3058">
        <v>27.495452280212191</v>
      </c>
      <c r="B3058">
        <v>9.3868184891554307</v>
      </c>
      <c r="C3058">
        <v>5.7868184891554275</v>
      </c>
    </row>
    <row r="3059" spans="1:3" x14ac:dyDescent="0.25">
      <c r="A3059">
        <v>34.399877002684406</v>
      </c>
      <c r="B3059">
        <v>16.425691284268957</v>
      </c>
      <c r="C3059">
        <v>12.825691284268954</v>
      </c>
    </row>
    <row r="3060" spans="1:3" x14ac:dyDescent="0.25">
      <c r="A3060">
        <v>19.918697487686998</v>
      </c>
      <c r="B3060">
        <v>10.95428589184122</v>
      </c>
      <c r="C3060">
        <v>10.95428589184122</v>
      </c>
    </row>
    <row r="3061" spans="1:3" x14ac:dyDescent="0.25">
      <c r="A3061">
        <v>33.817990610003349</v>
      </c>
      <c r="B3061">
        <v>28.411831033898611</v>
      </c>
      <c r="C3061">
        <v>32.011831033898531</v>
      </c>
    </row>
    <row r="3062" spans="1:3" x14ac:dyDescent="0.25">
      <c r="A3062">
        <v>27.520348352702317</v>
      </c>
      <c r="B3062">
        <v>10.75567931207015</v>
      </c>
      <c r="C3062">
        <v>10.75567931207015</v>
      </c>
    </row>
    <row r="3063" spans="1:3" x14ac:dyDescent="0.25">
      <c r="A3063">
        <v>15.274240864857003</v>
      </c>
      <c r="B3063">
        <v>13.909564594312016</v>
      </c>
      <c r="C3063">
        <v>13.909564594312016</v>
      </c>
    </row>
    <row r="3064" spans="1:3" x14ac:dyDescent="0.25">
      <c r="A3064">
        <v>27.280663391966939</v>
      </c>
      <c r="B3064">
        <v>17.971213817641338</v>
      </c>
      <c r="C3064">
        <v>14.371213817641415</v>
      </c>
    </row>
    <row r="3065" spans="1:3" x14ac:dyDescent="0.25">
      <c r="A3065">
        <v>16.795724664243767</v>
      </c>
      <c r="B3065">
        <v>10.738688899642934</v>
      </c>
      <c r="C3065">
        <v>14.338688899642857</v>
      </c>
    </row>
    <row r="3066" spans="1:3" x14ac:dyDescent="0.25">
      <c r="A3066">
        <v>33.20974217493692</v>
      </c>
      <c r="B3066">
        <v>21.687384784721235</v>
      </c>
      <c r="C3066">
        <v>18.087384784721312</v>
      </c>
    </row>
    <row r="3067" spans="1:3" x14ac:dyDescent="0.25">
      <c r="A3067">
        <v>36.605314871284648</v>
      </c>
      <c r="B3067">
        <v>14.798184297136814</v>
      </c>
      <c r="C3067">
        <v>11.198184297136891</v>
      </c>
    </row>
    <row r="3068" spans="1:3" x14ac:dyDescent="0.25">
      <c r="A3068">
        <v>35.301483275811378</v>
      </c>
      <c r="B3068">
        <v>17.114294987259626</v>
      </c>
      <c r="C3068">
        <v>20.714294987259549</v>
      </c>
    </row>
    <row r="3069" spans="1:3" x14ac:dyDescent="0.25">
      <c r="A3069">
        <v>31.909304011042749</v>
      </c>
      <c r="B3069">
        <v>38.877641619617769</v>
      </c>
      <c r="C3069">
        <v>35.277641619617768</v>
      </c>
    </row>
    <row r="3070" spans="1:3" x14ac:dyDescent="0.25">
      <c r="A3070">
        <v>34.714382829464213</v>
      </c>
      <c r="B3070">
        <v>28.866116729798684</v>
      </c>
      <c r="C3070">
        <v>28.866116729798684</v>
      </c>
    </row>
    <row r="3071" spans="1:3" x14ac:dyDescent="0.25">
      <c r="A3071">
        <v>24.089530014540117</v>
      </c>
      <c r="B3071">
        <v>13.482893256943367</v>
      </c>
      <c r="C3071">
        <v>17.082893256943372</v>
      </c>
    </row>
    <row r="3072" spans="1:3" x14ac:dyDescent="0.25">
      <c r="A3072">
        <v>35.150963618047015</v>
      </c>
      <c r="B3072">
        <v>37.34570925190917</v>
      </c>
      <c r="C3072">
        <v>37.34570925190917</v>
      </c>
    </row>
    <row r="3073" spans="1:3" x14ac:dyDescent="0.25">
      <c r="A3073">
        <v>23.666135075893155</v>
      </c>
      <c r="B3073">
        <v>4.0365025402778532</v>
      </c>
      <c r="C3073">
        <v>4.0365025402778532</v>
      </c>
    </row>
    <row r="3074" spans="1:3" x14ac:dyDescent="0.25">
      <c r="A3074">
        <v>21.979009489069554</v>
      </c>
      <c r="B3074">
        <v>6.4624082321827458</v>
      </c>
      <c r="C3074">
        <v>2.8624082321827427</v>
      </c>
    </row>
    <row r="3075" spans="1:3" x14ac:dyDescent="0.25">
      <c r="A3075">
        <v>21.661867356594886</v>
      </c>
      <c r="B3075">
        <v>6.2536653695438194</v>
      </c>
      <c r="C3075">
        <v>9.8536653695438225</v>
      </c>
    </row>
    <row r="3076" spans="1:3" x14ac:dyDescent="0.25">
      <c r="A3076">
        <v>21.223873690273916</v>
      </c>
      <c r="B3076">
        <v>13.520874241825096</v>
      </c>
      <c r="C3076">
        <v>13.520874241825096</v>
      </c>
    </row>
    <row r="3077" spans="1:3" x14ac:dyDescent="0.25">
      <c r="A3077">
        <v>36.318703474731223</v>
      </c>
      <c r="B3077">
        <v>45.250795805014327</v>
      </c>
      <c r="C3077">
        <v>45.250795805014327</v>
      </c>
    </row>
    <row r="3078" spans="1:3" x14ac:dyDescent="0.25">
      <c r="A3078">
        <v>16.352597655421803</v>
      </c>
      <c r="B3078">
        <v>9.7876516778691158</v>
      </c>
      <c r="C3078">
        <v>13.387651677869119</v>
      </c>
    </row>
    <row r="3079" spans="1:3" x14ac:dyDescent="0.25">
      <c r="A3079">
        <v>33.140230242271087</v>
      </c>
      <c r="B3079">
        <v>39.594041051704593</v>
      </c>
      <c r="C3079">
        <v>43.194041051704595</v>
      </c>
    </row>
    <row r="3080" spans="1:3" x14ac:dyDescent="0.25">
      <c r="A3080">
        <v>23.469509078296991</v>
      </c>
      <c r="B3080">
        <v>11.75087094258461</v>
      </c>
      <c r="C3080">
        <v>15.350870942584613</v>
      </c>
    </row>
    <row r="3081" spans="1:3" x14ac:dyDescent="0.25">
      <c r="A3081">
        <v>22.787175795072141</v>
      </c>
      <c r="B3081">
        <v>11.937771801691062</v>
      </c>
      <c r="C3081">
        <v>8.3377718016910585</v>
      </c>
    </row>
    <row r="3082" spans="1:3" x14ac:dyDescent="0.25">
      <c r="A3082">
        <v>16.30866970876049</v>
      </c>
      <c r="B3082">
        <v>9.9264621639196537</v>
      </c>
      <c r="C3082">
        <v>6.3264621639196505</v>
      </c>
    </row>
    <row r="3083" spans="1:3" x14ac:dyDescent="0.25">
      <c r="A3083">
        <v>19.216786440046594</v>
      </c>
      <c r="B3083">
        <v>5.2891675601854438</v>
      </c>
      <c r="C3083">
        <v>8.889167560185367</v>
      </c>
    </row>
    <row r="3084" spans="1:3" x14ac:dyDescent="0.25">
      <c r="A3084">
        <v>32.158557555194932</v>
      </c>
      <c r="B3084">
        <v>48.052619982790716</v>
      </c>
      <c r="C3084">
        <v>44.452619982790793</v>
      </c>
    </row>
    <row r="3085" spans="1:3" x14ac:dyDescent="0.25">
      <c r="A3085">
        <v>24.722141817111503</v>
      </c>
      <c r="B3085">
        <v>5.1816780834885279</v>
      </c>
      <c r="C3085">
        <v>1.5816780834886046</v>
      </c>
    </row>
    <row r="3086" spans="1:3" x14ac:dyDescent="0.25">
      <c r="A3086">
        <v>14.892713892784606</v>
      </c>
      <c r="B3086">
        <v>7.2458781311516951</v>
      </c>
      <c r="C3086">
        <v>3.6458781311517718</v>
      </c>
    </row>
    <row r="3087" spans="1:3" x14ac:dyDescent="0.25">
      <c r="A3087">
        <v>18.145129354221421</v>
      </c>
      <c r="B3087">
        <v>4.0310225864157267</v>
      </c>
      <c r="C3087">
        <v>0.43102258641580349</v>
      </c>
    </row>
    <row r="3088" spans="1:3" x14ac:dyDescent="0.25">
      <c r="A3088">
        <v>22.628434289861552</v>
      </c>
      <c r="B3088">
        <v>13.672945412022708</v>
      </c>
      <c r="C3088">
        <v>13.672945412022708</v>
      </c>
    </row>
    <row r="3089" spans="1:3" x14ac:dyDescent="0.25">
      <c r="A3089">
        <v>21.151011032964018</v>
      </c>
      <c r="B3089">
        <v>9.2087668004679735</v>
      </c>
      <c r="C3089">
        <v>5.6087668004679703</v>
      </c>
    </row>
    <row r="3090" spans="1:3" x14ac:dyDescent="0.25">
      <c r="A3090">
        <v>36.589553830209027</v>
      </c>
      <c r="B3090">
        <v>34.719972829968057</v>
      </c>
      <c r="C3090">
        <v>31.119972829968052</v>
      </c>
    </row>
    <row r="3091" spans="1:3" x14ac:dyDescent="0.25">
      <c r="A3091">
        <v>18.281209234717011</v>
      </c>
      <c r="B3091">
        <v>16.485077205531891</v>
      </c>
      <c r="C3091">
        <v>16.485077205531891</v>
      </c>
    </row>
    <row r="3092" spans="1:3" x14ac:dyDescent="0.25">
      <c r="A3092">
        <v>32.271205385522492</v>
      </c>
      <c r="B3092">
        <v>25.185867986467343</v>
      </c>
      <c r="C3092">
        <v>21.585867986467342</v>
      </c>
    </row>
    <row r="3093" spans="1:3" x14ac:dyDescent="0.25">
      <c r="A3093">
        <v>33.228772288350967</v>
      </c>
      <c r="B3093">
        <v>32.348235957200103</v>
      </c>
      <c r="C3093">
        <v>35.948235957200112</v>
      </c>
    </row>
    <row r="3094" spans="1:3" x14ac:dyDescent="0.25">
      <c r="A3094">
        <v>15.934426034786</v>
      </c>
      <c r="B3094">
        <v>28.484586607889497</v>
      </c>
      <c r="C3094">
        <v>24.884586607889496</v>
      </c>
    </row>
    <row r="3095" spans="1:3" x14ac:dyDescent="0.25">
      <c r="A3095">
        <v>14.275481015810456</v>
      </c>
      <c r="B3095">
        <v>10.290156278830382</v>
      </c>
      <c r="C3095">
        <v>13.890156278830386</v>
      </c>
    </row>
    <row r="3096" spans="1:3" x14ac:dyDescent="0.25">
      <c r="A3096">
        <v>15.357271943166673</v>
      </c>
      <c r="B3096">
        <v>7.9125644130938166</v>
      </c>
      <c r="C3096">
        <v>4.3125644130938134</v>
      </c>
    </row>
    <row r="3097" spans="1:3" x14ac:dyDescent="0.25">
      <c r="A3097">
        <v>39.306049303268779</v>
      </c>
      <c r="B3097">
        <v>17.880889749187237</v>
      </c>
      <c r="C3097">
        <v>14.280889749187313</v>
      </c>
    </row>
    <row r="3098" spans="1:3" x14ac:dyDescent="0.25">
      <c r="A3098">
        <v>15.694684874988258</v>
      </c>
      <c r="B3098">
        <v>12.712891829204072</v>
      </c>
      <c r="C3098">
        <v>12.712891829204072</v>
      </c>
    </row>
    <row r="3099" spans="1:3" x14ac:dyDescent="0.25">
      <c r="A3099">
        <v>27.456118156540086</v>
      </c>
      <c r="B3099">
        <v>12.976213274740385</v>
      </c>
      <c r="C3099">
        <v>16.576213274740308</v>
      </c>
    </row>
    <row r="3100" spans="1:3" x14ac:dyDescent="0.25">
      <c r="A3100">
        <v>17.480526813861061</v>
      </c>
      <c r="B3100">
        <v>14.379966211189572</v>
      </c>
      <c r="C3100">
        <v>17.979966211189495</v>
      </c>
    </row>
    <row r="3101" spans="1:3" x14ac:dyDescent="0.25">
      <c r="A3101">
        <v>32.092645508273243</v>
      </c>
      <c r="B3101">
        <v>30.477561590132058</v>
      </c>
      <c r="C3101">
        <v>30.477561590132058</v>
      </c>
    </row>
    <row r="3102" spans="1:3" x14ac:dyDescent="0.25">
      <c r="A3102">
        <v>24.246090733656835</v>
      </c>
      <c r="B3102">
        <v>15.750046597337253</v>
      </c>
      <c r="C3102">
        <v>19.350046597337176</v>
      </c>
    </row>
    <row r="3103" spans="1:3" x14ac:dyDescent="0.25">
      <c r="A3103">
        <v>19.762337973610506</v>
      </c>
      <c r="B3103">
        <v>10.590425993218453</v>
      </c>
      <c r="C3103">
        <v>6.9904259932185298</v>
      </c>
    </row>
    <row r="3104" spans="1:3" x14ac:dyDescent="0.25">
      <c r="A3104">
        <v>34.021414508280913</v>
      </c>
      <c r="B3104">
        <v>23.070984604663298</v>
      </c>
      <c r="C3104">
        <v>23.070984604663298</v>
      </c>
    </row>
    <row r="3105" spans="1:3" x14ac:dyDescent="0.25">
      <c r="A3105">
        <v>37.116261564133865</v>
      </c>
      <c r="B3105">
        <v>24.733309097114784</v>
      </c>
      <c r="C3105">
        <v>28.333309097114707</v>
      </c>
    </row>
    <row r="3106" spans="1:3" x14ac:dyDescent="0.25">
      <c r="A3106">
        <v>32.39587139806634</v>
      </c>
      <c r="B3106">
        <v>33.985652821681697</v>
      </c>
      <c r="C3106">
        <v>33.985652821681697</v>
      </c>
    </row>
    <row r="3107" spans="1:3" x14ac:dyDescent="0.25">
      <c r="A3107">
        <v>24.841012531869371</v>
      </c>
      <c r="B3107">
        <v>4.6459507759248453</v>
      </c>
      <c r="C3107">
        <v>8.2459507759247685</v>
      </c>
    </row>
    <row r="3108" spans="1:3" x14ac:dyDescent="0.25">
      <c r="A3108">
        <v>14.465006737676216</v>
      </c>
      <c r="B3108">
        <v>4.9889715888388864</v>
      </c>
      <c r="C3108">
        <v>1.3889715888389631</v>
      </c>
    </row>
    <row r="3109" spans="1:3" x14ac:dyDescent="0.25">
      <c r="A3109">
        <v>36.06975201274448</v>
      </c>
      <c r="B3109">
        <v>43.458023033467583</v>
      </c>
      <c r="C3109">
        <v>39.85802303346766</v>
      </c>
    </row>
    <row r="3110" spans="1:3" x14ac:dyDescent="0.25">
      <c r="A3110">
        <v>17.672864182812134</v>
      </c>
      <c r="B3110">
        <v>8.4216801399626018</v>
      </c>
      <c r="C3110">
        <v>8.4216801399626018</v>
      </c>
    </row>
    <row r="3111" spans="1:3" x14ac:dyDescent="0.25">
      <c r="A3111">
        <v>31.239406184251052</v>
      </c>
      <c r="B3111">
        <v>33.652412524608067</v>
      </c>
      <c r="C3111">
        <v>33.652412524608067</v>
      </c>
    </row>
    <row r="3112" spans="1:3" x14ac:dyDescent="0.25">
      <c r="A3112">
        <v>23.524710405737352</v>
      </c>
      <c r="B3112">
        <v>19.303890738121979</v>
      </c>
      <c r="C3112">
        <v>15.703890738121977</v>
      </c>
    </row>
    <row r="3113" spans="1:3" x14ac:dyDescent="0.25">
      <c r="A3113">
        <v>19.219777299934428</v>
      </c>
      <c r="B3113">
        <v>9.6986244293634005</v>
      </c>
      <c r="C3113">
        <v>13.298624429363404</v>
      </c>
    </row>
    <row r="3114" spans="1:3" x14ac:dyDescent="0.25">
      <c r="A3114">
        <v>24.45957840828563</v>
      </c>
      <c r="B3114">
        <v>4.6970444672808132</v>
      </c>
      <c r="C3114">
        <v>4.6970444672808132</v>
      </c>
    </row>
    <row r="3115" spans="1:3" x14ac:dyDescent="0.25">
      <c r="A3115">
        <v>16.136732067184667</v>
      </c>
      <c r="B3115">
        <v>6.4191935082212126</v>
      </c>
      <c r="C3115">
        <v>10.019193508221216</v>
      </c>
    </row>
    <row r="3116" spans="1:3" x14ac:dyDescent="0.25">
      <c r="A3116">
        <v>29.266407545688757</v>
      </c>
      <c r="B3116">
        <v>29.570328079981934</v>
      </c>
      <c r="C3116">
        <v>33.170328079981942</v>
      </c>
    </row>
    <row r="3117" spans="1:3" x14ac:dyDescent="0.25">
      <c r="A3117">
        <v>22.862945418715288</v>
      </c>
      <c r="B3117">
        <v>16.724003703772297</v>
      </c>
      <c r="C3117">
        <v>16.724003703772297</v>
      </c>
    </row>
    <row r="3118" spans="1:3" x14ac:dyDescent="0.25">
      <c r="A3118">
        <v>24.598681900845225</v>
      </c>
      <c r="B3118">
        <v>6.3833155324134072</v>
      </c>
      <c r="C3118">
        <v>2.783315532413404</v>
      </c>
    </row>
    <row r="3119" spans="1:3" x14ac:dyDescent="0.25">
      <c r="A3119">
        <v>33.122231006511242</v>
      </c>
      <c r="B3119">
        <v>17.855914840456215</v>
      </c>
      <c r="C3119">
        <v>14.255914840456292</v>
      </c>
    </row>
    <row r="3120" spans="1:3" x14ac:dyDescent="0.25">
      <c r="A3120">
        <v>35.031940323266127</v>
      </c>
      <c r="B3120">
        <v>32.956634673462659</v>
      </c>
      <c r="C3120">
        <v>32.956634673462659</v>
      </c>
    </row>
    <row r="3121" spans="1:3" x14ac:dyDescent="0.25">
      <c r="A3121">
        <v>13.647053181637929</v>
      </c>
      <c r="B3121">
        <v>9.8402919070050032</v>
      </c>
      <c r="C3121">
        <v>6.24029190700508</v>
      </c>
    </row>
    <row r="3122" spans="1:3" x14ac:dyDescent="0.25">
      <c r="A3122">
        <v>35.743395684638358</v>
      </c>
      <c r="B3122">
        <v>18.777553390138344</v>
      </c>
      <c r="C3122">
        <v>22.377553390138267</v>
      </c>
    </row>
    <row r="3123" spans="1:3" x14ac:dyDescent="0.25">
      <c r="A3123">
        <v>34.80068587307418</v>
      </c>
      <c r="B3123">
        <v>32.12408453592456</v>
      </c>
      <c r="C3123">
        <v>28.524084535924636</v>
      </c>
    </row>
    <row r="3124" spans="1:3" x14ac:dyDescent="0.25">
      <c r="A3124">
        <v>15.622604824155104</v>
      </c>
      <c r="B3124">
        <v>10.836996962459473</v>
      </c>
      <c r="C3124">
        <v>7.2369969624595498</v>
      </c>
    </row>
    <row r="3125" spans="1:3" x14ac:dyDescent="0.25">
      <c r="A3125">
        <v>20.067315962158165</v>
      </c>
      <c r="B3125">
        <v>22.102282487996465</v>
      </c>
      <c r="C3125">
        <v>25.702282487996388</v>
      </c>
    </row>
    <row r="3126" spans="1:3" x14ac:dyDescent="0.25">
      <c r="A3126">
        <v>36.956352469789891</v>
      </c>
      <c r="B3126">
        <v>23.395851612152025</v>
      </c>
      <c r="C3126">
        <v>19.795851612152102</v>
      </c>
    </row>
    <row r="3127" spans="1:3" x14ac:dyDescent="0.25">
      <c r="A3127">
        <v>21.401745871936129</v>
      </c>
      <c r="B3127">
        <v>24.716956106082435</v>
      </c>
      <c r="C3127">
        <v>24.716956106082435</v>
      </c>
    </row>
    <row r="3128" spans="1:3" x14ac:dyDescent="0.25">
      <c r="A3128">
        <v>26.666228990612506</v>
      </c>
      <c r="B3128">
        <v>13.158180791292606</v>
      </c>
      <c r="C3128">
        <v>9.5581807912926031</v>
      </c>
    </row>
    <row r="3129" spans="1:3" x14ac:dyDescent="0.25">
      <c r="A3129">
        <v>35.360295725408079</v>
      </c>
      <c r="B3129">
        <v>26.28583525768839</v>
      </c>
      <c r="C3129">
        <v>29.885835257688392</v>
      </c>
    </row>
    <row r="3130" spans="1:3" x14ac:dyDescent="0.25">
      <c r="A3130">
        <v>34.351130731983503</v>
      </c>
      <c r="B3130">
        <v>34.240310141305528</v>
      </c>
      <c r="C3130">
        <v>34.240310141305528</v>
      </c>
    </row>
    <row r="3131" spans="1:3" x14ac:dyDescent="0.25">
      <c r="A3131">
        <v>20.956051469088148</v>
      </c>
      <c r="B3131">
        <v>13.221747792214913</v>
      </c>
      <c r="C3131">
        <v>16.821747792214914</v>
      </c>
    </row>
    <row r="3132" spans="1:3" x14ac:dyDescent="0.25">
      <c r="A3132">
        <v>23.091592770314151</v>
      </c>
      <c r="B3132">
        <v>2.2593447952167089</v>
      </c>
      <c r="C3132">
        <v>0</v>
      </c>
    </row>
    <row r="3133" spans="1:3" x14ac:dyDescent="0.25">
      <c r="A3133">
        <v>19.629097599468324</v>
      </c>
      <c r="B3133">
        <v>20.508992272184479</v>
      </c>
      <c r="C3133">
        <v>16.908992272184555</v>
      </c>
    </row>
    <row r="3134" spans="1:3" x14ac:dyDescent="0.25">
      <c r="A3134">
        <v>17.793106619887897</v>
      </c>
      <c r="B3134">
        <v>8.5095356175156489</v>
      </c>
      <c r="C3134">
        <v>8.5095356175156489</v>
      </c>
    </row>
    <row r="3135" spans="1:3" x14ac:dyDescent="0.25">
      <c r="A3135">
        <v>33.881801358274437</v>
      </c>
      <c r="B3135">
        <v>33.436450844021657</v>
      </c>
      <c r="C3135">
        <v>33.436450844021657</v>
      </c>
    </row>
    <row r="3136" spans="1:3" x14ac:dyDescent="0.25">
      <c r="A3136">
        <v>19.147984168602868</v>
      </c>
      <c r="B3136">
        <v>4.1044287753101649</v>
      </c>
      <c r="C3136">
        <v>7.7044287753101681</v>
      </c>
    </row>
    <row r="3137" spans="1:3" x14ac:dyDescent="0.25">
      <c r="A3137">
        <v>14.086540122256395</v>
      </c>
      <c r="B3137">
        <v>14.126409440246244</v>
      </c>
      <c r="C3137">
        <v>10.52640944024624</v>
      </c>
    </row>
    <row r="3138" spans="1:3" x14ac:dyDescent="0.25">
      <c r="A3138">
        <v>26.432036475858514</v>
      </c>
      <c r="B3138">
        <v>4.3463316972106725</v>
      </c>
      <c r="C3138">
        <v>7.9463316972106757</v>
      </c>
    </row>
    <row r="3139" spans="1:3" x14ac:dyDescent="0.25">
      <c r="A3139">
        <v>25.021992250657128</v>
      </c>
      <c r="B3139">
        <v>17.199445312536731</v>
      </c>
      <c r="C3139">
        <v>20.799445312536733</v>
      </c>
    </row>
    <row r="3140" spans="1:3" x14ac:dyDescent="0.25">
      <c r="A3140">
        <v>34.027116996366971</v>
      </c>
      <c r="B3140">
        <v>44.23020208084165</v>
      </c>
      <c r="C3140">
        <v>47.830202080841659</v>
      </c>
    </row>
    <row r="3141" spans="1:3" x14ac:dyDescent="0.25">
      <c r="A3141">
        <v>31.7710310750454</v>
      </c>
      <c r="B3141">
        <v>28.964248954640645</v>
      </c>
      <c r="C3141">
        <v>32.564248954640647</v>
      </c>
    </row>
    <row r="3142" spans="1:3" x14ac:dyDescent="0.25">
      <c r="A3142">
        <v>33.368182789846756</v>
      </c>
      <c r="B3142">
        <v>20.056201099582562</v>
      </c>
      <c r="C3142">
        <v>23.656201099582567</v>
      </c>
    </row>
    <row r="3143" spans="1:3" x14ac:dyDescent="0.25">
      <c r="A3143">
        <v>18.622859630988728</v>
      </c>
      <c r="B3143">
        <v>11.93448544010308</v>
      </c>
      <c r="C3143">
        <v>15.534485440103083</v>
      </c>
    </row>
    <row r="3144" spans="1:3" x14ac:dyDescent="0.25">
      <c r="A3144">
        <v>15.09120314271831</v>
      </c>
      <c r="B3144">
        <v>3.8329740587650907</v>
      </c>
      <c r="C3144">
        <v>0.23297405876508748</v>
      </c>
    </row>
    <row r="3145" spans="1:3" x14ac:dyDescent="0.25">
      <c r="A3145">
        <v>23.532841321052391</v>
      </c>
      <c r="B3145">
        <v>4.1905553942793183</v>
      </c>
      <c r="C3145">
        <v>4.1905553942793183</v>
      </c>
    </row>
    <row r="3146" spans="1:3" x14ac:dyDescent="0.25">
      <c r="A3146">
        <v>13.778207147354644</v>
      </c>
      <c r="B3146">
        <v>13.267484613267699</v>
      </c>
      <c r="C3146">
        <v>13.267484613267699</v>
      </c>
    </row>
    <row r="3147" spans="1:3" x14ac:dyDescent="0.25">
      <c r="A3147">
        <v>24.757073962164313</v>
      </c>
      <c r="B3147">
        <v>6.3576889955263916</v>
      </c>
      <c r="C3147">
        <v>6.3576889955263916</v>
      </c>
    </row>
    <row r="3148" spans="1:3" x14ac:dyDescent="0.25">
      <c r="A3148">
        <v>26.512866744520458</v>
      </c>
      <c r="B3148">
        <v>8.3920314326654122</v>
      </c>
      <c r="C3148">
        <v>4.792031432665409</v>
      </c>
    </row>
    <row r="3149" spans="1:3" x14ac:dyDescent="0.25">
      <c r="A3149">
        <v>24.530960966825344</v>
      </c>
      <c r="B3149">
        <v>15.274761236174799</v>
      </c>
      <c r="C3149">
        <v>15.274761236174799</v>
      </c>
    </row>
    <row r="3150" spans="1:3" x14ac:dyDescent="0.25">
      <c r="A3150">
        <v>21.037579288929791</v>
      </c>
      <c r="B3150">
        <v>9.2226112790876513</v>
      </c>
      <c r="C3150">
        <v>9.2226112790876513</v>
      </c>
    </row>
    <row r="3151" spans="1:3" x14ac:dyDescent="0.25">
      <c r="A3151">
        <v>17.050021423709232</v>
      </c>
      <c r="B3151">
        <v>4.5686145100059505</v>
      </c>
      <c r="C3151">
        <v>4.5686145100059505</v>
      </c>
    </row>
    <row r="3152" spans="1:3" x14ac:dyDescent="0.25">
      <c r="A3152">
        <v>22.496404370362129</v>
      </c>
      <c r="B3152">
        <v>6.0610667263371543</v>
      </c>
      <c r="C3152">
        <v>2.4610667263371511</v>
      </c>
    </row>
    <row r="3153" spans="1:3" x14ac:dyDescent="0.25">
      <c r="A3153">
        <v>14.08104213483778</v>
      </c>
      <c r="B3153">
        <v>20.148468552414247</v>
      </c>
      <c r="C3153">
        <v>20.148468552414247</v>
      </c>
    </row>
    <row r="3154" spans="1:3" x14ac:dyDescent="0.25">
      <c r="A3154">
        <v>34.840759801674643</v>
      </c>
      <c r="B3154">
        <v>34.677870493043329</v>
      </c>
      <c r="C3154">
        <v>31.077870493043402</v>
      </c>
    </row>
    <row r="3155" spans="1:3" x14ac:dyDescent="0.25">
      <c r="A3155">
        <v>33.956266442542656</v>
      </c>
      <c r="B3155">
        <v>19.707402732705273</v>
      </c>
      <c r="C3155">
        <v>19.707402732705273</v>
      </c>
    </row>
    <row r="3156" spans="1:3" x14ac:dyDescent="0.25">
      <c r="A3156">
        <v>33.239811756370692</v>
      </c>
      <c r="B3156">
        <v>7.5989188524729645</v>
      </c>
      <c r="C3156">
        <v>3.9989188524729613</v>
      </c>
    </row>
    <row r="3157" spans="1:3" x14ac:dyDescent="0.25">
      <c r="A3157">
        <v>32.277067389548684</v>
      </c>
      <c r="B3157">
        <v>31.685960109095646</v>
      </c>
      <c r="C3157">
        <v>31.685960109095646</v>
      </c>
    </row>
    <row r="3158" spans="1:3" x14ac:dyDescent="0.25">
      <c r="A3158">
        <v>32.546208134896943</v>
      </c>
      <c r="B3158">
        <v>42.008679821464945</v>
      </c>
      <c r="C3158">
        <v>45.608679821464946</v>
      </c>
    </row>
    <row r="3159" spans="1:3" x14ac:dyDescent="0.25">
      <c r="A3159">
        <v>34.663430617181902</v>
      </c>
      <c r="B3159">
        <v>31.810529159357532</v>
      </c>
      <c r="C3159">
        <v>35.410529159357537</v>
      </c>
    </row>
    <row r="3160" spans="1:3" x14ac:dyDescent="0.25">
      <c r="A3160">
        <v>36.645627452686469</v>
      </c>
      <c r="B3160">
        <v>25.757841770518162</v>
      </c>
      <c r="C3160">
        <v>25.757841770518162</v>
      </c>
    </row>
    <row r="3161" spans="1:3" x14ac:dyDescent="0.25">
      <c r="A3161">
        <v>25.089902733125626</v>
      </c>
      <c r="B3161">
        <v>8.9130424672973962</v>
      </c>
      <c r="C3161">
        <v>8.9130424672973962</v>
      </c>
    </row>
    <row r="3162" spans="1:3" x14ac:dyDescent="0.25">
      <c r="A3162">
        <v>34.184244468833938</v>
      </c>
      <c r="B3162">
        <v>37.484621974750745</v>
      </c>
      <c r="C3162">
        <v>33.884621974750743</v>
      </c>
    </row>
    <row r="3163" spans="1:3" x14ac:dyDescent="0.25">
      <c r="A3163">
        <v>14.58206359002685</v>
      </c>
      <c r="B3163">
        <v>16.09060406161862</v>
      </c>
      <c r="C3163">
        <v>12.490604061618615</v>
      </c>
    </row>
    <row r="3164" spans="1:3" x14ac:dyDescent="0.25">
      <c r="A3164">
        <v>16.637962902733506</v>
      </c>
      <c r="B3164">
        <v>6.6526940800098799</v>
      </c>
      <c r="C3164">
        <v>6.6526940800098799</v>
      </c>
    </row>
    <row r="3165" spans="1:3" x14ac:dyDescent="0.25">
      <c r="A3165">
        <v>27.625365373702977</v>
      </c>
      <c r="B3165">
        <v>16.718425883087285</v>
      </c>
      <c r="C3165">
        <v>20.31842588308729</v>
      </c>
    </row>
    <row r="3166" spans="1:3" x14ac:dyDescent="0.25">
      <c r="A3166">
        <v>14.908776592609323</v>
      </c>
      <c r="B3166">
        <v>15.525823068644229</v>
      </c>
      <c r="C3166">
        <v>15.525823068644229</v>
      </c>
    </row>
    <row r="3167" spans="1:3" x14ac:dyDescent="0.25">
      <c r="A3167">
        <v>14.119439885276295</v>
      </c>
      <c r="B3167">
        <v>3.3830161155091876</v>
      </c>
      <c r="C3167">
        <v>6.9830161155091908</v>
      </c>
    </row>
    <row r="3168" spans="1:3" x14ac:dyDescent="0.25">
      <c r="A3168">
        <v>33.753367412958795</v>
      </c>
      <c r="B3168">
        <v>24.261109803365947</v>
      </c>
      <c r="C3168">
        <v>24.261109803365947</v>
      </c>
    </row>
    <row r="3169" spans="1:3" x14ac:dyDescent="0.25">
      <c r="A3169">
        <v>19.054586078549576</v>
      </c>
      <c r="B3169">
        <v>9.5763277590565998</v>
      </c>
      <c r="C3169">
        <v>13.176327759056603</v>
      </c>
    </row>
    <row r="3170" spans="1:3" x14ac:dyDescent="0.25">
      <c r="A3170">
        <v>27.021466265167959</v>
      </c>
      <c r="B3170">
        <v>9.8786075726797318</v>
      </c>
      <c r="C3170">
        <v>9.8786075726797318</v>
      </c>
    </row>
    <row r="3171" spans="1:3" x14ac:dyDescent="0.25">
      <c r="A3171">
        <v>20.975984634051095</v>
      </c>
      <c r="B3171">
        <v>3.0542575902843261</v>
      </c>
      <c r="C3171">
        <v>3.0542575902843261</v>
      </c>
    </row>
    <row r="3172" spans="1:3" x14ac:dyDescent="0.25">
      <c r="A3172">
        <v>16.262639594318848</v>
      </c>
      <c r="B3172">
        <v>19.111570233333694</v>
      </c>
      <c r="C3172">
        <v>15.511570233333689</v>
      </c>
    </row>
    <row r="3173" spans="1:3" x14ac:dyDescent="0.25">
      <c r="A3173">
        <v>23.797582352384818</v>
      </c>
      <c r="B3173">
        <v>19.770668043229396</v>
      </c>
      <c r="C3173">
        <v>19.770668043229396</v>
      </c>
    </row>
    <row r="3174" spans="1:3" x14ac:dyDescent="0.25">
      <c r="A3174">
        <v>17.663221217378542</v>
      </c>
      <c r="B3174">
        <v>3.8705590444473081</v>
      </c>
      <c r="C3174">
        <v>3.8705590444473081</v>
      </c>
    </row>
    <row r="3175" spans="1:3" x14ac:dyDescent="0.25">
      <c r="A3175">
        <v>26.525095539435792</v>
      </c>
      <c r="B3175">
        <v>4.7350047172321297</v>
      </c>
      <c r="C3175">
        <v>8.3350047172320529</v>
      </c>
    </row>
    <row r="3176" spans="1:3" x14ac:dyDescent="0.25">
      <c r="A3176">
        <v>32.188459810602872</v>
      </c>
      <c r="B3176">
        <v>28.540439865624165</v>
      </c>
      <c r="C3176">
        <v>32.140439865624089</v>
      </c>
    </row>
    <row r="3177" spans="1:3" x14ac:dyDescent="0.25">
      <c r="A3177">
        <v>17.270729909505427</v>
      </c>
      <c r="B3177">
        <v>22.302129807651649</v>
      </c>
      <c r="C3177">
        <v>18.702129807651726</v>
      </c>
    </row>
    <row r="3178" spans="1:3" x14ac:dyDescent="0.25">
      <c r="A3178">
        <v>22.236246398308825</v>
      </c>
      <c r="B3178">
        <v>9.8906329690453809</v>
      </c>
      <c r="C3178">
        <v>13.490632969045304</v>
      </c>
    </row>
    <row r="3179" spans="1:3" x14ac:dyDescent="0.25">
      <c r="A3179">
        <v>19.815228102891851</v>
      </c>
      <c r="B3179">
        <v>3.1030498608699375</v>
      </c>
      <c r="C3179">
        <v>0</v>
      </c>
    </row>
    <row r="3180" spans="1:3" x14ac:dyDescent="0.25">
      <c r="A3180">
        <v>23.633438581922846</v>
      </c>
      <c r="B3180">
        <v>14.649919503481481</v>
      </c>
      <c r="C3180">
        <v>14.649919503481481</v>
      </c>
    </row>
    <row r="3181" spans="1:3" x14ac:dyDescent="0.25">
      <c r="A3181">
        <v>18.72194079173638</v>
      </c>
      <c r="B3181">
        <v>7.3924315739587954</v>
      </c>
      <c r="C3181">
        <v>7.3924315739587954</v>
      </c>
    </row>
    <row r="3182" spans="1:3" x14ac:dyDescent="0.25">
      <c r="A3182">
        <v>32.496071566037116</v>
      </c>
      <c r="B3182">
        <v>30.789441546375251</v>
      </c>
      <c r="C3182">
        <v>34.389441546375252</v>
      </c>
    </row>
    <row r="3183" spans="1:3" x14ac:dyDescent="0.25">
      <c r="A3183">
        <v>36.526633539180118</v>
      </c>
      <c r="B3183">
        <v>27.013924036166294</v>
      </c>
      <c r="C3183">
        <v>27.013924036166294</v>
      </c>
    </row>
    <row r="3184" spans="1:3" x14ac:dyDescent="0.25">
      <c r="A3184">
        <v>20.693897887389632</v>
      </c>
      <c r="B3184">
        <v>6.6714098759013574</v>
      </c>
      <c r="C3184">
        <v>3.0714098759013542</v>
      </c>
    </row>
    <row r="3185" spans="1:3" x14ac:dyDescent="0.25">
      <c r="A3185">
        <v>39.687167932536326</v>
      </c>
      <c r="B3185">
        <v>13.922891711596881</v>
      </c>
      <c r="C3185">
        <v>17.522891711596884</v>
      </c>
    </row>
    <row r="3186" spans="1:3" x14ac:dyDescent="0.25">
      <c r="A3186">
        <v>33.072557798808859</v>
      </c>
      <c r="B3186">
        <v>33.884277984576478</v>
      </c>
      <c r="C3186">
        <v>30.284277984576473</v>
      </c>
    </row>
    <row r="3187" spans="1:3" x14ac:dyDescent="0.25">
      <c r="A3187">
        <v>25.598053197341486</v>
      </c>
      <c r="B3187">
        <v>16.614681724766285</v>
      </c>
      <c r="C3187">
        <v>20.21468172476629</v>
      </c>
    </row>
    <row r="3188" spans="1:3" x14ac:dyDescent="0.25">
      <c r="A3188">
        <v>23.528447167632144</v>
      </c>
      <c r="B3188">
        <v>21.631011842699365</v>
      </c>
      <c r="C3188">
        <v>25.231011842699367</v>
      </c>
    </row>
    <row r="3189" spans="1:3" x14ac:dyDescent="0.25">
      <c r="A3189">
        <v>19.280691282139458</v>
      </c>
      <c r="B3189">
        <v>6.0327811339457149</v>
      </c>
      <c r="C3189">
        <v>2.4327811339457117</v>
      </c>
    </row>
    <row r="3190" spans="1:3" x14ac:dyDescent="0.25">
      <c r="A3190">
        <v>23.972742928484941</v>
      </c>
      <c r="B3190">
        <v>9.5467420082710941</v>
      </c>
      <c r="C3190">
        <v>9.5467420082710941</v>
      </c>
    </row>
    <row r="3191" spans="1:3" x14ac:dyDescent="0.25">
      <c r="A3191">
        <v>29.47242329887662</v>
      </c>
      <c r="B3191">
        <v>2.8305450283568412</v>
      </c>
      <c r="C3191">
        <v>6.4305450283568444</v>
      </c>
    </row>
    <row r="3192" spans="1:3" x14ac:dyDescent="0.25">
      <c r="A3192">
        <v>26.299592581808771</v>
      </c>
      <c r="B3192">
        <v>3.7834053604667162</v>
      </c>
      <c r="C3192">
        <v>7.3834053604667194</v>
      </c>
    </row>
    <row r="3193" spans="1:3" x14ac:dyDescent="0.25">
      <c r="A3193">
        <v>13.714106628371168</v>
      </c>
      <c r="B3193">
        <v>13.879808950710695</v>
      </c>
      <c r="C3193">
        <v>10.279808950710692</v>
      </c>
    </row>
    <row r="3194" spans="1:3" x14ac:dyDescent="0.25">
      <c r="A3194">
        <v>17.546686983261559</v>
      </c>
      <c r="B3194">
        <v>3.4444193115953858</v>
      </c>
      <c r="C3194">
        <v>0</v>
      </c>
    </row>
    <row r="3195" spans="1:3" x14ac:dyDescent="0.25">
      <c r="A3195">
        <v>34.733086683761094</v>
      </c>
      <c r="B3195">
        <v>20.782548089701962</v>
      </c>
      <c r="C3195">
        <v>20.782548089701962</v>
      </c>
    </row>
    <row r="3196" spans="1:3" x14ac:dyDescent="0.25">
      <c r="A3196">
        <v>25.031497091135169</v>
      </c>
      <c r="B3196">
        <v>22.31961997300175</v>
      </c>
      <c r="C3196">
        <v>25.919619973001673</v>
      </c>
    </row>
    <row r="3197" spans="1:3" x14ac:dyDescent="0.25">
      <c r="A3197">
        <v>33.181174749090431</v>
      </c>
      <c r="B3197">
        <v>18.312393975468311</v>
      </c>
      <c r="C3197">
        <v>18.312393975468311</v>
      </c>
    </row>
    <row r="3198" spans="1:3" x14ac:dyDescent="0.25">
      <c r="A3198">
        <v>25.022321858361618</v>
      </c>
      <c r="B3198">
        <v>21.391129482487781</v>
      </c>
      <c r="C3198">
        <v>17.791129482487857</v>
      </c>
    </row>
    <row r="3199" spans="1:3" x14ac:dyDescent="0.25">
      <c r="A3199">
        <v>28.028966443265659</v>
      </c>
      <c r="B3199">
        <v>6.1120129040383908</v>
      </c>
      <c r="C3199">
        <v>2.5120129040384676</v>
      </c>
    </row>
    <row r="3200" spans="1:3" x14ac:dyDescent="0.25">
      <c r="A3200">
        <v>34.694130878687361</v>
      </c>
      <c r="B3200">
        <v>35.04228233563758</v>
      </c>
      <c r="C3200">
        <v>35.04228233563758</v>
      </c>
    </row>
    <row r="3201" spans="1:3" x14ac:dyDescent="0.25">
      <c r="A3201">
        <v>21.551480046065556</v>
      </c>
      <c r="B3201">
        <v>12.442337897407789</v>
      </c>
      <c r="C3201">
        <v>12.442337897407789</v>
      </c>
    </row>
    <row r="3202" spans="1:3" x14ac:dyDescent="0.25">
      <c r="A3202">
        <v>33.056315360925943</v>
      </c>
      <c r="B3202">
        <v>22.026733830817165</v>
      </c>
      <c r="C3202">
        <v>25.626733830817088</v>
      </c>
    </row>
    <row r="3203" spans="1:3" x14ac:dyDescent="0.25">
      <c r="A3203">
        <v>19.649249441885015</v>
      </c>
      <c r="B3203">
        <v>10.15436501518713</v>
      </c>
      <c r="C3203">
        <v>10.15436501518713</v>
      </c>
    </row>
    <row r="3204" spans="1:3" x14ac:dyDescent="0.25">
      <c r="A3204">
        <v>23.054050973915842</v>
      </c>
      <c r="B3204">
        <v>7.8988725418430406</v>
      </c>
      <c r="C3204">
        <v>7.8988725418430406</v>
      </c>
    </row>
    <row r="3205" spans="1:3" x14ac:dyDescent="0.25">
      <c r="A3205">
        <v>32.305824702020878</v>
      </c>
      <c r="B3205">
        <v>33.784150166702972</v>
      </c>
      <c r="C3205">
        <v>33.784150166702972</v>
      </c>
    </row>
    <row r="3206" spans="1:3" x14ac:dyDescent="0.25">
      <c r="A3206">
        <v>31.008868792845526</v>
      </c>
      <c r="B3206">
        <v>21.194237674619743</v>
      </c>
      <c r="C3206">
        <v>24.794237674619744</v>
      </c>
    </row>
    <row r="3207" spans="1:3" x14ac:dyDescent="0.25">
      <c r="A3207">
        <v>31.622048908725837</v>
      </c>
      <c r="B3207">
        <v>23.293155266505412</v>
      </c>
      <c r="C3207">
        <v>19.693155266505407</v>
      </c>
    </row>
    <row r="3208" spans="1:3" x14ac:dyDescent="0.25">
      <c r="A3208">
        <v>33.252449843353546</v>
      </c>
      <c r="B3208">
        <v>31.858160768502024</v>
      </c>
      <c r="C3208">
        <v>35.458160768502026</v>
      </c>
    </row>
    <row r="3209" spans="1:3" x14ac:dyDescent="0.25">
      <c r="A3209">
        <v>35.729704516161661</v>
      </c>
      <c r="B3209">
        <v>35.418307802944227</v>
      </c>
      <c r="C3209">
        <v>35.418307802944227</v>
      </c>
    </row>
    <row r="3210" spans="1:3" x14ac:dyDescent="0.25">
      <c r="A3210">
        <v>18.402457799859555</v>
      </c>
      <c r="B3210">
        <v>18.504320614936482</v>
      </c>
      <c r="C3210">
        <v>14.904320614936477</v>
      </c>
    </row>
    <row r="3211" spans="1:3" x14ac:dyDescent="0.25">
      <c r="A3211">
        <v>31.556812780314829</v>
      </c>
      <c r="B3211">
        <v>28.79332828789429</v>
      </c>
      <c r="C3211">
        <v>32.393328287894292</v>
      </c>
    </row>
    <row r="3212" spans="1:3" x14ac:dyDescent="0.25">
      <c r="A3212">
        <v>25.623064645570892</v>
      </c>
      <c r="B3212">
        <v>9.2827231281598088</v>
      </c>
      <c r="C3212">
        <v>12.882723128159812</v>
      </c>
    </row>
    <row r="3213" spans="1:3" x14ac:dyDescent="0.25">
      <c r="A3213">
        <v>24.344446526116972</v>
      </c>
      <c r="B3213">
        <v>7.1129762683182562</v>
      </c>
      <c r="C3213">
        <v>10.712976268318259</v>
      </c>
    </row>
    <row r="3214" spans="1:3" x14ac:dyDescent="0.25">
      <c r="A3214">
        <v>12.177968355037274</v>
      </c>
      <c r="B3214">
        <v>7.4457725568694499</v>
      </c>
      <c r="C3214">
        <v>11.045772556869453</v>
      </c>
    </row>
    <row r="3215" spans="1:3" x14ac:dyDescent="0.25">
      <c r="A3215">
        <v>23.966731503939592</v>
      </c>
      <c r="B3215">
        <v>14.181695359128215</v>
      </c>
      <c r="C3215">
        <v>17.781695359128218</v>
      </c>
    </row>
    <row r="3216" spans="1:3" x14ac:dyDescent="0.25">
      <c r="A3216">
        <v>30.968071708590905</v>
      </c>
      <c r="B3216">
        <v>46.071756587958184</v>
      </c>
      <c r="C3216">
        <v>49.671756587958185</v>
      </c>
    </row>
    <row r="3217" spans="1:3" x14ac:dyDescent="0.25">
      <c r="A3217">
        <v>15.758449080562853</v>
      </c>
      <c r="B3217">
        <v>3.8386667244954165</v>
      </c>
      <c r="C3217">
        <v>0.23866672449541326</v>
      </c>
    </row>
    <row r="3218" spans="1:3" x14ac:dyDescent="0.25">
      <c r="A3218">
        <v>14.961085320426895</v>
      </c>
      <c r="B3218">
        <v>14.911774502752095</v>
      </c>
      <c r="C3218">
        <v>11.311774502752092</v>
      </c>
    </row>
    <row r="3219" spans="1:3" x14ac:dyDescent="0.25">
      <c r="A3219">
        <v>34.988523726397091</v>
      </c>
      <c r="B3219">
        <v>35.903151401222715</v>
      </c>
      <c r="C3219">
        <v>39.503151401222638</v>
      </c>
    </row>
    <row r="3220" spans="1:3" x14ac:dyDescent="0.25">
      <c r="A3220">
        <v>25.178803907947529</v>
      </c>
      <c r="B3220">
        <v>9.4799093082279029</v>
      </c>
      <c r="C3220">
        <v>9.4799093082279029</v>
      </c>
    </row>
    <row r="3221" spans="1:3" x14ac:dyDescent="0.25">
      <c r="A3221">
        <v>18.055253929508197</v>
      </c>
      <c r="B3221">
        <v>7.8658448214612342</v>
      </c>
      <c r="C3221">
        <v>4.2658448214613109</v>
      </c>
    </row>
    <row r="3222" spans="1:3" x14ac:dyDescent="0.25">
      <c r="A3222">
        <v>20.768570431476618</v>
      </c>
      <c r="B3222">
        <v>2.0670694605453477</v>
      </c>
      <c r="C3222">
        <v>2.0670694605453477</v>
      </c>
    </row>
    <row r="3223" spans="1:3" x14ac:dyDescent="0.25">
      <c r="A3223">
        <v>13.201364860626423</v>
      </c>
      <c r="B3223">
        <v>5.8948626079915201</v>
      </c>
      <c r="C3223">
        <v>9.4948626079914433</v>
      </c>
    </row>
    <row r="3224" spans="1:3" x14ac:dyDescent="0.25">
      <c r="A3224">
        <v>18.459740571189478</v>
      </c>
      <c r="B3224">
        <v>7.9689764417171638</v>
      </c>
      <c r="C3224">
        <v>11.568976441717087</v>
      </c>
    </row>
    <row r="3225" spans="1:3" x14ac:dyDescent="0.25">
      <c r="A3225">
        <v>26.212779842635126</v>
      </c>
      <c r="B3225">
        <v>15.52910819310565</v>
      </c>
      <c r="C3225">
        <v>19.129108193105573</v>
      </c>
    </row>
    <row r="3226" spans="1:3" x14ac:dyDescent="0.25">
      <c r="A3226">
        <v>19.352843751804983</v>
      </c>
      <c r="B3226">
        <v>18.930647019372515</v>
      </c>
      <c r="C3226">
        <v>18.930647019372515</v>
      </c>
    </row>
    <row r="3227" spans="1:3" x14ac:dyDescent="0.25">
      <c r="A3227">
        <v>25.718560006969575</v>
      </c>
      <c r="B3227">
        <v>19.293376050569975</v>
      </c>
      <c r="C3227">
        <v>22.89337605056998</v>
      </c>
    </row>
    <row r="3228" spans="1:3" x14ac:dyDescent="0.25">
      <c r="A3228">
        <v>14.196251263710113</v>
      </c>
      <c r="B3228">
        <v>9.1035325622893115</v>
      </c>
      <c r="C3228">
        <v>12.703532562289315</v>
      </c>
    </row>
    <row r="3229" spans="1:3" x14ac:dyDescent="0.25">
      <c r="A3229">
        <v>17.522116619622281</v>
      </c>
      <c r="B3229">
        <v>2.2730140094508222</v>
      </c>
      <c r="C3229">
        <v>2.2730140094508222</v>
      </c>
    </row>
    <row r="3230" spans="1:3" x14ac:dyDescent="0.25">
      <c r="A3230">
        <v>17.972433972520392</v>
      </c>
      <c r="B3230">
        <v>9.570031567362749</v>
      </c>
      <c r="C3230">
        <v>13.170031567362752</v>
      </c>
    </row>
    <row r="3231" spans="1:3" x14ac:dyDescent="0.25">
      <c r="A3231">
        <v>24.553162019709429</v>
      </c>
      <c r="B3231">
        <v>23.332858983016891</v>
      </c>
      <c r="C3231">
        <v>26.932858983016892</v>
      </c>
    </row>
    <row r="3232" spans="1:3" x14ac:dyDescent="0.25">
      <c r="A3232">
        <v>17.644306559418574</v>
      </c>
      <c r="B3232">
        <v>6.8462674558596248</v>
      </c>
      <c r="C3232">
        <v>6.8462674558596248</v>
      </c>
    </row>
    <row r="3233" spans="1:3" x14ac:dyDescent="0.25">
      <c r="A3233">
        <v>37.865836224317889</v>
      </c>
      <c r="B3233">
        <v>25.674564681907562</v>
      </c>
      <c r="C3233">
        <v>29.274564681907567</v>
      </c>
    </row>
    <row r="3234" spans="1:3" x14ac:dyDescent="0.25">
      <c r="A3234">
        <v>34.297675260320446</v>
      </c>
      <c r="B3234">
        <v>25.58601316927686</v>
      </c>
      <c r="C3234">
        <v>21.986013169276859</v>
      </c>
    </row>
    <row r="3235" spans="1:3" x14ac:dyDescent="0.25">
      <c r="A3235">
        <v>34.168204753621836</v>
      </c>
      <c r="B3235">
        <v>31.126846095217402</v>
      </c>
      <c r="C3235">
        <v>34.726846095217411</v>
      </c>
    </row>
    <row r="3236" spans="1:3" x14ac:dyDescent="0.25">
      <c r="A3236">
        <v>21.442158676018828</v>
      </c>
      <c r="B3236">
        <v>4.1692996476488275</v>
      </c>
      <c r="C3236">
        <v>4.1692996476488275</v>
      </c>
    </row>
    <row r="3237" spans="1:3" x14ac:dyDescent="0.25">
      <c r="A3237">
        <v>21.530201650438869</v>
      </c>
      <c r="B3237">
        <v>11.063515264986892</v>
      </c>
      <c r="C3237">
        <v>11.063515264986892</v>
      </c>
    </row>
    <row r="3238" spans="1:3" x14ac:dyDescent="0.25">
      <c r="A3238">
        <v>15.86820718863029</v>
      </c>
      <c r="B3238">
        <v>14.927536796552037</v>
      </c>
      <c r="C3238">
        <v>14.927536796552037</v>
      </c>
    </row>
    <row r="3239" spans="1:3" x14ac:dyDescent="0.25">
      <c r="A3239">
        <v>18.199763758237335</v>
      </c>
      <c r="B3239">
        <v>3.6096073011689356</v>
      </c>
      <c r="C3239">
        <v>9.6073011690123167E-3</v>
      </c>
    </row>
    <row r="3240" spans="1:3" x14ac:dyDescent="0.25">
      <c r="A3240">
        <v>24.689545168879192</v>
      </c>
      <c r="B3240">
        <v>6.0057275700789958</v>
      </c>
      <c r="C3240">
        <v>6.0057275700789958</v>
      </c>
    </row>
    <row r="3241" spans="1:3" x14ac:dyDescent="0.25">
      <c r="A3241">
        <v>15.247035958918929</v>
      </c>
      <c r="B3241">
        <v>5.3875399685233738</v>
      </c>
      <c r="C3241">
        <v>8.9875399685232971</v>
      </c>
    </row>
    <row r="3242" spans="1:3" x14ac:dyDescent="0.25">
      <c r="A3242">
        <v>21.162980734646641</v>
      </c>
      <c r="B3242">
        <v>1.8611187604689405</v>
      </c>
      <c r="C3242">
        <v>1.8611187604689405</v>
      </c>
    </row>
    <row r="3243" spans="1:3" x14ac:dyDescent="0.25">
      <c r="A3243">
        <v>21.010693005138144</v>
      </c>
      <c r="B3243">
        <v>9.8443543773297826</v>
      </c>
      <c r="C3243">
        <v>13.444354377329786</v>
      </c>
    </row>
    <row r="3244" spans="1:3" x14ac:dyDescent="0.25">
      <c r="A3244">
        <v>13.406114239116862</v>
      </c>
      <c r="B3244">
        <v>5.8036759392862702</v>
      </c>
      <c r="C3244">
        <v>9.4036759392862734</v>
      </c>
    </row>
    <row r="3245" spans="1:3" x14ac:dyDescent="0.25">
      <c r="A3245">
        <v>24.090213008059138</v>
      </c>
      <c r="B3245">
        <v>4.0864988953513404</v>
      </c>
      <c r="C3245">
        <v>7.6864988953513436</v>
      </c>
    </row>
    <row r="3246" spans="1:3" x14ac:dyDescent="0.25">
      <c r="A3246">
        <v>22.423885573685158</v>
      </c>
      <c r="B3246">
        <v>7.102471019380463</v>
      </c>
      <c r="C3246">
        <v>10.702471019380466</v>
      </c>
    </row>
    <row r="3247" spans="1:3" x14ac:dyDescent="0.25">
      <c r="A3247">
        <v>34.817637119054432</v>
      </c>
      <c r="B3247">
        <v>28.638108742733142</v>
      </c>
      <c r="C3247">
        <v>32.238108742733147</v>
      </c>
    </row>
    <row r="3248" spans="1:3" x14ac:dyDescent="0.25">
      <c r="A3248">
        <v>21.901243036511708</v>
      </c>
      <c r="B3248">
        <v>7.0326095377263176</v>
      </c>
      <c r="C3248">
        <v>7.0326095377263176</v>
      </c>
    </row>
    <row r="3249" spans="1:3" x14ac:dyDescent="0.25">
      <c r="A3249">
        <v>33.576516255800648</v>
      </c>
      <c r="B3249">
        <v>20.998249294446516</v>
      </c>
      <c r="C3249">
        <v>24.598249294446521</v>
      </c>
    </row>
    <row r="3250" spans="1:3" x14ac:dyDescent="0.25">
      <c r="A3250">
        <v>35.476095693794448</v>
      </c>
      <c r="B3250">
        <v>31.569153093984468</v>
      </c>
      <c r="C3250">
        <v>27.969153093984467</v>
      </c>
    </row>
    <row r="3251" spans="1:3" x14ac:dyDescent="0.25">
      <c r="A3251">
        <v>18.138684883786365</v>
      </c>
      <c r="B3251">
        <v>20.236728249742146</v>
      </c>
      <c r="C3251">
        <v>23.836728249742151</v>
      </c>
    </row>
    <row r="3252" spans="1:3" x14ac:dyDescent="0.25">
      <c r="A3252">
        <v>17.176745523786437</v>
      </c>
      <c r="B3252">
        <v>3.475251163824602</v>
      </c>
      <c r="C3252">
        <v>7.0752511638246052</v>
      </c>
    </row>
    <row r="3253" spans="1:3" x14ac:dyDescent="0.25">
      <c r="A3253">
        <v>21.204315327298495</v>
      </c>
      <c r="B3253">
        <v>5.6204758554133605</v>
      </c>
      <c r="C3253">
        <v>9.2204758554133637</v>
      </c>
    </row>
    <row r="3254" spans="1:3" x14ac:dyDescent="0.25">
      <c r="A3254">
        <v>17.613247133884915</v>
      </c>
      <c r="B3254">
        <v>5.4669231741912494</v>
      </c>
      <c r="C3254">
        <v>5.4669231741912494</v>
      </c>
    </row>
    <row r="3255" spans="1:3" x14ac:dyDescent="0.25">
      <c r="A3255">
        <v>24.863408767998383</v>
      </c>
      <c r="B3255">
        <v>21.048615983920911</v>
      </c>
      <c r="C3255">
        <v>17.448615983920909</v>
      </c>
    </row>
    <row r="3256" spans="1:3" x14ac:dyDescent="0.25">
      <c r="A3256">
        <v>34.643335862348351</v>
      </c>
      <c r="B3256">
        <v>45.306953906308593</v>
      </c>
      <c r="C3256">
        <v>41.706953906308584</v>
      </c>
    </row>
    <row r="3257" spans="1:3" x14ac:dyDescent="0.25">
      <c r="A3257">
        <v>25.226623952765408</v>
      </c>
      <c r="B3257">
        <v>11.911704768324434</v>
      </c>
      <c r="C3257">
        <v>11.911704768324434</v>
      </c>
    </row>
    <row r="3258" spans="1:3" x14ac:dyDescent="0.25">
      <c r="A3258">
        <v>34.267306927855557</v>
      </c>
      <c r="B3258">
        <v>30.511099860826452</v>
      </c>
      <c r="C3258">
        <v>34.111099860826371</v>
      </c>
    </row>
    <row r="3259" spans="1:3" x14ac:dyDescent="0.25">
      <c r="A3259">
        <v>26.654844558644655</v>
      </c>
      <c r="B3259">
        <v>11.934983658867164</v>
      </c>
      <c r="C3259">
        <v>11.934983658867164</v>
      </c>
    </row>
    <row r="3260" spans="1:3" x14ac:dyDescent="0.25">
      <c r="A3260">
        <v>25.078669463183552</v>
      </c>
      <c r="B3260">
        <v>17.350047220432518</v>
      </c>
      <c r="C3260">
        <v>20.950047220432442</v>
      </c>
    </row>
    <row r="3261" spans="1:3" x14ac:dyDescent="0.25">
      <c r="A3261">
        <v>35.408161770261813</v>
      </c>
      <c r="B3261">
        <v>42.991044557523935</v>
      </c>
      <c r="C3261">
        <v>39.391044557524012</v>
      </c>
    </row>
    <row r="3262" spans="1:3" x14ac:dyDescent="0.25">
      <c r="A3262">
        <v>32.067446117601186</v>
      </c>
      <c r="B3262">
        <v>27.834083981094331</v>
      </c>
      <c r="C3262">
        <v>27.834083981094331</v>
      </c>
    </row>
    <row r="3263" spans="1:3" x14ac:dyDescent="0.25">
      <c r="A3263">
        <v>33.141109866661779</v>
      </c>
      <c r="B3263">
        <v>34.294830867843054</v>
      </c>
      <c r="C3263">
        <v>34.294830867843054</v>
      </c>
    </row>
    <row r="3264" spans="1:3" x14ac:dyDescent="0.25">
      <c r="A3264">
        <v>20.273167752287542</v>
      </c>
      <c r="B3264">
        <v>5.2809627988693286</v>
      </c>
      <c r="C3264">
        <v>1.6809627988693254</v>
      </c>
    </row>
    <row r="3265" spans="1:3" x14ac:dyDescent="0.25">
      <c r="A3265">
        <v>26.39373167739987</v>
      </c>
      <c r="B3265">
        <v>6.8793573921982976</v>
      </c>
      <c r="C3265">
        <v>3.2793573921982944</v>
      </c>
    </row>
    <row r="3266" spans="1:3" x14ac:dyDescent="0.25">
      <c r="A3266">
        <v>34.112488544152228</v>
      </c>
      <c r="B3266">
        <v>23.074566531918023</v>
      </c>
      <c r="C3266">
        <v>26.674566531918025</v>
      </c>
    </row>
    <row r="3267" spans="1:3" x14ac:dyDescent="0.25">
      <c r="A3267">
        <v>34.791400587407352</v>
      </c>
      <c r="B3267">
        <v>17.426793341236639</v>
      </c>
      <c r="C3267">
        <v>13.826793341236634</v>
      </c>
    </row>
    <row r="3268" spans="1:3" x14ac:dyDescent="0.25">
      <c r="A3268">
        <v>17.537352222342271</v>
      </c>
      <c r="B3268">
        <v>9.1691810051333977</v>
      </c>
      <c r="C3268">
        <v>9.1691810051333977</v>
      </c>
    </row>
    <row r="3269" spans="1:3" x14ac:dyDescent="0.25">
      <c r="A3269">
        <v>21.849221043033769</v>
      </c>
      <c r="B3269">
        <v>12.9922484665697</v>
      </c>
      <c r="C3269">
        <v>12.9922484665697</v>
      </c>
    </row>
    <row r="3270" spans="1:3" x14ac:dyDescent="0.25">
      <c r="A3270">
        <v>25.612114138158688</v>
      </c>
      <c r="B3270">
        <v>23.471025770316967</v>
      </c>
      <c r="C3270">
        <v>19.871025770316962</v>
      </c>
    </row>
    <row r="3271" spans="1:3" x14ac:dyDescent="0.25">
      <c r="A3271">
        <v>15.8481812116647</v>
      </c>
      <c r="B3271">
        <v>10.867565852203462</v>
      </c>
      <c r="C3271">
        <v>14.467565852203466</v>
      </c>
    </row>
    <row r="3272" spans="1:3" x14ac:dyDescent="0.25">
      <c r="A3272">
        <v>35.855769853888198</v>
      </c>
      <c r="B3272">
        <v>33.544738811110619</v>
      </c>
      <c r="C3272">
        <v>33.544738811110619</v>
      </c>
    </row>
    <row r="3273" spans="1:3" x14ac:dyDescent="0.25">
      <c r="A3273">
        <v>32.683536311399493</v>
      </c>
      <c r="B3273">
        <v>22.258835150222751</v>
      </c>
      <c r="C3273">
        <v>18.65883515022275</v>
      </c>
    </row>
    <row r="3274" spans="1:3" x14ac:dyDescent="0.25">
      <c r="A3274">
        <v>15.56507403711481</v>
      </c>
      <c r="B3274">
        <v>29.941290895737886</v>
      </c>
      <c r="C3274">
        <v>26.341290895737881</v>
      </c>
    </row>
    <row r="3275" spans="1:3" x14ac:dyDescent="0.25">
      <c r="A3275">
        <v>25.37431823131886</v>
      </c>
      <c r="B3275">
        <v>6.1388937156464518</v>
      </c>
      <c r="C3275">
        <v>6.1388937156464518</v>
      </c>
    </row>
    <row r="3276" spans="1:3" x14ac:dyDescent="0.25">
      <c r="A3276">
        <v>28.150540275355176</v>
      </c>
      <c r="B3276">
        <v>4.3366348214936412</v>
      </c>
      <c r="C3276">
        <v>0.73663482149363801</v>
      </c>
    </row>
    <row r="3277" spans="1:3" x14ac:dyDescent="0.25">
      <c r="A3277">
        <v>21.655762188258247</v>
      </c>
      <c r="B3277">
        <v>10.381858793022758</v>
      </c>
      <c r="C3277">
        <v>13.981858793022681</v>
      </c>
    </row>
    <row r="3278" spans="1:3" x14ac:dyDescent="0.25">
      <c r="A3278">
        <v>32.757088583521607</v>
      </c>
      <c r="B3278">
        <v>46.565662781001066</v>
      </c>
      <c r="C3278">
        <v>46.565662781001066</v>
      </c>
    </row>
    <row r="3279" spans="1:3" x14ac:dyDescent="0.25">
      <c r="A3279">
        <v>24.947984830323975</v>
      </c>
      <c r="B3279">
        <v>22.733435243552567</v>
      </c>
      <c r="C3279">
        <v>22.733435243552567</v>
      </c>
    </row>
    <row r="3280" spans="1:3" x14ac:dyDescent="0.25">
      <c r="A3280">
        <v>25.038500644566444</v>
      </c>
      <c r="B3280">
        <v>9.5810286142858381</v>
      </c>
      <c r="C3280">
        <v>5.9810286142859148</v>
      </c>
    </row>
    <row r="3281" spans="1:3" x14ac:dyDescent="0.25">
      <c r="A3281">
        <v>15.780178177100055</v>
      </c>
      <c r="B3281">
        <v>15.003875817193055</v>
      </c>
      <c r="C3281">
        <v>11.403875817193132</v>
      </c>
    </row>
    <row r="3282" spans="1:3" x14ac:dyDescent="0.25">
      <c r="A3282">
        <v>22.616564550940037</v>
      </c>
      <c r="B3282">
        <v>8.2164816647585859</v>
      </c>
      <c r="C3282">
        <v>4.6164816647586626</v>
      </c>
    </row>
    <row r="3283" spans="1:3" x14ac:dyDescent="0.25">
      <c r="A3283">
        <v>22.949547858371773</v>
      </c>
      <c r="B3283">
        <v>6.3736840073412715</v>
      </c>
      <c r="C3283">
        <v>9.9736840073411948</v>
      </c>
    </row>
    <row r="3284" spans="1:3" x14ac:dyDescent="0.25">
      <c r="A3284">
        <v>15.68790403933896</v>
      </c>
      <c r="B3284">
        <v>2.9170407644249607</v>
      </c>
      <c r="C3284">
        <v>2.9170407644249607</v>
      </c>
    </row>
    <row r="3285" spans="1:3" x14ac:dyDescent="0.25">
      <c r="A3285">
        <v>23.113648497997321</v>
      </c>
      <c r="B3285">
        <v>7.3806221761254065</v>
      </c>
      <c r="C3285">
        <v>10.98062217612533</v>
      </c>
    </row>
    <row r="3286" spans="1:3" x14ac:dyDescent="0.25">
      <c r="A3286">
        <v>21.418037404026382</v>
      </c>
      <c r="B3286">
        <v>5.247510329766687</v>
      </c>
      <c r="C3286">
        <v>1.6475103297667637</v>
      </c>
    </row>
    <row r="3287" spans="1:3" x14ac:dyDescent="0.25">
      <c r="A3287">
        <v>20.557289569447281</v>
      </c>
      <c r="B3287">
        <v>20.839972602070631</v>
      </c>
      <c r="C3287">
        <v>17.239972602070708</v>
      </c>
    </row>
    <row r="3288" spans="1:3" x14ac:dyDescent="0.25">
      <c r="A3288">
        <v>18.367426769292727</v>
      </c>
      <c r="B3288">
        <v>6.36199071754179</v>
      </c>
      <c r="C3288">
        <v>6.36199071754179</v>
      </c>
    </row>
    <row r="3289" spans="1:3" x14ac:dyDescent="0.25">
      <c r="A3289">
        <v>32.916949522512908</v>
      </c>
      <c r="B3289">
        <v>32.283180988572511</v>
      </c>
      <c r="C3289">
        <v>35.883180988572434</v>
      </c>
    </row>
    <row r="3290" spans="1:3" x14ac:dyDescent="0.25">
      <c r="A3290">
        <v>19.107654816600217</v>
      </c>
      <c r="B3290">
        <v>11.392832818936185</v>
      </c>
      <c r="C3290">
        <v>7.7928328189362617</v>
      </c>
    </row>
    <row r="3291" spans="1:3" x14ac:dyDescent="0.25">
      <c r="A3291">
        <v>13.232660656773803</v>
      </c>
      <c r="B3291">
        <v>2.4970885777406338</v>
      </c>
      <c r="C3291">
        <v>2.4970885777406338</v>
      </c>
    </row>
    <row r="3292" spans="1:3" x14ac:dyDescent="0.25">
      <c r="A3292">
        <v>33.654820981022453</v>
      </c>
      <c r="B3292">
        <v>42.616422027734245</v>
      </c>
      <c r="C3292">
        <v>42.616422027734245</v>
      </c>
    </row>
    <row r="3293" spans="1:3" x14ac:dyDescent="0.25">
      <c r="A3293">
        <v>26.70236603923783</v>
      </c>
      <c r="B3293">
        <v>3.8956207730946257</v>
      </c>
      <c r="C3293">
        <v>3.8956207730946257</v>
      </c>
    </row>
    <row r="3294" spans="1:3" x14ac:dyDescent="0.25">
      <c r="A3294">
        <v>32.902289758924738</v>
      </c>
      <c r="B3294">
        <v>33.638450322208072</v>
      </c>
      <c r="C3294">
        <v>33.638450322208072</v>
      </c>
    </row>
    <row r="3295" spans="1:3" x14ac:dyDescent="0.25">
      <c r="A3295">
        <v>22.261444442702995</v>
      </c>
      <c r="B3295">
        <v>9.9563817685857003</v>
      </c>
      <c r="C3295">
        <v>13.556381768585704</v>
      </c>
    </row>
    <row r="3296" spans="1:3" x14ac:dyDescent="0.25">
      <c r="A3296">
        <v>15.475039012058724</v>
      </c>
      <c r="B3296">
        <v>14.866756702262558</v>
      </c>
      <c r="C3296">
        <v>18.466756702262561</v>
      </c>
    </row>
    <row r="3297" spans="1:3" x14ac:dyDescent="0.25">
      <c r="A3297">
        <v>33.861745485548418</v>
      </c>
      <c r="B3297">
        <v>39.904477285892519</v>
      </c>
      <c r="C3297">
        <v>36.304477285892517</v>
      </c>
    </row>
    <row r="3298" spans="1:3" x14ac:dyDescent="0.25">
      <c r="A3298">
        <v>24.335425342804129</v>
      </c>
      <c r="B3298">
        <v>25.420291225171042</v>
      </c>
      <c r="C3298">
        <v>25.420291225171042</v>
      </c>
    </row>
    <row r="3299" spans="1:3" x14ac:dyDescent="0.25">
      <c r="A3299">
        <v>28.716807713911869</v>
      </c>
      <c r="B3299">
        <v>2.9785611529321265</v>
      </c>
      <c r="C3299">
        <v>6.5785611529320498</v>
      </c>
    </row>
    <row r="3300" spans="1:3" x14ac:dyDescent="0.25">
      <c r="A3300">
        <v>34.037898239690833</v>
      </c>
      <c r="B3300">
        <v>23.99903000892661</v>
      </c>
      <c r="C3300">
        <v>20.399030008926609</v>
      </c>
    </row>
    <row r="3301" spans="1:3" x14ac:dyDescent="0.25">
      <c r="A3301">
        <v>14.917743179958975</v>
      </c>
      <c r="B3301">
        <v>2.8523791362815487</v>
      </c>
      <c r="C3301">
        <v>0</v>
      </c>
    </row>
    <row r="3302" spans="1:3" x14ac:dyDescent="0.25">
      <c r="A3302">
        <v>36.550598298186316</v>
      </c>
      <c r="B3302">
        <v>31.27601474381235</v>
      </c>
      <c r="C3302">
        <v>27.676014743812427</v>
      </c>
    </row>
    <row r="3303" spans="1:3" x14ac:dyDescent="0.25">
      <c r="A3303">
        <v>32.562351000677211</v>
      </c>
      <c r="B3303">
        <v>35.680132027341713</v>
      </c>
      <c r="C3303">
        <v>39.280132027341637</v>
      </c>
    </row>
    <row r="3304" spans="1:3" x14ac:dyDescent="0.25">
      <c r="A3304">
        <v>21.589511301487576</v>
      </c>
      <c r="B3304">
        <v>17.387297400545307</v>
      </c>
      <c r="C3304">
        <v>20.987297400545231</v>
      </c>
    </row>
    <row r="3305" spans="1:3" x14ac:dyDescent="0.25">
      <c r="A3305">
        <v>35.2644919616001</v>
      </c>
      <c r="B3305">
        <v>21.157162354493604</v>
      </c>
      <c r="C3305">
        <v>21.157162354493604</v>
      </c>
    </row>
    <row r="3306" spans="1:3" x14ac:dyDescent="0.25">
      <c r="A3306">
        <v>22.841817231011738</v>
      </c>
      <c r="B3306">
        <v>5.8970008273006513</v>
      </c>
      <c r="C3306">
        <v>5.8970008273006513</v>
      </c>
    </row>
    <row r="3307" spans="1:3" x14ac:dyDescent="0.25">
      <c r="A3307">
        <v>15.947298709665798</v>
      </c>
      <c r="B3307">
        <v>13.382525219220014</v>
      </c>
      <c r="C3307">
        <v>9.7825252192200907</v>
      </c>
    </row>
    <row r="3308" spans="1:3" x14ac:dyDescent="0.25">
      <c r="A3308">
        <v>35.679859406971119</v>
      </c>
      <c r="B3308">
        <v>56.718652995328952</v>
      </c>
      <c r="C3308">
        <v>60.318652995328961</v>
      </c>
    </row>
    <row r="3309" spans="1:3" x14ac:dyDescent="0.25">
      <c r="A3309">
        <v>35.085076517879585</v>
      </c>
      <c r="B3309">
        <v>36.497777887424725</v>
      </c>
      <c r="C3309">
        <v>36.497777887424725</v>
      </c>
    </row>
    <row r="3310" spans="1:3" x14ac:dyDescent="0.25">
      <c r="A3310">
        <v>21.49762139746267</v>
      </c>
      <c r="B3310">
        <v>18.869558852716779</v>
      </c>
      <c r="C3310">
        <v>22.46955885271678</v>
      </c>
    </row>
    <row r="3311" spans="1:3" x14ac:dyDescent="0.25">
      <c r="A3311">
        <v>14.738074731097939</v>
      </c>
      <c r="B3311">
        <v>18.902810889444641</v>
      </c>
      <c r="C3311">
        <v>15.302810889444638</v>
      </c>
    </row>
    <row r="3312" spans="1:3" x14ac:dyDescent="0.25">
      <c r="A3312">
        <v>19.980437811359444</v>
      </c>
      <c r="B3312">
        <v>18.529542339694956</v>
      </c>
      <c r="C3312">
        <v>22.129542339694961</v>
      </c>
    </row>
    <row r="3313" spans="1:3" x14ac:dyDescent="0.25">
      <c r="A3313">
        <v>21.846221167514894</v>
      </c>
      <c r="B3313">
        <v>16.11276839640766</v>
      </c>
      <c r="C3313">
        <v>19.712768396407661</v>
      </c>
    </row>
    <row r="3314" spans="1:3" x14ac:dyDescent="0.25">
      <c r="A3314">
        <v>25.976096833389217</v>
      </c>
      <c r="B3314">
        <v>16.757344717486262</v>
      </c>
      <c r="C3314">
        <v>20.357344717486264</v>
      </c>
    </row>
    <row r="3315" spans="1:3" x14ac:dyDescent="0.25">
      <c r="A3315">
        <v>28.448647899343413</v>
      </c>
      <c r="B3315">
        <v>19.609829116031754</v>
      </c>
      <c r="C3315">
        <v>23.209829116031759</v>
      </c>
    </row>
    <row r="3316" spans="1:3" x14ac:dyDescent="0.25">
      <c r="A3316">
        <v>21.818661004222648</v>
      </c>
      <c r="B3316">
        <v>18.167753733623265</v>
      </c>
      <c r="C3316">
        <v>14.567753733623263</v>
      </c>
    </row>
    <row r="3317" spans="1:3" x14ac:dyDescent="0.25">
      <c r="A3317">
        <v>25.12750259557582</v>
      </c>
      <c r="B3317">
        <v>13.921251531954617</v>
      </c>
      <c r="C3317">
        <v>13.921251531954617</v>
      </c>
    </row>
    <row r="3318" spans="1:3" x14ac:dyDescent="0.25">
      <c r="A3318">
        <v>34.925678725140671</v>
      </c>
      <c r="B3318">
        <v>20.327204548231386</v>
      </c>
      <c r="C3318">
        <v>23.927204548231309</v>
      </c>
    </row>
    <row r="3319" spans="1:3" x14ac:dyDescent="0.25">
      <c r="A3319">
        <v>33.519492165210991</v>
      </c>
      <c r="B3319">
        <v>25.735463678653883</v>
      </c>
      <c r="C3319">
        <v>29.335463678653806</v>
      </c>
    </row>
    <row r="3320" spans="1:3" x14ac:dyDescent="0.25">
      <c r="A3320">
        <v>20.910392611375066</v>
      </c>
      <c r="B3320">
        <v>14.414234072681182</v>
      </c>
      <c r="C3320">
        <v>14.414234072681182</v>
      </c>
    </row>
    <row r="3321" spans="1:3" x14ac:dyDescent="0.25">
      <c r="A3321">
        <v>23.178933079852548</v>
      </c>
      <c r="B3321">
        <v>20.134310598217713</v>
      </c>
      <c r="C3321">
        <v>16.53431059821779</v>
      </c>
    </row>
    <row r="3322" spans="1:3" x14ac:dyDescent="0.25">
      <c r="A3322">
        <v>12.645374711319519</v>
      </c>
      <c r="B3322">
        <v>7.3971308467381824</v>
      </c>
      <c r="C3322">
        <v>3.7971308467382592</v>
      </c>
    </row>
    <row r="3323" spans="1:3" x14ac:dyDescent="0.25">
      <c r="A3323">
        <v>27.073821060235062</v>
      </c>
      <c r="B3323">
        <v>5.2617328294079702</v>
      </c>
      <c r="C3323">
        <v>8.8617328294079734</v>
      </c>
    </row>
    <row r="3324" spans="1:3" x14ac:dyDescent="0.25">
      <c r="A3324">
        <v>18.816274842010916</v>
      </c>
      <c r="B3324">
        <v>8.4374113843428677</v>
      </c>
      <c r="C3324">
        <v>4.8374113843428646</v>
      </c>
    </row>
    <row r="3325" spans="1:3" x14ac:dyDescent="0.25">
      <c r="A3325">
        <v>32.883388581322954</v>
      </c>
      <c r="B3325">
        <v>35.957462354927131</v>
      </c>
      <c r="C3325">
        <v>35.957462354927131</v>
      </c>
    </row>
    <row r="3326" spans="1:3" x14ac:dyDescent="0.25">
      <c r="A3326">
        <v>33.402802226423731</v>
      </c>
      <c r="B3326">
        <v>31.873642556928878</v>
      </c>
      <c r="C3326">
        <v>31.873642556928878</v>
      </c>
    </row>
    <row r="3327" spans="1:3" x14ac:dyDescent="0.25">
      <c r="A3327">
        <v>19.63122809027098</v>
      </c>
      <c r="B3327">
        <v>16.315222404863814</v>
      </c>
      <c r="C3327">
        <v>19.915222404863819</v>
      </c>
    </row>
    <row r="3328" spans="1:3" x14ac:dyDescent="0.25">
      <c r="A3328">
        <v>21.95050718137729</v>
      </c>
      <c r="B3328">
        <v>6.5195123395885357</v>
      </c>
      <c r="C3328">
        <v>10.119512339588539</v>
      </c>
    </row>
    <row r="3329" spans="1:3" x14ac:dyDescent="0.25">
      <c r="A3329">
        <v>33.629100089154974</v>
      </c>
      <c r="B3329">
        <v>36.460169293941917</v>
      </c>
      <c r="C3329">
        <v>36.460169293941917</v>
      </c>
    </row>
    <row r="3330" spans="1:3" x14ac:dyDescent="0.25">
      <c r="A3330">
        <v>36.219667221655158</v>
      </c>
      <c r="B3330">
        <v>30.001425608047263</v>
      </c>
      <c r="C3330">
        <v>30.001425608047263</v>
      </c>
    </row>
    <row r="3331" spans="1:3" x14ac:dyDescent="0.25">
      <c r="A3331">
        <v>23.062193970134921</v>
      </c>
      <c r="B3331">
        <v>3.2646502875830219</v>
      </c>
      <c r="C3331">
        <v>6.8646502875830251</v>
      </c>
    </row>
    <row r="3332" spans="1:3" x14ac:dyDescent="0.25">
      <c r="A3332">
        <v>21.695759907250405</v>
      </c>
      <c r="B3332">
        <v>8.0727160669778364</v>
      </c>
      <c r="C3332">
        <v>11.67271606697784</v>
      </c>
    </row>
    <row r="3333" spans="1:3" x14ac:dyDescent="0.25">
      <c r="A3333">
        <v>35.628416834223209</v>
      </c>
      <c r="B3333">
        <v>18.052606056347066</v>
      </c>
      <c r="C3333">
        <v>14.452606056347062</v>
      </c>
    </row>
    <row r="3334" spans="1:3" x14ac:dyDescent="0.25">
      <c r="A3334">
        <v>33.160360771887774</v>
      </c>
      <c r="B3334">
        <v>23.752504707991051</v>
      </c>
      <c r="C3334">
        <v>27.352504707991052</v>
      </c>
    </row>
    <row r="3335" spans="1:3" x14ac:dyDescent="0.25">
      <c r="A3335">
        <v>33.345913393182357</v>
      </c>
      <c r="B3335">
        <v>14.242926101071367</v>
      </c>
      <c r="C3335">
        <v>10.642926101071364</v>
      </c>
    </row>
    <row r="3336" spans="1:3" x14ac:dyDescent="0.25">
      <c r="A3336">
        <v>23.654399726072608</v>
      </c>
      <c r="B3336">
        <v>4.7065209284118215</v>
      </c>
      <c r="C3336">
        <v>1.1065209284118183</v>
      </c>
    </row>
    <row r="3337" spans="1:3" x14ac:dyDescent="0.25">
      <c r="A3337">
        <v>17.762000657176049</v>
      </c>
      <c r="B3337">
        <v>15.788709830711323</v>
      </c>
      <c r="C3337">
        <v>12.188709830711399</v>
      </c>
    </row>
    <row r="3338" spans="1:3" x14ac:dyDescent="0.25">
      <c r="A3338">
        <v>36.089181928845647</v>
      </c>
      <c r="B3338">
        <v>43.692651555270444</v>
      </c>
      <c r="C3338">
        <v>43.692651555270444</v>
      </c>
    </row>
    <row r="3339" spans="1:3" x14ac:dyDescent="0.25">
      <c r="A3339">
        <v>32.67479990760318</v>
      </c>
      <c r="B3339">
        <v>19.98021932466159</v>
      </c>
      <c r="C3339">
        <v>16.380219324661667</v>
      </c>
    </row>
    <row r="3340" spans="1:3" x14ac:dyDescent="0.25">
      <c r="A3340">
        <v>16.430592954604499</v>
      </c>
      <c r="B3340">
        <v>10.285283724068552</v>
      </c>
      <c r="C3340">
        <v>13.885283724068476</v>
      </c>
    </row>
    <row r="3341" spans="1:3" x14ac:dyDescent="0.25">
      <c r="A3341">
        <v>23.136776087108828</v>
      </c>
      <c r="B3341">
        <v>10.687947185572764</v>
      </c>
      <c r="C3341">
        <v>10.687947185572764</v>
      </c>
    </row>
    <row r="3342" spans="1:3" x14ac:dyDescent="0.25">
      <c r="A3342">
        <v>31.562494003182415</v>
      </c>
      <c r="B3342">
        <v>46.67278065122774</v>
      </c>
      <c r="C3342">
        <v>43.072780651227816</v>
      </c>
    </row>
    <row r="3343" spans="1:3" x14ac:dyDescent="0.25">
      <c r="A3343">
        <v>35.485713783766109</v>
      </c>
      <c r="B3343">
        <v>18.296684089500044</v>
      </c>
      <c r="C3343">
        <v>18.296684089500044</v>
      </c>
    </row>
    <row r="3344" spans="1:3" x14ac:dyDescent="0.25">
      <c r="A3344">
        <v>32.651499990918026</v>
      </c>
      <c r="B3344">
        <v>30.944681632602524</v>
      </c>
      <c r="C3344">
        <v>34.544681632602448</v>
      </c>
    </row>
    <row r="3345" spans="1:3" x14ac:dyDescent="0.25">
      <c r="A3345">
        <v>17.32205269462975</v>
      </c>
      <c r="B3345">
        <v>8.0292213371045662</v>
      </c>
      <c r="C3345">
        <v>4.4292213371046429</v>
      </c>
    </row>
    <row r="3346" spans="1:3" x14ac:dyDescent="0.25">
      <c r="A3346">
        <v>15.165995426098018</v>
      </c>
      <c r="B3346">
        <v>6.4070030619391893</v>
      </c>
      <c r="C3346">
        <v>2.8070030619392661</v>
      </c>
    </row>
    <row r="3347" spans="1:3" x14ac:dyDescent="0.25">
      <c r="A3347">
        <v>20.809215903546594</v>
      </c>
      <c r="B3347">
        <v>4.1457357799066585</v>
      </c>
      <c r="C3347">
        <v>7.7457357799066617</v>
      </c>
    </row>
    <row r="3348" spans="1:3" x14ac:dyDescent="0.25">
      <c r="A3348">
        <v>26.356132053106851</v>
      </c>
      <c r="B3348">
        <v>26.259305759395009</v>
      </c>
      <c r="C3348">
        <v>26.259305759395009</v>
      </c>
    </row>
    <row r="3349" spans="1:3" x14ac:dyDescent="0.25">
      <c r="A3349">
        <v>18.60005443750909</v>
      </c>
      <c r="B3349">
        <v>5.342435932407037</v>
      </c>
      <c r="C3349">
        <v>1.7424359324070338</v>
      </c>
    </row>
    <row r="3350" spans="1:3" x14ac:dyDescent="0.25">
      <c r="A3350">
        <v>26.126910792415341</v>
      </c>
      <c r="B3350">
        <v>6.2066379664916038</v>
      </c>
      <c r="C3350">
        <v>6.2066379664916038</v>
      </c>
    </row>
    <row r="3351" spans="1:3" x14ac:dyDescent="0.25">
      <c r="A3351">
        <v>33.20342990025437</v>
      </c>
      <c r="B3351">
        <v>55.632049460058631</v>
      </c>
      <c r="C3351">
        <v>52.03204946005863</v>
      </c>
    </row>
    <row r="3352" spans="1:3" x14ac:dyDescent="0.25">
      <c r="A3352">
        <v>23.123150554853069</v>
      </c>
      <c r="B3352">
        <v>22.551537165249975</v>
      </c>
      <c r="C3352">
        <v>26.151537165249977</v>
      </c>
    </row>
    <row r="3353" spans="1:3" x14ac:dyDescent="0.25">
      <c r="A3353">
        <v>23.894503233535502</v>
      </c>
      <c r="B3353">
        <v>20.522959976624584</v>
      </c>
      <c r="C3353">
        <v>24.122959976624585</v>
      </c>
    </row>
    <row r="3354" spans="1:3" x14ac:dyDescent="0.25">
      <c r="A3354">
        <v>22.504291473842049</v>
      </c>
      <c r="B3354">
        <v>2.015187268542924</v>
      </c>
      <c r="C3354">
        <v>0</v>
      </c>
    </row>
    <row r="3355" spans="1:3" x14ac:dyDescent="0.25">
      <c r="A3355">
        <v>35.161952590154812</v>
      </c>
      <c r="B3355">
        <v>7.7474855886702265</v>
      </c>
      <c r="C3355">
        <v>4.1474855886703033</v>
      </c>
    </row>
    <row r="3356" spans="1:3" x14ac:dyDescent="0.25">
      <c r="A3356">
        <v>14.602248575808954</v>
      </c>
      <c r="B3356">
        <v>3.6937772917231193</v>
      </c>
      <c r="C3356">
        <v>7.2937772917230426</v>
      </c>
    </row>
    <row r="3357" spans="1:3" x14ac:dyDescent="0.25">
      <c r="A3357">
        <v>27.17210319594658</v>
      </c>
      <c r="B3357">
        <v>1.7180018135813491</v>
      </c>
      <c r="C3357">
        <v>0</v>
      </c>
    </row>
    <row r="3358" spans="1:3" x14ac:dyDescent="0.25">
      <c r="A3358">
        <v>24.360866053966497</v>
      </c>
      <c r="B3358">
        <v>17.767225819579124</v>
      </c>
      <c r="C3358">
        <v>21.367225819579048</v>
      </c>
    </row>
    <row r="3359" spans="1:3" x14ac:dyDescent="0.25">
      <c r="A3359">
        <v>25.453975965355973</v>
      </c>
      <c r="B3359">
        <v>9.6218709941086367</v>
      </c>
      <c r="C3359">
        <v>13.22187099410856</v>
      </c>
    </row>
    <row r="3360" spans="1:3" x14ac:dyDescent="0.25">
      <c r="A3360">
        <v>16.123979879267836</v>
      </c>
      <c r="B3360">
        <v>3.0604234988523693</v>
      </c>
      <c r="C3360">
        <v>0</v>
      </c>
    </row>
    <row r="3361" spans="1:3" x14ac:dyDescent="0.25">
      <c r="A3361">
        <v>21.211967295191094</v>
      </c>
      <c r="B3361">
        <v>3.6025189784796474</v>
      </c>
      <c r="C3361">
        <v>2.5189784797241543E-3</v>
      </c>
    </row>
    <row r="3362" spans="1:3" x14ac:dyDescent="0.25">
      <c r="A3362">
        <v>33.505713587100686</v>
      </c>
      <c r="B3362">
        <v>45.430400662915744</v>
      </c>
      <c r="C3362">
        <v>45.430400662915744</v>
      </c>
    </row>
    <row r="3363" spans="1:3" x14ac:dyDescent="0.25">
      <c r="A3363">
        <v>24.954854429903399</v>
      </c>
      <c r="B3363">
        <v>2.5112390144430208</v>
      </c>
      <c r="C3363">
        <v>2.5112390144430208</v>
      </c>
    </row>
    <row r="3364" spans="1:3" x14ac:dyDescent="0.25">
      <c r="A3364">
        <v>23.741044332526986</v>
      </c>
      <c r="B3364">
        <v>17.394079577319257</v>
      </c>
      <c r="C3364">
        <v>13.794079577319334</v>
      </c>
    </row>
    <row r="3365" spans="1:3" x14ac:dyDescent="0.25">
      <c r="A3365">
        <v>25.076353843463579</v>
      </c>
      <c r="B3365">
        <v>10.063633207472913</v>
      </c>
      <c r="C3365">
        <v>13.663633207472916</v>
      </c>
    </row>
    <row r="3366" spans="1:3" x14ac:dyDescent="0.25">
      <c r="A3366">
        <v>15.776740407708418</v>
      </c>
      <c r="B3366">
        <v>1.6842858819976758</v>
      </c>
      <c r="C3366">
        <v>5.284285881997679</v>
      </c>
    </row>
    <row r="3367" spans="1:3" x14ac:dyDescent="0.25">
      <c r="A3367">
        <v>36.09157532641234</v>
      </c>
      <c r="B3367">
        <v>33.267648743171932</v>
      </c>
      <c r="C3367">
        <v>36.867648743171941</v>
      </c>
    </row>
    <row r="3368" spans="1:3" x14ac:dyDescent="0.25">
      <c r="A3368">
        <v>34.4750292084668</v>
      </c>
      <c r="B3368">
        <v>44.23036939277236</v>
      </c>
      <c r="C3368">
        <v>44.23036939277236</v>
      </c>
    </row>
    <row r="3369" spans="1:3" x14ac:dyDescent="0.25">
      <c r="A3369">
        <v>25.522204169123981</v>
      </c>
      <c r="B3369">
        <v>13.499212479727598</v>
      </c>
      <c r="C3369">
        <v>13.499212479727598</v>
      </c>
    </row>
    <row r="3370" spans="1:3" x14ac:dyDescent="0.25">
      <c r="A3370">
        <v>32.82772348258203</v>
      </c>
      <c r="B3370">
        <v>37.861909862655374</v>
      </c>
      <c r="C3370">
        <v>37.861909862655374</v>
      </c>
    </row>
    <row r="3371" spans="1:3" x14ac:dyDescent="0.25">
      <c r="A3371">
        <v>36.387078264943817</v>
      </c>
      <c r="B3371">
        <v>34.698992645303207</v>
      </c>
      <c r="C3371">
        <v>34.698992645303207</v>
      </c>
    </row>
    <row r="3372" spans="1:3" x14ac:dyDescent="0.25">
      <c r="A3372">
        <v>28.919384408561868</v>
      </c>
      <c r="B3372">
        <v>3.5347868659378978</v>
      </c>
      <c r="C3372">
        <v>3.5347868659378978</v>
      </c>
    </row>
    <row r="3373" spans="1:3" x14ac:dyDescent="0.25">
      <c r="A3373">
        <v>36.161657892541371</v>
      </c>
      <c r="B3373">
        <v>30.166740380768793</v>
      </c>
      <c r="C3373">
        <v>26.566740380768792</v>
      </c>
    </row>
    <row r="3374" spans="1:3" x14ac:dyDescent="0.25">
      <c r="A3374">
        <v>34.334561502979938</v>
      </c>
      <c r="B3374">
        <v>27.992603823340136</v>
      </c>
      <c r="C3374">
        <v>31.59260382334006</v>
      </c>
    </row>
    <row r="3375" spans="1:3" x14ac:dyDescent="0.25">
      <c r="A3375">
        <v>22.812747082600868</v>
      </c>
      <c r="B3375">
        <v>23.360419452331787</v>
      </c>
      <c r="C3375">
        <v>19.760419452331863</v>
      </c>
    </row>
    <row r="3376" spans="1:3" x14ac:dyDescent="0.25">
      <c r="A3376">
        <v>27.16990240513379</v>
      </c>
      <c r="B3376">
        <v>3.8887398664746975</v>
      </c>
      <c r="C3376">
        <v>0.28873986647477423</v>
      </c>
    </row>
    <row r="3377" spans="1:3" x14ac:dyDescent="0.25">
      <c r="A3377">
        <v>35.988456461634044</v>
      </c>
      <c r="B3377">
        <v>10.888996096288999</v>
      </c>
      <c r="C3377">
        <v>7.2889960962890754</v>
      </c>
    </row>
    <row r="3378" spans="1:3" x14ac:dyDescent="0.25">
      <c r="A3378">
        <v>19.924358095676222</v>
      </c>
      <c r="B3378">
        <v>22.96791020458037</v>
      </c>
      <c r="C3378">
        <v>26.567910204580372</v>
      </c>
    </row>
    <row r="3379" spans="1:3" x14ac:dyDescent="0.25">
      <c r="A3379">
        <v>24.119739105773679</v>
      </c>
      <c r="B3379">
        <v>10.547200684045013</v>
      </c>
      <c r="C3379">
        <v>10.547200684045013</v>
      </c>
    </row>
    <row r="3380" spans="1:3" x14ac:dyDescent="0.25">
      <c r="A3380">
        <v>25.105757208179718</v>
      </c>
      <c r="B3380">
        <v>5.8423565211415518</v>
      </c>
      <c r="C3380">
        <v>9.442356521141555</v>
      </c>
    </row>
    <row r="3381" spans="1:3" x14ac:dyDescent="0.25">
      <c r="A3381">
        <v>31.961586496301557</v>
      </c>
      <c r="B3381">
        <v>17.492765628119187</v>
      </c>
      <c r="C3381">
        <v>21.092765628119192</v>
      </c>
    </row>
    <row r="3382" spans="1:3" x14ac:dyDescent="0.25">
      <c r="A3382">
        <v>28.120393794613925</v>
      </c>
      <c r="B3382">
        <v>8.6823995150324595</v>
      </c>
      <c r="C3382">
        <v>8.6823995150324595</v>
      </c>
    </row>
    <row r="3383" spans="1:3" x14ac:dyDescent="0.25">
      <c r="A3383">
        <v>31.396516398536018</v>
      </c>
      <c r="B3383">
        <v>27.568624134492516</v>
      </c>
      <c r="C3383">
        <v>23.968624134492515</v>
      </c>
    </row>
    <row r="3384" spans="1:3" x14ac:dyDescent="0.25">
      <c r="A3384">
        <v>23.278602729553448</v>
      </c>
      <c r="B3384">
        <v>5.7651672975719137</v>
      </c>
      <c r="C3384">
        <v>9.3651672975719169</v>
      </c>
    </row>
    <row r="3385" spans="1:3" x14ac:dyDescent="0.25">
      <c r="A3385">
        <v>27.144244872861396</v>
      </c>
      <c r="B3385">
        <v>13.850660878850851</v>
      </c>
      <c r="C3385">
        <v>17.450660878850854</v>
      </c>
    </row>
    <row r="3386" spans="1:3" x14ac:dyDescent="0.25">
      <c r="A3386">
        <v>22.968395486437707</v>
      </c>
      <c r="B3386">
        <v>2.0445840574368557</v>
      </c>
      <c r="C3386">
        <v>0</v>
      </c>
    </row>
    <row r="3387" spans="1:3" x14ac:dyDescent="0.25">
      <c r="A3387">
        <v>27.296982099295573</v>
      </c>
      <c r="B3387">
        <v>23.354100109455764</v>
      </c>
      <c r="C3387">
        <v>26.954100109455688</v>
      </c>
    </row>
    <row r="3388" spans="1:3" x14ac:dyDescent="0.25">
      <c r="A3388">
        <v>15.90970120861364</v>
      </c>
      <c r="B3388">
        <v>3.516729573988755</v>
      </c>
      <c r="C3388">
        <v>3.516729573988755</v>
      </c>
    </row>
    <row r="3389" spans="1:3" x14ac:dyDescent="0.25">
      <c r="A3389">
        <v>19.792826704490309</v>
      </c>
      <c r="B3389">
        <v>27.918089919483862</v>
      </c>
      <c r="C3389">
        <v>31.518089919483785</v>
      </c>
    </row>
    <row r="3390" spans="1:3" x14ac:dyDescent="0.25">
      <c r="A3390">
        <v>31.233124212492747</v>
      </c>
      <c r="B3390">
        <v>35.532400463585496</v>
      </c>
      <c r="C3390">
        <v>31.932400463585495</v>
      </c>
    </row>
    <row r="3391" spans="1:3" x14ac:dyDescent="0.25">
      <c r="A3391">
        <v>31.441425068723241</v>
      </c>
      <c r="B3391">
        <v>19.802768917841949</v>
      </c>
      <c r="C3391">
        <v>23.402768917841954</v>
      </c>
    </row>
    <row r="3392" spans="1:3" x14ac:dyDescent="0.25">
      <c r="A3392">
        <v>36.398569662069356</v>
      </c>
      <c r="B3392">
        <v>45.495901561472245</v>
      </c>
      <c r="C3392">
        <v>45.495901561472245</v>
      </c>
    </row>
    <row r="3393" spans="1:3" x14ac:dyDescent="0.25">
      <c r="A3393">
        <v>19.399386918474526</v>
      </c>
      <c r="B3393">
        <v>6.6132165976665203</v>
      </c>
      <c r="C3393">
        <v>3.0132165976665171</v>
      </c>
    </row>
    <row r="3394" spans="1:3" x14ac:dyDescent="0.25">
      <c r="A3394">
        <v>22.531915967800771</v>
      </c>
      <c r="B3394">
        <v>8.9479206664622879</v>
      </c>
      <c r="C3394">
        <v>12.547920666462291</v>
      </c>
    </row>
    <row r="3395" spans="1:3" x14ac:dyDescent="0.25">
      <c r="A3395">
        <v>17.496067876250212</v>
      </c>
      <c r="B3395">
        <v>16.636880421754896</v>
      </c>
      <c r="C3395">
        <v>16.636880421754896</v>
      </c>
    </row>
    <row r="3396" spans="1:3" x14ac:dyDescent="0.25">
      <c r="A3396">
        <v>18.813771581412347</v>
      </c>
      <c r="B3396">
        <v>12.228502498399623</v>
      </c>
      <c r="C3396">
        <v>8.6285024983996195</v>
      </c>
    </row>
    <row r="3397" spans="1:3" x14ac:dyDescent="0.25">
      <c r="A3397">
        <v>33.757621927453904</v>
      </c>
      <c r="B3397">
        <v>14.084976550064514</v>
      </c>
      <c r="C3397">
        <v>14.084976550064514</v>
      </c>
    </row>
    <row r="3398" spans="1:3" x14ac:dyDescent="0.25">
      <c r="A3398">
        <v>17.088562561919645</v>
      </c>
      <c r="B3398">
        <v>7.1709890621584638</v>
      </c>
      <c r="C3398">
        <v>10.770989062158467</v>
      </c>
    </row>
    <row r="3399" spans="1:3" x14ac:dyDescent="0.25">
      <c r="A3399">
        <v>32.786620003311327</v>
      </c>
      <c r="B3399">
        <v>40.827798017395843</v>
      </c>
      <c r="C3399">
        <v>40.827798017395843</v>
      </c>
    </row>
    <row r="3400" spans="1:3" x14ac:dyDescent="0.25">
      <c r="A3400">
        <v>22.436891067165714</v>
      </c>
      <c r="B3400">
        <v>20.03957452527434</v>
      </c>
      <c r="C3400">
        <v>16.439574525274338</v>
      </c>
    </row>
    <row r="3401" spans="1:3" x14ac:dyDescent="0.25">
      <c r="A3401">
        <v>37.360136954426189</v>
      </c>
      <c r="B3401">
        <v>24.699826847573625</v>
      </c>
      <c r="C3401">
        <v>21.099826847573624</v>
      </c>
    </row>
    <row r="3402" spans="1:3" x14ac:dyDescent="0.25">
      <c r="A3402">
        <v>24.360395012444069</v>
      </c>
      <c r="B3402">
        <v>15.826737368617447</v>
      </c>
      <c r="C3402">
        <v>15.826737368617447</v>
      </c>
    </row>
    <row r="3403" spans="1:3" x14ac:dyDescent="0.25">
      <c r="A3403">
        <v>23.097744310633601</v>
      </c>
      <c r="B3403">
        <v>33.422298942393965</v>
      </c>
      <c r="C3403">
        <v>37.022298942393888</v>
      </c>
    </row>
    <row r="3404" spans="1:3" x14ac:dyDescent="0.25">
      <c r="A3404">
        <v>34.150650766873895</v>
      </c>
      <c r="B3404">
        <v>34.96998598318573</v>
      </c>
      <c r="C3404">
        <v>34.96998598318573</v>
      </c>
    </row>
    <row r="3405" spans="1:3" x14ac:dyDescent="0.25">
      <c r="A3405">
        <v>32.982335102049078</v>
      </c>
      <c r="B3405">
        <v>32.553136047532753</v>
      </c>
      <c r="C3405">
        <v>28.953136047532748</v>
      </c>
    </row>
    <row r="3406" spans="1:3" x14ac:dyDescent="0.25">
      <c r="A3406">
        <v>26.86259628952012</v>
      </c>
      <c r="B3406">
        <v>11.765042473281548</v>
      </c>
      <c r="C3406">
        <v>8.1650424732815452</v>
      </c>
    </row>
    <row r="3407" spans="1:3" x14ac:dyDescent="0.25">
      <c r="A3407">
        <v>24.57349917590852</v>
      </c>
      <c r="B3407">
        <v>6.8716449427731163</v>
      </c>
      <c r="C3407">
        <v>3.2716449427731931</v>
      </c>
    </row>
    <row r="3408" spans="1:3" x14ac:dyDescent="0.25">
      <c r="A3408">
        <v>34.326710007181305</v>
      </c>
      <c r="B3408">
        <v>43.43203050651983</v>
      </c>
      <c r="C3408">
        <v>39.832030506519907</v>
      </c>
    </row>
    <row r="3409" spans="1:3" x14ac:dyDescent="0.25">
      <c r="A3409">
        <v>24.461132269216197</v>
      </c>
      <c r="B3409">
        <v>6.1422369903695184</v>
      </c>
      <c r="C3409">
        <v>2.5422369903695952</v>
      </c>
    </row>
    <row r="3410" spans="1:3" x14ac:dyDescent="0.25">
      <c r="A3410">
        <v>34.389556205422949</v>
      </c>
      <c r="B3410">
        <v>36.954387454499091</v>
      </c>
      <c r="C3410">
        <v>40.554387454499015</v>
      </c>
    </row>
    <row r="3411" spans="1:3" x14ac:dyDescent="0.25">
      <c r="A3411">
        <v>20.407979209005678</v>
      </c>
      <c r="B3411">
        <v>13.394594142543941</v>
      </c>
      <c r="C3411">
        <v>9.7945941425440175</v>
      </c>
    </row>
    <row r="3412" spans="1:3" x14ac:dyDescent="0.25">
      <c r="A3412">
        <v>13.987723778021461</v>
      </c>
      <c r="B3412">
        <v>9.5626149753538137</v>
      </c>
      <c r="C3412">
        <v>9.5626149753538137</v>
      </c>
    </row>
    <row r="3413" spans="1:3" x14ac:dyDescent="0.25">
      <c r="A3413">
        <v>20.525424348728805</v>
      </c>
      <c r="B3413">
        <v>6.7604438543810907</v>
      </c>
      <c r="C3413">
        <v>6.7604438543810907</v>
      </c>
    </row>
    <row r="3414" spans="1:3" x14ac:dyDescent="0.25">
      <c r="A3414">
        <v>14.907274962600425</v>
      </c>
      <c r="B3414">
        <v>7.2998214643159454</v>
      </c>
      <c r="C3414">
        <v>3.6998214643159422</v>
      </c>
    </row>
    <row r="3415" spans="1:3" x14ac:dyDescent="0.25">
      <c r="A3415">
        <v>35.852070339797208</v>
      </c>
      <c r="B3415">
        <v>27.480472208497837</v>
      </c>
      <c r="C3415">
        <v>23.880472208497832</v>
      </c>
    </row>
    <row r="3416" spans="1:3" x14ac:dyDescent="0.25">
      <c r="A3416">
        <v>18.215204088035975</v>
      </c>
      <c r="B3416">
        <v>4.119796022141049</v>
      </c>
      <c r="C3416">
        <v>0.51979602214104581</v>
      </c>
    </row>
    <row r="3417" spans="1:3" x14ac:dyDescent="0.25">
      <c r="A3417">
        <v>32.705323426140858</v>
      </c>
      <c r="B3417">
        <v>18.164897645116127</v>
      </c>
      <c r="C3417">
        <v>14.564897645116126</v>
      </c>
    </row>
    <row r="3418" spans="1:3" x14ac:dyDescent="0.25">
      <c r="A3418">
        <v>36.916999717433193</v>
      </c>
      <c r="B3418">
        <v>35.3258541881479</v>
      </c>
      <c r="C3418">
        <v>38.925854188147902</v>
      </c>
    </row>
    <row r="3419" spans="1:3" x14ac:dyDescent="0.25">
      <c r="A3419">
        <v>33.435153087526274</v>
      </c>
      <c r="B3419">
        <v>30.276037432189689</v>
      </c>
      <c r="C3419">
        <v>30.276037432189689</v>
      </c>
    </row>
    <row r="3420" spans="1:3" x14ac:dyDescent="0.25">
      <c r="A3420">
        <v>28.071811125911765</v>
      </c>
      <c r="B3420">
        <v>9.4749417546836323</v>
      </c>
      <c r="C3420">
        <v>5.8749417546836291</v>
      </c>
    </row>
    <row r="3421" spans="1:3" x14ac:dyDescent="0.25">
      <c r="A3421">
        <v>24.360312753215602</v>
      </c>
      <c r="B3421">
        <v>24.78544349178156</v>
      </c>
      <c r="C3421">
        <v>21.185443491781555</v>
      </c>
    </row>
    <row r="3422" spans="1:3" x14ac:dyDescent="0.25">
      <c r="A3422">
        <v>33.221318435757176</v>
      </c>
      <c r="B3422">
        <v>33.52955517668078</v>
      </c>
      <c r="C3422">
        <v>37.129555176680782</v>
      </c>
    </row>
    <row r="3423" spans="1:3" x14ac:dyDescent="0.25">
      <c r="A3423">
        <v>15.256996171816022</v>
      </c>
      <c r="B3423">
        <v>9.2149267397676571</v>
      </c>
      <c r="C3423">
        <v>5.6149267397676539</v>
      </c>
    </row>
    <row r="3424" spans="1:3" x14ac:dyDescent="0.25">
      <c r="A3424">
        <v>33.506109969957379</v>
      </c>
      <c r="B3424">
        <v>34.493059147025107</v>
      </c>
      <c r="C3424">
        <v>38.093059147025116</v>
      </c>
    </row>
    <row r="3425" spans="1:3" x14ac:dyDescent="0.25">
      <c r="A3425">
        <v>34.075231906271277</v>
      </c>
      <c r="B3425">
        <v>23.437149646957369</v>
      </c>
      <c r="C3425">
        <v>19.837149646957364</v>
      </c>
    </row>
    <row r="3426" spans="1:3" x14ac:dyDescent="0.25">
      <c r="A3426">
        <v>20.794614291839491</v>
      </c>
      <c r="B3426">
        <v>6.6229043802189302</v>
      </c>
      <c r="C3426">
        <v>3.022904380218927</v>
      </c>
    </row>
    <row r="3427" spans="1:3" x14ac:dyDescent="0.25">
      <c r="A3427">
        <v>33.437829941801233</v>
      </c>
      <c r="B3427">
        <v>4.2298169001907393</v>
      </c>
      <c r="C3427">
        <v>7.8298169001907425</v>
      </c>
    </row>
    <row r="3428" spans="1:3" x14ac:dyDescent="0.25">
      <c r="A3428">
        <v>18.86072438238557</v>
      </c>
      <c r="B3428">
        <v>19.629420919943996</v>
      </c>
      <c r="C3428">
        <v>19.629420919943996</v>
      </c>
    </row>
    <row r="3429" spans="1:3" x14ac:dyDescent="0.25">
      <c r="A3429">
        <v>15.762897410390622</v>
      </c>
      <c r="B3429">
        <v>21.26023311130421</v>
      </c>
      <c r="C3429">
        <v>21.26023311130421</v>
      </c>
    </row>
    <row r="3430" spans="1:3" x14ac:dyDescent="0.25">
      <c r="A3430">
        <v>32.624038168301453</v>
      </c>
      <c r="B3430">
        <v>40.008247216985353</v>
      </c>
      <c r="C3430">
        <v>36.40824721698543</v>
      </c>
    </row>
    <row r="3431" spans="1:3" x14ac:dyDescent="0.25">
      <c r="A3431">
        <v>20.139169289016046</v>
      </c>
      <c r="B3431">
        <v>4.8860955587761268</v>
      </c>
      <c r="C3431">
        <v>4.8860955587761268</v>
      </c>
    </row>
    <row r="3432" spans="1:3" x14ac:dyDescent="0.25">
      <c r="A3432">
        <v>20.108814646220239</v>
      </c>
      <c r="B3432">
        <v>1.9124392421468706</v>
      </c>
      <c r="C3432">
        <v>0</v>
      </c>
    </row>
    <row r="3433" spans="1:3" x14ac:dyDescent="0.25">
      <c r="A3433">
        <v>35.614648011619622</v>
      </c>
      <c r="B3433">
        <v>11.624828892138019</v>
      </c>
      <c r="C3433">
        <v>11.624828892138019</v>
      </c>
    </row>
    <row r="3434" spans="1:3" x14ac:dyDescent="0.25">
      <c r="A3434">
        <v>33.115683547857273</v>
      </c>
      <c r="B3434">
        <v>28.183642082025848</v>
      </c>
      <c r="C3434">
        <v>24.583642082025925</v>
      </c>
    </row>
    <row r="3435" spans="1:3" x14ac:dyDescent="0.25">
      <c r="A3435">
        <v>20.927735714133782</v>
      </c>
      <c r="B3435">
        <v>3.4578781610849951</v>
      </c>
      <c r="C3435">
        <v>3.4578781610849951</v>
      </c>
    </row>
    <row r="3436" spans="1:3" x14ac:dyDescent="0.25">
      <c r="A3436">
        <v>34.804455704643487</v>
      </c>
      <c r="B3436">
        <v>32.345860620360568</v>
      </c>
      <c r="C3436">
        <v>32.345860620360568</v>
      </c>
    </row>
    <row r="3437" spans="1:3" x14ac:dyDescent="0.25">
      <c r="A3437">
        <v>34.329610468699471</v>
      </c>
      <c r="B3437">
        <v>44.838936093958004</v>
      </c>
      <c r="C3437">
        <v>41.238936093958003</v>
      </c>
    </row>
    <row r="3438" spans="1:3" x14ac:dyDescent="0.25">
      <c r="A3438">
        <v>38.737756951539424</v>
      </c>
      <c r="B3438">
        <v>7.9158056935022092</v>
      </c>
      <c r="C3438">
        <v>4.315805693502206</v>
      </c>
    </row>
    <row r="3439" spans="1:3" x14ac:dyDescent="0.25">
      <c r="A3439">
        <v>22.429115144611941</v>
      </c>
      <c r="B3439">
        <v>13.857753098023435</v>
      </c>
      <c r="C3439">
        <v>13.857753098023435</v>
      </c>
    </row>
    <row r="3440" spans="1:3" x14ac:dyDescent="0.25">
      <c r="A3440">
        <v>21.446217071523286</v>
      </c>
      <c r="B3440">
        <v>7.6725110776173278</v>
      </c>
      <c r="C3440">
        <v>4.0725110776173246</v>
      </c>
    </row>
    <row r="3441" spans="1:3" x14ac:dyDescent="0.25">
      <c r="A3441">
        <v>35.040467144875642</v>
      </c>
      <c r="B3441">
        <v>25.521403059583196</v>
      </c>
      <c r="C3441">
        <v>21.921403059583191</v>
      </c>
    </row>
    <row r="3442" spans="1:3" x14ac:dyDescent="0.25">
      <c r="A3442">
        <v>23.019715364153399</v>
      </c>
      <c r="B3442">
        <v>9.5093466771980939</v>
      </c>
      <c r="C3442">
        <v>13.109346677198097</v>
      </c>
    </row>
    <row r="3443" spans="1:3" x14ac:dyDescent="0.25">
      <c r="A3443">
        <v>35.156402180873904</v>
      </c>
      <c r="B3443">
        <v>37.612990616208542</v>
      </c>
      <c r="C3443">
        <v>37.612990616208542</v>
      </c>
    </row>
    <row r="3444" spans="1:3" x14ac:dyDescent="0.25">
      <c r="A3444">
        <v>37.41404389610981</v>
      </c>
      <c r="B3444">
        <v>32.925056159100443</v>
      </c>
      <c r="C3444">
        <v>32.925056159100443</v>
      </c>
    </row>
    <row r="3445" spans="1:3" x14ac:dyDescent="0.25">
      <c r="A3445">
        <v>13.428741850567576</v>
      </c>
      <c r="B3445">
        <v>11.587898142140789</v>
      </c>
      <c r="C3445">
        <v>15.187898142140792</v>
      </c>
    </row>
    <row r="3446" spans="1:3" x14ac:dyDescent="0.25">
      <c r="A3446">
        <v>21.373041889292004</v>
      </c>
      <c r="B3446">
        <v>19.334772097725718</v>
      </c>
      <c r="C3446">
        <v>22.93477209772572</v>
      </c>
    </row>
    <row r="3447" spans="1:3" x14ac:dyDescent="0.25">
      <c r="A3447">
        <v>17.010734746240654</v>
      </c>
      <c r="B3447">
        <v>8.1643930179181368</v>
      </c>
      <c r="C3447">
        <v>8.1643930179181368</v>
      </c>
    </row>
    <row r="3448" spans="1:3" x14ac:dyDescent="0.25">
      <c r="A3448">
        <v>15.385623525501941</v>
      </c>
      <c r="B3448">
        <v>2.0011336758686937</v>
      </c>
      <c r="C3448">
        <v>2.0011336758686937</v>
      </c>
    </row>
    <row r="3449" spans="1:3" x14ac:dyDescent="0.25">
      <c r="A3449">
        <v>35.005070549387924</v>
      </c>
      <c r="B3449">
        <v>42.53747830118499</v>
      </c>
      <c r="C3449">
        <v>38.937478301185067</v>
      </c>
    </row>
    <row r="3450" spans="1:3" x14ac:dyDescent="0.25">
      <c r="A3450">
        <v>32.902606151935728</v>
      </c>
      <c r="B3450">
        <v>27.990839251517556</v>
      </c>
      <c r="C3450">
        <v>27.990839251517556</v>
      </c>
    </row>
    <row r="3451" spans="1:3" x14ac:dyDescent="0.25">
      <c r="A3451">
        <v>17.892746234222123</v>
      </c>
      <c r="B3451">
        <v>2.9123612712104396</v>
      </c>
      <c r="C3451">
        <v>2.9123612712104396</v>
      </c>
    </row>
    <row r="3452" spans="1:3" x14ac:dyDescent="0.25">
      <c r="A3452">
        <v>25.973632773344573</v>
      </c>
      <c r="B3452">
        <v>15.939020377518656</v>
      </c>
      <c r="C3452">
        <v>19.539020377518579</v>
      </c>
    </row>
    <row r="3453" spans="1:3" x14ac:dyDescent="0.25">
      <c r="A3453">
        <v>19.729833591209971</v>
      </c>
      <c r="B3453">
        <v>6.5488773398795175</v>
      </c>
      <c r="C3453">
        <v>10.148877339879441</v>
      </c>
    </row>
    <row r="3454" spans="1:3" x14ac:dyDescent="0.25">
      <c r="A3454">
        <v>23.779253552854698</v>
      </c>
      <c r="B3454">
        <v>12.509525778767738</v>
      </c>
      <c r="C3454">
        <v>16.109525778767662</v>
      </c>
    </row>
    <row r="3455" spans="1:3" x14ac:dyDescent="0.25">
      <c r="A3455">
        <v>13.894437629763123</v>
      </c>
      <c r="B3455">
        <v>8.6096307332295297</v>
      </c>
      <c r="C3455">
        <v>8.6096307332295297</v>
      </c>
    </row>
    <row r="3456" spans="1:3" x14ac:dyDescent="0.25">
      <c r="A3456">
        <v>26.049086325432071</v>
      </c>
      <c r="B3456">
        <v>4.8669425342100237</v>
      </c>
      <c r="C3456">
        <v>1.2669425342100205</v>
      </c>
    </row>
    <row r="3457" spans="1:3" x14ac:dyDescent="0.25">
      <c r="A3457">
        <v>21.377008763231338</v>
      </c>
      <c r="B3457">
        <v>1.9667000428558534</v>
      </c>
      <c r="C3457">
        <v>0</v>
      </c>
    </row>
    <row r="3458" spans="1:3" x14ac:dyDescent="0.25">
      <c r="A3458">
        <v>25.956615247649808</v>
      </c>
      <c r="B3458">
        <v>4.3764220732858128</v>
      </c>
      <c r="C3458">
        <v>7.976422073285816</v>
      </c>
    </row>
    <row r="3459" spans="1:3" x14ac:dyDescent="0.25">
      <c r="A3459">
        <v>17.323162257008846</v>
      </c>
      <c r="B3459">
        <v>21.908272716511334</v>
      </c>
      <c r="C3459">
        <v>21.908272716511334</v>
      </c>
    </row>
    <row r="3460" spans="1:3" x14ac:dyDescent="0.25">
      <c r="A3460">
        <v>22.084816916130173</v>
      </c>
      <c r="B3460">
        <v>18.363246659393866</v>
      </c>
      <c r="C3460">
        <v>18.363246659393866</v>
      </c>
    </row>
    <row r="3461" spans="1:3" x14ac:dyDescent="0.25">
      <c r="A3461">
        <v>22.2542588247995</v>
      </c>
      <c r="B3461">
        <v>20.387896090897151</v>
      </c>
      <c r="C3461">
        <v>20.387896090897151</v>
      </c>
    </row>
    <row r="3462" spans="1:3" x14ac:dyDescent="0.25">
      <c r="A3462">
        <v>31.933824056380338</v>
      </c>
      <c r="B3462">
        <v>16.530311204743473</v>
      </c>
      <c r="C3462">
        <v>16.530311204743473</v>
      </c>
    </row>
    <row r="3463" spans="1:3" x14ac:dyDescent="0.25">
      <c r="A3463">
        <v>23.608148815075609</v>
      </c>
      <c r="B3463">
        <v>7.6140198538715076</v>
      </c>
      <c r="C3463">
        <v>11.214019853871511</v>
      </c>
    </row>
    <row r="3464" spans="1:3" x14ac:dyDescent="0.25">
      <c r="A3464">
        <v>17.370123241761721</v>
      </c>
      <c r="B3464">
        <v>3.3646827391463141</v>
      </c>
      <c r="C3464">
        <v>3.3646827391463141</v>
      </c>
    </row>
    <row r="3465" spans="1:3" x14ac:dyDescent="0.25">
      <c r="A3465">
        <v>17.073777493785691</v>
      </c>
      <c r="B3465">
        <v>11.682700973252036</v>
      </c>
      <c r="C3465">
        <v>8.0827009732521127</v>
      </c>
    </row>
    <row r="3466" spans="1:3" x14ac:dyDescent="0.25">
      <c r="A3466">
        <v>16.804706163981944</v>
      </c>
      <c r="B3466">
        <v>8.8635830345334021</v>
      </c>
      <c r="C3466">
        <v>5.2635830345334789</v>
      </c>
    </row>
    <row r="3467" spans="1:3" x14ac:dyDescent="0.25">
      <c r="A3467">
        <v>36.03750831973322</v>
      </c>
      <c r="B3467">
        <v>39.237981188337834</v>
      </c>
      <c r="C3467">
        <v>35.637981188337911</v>
      </c>
    </row>
    <row r="3468" spans="1:3" x14ac:dyDescent="0.25">
      <c r="A3468">
        <v>18.171897309429337</v>
      </c>
      <c r="B3468">
        <v>13.590349456732014</v>
      </c>
      <c r="C3468">
        <v>9.9903494567320106</v>
      </c>
    </row>
    <row r="3469" spans="1:3" x14ac:dyDescent="0.25">
      <c r="A3469">
        <v>24.793895139090445</v>
      </c>
      <c r="B3469">
        <v>6.0847725667611741</v>
      </c>
      <c r="C3469">
        <v>6.0847725667611741</v>
      </c>
    </row>
    <row r="3470" spans="1:3" x14ac:dyDescent="0.25">
      <c r="A3470">
        <v>19.206568082419906</v>
      </c>
      <c r="B3470">
        <v>1.7788313011034518</v>
      </c>
      <c r="C3470">
        <v>5.378831301103455</v>
      </c>
    </row>
    <row r="3471" spans="1:3" x14ac:dyDescent="0.25">
      <c r="A3471">
        <v>15.015053095453279</v>
      </c>
      <c r="B3471">
        <v>9.5744472506560818</v>
      </c>
      <c r="C3471">
        <v>9.5744472506560818</v>
      </c>
    </row>
    <row r="3472" spans="1:3" x14ac:dyDescent="0.25">
      <c r="A3472">
        <v>16.211938590484422</v>
      </c>
      <c r="B3472">
        <v>11.772992628816246</v>
      </c>
      <c r="C3472">
        <v>8.1729926288162424</v>
      </c>
    </row>
    <row r="3473" spans="1:3" x14ac:dyDescent="0.25">
      <c r="A3473">
        <v>13.631501485850777</v>
      </c>
      <c r="B3473">
        <v>5.8451724365677471</v>
      </c>
      <c r="C3473">
        <v>9.4451724365677503</v>
      </c>
    </row>
    <row r="3474" spans="1:3" x14ac:dyDescent="0.25">
      <c r="A3474">
        <v>25.604178356596563</v>
      </c>
      <c r="B3474">
        <v>10.004168956507735</v>
      </c>
      <c r="C3474">
        <v>6.404168956507732</v>
      </c>
    </row>
    <row r="3475" spans="1:3" x14ac:dyDescent="0.25">
      <c r="A3475">
        <v>15.773942752328658</v>
      </c>
      <c r="B3475">
        <v>7.1803803721299087</v>
      </c>
      <c r="C3475">
        <v>3.5803803721299055</v>
      </c>
    </row>
    <row r="3476" spans="1:3" x14ac:dyDescent="0.25">
      <c r="A3476">
        <v>33.354593060165897</v>
      </c>
      <c r="B3476">
        <v>42.307759426258386</v>
      </c>
      <c r="C3476">
        <v>45.907759426258309</v>
      </c>
    </row>
    <row r="3477" spans="1:3" x14ac:dyDescent="0.25">
      <c r="A3477">
        <v>12.913256467280796</v>
      </c>
      <c r="B3477">
        <v>3.2655000374244736</v>
      </c>
      <c r="C3477">
        <v>3.2655000374244736</v>
      </c>
    </row>
    <row r="3478" spans="1:3" x14ac:dyDescent="0.25">
      <c r="A3478">
        <v>26.866167168376407</v>
      </c>
      <c r="B3478">
        <v>2.334469027982875</v>
      </c>
      <c r="C3478">
        <v>0</v>
      </c>
    </row>
    <row r="3479" spans="1:3" x14ac:dyDescent="0.25">
      <c r="A3479">
        <v>31.421169963328541</v>
      </c>
      <c r="B3479">
        <v>16.842628854811608</v>
      </c>
      <c r="C3479">
        <v>20.442628854811531</v>
      </c>
    </row>
    <row r="3480" spans="1:3" x14ac:dyDescent="0.25">
      <c r="A3480">
        <v>22.826326397984698</v>
      </c>
      <c r="B3480">
        <v>32.977896858735406</v>
      </c>
      <c r="C3480">
        <v>36.577896858735329</v>
      </c>
    </row>
    <row r="3481" spans="1:3" x14ac:dyDescent="0.25">
      <c r="A3481">
        <v>15.001380766117869</v>
      </c>
      <c r="B3481">
        <v>8.1534055342549117</v>
      </c>
      <c r="C3481">
        <v>11.753405534254835</v>
      </c>
    </row>
    <row r="3482" spans="1:3" x14ac:dyDescent="0.25">
      <c r="A3482">
        <v>15.637146429655324</v>
      </c>
      <c r="B3482">
        <v>10.929582057120317</v>
      </c>
      <c r="C3482">
        <v>14.529582057120241</v>
      </c>
    </row>
    <row r="3483" spans="1:3" x14ac:dyDescent="0.25">
      <c r="A3483">
        <v>34.086686618739904</v>
      </c>
      <c r="B3483">
        <v>25.549581061005622</v>
      </c>
      <c r="C3483">
        <v>29.149581061005545</v>
      </c>
    </row>
    <row r="3484" spans="1:3" x14ac:dyDescent="0.25">
      <c r="A3484">
        <v>16.916436218140518</v>
      </c>
      <c r="B3484">
        <v>24.619877684392417</v>
      </c>
      <c r="C3484">
        <v>21.019877684392494</v>
      </c>
    </row>
    <row r="3485" spans="1:3" x14ac:dyDescent="0.25">
      <c r="A3485">
        <v>15.421163806800111</v>
      </c>
      <c r="B3485">
        <v>11.922534199242527</v>
      </c>
      <c r="C3485">
        <v>11.922534199242527</v>
      </c>
    </row>
    <row r="3486" spans="1:3" x14ac:dyDescent="0.25">
      <c r="A3486">
        <v>23.625370046199457</v>
      </c>
      <c r="B3486">
        <v>13.361316063026392</v>
      </c>
      <c r="C3486">
        <v>13.361316063026392</v>
      </c>
    </row>
    <row r="3487" spans="1:3" x14ac:dyDescent="0.25">
      <c r="A3487">
        <v>16.188466557954406</v>
      </c>
      <c r="B3487">
        <v>14.974496415467069</v>
      </c>
      <c r="C3487">
        <v>18.574496415467074</v>
      </c>
    </row>
    <row r="3488" spans="1:3" x14ac:dyDescent="0.25">
      <c r="A3488">
        <v>23.650619937334127</v>
      </c>
      <c r="B3488">
        <v>25.402464028098173</v>
      </c>
      <c r="C3488">
        <v>25.402464028098173</v>
      </c>
    </row>
    <row r="3489" spans="1:3" x14ac:dyDescent="0.25">
      <c r="A3489">
        <v>20.664532923306886</v>
      </c>
      <c r="B3489">
        <v>13.44227678715237</v>
      </c>
      <c r="C3489">
        <v>17.042276787152375</v>
      </c>
    </row>
    <row r="3490" spans="1:3" x14ac:dyDescent="0.25">
      <c r="A3490">
        <v>22.668122281131524</v>
      </c>
      <c r="B3490">
        <v>8.3379782024748028</v>
      </c>
      <c r="C3490">
        <v>8.3379782024748028</v>
      </c>
    </row>
    <row r="3491" spans="1:3" x14ac:dyDescent="0.25">
      <c r="A3491">
        <v>26.53082872244477</v>
      </c>
      <c r="B3491">
        <v>3.193176258611361</v>
      </c>
      <c r="C3491">
        <v>6.7931762586113642</v>
      </c>
    </row>
    <row r="3492" spans="1:3" x14ac:dyDescent="0.25">
      <c r="A3492">
        <v>15.221361308900834</v>
      </c>
      <c r="B3492">
        <v>10.33243464687807</v>
      </c>
      <c r="C3492">
        <v>6.7324346468780671</v>
      </c>
    </row>
    <row r="3493" spans="1:3" x14ac:dyDescent="0.25">
      <c r="A3493">
        <v>21.08181895955207</v>
      </c>
      <c r="B3493">
        <v>5.7572638584927205</v>
      </c>
      <c r="C3493">
        <v>5.7572638584927205</v>
      </c>
    </row>
    <row r="3494" spans="1:3" x14ac:dyDescent="0.25">
      <c r="A3494">
        <v>19.653034383886112</v>
      </c>
      <c r="B3494">
        <v>3.9725855915821473</v>
      </c>
      <c r="C3494">
        <v>7.5725855915821505</v>
      </c>
    </row>
    <row r="3495" spans="1:3" x14ac:dyDescent="0.25">
      <c r="A3495">
        <v>37.827227415160792</v>
      </c>
      <c r="B3495">
        <v>42.519422107326506</v>
      </c>
      <c r="C3495">
        <v>46.119422107326507</v>
      </c>
    </row>
    <row r="3496" spans="1:3" x14ac:dyDescent="0.25">
      <c r="A3496">
        <v>32.404161828934704</v>
      </c>
      <c r="B3496">
        <v>29.137909553784844</v>
      </c>
      <c r="C3496">
        <v>32.737909553784846</v>
      </c>
    </row>
    <row r="3497" spans="1:3" x14ac:dyDescent="0.25">
      <c r="A3497">
        <v>21.704753558499981</v>
      </c>
      <c r="B3497">
        <v>13.645551453686098</v>
      </c>
      <c r="C3497">
        <v>13.645551453686098</v>
      </c>
    </row>
    <row r="3498" spans="1:3" x14ac:dyDescent="0.25">
      <c r="A3498">
        <v>24.667940300484563</v>
      </c>
      <c r="B3498">
        <v>24.655101343937851</v>
      </c>
      <c r="C3498">
        <v>24.655101343937851</v>
      </c>
    </row>
    <row r="3499" spans="1:3" x14ac:dyDescent="0.25">
      <c r="A3499">
        <v>18.625386680818039</v>
      </c>
      <c r="B3499">
        <v>9.0260526528214413</v>
      </c>
      <c r="C3499">
        <v>9.0260526528214413</v>
      </c>
    </row>
    <row r="3500" spans="1:3" x14ac:dyDescent="0.25">
      <c r="A3500">
        <v>24.677806658793155</v>
      </c>
      <c r="B3500">
        <v>5.0450300109695867</v>
      </c>
      <c r="C3500">
        <v>8.64503001096951</v>
      </c>
    </row>
    <row r="3501" spans="1:3" x14ac:dyDescent="0.25">
      <c r="A3501">
        <v>18.800788038641603</v>
      </c>
      <c r="B3501">
        <v>1.9178867450073511</v>
      </c>
      <c r="C3501">
        <v>5.5178867450072744</v>
      </c>
    </row>
    <row r="3502" spans="1:3" x14ac:dyDescent="0.25">
      <c r="A3502">
        <v>13.867573116912926</v>
      </c>
      <c r="B3502">
        <v>26.512027802278226</v>
      </c>
      <c r="C3502">
        <v>30.112027802278227</v>
      </c>
    </row>
    <row r="3503" spans="1:3" x14ac:dyDescent="0.25">
      <c r="A3503">
        <v>13.875783931000205</v>
      </c>
      <c r="B3503">
        <v>5.4787110166895214</v>
      </c>
      <c r="C3503">
        <v>5.4787110166895214</v>
      </c>
    </row>
    <row r="3504" spans="1:3" x14ac:dyDescent="0.25">
      <c r="A3504">
        <v>19.166954327844572</v>
      </c>
      <c r="B3504">
        <v>2.7777188942443409</v>
      </c>
      <c r="C3504">
        <v>0</v>
      </c>
    </row>
    <row r="3505" spans="1:3" x14ac:dyDescent="0.25">
      <c r="A3505">
        <v>24.443426022120718</v>
      </c>
      <c r="B3505">
        <v>2.5881041820635442</v>
      </c>
      <c r="C3505">
        <v>0</v>
      </c>
    </row>
    <row r="3506" spans="1:3" x14ac:dyDescent="0.25">
      <c r="A3506">
        <v>35.119632618564026</v>
      </c>
      <c r="B3506">
        <v>11.199398366840061</v>
      </c>
      <c r="C3506">
        <v>14.799398366840064</v>
      </c>
    </row>
    <row r="3507" spans="1:3" x14ac:dyDescent="0.25">
      <c r="A3507">
        <v>19.828943119977957</v>
      </c>
      <c r="B3507">
        <v>10.286024616665825</v>
      </c>
      <c r="C3507">
        <v>6.6860246166658222</v>
      </c>
    </row>
    <row r="3508" spans="1:3" x14ac:dyDescent="0.25">
      <c r="A3508">
        <v>22.595871762535182</v>
      </c>
      <c r="B3508">
        <v>9.1158134078828912</v>
      </c>
      <c r="C3508">
        <v>5.515813407882888</v>
      </c>
    </row>
    <row r="3509" spans="1:3" x14ac:dyDescent="0.25">
      <c r="A3509">
        <v>22.2333363695559</v>
      </c>
      <c r="B3509">
        <v>6.6065066431445896</v>
      </c>
      <c r="C3509">
        <v>6.6065066431445896</v>
      </c>
    </row>
    <row r="3510" spans="1:3" x14ac:dyDescent="0.25">
      <c r="A3510">
        <v>25.486947657469756</v>
      </c>
      <c r="B3510">
        <v>7.1173716277497956</v>
      </c>
      <c r="C3510">
        <v>7.1173716277497956</v>
      </c>
    </row>
    <row r="3511" spans="1:3" x14ac:dyDescent="0.25">
      <c r="A3511">
        <v>22.07417494280417</v>
      </c>
      <c r="B3511">
        <v>9.2374633963979758</v>
      </c>
      <c r="C3511">
        <v>9.2374633963979758</v>
      </c>
    </row>
    <row r="3512" spans="1:3" x14ac:dyDescent="0.25">
      <c r="A3512">
        <v>22.638574665850211</v>
      </c>
      <c r="B3512">
        <v>14.469591985004282</v>
      </c>
      <c r="C3512">
        <v>18.069591985004287</v>
      </c>
    </row>
    <row r="3513" spans="1:3" x14ac:dyDescent="0.25">
      <c r="A3513">
        <v>16.772388387820669</v>
      </c>
      <c r="B3513">
        <v>9.4662297623574432</v>
      </c>
      <c r="C3513">
        <v>13.066229762357446</v>
      </c>
    </row>
    <row r="3514" spans="1:3" x14ac:dyDescent="0.25">
      <c r="A3514">
        <v>27.407321759186907</v>
      </c>
      <c r="B3514">
        <v>18.7567899486844</v>
      </c>
      <c r="C3514">
        <v>15.156789948684395</v>
      </c>
    </row>
    <row r="3515" spans="1:3" x14ac:dyDescent="0.25">
      <c r="A3515">
        <v>16.301477513330074</v>
      </c>
      <c r="B3515">
        <v>11.187957194678786</v>
      </c>
      <c r="C3515">
        <v>7.5879571946787827</v>
      </c>
    </row>
    <row r="3516" spans="1:3" x14ac:dyDescent="0.25">
      <c r="A3516">
        <v>18.017481616388498</v>
      </c>
      <c r="B3516">
        <v>5.4746006611694931</v>
      </c>
      <c r="C3516">
        <v>5.4746006611694931</v>
      </c>
    </row>
    <row r="3517" spans="1:3" x14ac:dyDescent="0.25">
      <c r="A3517">
        <v>18.637098769634584</v>
      </c>
      <c r="B3517">
        <v>8.0593157902075419</v>
      </c>
      <c r="C3517">
        <v>4.4593157902076186</v>
      </c>
    </row>
    <row r="3518" spans="1:3" x14ac:dyDescent="0.25">
      <c r="A3518">
        <v>28.458793278456707</v>
      </c>
      <c r="B3518">
        <v>18.945737783196908</v>
      </c>
      <c r="C3518">
        <v>15.345737783196984</v>
      </c>
    </row>
    <row r="3519" spans="1:3" x14ac:dyDescent="0.25">
      <c r="A3519">
        <v>24.218568025132274</v>
      </c>
      <c r="B3519">
        <v>5.9147129092663953</v>
      </c>
      <c r="C3519">
        <v>9.5147129092663185</v>
      </c>
    </row>
    <row r="3520" spans="1:3" x14ac:dyDescent="0.25">
      <c r="A3520">
        <v>25.229871211799715</v>
      </c>
      <c r="B3520">
        <v>2.9309702159666173</v>
      </c>
      <c r="C3520">
        <v>0</v>
      </c>
    </row>
    <row r="3521" spans="1:3" x14ac:dyDescent="0.25">
      <c r="A3521">
        <v>25.665345912447677</v>
      </c>
      <c r="B3521">
        <v>13.295149616390844</v>
      </c>
      <c r="C3521">
        <v>13.295149616390844</v>
      </c>
    </row>
    <row r="3522" spans="1:3" x14ac:dyDescent="0.25">
      <c r="A3522">
        <v>13.826883360392923</v>
      </c>
      <c r="B3522">
        <v>9.5932604203679261</v>
      </c>
      <c r="C3522">
        <v>5.9932604203680029</v>
      </c>
    </row>
    <row r="3523" spans="1:3" x14ac:dyDescent="0.25">
      <c r="A3523">
        <v>15.875096807381635</v>
      </c>
      <c r="B3523">
        <v>14.784320463004343</v>
      </c>
      <c r="C3523">
        <v>18.384320463004347</v>
      </c>
    </row>
    <row r="3524" spans="1:3" x14ac:dyDescent="0.25">
      <c r="A3524">
        <v>19.163472160955575</v>
      </c>
      <c r="B3524">
        <v>3.5838097835056626</v>
      </c>
      <c r="C3524">
        <v>7.1838097835056658</v>
      </c>
    </row>
    <row r="3525" spans="1:3" x14ac:dyDescent="0.25">
      <c r="A3525">
        <v>19.398330065652072</v>
      </c>
      <c r="B3525">
        <v>8.4478176052727072</v>
      </c>
      <c r="C3525">
        <v>12.04781760527271</v>
      </c>
    </row>
    <row r="3526" spans="1:3" x14ac:dyDescent="0.25">
      <c r="A3526">
        <v>15.607966940593361</v>
      </c>
      <c r="B3526">
        <v>11.422963510811304</v>
      </c>
      <c r="C3526">
        <v>7.8229635108113005</v>
      </c>
    </row>
    <row r="3527" spans="1:3" x14ac:dyDescent="0.25">
      <c r="A3527">
        <v>15.569547978511604</v>
      </c>
      <c r="B3527">
        <v>12.256760677678002</v>
      </c>
      <c r="C3527">
        <v>15.856760677678006</v>
      </c>
    </row>
    <row r="3528" spans="1:3" x14ac:dyDescent="0.25">
      <c r="A3528">
        <v>17.151305765026787</v>
      </c>
      <c r="B3528">
        <v>5.6760015052352308</v>
      </c>
      <c r="C3528">
        <v>9.276001505235234</v>
      </c>
    </row>
    <row r="3529" spans="1:3" x14ac:dyDescent="0.25">
      <c r="A3529">
        <v>21.405652320067983</v>
      </c>
      <c r="B3529">
        <v>22.135497380291199</v>
      </c>
      <c r="C3529">
        <v>22.135497380291199</v>
      </c>
    </row>
    <row r="3530" spans="1:3" x14ac:dyDescent="0.25">
      <c r="A3530">
        <v>17.847122709425793</v>
      </c>
      <c r="B3530">
        <v>14.772876247448572</v>
      </c>
      <c r="C3530">
        <v>11.172876247448569</v>
      </c>
    </row>
    <row r="3531" spans="1:3" x14ac:dyDescent="0.25">
      <c r="A3531">
        <v>24.655186120605137</v>
      </c>
      <c r="B3531">
        <v>9.3713117982317939</v>
      </c>
      <c r="C3531">
        <v>12.971311798231797</v>
      </c>
    </row>
    <row r="3532" spans="1:3" x14ac:dyDescent="0.25">
      <c r="A3532">
        <v>35.478644546707976</v>
      </c>
      <c r="B3532">
        <v>26.627278436426174</v>
      </c>
      <c r="C3532">
        <v>30.227278436426175</v>
      </c>
    </row>
    <row r="3533" spans="1:3" x14ac:dyDescent="0.25">
      <c r="A3533">
        <v>23.42374523625212</v>
      </c>
      <c r="B3533">
        <v>13.694015555101391</v>
      </c>
      <c r="C3533">
        <v>10.094015555101388</v>
      </c>
    </row>
    <row r="3534" spans="1:3" x14ac:dyDescent="0.25">
      <c r="A3534">
        <v>16.129071206900125</v>
      </c>
      <c r="B3534">
        <v>6.1520616545981621</v>
      </c>
      <c r="C3534">
        <v>9.7520616545981653</v>
      </c>
    </row>
    <row r="3535" spans="1:3" x14ac:dyDescent="0.25">
      <c r="A3535">
        <v>16.212548166989613</v>
      </c>
      <c r="B3535">
        <v>11.710911552663967</v>
      </c>
      <c r="C3535">
        <v>15.310911552663971</v>
      </c>
    </row>
    <row r="3536" spans="1:3" x14ac:dyDescent="0.25">
      <c r="A3536">
        <v>34.291640910532912</v>
      </c>
      <c r="B3536">
        <v>11.68343765441179</v>
      </c>
      <c r="C3536">
        <v>15.283437654411713</v>
      </c>
    </row>
    <row r="3537" spans="1:3" x14ac:dyDescent="0.25">
      <c r="A3537">
        <v>15.966416997702009</v>
      </c>
      <c r="B3537">
        <v>4.3183559097268009</v>
      </c>
      <c r="C3537">
        <v>7.9183559097267242</v>
      </c>
    </row>
    <row r="3538" spans="1:3" x14ac:dyDescent="0.25">
      <c r="A3538">
        <v>23.8853871336973</v>
      </c>
      <c r="B3538">
        <v>11.239385020534103</v>
      </c>
      <c r="C3538">
        <v>7.6393850205340996</v>
      </c>
    </row>
    <row r="3539" spans="1:3" x14ac:dyDescent="0.25">
      <c r="A3539">
        <v>17.771613830550823</v>
      </c>
      <c r="B3539">
        <v>26.257087856599508</v>
      </c>
      <c r="C3539">
        <v>26.257087856599508</v>
      </c>
    </row>
    <row r="3540" spans="1:3" x14ac:dyDescent="0.25">
      <c r="A3540">
        <v>21.282385846752163</v>
      </c>
      <c r="B3540">
        <v>15.099733153395949</v>
      </c>
      <c r="C3540">
        <v>11.499733153396026</v>
      </c>
    </row>
    <row r="3541" spans="1:3" x14ac:dyDescent="0.25">
      <c r="A3541">
        <v>18.413127573524708</v>
      </c>
      <c r="B3541">
        <v>7.7337263388217892</v>
      </c>
      <c r="C3541">
        <v>11.333726338821712</v>
      </c>
    </row>
    <row r="3542" spans="1:3" x14ac:dyDescent="0.25">
      <c r="A3542">
        <v>16.177459011855309</v>
      </c>
      <c r="B3542">
        <v>1.8259016961801677</v>
      </c>
      <c r="C3542">
        <v>0</v>
      </c>
    </row>
    <row r="3543" spans="1:3" x14ac:dyDescent="0.25">
      <c r="A3543">
        <v>15.494635226868372</v>
      </c>
      <c r="B3543">
        <v>5.0595650804675074</v>
      </c>
      <c r="C3543">
        <v>8.6595650804674307</v>
      </c>
    </row>
    <row r="3544" spans="1:3" x14ac:dyDescent="0.25">
      <c r="A3544">
        <v>33.675375433783813</v>
      </c>
      <c r="B3544">
        <v>19.291818454130709</v>
      </c>
      <c r="C3544">
        <v>19.291818454130709</v>
      </c>
    </row>
    <row r="3545" spans="1:3" x14ac:dyDescent="0.25">
      <c r="A3545">
        <v>22.242942539354313</v>
      </c>
      <c r="B3545">
        <v>4.4712991022989623</v>
      </c>
      <c r="C3545">
        <v>4.4712991022989623</v>
      </c>
    </row>
    <row r="3546" spans="1:3" x14ac:dyDescent="0.25">
      <c r="A3546">
        <v>17.155897674830946</v>
      </c>
      <c r="B3546">
        <v>5.1164629047113053</v>
      </c>
      <c r="C3546">
        <v>5.1164629047113053</v>
      </c>
    </row>
    <row r="3547" spans="1:3" x14ac:dyDescent="0.25">
      <c r="A3547">
        <v>20.128846201871823</v>
      </c>
      <c r="B3547">
        <v>6.077453715002612</v>
      </c>
      <c r="C3547">
        <v>6.077453715002612</v>
      </c>
    </row>
    <row r="3548" spans="1:3" x14ac:dyDescent="0.25">
      <c r="A3548">
        <v>25.848180270108713</v>
      </c>
      <c r="B3548">
        <v>14.214715053561395</v>
      </c>
      <c r="C3548">
        <v>10.614715053561392</v>
      </c>
    </row>
    <row r="3549" spans="1:3" x14ac:dyDescent="0.25">
      <c r="A3549">
        <v>23.978562104234847</v>
      </c>
      <c r="B3549">
        <v>10.305858765612506</v>
      </c>
      <c r="C3549">
        <v>10.305858765612506</v>
      </c>
    </row>
    <row r="3550" spans="1:3" x14ac:dyDescent="0.25">
      <c r="A3550">
        <v>30.390200492308246</v>
      </c>
      <c r="B3550">
        <v>39.722191224373972</v>
      </c>
      <c r="C3550">
        <v>43.322191224373974</v>
      </c>
    </row>
    <row r="3551" spans="1:3" x14ac:dyDescent="0.25">
      <c r="A3551">
        <v>21.994901893660838</v>
      </c>
      <c r="B3551">
        <v>13.899406851738547</v>
      </c>
      <c r="C3551">
        <v>13.899406851738547</v>
      </c>
    </row>
    <row r="3552" spans="1:3" x14ac:dyDescent="0.25">
      <c r="A3552">
        <v>13.376726205257627</v>
      </c>
      <c r="B3552">
        <v>2.6021180521583887</v>
      </c>
      <c r="C3552">
        <v>0</v>
      </c>
    </row>
    <row r="3553" spans="1:3" x14ac:dyDescent="0.25">
      <c r="A3553">
        <v>17.100247056443258</v>
      </c>
      <c r="B3553">
        <v>2.282018745595078</v>
      </c>
      <c r="C3553">
        <v>5.8820187455950812</v>
      </c>
    </row>
    <row r="3554" spans="1:3" x14ac:dyDescent="0.25">
      <c r="A3554">
        <v>22.139639133138687</v>
      </c>
      <c r="B3554">
        <v>11.712288496712748</v>
      </c>
      <c r="C3554">
        <v>15.312288496712751</v>
      </c>
    </row>
    <row r="3555" spans="1:3" x14ac:dyDescent="0.25">
      <c r="A3555">
        <v>25.04985619209058</v>
      </c>
      <c r="B3555">
        <v>5.5334730247930519</v>
      </c>
      <c r="C3555">
        <v>9.1334730247930551</v>
      </c>
    </row>
    <row r="3556" spans="1:3" x14ac:dyDescent="0.25">
      <c r="A3556">
        <v>16.787282018210206</v>
      </c>
      <c r="B3556">
        <v>14.10081460341333</v>
      </c>
      <c r="C3556">
        <v>14.10081460341333</v>
      </c>
    </row>
    <row r="3557" spans="1:3" x14ac:dyDescent="0.25">
      <c r="A3557">
        <v>34.513738298502773</v>
      </c>
      <c r="B3557">
        <v>30.461231131328912</v>
      </c>
      <c r="C3557">
        <v>26.861231131328907</v>
      </c>
    </row>
    <row r="3558" spans="1:3" x14ac:dyDescent="0.25">
      <c r="A3558">
        <v>15.183572339380875</v>
      </c>
      <c r="B3558">
        <v>4.3100833204819722</v>
      </c>
      <c r="C3558">
        <v>0.71008332048196898</v>
      </c>
    </row>
    <row r="3559" spans="1:3" x14ac:dyDescent="0.25">
      <c r="A3559">
        <v>23.123770537779027</v>
      </c>
      <c r="B3559">
        <v>14.761509316939243</v>
      </c>
      <c r="C3559">
        <v>18.361509316939248</v>
      </c>
    </row>
    <row r="3560" spans="1:3" x14ac:dyDescent="0.25">
      <c r="A3560">
        <v>17.153983552973688</v>
      </c>
      <c r="B3560">
        <v>3.0482568033793456</v>
      </c>
      <c r="C3560">
        <v>0</v>
      </c>
    </row>
    <row r="3561" spans="1:3" x14ac:dyDescent="0.25">
      <c r="A3561">
        <v>23.299761133376684</v>
      </c>
      <c r="B3561">
        <v>20.406656007292359</v>
      </c>
      <c r="C3561">
        <v>24.006656007292282</v>
      </c>
    </row>
    <row r="3562" spans="1:3" x14ac:dyDescent="0.25">
      <c r="A3562">
        <v>17.945585927124554</v>
      </c>
      <c r="B3562">
        <v>11.168146763480671</v>
      </c>
      <c r="C3562">
        <v>14.768146763480594</v>
      </c>
    </row>
    <row r="3563" spans="1:3" x14ac:dyDescent="0.25">
      <c r="A3563">
        <v>22.39578088187903</v>
      </c>
      <c r="B3563">
        <v>10.935730455436072</v>
      </c>
      <c r="C3563">
        <v>10.935730455436072</v>
      </c>
    </row>
    <row r="3564" spans="1:3" x14ac:dyDescent="0.25">
      <c r="A3564">
        <v>18.262611020007444</v>
      </c>
      <c r="B3564">
        <v>5.0247451430352541</v>
      </c>
      <c r="C3564">
        <v>1.4247451430353308</v>
      </c>
    </row>
    <row r="3565" spans="1:3" x14ac:dyDescent="0.25">
      <c r="A3565">
        <v>34.72618026055224</v>
      </c>
      <c r="B3565">
        <v>33.979111435017515</v>
      </c>
      <c r="C3565">
        <v>37.579111435017438</v>
      </c>
    </row>
    <row r="3566" spans="1:3" x14ac:dyDescent="0.25">
      <c r="A3566">
        <v>18.796753840864167</v>
      </c>
      <c r="B3566">
        <v>11.167102985462414</v>
      </c>
      <c r="C3566">
        <v>7.5671029854624905</v>
      </c>
    </row>
    <row r="3567" spans="1:3" x14ac:dyDescent="0.25">
      <c r="A3567">
        <v>25.801560349807957</v>
      </c>
      <c r="B3567">
        <v>21.118716402024482</v>
      </c>
      <c r="C3567">
        <v>21.118716402024482</v>
      </c>
    </row>
    <row r="3568" spans="1:3" x14ac:dyDescent="0.25">
      <c r="A3568">
        <v>21.088795886296889</v>
      </c>
      <c r="B3568">
        <v>7.9232473257517455</v>
      </c>
      <c r="C3568">
        <v>11.523247325751669</v>
      </c>
    </row>
    <row r="3569" spans="1:3" x14ac:dyDescent="0.25">
      <c r="A3569">
        <v>13.207193322803636</v>
      </c>
      <c r="B3569">
        <v>8.6910279335351071</v>
      </c>
      <c r="C3569">
        <v>5.0910279335351838</v>
      </c>
    </row>
    <row r="3570" spans="1:3" x14ac:dyDescent="0.25">
      <c r="A3570">
        <v>32.377733011717126</v>
      </c>
      <c r="B3570">
        <v>36.733380150085289</v>
      </c>
      <c r="C3570">
        <v>40.333380150085212</v>
      </c>
    </row>
    <row r="3571" spans="1:3" x14ac:dyDescent="0.25">
      <c r="A3571">
        <v>17.904813500743355</v>
      </c>
      <c r="B3571">
        <v>11.102332162809088</v>
      </c>
      <c r="C3571">
        <v>7.5023321628090844</v>
      </c>
    </row>
    <row r="3572" spans="1:3" x14ac:dyDescent="0.25">
      <c r="A3572">
        <v>27.162783625045979</v>
      </c>
      <c r="B3572">
        <v>5.9034524432907354</v>
      </c>
      <c r="C3572">
        <v>2.3034524432907322</v>
      </c>
    </row>
    <row r="3573" spans="1:3" x14ac:dyDescent="0.25">
      <c r="A3573">
        <v>32.337056587517246</v>
      </c>
      <c r="B3573">
        <v>21.235862316554666</v>
      </c>
      <c r="C3573">
        <v>21.235862316554666</v>
      </c>
    </row>
    <row r="3574" spans="1:3" x14ac:dyDescent="0.25">
      <c r="A3574">
        <v>17.390869215044358</v>
      </c>
      <c r="B3574">
        <v>23.461973659082219</v>
      </c>
      <c r="C3574">
        <v>23.461973659082219</v>
      </c>
    </row>
    <row r="3575" spans="1:3" x14ac:dyDescent="0.25">
      <c r="A3575">
        <v>36.469633908326301</v>
      </c>
      <c r="B3575">
        <v>13.760327341327621</v>
      </c>
      <c r="C3575">
        <v>17.360327341327626</v>
      </c>
    </row>
    <row r="3576" spans="1:3" x14ac:dyDescent="0.25">
      <c r="A3576">
        <v>14.42844062136583</v>
      </c>
      <c r="B3576">
        <v>14.382536326142752</v>
      </c>
      <c r="C3576">
        <v>14.382536326142752</v>
      </c>
    </row>
    <row r="3577" spans="1:3" x14ac:dyDescent="0.25">
      <c r="A3577">
        <v>24.690836586880927</v>
      </c>
      <c r="B3577">
        <v>3.2357746828859302</v>
      </c>
      <c r="C3577">
        <v>3.2357746828859302</v>
      </c>
    </row>
    <row r="3578" spans="1:3" x14ac:dyDescent="0.25">
      <c r="A3578">
        <v>16.799831461392198</v>
      </c>
      <c r="B3578">
        <v>3.2429520330510098</v>
      </c>
      <c r="C3578">
        <v>6.842952033051013</v>
      </c>
    </row>
    <row r="3579" spans="1:3" x14ac:dyDescent="0.25">
      <c r="A3579">
        <v>11.640486171692581</v>
      </c>
      <c r="B3579">
        <v>9.1200362977432459</v>
      </c>
      <c r="C3579">
        <v>9.1200362977432459</v>
      </c>
    </row>
    <row r="3580" spans="1:3" x14ac:dyDescent="0.25">
      <c r="A3580">
        <v>20.815098268627228</v>
      </c>
      <c r="B3580">
        <v>1.628143417213499</v>
      </c>
      <c r="C3580">
        <v>5.2281434172135022</v>
      </c>
    </row>
    <row r="3581" spans="1:3" x14ac:dyDescent="0.25">
      <c r="A3581">
        <v>21.270251665374715</v>
      </c>
      <c r="B3581">
        <v>22.330636887362452</v>
      </c>
      <c r="C3581">
        <v>22.330636887362452</v>
      </c>
    </row>
    <row r="3582" spans="1:3" x14ac:dyDescent="0.25">
      <c r="A3582">
        <v>32.718962213319536</v>
      </c>
      <c r="B3582">
        <v>9.8760765328882982</v>
      </c>
      <c r="C3582">
        <v>9.8760765328882982</v>
      </c>
    </row>
    <row r="3583" spans="1:3" x14ac:dyDescent="0.25">
      <c r="A3583">
        <v>21.997617836187153</v>
      </c>
      <c r="B3583">
        <v>23.9779485475119</v>
      </c>
      <c r="C3583">
        <v>27.577948547511824</v>
      </c>
    </row>
    <row r="3584" spans="1:3" x14ac:dyDescent="0.25">
      <c r="A3584">
        <v>33.280720720280058</v>
      </c>
      <c r="B3584">
        <v>27.918095177816191</v>
      </c>
      <c r="C3584">
        <v>31.518095177816114</v>
      </c>
    </row>
    <row r="3585" spans="1:3" x14ac:dyDescent="0.25">
      <c r="A3585">
        <v>13.793880976411614</v>
      </c>
      <c r="B3585">
        <v>21.336391964710977</v>
      </c>
      <c r="C3585">
        <v>24.9363919647109</v>
      </c>
    </row>
    <row r="3586" spans="1:3" x14ac:dyDescent="0.25">
      <c r="A3586">
        <v>31.202584685906345</v>
      </c>
      <c r="B3586">
        <v>28.467589645306823</v>
      </c>
      <c r="C3586">
        <v>28.467589645306823</v>
      </c>
    </row>
    <row r="3587" spans="1:3" x14ac:dyDescent="0.25">
      <c r="A3587">
        <v>14.133248755020524</v>
      </c>
      <c r="B3587">
        <v>1.4526770322187676</v>
      </c>
      <c r="C3587">
        <v>5.0526770322187708</v>
      </c>
    </row>
    <row r="3588" spans="1:3" x14ac:dyDescent="0.25">
      <c r="A3588">
        <v>22.239333481617571</v>
      </c>
      <c r="B3588">
        <v>16.917872131299212</v>
      </c>
      <c r="C3588">
        <v>16.917872131299212</v>
      </c>
    </row>
    <row r="3589" spans="1:3" x14ac:dyDescent="0.25">
      <c r="A3589">
        <v>29.104428624733323</v>
      </c>
      <c r="B3589">
        <v>3.8497553568802001</v>
      </c>
      <c r="C3589">
        <v>0.2497553568801969</v>
      </c>
    </row>
    <row r="3590" spans="1:3" x14ac:dyDescent="0.25">
      <c r="A3590">
        <v>35.772315360051167</v>
      </c>
      <c r="B3590">
        <v>47.988347974824386</v>
      </c>
      <c r="C3590">
        <v>51.588347974824394</v>
      </c>
    </row>
    <row r="3591" spans="1:3" x14ac:dyDescent="0.25">
      <c r="A3591">
        <v>33.064518832249789</v>
      </c>
      <c r="B3591">
        <v>17.341194030413192</v>
      </c>
      <c r="C3591">
        <v>13.741194030413189</v>
      </c>
    </row>
    <row r="3592" spans="1:3" x14ac:dyDescent="0.25">
      <c r="A3592">
        <v>21.919359040303839</v>
      </c>
      <c r="B3592">
        <v>16.799357504963535</v>
      </c>
      <c r="C3592">
        <v>20.39935750496354</v>
      </c>
    </row>
    <row r="3593" spans="1:3" x14ac:dyDescent="0.25">
      <c r="A3593">
        <v>16.426033776272515</v>
      </c>
      <c r="B3593">
        <v>6.8439340610509714</v>
      </c>
      <c r="C3593">
        <v>10.443934061050975</v>
      </c>
    </row>
    <row r="3594" spans="1:3" x14ac:dyDescent="0.25">
      <c r="A3594">
        <v>38.13372444518226</v>
      </c>
      <c r="B3594">
        <v>30.931675925616275</v>
      </c>
      <c r="C3594">
        <v>30.931675925616275</v>
      </c>
    </row>
    <row r="3595" spans="1:3" x14ac:dyDescent="0.25">
      <c r="A3595">
        <v>17.438799631820689</v>
      </c>
      <c r="B3595">
        <v>10.727471301328215</v>
      </c>
      <c r="C3595">
        <v>7.127471301328212</v>
      </c>
    </row>
    <row r="3596" spans="1:3" x14ac:dyDescent="0.25">
      <c r="A3596">
        <v>28.339118419359881</v>
      </c>
      <c r="B3596">
        <v>9.1499396811140254</v>
      </c>
      <c r="C3596">
        <v>5.5499396811140222</v>
      </c>
    </row>
    <row r="3597" spans="1:3" x14ac:dyDescent="0.25">
      <c r="A3597">
        <v>22.474736920374873</v>
      </c>
      <c r="B3597">
        <v>2.2565070262859876</v>
      </c>
      <c r="C3597">
        <v>0</v>
      </c>
    </row>
    <row r="3598" spans="1:3" x14ac:dyDescent="0.25">
      <c r="A3598">
        <v>14.769403338039719</v>
      </c>
      <c r="B3598">
        <v>1.6511204295355686</v>
      </c>
      <c r="C3598">
        <v>0</v>
      </c>
    </row>
    <row r="3599" spans="1:3" x14ac:dyDescent="0.25">
      <c r="A3599">
        <v>14.921990342618141</v>
      </c>
      <c r="B3599">
        <v>17.390447403751104</v>
      </c>
      <c r="C3599">
        <v>17.390447403751104</v>
      </c>
    </row>
    <row r="3600" spans="1:3" x14ac:dyDescent="0.25">
      <c r="A3600">
        <v>16.191486079861797</v>
      </c>
      <c r="B3600">
        <v>6.9110466883712007</v>
      </c>
      <c r="C3600">
        <v>3.3110466883712775</v>
      </c>
    </row>
    <row r="3601" spans="1:3" x14ac:dyDescent="0.25">
      <c r="A3601">
        <v>18.994087118029004</v>
      </c>
      <c r="B3601">
        <v>6.9225631857267977</v>
      </c>
      <c r="C3601">
        <v>10.522563185726721</v>
      </c>
    </row>
    <row r="3602" spans="1:3" x14ac:dyDescent="0.25">
      <c r="A3602">
        <v>21.663956478551754</v>
      </c>
      <c r="B3602">
        <v>11.53561530404918</v>
      </c>
      <c r="C3602">
        <v>15.135615304049104</v>
      </c>
    </row>
    <row r="3603" spans="1:3" x14ac:dyDescent="0.25">
      <c r="A3603">
        <v>30.542247676090042</v>
      </c>
      <c r="B3603">
        <v>22.963787833867102</v>
      </c>
      <c r="C3603">
        <v>19.363787833867097</v>
      </c>
    </row>
    <row r="3604" spans="1:3" x14ac:dyDescent="0.25">
      <c r="A3604">
        <v>33.271075651305196</v>
      </c>
      <c r="B3604">
        <v>21.617380869161778</v>
      </c>
      <c r="C3604">
        <v>25.217380869161783</v>
      </c>
    </row>
    <row r="3605" spans="1:3" x14ac:dyDescent="0.25">
      <c r="A3605">
        <v>21.181781356698774</v>
      </c>
      <c r="B3605">
        <v>1.7210139013353665</v>
      </c>
      <c r="C3605">
        <v>0</v>
      </c>
    </row>
    <row r="3606" spans="1:3" x14ac:dyDescent="0.25">
      <c r="A3606">
        <v>23.096176407247356</v>
      </c>
      <c r="B3606">
        <v>6.1227930607034065</v>
      </c>
      <c r="C3606">
        <v>9.7227930607034097</v>
      </c>
    </row>
    <row r="3607" spans="1:3" x14ac:dyDescent="0.25">
      <c r="A3607">
        <v>15.180538127413437</v>
      </c>
      <c r="B3607">
        <v>8.4346589077914658</v>
      </c>
      <c r="C3607">
        <v>4.8346589077914626</v>
      </c>
    </row>
    <row r="3608" spans="1:3" x14ac:dyDescent="0.25">
      <c r="A3608">
        <v>17.206764823120366</v>
      </c>
      <c r="B3608">
        <v>19.122188595269733</v>
      </c>
      <c r="C3608">
        <v>19.122188595269733</v>
      </c>
    </row>
    <row r="3609" spans="1:3" x14ac:dyDescent="0.25">
      <c r="A3609">
        <v>36.009889331432909</v>
      </c>
      <c r="B3609">
        <v>26.457465238291753</v>
      </c>
      <c r="C3609">
        <v>26.457465238291753</v>
      </c>
    </row>
    <row r="3610" spans="1:3" x14ac:dyDescent="0.25">
      <c r="A3610">
        <v>28.596770224891515</v>
      </c>
      <c r="B3610">
        <v>10.333059295428875</v>
      </c>
      <c r="C3610">
        <v>6.7330592954288715</v>
      </c>
    </row>
    <row r="3611" spans="1:3" x14ac:dyDescent="0.25">
      <c r="A3611">
        <v>23.644059133043562</v>
      </c>
      <c r="B3611">
        <v>7.8163507132186716</v>
      </c>
      <c r="C3611">
        <v>7.8163507132186716</v>
      </c>
    </row>
    <row r="3612" spans="1:3" x14ac:dyDescent="0.25">
      <c r="A3612">
        <v>27.471558142490579</v>
      </c>
      <c r="B3612">
        <v>16.264783814813448</v>
      </c>
      <c r="C3612">
        <v>19.86478381481345</v>
      </c>
    </row>
    <row r="3613" spans="1:3" x14ac:dyDescent="0.25">
      <c r="A3613">
        <v>16.85548842370391</v>
      </c>
      <c r="B3613">
        <v>8.7329735395782837</v>
      </c>
      <c r="C3613">
        <v>12.332973539578287</v>
      </c>
    </row>
    <row r="3614" spans="1:3" x14ac:dyDescent="0.25">
      <c r="A3614">
        <v>17.554780517713073</v>
      </c>
      <c r="B3614">
        <v>1.833023435914507</v>
      </c>
      <c r="C3614">
        <v>0</v>
      </c>
    </row>
    <row r="3615" spans="1:3" x14ac:dyDescent="0.25">
      <c r="A3615">
        <v>23.508658570346146</v>
      </c>
      <c r="B3615">
        <v>1.9054288519610729</v>
      </c>
      <c r="C3615">
        <v>1.9054288519610729</v>
      </c>
    </row>
    <row r="3616" spans="1:3" x14ac:dyDescent="0.25">
      <c r="A3616">
        <v>17.634365122341418</v>
      </c>
      <c r="B3616">
        <v>12.720549984979996</v>
      </c>
      <c r="C3616">
        <v>9.1205499849800731</v>
      </c>
    </row>
    <row r="3617" spans="1:3" x14ac:dyDescent="0.25">
      <c r="A3617">
        <v>12.662620970030734</v>
      </c>
      <c r="B3617">
        <v>7.3489332293955378</v>
      </c>
      <c r="C3617">
        <v>3.7489332293956146</v>
      </c>
    </row>
    <row r="3618" spans="1:3" x14ac:dyDescent="0.25">
      <c r="A3618">
        <v>32.888790795848912</v>
      </c>
      <c r="B3618">
        <v>33.69148993953344</v>
      </c>
      <c r="C3618">
        <v>37.291489939533363</v>
      </c>
    </row>
    <row r="3619" spans="1:3" x14ac:dyDescent="0.25">
      <c r="A3619">
        <v>33.485430820248055</v>
      </c>
      <c r="B3619">
        <v>20.999048228951072</v>
      </c>
      <c r="C3619">
        <v>17.399048228951148</v>
      </c>
    </row>
    <row r="3620" spans="1:3" x14ac:dyDescent="0.25">
      <c r="A3620">
        <v>23.981470603154236</v>
      </c>
      <c r="B3620">
        <v>10.15768705199525</v>
      </c>
      <c r="C3620">
        <v>13.757687051995173</v>
      </c>
    </row>
    <row r="3621" spans="1:3" x14ac:dyDescent="0.25">
      <c r="A3621">
        <v>22.486070393701016</v>
      </c>
      <c r="B3621">
        <v>13.560155898594299</v>
      </c>
      <c r="C3621">
        <v>9.9601558985943761</v>
      </c>
    </row>
    <row r="3622" spans="1:3" x14ac:dyDescent="0.25">
      <c r="A3622">
        <v>16.763426309863796</v>
      </c>
      <c r="B3622">
        <v>13.673306501522688</v>
      </c>
      <c r="C3622">
        <v>13.673306501522688</v>
      </c>
    </row>
    <row r="3623" spans="1:3" x14ac:dyDescent="0.25">
      <c r="A3623">
        <v>27.111479741081812</v>
      </c>
      <c r="B3623">
        <v>14.858064336205139</v>
      </c>
      <c r="C3623">
        <v>18.458064336205062</v>
      </c>
    </row>
    <row r="3624" spans="1:3" x14ac:dyDescent="0.25">
      <c r="A3624">
        <v>17.825077628782672</v>
      </c>
      <c r="B3624">
        <v>11.779793007927832</v>
      </c>
      <c r="C3624">
        <v>8.1797930079278292</v>
      </c>
    </row>
    <row r="3625" spans="1:3" x14ac:dyDescent="0.25">
      <c r="A3625">
        <v>28.757694064202575</v>
      </c>
      <c r="B3625">
        <v>17.4279878932545</v>
      </c>
      <c r="C3625">
        <v>17.4279878932545</v>
      </c>
    </row>
    <row r="3626" spans="1:3" x14ac:dyDescent="0.25">
      <c r="A3626">
        <v>22.070555124483882</v>
      </c>
      <c r="B3626">
        <v>13.734418836542615</v>
      </c>
      <c r="C3626">
        <v>17.334418836542618</v>
      </c>
    </row>
    <row r="3627" spans="1:3" x14ac:dyDescent="0.25">
      <c r="A3627">
        <v>18.405640883533152</v>
      </c>
      <c r="B3627">
        <v>2.2412941236395767</v>
      </c>
      <c r="C3627">
        <v>5.8412941236395799</v>
      </c>
    </row>
    <row r="3628" spans="1:3" x14ac:dyDescent="0.25">
      <c r="A3628">
        <v>16.906854573678665</v>
      </c>
      <c r="B3628">
        <v>5.407392573087888</v>
      </c>
      <c r="C3628">
        <v>9.0073925730878912</v>
      </c>
    </row>
    <row r="3629" spans="1:3" x14ac:dyDescent="0.25">
      <c r="A3629">
        <v>21.909450233953123</v>
      </c>
      <c r="B3629">
        <v>6.8350342435349809</v>
      </c>
      <c r="C3629">
        <v>3.2350342435349777</v>
      </c>
    </row>
    <row r="3630" spans="1:3" x14ac:dyDescent="0.25">
      <c r="A3630">
        <v>32.416601322480744</v>
      </c>
      <c r="B3630">
        <v>59.633402059249349</v>
      </c>
      <c r="C3630">
        <v>59.633402059249349</v>
      </c>
    </row>
    <row r="3631" spans="1:3" x14ac:dyDescent="0.25">
      <c r="A3631">
        <v>25.355857264999784</v>
      </c>
      <c r="B3631">
        <v>9.305664865821246</v>
      </c>
      <c r="C3631">
        <v>9.305664865821246</v>
      </c>
    </row>
    <row r="3632" spans="1:3" x14ac:dyDescent="0.25">
      <c r="A3632">
        <v>15.894657264518859</v>
      </c>
      <c r="B3632">
        <v>17.852118478000776</v>
      </c>
      <c r="C3632">
        <v>14.252118478000773</v>
      </c>
    </row>
    <row r="3633" spans="1:3" x14ac:dyDescent="0.25">
      <c r="A3633">
        <v>31.540430531583652</v>
      </c>
      <c r="B3633">
        <v>10.669294510061729</v>
      </c>
      <c r="C3633">
        <v>14.269294510061732</v>
      </c>
    </row>
    <row r="3634" spans="1:3" x14ac:dyDescent="0.25">
      <c r="A3634">
        <v>23.903079202140923</v>
      </c>
      <c r="B3634">
        <v>3.8702690976859877</v>
      </c>
      <c r="C3634">
        <v>0.27026909768598451</v>
      </c>
    </row>
    <row r="3635" spans="1:3" x14ac:dyDescent="0.25">
      <c r="A3635">
        <v>18.052110851231031</v>
      </c>
      <c r="B3635">
        <v>16.021369907442438</v>
      </c>
      <c r="C3635">
        <v>16.021369907442438</v>
      </c>
    </row>
    <row r="3636" spans="1:3" x14ac:dyDescent="0.25">
      <c r="A3636">
        <v>23.358582644784207</v>
      </c>
      <c r="B3636">
        <v>15.915251276722735</v>
      </c>
      <c r="C3636">
        <v>12.315251276722732</v>
      </c>
    </row>
    <row r="3637" spans="1:3" x14ac:dyDescent="0.25">
      <c r="A3637">
        <v>23.521543614843992</v>
      </c>
      <c r="B3637">
        <v>2.9298041147652576</v>
      </c>
      <c r="C3637">
        <v>6.5298041147652608</v>
      </c>
    </row>
    <row r="3638" spans="1:3" x14ac:dyDescent="0.25">
      <c r="A3638">
        <v>27.430699015939535</v>
      </c>
      <c r="B3638">
        <v>15.740279348603927</v>
      </c>
      <c r="C3638">
        <v>19.340279348603929</v>
      </c>
    </row>
    <row r="3639" spans="1:3" x14ac:dyDescent="0.25">
      <c r="A3639">
        <v>34.56248206412242</v>
      </c>
      <c r="B3639">
        <v>35.652119698995662</v>
      </c>
      <c r="C3639">
        <v>39.252119698995585</v>
      </c>
    </row>
    <row r="3640" spans="1:3" x14ac:dyDescent="0.25">
      <c r="A3640">
        <v>22.580728726757542</v>
      </c>
      <c r="B3640">
        <v>7.515208258699797</v>
      </c>
      <c r="C3640">
        <v>7.515208258699797</v>
      </c>
    </row>
    <row r="3641" spans="1:3" x14ac:dyDescent="0.25">
      <c r="A3641">
        <v>26.954459054715123</v>
      </c>
      <c r="B3641">
        <v>16.986674138983602</v>
      </c>
      <c r="C3641">
        <v>13.386674138983601</v>
      </c>
    </row>
    <row r="3642" spans="1:3" x14ac:dyDescent="0.25">
      <c r="A3642">
        <v>28.015072155191341</v>
      </c>
      <c r="B3642">
        <v>12.995305625018414</v>
      </c>
      <c r="C3642">
        <v>16.595305625018337</v>
      </c>
    </row>
    <row r="3643" spans="1:3" x14ac:dyDescent="0.25">
      <c r="A3643">
        <v>32.828992122611936</v>
      </c>
      <c r="B3643">
        <v>8.1416244127774995</v>
      </c>
      <c r="C3643">
        <v>8.1416244127774995</v>
      </c>
    </row>
    <row r="3644" spans="1:3" x14ac:dyDescent="0.25">
      <c r="A3644">
        <v>28.363807742694931</v>
      </c>
      <c r="B3644">
        <v>3.2451661135094234</v>
      </c>
      <c r="C3644">
        <v>6.8451661135093467</v>
      </c>
    </row>
    <row r="3645" spans="1:3" x14ac:dyDescent="0.25">
      <c r="A3645">
        <v>18.574159347145098</v>
      </c>
      <c r="B3645">
        <v>9.8865446046094263</v>
      </c>
      <c r="C3645">
        <v>6.286544604609503</v>
      </c>
    </row>
    <row r="3646" spans="1:3" x14ac:dyDescent="0.25">
      <c r="A3646">
        <v>17.58444633796044</v>
      </c>
      <c r="B3646">
        <v>10.622043915356354</v>
      </c>
      <c r="C3646">
        <v>10.622043915356354</v>
      </c>
    </row>
    <row r="3647" spans="1:3" x14ac:dyDescent="0.25">
      <c r="A3647">
        <v>22.008687924928996</v>
      </c>
      <c r="B3647">
        <v>17.644455413630009</v>
      </c>
      <c r="C3647">
        <v>21.244455413629932</v>
      </c>
    </row>
    <row r="3648" spans="1:3" x14ac:dyDescent="0.25">
      <c r="A3648">
        <v>27.860602709360442</v>
      </c>
      <c r="B3648">
        <v>3.7883024407921262</v>
      </c>
      <c r="C3648">
        <v>0.18830244079220293</v>
      </c>
    </row>
    <row r="3649" spans="1:3" x14ac:dyDescent="0.25">
      <c r="A3649">
        <v>15.868991226490525</v>
      </c>
      <c r="B3649">
        <v>14.680163047575769</v>
      </c>
      <c r="C3649">
        <v>14.680163047575769</v>
      </c>
    </row>
    <row r="3650" spans="1:3" x14ac:dyDescent="0.25">
      <c r="A3650">
        <v>14.26180442974168</v>
      </c>
      <c r="B3650">
        <v>6.9211770554560736</v>
      </c>
      <c r="C3650">
        <v>6.9211770554560736</v>
      </c>
    </row>
    <row r="3651" spans="1:3" x14ac:dyDescent="0.25">
      <c r="A3651">
        <v>31.801476926778491</v>
      </c>
      <c r="B3651">
        <v>11.65569620325746</v>
      </c>
      <c r="C3651">
        <v>15.255696203257463</v>
      </c>
    </row>
    <row r="3652" spans="1:3" x14ac:dyDescent="0.25">
      <c r="A3652">
        <v>20.821229712804488</v>
      </c>
      <c r="B3652">
        <v>4.1673108136335912</v>
      </c>
      <c r="C3652">
        <v>4.1673108136335912</v>
      </c>
    </row>
    <row r="3653" spans="1:3" x14ac:dyDescent="0.25">
      <c r="A3653">
        <v>20.953017087888803</v>
      </c>
      <c r="B3653">
        <v>5.0297260706950997</v>
      </c>
      <c r="C3653">
        <v>1.4297260706950965</v>
      </c>
    </row>
    <row r="3654" spans="1:3" x14ac:dyDescent="0.25">
      <c r="A3654">
        <v>17.09562840024768</v>
      </c>
      <c r="B3654">
        <v>20.475388979803888</v>
      </c>
      <c r="C3654">
        <v>20.475388979803888</v>
      </c>
    </row>
    <row r="3655" spans="1:3" x14ac:dyDescent="0.25">
      <c r="A3655">
        <v>22.100503714184381</v>
      </c>
      <c r="B3655">
        <v>14.580600827891272</v>
      </c>
      <c r="C3655">
        <v>14.580600827891272</v>
      </c>
    </row>
    <row r="3656" spans="1:3" x14ac:dyDescent="0.25">
      <c r="A3656">
        <v>15.271795410037079</v>
      </c>
      <c r="B3656">
        <v>9.9527411484239625</v>
      </c>
      <c r="C3656">
        <v>9.9527411484239625</v>
      </c>
    </row>
    <row r="3657" spans="1:3" x14ac:dyDescent="0.25">
      <c r="A3657">
        <v>21.789663995276818</v>
      </c>
      <c r="B3657">
        <v>22.863406976364509</v>
      </c>
      <c r="C3657">
        <v>22.863406976364509</v>
      </c>
    </row>
    <row r="3658" spans="1:3" x14ac:dyDescent="0.25">
      <c r="A3658">
        <v>35.022190747719641</v>
      </c>
      <c r="B3658">
        <v>27.302711513255318</v>
      </c>
      <c r="C3658">
        <v>30.902711513255319</v>
      </c>
    </row>
    <row r="3659" spans="1:3" x14ac:dyDescent="0.25">
      <c r="A3659">
        <v>25.571723104549335</v>
      </c>
      <c r="B3659">
        <v>3.7509937303392427</v>
      </c>
      <c r="C3659">
        <v>7.3509937303392459</v>
      </c>
    </row>
    <row r="3660" spans="1:3" x14ac:dyDescent="0.25">
      <c r="A3660">
        <v>27.736438052091891</v>
      </c>
      <c r="B3660">
        <v>1.6779070791576611</v>
      </c>
      <c r="C3660">
        <v>5.2779070791576643</v>
      </c>
    </row>
    <row r="3661" spans="1:3" x14ac:dyDescent="0.25">
      <c r="A3661">
        <v>34.443033613501882</v>
      </c>
      <c r="B3661">
        <v>34.553989441116066</v>
      </c>
      <c r="C3661">
        <v>30.953989441116061</v>
      </c>
    </row>
    <row r="3662" spans="1:3" x14ac:dyDescent="0.25">
      <c r="A3662">
        <v>18.219230420831629</v>
      </c>
      <c r="B3662">
        <v>12.035201798854214</v>
      </c>
      <c r="C3662">
        <v>8.4352017988542105</v>
      </c>
    </row>
    <row r="3663" spans="1:3" x14ac:dyDescent="0.25">
      <c r="A3663">
        <v>27.031933500897011</v>
      </c>
      <c r="B3663">
        <v>14.293400607428062</v>
      </c>
      <c r="C3663">
        <v>14.293400607428062</v>
      </c>
    </row>
    <row r="3664" spans="1:3" x14ac:dyDescent="0.25">
      <c r="A3664">
        <v>23.660984542175633</v>
      </c>
      <c r="B3664">
        <v>3.5265776946120653</v>
      </c>
      <c r="C3664">
        <v>0</v>
      </c>
    </row>
    <row r="3665" spans="1:3" x14ac:dyDescent="0.25">
      <c r="A3665">
        <v>19.386483600939997</v>
      </c>
      <c r="B3665">
        <v>15.527970570319756</v>
      </c>
      <c r="C3665">
        <v>19.127970570319679</v>
      </c>
    </row>
    <row r="3666" spans="1:3" x14ac:dyDescent="0.25">
      <c r="A3666">
        <v>20.915146946011287</v>
      </c>
      <c r="B3666">
        <v>12.352232827419609</v>
      </c>
      <c r="C3666">
        <v>15.952232827419532</v>
      </c>
    </row>
    <row r="3667" spans="1:3" x14ac:dyDescent="0.25">
      <c r="A3667">
        <v>19.917321321725971</v>
      </c>
      <c r="B3667">
        <v>15.32732826480359</v>
      </c>
      <c r="C3667">
        <v>18.927328264803513</v>
      </c>
    </row>
    <row r="3668" spans="1:3" x14ac:dyDescent="0.25">
      <c r="A3668">
        <v>37.95871893354245</v>
      </c>
      <c r="B3668">
        <v>28.164754404405763</v>
      </c>
      <c r="C3668">
        <v>28.164754404405763</v>
      </c>
    </row>
    <row r="3669" spans="1:3" x14ac:dyDescent="0.25">
      <c r="A3669">
        <v>33.118691768260135</v>
      </c>
      <c r="B3669">
        <v>28.993837965708671</v>
      </c>
      <c r="C3669">
        <v>25.39383796570867</v>
      </c>
    </row>
    <row r="3670" spans="1:3" x14ac:dyDescent="0.25">
      <c r="A3670">
        <v>20.277533847521454</v>
      </c>
      <c r="B3670">
        <v>15.055879645132322</v>
      </c>
      <c r="C3670">
        <v>15.055879645132322</v>
      </c>
    </row>
    <row r="3671" spans="1:3" x14ac:dyDescent="0.25">
      <c r="A3671">
        <v>17.372894655106379</v>
      </c>
      <c r="B3671">
        <v>14.005909920486541</v>
      </c>
      <c r="C3671">
        <v>17.605909920486546</v>
      </c>
    </row>
    <row r="3672" spans="1:3" x14ac:dyDescent="0.25">
      <c r="A3672">
        <v>23.241467663409257</v>
      </c>
      <c r="B3672">
        <v>5.4561343784114502</v>
      </c>
      <c r="C3672">
        <v>5.4561343784114502</v>
      </c>
    </row>
    <row r="3673" spans="1:3" x14ac:dyDescent="0.25">
      <c r="A3673">
        <v>26.821265521331014</v>
      </c>
      <c r="B3673">
        <v>2.2183622229304323</v>
      </c>
      <c r="C3673">
        <v>5.8183622229304355</v>
      </c>
    </row>
    <row r="3674" spans="1:3" x14ac:dyDescent="0.25">
      <c r="A3674">
        <v>23.873507372122358</v>
      </c>
      <c r="B3674">
        <v>17.783556710183184</v>
      </c>
      <c r="C3674">
        <v>21.383556710183189</v>
      </c>
    </row>
    <row r="3675" spans="1:3" x14ac:dyDescent="0.25">
      <c r="A3675">
        <v>19.700088510406886</v>
      </c>
      <c r="B3675">
        <v>3.7978308276607642</v>
      </c>
      <c r="C3675">
        <v>3.7978308276607642</v>
      </c>
    </row>
    <row r="3676" spans="1:3" x14ac:dyDescent="0.25">
      <c r="A3676">
        <v>23.140987589851534</v>
      </c>
      <c r="B3676">
        <v>9.3314985606679279</v>
      </c>
      <c r="C3676">
        <v>9.3314985606679279</v>
      </c>
    </row>
    <row r="3677" spans="1:3" x14ac:dyDescent="0.25">
      <c r="A3677">
        <v>12.218080378896126</v>
      </c>
      <c r="B3677">
        <v>7.0760940087746782</v>
      </c>
      <c r="C3677">
        <v>3.4760940087747549</v>
      </c>
    </row>
    <row r="3678" spans="1:3" x14ac:dyDescent="0.25">
      <c r="A3678">
        <v>15.107027406560309</v>
      </c>
      <c r="B3678">
        <v>8.9987102503250682</v>
      </c>
      <c r="C3678">
        <v>12.598710250324991</v>
      </c>
    </row>
    <row r="3679" spans="1:3" x14ac:dyDescent="0.25">
      <c r="A3679">
        <v>17.491533136776525</v>
      </c>
      <c r="B3679">
        <v>2.9409043610944074</v>
      </c>
      <c r="C3679">
        <v>2.9409043610944074</v>
      </c>
    </row>
    <row r="3680" spans="1:3" x14ac:dyDescent="0.25">
      <c r="A3680">
        <v>23.803620368169458</v>
      </c>
      <c r="B3680">
        <v>20.083733885038093</v>
      </c>
      <c r="C3680">
        <v>23.683733885038016</v>
      </c>
    </row>
    <row r="3681" spans="1:3" x14ac:dyDescent="0.25">
      <c r="A3681">
        <v>20.356428454877999</v>
      </c>
      <c r="B3681">
        <v>4.2032456188223577</v>
      </c>
      <c r="C3681">
        <v>7.8032456188223609</v>
      </c>
    </row>
    <row r="3682" spans="1:3" x14ac:dyDescent="0.25">
      <c r="A3682">
        <v>19.602765266594211</v>
      </c>
      <c r="B3682">
        <v>7.3802698280914569</v>
      </c>
      <c r="C3682">
        <v>7.3802698280914569</v>
      </c>
    </row>
    <row r="3683" spans="1:3" x14ac:dyDescent="0.25">
      <c r="A3683">
        <v>23.520217525409013</v>
      </c>
      <c r="B3683">
        <v>4.3027733521980061</v>
      </c>
      <c r="C3683">
        <v>7.9027733521980092</v>
      </c>
    </row>
    <row r="3684" spans="1:3" x14ac:dyDescent="0.25">
      <c r="A3684">
        <v>32.665064997667898</v>
      </c>
      <c r="B3684">
        <v>18.063696707659915</v>
      </c>
      <c r="C3684">
        <v>18.063696707659915</v>
      </c>
    </row>
    <row r="3685" spans="1:3" x14ac:dyDescent="0.25">
      <c r="A3685">
        <v>24.35337262527942</v>
      </c>
      <c r="B3685">
        <v>7.4470958493975647</v>
      </c>
      <c r="C3685">
        <v>11.047095849397568</v>
      </c>
    </row>
    <row r="3686" spans="1:3" x14ac:dyDescent="0.25">
      <c r="A3686">
        <v>20.158742300667257</v>
      </c>
      <c r="B3686">
        <v>1.4715008493760173</v>
      </c>
      <c r="C3686">
        <v>5.0715008493760205</v>
      </c>
    </row>
    <row r="3687" spans="1:3" x14ac:dyDescent="0.25">
      <c r="A3687">
        <v>25.13708510467124</v>
      </c>
      <c r="B3687">
        <v>2.8126153042222501</v>
      </c>
      <c r="C3687">
        <v>2.8126153042222501</v>
      </c>
    </row>
    <row r="3688" spans="1:3" x14ac:dyDescent="0.25">
      <c r="A3688">
        <v>24.168281371642124</v>
      </c>
      <c r="B3688">
        <v>9.0689498293791626</v>
      </c>
      <c r="C3688">
        <v>12.668949829379166</v>
      </c>
    </row>
    <row r="3689" spans="1:3" x14ac:dyDescent="0.25">
      <c r="A3689">
        <v>18.772331455201563</v>
      </c>
      <c r="B3689">
        <v>14.267545575767464</v>
      </c>
      <c r="C3689">
        <v>10.667545575767541</v>
      </c>
    </row>
    <row r="3690" spans="1:3" x14ac:dyDescent="0.25">
      <c r="A3690">
        <v>24.713159454625213</v>
      </c>
      <c r="B3690">
        <v>9.7972625550118053</v>
      </c>
      <c r="C3690">
        <v>13.397262555011729</v>
      </c>
    </row>
    <row r="3691" spans="1:3" x14ac:dyDescent="0.25">
      <c r="A3691">
        <v>21.876216560645965</v>
      </c>
      <c r="B3691">
        <v>11.06898181774703</v>
      </c>
      <c r="C3691">
        <v>7.4689818177471068</v>
      </c>
    </row>
    <row r="3692" spans="1:3" x14ac:dyDescent="0.25">
      <c r="A3692">
        <v>16.546669559321749</v>
      </c>
      <c r="B3692">
        <v>14.405821741165798</v>
      </c>
      <c r="C3692">
        <v>18.005821741165722</v>
      </c>
    </row>
    <row r="3693" spans="1:3" x14ac:dyDescent="0.25">
      <c r="A3693">
        <v>10.835543680072881</v>
      </c>
      <c r="B3693">
        <v>7.332389445271783</v>
      </c>
      <c r="C3693">
        <v>7.332389445271783</v>
      </c>
    </row>
    <row r="3694" spans="1:3" x14ac:dyDescent="0.25">
      <c r="A3694">
        <v>19.423478159467926</v>
      </c>
      <c r="B3694">
        <v>18.248619993250461</v>
      </c>
      <c r="C3694">
        <v>18.248619993250461</v>
      </c>
    </row>
    <row r="3695" spans="1:3" x14ac:dyDescent="0.25">
      <c r="A3695">
        <v>23.838822899035208</v>
      </c>
      <c r="B3695">
        <v>23.366640785902657</v>
      </c>
      <c r="C3695">
        <v>23.366640785902657</v>
      </c>
    </row>
    <row r="3696" spans="1:3" x14ac:dyDescent="0.25">
      <c r="A3696">
        <v>22.38273086356002</v>
      </c>
      <c r="B3696">
        <v>3.4158361331917142</v>
      </c>
      <c r="C3696">
        <v>3.4158361331917142</v>
      </c>
    </row>
    <row r="3697" spans="1:3" x14ac:dyDescent="0.25">
      <c r="A3697">
        <v>13.91544334286789</v>
      </c>
      <c r="B3697">
        <v>2.1105502259870068</v>
      </c>
      <c r="C3697">
        <v>2.1105502259870068</v>
      </c>
    </row>
    <row r="3698" spans="1:3" x14ac:dyDescent="0.25">
      <c r="A3698">
        <v>17.744716810047336</v>
      </c>
      <c r="B3698">
        <v>19.549517969598426</v>
      </c>
      <c r="C3698">
        <v>23.149517969598428</v>
      </c>
    </row>
    <row r="3699" spans="1:3" x14ac:dyDescent="0.25">
      <c r="A3699">
        <v>21.292486795503187</v>
      </c>
      <c r="B3699">
        <v>6.34090432827767</v>
      </c>
      <c r="C3699">
        <v>6.34090432827767</v>
      </c>
    </row>
    <row r="3700" spans="1:3" x14ac:dyDescent="0.25">
      <c r="A3700">
        <v>15.105013390096067</v>
      </c>
      <c r="B3700">
        <v>6.9340583584724769</v>
      </c>
      <c r="C3700">
        <v>6.9340583584724769</v>
      </c>
    </row>
    <row r="3701" spans="1:3" x14ac:dyDescent="0.25">
      <c r="A3701">
        <v>21.089597531342914</v>
      </c>
      <c r="B3701">
        <v>3.8350047626632477</v>
      </c>
      <c r="C3701">
        <v>3.8350047626632477</v>
      </c>
    </row>
    <row r="3702" spans="1:3" x14ac:dyDescent="0.25">
      <c r="A3702">
        <v>21.30995169679764</v>
      </c>
      <c r="B3702">
        <v>10.432479187646599</v>
      </c>
      <c r="C3702">
        <v>6.8324791876465962</v>
      </c>
    </row>
    <row r="3703" spans="1:3" x14ac:dyDescent="0.25">
      <c r="A3703">
        <v>26.476365106655937</v>
      </c>
      <c r="B3703">
        <v>7.0709371048748526</v>
      </c>
      <c r="C3703">
        <v>3.4709371048748494</v>
      </c>
    </row>
    <row r="3704" spans="1:3" x14ac:dyDescent="0.25">
      <c r="A3704">
        <v>16.415497978626277</v>
      </c>
      <c r="B3704">
        <v>4.6891126870990352</v>
      </c>
      <c r="C3704">
        <v>1.089112687099032</v>
      </c>
    </row>
    <row r="3705" spans="1:3" x14ac:dyDescent="0.25">
      <c r="A3705">
        <v>32.137966221223735</v>
      </c>
      <c r="B3705">
        <v>20.622224347831761</v>
      </c>
      <c r="C3705">
        <v>20.622224347831761</v>
      </c>
    </row>
    <row r="3706" spans="1:3" x14ac:dyDescent="0.25">
      <c r="A3706">
        <v>18.035586465589539</v>
      </c>
      <c r="B3706">
        <v>6.2569067669319978</v>
      </c>
      <c r="C3706">
        <v>2.6569067669319946</v>
      </c>
    </row>
    <row r="3707" spans="1:3" x14ac:dyDescent="0.25">
      <c r="A3707">
        <v>24.586881922410939</v>
      </c>
      <c r="B3707">
        <v>16.649808275859563</v>
      </c>
      <c r="C3707">
        <v>13.049808275859558</v>
      </c>
    </row>
    <row r="3708" spans="1:3" x14ac:dyDescent="0.25">
      <c r="A3708">
        <v>25.635852189770425</v>
      </c>
      <c r="B3708">
        <v>5.6999608646370614</v>
      </c>
      <c r="C3708">
        <v>5.6999608646370614</v>
      </c>
    </row>
    <row r="3709" spans="1:3" x14ac:dyDescent="0.25">
      <c r="A3709">
        <v>34.037707276502687</v>
      </c>
      <c r="B3709">
        <v>29.771572770925161</v>
      </c>
      <c r="C3709">
        <v>29.771572770925161</v>
      </c>
    </row>
    <row r="3710" spans="1:3" x14ac:dyDescent="0.25">
      <c r="A3710">
        <v>21.562724373168418</v>
      </c>
      <c r="B3710">
        <v>9.2559873048041919</v>
      </c>
      <c r="C3710">
        <v>5.6559873048041887</v>
      </c>
    </row>
    <row r="3711" spans="1:3" x14ac:dyDescent="0.25">
      <c r="A3711">
        <v>19.890816955820682</v>
      </c>
      <c r="B3711">
        <v>1.8646537967112309</v>
      </c>
      <c r="C3711">
        <v>0</v>
      </c>
    </row>
    <row r="3712" spans="1:3" x14ac:dyDescent="0.25">
      <c r="A3712">
        <v>15.671432659950213</v>
      </c>
      <c r="B3712">
        <v>9.2778138764457019</v>
      </c>
      <c r="C3712">
        <v>12.877813876445625</v>
      </c>
    </row>
    <row r="3713" spans="1:3" x14ac:dyDescent="0.25">
      <c r="A3713">
        <v>35.385430636339464</v>
      </c>
      <c r="B3713">
        <v>45.167287509518005</v>
      </c>
      <c r="C3713">
        <v>45.167287509518005</v>
      </c>
    </row>
    <row r="3714" spans="1:3" x14ac:dyDescent="0.25">
      <c r="A3714">
        <v>17.203762235983202</v>
      </c>
      <c r="B3714">
        <v>26.084195726143911</v>
      </c>
      <c r="C3714">
        <v>26.084195726143911</v>
      </c>
    </row>
    <row r="3715" spans="1:3" x14ac:dyDescent="0.25">
      <c r="A3715">
        <v>18.271045210711208</v>
      </c>
      <c r="B3715">
        <v>22.66495951704993</v>
      </c>
      <c r="C3715">
        <v>26.264959517049853</v>
      </c>
    </row>
    <row r="3716" spans="1:3" x14ac:dyDescent="0.25">
      <c r="A3716">
        <v>23.850110424698236</v>
      </c>
      <c r="B3716">
        <v>8.6016840711809728</v>
      </c>
      <c r="C3716">
        <v>12.201684071180896</v>
      </c>
    </row>
    <row r="3717" spans="1:3" x14ac:dyDescent="0.25">
      <c r="A3717">
        <v>18.243897788324492</v>
      </c>
      <c r="B3717">
        <v>4.5113802016921056</v>
      </c>
      <c r="C3717">
        <v>8.1113802016920289</v>
      </c>
    </row>
    <row r="3718" spans="1:3" x14ac:dyDescent="0.25">
      <c r="A3718">
        <v>11.451560121383473</v>
      </c>
      <c r="B3718">
        <v>17.837089615104844</v>
      </c>
      <c r="C3718">
        <v>21.437089615104767</v>
      </c>
    </row>
    <row r="3719" spans="1:3" x14ac:dyDescent="0.25">
      <c r="A3719">
        <v>35.140710906757619</v>
      </c>
      <c r="B3719">
        <v>34.372453395263335</v>
      </c>
      <c r="C3719">
        <v>37.972453395263258</v>
      </c>
    </row>
    <row r="3720" spans="1:3" x14ac:dyDescent="0.25">
      <c r="A3720">
        <v>20.000212237657536</v>
      </c>
      <c r="B3720">
        <v>6.8017689400025816</v>
      </c>
      <c r="C3720">
        <v>6.8017689400025816</v>
      </c>
    </row>
    <row r="3721" spans="1:3" x14ac:dyDescent="0.25">
      <c r="A3721">
        <v>17.780517213650242</v>
      </c>
      <c r="B3721">
        <v>8.6214439368459672</v>
      </c>
      <c r="C3721">
        <v>8.6214439368459672</v>
      </c>
    </row>
    <row r="3722" spans="1:3" x14ac:dyDescent="0.25">
      <c r="A3722">
        <v>20.188748594645276</v>
      </c>
      <c r="B3722">
        <v>16.700267272696347</v>
      </c>
      <c r="C3722">
        <v>16.700267272696347</v>
      </c>
    </row>
    <row r="3723" spans="1:3" x14ac:dyDescent="0.25">
      <c r="A3723">
        <v>22.262379524207702</v>
      </c>
      <c r="B3723">
        <v>21.658293587731325</v>
      </c>
      <c r="C3723">
        <v>21.658293587731325</v>
      </c>
    </row>
    <row r="3724" spans="1:3" x14ac:dyDescent="0.25">
      <c r="A3724">
        <v>17.232955124898712</v>
      </c>
      <c r="B3724">
        <v>7.8004865956533109</v>
      </c>
      <c r="C3724">
        <v>11.400486595653314</v>
      </c>
    </row>
    <row r="3725" spans="1:3" x14ac:dyDescent="0.25">
      <c r="A3725">
        <v>23.019155839955943</v>
      </c>
      <c r="B3725">
        <v>5.2760433731156109</v>
      </c>
      <c r="C3725">
        <v>5.2760433731156109</v>
      </c>
    </row>
    <row r="3726" spans="1:3" x14ac:dyDescent="0.25">
      <c r="A3726">
        <v>23.782955087017559</v>
      </c>
      <c r="B3726">
        <v>29.83629347983485</v>
      </c>
      <c r="C3726">
        <v>29.83629347983485</v>
      </c>
    </row>
    <row r="3727" spans="1:3" x14ac:dyDescent="0.25">
      <c r="A3727">
        <v>31.417364889118424</v>
      </c>
      <c r="B3727">
        <v>40.741664744065467</v>
      </c>
      <c r="C3727">
        <v>37.141664744065466</v>
      </c>
    </row>
    <row r="3728" spans="1:3" x14ac:dyDescent="0.25">
      <c r="A3728">
        <v>13.390800410409183</v>
      </c>
      <c r="B3728">
        <v>8.0248396458020554</v>
      </c>
      <c r="C3728">
        <v>4.4248396458020522</v>
      </c>
    </row>
    <row r="3729" spans="1:3" x14ac:dyDescent="0.25">
      <c r="A3729">
        <v>14.071095554170432</v>
      </c>
      <c r="B3729">
        <v>3.6306184973402633</v>
      </c>
      <c r="C3729">
        <v>3.061849734026012E-2</v>
      </c>
    </row>
    <row r="3730" spans="1:3" x14ac:dyDescent="0.25">
      <c r="A3730">
        <v>34.289456007041977</v>
      </c>
      <c r="B3730">
        <v>24.474454838284061</v>
      </c>
      <c r="C3730">
        <v>24.474454838284061</v>
      </c>
    </row>
    <row r="3731" spans="1:3" x14ac:dyDescent="0.25">
      <c r="A3731">
        <v>16.47400796163776</v>
      </c>
      <c r="B3731">
        <v>3.0075786770061885</v>
      </c>
      <c r="C3731">
        <v>6.6075786770061917</v>
      </c>
    </row>
    <row r="3732" spans="1:3" x14ac:dyDescent="0.25">
      <c r="A3732">
        <v>19.122785529247182</v>
      </c>
      <c r="B3732">
        <v>5.2644721485671564</v>
      </c>
      <c r="C3732">
        <v>5.2644721485671564</v>
      </c>
    </row>
    <row r="3733" spans="1:3" x14ac:dyDescent="0.25">
      <c r="A3733">
        <v>23.739408240338857</v>
      </c>
      <c r="B3733">
        <v>3.8513939169653355</v>
      </c>
      <c r="C3733">
        <v>3.8513939169653355</v>
      </c>
    </row>
    <row r="3734" spans="1:3" x14ac:dyDescent="0.25">
      <c r="A3734">
        <v>30.974276051497061</v>
      </c>
      <c r="B3734">
        <v>36.631153778348384</v>
      </c>
      <c r="C3734">
        <v>33.031153778348461</v>
      </c>
    </row>
    <row r="3735" spans="1:3" x14ac:dyDescent="0.25">
      <c r="A3735">
        <v>32.551370891891978</v>
      </c>
      <c r="B3735">
        <v>52.554104978492703</v>
      </c>
      <c r="C3735">
        <v>48.954104978492779</v>
      </c>
    </row>
    <row r="3736" spans="1:3" x14ac:dyDescent="0.25">
      <c r="A3736">
        <v>21.239337102800846</v>
      </c>
      <c r="B3736">
        <v>2.4363059671984288</v>
      </c>
      <c r="C3736">
        <v>6.0363059671983521</v>
      </c>
    </row>
    <row r="3737" spans="1:3" x14ac:dyDescent="0.25">
      <c r="A3737">
        <v>26.455719863571563</v>
      </c>
      <c r="B3737">
        <v>19.774612337151911</v>
      </c>
      <c r="C3737">
        <v>16.174612337151988</v>
      </c>
    </row>
    <row r="3738" spans="1:3" x14ac:dyDescent="0.25">
      <c r="A3738">
        <v>24.784971803118793</v>
      </c>
      <c r="B3738">
        <v>10.276007024327374</v>
      </c>
      <c r="C3738">
        <v>10.276007024327374</v>
      </c>
    </row>
    <row r="3739" spans="1:3" x14ac:dyDescent="0.25">
      <c r="A3739">
        <v>16.563309025272048</v>
      </c>
      <c r="B3739">
        <v>21.095044854634317</v>
      </c>
      <c r="C3739">
        <v>21.095044854634317</v>
      </c>
    </row>
    <row r="3740" spans="1:3" x14ac:dyDescent="0.25">
      <c r="A3740">
        <v>20.614867600609152</v>
      </c>
      <c r="B3740">
        <v>14.204805517910142</v>
      </c>
      <c r="C3740">
        <v>14.204805517910142</v>
      </c>
    </row>
    <row r="3741" spans="1:3" x14ac:dyDescent="0.25">
      <c r="A3741">
        <v>15.616196031940826</v>
      </c>
      <c r="B3741">
        <v>5.0345005590553704</v>
      </c>
      <c r="C3741">
        <v>5.0345005590553704</v>
      </c>
    </row>
    <row r="3742" spans="1:3" x14ac:dyDescent="0.25">
      <c r="A3742">
        <v>24.302948701649456</v>
      </c>
      <c r="B3742">
        <v>2.9458563829057383</v>
      </c>
      <c r="C3742">
        <v>0</v>
      </c>
    </row>
    <row r="3743" spans="1:3" x14ac:dyDescent="0.25">
      <c r="A3743">
        <v>12.700484003033718</v>
      </c>
      <c r="B3743">
        <v>7.4556157140395918</v>
      </c>
      <c r="C3743">
        <v>11.055615714039595</v>
      </c>
    </row>
    <row r="3744" spans="1:3" x14ac:dyDescent="0.25">
      <c r="A3744">
        <v>21.970776078284722</v>
      </c>
      <c r="B3744">
        <v>5.4671425664245898</v>
      </c>
      <c r="C3744">
        <v>5.4671425664245898</v>
      </c>
    </row>
    <row r="3745" spans="1:3" x14ac:dyDescent="0.25">
      <c r="A3745">
        <v>21.184282132758288</v>
      </c>
      <c r="B3745">
        <v>3.5825259537456411</v>
      </c>
      <c r="C3745">
        <v>7.1825259537456443</v>
      </c>
    </row>
    <row r="3746" spans="1:3" x14ac:dyDescent="0.25">
      <c r="A3746">
        <v>24.864429984025804</v>
      </c>
      <c r="B3746">
        <v>4.1734932528723867</v>
      </c>
      <c r="C3746">
        <v>7.7734932528723899</v>
      </c>
    </row>
    <row r="3747" spans="1:3" x14ac:dyDescent="0.25">
      <c r="A3747">
        <v>17.518456890566796</v>
      </c>
      <c r="B3747">
        <v>5.1109471220247116</v>
      </c>
      <c r="C3747">
        <v>5.1109471220247116</v>
      </c>
    </row>
    <row r="3748" spans="1:3" x14ac:dyDescent="0.25">
      <c r="A3748">
        <v>22.710327403918154</v>
      </c>
      <c r="B3748">
        <v>10.65380077525715</v>
      </c>
      <c r="C3748">
        <v>7.0538007752572263</v>
      </c>
    </row>
    <row r="3749" spans="1:3" x14ac:dyDescent="0.25">
      <c r="A3749">
        <v>27.849139573502626</v>
      </c>
      <c r="B3749">
        <v>10.095447048109598</v>
      </c>
      <c r="C3749">
        <v>6.4954470481096749</v>
      </c>
    </row>
    <row r="3750" spans="1:3" x14ac:dyDescent="0.25">
      <c r="A3750">
        <v>19.348309481395205</v>
      </c>
      <c r="B3750">
        <v>10.906776264961895</v>
      </c>
      <c r="C3750">
        <v>10.906776264961895</v>
      </c>
    </row>
    <row r="3751" spans="1:3" x14ac:dyDescent="0.25">
      <c r="A3751">
        <v>15.64159738983399</v>
      </c>
      <c r="B3751">
        <v>13.989805132869773</v>
      </c>
      <c r="C3751">
        <v>13.989805132869773</v>
      </c>
    </row>
    <row r="3752" spans="1:3" x14ac:dyDescent="0.25">
      <c r="A3752">
        <v>23.761734796131009</v>
      </c>
      <c r="B3752">
        <v>10.587654483451647</v>
      </c>
      <c r="C3752">
        <v>14.187654483451571</v>
      </c>
    </row>
    <row r="3753" spans="1:3" x14ac:dyDescent="0.25">
      <c r="A3753">
        <v>14.029165765275806</v>
      </c>
      <c r="B3753">
        <v>13.777175469103415</v>
      </c>
      <c r="C3753">
        <v>10.177175469103492</v>
      </c>
    </row>
    <row r="3754" spans="1:3" x14ac:dyDescent="0.25">
      <c r="A3754">
        <v>34.79861571684318</v>
      </c>
      <c r="B3754">
        <v>38.605923173585012</v>
      </c>
      <c r="C3754">
        <v>38.605923173585012</v>
      </c>
    </row>
    <row r="3755" spans="1:3" x14ac:dyDescent="0.25">
      <c r="A3755">
        <v>24.20862544799947</v>
      </c>
      <c r="B3755">
        <v>1.5746370418106626</v>
      </c>
      <c r="C3755">
        <v>5.1746370418106657</v>
      </c>
    </row>
    <row r="3756" spans="1:3" x14ac:dyDescent="0.25">
      <c r="A3756">
        <v>14.869973841415476</v>
      </c>
      <c r="B3756">
        <v>6.5805250512158064</v>
      </c>
      <c r="C3756">
        <v>6.5805250512158064</v>
      </c>
    </row>
    <row r="3757" spans="1:3" x14ac:dyDescent="0.25">
      <c r="A3757">
        <v>25.11870406884551</v>
      </c>
      <c r="B3757">
        <v>12.225737820340257</v>
      </c>
      <c r="C3757">
        <v>8.6257378203402535</v>
      </c>
    </row>
    <row r="3758" spans="1:3" x14ac:dyDescent="0.25">
      <c r="A3758">
        <v>13.201213851689708</v>
      </c>
      <c r="B3758">
        <v>19.966729953556587</v>
      </c>
      <c r="C3758">
        <v>16.366729953556582</v>
      </c>
    </row>
    <row r="3759" spans="1:3" x14ac:dyDescent="0.25">
      <c r="A3759">
        <v>34.794027857400351</v>
      </c>
      <c r="B3759">
        <v>54.605306282706017</v>
      </c>
      <c r="C3759">
        <v>51.005306282706009</v>
      </c>
    </row>
    <row r="3760" spans="1:3" x14ac:dyDescent="0.25">
      <c r="A3760">
        <v>33.811158396807109</v>
      </c>
      <c r="B3760">
        <v>49.520442939976093</v>
      </c>
      <c r="C3760">
        <v>53.120442939976101</v>
      </c>
    </row>
    <row r="3761" spans="1:3" x14ac:dyDescent="0.25">
      <c r="A3761">
        <v>17.097954360470347</v>
      </c>
      <c r="B3761">
        <v>15.236956730441884</v>
      </c>
      <c r="C3761">
        <v>18.836956730441887</v>
      </c>
    </row>
    <row r="3762" spans="1:3" x14ac:dyDescent="0.25">
      <c r="A3762">
        <v>15.918622096842565</v>
      </c>
      <c r="B3762">
        <v>5.6726264677732452</v>
      </c>
      <c r="C3762">
        <v>2.072626467773242</v>
      </c>
    </row>
    <row r="3763" spans="1:3" x14ac:dyDescent="0.25">
      <c r="A3763">
        <v>24.31306781766617</v>
      </c>
      <c r="B3763">
        <v>7.5112458862702702</v>
      </c>
      <c r="C3763">
        <v>11.111245886270273</v>
      </c>
    </row>
    <row r="3764" spans="1:3" x14ac:dyDescent="0.25">
      <c r="A3764">
        <v>20.782065633650451</v>
      </c>
      <c r="B3764">
        <v>19.75223122821064</v>
      </c>
      <c r="C3764">
        <v>16.152231228210638</v>
      </c>
    </row>
    <row r="3765" spans="1:3" x14ac:dyDescent="0.25">
      <c r="A3765">
        <v>15.243189887481838</v>
      </c>
      <c r="B3765">
        <v>6.6100880671606621</v>
      </c>
      <c r="C3765">
        <v>3.0100880671606589</v>
      </c>
    </row>
    <row r="3766" spans="1:3" x14ac:dyDescent="0.25">
      <c r="A3766">
        <v>23.012600262380438</v>
      </c>
      <c r="B3766">
        <v>23.795951292354822</v>
      </c>
      <c r="C3766">
        <v>23.795951292354822</v>
      </c>
    </row>
    <row r="3767" spans="1:3" x14ac:dyDescent="0.25">
      <c r="A3767">
        <v>23.923528252464223</v>
      </c>
      <c r="B3767">
        <v>19.765190454735091</v>
      </c>
      <c r="C3767">
        <v>16.16519045473509</v>
      </c>
    </row>
    <row r="3768" spans="1:3" x14ac:dyDescent="0.25">
      <c r="A3768">
        <v>16.730971547044344</v>
      </c>
      <c r="B3768">
        <v>19.561749756961568</v>
      </c>
      <c r="C3768">
        <v>15.961749756961563</v>
      </c>
    </row>
    <row r="3769" spans="1:3" x14ac:dyDescent="0.25">
      <c r="A3769">
        <v>18.05402198035047</v>
      </c>
      <c r="B3769">
        <v>14.819556870027011</v>
      </c>
      <c r="C3769">
        <v>18.419556870026934</v>
      </c>
    </row>
    <row r="3770" spans="1:3" x14ac:dyDescent="0.25">
      <c r="A3770">
        <v>24.126442934905654</v>
      </c>
      <c r="B3770">
        <v>12.629473979358483</v>
      </c>
      <c r="C3770">
        <v>9.0294739793585599</v>
      </c>
    </row>
    <row r="3771" spans="1:3" x14ac:dyDescent="0.25">
      <c r="A3771">
        <v>34.655469428513271</v>
      </c>
      <c r="B3771">
        <v>40.770947866275492</v>
      </c>
      <c r="C3771">
        <v>44.370947866275415</v>
      </c>
    </row>
    <row r="3772" spans="1:3" x14ac:dyDescent="0.25">
      <c r="A3772">
        <v>13.956685247154201</v>
      </c>
      <c r="B3772">
        <v>8.4820760640345227</v>
      </c>
      <c r="C3772">
        <v>4.8820760640345995</v>
      </c>
    </row>
    <row r="3773" spans="1:3" x14ac:dyDescent="0.25">
      <c r="A3773">
        <v>23.160897353246838</v>
      </c>
      <c r="B3773">
        <v>3.3902570448782487</v>
      </c>
      <c r="C3773">
        <v>6.9902570448782519</v>
      </c>
    </row>
    <row r="3774" spans="1:3" x14ac:dyDescent="0.25">
      <c r="A3774">
        <v>16.287416777502575</v>
      </c>
      <c r="B3774">
        <v>19.200467659434342</v>
      </c>
      <c r="C3774">
        <v>19.200467659434342</v>
      </c>
    </row>
    <row r="3775" spans="1:3" x14ac:dyDescent="0.25">
      <c r="A3775">
        <v>22.770935672180308</v>
      </c>
      <c r="B3775">
        <v>6.9116509399226356</v>
      </c>
      <c r="C3775">
        <v>10.511650939922639</v>
      </c>
    </row>
    <row r="3776" spans="1:3" x14ac:dyDescent="0.25">
      <c r="A3776">
        <v>26.56518536591647</v>
      </c>
      <c r="B3776">
        <v>11.91619684842177</v>
      </c>
      <c r="C3776">
        <v>8.3161968484217663</v>
      </c>
    </row>
    <row r="3777" spans="1:3" x14ac:dyDescent="0.25">
      <c r="A3777">
        <v>25.035096886270267</v>
      </c>
      <c r="B3777">
        <v>13.590348707895101</v>
      </c>
      <c r="C3777">
        <v>13.590348707895101</v>
      </c>
    </row>
    <row r="3778" spans="1:3" x14ac:dyDescent="0.25">
      <c r="A3778">
        <v>24.104932476085501</v>
      </c>
      <c r="B3778">
        <v>6.5509272039001232</v>
      </c>
      <c r="C3778">
        <v>10.150927203900126</v>
      </c>
    </row>
    <row r="3779" spans="1:3" x14ac:dyDescent="0.25">
      <c r="A3779">
        <v>20.860990366564486</v>
      </c>
      <c r="B3779">
        <v>15.890616905421808</v>
      </c>
      <c r="C3779">
        <v>12.290616905421805</v>
      </c>
    </row>
    <row r="3780" spans="1:3" x14ac:dyDescent="0.25">
      <c r="A3780">
        <v>33.306145225921099</v>
      </c>
      <c r="B3780">
        <v>27.017551673651976</v>
      </c>
      <c r="C3780">
        <v>27.017551673651976</v>
      </c>
    </row>
    <row r="3781" spans="1:3" x14ac:dyDescent="0.25">
      <c r="A3781">
        <v>31.223988490480423</v>
      </c>
      <c r="B3781">
        <v>28.540379469233955</v>
      </c>
      <c r="C3781">
        <v>24.940379469233953</v>
      </c>
    </row>
    <row r="3782" spans="1:3" x14ac:dyDescent="0.25">
      <c r="A3782">
        <v>18.356843650665517</v>
      </c>
      <c r="B3782">
        <v>4.0736484355199831</v>
      </c>
      <c r="C3782">
        <v>7.6736484355199863</v>
      </c>
    </row>
    <row r="3783" spans="1:3" x14ac:dyDescent="0.25">
      <c r="A3783">
        <v>36.280190463208669</v>
      </c>
      <c r="B3783">
        <v>44.130964705205933</v>
      </c>
      <c r="C3783">
        <v>44.130964705205933</v>
      </c>
    </row>
    <row r="3784" spans="1:3" x14ac:dyDescent="0.25">
      <c r="A3784">
        <v>14.756076336829285</v>
      </c>
      <c r="B3784">
        <v>7.785676679108029</v>
      </c>
      <c r="C3784">
        <v>7.785676679108029</v>
      </c>
    </row>
    <row r="3785" spans="1:3" x14ac:dyDescent="0.25">
      <c r="A3785">
        <v>14.909033641473197</v>
      </c>
      <c r="B3785">
        <v>7.0696247284685043</v>
      </c>
      <c r="C3785">
        <v>10.669624728468508</v>
      </c>
    </row>
    <row r="3786" spans="1:3" x14ac:dyDescent="0.25">
      <c r="A3786">
        <v>25.679366661040373</v>
      </c>
      <c r="B3786">
        <v>8.0293777149920054</v>
      </c>
      <c r="C3786">
        <v>8.0293777149920054</v>
      </c>
    </row>
    <row r="3787" spans="1:3" x14ac:dyDescent="0.25">
      <c r="A3787">
        <v>20.724895375194343</v>
      </c>
      <c r="B3787">
        <v>4.7757885052107518</v>
      </c>
      <c r="C3787">
        <v>8.3757885052106751</v>
      </c>
    </row>
    <row r="3788" spans="1:3" x14ac:dyDescent="0.25">
      <c r="A3788">
        <v>17.678085181563628</v>
      </c>
      <c r="B3788">
        <v>11.210000912471116</v>
      </c>
      <c r="C3788">
        <v>7.6100009124711931</v>
      </c>
    </row>
    <row r="3789" spans="1:3" x14ac:dyDescent="0.25">
      <c r="A3789">
        <v>26.210395716898294</v>
      </c>
      <c r="B3789">
        <v>12.748135808725607</v>
      </c>
      <c r="C3789">
        <v>16.34813580872553</v>
      </c>
    </row>
    <row r="3790" spans="1:3" x14ac:dyDescent="0.25">
      <c r="A3790">
        <v>34.999188302379238</v>
      </c>
      <c r="B3790">
        <v>21.60444246954329</v>
      </c>
      <c r="C3790">
        <v>18.004442469543367</v>
      </c>
    </row>
    <row r="3791" spans="1:3" x14ac:dyDescent="0.25">
      <c r="A3791">
        <v>35.056854217971321</v>
      </c>
      <c r="B3791">
        <v>22.807150613642211</v>
      </c>
      <c r="C3791">
        <v>26.407150613642134</v>
      </c>
    </row>
    <row r="3792" spans="1:3" x14ac:dyDescent="0.25">
      <c r="A3792">
        <v>23.241335125781344</v>
      </c>
      <c r="B3792">
        <v>4.3063604344665052</v>
      </c>
      <c r="C3792">
        <v>7.9063604344664284</v>
      </c>
    </row>
    <row r="3793" spans="1:3" x14ac:dyDescent="0.25">
      <c r="A3793">
        <v>27.24901540657795</v>
      </c>
      <c r="B3793">
        <v>3.5470248954021955</v>
      </c>
      <c r="C3793">
        <v>7.1470248954021187</v>
      </c>
    </row>
    <row r="3794" spans="1:3" x14ac:dyDescent="0.25">
      <c r="A3794">
        <v>22.681478769190679</v>
      </c>
      <c r="B3794">
        <v>7.2336426442387669</v>
      </c>
      <c r="C3794">
        <v>7.2336426442387669</v>
      </c>
    </row>
    <row r="3795" spans="1:3" x14ac:dyDescent="0.25">
      <c r="A3795">
        <v>19.93152789384931</v>
      </c>
      <c r="B3795">
        <v>5.0212595005391769</v>
      </c>
      <c r="C3795">
        <v>8.6212595005391002</v>
      </c>
    </row>
    <row r="3796" spans="1:3" x14ac:dyDescent="0.25">
      <c r="A3796">
        <v>17.570608427162089</v>
      </c>
      <c r="B3796">
        <v>19.061997882043329</v>
      </c>
      <c r="C3796">
        <v>19.061997882043329</v>
      </c>
    </row>
    <row r="3797" spans="1:3" x14ac:dyDescent="0.25">
      <c r="A3797">
        <v>23.737492594998262</v>
      </c>
      <c r="B3797">
        <v>1.9533483532197948</v>
      </c>
      <c r="C3797">
        <v>1.9533483532197948</v>
      </c>
    </row>
    <row r="3798" spans="1:3" x14ac:dyDescent="0.25">
      <c r="A3798">
        <v>21.222770327034741</v>
      </c>
      <c r="B3798">
        <v>17.968321300504968</v>
      </c>
      <c r="C3798">
        <v>17.968321300504968</v>
      </c>
    </row>
    <row r="3799" spans="1:3" x14ac:dyDescent="0.25">
      <c r="A3799">
        <v>22.750640083889291</v>
      </c>
      <c r="B3799">
        <v>25.97824791261484</v>
      </c>
      <c r="C3799">
        <v>25.97824791261484</v>
      </c>
    </row>
    <row r="3800" spans="1:3" x14ac:dyDescent="0.25">
      <c r="A3800">
        <v>24.035053159425885</v>
      </c>
      <c r="B3800">
        <v>9.7313436151058497</v>
      </c>
      <c r="C3800">
        <v>13.331343615105773</v>
      </c>
    </row>
    <row r="3801" spans="1:3" x14ac:dyDescent="0.25">
      <c r="A3801">
        <v>23.243759545319193</v>
      </c>
      <c r="B3801">
        <v>13.084196596415332</v>
      </c>
      <c r="C3801">
        <v>9.4841965964153285</v>
      </c>
    </row>
    <row r="3802" spans="1:3" x14ac:dyDescent="0.25">
      <c r="A3802">
        <v>21.061161097722767</v>
      </c>
      <c r="B3802">
        <v>3.2261470528945324</v>
      </c>
      <c r="C3802">
        <v>0</v>
      </c>
    </row>
    <row r="3803" spans="1:3" x14ac:dyDescent="0.25">
      <c r="A3803">
        <v>24.334519048382781</v>
      </c>
      <c r="B3803">
        <v>7.4396450599128983</v>
      </c>
      <c r="C3803">
        <v>7.4396450599128983</v>
      </c>
    </row>
    <row r="3804" spans="1:3" x14ac:dyDescent="0.25">
      <c r="A3804">
        <v>12.807696948519665</v>
      </c>
      <c r="B3804">
        <v>2.8921723995461601</v>
      </c>
      <c r="C3804">
        <v>2.8921723995461601</v>
      </c>
    </row>
    <row r="3805" spans="1:3" x14ac:dyDescent="0.25">
      <c r="A3805">
        <v>22.919971894815056</v>
      </c>
      <c r="B3805">
        <v>22.074559283989448</v>
      </c>
      <c r="C3805">
        <v>18.474559283989443</v>
      </c>
    </row>
    <row r="3806" spans="1:3" x14ac:dyDescent="0.25">
      <c r="A3806">
        <v>19.990435808354789</v>
      </c>
      <c r="B3806">
        <v>5.7973121373025727</v>
      </c>
      <c r="C3806">
        <v>5.7973121373025727</v>
      </c>
    </row>
    <row r="3807" spans="1:3" x14ac:dyDescent="0.25">
      <c r="A3807">
        <v>20.274160698328608</v>
      </c>
      <c r="B3807">
        <v>7.9580282608296127</v>
      </c>
      <c r="C3807">
        <v>11.558028260829616</v>
      </c>
    </row>
    <row r="3808" spans="1:3" x14ac:dyDescent="0.25">
      <c r="A3808">
        <v>16.294146671857888</v>
      </c>
      <c r="B3808">
        <v>11.799531069711806</v>
      </c>
      <c r="C3808">
        <v>15.399531069711809</v>
      </c>
    </row>
    <row r="3809" spans="1:3" x14ac:dyDescent="0.25">
      <c r="A3809">
        <v>21.109114002812071</v>
      </c>
      <c r="B3809">
        <v>10.257619233147448</v>
      </c>
      <c r="C3809">
        <v>13.857619233147371</v>
      </c>
    </row>
    <row r="3810" spans="1:3" x14ac:dyDescent="0.25">
      <c r="A3810">
        <v>17.323941569854782</v>
      </c>
      <c r="B3810">
        <v>4.0340909131243574</v>
      </c>
      <c r="C3810">
        <v>0.43409091312435422</v>
      </c>
    </row>
    <row r="3811" spans="1:3" x14ac:dyDescent="0.25">
      <c r="A3811">
        <v>25.215445989546215</v>
      </c>
      <c r="B3811">
        <v>9.5663058818689528</v>
      </c>
      <c r="C3811">
        <v>13.166305881868876</v>
      </c>
    </row>
    <row r="3812" spans="1:3" x14ac:dyDescent="0.25">
      <c r="A3812">
        <v>36.103316739509168</v>
      </c>
      <c r="B3812">
        <v>22.961139816807155</v>
      </c>
      <c r="C3812">
        <v>19.361139816807231</v>
      </c>
    </row>
    <row r="3813" spans="1:3" x14ac:dyDescent="0.25">
      <c r="A3813">
        <v>27.433865721316977</v>
      </c>
      <c r="B3813">
        <v>9.8833375243578203</v>
      </c>
      <c r="C3813">
        <v>9.8833375243578203</v>
      </c>
    </row>
    <row r="3814" spans="1:3" x14ac:dyDescent="0.25">
      <c r="A3814">
        <v>16.65675543594844</v>
      </c>
      <c r="B3814">
        <v>14.457644652494732</v>
      </c>
      <c r="C3814">
        <v>10.857644652494809</v>
      </c>
    </row>
    <row r="3815" spans="1:3" x14ac:dyDescent="0.25">
      <c r="A3815">
        <v>32.834590722040637</v>
      </c>
      <c r="B3815">
        <v>53.214911134651182</v>
      </c>
      <c r="C3815">
        <v>53.214911134651182</v>
      </c>
    </row>
    <row r="3816" spans="1:3" x14ac:dyDescent="0.25">
      <c r="A3816">
        <v>25.175641011082313</v>
      </c>
      <c r="B3816">
        <v>13.072980464974755</v>
      </c>
      <c r="C3816">
        <v>16.672980464974678</v>
      </c>
    </row>
    <row r="3817" spans="1:3" x14ac:dyDescent="0.25">
      <c r="A3817">
        <v>25.761788320092744</v>
      </c>
      <c r="B3817">
        <v>13.490128602256011</v>
      </c>
      <c r="C3817">
        <v>9.8901286022560875</v>
      </c>
    </row>
    <row r="3818" spans="1:3" x14ac:dyDescent="0.25">
      <c r="A3818">
        <v>14.109449429439849</v>
      </c>
      <c r="B3818">
        <v>13.453858133342749</v>
      </c>
      <c r="C3818">
        <v>17.053858133342672</v>
      </c>
    </row>
    <row r="3819" spans="1:3" x14ac:dyDescent="0.25">
      <c r="A3819">
        <v>15.895151760206137</v>
      </c>
      <c r="B3819">
        <v>17.595125080684291</v>
      </c>
      <c r="C3819">
        <v>21.195125080684214</v>
      </c>
    </row>
    <row r="3820" spans="1:3" x14ac:dyDescent="0.25">
      <c r="A3820">
        <v>14.428431729767013</v>
      </c>
      <c r="B3820">
        <v>2.3915241216567917</v>
      </c>
      <c r="C3820">
        <v>5.9915241216567949</v>
      </c>
    </row>
    <row r="3821" spans="1:3" x14ac:dyDescent="0.25">
      <c r="A3821">
        <v>24.447967327894069</v>
      </c>
      <c r="B3821">
        <v>6.7328565961293663</v>
      </c>
      <c r="C3821">
        <v>6.7328565961293663</v>
      </c>
    </row>
    <row r="3822" spans="1:3" x14ac:dyDescent="0.25">
      <c r="A3822">
        <v>27.618690563370521</v>
      </c>
      <c r="B3822">
        <v>4.8458829265456416</v>
      </c>
      <c r="C3822">
        <v>1.2458829265456384</v>
      </c>
    </row>
    <row r="3823" spans="1:3" x14ac:dyDescent="0.25">
      <c r="A3823">
        <v>34.414091368239887</v>
      </c>
      <c r="B3823">
        <v>23.346469775293734</v>
      </c>
      <c r="C3823">
        <v>19.746469775293729</v>
      </c>
    </row>
    <row r="3824" spans="1:3" x14ac:dyDescent="0.25">
      <c r="A3824">
        <v>15.626831925370404</v>
      </c>
      <c r="B3824">
        <v>11.297304810776847</v>
      </c>
      <c r="C3824">
        <v>11.297304810776847</v>
      </c>
    </row>
    <row r="3825" spans="1:3" x14ac:dyDescent="0.25">
      <c r="A3825">
        <v>20.233532892834198</v>
      </c>
      <c r="B3825">
        <v>10.193151388768431</v>
      </c>
      <c r="C3825">
        <v>10.193151388768431</v>
      </c>
    </row>
    <row r="3826" spans="1:3" x14ac:dyDescent="0.25">
      <c r="A3826">
        <v>26.007755522929052</v>
      </c>
      <c r="B3826">
        <v>9.4039193281866673</v>
      </c>
      <c r="C3826">
        <v>13.003919328186671</v>
      </c>
    </row>
    <row r="3827" spans="1:3" x14ac:dyDescent="0.25">
      <c r="A3827">
        <v>23.441204401302535</v>
      </c>
      <c r="B3827">
        <v>2.1885401358846845</v>
      </c>
      <c r="C3827">
        <v>5.7885401358846877</v>
      </c>
    </row>
    <row r="3828" spans="1:3" x14ac:dyDescent="0.25">
      <c r="A3828">
        <v>33.547596457549616</v>
      </c>
      <c r="B3828">
        <v>55.122526322412583</v>
      </c>
      <c r="C3828">
        <v>55.122526322412583</v>
      </c>
    </row>
    <row r="3829" spans="1:3" x14ac:dyDescent="0.25">
      <c r="A3829">
        <v>17.910063262965732</v>
      </c>
      <c r="B3829">
        <v>6.5851196983704696</v>
      </c>
      <c r="C3829">
        <v>6.5851196983704696</v>
      </c>
    </row>
    <row r="3830" spans="1:3" x14ac:dyDescent="0.25">
      <c r="A3830">
        <v>20.17377997190005</v>
      </c>
      <c r="B3830">
        <v>13.297587276419716</v>
      </c>
      <c r="C3830">
        <v>16.897587276419639</v>
      </c>
    </row>
    <row r="3831" spans="1:3" x14ac:dyDescent="0.25">
      <c r="A3831">
        <v>21.755855657223471</v>
      </c>
      <c r="B3831">
        <v>20.903046455323917</v>
      </c>
      <c r="C3831">
        <v>24.50304645532384</v>
      </c>
    </row>
    <row r="3832" spans="1:3" x14ac:dyDescent="0.25">
      <c r="A3832">
        <v>22.361098987288575</v>
      </c>
      <c r="B3832">
        <v>6.7633929332991194</v>
      </c>
      <c r="C3832">
        <v>6.7633929332991194</v>
      </c>
    </row>
    <row r="3833" spans="1:3" x14ac:dyDescent="0.25">
      <c r="A3833">
        <v>32.017751352407011</v>
      </c>
      <c r="B3833">
        <v>22.392286595287835</v>
      </c>
      <c r="C3833">
        <v>25.992286595287837</v>
      </c>
    </row>
    <row r="3834" spans="1:3" x14ac:dyDescent="0.25">
      <c r="A3834">
        <v>24.207204311892035</v>
      </c>
      <c r="B3834">
        <v>3.1998881497648668</v>
      </c>
      <c r="C3834">
        <v>3.1998881497648668</v>
      </c>
    </row>
    <row r="3835" spans="1:3" x14ac:dyDescent="0.25">
      <c r="A3835">
        <v>18.444372107942108</v>
      </c>
      <c r="B3835">
        <v>29.080620647934346</v>
      </c>
      <c r="C3835">
        <v>25.480620647934344</v>
      </c>
    </row>
    <row r="3836" spans="1:3" x14ac:dyDescent="0.25">
      <c r="A3836">
        <v>23.033928202727534</v>
      </c>
      <c r="B3836">
        <v>23.865759363981525</v>
      </c>
      <c r="C3836">
        <v>27.465759363981526</v>
      </c>
    </row>
    <row r="3837" spans="1:3" x14ac:dyDescent="0.25">
      <c r="A3837">
        <v>17.396008956278493</v>
      </c>
      <c r="B3837">
        <v>15.513759978712871</v>
      </c>
      <c r="C3837">
        <v>15.513759978712871</v>
      </c>
    </row>
    <row r="3838" spans="1:3" x14ac:dyDescent="0.25">
      <c r="A3838">
        <v>22.313778295003299</v>
      </c>
      <c r="B3838">
        <v>12.284103173920746</v>
      </c>
      <c r="C3838">
        <v>15.884103173920749</v>
      </c>
    </row>
    <row r="3839" spans="1:3" x14ac:dyDescent="0.25">
      <c r="A3839">
        <v>24.835664644556459</v>
      </c>
      <c r="B3839">
        <v>7.765388876436683</v>
      </c>
      <c r="C3839">
        <v>7.765388876436683</v>
      </c>
    </row>
    <row r="3840" spans="1:3" x14ac:dyDescent="0.25">
      <c r="A3840">
        <v>21.716512535138392</v>
      </c>
      <c r="B3840">
        <v>12.915542970231293</v>
      </c>
      <c r="C3840">
        <v>16.515542970231294</v>
      </c>
    </row>
    <row r="3841" spans="1:3" x14ac:dyDescent="0.25">
      <c r="A3841">
        <v>12.689989891012354</v>
      </c>
      <c r="B3841">
        <v>9.6550914256517917</v>
      </c>
      <c r="C3841">
        <v>13.255091425651795</v>
      </c>
    </row>
    <row r="3842" spans="1:3" x14ac:dyDescent="0.25">
      <c r="A3842">
        <v>26.076107032268894</v>
      </c>
      <c r="B3842">
        <v>4.2534226656061591</v>
      </c>
      <c r="C3842">
        <v>7.8534226656061623</v>
      </c>
    </row>
    <row r="3843" spans="1:3" x14ac:dyDescent="0.25">
      <c r="A3843">
        <v>33.318426769720887</v>
      </c>
      <c r="B3843">
        <v>35.469333511922386</v>
      </c>
      <c r="C3843">
        <v>39.069333511922395</v>
      </c>
    </row>
    <row r="3844" spans="1:3" x14ac:dyDescent="0.25">
      <c r="A3844">
        <v>28.192141589636456</v>
      </c>
      <c r="B3844">
        <v>15.096372529813733</v>
      </c>
      <c r="C3844">
        <v>18.696372529813736</v>
      </c>
    </row>
    <row r="3845" spans="1:3" x14ac:dyDescent="0.25">
      <c r="A3845">
        <v>15.198055117489897</v>
      </c>
      <c r="B3845">
        <v>10.425294824101323</v>
      </c>
      <c r="C3845">
        <v>6.82529482410132</v>
      </c>
    </row>
    <row r="3846" spans="1:3" x14ac:dyDescent="0.25">
      <c r="A3846">
        <v>23.104811914963541</v>
      </c>
      <c r="B3846">
        <v>7.2311311465129791</v>
      </c>
      <c r="C3846">
        <v>10.831131146512902</v>
      </c>
    </row>
    <row r="3847" spans="1:3" x14ac:dyDescent="0.25">
      <c r="A3847">
        <v>34.520340774053544</v>
      </c>
      <c r="B3847">
        <v>15.070670518871072</v>
      </c>
      <c r="C3847">
        <v>11.470670518871149</v>
      </c>
    </row>
    <row r="3848" spans="1:3" x14ac:dyDescent="0.25">
      <c r="A3848">
        <v>21.297543564849803</v>
      </c>
      <c r="B3848">
        <v>4.3954996822233738</v>
      </c>
      <c r="C3848">
        <v>4.3954996822233738</v>
      </c>
    </row>
    <row r="3849" spans="1:3" x14ac:dyDescent="0.25">
      <c r="A3849">
        <v>34.453609718037384</v>
      </c>
      <c r="B3849">
        <v>47.99359170576377</v>
      </c>
      <c r="C3849">
        <v>47.99359170576377</v>
      </c>
    </row>
    <row r="3850" spans="1:3" x14ac:dyDescent="0.25">
      <c r="A3850">
        <v>23.227469278974926</v>
      </c>
      <c r="B3850">
        <v>13.750462927126463</v>
      </c>
      <c r="C3850">
        <v>13.750462927126463</v>
      </c>
    </row>
    <row r="3851" spans="1:3" x14ac:dyDescent="0.25">
      <c r="A3851">
        <v>16.317696190336921</v>
      </c>
      <c r="B3851">
        <v>11.495080813526197</v>
      </c>
      <c r="C3851">
        <v>15.095080813526121</v>
      </c>
    </row>
    <row r="3852" spans="1:3" x14ac:dyDescent="0.25">
      <c r="A3852">
        <v>20.363711626093082</v>
      </c>
      <c r="B3852">
        <v>13.910965644058315</v>
      </c>
      <c r="C3852">
        <v>13.910965644058315</v>
      </c>
    </row>
    <row r="3853" spans="1:3" x14ac:dyDescent="0.25">
      <c r="A3853">
        <v>23.144186371845219</v>
      </c>
      <c r="B3853">
        <v>10.011818587190389</v>
      </c>
      <c r="C3853">
        <v>6.4118185871903854</v>
      </c>
    </row>
    <row r="3854" spans="1:3" x14ac:dyDescent="0.25">
      <c r="A3854">
        <v>16.533863965302178</v>
      </c>
      <c r="B3854">
        <v>1.9066007088107906</v>
      </c>
      <c r="C3854">
        <v>5.5066007088107938</v>
      </c>
    </row>
    <row r="3855" spans="1:3" x14ac:dyDescent="0.25">
      <c r="A3855">
        <v>16.615600763869509</v>
      </c>
      <c r="B3855">
        <v>6.0473502199913742</v>
      </c>
      <c r="C3855">
        <v>2.447350219991371</v>
      </c>
    </row>
    <row r="3856" spans="1:3" x14ac:dyDescent="0.25">
      <c r="A3856">
        <v>32.124743127267699</v>
      </c>
      <c r="B3856">
        <v>20.108727446777372</v>
      </c>
      <c r="C3856">
        <v>23.708727446777374</v>
      </c>
    </row>
    <row r="3857" spans="1:3" x14ac:dyDescent="0.25">
      <c r="A3857">
        <v>17.779123314917882</v>
      </c>
      <c r="B3857">
        <v>2.326610636238744</v>
      </c>
      <c r="C3857">
        <v>2.326610636238744</v>
      </c>
    </row>
    <row r="3858" spans="1:3" x14ac:dyDescent="0.25">
      <c r="A3858">
        <v>17.61436438788591</v>
      </c>
      <c r="B3858">
        <v>6.7625385182498476</v>
      </c>
      <c r="C3858">
        <v>3.1625385182498444</v>
      </c>
    </row>
    <row r="3859" spans="1:3" x14ac:dyDescent="0.25">
      <c r="A3859">
        <v>24.138515072677009</v>
      </c>
      <c r="B3859">
        <v>1.8794218580480937</v>
      </c>
      <c r="C3859">
        <v>5.4794218580480969</v>
      </c>
    </row>
    <row r="3860" spans="1:3" x14ac:dyDescent="0.25">
      <c r="A3860">
        <v>25.948402481986985</v>
      </c>
      <c r="B3860">
        <v>2.0006825841133846</v>
      </c>
      <c r="C3860">
        <v>2.0006825841133846</v>
      </c>
    </row>
    <row r="3861" spans="1:3" x14ac:dyDescent="0.25">
      <c r="A3861">
        <v>25.088975816343257</v>
      </c>
      <c r="B3861">
        <v>8.6107882051125895</v>
      </c>
      <c r="C3861">
        <v>12.210788205112593</v>
      </c>
    </row>
    <row r="3862" spans="1:3" x14ac:dyDescent="0.25">
      <c r="A3862">
        <v>29.178874511139767</v>
      </c>
      <c r="B3862">
        <v>11.249913774143465</v>
      </c>
      <c r="C3862">
        <v>11.249913774143465</v>
      </c>
    </row>
    <row r="3863" spans="1:3" x14ac:dyDescent="0.25">
      <c r="A3863">
        <v>28.781377953694403</v>
      </c>
      <c r="B3863">
        <v>12.916844969570995</v>
      </c>
      <c r="C3863">
        <v>12.916844969570995</v>
      </c>
    </row>
    <row r="3864" spans="1:3" x14ac:dyDescent="0.25">
      <c r="A3864">
        <v>19.705968850490709</v>
      </c>
      <c r="B3864">
        <v>15.011818801929397</v>
      </c>
      <c r="C3864">
        <v>11.411818801929474</v>
      </c>
    </row>
    <row r="3865" spans="1:3" x14ac:dyDescent="0.25">
      <c r="A3865">
        <v>19.463472126102541</v>
      </c>
      <c r="B3865">
        <v>16.566895168284912</v>
      </c>
      <c r="C3865">
        <v>16.566895168284912</v>
      </c>
    </row>
    <row r="3866" spans="1:3" x14ac:dyDescent="0.25">
      <c r="A3866">
        <v>21.02370648219674</v>
      </c>
      <c r="B3866">
        <v>11.569035603311111</v>
      </c>
      <c r="C3866">
        <v>15.169035603311034</v>
      </c>
    </row>
    <row r="3867" spans="1:3" x14ac:dyDescent="0.25">
      <c r="A3867">
        <v>12.804280040186988</v>
      </c>
      <c r="B3867">
        <v>16.708627880763647</v>
      </c>
      <c r="C3867">
        <v>20.30862788076357</v>
      </c>
    </row>
    <row r="3868" spans="1:3" x14ac:dyDescent="0.25">
      <c r="A3868">
        <v>17.857843956059476</v>
      </c>
      <c r="B3868">
        <v>18.52571013730218</v>
      </c>
      <c r="C3868">
        <v>18.52571013730218</v>
      </c>
    </row>
    <row r="3869" spans="1:3" x14ac:dyDescent="0.25">
      <c r="A3869">
        <v>33.46868895250104</v>
      </c>
      <c r="B3869">
        <v>35.211974507455594</v>
      </c>
      <c r="C3869">
        <v>31.611974507455585</v>
      </c>
    </row>
    <row r="3870" spans="1:3" x14ac:dyDescent="0.25">
      <c r="A3870">
        <v>14.947001995800884</v>
      </c>
      <c r="B3870">
        <v>9.5815184495663352</v>
      </c>
      <c r="C3870">
        <v>5.9815184495663321</v>
      </c>
    </row>
    <row r="3871" spans="1:3" x14ac:dyDescent="0.25">
      <c r="A3871">
        <v>20.545528937420166</v>
      </c>
      <c r="B3871">
        <v>1.9078804348743095</v>
      </c>
      <c r="C3871">
        <v>5.5078804348743127</v>
      </c>
    </row>
    <row r="3872" spans="1:3" x14ac:dyDescent="0.25">
      <c r="A3872">
        <v>22.137696537309928</v>
      </c>
      <c r="B3872">
        <v>10.791865962337788</v>
      </c>
      <c r="C3872">
        <v>10.791865962337788</v>
      </c>
    </row>
    <row r="3873" spans="1:3" x14ac:dyDescent="0.25">
      <c r="A3873">
        <v>25.926116555831527</v>
      </c>
      <c r="B3873">
        <v>14.921170293705526</v>
      </c>
      <c r="C3873">
        <v>14.921170293705526</v>
      </c>
    </row>
    <row r="3874" spans="1:3" x14ac:dyDescent="0.25">
      <c r="A3874">
        <v>13.367271853783445</v>
      </c>
      <c r="B3874">
        <v>1.884351788639691</v>
      </c>
      <c r="C3874">
        <v>1.884351788639691</v>
      </c>
    </row>
    <row r="3875" spans="1:3" x14ac:dyDescent="0.25">
      <c r="A3875">
        <v>28.661500378929645</v>
      </c>
      <c r="B3875">
        <v>17.671390476300594</v>
      </c>
      <c r="C3875">
        <v>21.271390476300596</v>
      </c>
    </row>
    <row r="3876" spans="1:3" x14ac:dyDescent="0.25">
      <c r="A3876">
        <v>25.865228757630501</v>
      </c>
      <c r="B3876">
        <v>17.025404448946517</v>
      </c>
      <c r="C3876">
        <v>20.625404448946519</v>
      </c>
    </row>
    <row r="3877" spans="1:3" x14ac:dyDescent="0.25">
      <c r="A3877">
        <v>28.497115833987881</v>
      </c>
      <c r="B3877">
        <v>8.1399897025117074</v>
      </c>
      <c r="C3877">
        <v>4.5399897025117042</v>
      </c>
    </row>
    <row r="3878" spans="1:3" x14ac:dyDescent="0.25">
      <c r="A3878">
        <v>35.186557856280984</v>
      </c>
      <c r="B3878">
        <v>31.950812415285085</v>
      </c>
      <c r="C3878">
        <v>35.550812415285087</v>
      </c>
    </row>
    <row r="3879" spans="1:3" x14ac:dyDescent="0.25">
      <c r="A3879">
        <v>22.411891516032973</v>
      </c>
      <c r="B3879">
        <v>3.1876612158808637</v>
      </c>
      <c r="C3879">
        <v>6.7876612158808669</v>
      </c>
    </row>
    <row r="3880" spans="1:3" x14ac:dyDescent="0.25">
      <c r="A3880">
        <v>34.751920353265206</v>
      </c>
      <c r="B3880">
        <v>16.434638291336494</v>
      </c>
      <c r="C3880">
        <v>20.034638291336499</v>
      </c>
    </row>
    <row r="3881" spans="1:3" x14ac:dyDescent="0.25">
      <c r="A3881">
        <v>20.63620976038316</v>
      </c>
      <c r="B3881">
        <v>10.953854430363075</v>
      </c>
      <c r="C3881">
        <v>7.3538544303630715</v>
      </c>
    </row>
    <row r="3882" spans="1:3" x14ac:dyDescent="0.25">
      <c r="A3882">
        <v>25.094798949300046</v>
      </c>
      <c r="B3882">
        <v>2.9295137547222083</v>
      </c>
      <c r="C3882">
        <v>2.9295137547222083</v>
      </c>
    </row>
    <row r="3883" spans="1:3" x14ac:dyDescent="0.25">
      <c r="A3883">
        <v>20.590248514405012</v>
      </c>
      <c r="B3883">
        <v>7.1955233639001115</v>
      </c>
      <c r="C3883">
        <v>7.1955233639001115</v>
      </c>
    </row>
    <row r="3884" spans="1:3" x14ac:dyDescent="0.25">
      <c r="A3884">
        <v>21.821144231194776</v>
      </c>
      <c r="B3884">
        <v>13.443074746483141</v>
      </c>
      <c r="C3884">
        <v>17.043074746483065</v>
      </c>
    </row>
    <row r="3885" spans="1:3" x14ac:dyDescent="0.25">
      <c r="A3885">
        <v>15.593833048359809</v>
      </c>
      <c r="B3885">
        <v>7.6305303656906709</v>
      </c>
      <c r="C3885">
        <v>4.0305303656907476</v>
      </c>
    </row>
    <row r="3886" spans="1:3" x14ac:dyDescent="0.25">
      <c r="A3886">
        <v>23.238156379800827</v>
      </c>
      <c r="B3886">
        <v>17.619110636156794</v>
      </c>
      <c r="C3886">
        <v>17.619110636156794</v>
      </c>
    </row>
    <row r="3887" spans="1:3" x14ac:dyDescent="0.25">
      <c r="A3887">
        <v>22.88867166847842</v>
      </c>
      <c r="B3887">
        <v>13.351781237515734</v>
      </c>
      <c r="C3887">
        <v>9.7517812375158108</v>
      </c>
    </row>
    <row r="3888" spans="1:3" x14ac:dyDescent="0.25">
      <c r="A3888">
        <v>21.976830638277445</v>
      </c>
      <c r="B3888">
        <v>4.1290738559334805</v>
      </c>
      <c r="C3888">
        <v>7.7290738559334038</v>
      </c>
    </row>
    <row r="3889" spans="1:3" x14ac:dyDescent="0.25">
      <c r="A3889">
        <v>21.078703882109675</v>
      </c>
      <c r="B3889">
        <v>15.330534931949007</v>
      </c>
      <c r="C3889">
        <v>15.330534931949007</v>
      </c>
    </row>
    <row r="3890" spans="1:3" x14ac:dyDescent="0.25">
      <c r="A3890">
        <v>18.402124780270448</v>
      </c>
      <c r="B3890">
        <v>10.811482323458055</v>
      </c>
      <c r="C3890">
        <v>10.811482323458055</v>
      </c>
    </row>
    <row r="3891" spans="1:3" x14ac:dyDescent="0.25">
      <c r="A3891">
        <v>12.876451312938801</v>
      </c>
      <c r="B3891">
        <v>3.94381107550549</v>
      </c>
      <c r="C3891">
        <v>7.5438110755054133</v>
      </c>
    </row>
    <row r="3892" spans="1:3" x14ac:dyDescent="0.25">
      <c r="A3892">
        <v>21.216005499666384</v>
      </c>
      <c r="B3892">
        <v>4.7561646821987402</v>
      </c>
      <c r="C3892">
        <v>1.156164682198737</v>
      </c>
    </row>
    <row r="3893" spans="1:3" x14ac:dyDescent="0.25">
      <c r="A3893">
        <v>32.891954953174825</v>
      </c>
      <c r="B3893">
        <v>4.0289839101205871</v>
      </c>
      <c r="C3893">
        <v>7.6289839101205104</v>
      </c>
    </row>
    <row r="3894" spans="1:3" x14ac:dyDescent="0.25">
      <c r="A3894">
        <v>21.032630968278561</v>
      </c>
      <c r="B3894">
        <v>10.859384603694888</v>
      </c>
      <c r="C3894">
        <v>14.459384603694811</v>
      </c>
    </row>
    <row r="3895" spans="1:3" x14ac:dyDescent="0.25">
      <c r="A3895">
        <v>15.506002831817884</v>
      </c>
      <c r="B3895">
        <v>12.399824753398789</v>
      </c>
      <c r="C3895">
        <v>12.399824753398789</v>
      </c>
    </row>
    <row r="3896" spans="1:3" x14ac:dyDescent="0.25">
      <c r="A3896">
        <v>17.288615074844405</v>
      </c>
      <c r="B3896">
        <v>15.429481753053249</v>
      </c>
      <c r="C3896">
        <v>11.829481753053326</v>
      </c>
    </row>
    <row r="3897" spans="1:3" x14ac:dyDescent="0.25">
      <c r="A3897">
        <v>20.118193328790479</v>
      </c>
      <c r="B3897">
        <v>4.1015288036580699</v>
      </c>
      <c r="C3897">
        <v>4.1015288036580699</v>
      </c>
    </row>
    <row r="3898" spans="1:3" x14ac:dyDescent="0.25">
      <c r="A3898">
        <v>16.310119039767059</v>
      </c>
      <c r="B3898">
        <v>13.922506380680666</v>
      </c>
      <c r="C3898">
        <v>10.322506380680743</v>
      </c>
    </row>
    <row r="3899" spans="1:3" x14ac:dyDescent="0.25">
      <c r="A3899">
        <v>14.546992360699624</v>
      </c>
      <c r="B3899">
        <v>3.836810136720219</v>
      </c>
      <c r="C3899">
        <v>3.836810136720219</v>
      </c>
    </row>
    <row r="3900" spans="1:3" x14ac:dyDescent="0.25">
      <c r="A3900">
        <v>25.653637941911889</v>
      </c>
      <c r="B3900">
        <v>7.7742421827097363</v>
      </c>
      <c r="C3900">
        <v>7.7742421827097363</v>
      </c>
    </row>
    <row r="3901" spans="1:3" x14ac:dyDescent="0.25">
      <c r="A3901">
        <v>17.855432530722702</v>
      </c>
      <c r="B3901">
        <v>21.861769236067055</v>
      </c>
      <c r="C3901">
        <v>18.261769236067053</v>
      </c>
    </row>
    <row r="3902" spans="1:3" x14ac:dyDescent="0.25">
      <c r="A3902">
        <v>24.456112372393413</v>
      </c>
      <c r="B3902">
        <v>17.048356327046761</v>
      </c>
      <c r="C3902">
        <v>20.648356327046766</v>
      </c>
    </row>
    <row r="3903" spans="1:3" x14ac:dyDescent="0.25">
      <c r="A3903">
        <v>23.698187602352547</v>
      </c>
      <c r="B3903">
        <v>2.5165998290642744</v>
      </c>
      <c r="C3903">
        <v>2.5165998290642744</v>
      </c>
    </row>
    <row r="3904" spans="1:3" x14ac:dyDescent="0.25">
      <c r="A3904">
        <v>23.024715743067212</v>
      </c>
      <c r="B3904">
        <v>20.37696125385547</v>
      </c>
      <c r="C3904">
        <v>23.976961253855471</v>
      </c>
    </row>
    <row r="3905" spans="1:3" x14ac:dyDescent="0.25">
      <c r="A3905">
        <v>25.284408757104096</v>
      </c>
      <c r="B3905">
        <v>23.737548400940369</v>
      </c>
      <c r="C3905">
        <v>20.137548400940368</v>
      </c>
    </row>
    <row r="3906" spans="1:3" x14ac:dyDescent="0.25">
      <c r="A3906">
        <v>26.782444178819162</v>
      </c>
      <c r="B3906">
        <v>2.4382043629956307</v>
      </c>
      <c r="C3906">
        <v>6.0382043629956339</v>
      </c>
    </row>
    <row r="3907" spans="1:3" x14ac:dyDescent="0.25">
      <c r="A3907">
        <v>34.991129167196917</v>
      </c>
      <c r="B3907">
        <v>29.024576031888721</v>
      </c>
      <c r="C3907">
        <v>29.024576031888721</v>
      </c>
    </row>
    <row r="3908" spans="1:3" x14ac:dyDescent="0.25">
      <c r="A3908">
        <v>25.992816975393673</v>
      </c>
      <c r="B3908">
        <v>11.834029611151999</v>
      </c>
      <c r="C3908">
        <v>11.834029611151999</v>
      </c>
    </row>
    <row r="3909" spans="1:3" x14ac:dyDescent="0.25">
      <c r="A3909">
        <v>20.268376498206699</v>
      </c>
      <c r="B3909">
        <v>26.838288552561728</v>
      </c>
      <c r="C3909">
        <v>26.838288552561728</v>
      </c>
    </row>
    <row r="3910" spans="1:3" x14ac:dyDescent="0.25">
      <c r="A3910">
        <v>22.449243140789008</v>
      </c>
      <c r="B3910">
        <v>19.750268445378296</v>
      </c>
      <c r="C3910">
        <v>23.350268445378219</v>
      </c>
    </row>
    <row r="3911" spans="1:3" x14ac:dyDescent="0.25">
      <c r="A3911">
        <v>33.89440008187993</v>
      </c>
      <c r="B3911">
        <v>23.544585769440836</v>
      </c>
      <c r="C3911">
        <v>19.944585769440835</v>
      </c>
    </row>
    <row r="3912" spans="1:3" x14ac:dyDescent="0.25">
      <c r="A3912">
        <v>33.907179977229589</v>
      </c>
      <c r="B3912">
        <v>5.9321054243977045</v>
      </c>
      <c r="C3912">
        <v>2.3321054243977812</v>
      </c>
    </row>
    <row r="3913" spans="1:3" x14ac:dyDescent="0.25">
      <c r="A3913">
        <v>21.146502996830829</v>
      </c>
      <c r="B3913">
        <v>26.162315462884305</v>
      </c>
      <c r="C3913">
        <v>26.162315462884305</v>
      </c>
    </row>
    <row r="3914" spans="1:3" x14ac:dyDescent="0.25">
      <c r="A3914">
        <v>12.863979007074704</v>
      </c>
      <c r="B3914">
        <v>7.5330494079903687</v>
      </c>
      <c r="C3914">
        <v>7.5330494079903687</v>
      </c>
    </row>
    <row r="3915" spans="1:3" x14ac:dyDescent="0.25">
      <c r="A3915">
        <v>31.376896579553915</v>
      </c>
      <c r="B3915">
        <v>10.174444703262839</v>
      </c>
      <c r="C3915">
        <v>6.5744447032629161</v>
      </c>
    </row>
    <row r="3916" spans="1:3" x14ac:dyDescent="0.25">
      <c r="A3916">
        <v>16.474509899861545</v>
      </c>
      <c r="B3916">
        <v>13.158706155372766</v>
      </c>
      <c r="C3916">
        <v>16.758706155372689</v>
      </c>
    </row>
    <row r="3917" spans="1:3" x14ac:dyDescent="0.25">
      <c r="A3917">
        <v>15.026902020685062</v>
      </c>
      <c r="B3917">
        <v>4.7278052168757689</v>
      </c>
      <c r="C3917">
        <v>4.7278052168757689</v>
      </c>
    </row>
    <row r="3918" spans="1:3" x14ac:dyDescent="0.25">
      <c r="A3918">
        <v>17.971687915978727</v>
      </c>
      <c r="B3918">
        <v>9.2188954823104208</v>
      </c>
      <c r="C3918">
        <v>5.6188954823104176</v>
      </c>
    </row>
    <row r="3919" spans="1:3" x14ac:dyDescent="0.25">
      <c r="A3919">
        <v>15.219170751803279</v>
      </c>
      <c r="B3919">
        <v>2.1771574584271303</v>
      </c>
      <c r="C3919">
        <v>2.1771574584271303</v>
      </c>
    </row>
    <row r="3920" spans="1:3" x14ac:dyDescent="0.25">
      <c r="A3920">
        <v>18.667025676637444</v>
      </c>
      <c r="B3920">
        <v>15.948668915865021</v>
      </c>
      <c r="C3920">
        <v>15.948668915865021</v>
      </c>
    </row>
    <row r="3921" spans="1:3" x14ac:dyDescent="0.25">
      <c r="A3921">
        <v>26.029503095185369</v>
      </c>
      <c r="B3921">
        <v>10.450583598420984</v>
      </c>
      <c r="C3921">
        <v>6.8505835984209806</v>
      </c>
    </row>
    <row r="3922" spans="1:3" x14ac:dyDescent="0.25">
      <c r="A3922">
        <v>19.101594684084013</v>
      </c>
      <c r="B3922">
        <v>10.68734130473822</v>
      </c>
      <c r="C3922">
        <v>14.287341304738224</v>
      </c>
    </row>
    <row r="3923" spans="1:3" x14ac:dyDescent="0.25">
      <c r="A3923">
        <v>12.996825774176646</v>
      </c>
      <c r="B3923">
        <v>23.217591206420998</v>
      </c>
      <c r="C3923">
        <v>26.817591206421003</v>
      </c>
    </row>
    <row r="3924" spans="1:3" x14ac:dyDescent="0.25">
      <c r="A3924">
        <v>26.299364519047693</v>
      </c>
      <c r="B3924">
        <v>6.6820276312336713</v>
      </c>
      <c r="C3924">
        <v>3.0820276312336681</v>
      </c>
    </row>
    <row r="3925" spans="1:3" x14ac:dyDescent="0.25">
      <c r="A3925">
        <v>21.838910389672108</v>
      </c>
      <c r="B3925">
        <v>15.14825829511981</v>
      </c>
      <c r="C3925">
        <v>18.748258295119733</v>
      </c>
    </row>
    <row r="3926" spans="1:3" x14ac:dyDescent="0.25">
      <c r="A3926">
        <v>16.798017236344727</v>
      </c>
      <c r="B3926">
        <v>12.951125560907624</v>
      </c>
      <c r="C3926">
        <v>12.951125560907624</v>
      </c>
    </row>
    <row r="3927" spans="1:3" x14ac:dyDescent="0.25">
      <c r="A3927">
        <v>21.18220852296993</v>
      </c>
      <c r="B3927">
        <v>12.454159711432933</v>
      </c>
      <c r="C3927">
        <v>12.454159711432933</v>
      </c>
    </row>
    <row r="3928" spans="1:3" x14ac:dyDescent="0.25">
      <c r="A3928">
        <v>33.646185476725137</v>
      </c>
      <c r="B3928">
        <v>17.980199953465032</v>
      </c>
      <c r="C3928">
        <v>14.380199953465027</v>
      </c>
    </row>
    <row r="3929" spans="1:3" x14ac:dyDescent="0.25">
      <c r="A3929">
        <v>28.447201114229141</v>
      </c>
      <c r="B3929">
        <v>8.8851565863863513</v>
      </c>
      <c r="C3929">
        <v>12.485156586386275</v>
      </c>
    </row>
    <row r="3930" spans="1:3" x14ac:dyDescent="0.25">
      <c r="A3930">
        <v>33.669454203765348</v>
      </c>
      <c r="B3930">
        <v>1.7766646015695819</v>
      </c>
      <c r="C3930">
        <v>0</v>
      </c>
    </row>
    <row r="3931" spans="1:3" x14ac:dyDescent="0.25">
      <c r="A3931">
        <v>34.024416984195213</v>
      </c>
      <c r="B3931">
        <v>40.481937185196699</v>
      </c>
      <c r="C3931">
        <v>40.481937185196699</v>
      </c>
    </row>
    <row r="3932" spans="1:3" x14ac:dyDescent="0.25">
      <c r="A3932">
        <v>19.104425649367407</v>
      </c>
      <c r="B3932">
        <v>6.7884907914676518</v>
      </c>
      <c r="C3932">
        <v>10.388490791467575</v>
      </c>
    </row>
    <row r="3933" spans="1:3" x14ac:dyDescent="0.25">
      <c r="A3933">
        <v>18.827975665459462</v>
      </c>
      <c r="B3933">
        <v>3.2818628450477227</v>
      </c>
      <c r="C3933">
        <v>0</v>
      </c>
    </row>
    <row r="3934" spans="1:3" x14ac:dyDescent="0.25">
      <c r="A3934">
        <v>21.3556366481148</v>
      </c>
      <c r="B3934">
        <v>10.372148808505202</v>
      </c>
      <c r="C3934">
        <v>13.972148808505205</v>
      </c>
    </row>
    <row r="3935" spans="1:3" x14ac:dyDescent="0.25">
      <c r="A3935">
        <v>15.337624308456848</v>
      </c>
      <c r="B3935">
        <v>28.480101763121858</v>
      </c>
      <c r="C3935">
        <v>28.480101763121858</v>
      </c>
    </row>
    <row r="3936" spans="1:3" x14ac:dyDescent="0.25">
      <c r="A3936">
        <v>17.268541969699616</v>
      </c>
      <c r="B3936">
        <v>7.8399455459997736</v>
      </c>
      <c r="C3936">
        <v>11.439945545999777</v>
      </c>
    </row>
    <row r="3937" spans="1:3" x14ac:dyDescent="0.25">
      <c r="A3937">
        <v>27.901175914689425</v>
      </c>
      <c r="B3937">
        <v>6.5222920296594555</v>
      </c>
      <c r="C3937">
        <v>2.9222920296594523</v>
      </c>
    </row>
    <row r="3938" spans="1:3" x14ac:dyDescent="0.25">
      <c r="A3938">
        <v>24.366560129052893</v>
      </c>
      <c r="B3938">
        <v>5.3538468352013791</v>
      </c>
      <c r="C3938">
        <v>8.9538468352013822</v>
      </c>
    </row>
    <row r="3939" spans="1:3" x14ac:dyDescent="0.25">
      <c r="A3939">
        <v>23.453470204897187</v>
      </c>
      <c r="B3939">
        <v>6.1515393486597425</v>
      </c>
      <c r="C3939">
        <v>6.1515393486597425</v>
      </c>
    </row>
    <row r="3940" spans="1:3" x14ac:dyDescent="0.25">
      <c r="A3940">
        <v>24.167940041995173</v>
      </c>
      <c r="B3940">
        <v>2.3006439155444447</v>
      </c>
      <c r="C3940">
        <v>2.3006439155444447</v>
      </c>
    </row>
    <row r="3941" spans="1:3" x14ac:dyDescent="0.25">
      <c r="A3941">
        <v>15.21252374518304</v>
      </c>
      <c r="B3941">
        <v>4.8857683853158829</v>
      </c>
      <c r="C3941">
        <v>4.8857683853158829</v>
      </c>
    </row>
    <row r="3942" spans="1:3" x14ac:dyDescent="0.25">
      <c r="A3942">
        <v>33.640125860138554</v>
      </c>
      <c r="B3942">
        <v>55.873560466434625</v>
      </c>
      <c r="C3942">
        <v>52.273560466434631</v>
      </c>
    </row>
    <row r="3943" spans="1:3" x14ac:dyDescent="0.25">
      <c r="A3943">
        <v>18.595547367891729</v>
      </c>
      <c r="B3943">
        <v>2.1515422017922869</v>
      </c>
      <c r="C3943">
        <v>5.7515422017922901</v>
      </c>
    </row>
    <row r="3944" spans="1:3" x14ac:dyDescent="0.25">
      <c r="A3944">
        <v>25.972782785887595</v>
      </c>
      <c r="B3944">
        <v>8.7583210710818626</v>
      </c>
      <c r="C3944">
        <v>8.7583210710818626</v>
      </c>
    </row>
    <row r="3945" spans="1:3" x14ac:dyDescent="0.25">
      <c r="A3945">
        <v>21.24660727625578</v>
      </c>
      <c r="B3945">
        <v>8.208655376127183</v>
      </c>
      <c r="C3945">
        <v>4.6086553761271798</v>
      </c>
    </row>
    <row r="3946" spans="1:3" x14ac:dyDescent="0.25">
      <c r="A3946">
        <v>20.938710750594538</v>
      </c>
      <c r="B3946">
        <v>25.515672600708974</v>
      </c>
      <c r="C3946">
        <v>21.915672600708973</v>
      </c>
    </row>
    <row r="3947" spans="1:3" x14ac:dyDescent="0.25">
      <c r="A3947">
        <v>27.041211781914338</v>
      </c>
      <c r="B3947">
        <v>4.4280464015799303</v>
      </c>
      <c r="C3947">
        <v>8.0280464015798536</v>
      </c>
    </row>
    <row r="3948" spans="1:3" x14ac:dyDescent="0.25">
      <c r="A3948">
        <v>20.934616472007974</v>
      </c>
      <c r="B3948">
        <v>20.322575499637665</v>
      </c>
      <c r="C3948">
        <v>16.722575499637742</v>
      </c>
    </row>
    <row r="3949" spans="1:3" x14ac:dyDescent="0.25">
      <c r="A3949">
        <v>35.215501722308424</v>
      </c>
      <c r="B3949">
        <v>26.927834966016633</v>
      </c>
      <c r="C3949">
        <v>26.927834966016633</v>
      </c>
    </row>
    <row r="3950" spans="1:3" x14ac:dyDescent="0.25">
      <c r="A3950">
        <v>23.469383980421412</v>
      </c>
      <c r="B3950">
        <v>7.818265352275251</v>
      </c>
      <c r="C3950">
        <v>11.418265352275174</v>
      </c>
    </row>
    <row r="3951" spans="1:3" x14ac:dyDescent="0.25">
      <c r="A3951">
        <v>21.77593261422933</v>
      </c>
      <c r="B3951">
        <v>3.4825838006277898</v>
      </c>
      <c r="C3951">
        <v>0</v>
      </c>
    </row>
    <row r="3952" spans="1:3" x14ac:dyDescent="0.25">
      <c r="A3952">
        <v>23.181956436756579</v>
      </c>
      <c r="B3952">
        <v>13.763178704186085</v>
      </c>
      <c r="C3952">
        <v>13.763178704186085</v>
      </c>
    </row>
    <row r="3953" spans="1:3" x14ac:dyDescent="0.25">
      <c r="A3953">
        <v>22.667450373514537</v>
      </c>
      <c r="B3953">
        <v>3.6598127688916193</v>
      </c>
      <c r="C3953">
        <v>3.6598127688916193</v>
      </c>
    </row>
    <row r="3954" spans="1:3" x14ac:dyDescent="0.25">
      <c r="A3954">
        <v>24.303154692028848</v>
      </c>
      <c r="B3954">
        <v>8.8873653680966846</v>
      </c>
      <c r="C3954">
        <v>8.8873653680966846</v>
      </c>
    </row>
    <row r="3955" spans="1:3" x14ac:dyDescent="0.25">
      <c r="A3955">
        <v>16.550907093914809</v>
      </c>
      <c r="B3955">
        <v>3.8512713363506368</v>
      </c>
      <c r="C3955">
        <v>3.8512713363506368</v>
      </c>
    </row>
    <row r="3956" spans="1:3" x14ac:dyDescent="0.25">
      <c r="A3956">
        <v>24.017799596005112</v>
      </c>
      <c r="B3956">
        <v>2.5789309412563455</v>
      </c>
      <c r="C3956">
        <v>0</v>
      </c>
    </row>
    <row r="3957" spans="1:3" x14ac:dyDescent="0.25">
      <c r="A3957">
        <v>16.706508337110655</v>
      </c>
      <c r="B3957">
        <v>8.5857786402043601</v>
      </c>
      <c r="C3957">
        <v>12.185778640204363</v>
      </c>
    </row>
    <row r="3958" spans="1:3" x14ac:dyDescent="0.25">
      <c r="A3958">
        <v>34.50424533671341</v>
      </c>
      <c r="B3958">
        <v>26.133383828036372</v>
      </c>
      <c r="C3958">
        <v>22.533383828036371</v>
      </c>
    </row>
    <row r="3959" spans="1:3" x14ac:dyDescent="0.25">
      <c r="A3959">
        <v>18.047100435560111</v>
      </c>
      <c r="B3959">
        <v>5.0429688508369352</v>
      </c>
      <c r="C3959">
        <v>5.0429688508369352</v>
      </c>
    </row>
    <row r="3960" spans="1:3" x14ac:dyDescent="0.25">
      <c r="A3960">
        <v>21.049275607229283</v>
      </c>
      <c r="B3960">
        <v>9.8608380729237055</v>
      </c>
      <c r="C3960">
        <v>6.2608380729237023</v>
      </c>
    </row>
    <row r="3961" spans="1:3" x14ac:dyDescent="0.25">
      <c r="A3961">
        <v>20.679671600143958</v>
      </c>
      <c r="B3961">
        <v>2.3882665009238657</v>
      </c>
      <c r="C3961">
        <v>5.9882665009238689</v>
      </c>
    </row>
    <row r="3962" spans="1:3" x14ac:dyDescent="0.25">
      <c r="A3962">
        <v>18.647421774099982</v>
      </c>
      <c r="B3962">
        <v>5.6487812703168316</v>
      </c>
      <c r="C3962">
        <v>9.2487812703168348</v>
      </c>
    </row>
    <row r="3963" spans="1:3" x14ac:dyDescent="0.25">
      <c r="A3963">
        <v>16.561883854736941</v>
      </c>
      <c r="B3963">
        <v>2.2533300734242445</v>
      </c>
      <c r="C3963">
        <v>0</v>
      </c>
    </row>
    <row r="3964" spans="1:3" x14ac:dyDescent="0.25">
      <c r="A3964">
        <v>16.853487749057319</v>
      </c>
      <c r="B3964">
        <v>13.590561901336322</v>
      </c>
      <c r="C3964">
        <v>13.590561901336322</v>
      </c>
    </row>
    <row r="3965" spans="1:3" x14ac:dyDescent="0.25">
      <c r="A3965">
        <v>15.954425675127748</v>
      </c>
      <c r="B3965">
        <v>5.383422515618026</v>
      </c>
      <c r="C3965">
        <v>5.383422515618026</v>
      </c>
    </row>
    <row r="3966" spans="1:3" x14ac:dyDescent="0.25">
      <c r="A3966">
        <v>21.226585779252112</v>
      </c>
      <c r="B3966">
        <v>18.649942486909108</v>
      </c>
      <c r="C3966">
        <v>22.249942486909031</v>
      </c>
    </row>
    <row r="3967" spans="1:3" x14ac:dyDescent="0.25">
      <c r="A3967">
        <v>35.397126479130364</v>
      </c>
      <c r="B3967">
        <v>18.021006949844534</v>
      </c>
      <c r="C3967">
        <v>14.42100694984461</v>
      </c>
    </row>
    <row r="3968" spans="1:3" x14ac:dyDescent="0.25">
      <c r="A3968">
        <v>21.9211450830473</v>
      </c>
      <c r="B3968">
        <v>22.906082857385535</v>
      </c>
      <c r="C3968">
        <v>26.506082857385458</v>
      </c>
    </row>
    <row r="3969" spans="1:3" x14ac:dyDescent="0.25">
      <c r="A3969">
        <v>35.394857311541173</v>
      </c>
      <c r="B3969">
        <v>18.832063187450583</v>
      </c>
      <c r="C3969">
        <v>15.23206318745066</v>
      </c>
    </row>
    <row r="3970" spans="1:3" x14ac:dyDescent="0.25">
      <c r="A3970">
        <v>14.520626112020949</v>
      </c>
      <c r="B3970">
        <v>6.7808311487031148</v>
      </c>
      <c r="C3970">
        <v>3.1808311487031915</v>
      </c>
    </row>
    <row r="3971" spans="1:3" x14ac:dyDescent="0.25">
      <c r="A3971">
        <v>22.781482845873366</v>
      </c>
      <c r="B3971">
        <v>10.400603392410463</v>
      </c>
      <c r="C3971">
        <v>6.8006033924105402</v>
      </c>
    </row>
    <row r="3972" spans="1:3" x14ac:dyDescent="0.25">
      <c r="A3972">
        <v>16.672821246135765</v>
      </c>
      <c r="B3972">
        <v>18.573471088020845</v>
      </c>
      <c r="C3972">
        <v>14.973471088020922</v>
      </c>
    </row>
    <row r="3973" spans="1:3" x14ac:dyDescent="0.25">
      <c r="A3973">
        <v>34.581746686771382</v>
      </c>
      <c r="B3973">
        <v>34.351179319818371</v>
      </c>
      <c r="C3973">
        <v>30.751179319818451</v>
      </c>
    </row>
    <row r="3974" spans="1:3" x14ac:dyDescent="0.25">
      <c r="A3974">
        <v>31.584244796848591</v>
      </c>
      <c r="B3974">
        <v>9.3601582663760929</v>
      </c>
      <c r="C3974">
        <v>9.3601582663760929</v>
      </c>
    </row>
    <row r="3975" spans="1:3" x14ac:dyDescent="0.25">
      <c r="A3975">
        <v>14.754275067060743</v>
      </c>
      <c r="B3975">
        <v>17.482551012658121</v>
      </c>
      <c r="C3975">
        <v>13.882551012658197</v>
      </c>
    </row>
    <row r="3976" spans="1:3" x14ac:dyDescent="0.25">
      <c r="A3976">
        <v>28.621012015114555</v>
      </c>
      <c r="B3976">
        <v>6.5783490033415148</v>
      </c>
      <c r="C3976">
        <v>10.178349003341438</v>
      </c>
    </row>
    <row r="3977" spans="1:3" x14ac:dyDescent="0.25">
      <c r="A3977">
        <v>18.944800465431744</v>
      </c>
      <c r="B3977">
        <v>33.144612353545654</v>
      </c>
      <c r="C3977">
        <v>33.144612353545654</v>
      </c>
    </row>
    <row r="3978" spans="1:3" x14ac:dyDescent="0.25">
      <c r="A3978">
        <v>25.662908446488206</v>
      </c>
      <c r="B3978">
        <v>14.717386141809339</v>
      </c>
      <c r="C3978">
        <v>14.717386141809339</v>
      </c>
    </row>
    <row r="3979" spans="1:3" x14ac:dyDescent="0.25">
      <c r="A3979">
        <v>21.361825165019805</v>
      </c>
      <c r="B3979">
        <v>5.8679553325776723</v>
      </c>
      <c r="C3979">
        <v>5.8679553325776723</v>
      </c>
    </row>
    <row r="3980" spans="1:3" x14ac:dyDescent="0.25">
      <c r="A3980">
        <v>23.338998057474161</v>
      </c>
      <c r="B3980">
        <v>14.725284651560067</v>
      </c>
      <c r="C3980">
        <v>14.725284651560067</v>
      </c>
    </row>
    <row r="3981" spans="1:3" x14ac:dyDescent="0.25">
      <c r="A3981">
        <v>19.061103792179583</v>
      </c>
      <c r="B3981">
        <v>6.2576416129424395</v>
      </c>
      <c r="C3981">
        <v>9.8576416129423627</v>
      </c>
    </row>
    <row r="3982" spans="1:3" x14ac:dyDescent="0.25">
      <c r="A3982">
        <v>16.726436786115819</v>
      </c>
      <c r="B3982">
        <v>15.908129043683239</v>
      </c>
      <c r="C3982">
        <v>19.508129043683162</v>
      </c>
    </row>
    <row r="3983" spans="1:3" x14ac:dyDescent="0.25">
      <c r="A3983">
        <v>32.87445788400737</v>
      </c>
      <c r="B3983">
        <v>23.11730654496122</v>
      </c>
      <c r="C3983">
        <v>19.517306544961215</v>
      </c>
    </row>
    <row r="3984" spans="1:3" x14ac:dyDescent="0.25">
      <c r="A3984">
        <v>24.600181515197441</v>
      </c>
      <c r="B3984">
        <v>9.2443843090641398</v>
      </c>
      <c r="C3984">
        <v>12.844384309064143</v>
      </c>
    </row>
    <row r="3985" spans="1:3" x14ac:dyDescent="0.25">
      <c r="A3985">
        <v>21.812766123524511</v>
      </c>
      <c r="B3985">
        <v>16.589608210111599</v>
      </c>
      <c r="C3985">
        <v>16.589608210111599</v>
      </c>
    </row>
    <row r="3986" spans="1:3" x14ac:dyDescent="0.25">
      <c r="A3986">
        <v>14.940716807446393</v>
      </c>
      <c r="B3986">
        <v>15.604647119932427</v>
      </c>
      <c r="C3986">
        <v>15.604647119932427</v>
      </c>
    </row>
    <row r="3987" spans="1:3" x14ac:dyDescent="0.25">
      <c r="A3987">
        <v>26.289449945227197</v>
      </c>
      <c r="B3987">
        <v>9.748097450869766</v>
      </c>
      <c r="C3987">
        <v>6.1480974508697628</v>
      </c>
    </row>
    <row r="3988" spans="1:3" x14ac:dyDescent="0.25">
      <c r="A3988">
        <v>23.692451739191789</v>
      </c>
      <c r="B3988">
        <v>14.492896992331108</v>
      </c>
      <c r="C3988">
        <v>18.092896992331113</v>
      </c>
    </row>
    <row r="3989" spans="1:3" x14ac:dyDescent="0.25">
      <c r="A3989">
        <v>24.823943959505073</v>
      </c>
      <c r="B3989">
        <v>21.579823740625912</v>
      </c>
      <c r="C3989">
        <v>21.579823740625912</v>
      </c>
    </row>
    <row r="3990" spans="1:3" x14ac:dyDescent="0.25">
      <c r="A3990">
        <v>23.969224598473371</v>
      </c>
      <c r="B3990">
        <v>11.067582224075512</v>
      </c>
      <c r="C3990">
        <v>7.4675822240755885</v>
      </c>
    </row>
    <row r="3991" spans="1:3" x14ac:dyDescent="0.25">
      <c r="A3991">
        <v>26.0540139767485</v>
      </c>
      <c r="B3991">
        <v>2.8929653378379072</v>
      </c>
      <c r="C3991">
        <v>2.8929653378379072</v>
      </c>
    </row>
    <row r="3992" spans="1:3" x14ac:dyDescent="0.25">
      <c r="A3992">
        <v>21.703669953423113</v>
      </c>
      <c r="B3992">
        <v>1.8231260834934382</v>
      </c>
      <c r="C3992">
        <v>5.4231260834933614</v>
      </c>
    </row>
    <row r="3993" spans="1:3" x14ac:dyDescent="0.25">
      <c r="A3993">
        <v>23.185205023428566</v>
      </c>
      <c r="B3993">
        <v>3.5444473832444068</v>
      </c>
      <c r="C3993">
        <v>3.5444473832444068</v>
      </c>
    </row>
    <row r="3994" spans="1:3" x14ac:dyDescent="0.25">
      <c r="A3994">
        <v>14.980006105796804</v>
      </c>
      <c r="B3994">
        <v>7.2686245727213539</v>
      </c>
      <c r="C3994">
        <v>10.868624572721277</v>
      </c>
    </row>
    <row r="3995" spans="1:3" x14ac:dyDescent="0.25">
      <c r="A3995">
        <v>15.274501753821195</v>
      </c>
      <c r="B3995">
        <v>2.6979162392961165</v>
      </c>
      <c r="C3995">
        <v>6.2979162392960397</v>
      </c>
    </row>
    <row r="3996" spans="1:3" x14ac:dyDescent="0.25">
      <c r="A3996">
        <v>32.013973614477493</v>
      </c>
      <c r="B3996">
        <v>43.959358263941049</v>
      </c>
      <c r="C3996">
        <v>43.959358263941049</v>
      </c>
    </row>
    <row r="3997" spans="1:3" x14ac:dyDescent="0.25">
      <c r="A3997">
        <v>24.212682647913184</v>
      </c>
      <c r="B3997">
        <v>13.999113466552018</v>
      </c>
      <c r="C3997">
        <v>17.599113466552019</v>
      </c>
    </row>
    <row r="3998" spans="1:3" x14ac:dyDescent="0.25">
      <c r="A3998">
        <v>21.776905147544809</v>
      </c>
      <c r="B3998">
        <v>15.690310127074971</v>
      </c>
      <c r="C3998">
        <v>19.290310127074974</v>
      </c>
    </row>
    <row r="3999" spans="1:3" x14ac:dyDescent="0.25">
      <c r="A3999">
        <v>14.216329794951514</v>
      </c>
      <c r="B3999">
        <v>9.9396910917670578</v>
      </c>
      <c r="C3999">
        <v>13.539691091767061</v>
      </c>
    </row>
    <row r="4000" spans="1:3" x14ac:dyDescent="0.25">
      <c r="A4000">
        <v>24.647377208011303</v>
      </c>
      <c r="B4000">
        <v>2.4391584301608216</v>
      </c>
      <c r="C4000">
        <v>2.4391584301608216</v>
      </c>
    </row>
    <row r="4001" spans="1:3" x14ac:dyDescent="0.25">
      <c r="A4001">
        <v>16.84378863441772</v>
      </c>
      <c r="B4001">
        <v>4.0614838084773464</v>
      </c>
      <c r="C4001">
        <v>4.0614838084773464</v>
      </c>
    </row>
    <row r="4002" spans="1:3" x14ac:dyDescent="0.25">
      <c r="A4002">
        <v>16.872580467012117</v>
      </c>
      <c r="B4002">
        <v>13.789837996516745</v>
      </c>
      <c r="C4002">
        <v>17.389837996516746</v>
      </c>
    </row>
    <row r="4003" spans="1:3" x14ac:dyDescent="0.25">
      <c r="A4003">
        <v>16.283022099845752</v>
      </c>
      <c r="B4003">
        <v>17.444839078670114</v>
      </c>
      <c r="C4003">
        <v>13.844839078670113</v>
      </c>
    </row>
    <row r="4004" spans="1:3" x14ac:dyDescent="0.25">
      <c r="A4004">
        <v>25.510970120672809</v>
      </c>
      <c r="B4004">
        <v>5.2016294126584128</v>
      </c>
      <c r="C4004">
        <v>5.2016294126584128</v>
      </c>
    </row>
    <row r="4005" spans="1:3" x14ac:dyDescent="0.25">
      <c r="A4005">
        <v>18.779574492336426</v>
      </c>
      <c r="B4005">
        <v>10.764010254062413</v>
      </c>
      <c r="C4005">
        <v>10.764010254062413</v>
      </c>
    </row>
    <row r="4006" spans="1:3" x14ac:dyDescent="0.25">
      <c r="A4006">
        <v>24.92323653962897</v>
      </c>
      <c r="B4006">
        <v>10.029531727457659</v>
      </c>
      <c r="C4006">
        <v>13.629531727457582</v>
      </c>
    </row>
    <row r="4007" spans="1:3" x14ac:dyDescent="0.25">
      <c r="A4007">
        <v>17.997114151918954</v>
      </c>
      <c r="B4007">
        <v>4.837984815198304</v>
      </c>
      <c r="C4007">
        <v>8.4379848151982273</v>
      </c>
    </row>
    <row r="4008" spans="1:3" x14ac:dyDescent="0.25">
      <c r="A4008">
        <v>28.145737873062462</v>
      </c>
      <c r="B4008">
        <v>19.841079587931052</v>
      </c>
      <c r="C4008">
        <v>23.441079587930975</v>
      </c>
    </row>
    <row r="4009" spans="1:3" x14ac:dyDescent="0.25">
      <c r="A4009">
        <v>18.212332356838896</v>
      </c>
      <c r="B4009">
        <v>21.898633019107265</v>
      </c>
      <c r="C4009">
        <v>18.298633019107342</v>
      </c>
    </row>
    <row r="4010" spans="1:3" x14ac:dyDescent="0.25">
      <c r="A4010">
        <v>12.691929715990042</v>
      </c>
      <c r="B4010">
        <v>9.1104325072264025</v>
      </c>
      <c r="C4010">
        <v>12.710432507226326</v>
      </c>
    </row>
    <row r="4011" spans="1:3" x14ac:dyDescent="0.25">
      <c r="A4011">
        <v>17.683212798907793</v>
      </c>
      <c r="B4011">
        <v>13.094560841877509</v>
      </c>
      <c r="C4011">
        <v>16.694560841877433</v>
      </c>
    </row>
    <row r="4012" spans="1:3" x14ac:dyDescent="0.25">
      <c r="A4012">
        <v>21.488311761484713</v>
      </c>
      <c r="B4012">
        <v>2.0720209175166637</v>
      </c>
      <c r="C4012">
        <v>2.0720209175166637</v>
      </c>
    </row>
    <row r="4013" spans="1:3" x14ac:dyDescent="0.25">
      <c r="A4013">
        <v>37.991254574152848</v>
      </c>
      <c r="B4013">
        <v>35.211024987353369</v>
      </c>
      <c r="C4013">
        <v>31.611024987353442</v>
      </c>
    </row>
    <row r="4014" spans="1:3" x14ac:dyDescent="0.25">
      <c r="A4014">
        <v>17.169580308832355</v>
      </c>
      <c r="B4014">
        <v>26.688069428019432</v>
      </c>
      <c r="C4014">
        <v>30.288069428019355</v>
      </c>
    </row>
    <row r="4015" spans="1:3" x14ac:dyDescent="0.25">
      <c r="A4015">
        <v>14.441590869094174</v>
      </c>
      <c r="B4015">
        <v>5.3788069594745025</v>
      </c>
      <c r="C4015">
        <v>1.7788069594744993</v>
      </c>
    </row>
    <row r="4016" spans="1:3" x14ac:dyDescent="0.25">
      <c r="A4016">
        <v>24.974309550448616</v>
      </c>
      <c r="B4016">
        <v>8.8344072404637508</v>
      </c>
      <c r="C4016">
        <v>5.2344072404637476</v>
      </c>
    </row>
    <row r="4017" spans="1:3" x14ac:dyDescent="0.25">
      <c r="A4017">
        <v>24.330912445527694</v>
      </c>
      <c r="B4017">
        <v>12.624266780183993</v>
      </c>
      <c r="C4017">
        <v>12.624266780183993</v>
      </c>
    </row>
    <row r="4018" spans="1:3" x14ac:dyDescent="0.25">
      <c r="A4018">
        <v>22.792871354139557</v>
      </c>
      <c r="B4018">
        <v>12.024700354633282</v>
      </c>
      <c r="C4018">
        <v>15.624700354633285</v>
      </c>
    </row>
    <row r="4019" spans="1:3" x14ac:dyDescent="0.25">
      <c r="A4019">
        <v>24.71183398790787</v>
      </c>
      <c r="B4019">
        <v>16.360341606968618</v>
      </c>
      <c r="C4019">
        <v>12.760341606968613</v>
      </c>
    </row>
    <row r="4020" spans="1:3" x14ac:dyDescent="0.25">
      <c r="A4020">
        <v>35.526613688740909</v>
      </c>
      <c r="B4020">
        <v>26.389178099877064</v>
      </c>
      <c r="C4020">
        <v>22.789178099877063</v>
      </c>
    </row>
    <row r="4021" spans="1:3" x14ac:dyDescent="0.25">
      <c r="A4021">
        <v>15.042692639500697</v>
      </c>
      <c r="B4021">
        <v>5.7996154230833952</v>
      </c>
      <c r="C4021">
        <v>9.3996154230833984</v>
      </c>
    </row>
    <row r="4022" spans="1:3" x14ac:dyDescent="0.25">
      <c r="A4022">
        <v>33.863913700586252</v>
      </c>
      <c r="B4022">
        <v>59.143318175394754</v>
      </c>
      <c r="C4022">
        <v>59.143318175394754</v>
      </c>
    </row>
    <row r="4023" spans="1:3" x14ac:dyDescent="0.25">
      <c r="A4023">
        <v>24.552586241868504</v>
      </c>
      <c r="B4023">
        <v>3.9414646314476354</v>
      </c>
      <c r="C4023">
        <v>0.34146463144763217</v>
      </c>
    </row>
    <row r="4024" spans="1:3" x14ac:dyDescent="0.25">
      <c r="A4024">
        <v>25.064278357667725</v>
      </c>
      <c r="B4024">
        <v>5.5192727486258697</v>
      </c>
      <c r="C4024">
        <v>9.1192727486258729</v>
      </c>
    </row>
    <row r="4025" spans="1:3" x14ac:dyDescent="0.25">
      <c r="A4025">
        <v>34.557264974800752</v>
      </c>
      <c r="B4025">
        <v>25.041417826724679</v>
      </c>
      <c r="C4025">
        <v>25.041417826724679</v>
      </c>
    </row>
    <row r="4026" spans="1:3" x14ac:dyDescent="0.25">
      <c r="A4026">
        <v>32.895349488746334</v>
      </c>
      <c r="B4026">
        <v>29.838221838891208</v>
      </c>
      <c r="C4026">
        <v>26.238221838891285</v>
      </c>
    </row>
    <row r="4027" spans="1:3" x14ac:dyDescent="0.25">
      <c r="A4027">
        <v>22.928320777984421</v>
      </c>
      <c r="B4027">
        <v>2.4846332995983289</v>
      </c>
      <c r="C4027">
        <v>0</v>
      </c>
    </row>
    <row r="4028" spans="1:3" x14ac:dyDescent="0.25">
      <c r="A4028">
        <v>25.148752972393478</v>
      </c>
      <c r="B4028">
        <v>6.2328942431456724</v>
      </c>
      <c r="C4028">
        <v>2.6328942431457492</v>
      </c>
    </row>
    <row r="4029" spans="1:3" x14ac:dyDescent="0.25">
      <c r="A4029">
        <v>18.328611350403108</v>
      </c>
      <c r="B4029">
        <v>5.952859471987324</v>
      </c>
      <c r="C4029">
        <v>5.952859471987324</v>
      </c>
    </row>
    <row r="4030" spans="1:3" x14ac:dyDescent="0.25">
      <c r="A4030">
        <v>20.062068028802447</v>
      </c>
      <c r="B4030">
        <v>9.9015302239180869</v>
      </c>
      <c r="C4030">
        <v>9.9015302239180869</v>
      </c>
    </row>
    <row r="4031" spans="1:3" x14ac:dyDescent="0.25">
      <c r="A4031">
        <v>36.316003416939715</v>
      </c>
      <c r="B4031">
        <v>40.053731613999908</v>
      </c>
      <c r="C4031">
        <v>40.053731613999908</v>
      </c>
    </row>
    <row r="4032" spans="1:3" x14ac:dyDescent="0.25">
      <c r="A4032">
        <v>15.61328201492346</v>
      </c>
      <c r="B4032">
        <v>4.6966211037663275</v>
      </c>
      <c r="C4032">
        <v>1.0966211037663243</v>
      </c>
    </row>
    <row r="4033" spans="1:3" x14ac:dyDescent="0.25">
      <c r="A4033">
        <v>33.138196610802346</v>
      </c>
      <c r="B4033">
        <v>18.494348601052799</v>
      </c>
      <c r="C4033">
        <v>22.094348601052801</v>
      </c>
    </row>
    <row r="4034" spans="1:3" x14ac:dyDescent="0.25">
      <c r="A4034">
        <v>33.053660126656609</v>
      </c>
      <c r="B4034">
        <v>25.360393453485983</v>
      </c>
      <c r="C4034">
        <v>21.760393453485982</v>
      </c>
    </row>
    <row r="4035" spans="1:3" x14ac:dyDescent="0.25">
      <c r="A4035">
        <v>14.357920346115849</v>
      </c>
      <c r="B4035">
        <v>2.7410791228383324</v>
      </c>
      <c r="C4035">
        <v>2.7410791228383324</v>
      </c>
    </row>
    <row r="4036" spans="1:3" x14ac:dyDescent="0.25">
      <c r="A4036">
        <v>26.983406666114973</v>
      </c>
      <c r="B4036">
        <v>4.3955711296721311</v>
      </c>
      <c r="C4036">
        <v>4.3955711296721311</v>
      </c>
    </row>
    <row r="4037" spans="1:3" x14ac:dyDescent="0.25">
      <c r="A4037">
        <v>25.488570299559647</v>
      </c>
      <c r="B4037">
        <v>9.6070931238479407</v>
      </c>
      <c r="C4037">
        <v>9.6070931238479407</v>
      </c>
    </row>
    <row r="4038" spans="1:3" x14ac:dyDescent="0.25">
      <c r="A4038">
        <v>14.776218997194857</v>
      </c>
      <c r="B4038">
        <v>9.2394885995188591</v>
      </c>
      <c r="C4038">
        <v>12.839488599518862</v>
      </c>
    </row>
    <row r="4039" spans="1:3" x14ac:dyDescent="0.25">
      <c r="A4039">
        <v>17.525564121194741</v>
      </c>
      <c r="B4039">
        <v>11.997945625137252</v>
      </c>
      <c r="C4039">
        <v>11.997945625137252</v>
      </c>
    </row>
    <row r="4040" spans="1:3" x14ac:dyDescent="0.25">
      <c r="A4040">
        <v>21.222415140961708</v>
      </c>
      <c r="B4040">
        <v>6.8065772291058568</v>
      </c>
      <c r="C4040">
        <v>10.40657722910586</v>
      </c>
    </row>
    <row r="4041" spans="1:3" x14ac:dyDescent="0.25">
      <c r="A4041">
        <v>26.726084043622489</v>
      </c>
      <c r="B4041">
        <v>9.4394416681656068</v>
      </c>
      <c r="C4041">
        <v>13.03944166816561</v>
      </c>
    </row>
    <row r="4042" spans="1:3" x14ac:dyDescent="0.25">
      <c r="A4042">
        <v>16.738797834151129</v>
      </c>
      <c r="B4042">
        <v>9.4992226140529912</v>
      </c>
      <c r="C4042">
        <v>9.4992226140529912</v>
      </c>
    </row>
    <row r="4043" spans="1:3" x14ac:dyDescent="0.25">
      <c r="A4043">
        <v>26.035672147915065</v>
      </c>
      <c r="B4043">
        <v>16.783789477809961</v>
      </c>
      <c r="C4043">
        <v>20.383789477809966</v>
      </c>
    </row>
    <row r="4044" spans="1:3" x14ac:dyDescent="0.25">
      <c r="A4044">
        <v>23.969915509858115</v>
      </c>
      <c r="B4044">
        <v>17.279790133983688</v>
      </c>
      <c r="C4044">
        <v>13.679790133983687</v>
      </c>
    </row>
    <row r="4045" spans="1:3" x14ac:dyDescent="0.25">
      <c r="A4045">
        <v>34.418772761180861</v>
      </c>
      <c r="B4045">
        <v>20.790635208451029</v>
      </c>
      <c r="C4045">
        <v>17.190635208451024</v>
      </c>
    </row>
    <row r="4046" spans="1:3" x14ac:dyDescent="0.25">
      <c r="A4046">
        <v>29.120766306277517</v>
      </c>
      <c r="B4046">
        <v>12.270234299042855</v>
      </c>
      <c r="C4046">
        <v>12.270234299042855</v>
      </c>
    </row>
    <row r="4047" spans="1:3" x14ac:dyDescent="0.25">
      <c r="A4047">
        <v>19.630215173059273</v>
      </c>
      <c r="B4047">
        <v>12.848959572402094</v>
      </c>
      <c r="C4047">
        <v>16.448959572402018</v>
      </c>
    </row>
    <row r="4048" spans="1:3" x14ac:dyDescent="0.25">
      <c r="A4048">
        <v>22.20704268357883</v>
      </c>
      <c r="B4048">
        <v>18.204276504909203</v>
      </c>
      <c r="C4048">
        <v>14.604276504909279</v>
      </c>
    </row>
    <row r="4049" spans="1:3" x14ac:dyDescent="0.25">
      <c r="A4049">
        <v>17.838756694425353</v>
      </c>
      <c r="B4049">
        <v>19.137730520651441</v>
      </c>
      <c r="C4049">
        <v>19.137730520651441</v>
      </c>
    </row>
    <row r="4050" spans="1:3" x14ac:dyDescent="0.25">
      <c r="A4050">
        <v>21.319015721016665</v>
      </c>
      <c r="B4050">
        <v>4.4282228628937315</v>
      </c>
      <c r="C4050">
        <v>8.0282228628937347</v>
      </c>
    </row>
    <row r="4051" spans="1:3" x14ac:dyDescent="0.25">
      <c r="A4051">
        <v>23.275783486535133</v>
      </c>
      <c r="B4051">
        <v>9.2689865272369865</v>
      </c>
      <c r="C4051">
        <v>5.6689865272369833</v>
      </c>
    </row>
    <row r="4052" spans="1:3" x14ac:dyDescent="0.25">
      <c r="A4052">
        <v>24.495138621648202</v>
      </c>
      <c r="B4052">
        <v>6.4796775860187328</v>
      </c>
      <c r="C4052">
        <v>2.8796775860187296</v>
      </c>
    </row>
    <row r="4053" spans="1:3" x14ac:dyDescent="0.25">
      <c r="A4053">
        <v>20.773975116967208</v>
      </c>
      <c r="B4053">
        <v>13.893516057457456</v>
      </c>
      <c r="C4053">
        <v>13.893516057457456</v>
      </c>
    </row>
    <row r="4054" spans="1:3" x14ac:dyDescent="0.25">
      <c r="A4054">
        <v>14.760682580830791</v>
      </c>
      <c r="B4054">
        <v>11.808452161372243</v>
      </c>
      <c r="C4054">
        <v>8.2084521613722394</v>
      </c>
    </row>
    <row r="4055" spans="1:3" x14ac:dyDescent="0.25">
      <c r="A4055">
        <v>24.360770365784958</v>
      </c>
      <c r="B4055">
        <v>8.9658313820112134</v>
      </c>
      <c r="C4055">
        <v>12.565831382011217</v>
      </c>
    </row>
    <row r="4056" spans="1:3" x14ac:dyDescent="0.25">
      <c r="A4056">
        <v>15.265890019863493</v>
      </c>
      <c r="B4056">
        <v>3.2447479423323777</v>
      </c>
      <c r="C4056">
        <v>6.8447479423323809</v>
      </c>
    </row>
    <row r="4057" spans="1:3" x14ac:dyDescent="0.25">
      <c r="A4057">
        <v>17.172967772861874</v>
      </c>
      <c r="B4057">
        <v>1.7199205820911079</v>
      </c>
      <c r="C4057">
        <v>5.3199205820911111</v>
      </c>
    </row>
    <row r="4058" spans="1:3" x14ac:dyDescent="0.25">
      <c r="A4058">
        <v>34.569566881758021</v>
      </c>
      <c r="B4058">
        <v>10.336132745373821</v>
      </c>
      <c r="C4058">
        <v>10.336132745373821</v>
      </c>
    </row>
    <row r="4059" spans="1:3" x14ac:dyDescent="0.25">
      <c r="A4059">
        <v>33.848668731398021</v>
      </c>
      <c r="B4059">
        <v>26.042525818491011</v>
      </c>
      <c r="C4059">
        <v>22.442525818491006</v>
      </c>
    </row>
    <row r="4060" spans="1:3" x14ac:dyDescent="0.25">
      <c r="A4060">
        <v>16.186839100534378</v>
      </c>
      <c r="B4060">
        <v>2.3589755274820945</v>
      </c>
      <c r="C4060">
        <v>5.9589755274820977</v>
      </c>
    </row>
    <row r="4061" spans="1:3" x14ac:dyDescent="0.25">
      <c r="A4061">
        <v>33.934404021687712</v>
      </c>
      <c r="B4061">
        <v>24.201818751631805</v>
      </c>
      <c r="C4061">
        <v>20.601818751631804</v>
      </c>
    </row>
    <row r="4062" spans="1:3" x14ac:dyDescent="0.25">
      <c r="A4062">
        <v>33.033692109954806</v>
      </c>
      <c r="B4062">
        <v>18.866736651620279</v>
      </c>
      <c r="C4062">
        <v>18.866736651620279</v>
      </c>
    </row>
    <row r="4063" spans="1:3" x14ac:dyDescent="0.25">
      <c r="A4063">
        <v>17.571883950108315</v>
      </c>
      <c r="B4063">
        <v>2.2462749983522556</v>
      </c>
      <c r="C4063">
        <v>0</v>
      </c>
    </row>
    <row r="4064" spans="1:3" x14ac:dyDescent="0.25">
      <c r="A4064">
        <v>18.176140471881297</v>
      </c>
      <c r="B4064">
        <v>17.572520782289303</v>
      </c>
      <c r="C4064">
        <v>21.172520782289226</v>
      </c>
    </row>
    <row r="4065" spans="1:3" x14ac:dyDescent="0.25">
      <c r="A4065">
        <v>34.830104835578823</v>
      </c>
      <c r="B4065">
        <v>15.043522248416821</v>
      </c>
      <c r="C4065">
        <v>15.043522248416821</v>
      </c>
    </row>
    <row r="4066" spans="1:3" x14ac:dyDescent="0.25">
      <c r="A4066">
        <v>26.391052456978752</v>
      </c>
      <c r="B4066">
        <v>16.395431928806854</v>
      </c>
      <c r="C4066">
        <v>16.395431928806854</v>
      </c>
    </row>
    <row r="4067" spans="1:3" x14ac:dyDescent="0.25">
      <c r="A4067">
        <v>18.934650018610757</v>
      </c>
      <c r="B4067">
        <v>5.782859889964822</v>
      </c>
      <c r="C4067">
        <v>2.1828598899648988</v>
      </c>
    </row>
    <row r="4068" spans="1:3" x14ac:dyDescent="0.25">
      <c r="A4068">
        <v>20.238515376014554</v>
      </c>
      <c r="B4068">
        <v>14.964757618024027</v>
      </c>
      <c r="C4068">
        <v>14.964757618024027</v>
      </c>
    </row>
    <row r="4069" spans="1:3" x14ac:dyDescent="0.25">
      <c r="A4069">
        <v>17.738022860496034</v>
      </c>
      <c r="B4069">
        <v>7.1936398964615389</v>
      </c>
      <c r="C4069">
        <v>3.5936398964615357</v>
      </c>
    </row>
    <row r="4070" spans="1:3" x14ac:dyDescent="0.25">
      <c r="A4070">
        <v>34.84343200820669</v>
      </c>
      <c r="B4070">
        <v>54.800340214107145</v>
      </c>
      <c r="C4070">
        <v>51.200340214107136</v>
      </c>
    </row>
    <row r="4071" spans="1:3" x14ac:dyDescent="0.25">
      <c r="A4071">
        <v>24.657967904366878</v>
      </c>
      <c r="B4071">
        <v>3.0474195839846541</v>
      </c>
      <c r="C4071">
        <v>6.6474195839846573</v>
      </c>
    </row>
    <row r="4072" spans="1:3" x14ac:dyDescent="0.25">
      <c r="A4072">
        <v>19.997393778819141</v>
      </c>
      <c r="B4072">
        <v>10.097005560496823</v>
      </c>
      <c r="C4072">
        <v>13.697005560496827</v>
      </c>
    </row>
    <row r="4073" spans="1:3" x14ac:dyDescent="0.25">
      <c r="A4073">
        <v>15.653885151088893</v>
      </c>
      <c r="B4073">
        <v>15.025035629234074</v>
      </c>
      <c r="C4073">
        <v>11.42503562923407</v>
      </c>
    </row>
    <row r="4074" spans="1:3" x14ac:dyDescent="0.25">
      <c r="A4074">
        <v>21.564564062667717</v>
      </c>
      <c r="B4074">
        <v>13.681644850059289</v>
      </c>
      <c r="C4074">
        <v>17.281644850059294</v>
      </c>
    </row>
    <row r="4075" spans="1:3" x14ac:dyDescent="0.25">
      <c r="A4075">
        <v>19.885669533824757</v>
      </c>
      <c r="B4075">
        <v>7.7584437635265502</v>
      </c>
      <c r="C4075">
        <v>4.158443763526547</v>
      </c>
    </row>
    <row r="4076" spans="1:3" x14ac:dyDescent="0.25">
      <c r="A4076">
        <v>18.586584107988955</v>
      </c>
      <c r="B4076">
        <v>9.6475733184681101</v>
      </c>
      <c r="C4076">
        <v>13.247573318468113</v>
      </c>
    </row>
    <row r="4077" spans="1:3" x14ac:dyDescent="0.25">
      <c r="A4077">
        <v>21.344240334067628</v>
      </c>
      <c r="B4077">
        <v>21.334876471598136</v>
      </c>
      <c r="C4077">
        <v>21.334876471598136</v>
      </c>
    </row>
    <row r="4078" spans="1:3" x14ac:dyDescent="0.25">
      <c r="A4078">
        <v>22.031382115178904</v>
      </c>
      <c r="B4078">
        <v>7.132096286610885</v>
      </c>
      <c r="C4078">
        <v>7.132096286610885</v>
      </c>
    </row>
    <row r="4079" spans="1:3" x14ac:dyDescent="0.25">
      <c r="A4079">
        <v>16.649673191808656</v>
      </c>
      <c r="B4079">
        <v>12.410219423559008</v>
      </c>
      <c r="C4079">
        <v>16.010219423559011</v>
      </c>
    </row>
    <row r="4080" spans="1:3" x14ac:dyDescent="0.25">
      <c r="A4080">
        <v>20.156417397833888</v>
      </c>
      <c r="B4080">
        <v>5.394585019657363</v>
      </c>
      <c r="C4080">
        <v>1.7945850196574398</v>
      </c>
    </row>
    <row r="4081" spans="1:3" x14ac:dyDescent="0.25">
      <c r="A4081">
        <v>26.815978407546393</v>
      </c>
      <c r="B4081">
        <v>5.2978821252134445</v>
      </c>
      <c r="C4081">
        <v>5.2978821252134445</v>
      </c>
    </row>
    <row r="4082" spans="1:3" x14ac:dyDescent="0.25">
      <c r="A4082">
        <v>23.791390876092038</v>
      </c>
      <c r="B4082">
        <v>9.1980038832999078</v>
      </c>
      <c r="C4082">
        <v>9.1980038832999078</v>
      </c>
    </row>
    <row r="4083" spans="1:3" x14ac:dyDescent="0.25">
      <c r="A4083">
        <v>26.172258454868143</v>
      </c>
      <c r="B4083">
        <v>13.462635826273655</v>
      </c>
      <c r="C4083">
        <v>9.8626358262737313</v>
      </c>
    </row>
    <row r="4084" spans="1:3" x14ac:dyDescent="0.25">
      <c r="A4084">
        <v>25.081798460331814</v>
      </c>
      <c r="B4084">
        <v>7.464822323781366</v>
      </c>
      <c r="C4084">
        <v>11.064822323781289</v>
      </c>
    </row>
    <row r="4085" spans="1:3" x14ac:dyDescent="0.25">
      <c r="A4085">
        <v>13.643724982705159</v>
      </c>
      <c r="B4085">
        <v>12.37476776578184</v>
      </c>
      <c r="C4085">
        <v>15.974767765781763</v>
      </c>
    </row>
    <row r="4086" spans="1:3" x14ac:dyDescent="0.25">
      <c r="A4086">
        <v>18.609705303825752</v>
      </c>
      <c r="B4086">
        <v>7.9599649511218296</v>
      </c>
      <c r="C4086">
        <v>7.9599649511218296</v>
      </c>
    </row>
    <row r="4087" spans="1:3" x14ac:dyDescent="0.25">
      <c r="A4087">
        <v>23.745314251539913</v>
      </c>
      <c r="B4087">
        <v>6.003827179796577</v>
      </c>
      <c r="C4087">
        <v>6.003827179796577</v>
      </c>
    </row>
    <row r="4088" spans="1:3" x14ac:dyDescent="0.25">
      <c r="A4088">
        <v>16.793006406009265</v>
      </c>
      <c r="B4088">
        <v>15.861646455711114</v>
      </c>
      <c r="C4088">
        <v>12.26164645571119</v>
      </c>
    </row>
    <row r="4089" spans="1:3" x14ac:dyDescent="0.25">
      <c r="A4089">
        <v>36.353163268815777</v>
      </c>
      <c r="B4089">
        <v>27.762925254820381</v>
      </c>
      <c r="C4089">
        <v>24.162925254820458</v>
      </c>
    </row>
    <row r="4090" spans="1:3" x14ac:dyDescent="0.25">
      <c r="A4090">
        <v>31.736377648138596</v>
      </c>
      <c r="B4090">
        <v>17.385506627277394</v>
      </c>
      <c r="C4090">
        <v>17.385506627277394</v>
      </c>
    </row>
    <row r="4091" spans="1:3" x14ac:dyDescent="0.25">
      <c r="A4091">
        <v>21.311369351675129</v>
      </c>
      <c r="B4091">
        <v>2.1114549347610634</v>
      </c>
      <c r="C4091">
        <v>5.7114549347610666</v>
      </c>
    </row>
    <row r="4092" spans="1:3" x14ac:dyDescent="0.25">
      <c r="A4092">
        <v>13.310695945137105</v>
      </c>
      <c r="B4092">
        <v>18.201846556343959</v>
      </c>
      <c r="C4092">
        <v>14.601846556343956</v>
      </c>
    </row>
    <row r="4093" spans="1:3" x14ac:dyDescent="0.25">
      <c r="A4093">
        <v>32.969733725984526</v>
      </c>
      <c r="B4093">
        <v>18.630633446234974</v>
      </c>
      <c r="C4093">
        <v>22.230633446234975</v>
      </c>
    </row>
    <row r="4094" spans="1:3" x14ac:dyDescent="0.25">
      <c r="A4094">
        <v>35.118185997409803</v>
      </c>
      <c r="B4094">
        <v>39.762918684890778</v>
      </c>
      <c r="C4094">
        <v>36.162918684890776</v>
      </c>
    </row>
    <row r="4095" spans="1:3" x14ac:dyDescent="0.25">
      <c r="A4095">
        <v>13.58758422336237</v>
      </c>
      <c r="B4095">
        <v>11.969038096421052</v>
      </c>
      <c r="C4095">
        <v>15.569038096421055</v>
      </c>
    </row>
    <row r="4096" spans="1:3" x14ac:dyDescent="0.25">
      <c r="A4096">
        <v>24.658823505035031</v>
      </c>
      <c r="B4096">
        <v>4.9702404270828282</v>
      </c>
      <c r="C4096">
        <v>8.5702404270828314</v>
      </c>
    </row>
    <row r="4097" spans="1:3" x14ac:dyDescent="0.25">
      <c r="A4097">
        <v>15.017749087433101</v>
      </c>
      <c r="B4097">
        <v>12.636417648683844</v>
      </c>
      <c r="C4097">
        <v>9.036417648683841</v>
      </c>
    </row>
    <row r="4098" spans="1:3" x14ac:dyDescent="0.25">
      <c r="A4098">
        <v>14.828964099523914</v>
      </c>
      <c r="B4098">
        <v>3.1343736363473695</v>
      </c>
      <c r="C4098">
        <v>0</v>
      </c>
    </row>
    <row r="4099" spans="1:3" x14ac:dyDescent="0.25">
      <c r="A4099">
        <v>26.239804733670056</v>
      </c>
      <c r="B4099">
        <v>5.0173457763621165</v>
      </c>
      <c r="C4099">
        <v>8.6173457763620398</v>
      </c>
    </row>
    <row r="4100" spans="1:3" x14ac:dyDescent="0.25">
      <c r="A4100">
        <v>16.231578581106962</v>
      </c>
      <c r="B4100">
        <v>5.648711263233821</v>
      </c>
      <c r="C4100">
        <v>9.2487112632337443</v>
      </c>
    </row>
    <row r="4101" spans="1:3" x14ac:dyDescent="0.25">
      <c r="A4101">
        <v>12.888001435618044</v>
      </c>
      <c r="B4101">
        <v>5.9454069884827732</v>
      </c>
      <c r="C4101">
        <v>2.3454069884828499</v>
      </c>
    </row>
    <row r="4102" spans="1:3" x14ac:dyDescent="0.25">
      <c r="A4102">
        <v>35.698973272315357</v>
      </c>
      <c r="B4102">
        <v>34.659519902900854</v>
      </c>
      <c r="C4102">
        <v>31.059519902900927</v>
      </c>
    </row>
    <row r="4103" spans="1:3" x14ac:dyDescent="0.25">
      <c r="A4103">
        <v>11.831537223691182</v>
      </c>
      <c r="B4103">
        <v>19.794064814578523</v>
      </c>
      <c r="C4103">
        <v>19.794064814578523</v>
      </c>
    </row>
    <row r="4104" spans="1:3" x14ac:dyDescent="0.25">
      <c r="A4104">
        <v>24.533037552150798</v>
      </c>
      <c r="B4104">
        <v>3.4814053191640149</v>
      </c>
      <c r="C4104">
        <v>0</v>
      </c>
    </row>
    <row r="4105" spans="1:3" x14ac:dyDescent="0.25">
      <c r="A4105">
        <v>26.147572093654681</v>
      </c>
      <c r="B4105">
        <v>16.703558277161932</v>
      </c>
      <c r="C4105">
        <v>16.703558277161932</v>
      </c>
    </row>
    <row r="4106" spans="1:3" x14ac:dyDescent="0.25">
      <c r="A4106">
        <v>22.310387108543495</v>
      </c>
      <c r="B4106">
        <v>2.1839773743668722</v>
      </c>
      <c r="C4106">
        <v>0</v>
      </c>
    </row>
    <row r="4107" spans="1:3" x14ac:dyDescent="0.25">
      <c r="A4107">
        <v>15.481846701532707</v>
      </c>
      <c r="B4107">
        <v>8.3786355417163438</v>
      </c>
      <c r="C4107">
        <v>11.978635541716347</v>
      </c>
    </row>
    <row r="4108" spans="1:3" x14ac:dyDescent="0.25">
      <c r="A4108">
        <v>13.140428168173628</v>
      </c>
      <c r="B4108">
        <v>15.763228769649693</v>
      </c>
      <c r="C4108">
        <v>12.16322876964969</v>
      </c>
    </row>
    <row r="4109" spans="1:3" x14ac:dyDescent="0.25">
      <c r="A4109">
        <v>18.159120752518803</v>
      </c>
      <c r="B4109">
        <v>13.829161810517814</v>
      </c>
      <c r="C4109">
        <v>17.429161810517819</v>
      </c>
    </row>
    <row r="4110" spans="1:3" x14ac:dyDescent="0.25">
      <c r="A4110">
        <v>34.183259166306456</v>
      </c>
      <c r="B4110">
        <v>34.332489463691473</v>
      </c>
      <c r="C4110">
        <v>34.332489463691473</v>
      </c>
    </row>
    <row r="4111" spans="1:3" x14ac:dyDescent="0.25">
      <c r="A4111">
        <v>34.30149849210401</v>
      </c>
      <c r="B4111">
        <v>23.934008710212833</v>
      </c>
      <c r="C4111">
        <v>20.334008710212828</v>
      </c>
    </row>
    <row r="4112" spans="1:3" x14ac:dyDescent="0.25">
      <c r="A4112">
        <v>20.695712051227908</v>
      </c>
      <c r="B4112">
        <v>10.678584506904887</v>
      </c>
      <c r="C4112">
        <v>7.0785845069048836</v>
      </c>
    </row>
    <row r="4113" spans="1:3" x14ac:dyDescent="0.25">
      <c r="A4113">
        <v>30.825927801099489</v>
      </c>
      <c r="B4113">
        <v>34.944826250619514</v>
      </c>
      <c r="C4113">
        <v>34.944826250619514</v>
      </c>
    </row>
    <row r="4114" spans="1:3" x14ac:dyDescent="0.25">
      <c r="A4114">
        <v>22.237883621617272</v>
      </c>
      <c r="B4114">
        <v>2.8258345928650996</v>
      </c>
      <c r="C4114">
        <v>0</v>
      </c>
    </row>
    <row r="4115" spans="1:3" x14ac:dyDescent="0.25">
      <c r="A4115">
        <v>27.85932571249603</v>
      </c>
      <c r="B4115">
        <v>22.368652545121233</v>
      </c>
      <c r="C4115">
        <v>25.968652545121238</v>
      </c>
    </row>
    <row r="4116" spans="1:3" x14ac:dyDescent="0.25">
      <c r="A4116">
        <v>20.623795896810631</v>
      </c>
      <c r="B4116">
        <v>8.4235295572207392</v>
      </c>
      <c r="C4116">
        <v>12.023529557220662</v>
      </c>
    </row>
    <row r="4117" spans="1:3" x14ac:dyDescent="0.25">
      <c r="A4117">
        <v>19.472014121298997</v>
      </c>
      <c r="B4117">
        <v>13.251407506994788</v>
      </c>
      <c r="C4117">
        <v>13.251407506994788</v>
      </c>
    </row>
    <row r="4118" spans="1:3" x14ac:dyDescent="0.25">
      <c r="A4118">
        <v>20.302661081455966</v>
      </c>
      <c r="B4118">
        <v>18.988569018800572</v>
      </c>
      <c r="C4118">
        <v>22.588569018800495</v>
      </c>
    </row>
    <row r="4119" spans="1:3" x14ac:dyDescent="0.25">
      <c r="A4119">
        <v>20.820385169565547</v>
      </c>
      <c r="B4119">
        <v>16.531353436625551</v>
      </c>
      <c r="C4119">
        <v>12.931353436625628</v>
      </c>
    </row>
    <row r="4120" spans="1:3" x14ac:dyDescent="0.25">
      <c r="A4120">
        <v>28.669363663880656</v>
      </c>
      <c r="B4120">
        <v>11.385687613871607</v>
      </c>
      <c r="C4120">
        <v>7.7856876138716835</v>
      </c>
    </row>
    <row r="4121" spans="1:3" x14ac:dyDescent="0.25">
      <c r="A4121">
        <v>15.841565571742979</v>
      </c>
      <c r="B4121">
        <v>18.361284193606231</v>
      </c>
      <c r="C4121">
        <v>18.361284193606231</v>
      </c>
    </row>
    <row r="4122" spans="1:3" x14ac:dyDescent="0.25">
      <c r="A4122">
        <v>18.103679641334463</v>
      </c>
      <c r="B4122">
        <v>17.083170083464516</v>
      </c>
      <c r="C4122">
        <v>20.683170083464439</v>
      </c>
    </row>
    <row r="4123" spans="1:3" x14ac:dyDescent="0.25">
      <c r="A4123">
        <v>15.886754996541201</v>
      </c>
      <c r="B4123">
        <v>4.4296354182197994</v>
      </c>
      <c r="C4123">
        <v>0.82963541821979625</v>
      </c>
    </row>
    <row r="4124" spans="1:3" x14ac:dyDescent="0.25">
      <c r="A4124">
        <v>17.546825888656503</v>
      </c>
      <c r="B4124">
        <v>10.865703199714094</v>
      </c>
      <c r="C4124">
        <v>10.865703199714094</v>
      </c>
    </row>
    <row r="4125" spans="1:3" x14ac:dyDescent="0.25">
      <c r="A4125">
        <v>15.508275535682667</v>
      </c>
      <c r="B4125">
        <v>1.3145097985876397</v>
      </c>
      <c r="C4125">
        <v>4.9145097985876429</v>
      </c>
    </row>
    <row r="4126" spans="1:3" x14ac:dyDescent="0.25">
      <c r="A4126">
        <v>16.816547864804257</v>
      </c>
      <c r="B4126">
        <v>18.340121148914108</v>
      </c>
      <c r="C4126">
        <v>14.740121148914103</v>
      </c>
    </row>
    <row r="4127" spans="1:3" x14ac:dyDescent="0.25">
      <c r="A4127">
        <v>13.76936241887047</v>
      </c>
      <c r="B4127">
        <v>11.591049540102736</v>
      </c>
      <c r="C4127">
        <v>11.591049540102736</v>
      </c>
    </row>
    <row r="4128" spans="1:3" x14ac:dyDescent="0.25">
      <c r="A4128">
        <v>16.957626248763546</v>
      </c>
      <c r="B4128">
        <v>4.9681120148592406</v>
      </c>
      <c r="C4128">
        <v>4.9681120148592406</v>
      </c>
    </row>
    <row r="4129" spans="1:3" x14ac:dyDescent="0.25">
      <c r="A4129">
        <v>22.870767865175388</v>
      </c>
      <c r="B4129">
        <v>5.4633719369919831</v>
      </c>
      <c r="C4129">
        <v>9.0633719369919863</v>
      </c>
    </row>
    <row r="4130" spans="1:3" x14ac:dyDescent="0.25">
      <c r="A4130">
        <v>13.170182134469854</v>
      </c>
      <c r="B4130">
        <v>1.4477216609597576</v>
      </c>
      <c r="C4130">
        <v>5.0477216609596809</v>
      </c>
    </row>
    <row r="4131" spans="1:3" x14ac:dyDescent="0.25">
      <c r="A4131">
        <v>15.110765599878402</v>
      </c>
      <c r="B4131">
        <v>1.7940849879239806</v>
      </c>
      <c r="C4131">
        <v>1.7940849879239806</v>
      </c>
    </row>
    <row r="4132" spans="1:3" x14ac:dyDescent="0.25">
      <c r="A4132">
        <v>17.120468007391008</v>
      </c>
      <c r="B4132">
        <v>2.1973123147987472</v>
      </c>
      <c r="C4132">
        <v>0</v>
      </c>
    </row>
    <row r="4133" spans="1:3" x14ac:dyDescent="0.25">
      <c r="A4133">
        <v>25.92875331483059</v>
      </c>
      <c r="B4133">
        <v>1.7645017233841642</v>
      </c>
      <c r="C4133">
        <v>0</v>
      </c>
    </row>
    <row r="4134" spans="1:3" x14ac:dyDescent="0.25">
      <c r="A4134">
        <v>20.515331614722108</v>
      </c>
      <c r="B4134">
        <v>11.024630660623203</v>
      </c>
      <c r="C4134">
        <v>14.624630660623206</v>
      </c>
    </row>
    <row r="4135" spans="1:3" x14ac:dyDescent="0.25">
      <c r="A4135">
        <v>19.149742226191258</v>
      </c>
      <c r="B4135">
        <v>6.1234296564403312</v>
      </c>
      <c r="C4135">
        <v>9.7234296564403344</v>
      </c>
    </row>
    <row r="4136" spans="1:3" x14ac:dyDescent="0.25">
      <c r="A4136">
        <v>25.089807291333717</v>
      </c>
      <c r="B4136">
        <v>21.197827815717911</v>
      </c>
      <c r="C4136">
        <v>21.197827815717911</v>
      </c>
    </row>
    <row r="4137" spans="1:3" x14ac:dyDescent="0.25">
      <c r="A4137">
        <v>18.232335754366087</v>
      </c>
      <c r="B4137">
        <v>2.9463645560454665</v>
      </c>
      <c r="C4137">
        <v>0</v>
      </c>
    </row>
    <row r="4138" spans="1:3" x14ac:dyDescent="0.25">
      <c r="A4138">
        <v>18.083922653833735</v>
      </c>
      <c r="B4138">
        <v>3.3902253501942514</v>
      </c>
      <c r="C4138">
        <v>6.9902253501942546</v>
      </c>
    </row>
    <row r="4139" spans="1:3" x14ac:dyDescent="0.25">
      <c r="A4139">
        <v>35.281502119194258</v>
      </c>
      <c r="B4139">
        <v>22.975671768946864</v>
      </c>
      <c r="C4139">
        <v>19.375671768946859</v>
      </c>
    </row>
    <row r="4140" spans="1:3" x14ac:dyDescent="0.25">
      <c r="A4140">
        <v>26.767859734494053</v>
      </c>
      <c r="B4140">
        <v>10.119582108718932</v>
      </c>
      <c r="C4140">
        <v>10.119582108718932</v>
      </c>
    </row>
    <row r="4141" spans="1:3" x14ac:dyDescent="0.25">
      <c r="A4141">
        <v>17.930495132929174</v>
      </c>
      <c r="B4141">
        <v>14.862728711010416</v>
      </c>
      <c r="C4141">
        <v>18.462728711010421</v>
      </c>
    </row>
    <row r="4142" spans="1:3" x14ac:dyDescent="0.25">
      <c r="A4142">
        <v>21.255013614176423</v>
      </c>
      <c r="B4142">
        <v>16.939947446304711</v>
      </c>
      <c r="C4142">
        <v>13.339947446304707</v>
      </c>
    </row>
    <row r="4143" spans="1:3" x14ac:dyDescent="0.25">
      <c r="A4143">
        <v>35.380870150362931</v>
      </c>
      <c r="B4143">
        <v>19.907701199066452</v>
      </c>
      <c r="C4143">
        <v>23.507701199066453</v>
      </c>
    </row>
    <row r="4144" spans="1:3" x14ac:dyDescent="0.25">
      <c r="A4144">
        <v>17.403420864825332</v>
      </c>
      <c r="B4144">
        <v>8.3364450894013498</v>
      </c>
      <c r="C4144">
        <v>4.7364450894013466</v>
      </c>
    </row>
    <row r="4145" spans="1:3" x14ac:dyDescent="0.25">
      <c r="A4145">
        <v>21.763064305694098</v>
      </c>
      <c r="B4145">
        <v>7.4387067287956121</v>
      </c>
      <c r="C4145">
        <v>11.038706728795615</v>
      </c>
    </row>
    <row r="4146" spans="1:3" x14ac:dyDescent="0.25">
      <c r="A4146">
        <v>17.087350280239164</v>
      </c>
      <c r="B4146">
        <v>14.423811931790844</v>
      </c>
      <c r="C4146">
        <v>18.023811931790846</v>
      </c>
    </row>
    <row r="4147" spans="1:3" x14ac:dyDescent="0.25">
      <c r="A4147">
        <v>33.68138320574964</v>
      </c>
      <c r="B4147">
        <v>28.644474168054064</v>
      </c>
      <c r="C4147">
        <v>28.644474168054064</v>
      </c>
    </row>
    <row r="4148" spans="1:3" x14ac:dyDescent="0.25">
      <c r="A4148">
        <v>15.820963272834021</v>
      </c>
      <c r="B4148">
        <v>4.5608849102206772</v>
      </c>
      <c r="C4148">
        <v>0.96088491022067402</v>
      </c>
    </row>
    <row r="4149" spans="1:3" x14ac:dyDescent="0.25">
      <c r="A4149">
        <v>24.896626130810589</v>
      </c>
      <c r="B4149">
        <v>7.7498260014203879</v>
      </c>
      <c r="C4149">
        <v>7.7498260014203879</v>
      </c>
    </row>
    <row r="4150" spans="1:3" x14ac:dyDescent="0.25">
      <c r="A4150">
        <v>20.228806921486893</v>
      </c>
      <c r="B4150">
        <v>2.5894697282237722</v>
      </c>
      <c r="C4150">
        <v>2.5894697282237722</v>
      </c>
    </row>
    <row r="4151" spans="1:3" x14ac:dyDescent="0.25">
      <c r="A4151">
        <v>20.421215617953461</v>
      </c>
      <c r="B4151">
        <v>8.5843271237662755</v>
      </c>
      <c r="C4151">
        <v>4.9843271237663522</v>
      </c>
    </row>
    <row r="4152" spans="1:3" x14ac:dyDescent="0.25">
      <c r="A4152">
        <v>22.525633245397962</v>
      </c>
      <c r="B4152">
        <v>3.2232145572517368</v>
      </c>
      <c r="C4152">
        <v>3.2232145572517368</v>
      </c>
    </row>
    <row r="4153" spans="1:3" x14ac:dyDescent="0.25">
      <c r="A4153">
        <v>25.686977285378951</v>
      </c>
      <c r="B4153">
        <v>16.159411255373701</v>
      </c>
      <c r="C4153">
        <v>19.759411255373625</v>
      </c>
    </row>
    <row r="4154" spans="1:3" x14ac:dyDescent="0.25">
      <c r="A4154">
        <v>16.999775883693946</v>
      </c>
      <c r="B4154">
        <v>4.5298152486633114</v>
      </c>
      <c r="C4154">
        <v>8.1298152486632347</v>
      </c>
    </row>
    <row r="4155" spans="1:3" x14ac:dyDescent="0.25">
      <c r="A4155">
        <v>17.935672362859378</v>
      </c>
      <c r="B4155">
        <v>8.9679118194608076</v>
      </c>
      <c r="C4155">
        <v>5.3679118194608044</v>
      </c>
    </row>
    <row r="4156" spans="1:3" x14ac:dyDescent="0.25">
      <c r="A4156">
        <v>15.148637392295061</v>
      </c>
      <c r="B4156">
        <v>3.1443744922463868</v>
      </c>
      <c r="C4156">
        <v>3.1443744922463868</v>
      </c>
    </row>
    <row r="4157" spans="1:3" x14ac:dyDescent="0.25">
      <c r="A4157">
        <v>34.46178689359111</v>
      </c>
      <c r="B4157">
        <v>27.645330925118241</v>
      </c>
      <c r="C4157">
        <v>24.045330925118236</v>
      </c>
    </row>
    <row r="4158" spans="1:3" x14ac:dyDescent="0.25">
      <c r="A4158">
        <v>13.824243453452913</v>
      </c>
      <c r="B4158">
        <v>6.6395176360963148</v>
      </c>
      <c r="C4158">
        <v>3.0395176360963116</v>
      </c>
    </row>
    <row r="4159" spans="1:3" x14ac:dyDescent="0.25">
      <c r="A4159">
        <v>32.913288188438507</v>
      </c>
      <c r="B4159">
        <v>30.998618177651025</v>
      </c>
      <c r="C4159">
        <v>27.398618177651024</v>
      </c>
    </row>
    <row r="4160" spans="1:3" x14ac:dyDescent="0.25">
      <c r="A4160">
        <v>24.992617997150912</v>
      </c>
      <c r="B4160">
        <v>6.8578220773439558</v>
      </c>
      <c r="C4160">
        <v>3.2578220773439526</v>
      </c>
    </row>
    <row r="4161" spans="1:3" x14ac:dyDescent="0.25">
      <c r="A4161">
        <v>34.826393172728871</v>
      </c>
      <c r="B4161">
        <v>21.542301169904814</v>
      </c>
      <c r="C4161">
        <v>25.142301169904819</v>
      </c>
    </row>
    <row r="4162" spans="1:3" x14ac:dyDescent="0.25">
      <c r="A4162">
        <v>25.011659326183473</v>
      </c>
      <c r="B4162">
        <v>5.9643243427699044</v>
      </c>
      <c r="C4162">
        <v>2.3643243427699012</v>
      </c>
    </row>
    <row r="4163" spans="1:3" x14ac:dyDescent="0.25">
      <c r="A4163">
        <v>24.747407211256967</v>
      </c>
      <c r="B4163">
        <v>2.1317900837513548</v>
      </c>
      <c r="C4163">
        <v>2.1317900837513548</v>
      </c>
    </row>
    <row r="4164" spans="1:3" x14ac:dyDescent="0.25">
      <c r="A4164">
        <v>16.899105620982915</v>
      </c>
      <c r="B4164">
        <v>4.9266547373583069</v>
      </c>
      <c r="C4164">
        <v>1.3266547373583037</v>
      </c>
    </row>
    <row r="4165" spans="1:3" x14ac:dyDescent="0.25">
      <c r="A4165">
        <v>13.802866825362381</v>
      </c>
      <c r="B4165">
        <v>9.1445475452972946</v>
      </c>
      <c r="C4165">
        <v>5.5445475452972914</v>
      </c>
    </row>
    <row r="4166" spans="1:3" x14ac:dyDescent="0.25">
      <c r="A4166">
        <v>15.593591365910795</v>
      </c>
      <c r="B4166">
        <v>15.224405001098953</v>
      </c>
      <c r="C4166">
        <v>11.62440500109895</v>
      </c>
    </row>
    <row r="4167" spans="1:3" x14ac:dyDescent="0.25">
      <c r="A4167">
        <v>24.545993232359926</v>
      </c>
      <c r="B4167">
        <v>19.775421536749242</v>
      </c>
      <c r="C4167">
        <v>23.375421536749244</v>
      </c>
    </row>
    <row r="4168" spans="1:3" x14ac:dyDescent="0.25">
      <c r="A4168">
        <v>18.754805480955376</v>
      </c>
      <c r="B4168">
        <v>2.5956191666278627</v>
      </c>
      <c r="C4168">
        <v>0</v>
      </c>
    </row>
    <row r="4169" spans="1:3" x14ac:dyDescent="0.25">
      <c r="A4169">
        <v>37.384921979408645</v>
      </c>
      <c r="B4169">
        <v>21.139763552791351</v>
      </c>
      <c r="C4169">
        <v>17.539763552791349</v>
      </c>
    </row>
    <row r="4170" spans="1:3" x14ac:dyDescent="0.25">
      <c r="A4170">
        <v>25.932837881281898</v>
      </c>
      <c r="B4170">
        <v>13.073653185004837</v>
      </c>
      <c r="C4170">
        <v>16.673653185004838</v>
      </c>
    </row>
    <row r="4171" spans="1:3" x14ac:dyDescent="0.25">
      <c r="A4171">
        <v>16.145994605530348</v>
      </c>
      <c r="B4171">
        <v>17.4356945564342</v>
      </c>
      <c r="C4171">
        <v>13.835694556434195</v>
      </c>
    </row>
    <row r="4172" spans="1:3" x14ac:dyDescent="0.25">
      <c r="A4172">
        <v>21.587680525959918</v>
      </c>
      <c r="B4172">
        <v>12.280112018934242</v>
      </c>
      <c r="C4172">
        <v>8.6801120189342384</v>
      </c>
    </row>
    <row r="4173" spans="1:3" x14ac:dyDescent="0.25">
      <c r="A4173">
        <v>17.63165697973789</v>
      </c>
      <c r="B4173">
        <v>5.1198591687195716</v>
      </c>
      <c r="C4173">
        <v>1.5198591687195684</v>
      </c>
    </row>
    <row r="4174" spans="1:3" x14ac:dyDescent="0.25">
      <c r="A4174">
        <v>20.253788454665944</v>
      </c>
      <c r="B4174">
        <v>8.1141957651118801</v>
      </c>
      <c r="C4174">
        <v>11.714195765111803</v>
      </c>
    </row>
    <row r="4175" spans="1:3" x14ac:dyDescent="0.25">
      <c r="A4175">
        <v>15.840922763666292</v>
      </c>
      <c r="B4175">
        <v>9.904590086423779</v>
      </c>
      <c r="C4175">
        <v>6.3045900864237758</v>
      </c>
    </row>
    <row r="4176" spans="1:3" x14ac:dyDescent="0.25">
      <c r="A4176">
        <v>18.434399696839048</v>
      </c>
      <c r="B4176">
        <v>2.1027083107884437</v>
      </c>
      <c r="C4176">
        <v>0</v>
      </c>
    </row>
    <row r="4177" spans="1:3" x14ac:dyDescent="0.25">
      <c r="A4177">
        <v>20.807524800588286</v>
      </c>
      <c r="B4177">
        <v>6.9682486616668626</v>
      </c>
      <c r="C4177">
        <v>6.9682486616668626</v>
      </c>
    </row>
    <row r="4178" spans="1:3" x14ac:dyDescent="0.25">
      <c r="A4178">
        <v>18.23548774598148</v>
      </c>
      <c r="B4178">
        <v>16.756614195954835</v>
      </c>
      <c r="C4178">
        <v>13.156614195954912</v>
      </c>
    </row>
    <row r="4179" spans="1:3" x14ac:dyDescent="0.25">
      <c r="A4179">
        <v>27.665516470740279</v>
      </c>
      <c r="B4179">
        <v>3.1235839354464723</v>
      </c>
      <c r="C4179">
        <v>3.1235839354464723</v>
      </c>
    </row>
    <row r="4180" spans="1:3" x14ac:dyDescent="0.25">
      <c r="A4180">
        <v>12.848836878110408</v>
      </c>
      <c r="B4180">
        <v>5.4308563759319295</v>
      </c>
      <c r="C4180">
        <v>9.0308563759319327</v>
      </c>
    </row>
    <row r="4181" spans="1:3" x14ac:dyDescent="0.25">
      <c r="A4181">
        <v>15.989734807330294</v>
      </c>
      <c r="B4181">
        <v>9.3398207817155043</v>
      </c>
      <c r="C4181">
        <v>9.3398207817155043</v>
      </c>
    </row>
    <row r="4182" spans="1:3" x14ac:dyDescent="0.25">
      <c r="A4182">
        <v>30.679390339113137</v>
      </c>
      <c r="B4182">
        <v>46.120547741227242</v>
      </c>
      <c r="C4182">
        <v>46.120547741227242</v>
      </c>
    </row>
    <row r="4183" spans="1:3" x14ac:dyDescent="0.25">
      <c r="A4183">
        <v>33.787244437739012</v>
      </c>
      <c r="B4183">
        <v>42.043899482044424</v>
      </c>
      <c r="C4183">
        <v>38.443899482044415</v>
      </c>
    </row>
    <row r="4184" spans="1:3" x14ac:dyDescent="0.25">
      <c r="A4184">
        <v>21.797667993392871</v>
      </c>
      <c r="B4184">
        <v>4.6391549616525651</v>
      </c>
      <c r="C4184">
        <v>8.2391549616525683</v>
      </c>
    </row>
    <row r="4185" spans="1:3" x14ac:dyDescent="0.25">
      <c r="A4185">
        <v>17.66463819611241</v>
      </c>
      <c r="B4185">
        <v>11.085486623695697</v>
      </c>
      <c r="C4185">
        <v>11.085486623695697</v>
      </c>
    </row>
    <row r="4186" spans="1:3" x14ac:dyDescent="0.25">
      <c r="A4186">
        <v>15.488895240245242</v>
      </c>
      <c r="B4186">
        <v>9.8136526067237195</v>
      </c>
      <c r="C4186">
        <v>13.413652606723723</v>
      </c>
    </row>
    <row r="4187" spans="1:3" x14ac:dyDescent="0.25">
      <c r="A4187">
        <v>22.902853484085401</v>
      </c>
      <c r="B4187">
        <v>17.685460626980429</v>
      </c>
      <c r="C4187">
        <v>21.285460626980431</v>
      </c>
    </row>
    <row r="4188" spans="1:3" x14ac:dyDescent="0.25">
      <c r="A4188">
        <v>21.084163714433686</v>
      </c>
      <c r="B4188">
        <v>12.197653631536145</v>
      </c>
      <c r="C4188">
        <v>8.5976536315361418</v>
      </c>
    </row>
    <row r="4189" spans="1:3" x14ac:dyDescent="0.25">
      <c r="A4189">
        <v>24.023816404883842</v>
      </c>
      <c r="B4189">
        <v>2.0113332195546541</v>
      </c>
      <c r="C4189">
        <v>5.6113332195546572</v>
      </c>
    </row>
    <row r="4190" spans="1:3" x14ac:dyDescent="0.25">
      <c r="A4190">
        <v>21.606251309912778</v>
      </c>
      <c r="B4190">
        <v>16.514937871986426</v>
      </c>
      <c r="C4190">
        <v>20.114937871986427</v>
      </c>
    </row>
    <row r="4191" spans="1:3" x14ac:dyDescent="0.25">
      <c r="A4191">
        <v>20.953032720209919</v>
      </c>
      <c r="B4191">
        <v>3.4281916784802036</v>
      </c>
      <c r="C4191">
        <v>0</v>
      </c>
    </row>
    <row r="4192" spans="1:3" x14ac:dyDescent="0.25">
      <c r="A4192">
        <v>18.516306331920589</v>
      </c>
      <c r="B4192">
        <v>27.733629067706794</v>
      </c>
      <c r="C4192">
        <v>27.733629067706794</v>
      </c>
    </row>
    <row r="4193" spans="1:3" x14ac:dyDescent="0.25">
      <c r="A4193">
        <v>34.012723985072967</v>
      </c>
      <c r="B4193">
        <v>40.507303275548253</v>
      </c>
      <c r="C4193">
        <v>44.107303275548176</v>
      </c>
    </row>
    <row r="4194" spans="1:3" x14ac:dyDescent="0.25">
      <c r="A4194">
        <v>22.516667455899935</v>
      </c>
      <c r="B4194">
        <v>11.887663347213575</v>
      </c>
      <c r="C4194">
        <v>15.487663347213498</v>
      </c>
    </row>
    <row r="4195" spans="1:3" x14ac:dyDescent="0.25">
      <c r="A4195">
        <v>35.158661772760063</v>
      </c>
      <c r="B4195">
        <v>37.555345881461299</v>
      </c>
      <c r="C4195">
        <v>37.555345881461299</v>
      </c>
    </row>
    <row r="4196" spans="1:3" x14ac:dyDescent="0.25">
      <c r="A4196">
        <v>17.724618816411599</v>
      </c>
      <c r="B4196">
        <v>8.0115073879290755</v>
      </c>
      <c r="C4196">
        <v>4.4115073879291522</v>
      </c>
    </row>
    <row r="4197" spans="1:3" x14ac:dyDescent="0.25">
      <c r="A4197">
        <v>21.070680886438975</v>
      </c>
      <c r="B4197">
        <v>14.797784966443341</v>
      </c>
      <c r="C4197">
        <v>14.797784966443341</v>
      </c>
    </row>
    <row r="4198" spans="1:3" x14ac:dyDescent="0.25">
      <c r="A4198">
        <v>24.754994475244452</v>
      </c>
      <c r="B4198">
        <v>5.5793481915047671</v>
      </c>
      <c r="C4198">
        <v>5.5793481915047671</v>
      </c>
    </row>
    <row r="4199" spans="1:3" x14ac:dyDescent="0.25">
      <c r="A4199">
        <v>13.850322806993702</v>
      </c>
      <c r="B4199">
        <v>7.7345209100686674</v>
      </c>
      <c r="C4199">
        <v>11.334520910068591</v>
      </c>
    </row>
    <row r="4200" spans="1:3" x14ac:dyDescent="0.25">
      <c r="A4200">
        <v>21.414713443655113</v>
      </c>
      <c r="B4200">
        <v>13.654434444567762</v>
      </c>
      <c r="C4200">
        <v>10.054434444567839</v>
      </c>
    </row>
    <row r="4201" spans="1:3" x14ac:dyDescent="0.25">
      <c r="A4201">
        <v>29.295530371648351</v>
      </c>
      <c r="B4201">
        <v>29.771097095681487</v>
      </c>
      <c r="C4201">
        <v>33.371097095681407</v>
      </c>
    </row>
    <row r="4202" spans="1:3" x14ac:dyDescent="0.25">
      <c r="A4202">
        <v>32.241459743701057</v>
      </c>
      <c r="B4202">
        <v>31.571001326851224</v>
      </c>
      <c r="C4202">
        <v>27.971001326851219</v>
      </c>
    </row>
    <row r="4203" spans="1:3" x14ac:dyDescent="0.25">
      <c r="A4203">
        <v>22.822264681541355</v>
      </c>
      <c r="B4203">
        <v>7.7828411939163455</v>
      </c>
      <c r="C4203">
        <v>11.382841193916349</v>
      </c>
    </row>
    <row r="4204" spans="1:3" x14ac:dyDescent="0.25">
      <c r="A4204">
        <v>23.460084560417201</v>
      </c>
      <c r="B4204">
        <v>13.488899192397135</v>
      </c>
      <c r="C4204">
        <v>17.088899192397136</v>
      </c>
    </row>
    <row r="4205" spans="1:3" x14ac:dyDescent="0.25">
      <c r="A4205">
        <v>17.426537268319848</v>
      </c>
      <c r="B4205">
        <v>14.059473393442383</v>
      </c>
      <c r="C4205">
        <v>17.659473393442386</v>
      </c>
    </row>
    <row r="4206" spans="1:3" x14ac:dyDescent="0.25">
      <c r="A4206">
        <v>14.344708344718207</v>
      </c>
      <c r="B4206">
        <v>9.9320918732060015</v>
      </c>
      <c r="C4206">
        <v>13.532091873206005</v>
      </c>
    </row>
    <row r="4207" spans="1:3" x14ac:dyDescent="0.25">
      <c r="A4207">
        <v>16.838562969922435</v>
      </c>
      <c r="B4207">
        <v>1.3868930353382858</v>
      </c>
      <c r="C4207">
        <v>0</v>
      </c>
    </row>
    <row r="4208" spans="1:3" x14ac:dyDescent="0.25">
      <c r="A4208">
        <v>17.310142238373931</v>
      </c>
      <c r="B4208">
        <v>4.0520111344438536</v>
      </c>
      <c r="C4208">
        <v>0.45201113444385044</v>
      </c>
    </row>
    <row r="4209" spans="1:3" x14ac:dyDescent="0.25">
      <c r="A4209">
        <v>33.859009400408446</v>
      </c>
      <c r="B4209">
        <v>14.502577730415549</v>
      </c>
      <c r="C4209">
        <v>18.102577730415472</v>
      </c>
    </row>
    <row r="4210" spans="1:3" x14ac:dyDescent="0.25">
      <c r="A4210">
        <v>11.819579680678629</v>
      </c>
      <c r="B4210">
        <v>9.469304523656934</v>
      </c>
      <c r="C4210">
        <v>5.8693045236570107</v>
      </c>
    </row>
    <row r="4211" spans="1:3" x14ac:dyDescent="0.25">
      <c r="A4211">
        <v>32.958203729168986</v>
      </c>
      <c r="B4211">
        <v>30.003493611656982</v>
      </c>
      <c r="C4211">
        <v>33.603493611656901</v>
      </c>
    </row>
    <row r="4212" spans="1:3" x14ac:dyDescent="0.25">
      <c r="A4212">
        <v>14.965752474686358</v>
      </c>
      <c r="B4212">
        <v>20.404944554364981</v>
      </c>
      <c r="C4212">
        <v>24.004944554364904</v>
      </c>
    </row>
    <row r="4213" spans="1:3" x14ac:dyDescent="0.25">
      <c r="A4213">
        <v>33.633715640504093</v>
      </c>
      <c r="B4213">
        <v>18.35437105526621</v>
      </c>
      <c r="C4213">
        <v>18.35437105526621</v>
      </c>
    </row>
    <row r="4214" spans="1:3" x14ac:dyDescent="0.25">
      <c r="A4214">
        <v>15.740688294888283</v>
      </c>
      <c r="B4214">
        <v>7.5578722303623636</v>
      </c>
      <c r="C4214">
        <v>7.5578722303623636</v>
      </c>
    </row>
    <row r="4215" spans="1:3" x14ac:dyDescent="0.25">
      <c r="A4215">
        <v>26.112045747489798</v>
      </c>
      <c r="B4215">
        <v>16.158571206640566</v>
      </c>
      <c r="C4215">
        <v>19.758571206640489</v>
      </c>
    </row>
    <row r="4216" spans="1:3" x14ac:dyDescent="0.25">
      <c r="A4216">
        <v>23.48433007056661</v>
      </c>
      <c r="B4216">
        <v>6.2323085947349455</v>
      </c>
      <c r="C4216">
        <v>9.8323085947349487</v>
      </c>
    </row>
    <row r="4217" spans="1:3" x14ac:dyDescent="0.25">
      <c r="A4217">
        <v>33.535849501583272</v>
      </c>
      <c r="B4217">
        <v>27.300904313952472</v>
      </c>
      <c r="C4217">
        <v>23.700904313952471</v>
      </c>
    </row>
    <row r="4218" spans="1:3" x14ac:dyDescent="0.25">
      <c r="A4218">
        <v>20.636491102436896</v>
      </c>
      <c r="B4218">
        <v>29.081898828997019</v>
      </c>
      <c r="C4218">
        <v>29.081898828997019</v>
      </c>
    </row>
    <row r="4219" spans="1:3" x14ac:dyDescent="0.25">
      <c r="A4219">
        <v>20.108014294428198</v>
      </c>
      <c r="B4219">
        <v>9.5829540058068563</v>
      </c>
      <c r="C4219">
        <v>9.5829540058068563</v>
      </c>
    </row>
    <row r="4220" spans="1:3" x14ac:dyDescent="0.25">
      <c r="A4220">
        <v>24.211455021116404</v>
      </c>
      <c r="B4220">
        <v>7.679603807958939</v>
      </c>
      <c r="C4220">
        <v>7.679603807958939</v>
      </c>
    </row>
    <row r="4221" spans="1:3" x14ac:dyDescent="0.25">
      <c r="A4221">
        <v>21.41240930213657</v>
      </c>
      <c r="B4221">
        <v>19.514309113909292</v>
      </c>
      <c r="C4221">
        <v>23.114309113909293</v>
      </c>
    </row>
    <row r="4222" spans="1:3" x14ac:dyDescent="0.25">
      <c r="A4222">
        <v>30.581131110589688</v>
      </c>
      <c r="B4222">
        <v>27.736860566245873</v>
      </c>
      <c r="C4222">
        <v>31.336860566245875</v>
      </c>
    </row>
    <row r="4223" spans="1:3" x14ac:dyDescent="0.25">
      <c r="A4223">
        <v>13.810809634066814</v>
      </c>
      <c r="B4223">
        <v>7.9971351248136102</v>
      </c>
      <c r="C4223">
        <v>7.9971351248136102</v>
      </c>
    </row>
    <row r="4224" spans="1:3" x14ac:dyDescent="0.25">
      <c r="A4224">
        <v>14.344841949001523</v>
      </c>
      <c r="B4224">
        <v>17.748378204247643</v>
      </c>
      <c r="C4224">
        <v>14.14837820424772</v>
      </c>
    </row>
    <row r="4225" spans="1:3" x14ac:dyDescent="0.25">
      <c r="A4225">
        <v>25.147691337129299</v>
      </c>
      <c r="B4225">
        <v>9.3874002700142789</v>
      </c>
      <c r="C4225">
        <v>9.3874002700142789</v>
      </c>
    </row>
    <row r="4226" spans="1:3" x14ac:dyDescent="0.25">
      <c r="A4226">
        <v>20.854458305999479</v>
      </c>
      <c r="B4226">
        <v>10.491567908556405</v>
      </c>
      <c r="C4226">
        <v>14.091567908556328</v>
      </c>
    </row>
    <row r="4227" spans="1:3" x14ac:dyDescent="0.25">
      <c r="A4227">
        <v>28.715269703262631</v>
      </c>
      <c r="B4227">
        <v>15.08376998418818</v>
      </c>
      <c r="C4227">
        <v>15.08376998418818</v>
      </c>
    </row>
    <row r="4228" spans="1:3" x14ac:dyDescent="0.25">
      <c r="A4228">
        <v>18.731700648264535</v>
      </c>
      <c r="B4228">
        <v>5.3199978467069364</v>
      </c>
      <c r="C4228">
        <v>8.9199978467068597</v>
      </c>
    </row>
    <row r="4229" spans="1:3" x14ac:dyDescent="0.25">
      <c r="A4229">
        <v>13.664521959738618</v>
      </c>
      <c r="B4229">
        <v>8.1886534542645428</v>
      </c>
      <c r="C4229">
        <v>11.788653454264546</v>
      </c>
    </row>
    <row r="4230" spans="1:3" x14ac:dyDescent="0.25">
      <c r="A4230">
        <v>22.615959650720203</v>
      </c>
      <c r="B4230">
        <v>1.8938961903378715</v>
      </c>
      <c r="C4230">
        <v>1.8938961903378715</v>
      </c>
    </row>
    <row r="4231" spans="1:3" x14ac:dyDescent="0.25">
      <c r="A4231">
        <v>23.699975328292151</v>
      </c>
      <c r="B4231">
        <v>7.0520637008497111</v>
      </c>
      <c r="C4231">
        <v>3.4520637008497079</v>
      </c>
    </row>
    <row r="4232" spans="1:3" x14ac:dyDescent="0.25">
      <c r="A4232">
        <v>17.6028402520284</v>
      </c>
      <c r="B4232">
        <v>2.1221717279056485</v>
      </c>
      <c r="C4232">
        <v>0</v>
      </c>
    </row>
    <row r="4233" spans="1:3" x14ac:dyDescent="0.25">
      <c r="A4233">
        <v>24.291641820830865</v>
      </c>
      <c r="B4233">
        <v>15.279778935847519</v>
      </c>
      <c r="C4233">
        <v>11.679778935847516</v>
      </c>
    </row>
    <row r="4234" spans="1:3" x14ac:dyDescent="0.25">
      <c r="A4234">
        <v>16.890109168789309</v>
      </c>
      <c r="B4234">
        <v>25.177555328468443</v>
      </c>
      <c r="C4234">
        <v>21.577555328468438</v>
      </c>
    </row>
    <row r="4235" spans="1:3" x14ac:dyDescent="0.25">
      <c r="A4235">
        <v>14.505647463914944</v>
      </c>
      <c r="B4235">
        <v>14.515893914335241</v>
      </c>
      <c r="C4235">
        <v>14.515893914335241</v>
      </c>
    </row>
    <row r="4236" spans="1:3" x14ac:dyDescent="0.25">
      <c r="A4236">
        <v>14.708665540528241</v>
      </c>
      <c r="B4236">
        <v>10.331782055733427</v>
      </c>
      <c r="C4236">
        <v>10.331782055733427</v>
      </c>
    </row>
    <row r="4237" spans="1:3" x14ac:dyDescent="0.25">
      <c r="A4237">
        <v>35.044057280978762</v>
      </c>
      <c r="B4237">
        <v>24.9693457517212</v>
      </c>
      <c r="C4237">
        <v>24.9693457517212</v>
      </c>
    </row>
    <row r="4238" spans="1:3" x14ac:dyDescent="0.25">
      <c r="A4238">
        <v>27.815371532835265</v>
      </c>
      <c r="B4238">
        <v>14.042662599034186</v>
      </c>
      <c r="C4238">
        <v>17.642662599034189</v>
      </c>
    </row>
    <row r="4239" spans="1:3" x14ac:dyDescent="0.25">
      <c r="A4239">
        <v>30.230935080726411</v>
      </c>
      <c r="B4239">
        <v>38.282103920819267</v>
      </c>
      <c r="C4239">
        <v>41.882103920819269</v>
      </c>
    </row>
    <row r="4240" spans="1:3" x14ac:dyDescent="0.25">
      <c r="A4240">
        <v>19.86207897559213</v>
      </c>
      <c r="B4240">
        <v>6.9084410349117231</v>
      </c>
      <c r="C4240">
        <v>3.3084410349117199</v>
      </c>
    </row>
    <row r="4241" spans="1:3" x14ac:dyDescent="0.25">
      <c r="A4241">
        <v>16.915049048328619</v>
      </c>
      <c r="B4241">
        <v>7.7960759355256215</v>
      </c>
      <c r="C4241">
        <v>7.7960759355256215</v>
      </c>
    </row>
    <row r="4242" spans="1:3" x14ac:dyDescent="0.25">
      <c r="A4242">
        <v>27.001979589764336</v>
      </c>
      <c r="B4242">
        <v>2.4025798821837796</v>
      </c>
      <c r="C4242">
        <v>0</v>
      </c>
    </row>
    <row r="4243" spans="1:3" x14ac:dyDescent="0.25">
      <c r="A4243">
        <v>33.903282490622217</v>
      </c>
      <c r="B4243">
        <v>35.277456489776227</v>
      </c>
      <c r="C4243">
        <v>31.677456489776308</v>
      </c>
    </row>
    <row r="4244" spans="1:3" x14ac:dyDescent="0.25">
      <c r="A4244">
        <v>25.743667561895585</v>
      </c>
      <c r="B4244">
        <v>25.525622541643429</v>
      </c>
      <c r="C4244">
        <v>25.525622541643429</v>
      </c>
    </row>
    <row r="4245" spans="1:3" x14ac:dyDescent="0.25">
      <c r="A4245">
        <v>34.812742327946957</v>
      </c>
      <c r="B4245">
        <v>26.991458479051449</v>
      </c>
      <c r="C4245">
        <v>23.391458479051444</v>
      </c>
    </row>
    <row r="4246" spans="1:3" x14ac:dyDescent="0.25">
      <c r="A4246">
        <v>13.100749730748333</v>
      </c>
      <c r="B4246">
        <v>8.8763820944770533</v>
      </c>
      <c r="C4246">
        <v>5.2763820944770501</v>
      </c>
    </row>
    <row r="4247" spans="1:3" x14ac:dyDescent="0.25">
      <c r="A4247">
        <v>13.304326799871271</v>
      </c>
      <c r="B4247">
        <v>15.218425380222422</v>
      </c>
      <c r="C4247">
        <v>18.818425380222426</v>
      </c>
    </row>
    <row r="4248" spans="1:3" x14ac:dyDescent="0.25">
      <c r="A4248">
        <v>28.593064184796866</v>
      </c>
      <c r="B4248">
        <v>5.2048151667356723</v>
      </c>
      <c r="C4248">
        <v>5.2048151667356723</v>
      </c>
    </row>
    <row r="4249" spans="1:3" x14ac:dyDescent="0.25">
      <c r="A4249">
        <v>18.491327341034314</v>
      </c>
      <c r="B4249">
        <v>2.3072804945662995</v>
      </c>
      <c r="C4249">
        <v>2.3072804945662995</v>
      </c>
    </row>
    <row r="4250" spans="1:3" x14ac:dyDescent="0.25">
      <c r="A4250">
        <v>33.584567043322167</v>
      </c>
      <c r="B4250">
        <v>21.142200035024281</v>
      </c>
      <c r="C4250">
        <v>21.142200035024281</v>
      </c>
    </row>
    <row r="4251" spans="1:3" x14ac:dyDescent="0.25">
      <c r="A4251">
        <v>23.736690112737698</v>
      </c>
      <c r="B4251">
        <v>14.633942511574087</v>
      </c>
      <c r="C4251">
        <v>11.033942511574084</v>
      </c>
    </row>
    <row r="4252" spans="1:3" x14ac:dyDescent="0.25">
      <c r="A4252">
        <v>13.152111819394454</v>
      </c>
      <c r="B4252">
        <v>10.629501472395777</v>
      </c>
      <c r="C4252">
        <v>7.0295014723957738</v>
      </c>
    </row>
    <row r="4253" spans="1:3" x14ac:dyDescent="0.25">
      <c r="A4253">
        <v>23.741237255446226</v>
      </c>
      <c r="B4253">
        <v>7.3408215508599461</v>
      </c>
      <c r="C4253">
        <v>7.3408215508599461</v>
      </c>
    </row>
    <row r="4254" spans="1:3" x14ac:dyDescent="0.25">
      <c r="A4254">
        <v>22.787928283439438</v>
      </c>
      <c r="B4254">
        <v>14.740518324623064</v>
      </c>
      <c r="C4254">
        <v>11.140518324623141</v>
      </c>
    </row>
    <row r="4255" spans="1:3" x14ac:dyDescent="0.25">
      <c r="A4255">
        <v>14.982503847653188</v>
      </c>
      <c r="B4255">
        <v>3.245938363304095</v>
      </c>
      <c r="C4255">
        <v>3.245938363304095</v>
      </c>
    </row>
    <row r="4256" spans="1:3" x14ac:dyDescent="0.25">
      <c r="A4256">
        <v>30.03697531433934</v>
      </c>
      <c r="B4256">
        <v>1.3347022394967389</v>
      </c>
      <c r="C4256">
        <v>0</v>
      </c>
    </row>
    <row r="4257" spans="1:3" x14ac:dyDescent="0.25">
      <c r="A4257">
        <v>28.339272130013129</v>
      </c>
      <c r="B4257">
        <v>4.4329925738243503</v>
      </c>
      <c r="C4257">
        <v>0.8329925738243471</v>
      </c>
    </row>
    <row r="4258" spans="1:3" x14ac:dyDescent="0.25">
      <c r="A4258">
        <v>19.028078469315481</v>
      </c>
      <c r="B4258">
        <v>17.803249328296651</v>
      </c>
      <c r="C4258">
        <v>21.403249328296656</v>
      </c>
    </row>
    <row r="4259" spans="1:3" x14ac:dyDescent="0.25">
      <c r="A4259">
        <v>22.528651363508835</v>
      </c>
      <c r="B4259">
        <v>26.229670678413896</v>
      </c>
      <c r="C4259">
        <v>26.229670678413896</v>
      </c>
    </row>
    <row r="4260" spans="1:3" x14ac:dyDescent="0.25">
      <c r="A4260">
        <v>15.667844819752235</v>
      </c>
      <c r="B4260">
        <v>10.005166703706037</v>
      </c>
      <c r="C4260">
        <v>6.4051667037060334</v>
      </c>
    </row>
    <row r="4261" spans="1:3" x14ac:dyDescent="0.25">
      <c r="A4261">
        <v>25.332419165765224</v>
      </c>
      <c r="B4261">
        <v>3.061341928672725</v>
      </c>
      <c r="C4261">
        <v>6.6613419286727282</v>
      </c>
    </row>
    <row r="4262" spans="1:3" x14ac:dyDescent="0.25">
      <c r="A4262">
        <v>24.005430745527594</v>
      </c>
      <c r="B4262">
        <v>9.1279610992983873</v>
      </c>
      <c r="C4262">
        <v>9.1279610992983873</v>
      </c>
    </row>
    <row r="4263" spans="1:3" x14ac:dyDescent="0.25">
      <c r="A4263">
        <v>16.108754770129686</v>
      </c>
      <c r="B4263">
        <v>3.7638759593484483</v>
      </c>
      <c r="C4263">
        <v>7.3638759593484515</v>
      </c>
    </row>
    <row r="4264" spans="1:3" x14ac:dyDescent="0.25">
      <c r="A4264">
        <v>14.716519356706286</v>
      </c>
      <c r="B4264">
        <v>9.9282870727113348</v>
      </c>
      <c r="C4264">
        <v>9.9282870727113348</v>
      </c>
    </row>
    <row r="4265" spans="1:3" x14ac:dyDescent="0.25">
      <c r="A4265">
        <v>34.292606429075072</v>
      </c>
      <c r="B4265">
        <v>43.895803027045694</v>
      </c>
      <c r="C4265">
        <v>47.495803027045696</v>
      </c>
    </row>
    <row r="4266" spans="1:3" x14ac:dyDescent="0.25">
      <c r="A4266">
        <v>24.945389741364494</v>
      </c>
      <c r="B4266">
        <v>2.8775666828673341</v>
      </c>
      <c r="C4266">
        <v>2.8775666828673341</v>
      </c>
    </row>
    <row r="4267" spans="1:3" x14ac:dyDescent="0.25">
      <c r="A4267">
        <v>16.303278844608855</v>
      </c>
      <c r="B4267">
        <v>31.765393504558403</v>
      </c>
      <c r="C4267">
        <v>31.765393504558403</v>
      </c>
    </row>
    <row r="4268" spans="1:3" x14ac:dyDescent="0.25">
      <c r="A4268">
        <v>17.479078333729781</v>
      </c>
      <c r="B4268">
        <v>3.6064260580854945</v>
      </c>
      <c r="C4268">
        <v>3.6064260580854945</v>
      </c>
    </row>
    <row r="4269" spans="1:3" x14ac:dyDescent="0.25">
      <c r="A4269">
        <v>36.217479742250504</v>
      </c>
      <c r="B4269">
        <v>20.78902825163749</v>
      </c>
      <c r="C4269">
        <v>20.78902825163749</v>
      </c>
    </row>
    <row r="4270" spans="1:3" x14ac:dyDescent="0.25">
      <c r="A4270">
        <v>16.962344862217353</v>
      </c>
      <c r="B4270">
        <v>3.7503806619508673</v>
      </c>
      <c r="C4270">
        <v>3.7503806619508673</v>
      </c>
    </row>
    <row r="4271" spans="1:3" x14ac:dyDescent="0.25">
      <c r="A4271">
        <v>20.017462385475788</v>
      </c>
      <c r="B4271">
        <v>18.817322409732363</v>
      </c>
      <c r="C4271">
        <v>15.217322409732361</v>
      </c>
    </row>
    <row r="4272" spans="1:3" x14ac:dyDescent="0.25">
      <c r="A4272">
        <v>11.627295384341618</v>
      </c>
      <c r="B4272">
        <v>6.1251519571920277</v>
      </c>
      <c r="C4272">
        <v>6.1251519571920277</v>
      </c>
    </row>
    <row r="4273" spans="1:3" x14ac:dyDescent="0.25">
      <c r="A4273">
        <v>16.699538358483199</v>
      </c>
      <c r="B4273">
        <v>7.0297269662677486</v>
      </c>
      <c r="C4273">
        <v>3.4297269662678254</v>
      </c>
    </row>
    <row r="4274" spans="1:3" x14ac:dyDescent="0.25">
      <c r="A4274">
        <v>22.244676785798365</v>
      </c>
      <c r="B4274">
        <v>14.311270857475318</v>
      </c>
      <c r="C4274">
        <v>17.911270857475241</v>
      </c>
    </row>
    <row r="4275" spans="1:3" x14ac:dyDescent="0.25">
      <c r="A4275">
        <v>14.040301508415407</v>
      </c>
      <c r="B4275">
        <v>7.9321003737948814</v>
      </c>
      <c r="C4275">
        <v>4.3321003737949582</v>
      </c>
    </row>
    <row r="4276" spans="1:3" x14ac:dyDescent="0.25">
      <c r="A4276">
        <v>24.848941364951624</v>
      </c>
      <c r="B4276">
        <v>7.3377653979140334</v>
      </c>
      <c r="C4276">
        <v>7.3377653979140334</v>
      </c>
    </row>
    <row r="4277" spans="1:3" x14ac:dyDescent="0.25">
      <c r="A4277">
        <v>19.330039225778801</v>
      </c>
      <c r="B4277">
        <v>7.1218408286517132</v>
      </c>
      <c r="C4277">
        <v>7.1218408286517132</v>
      </c>
    </row>
    <row r="4278" spans="1:3" x14ac:dyDescent="0.25">
      <c r="A4278">
        <v>16.402904647904926</v>
      </c>
      <c r="B4278">
        <v>2.3953660187095238</v>
      </c>
      <c r="C4278">
        <v>0</v>
      </c>
    </row>
    <row r="4279" spans="1:3" x14ac:dyDescent="0.25">
      <c r="A4279">
        <v>20.621901504128068</v>
      </c>
      <c r="B4279">
        <v>1.929036320969999</v>
      </c>
      <c r="C4279">
        <v>5.5290363209699223</v>
      </c>
    </row>
    <row r="4280" spans="1:3" x14ac:dyDescent="0.25">
      <c r="A4280">
        <v>36.242904143352526</v>
      </c>
      <c r="B4280">
        <v>45.46423040710124</v>
      </c>
      <c r="C4280">
        <v>45.46423040710124</v>
      </c>
    </row>
    <row r="4281" spans="1:3" x14ac:dyDescent="0.25">
      <c r="A4281">
        <v>22.531726516523946</v>
      </c>
      <c r="B4281">
        <v>1.7756778114785821</v>
      </c>
      <c r="C4281">
        <v>5.3756778114785853</v>
      </c>
    </row>
    <row r="4282" spans="1:3" x14ac:dyDescent="0.25">
      <c r="A4282">
        <v>24.565539408099166</v>
      </c>
      <c r="B4282">
        <v>4.240207909174476</v>
      </c>
      <c r="C4282">
        <v>0.64020790917447279</v>
      </c>
    </row>
    <row r="4283" spans="1:3" x14ac:dyDescent="0.25">
      <c r="A4283">
        <v>24.907738121306579</v>
      </c>
      <c r="B4283">
        <v>12.93030940976986</v>
      </c>
      <c r="C4283">
        <v>16.530309409769863</v>
      </c>
    </row>
    <row r="4284" spans="1:3" x14ac:dyDescent="0.25">
      <c r="A4284">
        <v>14.026641069948527</v>
      </c>
      <c r="B4284">
        <v>14.320672995064605</v>
      </c>
      <c r="C4284">
        <v>10.720672995064602</v>
      </c>
    </row>
    <row r="4285" spans="1:3" x14ac:dyDescent="0.25">
      <c r="A4285">
        <v>26.3577182336779</v>
      </c>
      <c r="B4285">
        <v>12.932407146043747</v>
      </c>
      <c r="C4285">
        <v>16.532407146043752</v>
      </c>
    </row>
    <row r="4286" spans="1:3" x14ac:dyDescent="0.25">
      <c r="A4286">
        <v>22.334628442009024</v>
      </c>
      <c r="B4286">
        <v>25.406924057662241</v>
      </c>
      <c r="C4286">
        <v>21.806924057662236</v>
      </c>
    </row>
    <row r="4287" spans="1:3" x14ac:dyDescent="0.25">
      <c r="A4287">
        <v>33.869460974999271</v>
      </c>
      <c r="B4287">
        <v>27.377723204541748</v>
      </c>
      <c r="C4287">
        <v>23.777723204541743</v>
      </c>
    </row>
    <row r="4288" spans="1:3" x14ac:dyDescent="0.25">
      <c r="A4288">
        <v>34.482035711491285</v>
      </c>
      <c r="B4288">
        <v>37.026322178570823</v>
      </c>
      <c r="C4288">
        <v>33.426322178570814</v>
      </c>
    </row>
    <row r="4289" spans="1:3" x14ac:dyDescent="0.25">
      <c r="A4289">
        <v>17.3604589302047</v>
      </c>
      <c r="B4289">
        <v>9.0038067633238139</v>
      </c>
      <c r="C4289">
        <v>9.0038067633238139</v>
      </c>
    </row>
    <row r="4290" spans="1:3" x14ac:dyDescent="0.25">
      <c r="A4290">
        <v>26.185674828297483</v>
      </c>
      <c r="B4290">
        <v>2.0075514349898693</v>
      </c>
      <c r="C4290">
        <v>0</v>
      </c>
    </row>
    <row r="4291" spans="1:3" x14ac:dyDescent="0.25">
      <c r="A4291">
        <v>24.048445970637687</v>
      </c>
      <c r="B4291">
        <v>2.1642589662468747</v>
      </c>
      <c r="C4291">
        <v>5.7642589662468779</v>
      </c>
    </row>
    <row r="4292" spans="1:3" x14ac:dyDescent="0.25">
      <c r="A4292">
        <v>18.573902891263767</v>
      </c>
      <c r="B4292">
        <v>6.8631638175337351</v>
      </c>
      <c r="C4292">
        <v>10.463163817533658</v>
      </c>
    </row>
    <row r="4293" spans="1:3" x14ac:dyDescent="0.25">
      <c r="A4293">
        <v>22.30769647827195</v>
      </c>
      <c r="B4293">
        <v>24.063828935090417</v>
      </c>
      <c r="C4293">
        <v>20.463828935090493</v>
      </c>
    </row>
    <row r="4294" spans="1:3" x14ac:dyDescent="0.25">
      <c r="A4294">
        <v>22.748881377927308</v>
      </c>
      <c r="B4294">
        <v>2.3762950418669959</v>
      </c>
      <c r="C4294">
        <v>2.3762950418669959</v>
      </c>
    </row>
    <row r="4295" spans="1:3" x14ac:dyDescent="0.25">
      <c r="A4295">
        <v>34.011314416389752</v>
      </c>
      <c r="B4295">
        <v>12.347189217677279</v>
      </c>
      <c r="C4295">
        <v>8.7471892176773558</v>
      </c>
    </row>
    <row r="4296" spans="1:3" x14ac:dyDescent="0.25">
      <c r="A4296">
        <v>22.03931525234065</v>
      </c>
      <c r="B4296">
        <v>5.637829351274295</v>
      </c>
      <c r="C4296">
        <v>2.0378293512743717</v>
      </c>
    </row>
    <row r="4297" spans="1:3" x14ac:dyDescent="0.25">
      <c r="A4297">
        <v>16.912538834238511</v>
      </c>
      <c r="B4297">
        <v>15.762956565420936</v>
      </c>
      <c r="C4297">
        <v>19.362956565420859</v>
      </c>
    </row>
    <row r="4298" spans="1:3" x14ac:dyDescent="0.25">
      <c r="A4298">
        <v>14.771909995526737</v>
      </c>
      <c r="B4298">
        <v>9.36915331106567</v>
      </c>
      <c r="C4298">
        <v>12.969153311065593</v>
      </c>
    </row>
    <row r="4299" spans="1:3" x14ac:dyDescent="0.25">
      <c r="A4299">
        <v>14.351435669806083</v>
      </c>
      <c r="B4299">
        <v>6.0008216474179221</v>
      </c>
      <c r="C4299">
        <v>2.4008216474179989</v>
      </c>
    </row>
    <row r="4300" spans="1:3" x14ac:dyDescent="0.25">
      <c r="A4300">
        <v>17.813634056316161</v>
      </c>
      <c r="B4300">
        <v>5.2831153282124177</v>
      </c>
      <c r="C4300">
        <v>8.883115328212341</v>
      </c>
    </row>
    <row r="4301" spans="1:3" x14ac:dyDescent="0.25">
      <c r="A4301">
        <v>21.169443447299912</v>
      </c>
      <c r="B4301">
        <v>2.9797604148205625</v>
      </c>
      <c r="C4301">
        <v>0</v>
      </c>
    </row>
    <row r="4302" spans="1:3" x14ac:dyDescent="0.25">
      <c r="A4302">
        <v>36.052601766153202</v>
      </c>
      <c r="B4302">
        <v>22.806439585742773</v>
      </c>
      <c r="C4302">
        <v>19.206439585742771</v>
      </c>
    </row>
    <row r="4303" spans="1:3" x14ac:dyDescent="0.25">
      <c r="A4303">
        <v>34.267716311589275</v>
      </c>
      <c r="B4303">
        <v>16.99697358846624</v>
      </c>
      <c r="C4303">
        <v>16.99697358846624</v>
      </c>
    </row>
    <row r="4304" spans="1:3" x14ac:dyDescent="0.25">
      <c r="A4304">
        <v>21.570576838355464</v>
      </c>
      <c r="B4304">
        <v>21.917467023634423</v>
      </c>
      <c r="C4304">
        <v>25.517467023634424</v>
      </c>
    </row>
    <row r="4305" spans="1:3" x14ac:dyDescent="0.25">
      <c r="A4305">
        <v>22.571674377953865</v>
      </c>
      <c r="B4305">
        <v>2.5910236097556982</v>
      </c>
      <c r="C4305">
        <v>0</v>
      </c>
    </row>
    <row r="4306" spans="1:3" x14ac:dyDescent="0.25">
      <c r="A4306">
        <v>36.697766311130835</v>
      </c>
      <c r="B4306">
        <v>37.555060366686355</v>
      </c>
      <c r="C4306">
        <v>33.955060366686354</v>
      </c>
    </row>
    <row r="4307" spans="1:3" x14ac:dyDescent="0.25">
      <c r="A4307">
        <v>18.14632368250961</v>
      </c>
      <c r="B4307">
        <v>14.510607299086633</v>
      </c>
      <c r="C4307">
        <v>18.110607299086638</v>
      </c>
    </row>
    <row r="4308" spans="1:3" x14ac:dyDescent="0.25">
      <c r="A4308">
        <v>32.614558935276534</v>
      </c>
      <c r="B4308">
        <v>35.995527860702751</v>
      </c>
      <c r="C4308">
        <v>39.595527860702752</v>
      </c>
    </row>
    <row r="4309" spans="1:3" x14ac:dyDescent="0.25">
      <c r="A4309">
        <v>34.48510948434425</v>
      </c>
      <c r="B4309">
        <v>28.548178132060595</v>
      </c>
      <c r="C4309">
        <v>32.1481781320606</v>
      </c>
    </row>
    <row r="4310" spans="1:3" x14ac:dyDescent="0.25">
      <c r="A4310">
        <v>14.740663235130818</v>
      </c>
      <c r="B4310">
        <v>10.656597260617069</v>
      </c>
      <c r="C4310">
        <v>7.0565972606171457</v>
      </c>
    </row>
    <row r="4311" spans="1:3" x14ac:dyDescent="0.25">
      <c r="A4311">
        <v>17.146042311541727</v>
      </c>
      <c r="B4311">
        <v>4.3267784306614132</v>
      </c>
      <c r="C4311">
        <v>7.9267784306613365</v>
      </c>
    </row>
    <row r="4312" spans="1:3" x14ac:dyDescent="0.25">
      <c r="A4312">
        <v>20.859765013568214</v>
      </c>
      <c r="B4312">
        <v>7.9235972055217019</v>
      </c>
      <c r="C4312">
        <v>11.523597205521625</v>
      </c>
    </row>
    <row r="4313" spans="1:3" x14ac:dyDescent="0.25">
      <c r="A4313">
        <v>25.799992950262762</v>
      </c>
      <c r="B4313">
        <v>15.168989632568142</v>
      </c>
      <c r="C4313">
        <v>18.768989632568065</v>
      </c>
    </row>
    <row r="4314" spans="1:3" x14ac:dyDescent="0.25">
      <c r="A4314">
        <v>21.641121840835709</v>
      </c>
      <c r="B4314">
        <v>3.8116229395357415</v>
      </c>
      <c r="C4314">
        <v>7.4116229395356648</v>
      </c>
    </row>
    <row r="4315" spans="1:3" x14ac:dyDescent="0.25">
      <c r="A4315">
        <v>18.092890744396062</v>
      </c>
      <c r="B4315">
        <v>7.4269867960946456</v>
      </c>
      <c r="C4315">
        <v>11.026986796094569</v>
      </c>
    </row>
    <row r="4316" spans="1:3" x14ac:dyDescent="0.25">
      <c r="A4316">
        <v>15.310696950820315</v>
      </c>
      <c r="B4316">
        <v>6.9590532979752595</v>
      </c>
      <c r="C4316">
        <v>6.9590532979752595</v>
      </c>
    </row>
    <row r="4317" spans="1:3" x14ac:dyDescent="0.25">
      <c r="A4317">
        <v>15.554551384810908</v>
      </c>
      <c r="B4317">
        <v>7.2678004574143173</v>
      </c>
      <c r="C4317">
        <v>7.2678004574143173</v>
      </c>
    </row>
    <row r="4318" spans="1:3" x14ac:dyDescent="0.25">
      <c r="A4318">
        <v>17.073189193751084</v>
      </c>
      <c r="B4318">
        <v>19.632176218905144</v>
      </c>
      <c r="C4318">
        <v>19.632176218905144</v>
      </c>
    </row>
    <row r="4319" spans="1:3" x14ac:dyDescent="0.25">
      <c r="A4319">
        <v>30.582381960430993</v>
      </c>
      <c r="B4319">
        <v>29.688566145939895</v>
      </c>
      <c r="C4319">
        <v>33.288566145939896</v>
      </c>
    </row>
    <row r="4320" spans="1:3" x14ac:dyDescent="0.25">
      <c r="A4320">
        <v>36.211149621240892</v>
      </c>
      <c r="B4320">
        <v>37.247161910345099</v>
      </c>
      <c r="C4320">
        <v>33.647161910345098</v>
      </c>
    </row>
    <row r="4321" spans="1:3" x14ac:dyDescent="0.25">
      <c r="A4321">
        <v>33.011822538175927</v>
      </c>
      <c r="B4321">
        <v>17.962037650268272</v>
      </c>
      <c r="C4321">
        <v>14.362037650268267</v>
      </c>
    </row>
    <row r="4322" spans="1:3" x14ac:dyDescent="0.25">
      <c r="A4322">
        <v>24.740041867486163</v>
      </c>
      <c r="B4322">
        <v>2.3274184974617018</v>
      </c>
      <c r="C4322">
        <v>5.927418497461705</v>
      </c>
    </row>
    <row r="4323" spans="1:3" x14ac:dyDescent="0.25">
      <c r="A4323">
        <v>34.430995068411328</v>
      </c>
      <c r="B4323">
        <v>34.152111829586069</v>
      </c>
      <c r="C4323">
        <v>30.552111829586064</v>
      </c>
    </row>
    <row r="4324" spans="1:3" x14ac:dyDescent="0.25">
      <c r="A4324">
        <v>23.384380014956658</v>
      </c>
      <c r="B4324">
        <v>1.821400584814139</v>
      </c>
      <c r="C4324">
        <v>1.821400584814139</v>
      </c>
    </row>
    <row r="4325" spans="1:3" x14ac:dyDescent="0.25">
      <c r="A4325">
        <v>25.652405967697245</v>
      </c>
      <c r="B4325">
        <v>4.950129475084708</v>
      </c>
      <c r="C4325">
        <v>8.5501294750846313</v>
      </c>
    </row>
    <row r="4326" spans="1:3" x14ac:dyDescent="0.25">
      <c r="A4326">
        <v>31.221762221725715</v>
      </c>
      <c r="B4326">
        <v>22.666508651498649</v>
      </c>
      <c r="C4326">
        <v>22.666508651498649</v>
      </c>
    </row>
    <row r="4327" spans="1:3" x14ac:dyDescent="0.25">
      <c r="A4327">
        <v>18.444391775630145</v>
      </c>
      <c r="B4327">
        <v>8.7462889533040666</v>
      </c>
      <c r="C4327">
        <v>8.7462889533040666</v>
      </c>
    </row>
    <row r="4328" spans="1:3" x14ac:dyDescent="0.25">
      <c r="A4328">
        <v>21.021314988348827</v>
      </c>
      <c r="B4328">
        <v>14.077737321992636</v>
      </c>
      <c r="C4328">
        <v>14.077737321992636</v>
      </c>
    </row>
    <row r="4329" spans="1:3" x14ac:dyDescent="0.25">
      <c r="A4329">
        <v>33.991711516814647</v>
      </c>
      <c r="B4329">
        <v>25.8176060149626</v>
      </c>
      <c r="C4329">
        <v>29.417606014962523</v>
      </c>
    </row>
    <row r="4330" spans="1:3" x14ac:dyDescent="0.25">
      <c r="A4330">
        <v>24.853343241192256</v>
      </c>
      <c r="B4330">
        <v>19.286274380140334</v>
      </c>
      <c r="C4330">
        <v>22.886274380140339</v>
      </c>
    </row>
    <row r="4331" spans="1:3" x14ac:dyDescent="0.25">
      <c r="A4331">
        <v>14.234165075675573</v>
      </c>
      <c r="B4331">
        <v>1.6129784133123781</v>
      </c>
      <c r="C4331">
        <v>1.6129784133123781</v>
      </c>
    </row>
    <row r="4332" spans="1:3" x14ac:dyDescent="0.25">
      <c r="A4332">
        <v>16.428282905005773</v>
      </c>
      <c r="B4332">
        <v>4.5256335297309835</v>
      </c>
      <c r="C4332">
        <v>0.92563352973098034</v>
      </c>
    </row>
    <row r="4333" spans="1:3" x14ac:dyDescent="0.25">
      <c r="A4333">
        <v>21.109177731858992</v>
      </c>
      <c r="B4333">
        <v>16.119889970695702</v>
      </c>
      <c r="C4333">
        <v>19.719889970695704</v>
      </c>
    </row>
    <row r="4334" spans="1:3" x14ac:dyDescent="0.25">
      <c r="A4334">
        <v>34.103003834192876</v>
      </c>
      <c r="B4334">
        <v>31.075968563318092</v>
      </c>
      <c r="C4334">
        <v>31.075968563318092</v>
      </c>
    </row>
    <row r="4335" spans="1:3" x14ac:dyDescent="0.25">
      <c r="A4335">
        <v>25.986158807958279</v>
      </c>
      <c r="B4335">
        <v>4.8968250228097698</v>
      </c>
      <c r="C4335">
        <v>4.8968250228097698</v>
      </c>
    </row>
    <row r="4336" spans="1:3" x14ac:dyDescent="0.25">
      <c r="A4336">
        <v>23.246744580816852</v>
      </c>
      <c r="B4336">
        <v>9.0549783200834266</v>
      </c>
      <c r="C4336">
        <v>5.4549783200834234</v>
      </c>
    </row>
    <row r="4337" spans="1:3" x14ac:dyDescent="0.25">
      <c r="A4337">
        <v>18.445794200169043</v>
      </c>
      <c r="B4337">
        <v>2.9516189010211402</v>
      </c>
      <c r="C4337">
        <v>6.5516189010211434</v>
      </c>
    </row>
    <row r="4338" spans="1:3" x14ac:dyDescent="0.25">
      <c r="A4338">
        <v>26.118824732521517</v>
      </c>
      <c r="B4338">
        <v>12.78517786217817</v>
      </c>
      <c r="C4338">
        <v>12.78517786217817</v>
      </c>
    </row>
    <row r="4339" spans="1:3" x14ac:dyDescent="0.25">
      <c r="A4339">
        <v>19.281478532631454</v>
      </c>
      <c r="B4339">
        <v>7.8243318735752787</v>
      </c>
      <c r="C4339">
        <v>7.8243318735752787</v>
      </c>
    </row>
    <row r="4340" spans="1:3" x14ac:dyDescent="0.25">
      <c r="A4340">
        <v>24.952100756817686</v>
      </c>
      <c r="B4340">
        <v>11.248126236281575</v>
      </c>
      <c r="C4340">
        <v>11.248126236281575</v>
      </c>
    </row>
    <row r="4341" spans="1:3" x14ac:dyDescent="0.25">
      <c r="A4341">
        <v>24.033760286633139</v>
      </c>
      <c r="B4341">
        <v>3.2183346003457292</v>
      </c>
      <c r="C4341">
        <v>6.8183346003457324</v>
      </c>
    </row>
    <row r="4342" spans="1:3" x14ac:dyDescent="0.25">
      <c r="A4342">
        <v>21.222525046757372</v>
      </c>
      <c r="B4342">
        <v>2.8610932797096744</v>
      </c>
      <c r="C4342">
        <v>2.8610932797096744</v>
      </c>
    </row>
    <row r="4343" spans="1:3" x14ac:dyDescent="0.25">
      <c r="A4343">
        <v>22.122885896656115</v>
      </c>
      <c r="B4343">
        <v>4.5588839153616689</v>
      </c>
      <c r="C4343">
        <v>0.95888391536174566</v>
      </c>
    </row>
    <row r="4344" spans="1:3" x14ac:dyDescent="0.25">
      <c r="A4344">
        <v>16.594063198016098</v>
      </c>
      <c r="B4344">
        <v>2.1329286996521191</v>
      </c>
      <c r="C4344">
        <v>5.7329286996520423</v>
      </c>
    </row>
    <row r="4345" spans="1:3" x14ac:dyDescent="0.25">
      <c r="A4345">
        <v>16.532901210647939</v>
      </c>
      <c r="B4345">
        <v>6.1255363535600438</v>
      </c>
      <c r="C4345">
        <v>2.5255363535601205</v>
      </c>
    </row>
    <row r="4346" spans="1:3" x14ac:dyDescent="0.25">
      <c r="A4346">
        <v>21.482491304416875</v>
      </c>
      <c r="B4346">
        <v>6.9955385339302723</v>
      </c>
      <c r="C4346">
        <v>10.595538533930275</v>
      </c>
    </row>
    <row r="4347" spans="1:3" x14ac:dyDescent="0.25">
      <c r="A4347">
        <v>20.709841622144793</v>
      </c>
      <c r="B4347">
        <v>4.0154405516892133</v>
      </c>
      <c r="C4347">
        <v>0.41544055168921012</v>
      </c>
    </row>
    <row r="4348" spans="1:3" x14ac:dyDescent="0.25">
      <c r="A4348">
        <v>35.909773490683179</v>
      </c>
      <c r="B4348">
        <v>34.56670257854509</v>
      </c>
      <c r="C4348">
        <v>38.166702578545099</v>
      </c>
    </row>
    <row r="4349" spans="1:3" x14ac:dyDescent="0.25">
      <c r="A4349">
        <v>17.089528378608829</v>
      </c>
      <c r="B4349">
        <v>5.0077372542033149</v>
      </c>
      <c r="C4349">
        <v>1.4077372542033117</v>
      </c>
    </row>
    <row r="4350" spans="1:3" x14ac:dyDescent="0.25">
      <c r="A4350">
        <v>16.16744943005493</v>
      </c>
      <c r="B4350">
        <v>16.089678997847273</v>
      </c>
      <c r="C4350">
        <v>19.689678997847277</v>
      </c>
    </row>
    <row r="4351" spans="1:3" x14ac:dyDescent="0.25">
      <c r="A4351">
        <v>32.0500486146789</v>
      </c>
      <c r="B4351">
        <v>48.667392748508234</v>
      </c>
      <c r="C4351">
        <v>45.067392748508233</v>
      </c>
    </row>
    <row r="4352" spans="1:3" x14ac:dyDescent="0.25">
      <c r="A4352">
        <v>26.438171711958951</v>
      </c>
      <c r="B4352">
        <v>4.5341682836356334</v>
      </c>
      <c r="C4352">
        <v>8.1341682836356366</v>
      </c>
    </row>
    <row r="4353" spans="1:3" x14ac:dyDescent="0.25">
      <c r="A4353">
        <v>33.445704937891904</v>
      </c>
      <c r="B4353">
        <v>27.750797003843985</v>
      </c>
      <c r="C4353">
        <v>27.750797003843985</v>
      </c>
    </row>
    <row r="4354" spans="1:3" x14ac:dyDescent="0.25">
      <c r="A4354">
        <v>13.546380501238211</v>
      </c>
      <c r="B4354">
        <v>16.553106518735802</v>
      </c>
      <c r="C4354">
        <v>16.553106518735802</v>
      </c>
    </row>
    <row r="4355" spans="1:3" x14ac:dyDescent="0.25">
      <c r="A4355">
        <v>35.410782567062199</v>
      </c>
      <c r="B4355">
        <v>27.139140976411362</v>
      </c>
      <c r="C4355">
        <v>27.139140976411362</v>
      </c>
    </row>
    <row r="4356" spans="1:3" x14ac:dyDescent="0.25">
      <c r="A4356">
        <v>32.83227384199138</v>
      </c>
      <c r="B4356">
        <v>28.200476455847429</v>
      </c>
      <c r="C4356">
        <v>31.800476455847431</v>
      </c>
    </row>
    <row r="4357" spans="1:3" x14ac:dyDescent="0.25">
      <c r="A4357">
        <v>26.093729687556255</v>
      </c>
      <c r="B4357">
        <v>10.397239673227352</v>
      </c>
      <c r="C4357">
        <v>10.397239673227352</v>
      </c>
    </row>
    <row r="4358" spans="1:3" x14ac:dyDescent="0.25">
      <c r="A4358">
        <v>18.062395777627014</v>
      </c>
      <c r="B4358">
        <v>24.542651417847132</v>
      </c>
      <c r="C4358">
        <v>20.942651417847131</v>
      </c>
    </row>
    <row r="4359" spans="1:3" x14ac:dyDescent="0.25">
      <c r="A4359">
        <v>13.33552079560727</v>
      </c>
      <c r="B4359">
        <v>11.065310064464571</v>
      </c>
      <c r="C4359">
        <v>11.065310064464571</v>
      </c>
    </row>
    <row r="4360" spans="1:3" x14ac:dyDescent="0.25">
      <c r="A4360">
        <v>32.202302623343911</v>
      </c>
      <c r="B4360">
        <v>26.387834567584925</v>
      </c>
      <c r="C4360">
        <v>22.787834567584923</v>
      </c>
    </row>
    <row r="4361" spans="1:3" x14ac:dyDescent="0.25">
      <c r="A4361">
        <v>27.955480068452836</v>
      </c>
      <c r="B4361">
        <v>8.8830494653379066</v>
      </c>
      <c r="C4361">
        <v>8.8830494653379066</v>
      </c>
    </row>
    <row r="4362" spans="1:3" x14ac:dyDescent="0.25">
      <c r="A4362">
        <v>35.457779910150293</v>
      </c>
      <c r="B4362">
        <v>24.548583640643482</v>
      </c>
      <c r="C4362">
        <v>24.548583640643482</v>
      </c>
    </row>
    <row r="4363" spans="1:3" x14ac:dyDescent="0.25">
      <c r="A4363">
        <v>23.143086383226628</v>
      </c>
      <c r="B4363">
        <v>4.077213198038514</v>
      </c>
      <c r="C4363">
        <v>7.6772131980384373</v>
      </c>
    </row>
    <row r="4364" spans="1:3" x14ac:dyDescent="0.25">
      <c r="A4364">
        <v>34.902709550371291</v>
      </c>
      <c r="B4364">
        <v>37.711635038895523</v>
      </c>
      <c r="C4364">
        <v>41.311635038895446</v>
      </c>
    </row>
    <row r="4365" spans="1:3" x14ac:dyDescent="0.25">
      <c r="A4365">
        <v>18.839512078802478</v>
      </c>
      <c r="B4365">
        <v>10.081802656691288</v>
      </c>
      <c r="C4365">
        <v>10.081802656691288</v>
      </c>
    </row>
    <row r="4366" spans="1:3" x14ac:dyDescent="0.25">
      <c r="A4366">
        <v>17.737779490771501</v>
      </c>
      <c r="B4366">
        <v>7.6226524515400484</v>
      </c>
      <c r="C4366">
        <v>4.0226524515401252</v>
      </c>
    </row>
    <row r="4367" spans="1:3" x14ac:dyDescent="0.25">
      <c r="A4367">
        <v>21.550084205828242</v>
      </c>
      <c r="B4367">
        <v>19.555775792467518</v>
      </c>
      <c r="C4367">
        <v>15.955775792467595</v>
      </c>
    </row>
    <row r="4368" spans="1:3" x14ac:dyDescent="0.25">
      <c r="A4368">
        <v>32.674781976801057</v>
      </c>
      <c r="B4368">
        <v>34.449083052504733</v>
      </c>
      <c r="C4368">
        <v>30.849083052504731</v>
      </c>
    </row>
    <row r="4369" spans="1:3" x14ac:dyDescent="0.25">
      <c r="A4369">
        <v>19.432781169833344</v>
      </c>
      <c r="B4369">
        <v>3.3210188794861484</v>
      </c>
      <c r="C4369">
        <v>3.3210188794861484</v>
      </c>
    </row>
    <row r="4370" spans="1:3" x14ac:dyDescent="0.25">
      <c r="A4370">
        <v>32.719761995144623</v>
      </c>
      <c r="B4370">
        <v>33.046757130586172</v>
      </c>
      <c r="C4370">
        <v>29.446757130586168</v>
      </c>
    </row>
    <row r="4371" spans="1:3" x14ac:dyDescent="0.25">
      <c r="A4371">
        <v>17.888274859097724</v>
      </c>
      <c r="B4371">
        <v>28.521119100081034</v>
      </c>
      <c r="C4371">
        <v>32.121119100081039</v>
      </c>
    </row>
    <row r="4372" spans="1:3" x14ac:dyDescent="0.25">
      <c r="A4372">
        <v>23.997758364895176</v>
      </c>
      <c r="B4372">
        <v>9.4301329306794912</v>
      </c>
      <c r="C4372">
        <v>13.030132930679494</v>
      </c>
    </row>
    <row r="4373" spans="1:3" x14ac:dyDescent="0.25">
      <c r="A4373">
        <v>24.459635709307719</v>
      </c>
      <c r="B4373">
        <v>1.7992425128868472</v>
      </c>
      <c r="C4373">
        <v>0</v>
      </c>
    </row>
    <row r="4374" spans="1:3" x14ac:dyDescent="0.25">
      <c r="A4374">
        <v>22.776689929420844</v>
      </c>
      <c r="B4374">
        <v>9.1947137737192097</v>
      </c>
      <c r="C4374">
        <v>12.794713773719213</v>
      </c>
    </row>
    <row r="4375" spans="1:3" x14ac:dyDescent="0.25">
      <c r="A4375">
        <v>32.610817631950354</v>
      </c>
      <c r="B4375">
        <v>22.853274298264417</v>
      </c>
      <c r="C4375">
        <v>19.253274298264415</v>
      </c>
    </row>
    <row r="4376" spans="1:3" x14ac:dyDescent="0.25">
      <c r="A4376">
        <v>16.506552754546355</v>
      </c>
      <c r="B4376">
        <v>22.101298940064169</v>
      </c>
      <c r="C4376">
        <v>22.101298940064169</v>
      </c>
    </row>
    <row r="4377" spans="1:3" x14ac:dyDescent="0.25">
      <c r="A4377">
        <v>33.064195486718795</v>
      </c>
      <c r="B4377">
        <v>2.5964948533905652</v>
      </c>
      <c r="C4377">
        <v>2.5964948533905652</v>
      </c>
    </row>
    <row r="4378" spans="1:3" x14ac:dyDescent="0.25">
      <c r="A4378">
        <v>33.7513228010407</v>
      </c>
      <c r="B4378">
        <v>28.42416490332208</v>
      </c>
      <c r="C4378">
        <v>28.42416490332208</v>
      </c>
    </row>
    <row r="4379" spans="1:3" x14ac:dyDescent="0.25">
      <c r="A4379">
        <v>33.550885543542947</v>
      </c>
      <c r="B4379">
        <v>38.687569392174261</v>
      </c>
      <c r="C4379">
        <v>38.687569392174261</v>
      </c>
    </row>
    <row r="4380" spans="1:3" x14ac:dyDescent="0.25">
      <c r="A4380">
        <v>22.810045322463175</v>
      </c>
      <c r="B4380">
        <v>7.2211524758353018</v>
      </c>
      <c r="C4380">
        <v>10.821152475835305</v>
      </c>
    </row>
    <row r="4381" spans="1:3" x14ac:dyDescent="0.25">
      <c r="A4381">
        <v>14.873230911346518</v>
      </c>
      <c r="B4381">
        <v>6.2031066919732858</v>
      </c>
      <c r="C4381">
        <v>2.6031066919732826</v>
      </c>
    </row>
    <row r="4382" spans="1:3" x14ac:dyDescent="0.25">
      <c r="A4382">
        <v>24.333666131158491</v>
      </c>
      <c r="B4382">
        <v>7.0904730461901444</v>
      </c>
      <c r="C4382">
        <v>3.4904730461901412</v>
      </c>
    </row>
    <row r="4383" spans="1:3" x14ac:dyDescent="0.25">
      <c r="A4383">
        <v>28.840342371737648</v>
      </c>
      <c r="B4383">
        <v>5.1824889375140515</v>
      </c>
      <c r="C4383">
        <v>5.1824889375140515</v>
      </c>
    </row>
    <row r="4384" spans="1:3" x14ac:dyDescent="0.25">
      <c r="A4384">
        <v>14.57607589096316</v>
      </c>
      <c r="B4384">
        <v>16.888208614313669</v>
      </c>
      <c r="C4384">
        <v>13.288208614313746</v>
      </c>
    </row>
    <row r="4385" spans="1:3" x14ac:dyDescent="0.25">
      <c r="A4385">
        <v>18.566978290638065</v>
      </c>
      <c r="B4385">
        <v>5.6383426537829529</v>
      </c>
      <c r="C4385">
        <v>9.2383426537828761</v>
      </c>
    </row>
    <row r="4386" spans="1:3" x14ac:dyDescent="0.25">
      <c r="A4386">
        <v>13.231876060741499</v>
      </c>
      <c r="B4386">
        <v>11.486235663338391</v>
      </c>
      <c r="C4386">
        <v>7.8862356633384678</v>
      </c>
    </row>
    <row r="4387" spans="1:3" x14ac:dyDescent="0.25">
      <c r="A4387">
        <v>21.795891787310495</v>
      </c>
      <c r="B4387">
        <v>10.794076243430979</v>
      </c>
      <c r="C4387">
        <v>10.794076243430979</v>
      </c>
    </row>
    <row r="4388" spans="1:3" x14ac:dyDescent="0.25">
      <c r="A4388">
        <v>25.462597604779162</v>
      </c>
      <c r="B4388">
        <v>13.861503573945502</v>
      </c>
      <c r="C4388">
        <v>17.461503573945425</v>
      </c>
    </row>
    <row r="4389" spans="1:3" x14ac:dyDescent="0.25">
      <c r="A4389">
        <v>22.819350168225387</v>
      </c>
      <c r="B4389">
        <v>18.446897101215534</v>
      </c>
      <c r="C4389">
        <v>22.046897101215457</v>
      </c>
    </row>
    <row r="4390" spans="1:3" x14ac:dyDescent="0.25">
      <c r="A4390">
        <v>14.277374615137877</v>
      </c>
      <c r="B4390">
        <v>29.631574825949194</v>
      </c>
      <c r="C4390">
        <v>29.631574825949194</v>
      </c>
    </row>
    <row r="4391" spans="1:3" x14ac:dyDescent="0.25">
      <c r="A4391">
        <v>34.964453839216645</v>
      </c>
      <c r="B4391">
        <v>36.403013301948221</v>
      </c>
      <c r="C4391">
        <v>32.803013301948212</v>
      </c>
    </row>
    <row r="4392" spans="1:3" x14ac:dyDescent="0.25">
      <c r="A4392">
        <v>21.648482359778455</v>
      </c>
      <c r="B4392">
        <v>7.6451543627936314</v>
      </c>
      <c r="C4392">
        <v>7.6451543627936314</v>
      </c>
    </row>
    <row r="4393" spans="1:3" x14ac:dyDescent="0.25">
      <c r="A4393">
        <v>13.354137045228081</v>
      </c>
      <c r="B4393">
        <v>10.065836707021258</v>
      </c>
      <c r="C4393">
        <v>13.665836707021262</v>
      </c>
    </row>
    <row r="4394" spans="1:3" x14ac:dyDescent="0.25">
      <c r="A4394">
        <v>24.463234846212547</v>
      </c>
      <c r="B4394">
        <v>11.259956810221192</v>
      </c>
      <c r="C4394">
        <v>7.659956810221189</v>
      </c>
    </row>
    <row r="4395" spans="1:3" x14ac:dyDescent="0.25">
      <c r="A4395">
        <v>30.071472445100042</v>
      </c>
      <c r="B4395">
        <v>43.761738491432439</v>
      </c>
      <c r="C4395">
        <v>40.161738491432438</v>
      </c>
    </row>
    <row r="4396" spans="1:3" x14ac:dyDescent="0.25">
      <c r="A4396">
        <v>33.029240284720515</v>
      </c>
      <c r="B4396">
        <v>41.128598502081545</v>
      </c>
      <c r="C4396">
        <v>44.728598502081553</v>
      </c>
    </row>
    <row r="4397" spans="1:3" x14ac:dyDescent="0.25">
      <c r="A4397">
        <v>17.173842742586231</v>
      </c>
      <c r="B4397">
        <v>8.2632102322477863</v>
      </c>
      <c r="C4397">
        <v>11.863210232247789</v>
      </c>
    </row>
    <row r="4398" spans="1:3" x14ac:dyDescent="0.25">
      <c r="A4398">
        <v>17.655241435324129</v>
      </c>
      <c r="B4398">
        <v>21.015361701566164</v>
      </c>
      <c r="C4398">
        <v>24.615361701566165</v>
      </c>
    </row>
    <row r="4399" spans="1:3" x14ac:dyDescent="0.25">
      <c r="A4399">
        <v>36.185549957237477</v>
      </c>
      <c r="B4399">
        <v>37.373012954157417</v>
      </c>
      <c r="C4399">
        <v>33.773012954157416</v>
      </c>
    </row>
    <row r="4400" spans="1:3" x14ac:dyDescent="0.25">
      <c r="A4400">
        <v>15.077734787952615</v>
      </c>
      <c r="B4400">
        <v>8.0114689987239807</v>
      </c>
      <c r="C4400">
        <v>8.0114689987239807</v>
      </c>
    </row>
    <row r="4401" spans="1:3" x14ac:dyDescent="0.25">
      <c r="A4401">
        <v>25.236428692962505</v>
      </c>
      <c r="B4401">
        <v>5.3698963222668095</v>
      </c>
      <c r="C4401">
        <v>5.3698963222668095</v>
      </c>
    </row>
    <row r="4402" spans="1:3" x14ac:dyDescent="0.25">
      <c r="A4402">
        <v>16.96584514983239</v>
      </c>
      <c r="B4402">
        <v>4.8052136984191041</v>
      </c>
      <c r="C4402">
        <v>4.8052136984191041</v>
      </c>
    </row>
    <row r="4403" spans="1:3" x14ac:dyDescent="0.25">
      <c r="A4403">
        <v>28.17627188029677</v>
      </c>
      <c r="B4403">
        <v>31.097554775505181</v>
      </c>
      <c r="C4403">
        <v>27.497554775505179</v>
      </c>
    </row>
    <row r="4404" spans="1:3" x14ac:dyDescent="0.25">
      <c r="A4404">
        <v>28.181391945411693</v>
      </c>
      <c r="B4404">
        <v>6.2175688922340022</v>
      </c>
      <c r="C4404">
        <v>2.617568892233999</v>
      </c>
    </row>
    <row r="4405" spans="1:3" x14ac:dyDescent="0.25">
      <c r="A4405">
        <v>24.452231759418694</v>
      </c>
      <c r="B4405">
        <v>6.5044998146730926</v>
      </c>
      <c r="C4405">
        <v>10.104499814673096</v>
      </c>
    </row>
    <row r="4406" spans="1:3" x14ac:dyDescent="0.25">
      <c r="A4406">
        <v>31.512012918821899</v>
      </c>
      <c r="B4406">
        <v>9.0970735794874269</v>
      </c>
      <c r="C4406">
        <v>5.4970735794874237</v>
      </c>
    </row>
    <row r="4407" spans="1:3" x14ac:dyDescent="0.25">
      <c r="A4407">
        <v>16.945590708322396</v>
      </c>
      <c r="B4407">
        <v>6.78579876648568</v>
      </c>
      <c r="C4407">
        <v>6.78579876648568</v>
      </c>
    </row>
    <row r="4408" spans="1:3" x14ac:dyDescent="0.25">
      <c r="A4408">
        <v>21.571838939796102</v>
      </c>
      <c r="B4408">
        <v>14.828843383023358</v>
      </c>
      <c r="C4408">
        <v>14.828843383023358</v>
      </c>
    </row>
    <row r="4409" spans="1:3" x14ac:dyDescent="0.25">
      <c r="A4409">
        <v>17.722328889379764</v>
      </c>
      <c r="B4409">
        <v>15.366703006975619</v>
      </c>
      <c r="C4409">
        <v>11.766703006975696</v>
      </c>
    </row>
    <row r="4410" spans="1:3" x14ac:dyDescent="0.25">
      <c r="A4410">
        <v>36.56900666883157</v>
      </c>
      <c r="B4410">
        <v>30.300579249329722</v>
      </c>
      <c r="C4410">
        <v>33.900579249329645</v>
      </c>
    </row>
    <row r="4411" spans="1:3" x14ac:dyDescent="0.25">
      <c r="A4411">
        <v>37.555961692593144</v>
      </c>
      <c r="B4411">
        <v>28.766288789259189</v>
      </c>
      <c r="C4411">
        <v>32.366288789259116</v>
      </c>
    </row>
    <row r="4412" spans="1:3" x14ac:dyDescent="0.25">
      <c r="A4412">
        <v>13.88931069915051</v>
      </c>
      <c r="B4412">
        <v>10.596077408547124</v>
      </c>
      <c r="C4412">
        <v>6.9960774085472011</v>
      </c>
    </row>
    <row r="4413" spans="1:3" x14ac:dyDescent="0.25">
      <c r="A4413">
        <v>27.834993447500995</v>
      </c>
      <c r="B4413">
        <v>5.3051890157344062</v>
      </c>
      <c r="C4413">
        <v>1.7051890157344829</v>
      </c>
    </row>
    <row r="4414" spans="1:3" x14ac:dyDescent="0.25">
      <c r="A4414">
        <v>28.769157855334306</v>
      </c>
      <c r="B4414">
        <v>3.9225424960227784</v>
      </c>
      <c r="C4414">
        <v>0.32254249602285512</v>
      </c>
    </row>
    <row r="4415" spans="1:3" x14ac:dyDescent="0.25">
      <c r="A4415">
        <v>28.751984496640794</v>
      </c>
      <c r="B4415">
        <v>3.6847444797082751</v>
      </c>
      <c r="C4415">
        <v>8.4744479708351861E-2</v>
      </c>
    </row>
    <row r="4416" spans="1:3" x14ac:dyDescent="0.25">
      <c r="A4416">
        <v>18.958180040295769</v>
      </c>
      <c r="B4416">
        <v>5.8739688501252729</v>
      </c>
      <c r="C4416">
        <v>2.2739688501253497</v>
      </c>
    </row>
    <row r="4417" spans="1:3" x14ac:dyDescent="0.25">
      <c r="A4417">
        <v>22.581645799491294</v>
      </c>
      <c r="B4417">
        <v>12.878804591928157</v>
      </c>
      <c r="C4417">
        <v>12.878804591928157</v>
      </c>
    </row>
    <row r="4418" spans="1:3" x14ac:dyDescent="0.25">
      <c r="A4418">
        <v>34.159492255811031</v>
      </c>
      <c r="B4418">
        <v>43.041160522753927</v>
      </c>
      <c r="C4418">
        <v>46.641160522753928</v>
      </c>
    </row>
    <row r="4419" spans="1:3" x14ac:dyDescent="0.25">
      <c r="A4419">
        <v>24.870901749991894</v>
      </c>
      <c r="B4419">
        <v>8.2356639467620418</v>
      </c>
      <c r="C4419">
        <v>4.6356639467620386</v>
      </c>
    </row>
    <row r="4420" spans="1:3" x14ac:dyDescent="0.25">
      <c r="A4420">
        <v>26.379998309029673</v>
      </c>
      <c r="B4420">
        <v>13.071211472121034</v>
      </c>
      <c r="C4420">
        <v>16.671211472121037</v>
      </c>
    </row>
    <row r="4421" spans="1:3" x14ac:dyDescent="0.25">
      <c r="A4421">
        <v>31.829880813787632</v>
      </c>
      <c r="B4421">
        <v>2.4136798650804536</v>
      </c>
      <c r="C4421">
        <v>2.4136798650804536</v>
      </c>
    </row>
    <row r="4422" spans="1:3" x14ac:dyDescent="0.25">
      <c r="A4422">
        <v>33.772848896951601</v>
      </c>
      <c r="B4422">
        <v>44.881332778541783</v>
      </c>
      <c r="C4422">
        <v>48.481332778541706</v>
      </c>
    </row>
    <row r="4423" spans="1:3" x14ac:dyDescent="0.25">
      <c r="A4423">
        <v>22.732593245256361</v>
      </c>
      <c r="B4423">
        <v>7.0437691966304072</v>
      </c>
      <c r="C4423">
        <v>7.0437691966304072</v>
      </c>
    </row>
    <row r="4424" spans="1:3" x14ac:dyDescent="0.25">
      <c r="A4424">
        <v>26.093859457494251</v>
      </c>
      <c r="B4424">
        <v>17.377793205045098</v>
      </c>
      <c r="C4424">
        <v>20.977793205045021</v>
      </c>
    </row>
    <row r="4425" spans="1:3" x14ac:dyDescent="0.25">
      <c r="A4425">
        <v>22.718250852448882</v>
      </c>
      <c r="B4425">
        <v>2.3291968478156377</v>
      </c>
      <c r="C4425">
        <v>5.929196847815561</v>
      </c>
    </row>
    <row r="4426" spans="1:3" x14ac:dyDescent="0.25">
      <c r="A4426">
        <v>36.766465041356078</v>
      </c>
      <c r="B4426">
        <v>49.280342265096806</v>
      </c>
      <c r="C4426">
        <v>45.680342265096883</v>
      </c>
    </row>
    <row r="4427" spans="1:3" x14ac:dyDescent="0.25">
      <c r="A4427">
        <v>15.225561601140534</v>
      </c>
      <c r="B4427">
        <v>7.139989271340772</v>
      </c>
      <c r="C4427">
        <v>3.5399892713407688</v>
      </c>
    </row>
    <row r="4428" spans="1:3" x14ac:dyDescent="0.25">
      <c r="A4428">
        <v>30.728246154278906</v>
      </c>
      <c r="B4428">
        <v>17.72045158766776</v>
      </c>
      <c r="C4428">
        <v>17.72045158766776</v>
      </c>
    </row>
    <row r="4429" spans="1:3" x14ac:dyDescent="0.25">
      <c r="A4429">
        <v>26.056130717926678</v>
      </c>
      <c r="B4429">
        <v>15.238008542853931</v>
      </c>
      <c r="C4429">
        <v>18.838008542853935</v>
      </c>
    </row>
    <row r="4430" spans="1:3" x14ac:dyDescent="0.25">
      <c r="A4430">
        <v>26.731173821390463</v>
      </c>
      <c r="B4430">
        <v>3.7621186235530857</v>
      </c>
      <c r="C4430">
        <v>3.7621186235530857</v>
      </c>
    </row>
    <row r="4431" spans="1:3" x14ac:dyDescent="0.25">
      <c r="A4431">
        <v>24.024510177682412</v>
      </c>
      <c r="B4431">
        <v>16.750065829509584</v>
      </c>
      <c r="C4431">
        <v>13.150065829509581</v>
      </c>
    </row>
    <row r="4432" spans="1:3" x14ac:dyDescent="0.25">
      <c r="A4432">
        <v>20.133470112744813</v>
      </c>
      <c r="B4432">
        <v>5.0668260277367061</v>
      </c>
      <c r="C4432">
        <v>8.6668260277367093</v>
      </c>
    </row>
    <row r="4433" spans="1:3" x14ac:dyDescent="0.25">
      <c r="A4433">
        <v>19.201526395945123</v>
      </c>
      <c r="B4433">
        <v>6.6501310919477774</v>
      </c>
      <c r="C4433">
        <v>10.250131091947781</v>
      </c>
    </row>
    <row r="4434" spans="1:3" x14ac:dyDescent="0.25">
      <c r="A4434">
        <v>19.959379398476855</v>
      </c>
      <c r="B4434">
        <v>5.9584882054535271</v>
      </c>
      <c r="C4434">
        <v>5.9584882054535271</v>
      </c>
    </row>
    <row r="4435" spans="1:3" x14ac:dyDescent="0.25">
      <c r="A4435">
        <v>16.559715667894874</v>
      </c>
      <c r="B4435">
        <v>4.309365695634586</v>
      </c>
      <c r="C4435">
        <v>7.9093656956345093</v>
      </c>
    </row>
    <row r="4436" spans="1:3" x14ac:dyDescent="0.25">
      <c r="A4436">
        <v>26.494758136255321</v>
      </c>
      <c r="B4436">
        <v>7.8304899446681731</v>
      </c>
      <c r="C4436">
        <v>11.430489944668096</v>
      </c>
    </row>
    <row r="4437" spans="1:3" x14ac:dyDescent="0.25">
      <c r="A4437">
        <v>31.528163442405361</v>
      </c>
      <c r="B4437">
        <v>17.435535258612145</v>
      </c>
      <c r="C4437">
        <v>13.835535258612222</v>
      </c>
    </row>
    <row r="4438" spans="1:3" x14ac:dyDescent="0.25">
      <c r="A4438">
        <v>33.457462631720048</v>
      </c>
      <c r="B4438">
        <v>34.306793432251304</v>
      </c>
      <c r="C4438">
        <v>34.306793432251304</v>
      </c>
    </row>
    <row r="4439" spans="1:3" x14ac:dyDescent="0.25">
      <c r="A4439">
        <v>18.115626569613443</v>
      </c>
      <c r="B4439">
        <v>2.3462649779343359</v>
      </c>
      <c r="C4439">
        <v>2.3462649779343359</v>
      </c>
    </row>
    <row r="4440" spans="1:3" x14ac:dyDescent="0.25">
      <c r="A4440">
        <v>25.113888424464488</v>
      </c>
      <c r="B4440">
        <v>2.7285943422214842</v>
      </c>
      <c r="C4440">
        <v>2.7285943422214842</v>
      </c>
    </row>
    <row r="4441" spans="1:3" x14ac:dyDescent="0.25">
      <c r="A4441">
        <v>21.913613063107871</v>
      </c>
      <c r="B4441">
        <v>15.563841624588459</v>
      </c>
      <c r="C4441">
        <v>11.963841624588456</v>
      </c>
    </row>
    <row r="4442" spans="1:3" x14ac:dyDescent="0.25">
      <c r="A4442">
        <v>33.901895257574665</v>
      </c>
      <c r="B4442">
        <v>23.819154003518985</v>
      </c>
      <c r="C4442">
        <v>27.41915400351899</v>
      </c>
    </row>
    <row r="4443" spans="1:3" x14ac:dyDescent="0.25">
      <c r="A4443">
        <v>30.148253145441313</v>
      </c>
      <c r="B4443">
        <v>21.645974550263361</v>
      </c>
      <c r="C4443">
        <v>18.04597455026336</v>
      </c>
    </row>
    <row r="4444" spans="1:3" x14ac:dyDescent="0.25">
      <c r="A4444">
        <v>25.433906436444651</v>
      </c>
      <c r="B4444">
        <v>9.6666933661169363</v>
      </c>
      <c r="C4444">
        <v>13.26669336611694</v>
      </c>
    </row>
    <row r="4445" spans="1:3" x14ac:dyDescent="0.25">
      <c r="A4445">
        <v>35.859239301331378</v>
      </c>
      <c r="B4445">
        <v>26.155671913209673</v>
      </c>
      <c r="C4445">
        <v>26.155671913209673</v>
      </c>
    </row>
    <row r="4446" spans="1:3" x14ac:dyDescent="0.25">
      <c r="A4446">
        <v>23.928221759808839</v>
      </c>
      <c r="B4446">
        <v>2.309596486511083</v>
      </c>
      <c r="C4446">
        <v>2.309596486511083</v>
      </c>
    </row>
    <row r="4447" spans="1:3" x14ac:dyDescent="0.25">
      <c r="A4447">
        <v>28.302586551508924</v>
      </c>
      <c r="B4447">
        <v>5.5233398867784533</v>
      </c>
      <c r="C4447">
        <v>1.9233398867784501</v>
      </c>
    </row>
    <row r="4448" spans="1:3" x14ac:dyDescent="0.25">
      <c r="A4448">
        <v>13.872184640391527</v>
      </c>
      <c r="B4448">
        <v>18.311648771348938</v>
      </c>
      <c r="C4448">
        <v>14.711648771349015</v>
      </c>
    </row>
    <row r="4449" spans="1:3" x14ac:dyDescent="0.25">
      <c r="A4449">
        <v>27.952385610501356</v>
      </c>
      <c r="B4449">
        <v>2.0109895879503625</v>
      </c>
      <c r="C4449">
        <v>2.0109895879503625</v>
      </c>
    </row>
    <row r="4450" spans="1:3" x14ac:dyDescent="0.25">
      <c r="A4450">
        <v>13.599994780872198</v>
      </c>
      <c r="B4450">
        <v>15.688183279987324</v>
      </c>
      <c r="C4450">
        <v>12.088183279987401</v>
      </c>
    </row>
    <row r="4451" spans="1:3" x14ac:dyDescent="0.25">
      <c r="A4451">
        <v>16.948709150310872</v>
      </c>
      <c r="B4451">
        <v>8.8203560105348799</v>
      </c>
      <c r="C4451">
        <v>8.8203560105348799</v>
      </c>
    </row>
    <row r="4452" spans="1:3" x14ac:dyDescent="0.25">
      <c r="A4452">
        <v>22.947252161495655</v>
      </c>
      <c r="B4452">
        <v>10.496980741808422</v>
      </c>
      <c r="C4452">
        <v>6.8969807418084184</v>
      </c>
    </row>
    <row r="4453" spans="1:3" x14ac:dyDescent="0.25">
      <c r="A4453">
        <v>21.567284528563711</v>
      </c>
      <c r="B4453">
        <v>5.7452759091949179</v>
      </c>
      <c r="C4453">
        <v>5.7452759091949179</v>
      </c>
    </row>
    <row r="4454" spans="1:3" x14ac:dyDescent="0.25">
      <c r="A4454">
        <v>24.30600645725745</v>
      </c>
      <c r="B4454">
        <v>15.167697751028157</v>
      </c>
      <c r="C4454">
        <v>15.167697751028157</v>
      </c>
    </row>
    <row r="4455" spans="1:3" x14ac:dyDescent="0.25">
      <c r="A4455">
        <v>21.808130762359283</v>
      </c>
      <c r="B4455">
        <v>12.514227200340349</v>
      </c>
      <c r="C4455">
        <v>16.114227200340352</v>
      </c>
    </row>
    <row r="4456" spans="1:3" x14ac:dyDescent="0.25">
      <c r="A4456">
        <v>18.646443030805891</v>
      </c>
      <c r="B4456">
        <v>16.166146260046148</v>
      </c>
      <c r="C4456">
        <v>12.566146260046143</v>
      </c>
    </row>
    <row r="4457" spans="1:3" x14ac:dyDescent="0.25">
      <c r="A4457">
        <v>26.60689581748839</v>
      </c>
      <c r="B4457">
        <v>8.2871625785259351</v>
      </c>
      <c r="C4457">
        <v>11.887162578525938</v>
      </c>
    </row>
    <row r="4458" spans="1:3" x14ac:dyDescent="0.25">
      <c r="A4458">
        <v>17.776567251944204</v>
      </c>
      <c r="B4458">
        <v>12.751688960998573</v>
      </c>
      <c r="C4458">
        <v>16.351688960998576</v>
      </c>
    </row>
    <row r="4459" spans="1:3" x14ac:dyDescent="0.25">
      <c r="A4459">
        <v>22.646818176229246</v>
      </c>
      <c r="B4459">
        <v>4.9210705910542263</v>
      </c>
      <c r="C4459">
        <v>4.9210705910542263</v>
      </c>
    </row>
    <row r="4460" spans="1:3" x14ac:dyDescent="0.25">
      <c r="A4460">
        <v>22.039131528018736</v>
      </c>
      <c r="B4460">
        <v>3.181873359887426</v>
      </c>
      <c r="C4460">
        <v>0</v>
      </c>
    </row>
    <row r="4461" spans="1:3" x14ac:dyDescent="0.25">
      <c r="A4461">
        <v>20.234917229930993</v>
      </c>
      <c r="B4461">
        <v>13.301830585072487</v>
      </c>
      <c r="C4461">
        <v>9.701830585072484</v>
      </c>
    </row>
    <row r="4462" spans="1:3" x14ac:dyDescent="0.25">
      <c r="A4462">
        <v>21.679898777353959</v>
      </c>
      <c r="B4462">
        <v>16.065364363750419</v>
      </c>
      <c r="C4462">
        <v>16.065364363750419</v>
      </c>
    </row>
    <row r="4463" spans="1:3" x14ac:dyDescent="0.25">
      <c r="A4463">
        <v>25.887346700720819</v>
      </c>
      <c r="B4463">
        <v>9.9388884847056858</v>
      </c>
      <c r="C4463">
        <v>9.9388884847056858</v>
      </c>
    </row>
    <row r="4464" spans="1:3" x14ac:dyDescent="0.25">
      <c r="A4464">
        <v>14.814713141692586</v>
      </c>
      <c r="B4464">
        <v>5.2333679675442646</v>
      </c>
      <c r="C4464">
        <v>1.6333679675443413</v>
      </c>
    </row>
    <row r="4465" spans="1:3" x14ac:dyDescent="0.25">
      <c r="A4465">
        <v>21.292700911395084</v>
      </c>
      <c r="B4465">
        <v>3.6982881385113764</v>
      </c>
      <c r="C4465">
        <v>3.6982881385113764</v>
      </c>
    </row>
    <row r="4466" spans="1:3" x14ac:dyDescent="0.25">
      <c r="A4466">
        <v>22.712276074612561</v>
      </c>
      <c r="B4466">
        <v>5.2498490585056778</v>
      </c>
      <c r="C4466">
        <v>1.6498490585057546</v>
      </c>
    </row>
    <row r="4467" spans="1:3" x14ac:dyDescent="0.25">
      <c r="A4467">
        <v>34.501835980980964</v>
      </c>
      <c r="B4467">
        <v>47.062712500408836</v>
      </c>
      <c r="C4467">
        <v>47.062712500408836</v>
      </c>
    </row>
    <row r="4468" spans="1:3" x14ac:dyDescent="0.25">
      <c r="A4468">
        <v>16.639454951770229</v>
      </c>
      <c r="B4468">
        <v>9.4843570386758458</v>
      </c>
      <c r="C4468">
        <v>9.4843570386758458</v>
      </c>
    </row>
    <row r="4469" spans="1:3" x14ac:dyDescent="0.25">
      <c r="A4469">
        <v>22.747491671222555</v>
      </c>
      <c r="B4469">
        <v>8.2753451286551893</v>
      </c>
      <c r="C4469">
        <v>8.2753451286551893</v>
      </c>
    </row>
    <row r="4470" spans="1:3" x14ac:dyDescent="0.25">
      <c r="A4470">
        <v>32.229357467841353</v>
      </c>
      <c r="B4470">
        <v>19.626885127081906</v>
      </c>
      <c r="C4470">
        <v>16.026885127081904</v>
      </c>
    </row>
    <row r="4471" spans="1:3" x14ac:dyDescent="0.25">
      <c r="A4471">
        <v>16.842212243513586</v>
      </c>
      <c r="B4471">
        <v>3.8176715497585878</v>
      </c>
      <c r="C4471">
        <v>0.2176715497585846</v>
      </c>
    </row>
    <row r="4472" spans="1:3" x14ac:dyDescent="0.25">
      <c r="A4472">
        <v>16.351992794632189</v>
      </c>
      <c r="B4472">
        <v>10.897421093107349</v>
      </c>
      <c r="C4472">
        <v>10.897421093107349</v>
      </c>
    </row>
    <row r="4473" spans="1:3" x14ac:dyDescent="0.25">
      <c r="A4473">
        <v>20.610556485832543</v>
      </c>
      <c r="B4473">
        <v>20.047595729389094</v>
      </c>
      <c r="C4473">
        <v>20.047595729389094</v>
      </c>
    </row>
    <row r="4474" spans="1:3" x14ac:dyDescent="0.25">
      <c r="A4474">
        <v>24.213200029565741</v>
      </c>
      <c r="B4474">
        <v>18.777878633365013</v>
      </c>
      <c r="C4474">
        <v>22.377878633365018</v>
      </c>
    </row>
    <row r="4475" spans="1:3" x14ac:dyDescent="0.25">
      <c r="A4475">
        <v>14.492367792774772</v>
      </c>
      <c r="B4475">
        <v>14.755412469928553</v>
      </c>
      <c r="C4475">
        <v>11.15541246992855</v>
      </c>
    </row>
    <row r="4476" spans="1:3" x14ac:dyDescent="0.25">
      <c r="A4476">
        <v>25.008094822823956</v>
      </c>
      <c r="B4476">
        <v>4.618122500011852</v>
      </c>
      <c r="C4476">
        <v>8.2181225000118552</v>
      </c>
    </row>
    <row r="4477" spans="1:3" x14ac:dyDescent="0.25">
      <c r="A4477">
        <v>34.79633737468609</v>
      </c>
      <c r="B4477">
        <v>44.125263350637802</v>
      </c>
      <c r="C4477">
        <v>40.5252633506378</v>
      </c>
    </row>
    <row r="4478" spans="1:3" x14ac:dyDescent="0.25">
      <c r="A4478">
        <v>19.654811998687869</v>
      </c>
      <c r="B4478">
        <v>2.0128462811892778</v>
      </c>
      <c r="C4478">
        <v>5.612846281189281</v>
      </c>
    </row>
    <row r="4479" spans="1:3" x14ac:dyDescent="0.25">
      <c r="A4479">
        <v>22.187051568431713</v>
      </c>
      <c r="B4479">
        <v>7.1366235596199257</v>
      </c>
      <c r="C4479">
        <v>3.5366235596199225</v>
      </c>
    </row>
    <row r="4480" spans="1:3" x14ac:dyDescent="0.25">
      <c r="A4480">
        <v>23.936242475350973</v>
      </c>
      <c r="B4480">
        <v>4.6593366261638103</v>
      </c>
      <c r="C4480">
        <v>8.2593366261638135</v>
      </c>
    </row>
    <row r="4481" spans="1:3" x14ac:dyDescent="0.25">
      <c r="A4481">
        <v>20.856213776333938</v>
      </c>
      <c r="B4481">
        <v>9.1941133731918345</v>
      </c>
      <c r="C4481">
        <v>9.1941133731918345</v>
      </c>
    </row>
    <row r="4482" spans="1:3" x14ac:dyDescent="0.25">
      <c r="A4482">
        <v>21.427036406179354</v>
      </c>
      <c r="B4482">
        <v>17.124978308642127</v>
      </c>
      <c r="C4482">
        <v>13.524978308642126</v>
      </c>
    </row>
    <row r="4483" spans="1:3" x14ac:dyDescent="0.25">
      <c r="A4483">
        <v>16.255376595162588</v>
      </c>
      <c r="B4483">
        <v>15.117064847315351</v>
      </c>
      <c r="C4483">
        <v>15.117064847315351</v>
      </c>
    </row>
    <row r="4484" spans="1:3" x14ac:dyDescent="0.25">
      <c r="A4484">
        <v>15.436774557528441</v>
      </c>
      <c r="B4484">
        <v>2.3219916434110832</v>
      </c>
      <c r="C4484">
        <v>5.9219916434110864</v>
      </c>
    </row>
    <row r="4485" spans="1:3" x14ac:dyDescent="0.25">
      <c r="A4485">
        <v>16.87643497485886</v>
      </c>
      <c r="B4485">
        <v>3.4126384421970002</v>
      </c>
      <c r="C4485">
        <v>0</v>
      </c>
    </row>
    <row r="4486" spans="1:3" x14ac:dyDescent="0.25">
      <c r="A4486">
        <v>37.03901979152846</v>
      </c>
      <c r="B4486">
        <v>45.518765906284671</v>
      </c>
      <c r="C4486">
        <v>49.118765906284594</v>
      </c>
    </row>
    <row r="4487" spans="1:3" x14ac:dyDescent="0.25">
      <c r="A4487">
        <v>33.476443456151124</v>
      </c>
      <c r="B4487">
        <v>25.751882979329288</v>
      </c>
      <c r="C4487">
        <v>25.751882979329288</v>
      </c>
    </row>
    <row r="4488" spans="1:3" x14ac:dyDescent="0.25">
      <c r="A4488">
        <v>17.838669306848018</v>
      </c>
      <c r="B4488">
        <v>12.362085577289665</v>
      </c>
      <c r="C4488">
        <v>15.962085577289589</v>
      </c>
    </row>
    <row r="4489" spans="1:3" x14ac:dyDescent="0.25">
      <c r="A4489">
        <v>14.496007603342598</v>
      </c>
      <c r="B4489">
        <v>4.8725446709581988</v>
      </c>
      <c r="C4489">
        <v>1.2725446709582755</v>
      </c>
    </row>
    <row r="4490" spans="1:3" x14ac:dyDescent="0.25">
      <c r="A4490">
        <v>15.898645441396084</v>
      </c>
      <c r="B4490">
        <v>7.0416760722818417</v>
      </c>
      <c r="C4490">
        <v>3.4416760722819184</v>
      </c>
    </row>
    <row r="4491" spans="1:3" x14ac:dyDescent="0.25">
      <c r="A4491">
        <v>33.34185491610107</v>
      </c>
      <c r="B4491">
        <v>32.902048435467833</v>
      </c>
      <c r="C4491">
        <v>36.502048435467756</v>
      </c>
    </row>
    <row r="4492" spans="1:3" x14ac:dyDescent="0.25">
      <c r="A4492">
        <v>27.439732162957924</v>
      </c>
      <c r="B4492">
        <v>11.259408865821019</v>
      </c>
      <c r="C4492">
        <v>14.859408865820942</v>
      </c>
    </row>
    <row r="4493" spans="1:3" x14ac:dyDescent="0.25">
      <c r="A4493">
        <v>21.881834954569026</v>
      </c>
      <c r="B4493">
        <v>19.681440391315892</v>
      </c>
      <c r="C4493">
        <v>19.681440391315892</v>
      </c>
    </row>
    <row r="4494" spans="1:3" x14ac:dyDescent="0.25">
      <c r="A4494">
        <v>24.174090110855673</v>
      </c>
      <c r="B4494">
        <v>7.6652393396641827</v>
      </c>
      <c r="C4494">
        <v>7.6652393396641827</v>
      </c>
    </row>
    <row r="4495" spans="1:3" x14ac:dyDescent="0.25">
      <c r="A4495">
        <v>35.954109420328052</v>
      </c>
      <c r="B4495">
        <v>9.0692693263882518</v>
      </c>
      <c r="C4495">
        <v>5.4692693263883285</v>
      </c>
    </row>
    <row r="4496" spans="1:3" x14ac:dyDescent="0.25">
      <c r="A4496">
        <v>15.157645543962701</v>
      </c>
      <c r="B4496">
        <v>6.7892715066300902</v>
      </c>
      <c r="C4496">
        <v>6.7892715066300902</v>
      </c>
    </row>
    <row r="4497" spans="1:3" x14ac:dyDescent="0.25">
      <c r="A4497">
        <v>18.323872867133588</v>
      </c>
      <c r="B4497">
        <v>8.7124681444328189</v>
      </c>
      <c r="C4497">
        <v>5.1124681444328157</v>
      </c>
    </row>
    <row r="4498" spans="1:3" x14ac:dyDescent="0.25">
      <c r="A4498">
        <v>23.451306218835086</v>
      </c>
      <c r="B4498">
        <v>16.264724821456447</v>
      </c>
      <c r="C4498">
        <v>19.864724821456452</v>
      </c>
    </row>
    <row r="4499" spans="1:3" x14ac:dyDescent="0.25">
      <c r="A4499">
        <v>26.576409547031172</v>
      </c>
      <c r="B4499">
        <v>4.5584713731772553</v>
      </c>
      <c r="C4499">
        <v>0.95847137317725206</v>
      </c>
    </row>
    <row r="4500" spans="1:3" x14ac:dyDescent="0.25">
      <c r="A4500">
        <v>27.260795276829278</v>
      </c>
      <c r="B4500">
        <v>18.522631589073999</v>
      </c>
      <c r="C4500">
        <v>22.122631589074004</v>
      </c>
    </row>
    <row r="4501" spans="1:3" x14ac:dyDescent="0.25">
      <c r="A4501">
        <v>30.989237287153983</v>
      </c>
      <c r="B4501">
        <v>36.183020767501674</v>
      </c>
      <c r="C4501">
        <v>32.583020767501665</v>
      </c>
    </row>
    <row r="4502" spans="1:3" x14ac:dyDescent="0.25">
      <c r="A4502">
        <v>14.994525115379487</v>
      </c>
      <c r="B4502">
        <v>10.092237315821002</v>
      </c>
      <c r="C4502">
        <v>10.092237315821002</v>
      </c>
    </row>
    <row r="4503" spans="1:3" x14ac:dyDescent="0.25">
      <c r="A4503">
        <v>24.984016322515146</v>
      </c>
      <c r="B4503">
        <v>25.142598751163892</v>
      </c>
      <c r="C4503">
        <v>21.542598751163887</v>
      </c>
    </row>
    <row r="4504" spans="1:3" x14ac:dyDescent="0.25">
      <c r="A4504">
        <v>17.613769470636207</v>
      </c>
      <c r="B4504">
        <v>17.911123026766845</v>
      </c>
      <c r="C4504">
        <v>14.311123026766843</v>
      </c>
    </row>
    <row r="4505" spans="1:3" x14ac:dyDescent="0.25">
      <c r="A4505">
        <v>20.294177851019928</v>
      </c>
      <c r="B4505">
        <v>15.88473904358735</v>
      </c>
      <c r="C4505">
        <v>19.484739043587354</v>
      </c>
    </row>
    <row r="4506" spans="1:3" x14ac:dyDescent="0.25">
      <c r="A4506">
        <v>13.803684183242559</v>
      </c>
      <c r="B4506">
        <v>9.0909302070905529</v>
      </c>
      <c r="C4506">
        <v>12.690930207090556</v>
      </c>
    </row>
    <row r="4507" spans="1:3" x14ac:dyDescent="0.25">
      <c r="A4507">
        <v>22.633704416323024</v>
      </c>
      <c r="B4507">
        <v>14.01289644795054</v>
      </c>
      <c r="C4507">
        <v>10.412896447950537</v>
      </c>
    </row>
    <row r="4508" spans="1:3" x14ac:dyDescent="0.25">
      <c r="A4508">
        <v>16.160291281351789</v>
      </c>
      <c r="B4508">
        <v>12.085641052916305</v>
      </c>
      <c r="C4508">
        <v>12.085641052916305</v>
      </c>
    </row>
    <row r="4509" spans="1:3" x14ac:dyDescent="0.25">
      <c r="A4509">
        <v>32.017320413432984</v>
      </c>
      <c r="B4509">
        <v>22.885117439792175</v>
      </c>
      <c r="C4509">
        <v>26.485117439792177</v>
      </c>
    </row>
    <row r="4510" spans="1:3" x14ac:dyDescent="0.25">
      <c r="A4510">
        <v>22.0706318402246</v>
      </c>
      <c r="B4510">
        <v>7.8174419314908139</v>
      </c>
      <c r="C4510">
        <v>11.417441931490817</v>
      </c>
    </row>
    <row r="4511" spans="1:3" x14ac:dyDescent="0.25">
      <c r="A4511">
        <v>16.746645138455094</v>
      </c>
      <c r="B4511">
        <v>2.6163971743969228</v>
      </c>
      <c r="C4511">
        <v>6.216397174396926</v>
      </c>
    </row>
    <row r="4512" spans="1:3" x14ac:dyDescent="0.25">
      <c r="A4512">
        <v>15.887969832371533</v>
      </c>
      <c r="B4512">
        <v>5.0759137212004557</v>
      </c>
      <c r="C4512">
        <v>8.6759137212004589</v>
      </c>
    </row>
    <row r="4513" spans="1:3" x14ac:dyDescent="0.25">
      <c r="A4513">
        <v>24.091779262477537</v>
      </c>
      <c r="B4513">
        <v>4.147397891270721</v>
      </c>
      <c r="C4513">
        <v>4.147397891270721</v>
      </c>
    </row>
    <row r="4514" spans="1:3" x14ac:dyDescent="0.25">
      <c r="A4514">
        <v>19.661751043467923</v>
      </c>
      <c r="B4514">
        <v>16.591156098975404</v>
      </c>
      <c r="C4514">
        <v>20.191156098975327</v>
      </c>
    </row>
    <row r="4515" spans="1:3" x14ac:dyDescent="0.25">
      <c r="A4515">
        <v>17.771545232522925</v>
      </c>
      <c r="B4515">
        <v>5.2153833569327901</v>
      </c>
      <c r="C4515">
        <v>1.6153833569328668</v>
      </c>
    </row>
    <row r="4516" spans="1:3" x14ac:dyDescent="0.25">
      <c r="A4516">
        <v>27.020165713022379</v>
      </c>
      <c r="B4516">
        <v>10.07461004735676</v>
      </c>
      <c r="C4516">
        <v>13.674610047356683</v>
      </c>
    </row>
    <row r="4517" spans="1:3" x14ac:dyDescent="0.25">
      <c r="A4517">
        <v>30.760815806582524</v>
      </c>
      <c r="B4517">
        <v>6.6491680685648191</v>
      </c>
      <c r="C4517">
        <v>6.6491680685648191</v>
      </c>
    </row>
    <row r="4518" spans="1:3" x14ac:dyDescent="0.25">
      <c r="A4518">
        <v>26.163955369967553</v>
      </c>
      <c r="B4518">
        <v>3.9238747347753744</v>
      </c>
      <c r="C4518">
        <v>7.5238747347752977</v>
      </c>
    </row>
    <row r="4519" spans="1:3" x14ac:dyDescent="0.25">
      <c r="A4519">
        <v>16.248965746277158</v>
      </c>
      <c r="B4519">
        <v>6.3203374103601284</v>
      </c>
      <c r="C4519">
        <v>9.9203374103600517</v>
      </c>
    </row>
    <row r="4520" spans="1:3" x14ac:dyDescent="0.25">
      <c r="A4520">
        <v>20.580396628100814</v>
      </c>
      <c r="B4520">
        <v>7.0481718228280954</v>
      </c>
      <c r="C4520">
        <v>3.4481718228281721</v>
      </c>
    </row>
    <row r="4521" spans="1:3" x14ac:dyDescent="0.25">
      <c r="A4521">
        <v>23.247642310099366</v>
      </c>
      <c r="B4521">
        <v>20.015610491040707</v>
      </c>
      <c r="C4521">
        <v>16.415610491040784</v>
      </c>
    </row>
    <row r="4522" spans="1:3" x14ac:dyDescent="0.25">
      <c r="A4522">
        <v>24.43078659962417</v>
      </c>
      <c r="B4522">
        <v>8.2436025065485374</v>
      </c>
      <c r="C4522">
        <v>8.2436025065485374</v>
      </c>
    </row>
    <row r="4523" spans="1:3" x14ac:dyDescent="0.25">
      <c r="A4523">
        <v>21.874348548017384</v>
      </c>
      <c r="B4523">
        <v>18.643536729829453</v>
      </c>
      <c r="C4523">
        <v>18.643536729829453</v>
      </c>
    </row>
    <row r="4524" spans="1:3" x14ac:dyDescent="0.25">
      <c r="A4524">
        <v>34.38758497757</v>
      </c>
      <c r="B4524">
        <v>20.869949652578761</v>
      </c>
      <c r="C4524">
        <v>24.469949652578684</v>
      </c>
    </row>
    <row r="4525" spans="1:3" x14ac:dyDescent="0.25">
      <c r="A4525">
        <v>22.524677535629358</v>
      </c>
      <c r="B4525">
        <v>5.8770221192926897</v>
      </c>
      <c r="C4525">
        <v>9.477022119292613</v>
      </c>
    </row>
    <row r="4526" spans="1:3" x14ac:dyDescent="0.25">
      <c r="A4526">
        <v>20.714569074589264</v>
      </c>
      <c r="B4526">
        <v>17.704241444841795</v>
      </c>
      <c r="C4526">
        <v>17.704241444841795</v>
      </c>
    </row>
    <row r="4527" spans="1:3" x14ac:dyDescent="0.25">
      <c r="A4527">
        <v>18.733287913093946</v>
      </c>
      <c r="B4527">
        <v>13.565555893219514</v>
      </c>
      <c r="C4527">
        <v>9.965555893219511</v>
      </c>
    </row>
    <row r="4528" spans="1:3" x14ac:dyDescent="0.25">
      <c r="A4528">
        <v>15.890191117735339</v>
      </c>
      <c r="B4528">
        <v>16.048825158263178</v>
      </c>
      <c r="C4528">
        <v>12.448825158263173</v>
      </c>
    </row>
    <row r="4529" spans="1:3" x14ac:dyDescent="0.25">
      <c r="A4529">
        <v>26.659154453397818</v>
      </c>
      <c r="B4529">
        <v>12.99747418116219</v>
      </c>
      <c r="C4529">
        <v>12.99747418116219</v>
      </c>
    </row>
    <row r="4530" spans="1:3" x14ac:dyDescent="0.25">
      <c r="A4530">
        <v>15.684083185872941</v>
      </c>
      <c r="B4530">
        <v>15.970323138296747</v>
      </c>
      <c r="C4530">
        <v>12.370323138296744</v>
      </c>
    </row>
    <row r="4531" spans="1:3" x14ac:dyDescent="0.25">
      <c r="A4531">
        <v>23.882572751990175</v>
      </c>
      <c r="B4531">
        <v>25.250079797725576</v>
      </c>
      <c r="C4531">
        <v>28.850079797725581</v>
      </c>
    </row>
    <row r="4532" spans="1:3" x14ac:dyDescent="0.25">
      <c r="A4532">
        <v>19.426903195578493</v>
      </c>
      <c r="B4532">
        <v>10.037121581026653</v>
      </c>
      <c r="C4532">
        <v>13.637121581026657</v>
      </c>
    </row>
    <row r="4533" spans="1:3" x14ac:dyDescent="0.25">
      <c r="A4533">
        <v>27.130979810811162</v>
      </c>
      <c r="B4533">
        <v>14.393113840137843</v>
      </c>
      <c r="C4533">
        <v>17.993113840137845</v>
      </c>
    </row>
    <row r="4534" spans="1:3" x14ac:dyDescent="0.25">
      <c r="A4534">
        <v>13.089129306464553</v>
      </c>
      <c r="B4534">
        <v>11.570206607427505</v>
      </c>
      <c r="C4534">
        <v>7.9702066074275812</v>
      </c>
    </row>
    <row r="4535" spans="1:3" x14ac:dyDescent="0.25">
      <c r="A4535">
        <v>35.42188417137163</v>
      </c>
      <c r="B4535">
        <v>23.553817757344504</v>
      </c>
      <c r="C4535">
        <v>23.553817757344504</v>
      </c>
    </row>
    <row r="4536" spans="1:3" x14ac:dyDescent="0.25">
      <c r="A4536">
        <v>16.562112214104197</v>
      </c>
      <c r="B4536">
        <v>14.364442232468662</v>
      </c>
      <c r="C4536">
        <v>10.764442232468738</v>
      </c>
    </row>
    <row r="4537" spans="1:3" x14ac:dyDescent="0.25">
      <c r="A4537">
        <v>13.830233612817047</v>
      </c>
      <c r="B4537">
        <v>15.136590932859804</v>
      </c>
      <c r="C4537">
        <v>18.736590932859727</v>
      </c>
    </row>
    <row r="4538" spans="1:3" x14ac:dyDescent="0.25">
      <c r="A4538">
        <v>16.921639092593068</v>
      </c>
      <c r="B4538">
        <v>6.6293131094617408</v>
      </c>
      <c r="C4538">
        <v>6.6293131094617408</v>
      </c>
    </row>
    <row r="4539" spans="1:3" x14ac:dyDescent="0.25">
      <c r="A4539">
        <v>26.966770736623566</v>
      </c>
      <c r="B4539">
        <v>9.3961236479350152</v>
      </c>
      <c r="C4539">
        <v>5.796123647935012</v>
      </c>
    </row>
    <row r="4540" spans="1:3" x14ac:dyDescent="0.25">
      <c r="A4540">
        <v>32.53143953831399</v>
      </c>
      <c r="B4540">
        <v>39.700170879957838</v>
      </c>
      <c r="C4540">
        <v>43.30017087995784</v>
      </c>
    </row>
    <row r="4541" spans="1:3" x14ac:dyDescent="0.25">
      <c r="A4541">
        <v>29.91476195096805</v>
      </c>
      <c r="B4541">
        <v>14.082193147322943</v>
      </c>
      <c r="C4541">
        <v>14.082193147322943</v>
      </c>
    </row>
    <row r="4542" spans="1:3" x14ac:dyDescent="0.25">
      <c r="A4542">
        <v>15.055148854606628</v>
      </c>
      <c r="B4542">
        <v>8.6324436215773481</v>
      </c>
      <c r="C4542">
        <v>5.0324436215773449</v>
      </c>
    </row>
    <row r="4543" spans="1:3" x14ac:dyDescent="0.25">
      <c r="A4543">
        <v>16.138341302826209</v>
      </c>
      <c r="B4543">
        <v>1.6851910294446704</v>
      </c>
      <c r="C4543">
        <v>5.2851910294446736</v>
      </c>
    </row>
    <row r="4544" spans="1:3" x14ac:dyDescent="0.25">
      <c r="A4544">
        <v>16.698969623533742</v>
      </c>
      <c r="B4544">
        <v>11.589280544123435</v>
      </c>
      <c r="C4544">
        <v>7.9892805441234316</v>
      </c>
    </row>
    <row r="4545" spans="1:3" x14ac:dyDescent="0.25">
      <c r="A4545">
        <v>17.75238788444743</v>
      </c>
      <c r="B4545">
        <v>5.4732576922407095</v>
      </c>
      <c r="C4545">
        <v>9.0732576922407127</v>
      </c>
    </row>
    <row r="4546" spans="1:3" x14ac:dyDescent="0.25">
      <c r="A4546">
        <v>21.597625925459461</v>
      </c>
      <c r="B4546">
        <v>12.397506615796674</v>
      </c>
      <c r="C4546">
        <v>8.7975066157966708</v>
      </c>
    </row>
    <row r="4547" spans="1:3" x14ac:dyDescent="0.25">
      <c r="A4547">
        <v>22.23497531322332</v>
      </c>
      <c r="B4547">
        <v>17.807857658780026</v>
      </c>
      <c r="C4547">
        <v>21.40785765877995</v>
      </c>
    </row>
    <row r="4548" spans="1:3" x14ac:dyDescent="0.25">
      <c r="A4548">
        <v>26.182572286197932</v>
      </c>
      <c r="B4548">
        <v>7.7431499922210101</v>
      </c>
      <c r="C4548">
        <v>11.343149992220933</v>
      </c>
    </row>
    <row r="4549" spans="1:3" x14ac:dyDescent="0.25">
      <c r="A4549">
        <v>17.717585380735805</v>
      </c>
      <c r="B4549">
        <v>7.3719577966601513</v>
      </c>
      <c r="C4549">
        <v>10.971957796660075</v>
      </c>
    </row>
    <row r="4550" spans="1:3" x14ac:dyDescent="0.25">
      <c r="A4550">
        <v>14.27495798910499</v>
      </c>
      <c r="B4550">
        <v>6.1137572936783258</v>
      </c>
      <c r="C4550">
        <v>2.5137572936784025</v>
      </c>
    </row>
    <row r="4551" spans="1:3" x14ac:dyDescent="0.25">
      <c r="A4551">
        <v>19.384578054555952</v>
      </c>
      <c r="B4551">
        <v>6.5590297076814785</v>
      </c>
      <c r="C4551">
        <v>2.9590297076815553</v>
      </c>
    </row>
    <row r="4552" spans="1:3" x14ac:dyDescent="0.25">
      <c r="A4552">
        <v>20.43620769199455</v>
      </c>
      <c r="B4552">
        <v>4.3216991839262064</v>
      </c>
      <c r="C4552">
        <v>7.9216991839261297</v>
      </c>
    </row>
    <row r="4553" spans="1:3" x14ac:dyDescent="0.25">
      <c r="A4553">
        <v>23.369840787049839</v>
      </c>
      <c r="B4553">
        <v>3.7619021485242232</v>
      </c>
      <c r="C4553">
        <v>7.3619021485242264</v>
      </c>
    </row>
    <row r="4554" spans="1:3" x14ac:dyDescent="0.25">
      <c r="A4554">
        <v>13.1213199345743</v>
      </c>
      <c r="B4554">
        <v>10.673781515347773</v>
      </c>
      <c r="C4554">
        <v>7.0737815153477701</v>
      </c>
    </row>
    <row r="4555" spans="1:3" x14ac:dyDescent="0.25">
      <c r="A4555">
        <v>17.242796253405857</v>
      </c>
      <c r="B4555">
        <v>7.9242462611244058</v>
      </c>
      <c r="C4555">
        <v>7.9242462611244058</v>
      </c>
    </row>
    <row r="4556" spans="1:3" x14ac:dyDescent="0.25">
      <c r="A4556">
        <v>31.3995620527363</v>
      </c>
      <c r="B4556">
        <v>30.837634862416337</v>
      </c>
      <c r="C4556">
        <v>34.437634862416346</v>
      </c>
    </row>
    <row r="4557" spans="1:3" x14ac:dyDescent="0.25">
      <c r="A4557">
        <v>34.80076796440359</v>
      </c>
      <c r="B4557">
        <v>21.324342928915154</v>
      </c>
      <c r="C4557">
        <v>24.924342928915159</v>
      </c>
    </row>
    <row r="4558" spans="1:3" x14ac:dyDescent="0.25">
      <c r="A4558">
        <v>14.908010118191548</v>
      </c>
      <c r="B4558">
        <v>16.307997588272343</v>
      </c>
      <c r="C4558">
        <v>12.707997588272342</v>
      </c>
    </row>
    <row r="4559" spans="1:3" x14ac:dyDescent="0.25">
      <c r="A4559">
        <v>14.199455280896638</v>
      </c>
      <c r="B4559">
        <v>9.6604210740045993</v>
      </c>
      <c r="C4559">
        <v>13.260421074004602</v>
      </c>
    </row>
    <row r="4560" spans="1:3" x14ac:dyDescent="0.25">
      <c r="A4560">
        <v>13.392222676326142</v>
      </c>
      <c r="B4560">
        <v>17.34412639270106</v>
      </c>
      <c r="C4560">
        <v>17.34412639270106</v>
      </c>
    </row>
    <row r="4561" spans="1:3" x14ac:dyDescent="0.25">
      <c r="A4561">
        <v>21.764996088217245</v>
      </c>
      <c r="B4561">
        <v>7.8981831345222098</v>
      </c>
      <c r="C4561">
        <v>4.2981831345222066</v>
      </c>
    </row>
    <row r="4562" spans="1:3" x14ac:dyDescent="0.25">
      <c r="A4562">
        <v>15.170955209891925</v>
      </c>
      <c r="B4562">
        <v>11.266403715559967</v>
      </c>
      <c r="C4562">
        <v>11.266403715559967</v>
      </c>
    </row>
    <row r="4563" spans="1:3" x14ac:dyDescent="0.25">
      <c r="A4563">
        <v>15.58012042156399</v>
      </c>
      <c r="B4563">
        <v>22.904882020133897</v>
      </c>
      <c r="C4563">
        <v>19.304882020133896</v>
      </c>
    </row>
    <row r="4564" spans="1:3" x14ac:dyDescent="0.25">
      <c r="A4564">
        <v>19.24381307044106</v>
      </c>
      <c r="B4564">
        <v>7.2110623733314583</v>
      </c>
      <c r="C4564">
        <v>7.2110623733314583</v>
      </c>
    </row>
    <row r="4565" spans="1:3" x14ac:dyDescent="0.25">
      <c r="A4565">
        <v>16.690961221514051</v>
      </c>
      <c r="B4565">
        <v>14.349965242092253</v>
      </c>
      <c r="C4565">
        <v>17.949965242092176</v>
      </c>
    </row>
    <row r="4566" spans="1:3" x14ac:dyDescent="0.25">
      <c r="A4566">
        <v>16.510541481764154</v>
      </c>
      <c r="B4566">
        <v>20.483010788538518</v>
      </c>
      <c r="C4566">
        <v>16.883010788538595</v>
      </c>
    </row>
    <row r="4567" spans="1:3" x14ac:dyDescent="0.25">
      <c r="A4567">
        <v>15.055464813525177</v>
      </c>
      <c r="B4567">
        <v>7.6864576653612815</v>
      </c>
      <c r="C4567">
        <v>4.0864576653613582</v>
      </c>
    </row>
    <row r="4568" spans="1:3" x14ac:dyDescent="0.25">
      <c r="A4568">
        <v>13.482133232718372</v>
      </c>
      <c r="B4568">
        <v>4.225982502978276</v>
      </c>
      <c r="C4568">
        <v>7.8259825029781993</v>
      </c>
    </row>
    <row r="4569" spans="1:3" x14ac:dyDescent="0.25">
      <c r="A4569">
        <v>35.054282677537529</v>
      </c>
      <c r="B4569">
        <v>42.711721421952447</v>
      </c>
      <c r="C4569">
        <v>39.111721421952446</v>
      </c>
    </row>
    <row r="4570" spans="1:3" x14ac:dyDescent="0.25">
      <c r="A4570">
        <v>35.803368191023772</v>
      </c>
      <c r="B4570">
        <v>43.012050148860752</v>
      </c>
      <c r="C4570">
        <v>46.612050148860753</v>
      </c>
    </row>
    <row r="4571" spans="1:3" x14ac:dyDescent="0.25">
      <c r="A4571">
        <v>15.875514247391314</v>
      </c>
      <c r="B4571">
        <v>11.116954703080992</v>
      </c>
      <c r="C4571">
        <v>14.716954703080996</v>
      </c>
    </row>
    <row r="4572" spans="1:3" x14ac:dyDescent="0.25">
      <c r="A4572">
        <v>17.175799971337462</v>
      </c>
      <c r="B4572">
        <v>3.0026491769570729</v>
      </c>
      <c r="C4572">
        <v>0</v>
      </c>
    </row>
    <row r="4573" spans="1:3" x14ac:dyDescent="0.25">
      <c r="A4573">
        <v>24.912156434617714</v>
      </c>
      <c r="B4573">
        <v>2.3495535944826162</v>
      </c>
      <c r="C4573">
        <v>2.3495535944826162</v>
      </c>
    </row>
    <row r="4574" spans="1:3" x14ac:dyDescent="0.25">
      <c r="A4574">
        <v>33.65564515271447</v>
      </c>
      <c r="B4574">
        <v>45.797496694663984</v>
      </c>
      <c r="C4574">
        <v>42.197496694663982</v>
      </c>
    </row>
    <row r="4575" spans="1:3" x14ac:dyDescent="0.25">
      <c r="A4575">
        <v>22.810676927288576</v>
      </c>
      <c r="B4575">
        <v>24.302735829226805</v>
      </c>
      <c r="C4575">
        <v>27.902735829226806</v>
      </c>
    </row>
    <row r="4576" spans="1:3" x14ac:dyDescent="0.25">
      <c r="A4576">
        <v>22.966149293205412</v>
      </c>
      <c r="B4576">
        <v>4.8737166701054502</v>
      </c>
      <c r="C4576">
        <v>4.8737166701054502</v>
      </c>
    </row>
    <row r="4577" spans="1:3" x14ac:dyDescent="0.25">
      <c r="A4577">
        <v>18.289634465337301</v>
      </c>
      <c r="B4577">
        <v>13.693501419461649</v>
      </c>
      <c r="C4577">
        <v>10.093501419461646</v>
      </c>
    </row>
    <row r="4578" spans="1:3" x14ac:dyDescent="0.25">
      <c r="A4578">
        <v>20.504073563800127</v>
      </c>
      <c r="B4578">
        <v>30.330403309477472</v>
      </c>
      <c r="C4578">
        <v>30.330403309477472</v>
      </c>
    </row>
    <row r="4579" spans="1:3" x14ac:dyDescent="0.25">
      <c r="A4579">
        <v>15.447147756038602</v>
      </c>
      <c r="B4579">
        <v>4.7555123283734613</v>
      </c>
      <c r="C4579">
        <v>8.3555123283734645</v>
      </c>
    </row>
    <row r="4580" spans="1:3" x14ac:dyDescent="0.25">
      <c r="A4580">
        <v>15.441740482161626</v>
      </c>
      <c r="B4580">
        <v>8.8280093006807459</v>
      </c>
      <c r="C4580">
        <v>8.8280093006807459</v>
      </c>
    </row>
    <row r="4581" spans="1:3" x14ac:dyDescent="0.25">
      <c r="A4581">
        <v>33.434132939830036</v>
      </c>
      <c r="B4581">
        <v>29.101542816455542</v>
      </c>
      <c r="C4581">
        <v>29.101542816455542</v>
      </c>
    </row>
    <row r="4582" spans="1:3" x14ac:dyDescent="0.25">
      <c r="A4582">
        <v>22.535495062218089</v>
      </c>
      <c r="B4582">
        <v>8.4614142773663659</v>
      </c>
      <c r="C4582">
        <v>12.061414277366289</v>
      </c>
    </row>
    <row r="4583" spans="1:3" x14ac:dyDescent="0.25">
      <c r="A4583">
        <v>14.510910439214513</v>
      </c>
      <c r="B4583">
        <v>2.3729212592491589</v>
      </c>
      <c r="C4583">
        <v>0</v>
      </c>
    </row>
    <row r="4584" spans="1:3" x14ac:dyDescent="0.25">
      <c r="A4584">
        <v>13.664620870528736</v>
      </c>
      <c r="B4584">
        <v>10.641748056105467</v>
      </c>
      <c r="C4584">
        <v>10.641748056105467</v>
      </c>
    </row>
    <row r="4585" spans="1:3" x14ac:dyDescent="0.25">
      <c r="A4585">
        <v>19.906171002435684</v>
      </c>
      <c r="B4585">
        <v>7.2052116803141963</v>
      </c>
      <c r="C4585">
        <v>7.2052116803141963</v>
      </c>
    </row>
    <row r="4586" spans="1:3" x14ac:dyDescent="0.25">
      <c r="A4586">
        <v>12.9809904194199</v>
      </c>
      <c r="B4586">
        <v>6.0888288750740927</v>
      </c>
      <c r="C4586">
        <v>9.6888288750740159</v>
      </c>
    </row>
    <row r="4587" spans="1:3" x14ac:dyDescent="0.25">
      <c r="A4587">
        <v>24.273717811340632</v>
      </c>
      <c r="B4587">
        <v>10.486591683923248</v>
      </c>
      <c r="C4587">
        <v>6.8865916839232444</v>
      </c>
    </row>
    <row r="4588" spans="1:3" x14ac:dyDescent="0.25">
      <c r="A4588">
        <v>17.503798692863324</v>
      </c>
      <c r="B4588">
        <v>1.9424100337747063</v>
      </c>
      <c r="C4588">
        <v>5.5424100337747095</v>
      </c>
    </row>
    <row r="4589" spans="1:3" x14ac:dyDescent="0.25">
      <c r="A4589">
        <v>18.567414084822964</v>
      </c>
      <c r="B4589">
        <v>16.90663632465845</v>
      </c>
      <c r="C4589">
        <v>20.506636324658452</v>
      </c>
    </row>
    <row r="4590" spans="1:3" x14ac:dyDescent="0.25">
      <c r="A4590">
        <v>24.343376334378142</v>
      </c>
      <c r="B4590">
        <v>12.501219959850456</v>
      </c>
      <c r="C4590">
        <v>16.101219959850461</v>
      </c>
    </row>
    <row r="4591" spans="1:3" x14ac:dyDescent="0.25">
      <c r="A4591">
        <v>24.383619673468566</v>
      </c>
      <c r="B4591">
        <v>7.2475353696757061</v>
      </c>
      <c r="C4591">
        <v>3.6475353696757029</v>
      </c>
    </row>
    <row r="4592" spans="1:3" x14ac:dyDescent="0.25">
      <c r="A4592">
        <v>19.980756025569626</v>
      </c>
      <c r="B4592">
        <v>23.19738731536755</v>
      </c>
      <c r="C4592">
        <v>19.597387315367545</v>
      </c>
    </row>
    <row r="4593" spans="1:3" x14ac:dyDescent="0.25">
      <c r="A4593">
        <v>24.09976764892491</v>
      </c>
      <c r="B4593">
        <v>7.8146352735499569</v>
      </c>
      <c r="C4593">
        <v>11.41463527354996</v>
      </c>
    </row>
    <row r="4594" spans="1:3" x14ac:dyDescent="0.25">
      <c r="A4594">
        <v>16.471084597186525</v>
      </c>
      <c r="B4594">
        <v>26.657630009905901</v>
      </c>
      <c r="C4594">
        <v>23.057630009905896</v>
      </c>
    </row>
    <row r="4595" spans="1:3" x14ac:dyDescent="0.25">
      <c r="A4595">
        <v>32.567074371608555</v>
      </c>
      <c r="B4595">
        <v>43.825118722437857</v>
      </c>
      <c r="C4595">
        <v>40.225118722437855</v>
      </c>
    </row>
    <row r="4596" spans="1:3" x14ac:dyDescent="0.25">
      <c r="A4596">
        <v>17.31743945513406</v>
      </c>
      <c r="B4596">
        <v>5.7146544970688851</v>
      </c>
      <c r="C4596">
        <v>2.1146544970688819</v>
      </c>
    </row>
    <row r="4597" spans="1:3" x14ac:dyDescent="0.25">
      <c r="A4597">
        <v>23.120800220250448</v>
      </c>
      <c r="B4597">
        <v>21.329909168898887</v>
      </c>
      <c r="C4597">
        <v>24.929909168898892</v>
      </c>
    </row>
    <row r="4598" spans="1:3" x14ac:dyDescent="0.25">
      <c r="A4598">
        <v>25.59367554288503</v>
      </c>
      <c r="B4598">
        <v>4.4473674814752862</v>
      </c>
      <c r="C4598">
        <v>0.84736748147536289</v>
      </c>
    </row>
    <row r="4599" spans="1:3" x14ac:dyDescent="0.25">
      <c r="A4599">
        <v>19.531333626931016</v>
      </c>
      <c r="B4599">
        <v>4.8601707630709079</v>
      </c>
      <c r="C4599">
        <v>4.8601707630709079</v>
      </c>
    </row>
    <row r="4600" spans="1:3" x14ac:dyDescent="0.25">
      <c r="A4600">
        <v>24.352090433971014</v>
      </c>
      <c r="B4600">
        <v>5.3900320032481908</v>
      </c>
      <c r="C4600">
        <v>1.7900320032482675</v>
      </c>
    </row>
    <row r="4601" spans="1:3" x14ac:dyDescent="0.25">
      <c r="A4601">
        <v>18.451560787244254</v>
      </c>
      <c r="B4601">
        <v>11.557728590716092</v>
      </c>
      <c r="C4601">
        <v>15.157728590716015</v>
      </c>
    </row>
    <row r="4602" spans="1:3" x14ac:dyDescent="0.25">
      <c r="A4602">
        <v>20.008205096945488</v>
      </c>
      <c r="B4602">
        <v>5.2281800946456336</v>
      </c>
      <c r="C4602">
        <v>8.8281800946455569</v>
      </c>
    </row>
    <row r="4603" spans="1:3" x14ac:dyDescent="0.25">
      <c r="A4603">
        <v>15.518360011543759</v>
      </c>
      <c r="B4603">
        <v>11.249164836810994</v>
      </c>
      <c r="C4603">
        <v>11.249164836810994</v>
      </c>
    </row>
    <row r="4604" spans="1:3" x14ac:dyDescent="0.25">
      <c r="A4604">
        <v>24.539039227595339</v>
      </c>
      <c r="B4604">
        <v>18.218460069471163</v>
      </c>
      <c r="C4604">
        <v>18.218460069471163</v>
      </c>
    </row>
    <row r="4605" spans="1:3" x14ac:dyDescent="0.25">
      <c r="A4605">
        <v>25.881575270790851</v>
      </c>
      <c r="B4605">
        <v>13.410315799595756</v>
      </c>
      <c r="C4605">
        <v>17.010315799595759</v>
      </c>
    </row>
    <row r="4606" spans="1:3" x14ac:dyDescent="0.25">
      <c r="A4606">
        <v>31.962659764786281</v>
      </c>
      <c r="B4606">
        <v>22.387501149539048</v>
      </c>
      <c r="C4606">
        <v>25.98750114953905</v>
      </c>
    </row>
    <row r="4607" spans="1:3" x14ac:dyDescent="0.25">
      <c r="A4607">
        <v>15.769288193324433</v>
      </c>
      <c r="B4607">
        <v>14.648713146735304</v>
      </c>
      <c r="C4607">
        <v>11.048713146735301</v>
      </c>
    </row>
    <row r="4608" spans="1:3" x14ac:dyDescent="0.25">
      <c r="A4608">
        <v>23.629888341874505</v>
      </c>
      <c r="B4608">
        <v>2.213421705397991</v>
      </c>
      <c r="C4608">
        <v>5.8134217053979942</v>
      </c>
    </row>
    <row r="4609" spans="1:3" x14ac:dyDescent="0.25">
      <c r="A4609">
        <v>22.617436727032185</v>
      </c>
      <c r="B4609">
        <v>4.2229167342688179</v>
      </c>
      <c r="C4609">
        <v>0.62291673426881466</v>
      </c>
    </row>
    <row r="4610" spans="1:3" x14ac:dyDescent="0.25">
      <c r="A4610">
        <v>13.770217726198553</v>
      </c>
      <c r="B4610">
        <v>10.685568835788448</v>
      </c>
      <c r="C4610">
        <v>7.085568835788445</v>
      </c>
    </row>
    <row r="4611" spans="1:3" x14ac:dyDescent="0.25">
      <c r="A4611">
        <v>22.147010797340386</v>
      </c>
      <c r="B4611">
        <v>6.0037581170901433</v>
      </c>
      <c r="C4611">
        <v>9.6037581170901465</v>
      </c>
    </row>
    <row r="4612" spans="1:3" x14ac:dyDescent="0.25">
      <c r="A4612">
        <v>23.215103063970446</v>
      </c>
      <c r="B4612">
        <v>13.907882240449956</v>
      </c>
      <c r="C4612">
        <v>13.907882240449956</v>
      </c>
    </row>
    <row r="4613" spans="1:3" x14ac:dyDescent="0.25">
      <c r="A4613">
        <v>16.352879699936587</v>
      </c>
      <c r="B4613">
        <v>18.231002408133385</v>
      </c>
      <c r="C4613">
        <v>18.231002408133385</v>
      </c>
    </row>
    <row r="4614" spans="1:3" x14ac:dyDescent="0.25">
      <c r="A4614">
        <v>33.832620958944005</v>
      </c>
      <c r="B4614">
        <v>42.55362405380459</v>
      </c>
      <c r="C4614">
        <v>38.953624053804589</v>
      </c>
    </row>
    <row r="4615" spans="1:3" x14ac:dyDescent="0.25">
      <c r="A4615">
        <v>25.490548088782763</v>
      </c>
      <c r="B4615">
        <v>9.3556794766280582</v>
      </c>
      <c r="C4615">
        <v>9.3556794766280582</v>
      </c>
    </row>
    <row r="4616" spans="1:3" x14ac:dyDescent="0.25">
      <c r="A4616">
        <v>22.892832770655165</v>
      </c>
      <c r="B4616">
        <v>11.752979126385821</v>
      </c>
      <c r="C4616">
        <v>11.752979126385821</v>
      </c>
    </row>
    <row r="4617" spans="1:3" x14ac:dyDescent="0.25">
      <c r="A4617">
        <v>31.941239363851999</v>
      </c>
      <c r="B4617">
        <v>44.621455058750037</v>
      </c>
      <c r="C4617">
        <v>44.621455058750037</v>
      </c>
    </row>
    <row r="4618" spans="1:3" x14ac:dyDescent="0.25">
      <c r="A4618">
        <v>17.95091529271275</v>
      </c>
      <c r="B4618">
        <v>3.9163408240487385</v>
      </c>
      <c r="C4618">
        <v>3.9163408240487385</v>
      </c>
    </row>
    <row r="4619" spans="1:3" x14ac:dyDescent="0.25">
      <c r="A4619">
        <v>26.375800027506529</v>
      </c>
      <c r="B4619">
        <v>3.2420217235392634</v>
      </c>
      <c r="C4619">
        <v>6.8420217235391867</v>
      </c>
    </row>
    <row r="4620" spans="1:3" x14ac:dyDescent="0.25">
      <c r="A4620">
        <v>36.15716708730961</v>
      </c>
      <c r="B4620">
        <v>45.013925815525525</v>
      </c>
      <c r="C4620">
        <v>45.013925815525525</v>
      </c>
    </row>
    <row r="4621" spans="1:3" x14ac:dyDescent="0.25">
      <c r="A4621">
        <v>23.839570459447259</v>
      </c>
      <c r="B4621">
        <v>14.983497659638694</v>
      </c>
      <c r="C4621">
        <v>11.38349765963877</v>
      </c>
    </row>
    <row r="4622" spans="1:3" x14ac:dyDescent="0.25">
      <c r="A4622">
        <v>15.568738960927959</v>
      </c>
      <c r="B4622">
        <v>11.913384591939842</v>
      </c>
      <c r="C4622">
        <v>15.513384591939765</v>
      </c>
    </row>
    <row r="4623" spans="1:3" x14ac:dyDescent="0.25">
      <c r="A4623">
        <v>22.960126593496462</v>
      </c>
      <c r="B4623">
        <v>18.471802838074964</v>
      </c>
      <c r="C4623">
        <v>22.071802838074888</v>
      </c>
    </row>
    <row r="4624" spans="1:3" x14ac:dyDescent="0.25">
      <c r="A4624">
        <v>18.791758719930645</v>
      </c>
      <c r="B4624">
        <v>2.8476094648104855</v>
      </c>
      <c r="C4624">
        <v>2.8476094648104855</v>
      </c>
    </row>
    <row r="4625" spans="1:3" x14ac:dyDescent="0.25">
      <c r="A4625">
        <v>27.15688559312472</v>
      </c>
      <c r="B4625">
        <v>10.7082800785739</v>
      </c>
      <c r="C4625">
        <v>10.7082800785739</v>
      </c>
    </row>
    <row r="4626" spans="1:3" x14ac:dyDescent="0.25">
      <c r="A4626">
        <v>19.136513532804145</v>
      </c>
      <c r="B4626">
        <v>3.0556147494245955</v>
      </c>
      <c r="C4626">
        <v>3.0556147494245955</v>
      </c>
    </row>
    <row r="4627" spans="1:3" x14ac:dyDescent="0.25">
      <c r="A4627">
        <v>35.775550639068655</v>
      </c>
      <c r="B4627">
        <v>42.720689966791156</v>
      </c>
      <c r="C4627">
        <v>39.120689966791232</v>
      </c>
    </row>
    <row r="4628" spans="1:3" x14ac:dyDescent="0.25">
      <c r="A4628">
        <v>21.943495414974432</v>
      </c>
      <c r="B4628">
        <v>5.5819472976505935</v>
      </c>
      <c r="C4628">
        <v>1.9819472976506702</v>
      </c>
    </row>
    <row r="4629" spans="1:3" x14ac:dyDescent="0.25">
      <c r="A4629">
        <v>20.753655825637143</v>
      </c>
      <c r="B4629">
        <v>16.889208124153043</v>
      </c>
      <c r="C4629">
        <v>13.28920812415304</v>
      </c>
    </row>
    <row r="4630" spans="1:3" x14ac:dyDescent="0.25">
      <c r="A4630">
        <v>17.885206533561835</v>
      </c>
      <c r="B4630">
        <v>12.59250039590599</v>
      </c>
      <c r="C4630">
        <v>16.192500395905995</v>
      </c>
    </row>
    <row r="4631" spans="1:3" x14ac:dyDescent="0.25">
      <c r="A4631">
        <v>34.236232490459592</v>
      </c>
      <c r="B4631">
        <v>31.387729717796937</v>
      </c>
      <c r="C4631">
        <v>31.387729717796937</v>
      </c>
    </row>
    <row r="4632" spans="1:3" x14ac:dyDescent="0.25">
      <c r="A4632">
        <v>22.59235631882401</v>
      </c>
      <c r="B4632">
        <v>1.9252596177534365</v>
      </c>
      <c r="C4632">
        <v>5.5252596177534397</v>
      </c>
    </row>
    <row r="4633" spans="1:3" x14ac:dyDescent="0.25">
      <c r="A4633">
        <v>15.920696286728093</v>
      </c>
      <c r="B4633">
        <v>14.130469467787368</v>
      </c>
      <c r="C4633">
        <v>17.730469467787373</v>
      </c>
    </row>
    <row r="4634" spans="1:3" x14ac:dyDescent="0.25">
      <c r="A4634">
        <v>21.096292837294488</v>
      </c>
      <c r="B4634">
        <v>13.504810628125243</v>
      </c>
      <c r="C4634">
        <v>17.104810628125247</v>
      </c>
    </row>
    <row r="4635" spans="1:3" x14ac:dyDescent="0.25">
      <c r="A4635">
        <v>20.093401364607288</v>
      </c>
      <c r="B4635">
        <v>7.4028433234018021</v>
      </c>
      <c r="C4635">
        <v>3.8028433234017989</v>
      </c>
    </row>
    <row r="4636" spans="1:3" x14ac:dyDescent="0.25">
      <c r="A4636">
        <v>15.997346770351077</v>
      </c>
      <c r="B4636">
        <v>14.028556713270977</v>
      </c>
      <c r="C4636">
        <v>10.428556713270973</v>
      </c>
    </row>
    <row r="4637" spans="1:3" x14ac:dyDescent="0.25">
      <c r="A4637">
        <v>20.29257991669067</v>
      </c>
      <c r="B4637">
        <v>3.9944870163523127</v>
      </c>
      <c r="C4637">
        <v>0.39448701635230954</v>
      </c>
    </row>
    <row r="4638" spans="1:3" x14ac:dyDescent="0.25">
      <c r="A4638">
        <v>20.613245826476565</v>
      </c>
      <c r="B4638">
        <v>6.6989716127304266</v>
      </c>
      <c r="C4638">
        <v>6.6989716127304266</v>
      </c>
    </row>
    <row r="4639" spans="1:3" x14ac:dyDescent="0.25">
      <c r="A4639">
        <v>24.496132980773162</v>
      </c>
      <c r="B4639">
        <v>27.109379149756528</v>
      </c>
      <c r="C4639">
        <v>23.509379149756526</v>
      </c>
    </row>
    <row r="4640" spans="1:3" x14ac:dyDescent="0.25">
      <c r="A4640">
        <v>23.833796026656373</v>
      </c>
      <c r="B4640">
        <v>7.2791192100894442</v>
      </c>
      <c r="C4640">
        <v>7.2791192100894442</v>
      </c>
    </row>
    <row r="4641" spans="1:3" x14ac:dyDescent="0.25">
      <c r="A4641">
        <v>14.791914049724726</v>
      </c>
      <c r="B4641">
        <v>8.4734691605434875</v>
      </c>
      <c r="C4641">
        <v>8.4734691605434875</v>
      </c>
    </row>
    <row r="4642" spans="1:3" x14ac:dyDescent="0.25">
      <c r="A4642">
        <v>17.116412791618547</v>
      </c>
      <c r="B4642">
        <v>18.918020159453661</v>
      </c>
      <c r="C4642">
        <v>22.518020159453584</v>
      </c>
    </row>
    <row r="4643" spans="1:3" x14ac:dyDescent="0.25">
      <c r="A4643">
        <v>25.730776161056763</v>
      </c>
      <c r="B4643">
        <v>4.0895897862173136</v>
      </c>
      <c r="C4643">
        <v>4.0895897862173136</v>
      </c>
    </row>
    <row r="4644" spans="1:3" x14ac:dyDescent="0.25">
      <c r="A4644">
        <v>33.316014027847238</v>
      </c>
      <c r="B4644">
        <v>21.629337598615752</v>
      </c>
      <c r="C4644">
        <v>18.029337598615829</v>
      </c>
    </row>
    <row r="4645" spans="1:3" x14ac:dyDescent="0.25">
      <c r="A4645">
        <v>23.163173978987246</v>
      </c>
      <c r="B4645">
        <v>5.717846934612405</v>
      </c>
      <c r="C4645">
        <v>2.1178469346124018</v>
      </c>
    </row>
    <row r="4646" spans="1:3" x14ac:dyDescent="0.25">
      <c r="A4646">
        <v>34.451568799821516</v>
      </c>
      <c r="B4646">
        <v>26.302068307371567</v>
      </c>
      <c r="C4646">
        <v>22.702068307371562</v>
      </c>
    </row>
    <row r="4647" spans="1:3" x14ac:dyDescent="0.25">
      <c r="A4647">
        <v>23.838551091021749</v>
      </c>
      <c r="B4647">
        <v>7.4646250372717571</v>
      </c>
      <c r="C4647">
        <v>11.06462503727176</v>
      </c>
    </row>
    <row r="4648" spans="1:3" x14ac:dyDescent="0.25">
      <c r="A4648">
        <v>22.387651321605667</v>
      </c>
      <c r="B4648">
        <v>6.0181546006901865</v>
      </c>
      <c r="C4648">
        <v>2.4181546006901833</v>
      </c>
    </row>
    <row r="4649" spans="1:3" x14ac:dyDescent="0.25">
      <c r="A4649">
        <v>23.924285878436898</v>
      </c>
      <c r="B4649">
        <v>6.5461748578361689</v>
      </c>
      <c r="C4649">
        <v>10.146174857836172</v>
      </c>
    </row>
    <row r="4650" spans="1:3" x14ac:dyDescent="0.25">
      <c r="A4650">
        <v>20.231310065153075</v>
      </c>
      <c r="B4650">
        <v>4.4686216777221155</v>
      </c>
      <c r="C4650">
        <v>0.8686216777221123</v>
      </c>
    </row>
    <row r="4651" spans="1:3" x14ac:dyDescent="0.25">
      <c r="A4651">
        <v>19.975516274968619</v>
      </c>
      <c r="B4651">
        <v>5.6855972671374211</v>
      </c>
      <c r="C4651">
        <v>5.6855972671374211</v>
      </c>
    </row>
    <row r="4652" spans="1:3" x14ac:dyDescent="0.25">
      <c r="A4652">
        <v>23.016855227138411</v>
      </c>
      <c r="B4652">
        <v>11.691408968972938</v>
      </c>
      <c r="C4652">
        <v>15.291408968972942</v>
      </c>
    </row>
    <row r="4653" spans="1:3" x14ac:dyDescent="0.25">
      <c r="A4653">
        <v>32.880598689269817</v>
      </c>
      <c r="B4653">
        <v>42.854247852197418</v>
      </c>
      <c r="C4653">
        <v>39.254247852197409</v>
      </c>
    </row>
    <row r="4654" spans="1:3" x14ac:dyDescent="0.25">
      <c r="A4654">
        <v>12.05919722440643</v>
      </c>
      <c r="B4654">
        <v>2.9653482761245797</v>
      </c>
      <c r="C4654">
        <v>6.5653482761245829</v>
      </c>
    </row>
    <row r="4655" spans="1:3" x14ac:dyDescent="0.25">
      <c r="A4655">
        <v>25.796047827811162</v>
      </c>
      <c r="B4655">
        <v>2.0516100522069181</v>
      </c>
      <c r="C4655">
        <v>0</v>
      </c>
    </row>
    <row r="4656" spans="1:3" x14ac:dyDescent="0.25">
      <c r="A4656">
        <v>24.070534917341675</v>
      </c>
      <c r="B4656">
        <v>13.333101443436508</v>
      </c>
      <c r="C4656">
        <v>13.333101443436508</v>
      </c>
    </row>
    <row r="4657" spans="1:3" x14ac:dyDescent="0.25">
      <c r="A4657">
        <v>22.916218057422526</v>
      </c>
      <c r="B4657">
        <v>8.5731365606769749</v>
      </c>
      <c r="C4657">
        <v>12.173136560676898</v>
      </c>
    </row>
    <row r="4658" spans="1:3" x14ac:dyDescent="0.25">
      <c r="A4658">
        <v>15.442152269150373</v>
      </c>
      <c r="B4658">
        <v>3.6220053580511902</v>
      </c>
      <c r="C4658">
        <v>2.200535805126691E-2</v>
      </c>
    </row>
    <row r="4659" spans="1:3" x14ac:dyDescent="0.25">
      <c r="A4659">
        <v>23.992069450173314</v>
      </c>
      <c r="B4659">
        <v>2.5027906887033957</v>
      </c>
      <c r="C4659">
        <v>6.102790688703319</v>
      </c>
    </row>
    <row r="4660" spans="1:3" x14ac:dyDescent="0.25">
      <c r="A4660">
        <v>25.654162001956848</v>
      </c>
      <c r="B4660">
        <v>20.648121147470473</v>
      </c>
      <c r="C4660">
        <v>17.04812114747055</v>
      </c>
    </row>
    <row r="4661" spans="1:3" x14ac:dyDescent="0.25">
      <c r="A4661">
        <v>27.889137043446404</v>
      </c>
      <c r="B4661">
        <v>14.061744368084561</v>
      </c>
      <c r="C4661">
        <v>14.061744368084561</v>
      </c>
    </row>
    <row r="4662" spans="1:3" x14ac:dyDescent="0.25">
      <c r="A4662">
        <v>17.710270572217304</v>
      </c>
      <c r="B4662">
        <v>7.0450036119207926</v>
      </c>
      <c r="C4662">
        <v>7.0450036119207926</v>
      </c>
    </row>
    <row r="4663" spans="1:3" x14ac:dyDescent="0.25">
      <c r="A4663">
        <v>23.196114289744312</v>
      </c>
      <c r="B4663">
        <v>3.0911793298135049</v>
      </c>
      <c r="C4663">
        <v>3.0911793298135049</v>
      </c>
    </row>
    <row r="4664" spans="1:3" x14ac:dyDescent="0.25">
      <c r="A4664">
        <v>19.356635126742027</v>
      </c>
      <c r="B4664">
        <v>4.9215688398660351</v>
      </c>
      <c r="C4664">
        <v>1.3215688398660319</v>
      </c>
    </row>
    <row r="4665" spans="1:3" x14ac:dyDescent="0.25">
      <c r="A4665">
        <v>19.170619287881063</v>
      </c>
      <c r="B4665">
        <v>8.2486543511623722</v>
      </c>
      <c r="C4665">
        <v>8.2486543511623722</v>
      </c>
    </row>
    <row r="4666" spans="1:3" x14ac:dyDescent="0.25">
      <c r="A4666">
        <v>23.469601625306169</v>
      </c>
      <c r="B4666">
        <v>22.015381568805054</v>
      </c>
      <c r="C4666">
        <v>18.415381568805049</v>
      </c>
    </row>
    <row r="4667" spans="1:3" x14ac:dyDescent="0.25">
      <c r="A4667">
        <v>16.883501122079004</v>
      </c>
      <c r="B4667">
        <v>10.063610378199241</v>
      </c>
      <c r="C4667">
        <v>10.063610378199241</v>
      </c>
    </row>
    <row r="4668" spans="1:3" x14ac:dyDescent="0.25">
      <c r="A4668">
        <v>16.741687108264607</v>
      </c>
      <c r="B4668">
        <v>1.8478825308778468</v>
      </c>
      <c r="C4668">
        <v>0</v>
      </c>
    </row>
    <row r="4669" spans="1:3" x14ac:dyDescent="0.25">
      <c r="A4669">
        <v>33.41264404744684</v>
      </c>
      <c r="B4669">
        <v>46.094049358446583</v>
      </c>
      <c r="C4669">
        <v>46.094049358446583</v>
      </c>
    </row>
    <row r="4670" spans="1:3" x14ac:dyDescent="0.25">
      <c r="A4670">
        <v>16.379161913890322</v>
      </c>
      <c r="B4670">
        <v>9.6175700681915455</v>
      </c>
      <c r="C4670">
        <v>13.217570068191549</v>
      </c>
    </row>
    <row r="4671" spans="1:3" x14ac:dyDescent="0.25">
      <c r="A4671">
        <v>18.734981605819456</v>
      </c>
      <c r="B4671">
        <v>2.0892279011797044</v>
      </c>
      <c r="C4671">
        <v>0</v>
      </c>
    </row>
    <row r="4672" spans="1:3" x14ac:dyDescent="0.25">
      <c r="A4672">
        <v>15.484741027267388</v>
      </c>
      <c r="B4672">
        <v>3.8489644938721579</v>
      </c>
      <c r="C4672">
        <v>3.8489644938721579</v>
      </c>
    </row>
    <row r="4673" spans="1:3" x14ac:dyDescent="0.25">
      <c r="A4673">
        <v>27.089486312971978</v>
      </c>
      <c r="B4673">
        <v>7.1028676399142388</v>
      </c>
      <c r="C4673">
        <v>10.702867639914242</v>
      </c>
    </row>
    <row r="4674" spans="1:3" x14ac:dyDescent="0.25">
      <c r="A4674">
        <v>15.691501943869266</v>
      </c>
      <c r="B4674">
        <v>20.676543803685405</v>
      </c>
      <c r="C4674">
        <v>24.276543803685406</v>
      </c>
    </row>
    <row r="4675" spans="1:3" x14ac:dyDescent="0.25">
      <c r="A4675">
        <v>14.116616484238609</v>
      </c>
      <c r="B4675">
        <v>8.0243667384924233</v>
      </c>
      <c r="C4675">
        <v>4.4243667384924201</v>
      </c>
    </row>
    <row r="4676" spans="1:3" x14ac:dyDescent="0.25">
      <c r="A4676">
        <v>38.221635754784771</v>
      </c>
      <c r="B4676">
        <v>32.522613131355236</v>
      </c>
      <c r="C4676">
        <v>32.522613131355236</v>
      </c>
    </row>
    <row r="4677" spans="1:3" x14ac:dyDescent="0.25">
      <c r="A4677">
        <v>22.85816796078235</v>
      </c>
      <c r="B4677">
        <v>13.019447116421246</v>
      </c>
      <c r="C4677">
        <v>9.4194471164212423</v>
      </c>
    </row>
    <row r="4678" spans="1:3" x14ac:dyDescent="0.25">
      <c r="A4678">
        <v>22.231694219072384</v>
      </c>
      <c r="B4678">
        <v>21.730376733605983</v>
      </c>
      <c r="C4678">
        <v>21.730376733605983</v>
      </c>
    </row>
    <row r="4679" spans="1:3" x14ac:dyDescent="0.25">
      <c r="A4679">
        <v>32.835125115843127</v>
      </c>
      <c r="B4679">
        <v>20.279738999208146</v>
      </c>
      <c r="C4679">
        <v>23.879738999208069</v>
      </c>
    </row>
    <row r="4680" spans="1:3" x14ac:dyDescent="0.25">
      <c r="A4680">
        <v>17.226338132297023</v>
      </c>
      <c r="B4680">
        <v>5.2926772155201185</v>
      </c>
      <c r="C4680">
        <v>1.6926772155201952</v>
      </c>
    </row>
    <row r="4681" spans="1:3" x14ac:dyDescent="0.25">
      <c r="A4681">
        <v>21.53496486411635</v>
      </c>
      <c r="B4681">
        <v>6.5602520527555974</v>
      </c>
      <c r="C4681">
        <v>2.9602520527556742</v>
      </c>
    </row>
    <row r="4682" spans="1:3" x14ac:dyDescent="0.25">
      <c r="A4682">
        <v>17.791094851380677</v>
      </c>
      <c r="B4682">
        <v>5.815350531757586</v>
      </c>
      <c r="C4682">
        <v>9.4153505317575892</v>
      </c>
    </row>
    <row r="4683" spans="1:3" x14ac:dyDescent="0.25">
      <c r="A4683">
        <v>18.059795903107421</v>
      </c>
      <c r="B4683">
        <v>2.7083686370003601</v>
      </c>
      <c r="C4683">
        <v>0</v>
      </c>
    </row>
    <row r="4684" spans="1:3" x14ac:dyDescent="0.25">
      <c r="A4684">
        <v>20.576917809218173</v>
      </c>
      <c r="B4684">
        <v>12.710486539065409</v>
      </c>
      <c r="C4684">
        <v>16.310486539065412</v>
      </c>
    </row>
    <row r="4685" spans="1:3" x14ac:dyDescent="0.25">
      <c r="A4685">
        <v>26.424175618801307</v>
      </c>
      <c r="B4685">
        <v>15.310432757865362</v>
      </c>
      <c r="C4685">
        <v>11.710432757865359</v>
      </c>
    </row>
    <row r="4686" spans="1:3" x14ac:dyDescent="0.25">
      <c r="A4686">
        <v>13.276387009296933</v>
      </c>
      <c r="B4686">
        <v>2.7752439007235719</v>
      </c>
      <c r="C4686">
        <v>6.3752439007235751</v>
      </c>
    </row>
    <row r="4687" spans="1:3" x14ac:dyDescent="0.25">
      <c r="A4687">
        <v>25.092642178421194</v>
      </c>
      <c r="B4687">
        <v>23.580788453183104</v>
      </c>
      <c r="C4687">
        <v>27.180788453183105</v>
      </c>
    </row>
    <row r="4688" spans="1:3" x14ac:dyDescent="0.25">
      <c r="A4688">
        <v>20.38606256900308</v>
      </c>
      <c r="B4688">
        <v>3.5008063678723822</v>
      </c>
      <c r="C4688">
        <v>7.1008063678723854</v>
      </c>
    </row>
    <row r="4689" spans="1:3" x14ac:dyDescent="0.25">
      <c r="A4689">
        <v>23.025674623568531</v>
      </c>
      <c r="B4689">
        <v>6.5358186923868899</v>
      </c>
      <c r="C4689">
        <v>2.9358186923868868</v>
      </c>
    </row>
    <row r="4690" spans="1:3" x14ac:dyDescent="0.25">
      <c r="A4690">
        <v>23.227635117764507</v>
      </c>
      <c r="B4690">
        <v>5.7998428272424185</v>
      </c>
      <c r="C4690">
        <v>2.1998428272424153</v>
      </c>
    </row>
    <row r="4691" spans="1:3" x14ac:dyDescent="0.25">
      <c r="A4691">
        <v>19.904990853902707</v>
      </c>
      <c r="B4691">
        <v>12.404819418376718</v>
      </c>
      <c r="C4691">
        <v>12.404819418376718</v>
      </c>
    </row>
    <row r="4692" spans="1:3" x14ac:dyDescent="0.25">
      <c r="A4692">
        <v>37.254064611756363</v>
      </c>
      <c r="B4692">
        <v>25.121791926131138</v>
      </c>
      <c r="C4692">
        <v>28.721791926131139</v>
      </c>
    </row>
    <row r="4693" spans="1:3" x14ac:dyDescent="0.25">
      <c r="A4693">
        <v>13.652863053300255</v>
      </c>
      <c r="B4693">
        <v>8.4219212659876685</v>
      </c>
      <c r="C4693">
        <v>8.4219212659876685</v>
      </c>
    </row>
    <row r="4694" spans="1:3" x14ac:dyDescent="0.25">
      <c r="A4694">
        <v>15.951639146426206</v>
      </c>
      <c r="B4694">
        <v>6.1951763828913098</v>
      </c>
      <c r="C4694">
        <v>2.5951763828913066</v>
      </c>
    </row>
    <row r="4695" spans="1:3" x14ac:dyDescent="0.25">
      <c r="A4695">
        <v>21.223670216800087</v>
      </c>
      <c r="B4695">
        <v>5.7132999680827101</v>
      </c>
      <c r="C4695">
        <v>9.3132999680827133</v>
      </c>
    </row>
    <row r="4696" spans="1:3" x14ac:dyDescent="0.25">
      <c r="A4696">
        <v>24.08822943051268</v>
      </c>
      <c r="B4696">
        <v>13.831405673825454</v>
      </c>
      <c r="C4696">
        <v>17.431405673825459</v>
      </c>
    </row>
    <row r="4697" spans="1:3" x14ac:dyDescent="0.25">
      <c r="A4697">
        <v>38.332277529481118</v>
      </c>
      <c r="B4697">
        <v>29.935581695580691</v>
      </c>
      <c r="C4697">
        <v>33.535581695580696</v>
      </c>
    </row>
    <row r="4698" spans="1:3" x14ac:dyDescent="0.25">
      <c r="A4698">
        <v>22.921348781368067</v>
      </c>
      <c r="B4698">
        <v>15.506211973711688</v>
      </c>
      <c r="C4698">
        <v>11.906211973711684</v>
      </c>
    </row>
    <row r="4699" spans="1:3" x14ac:dyDescent="0.25">
      <c r="A4699">
        <v>24.196348518013728</v>
      </c>
      <c r="B4699">
        <v>15.913314198311221</v>
      </c>
      <c r="C4699">
        <v>12.313314198311218</v>
      </c>
    </row>
    <row r="4700" spans="1:3" x14ac:dyDescent="0.25">
      <c r="A4700">
        <v>16.934833801673612</v>
      </c>
      <c r="B4700">
        <v>13.825220331655963</v>
      </c>
      <c r="C4700">
        <v>17.425220331655886</v>
      </c>
    </row>
    <row r="4701" spans="1:3" x14ac:dyDescent="0.25">
      <c r="A4701">
        <v>16.115770231093443</v>
      </c>
      <c r="B4701">
        <v>12.717843696708515</v>
      </c>
      <c r="C4701">
        <v>9.1178436967085119</v>
      </c>
    </row>
    <row r="4702" spans="1:3" x14ac:dyDescent="0.25">
      <c r="A4702">
        <v>24.001779356443542</v>
      </c>
      <c r="B4702">
        <v>17.063635148823888</v>
      </c>
      <c r="C4702">
        <v>13.463635148823965</v>
      </c>
    </row>
    <row r="4703" spans="1:3" x14ac:dyDescent="0.25">
      <c r="A4703">
        <v>35.041426659057905</v>
      </c>
      <c r="B4703">
        <v>28.900070380745593</v>
      </c>
      <c r="C4703">
        <v>32.500070380745512</v>
      </c>
    </row>
    <row r="4704" spans="1:3" x14ac:dyDescent="0.25">
      <c r="A4704">
        <v>17.924913062891292</v>
      </c>
      <c r="B4704">
        <v>14.679821241513835</v>
      </c>
      <c r="C4704">
        <v>14.679821241513835</v>
      </c>
    </row>
    <row r="4705" spans="1:3" x14ac:dyDescent="0.25">
      <c r="A4705">
        <v>21.13669658566053</v>
      </c>
      <c r="B4705">
        <v>17.404124826546727</v>
      </c>
      <c r="C4705">
        <v>21.004124826546651</v>
      </c>
    </row>
    <row r="4706" spans="1:3" x14ac:dyDescent="0.25">
      <c r="A4706">
        <v>34.580361984409649</v>
      </c>
      <c r="B4706">
        <v>30.825870183764668</v>
      </c>
      <c r="C4706">
        <v>34.425870183764587</v>
      </c>
    </row>
    <row r="4707" spans="1:3" x14ac:dyDescent="0.25">
      <c r="A4707">
        <v>22.220103104790709</v>
      </c>
      <c r="B4707">
        <v>11.520897768443437</v>
      </c>
      <c r="C4707">
        <v>7.9208977684434334</v>
      </c>
    </row>
    <row r="4708" spans="1:3" x14ac:dyDescent="0.25">
      <c r="A4708">
        <v>15.410112238213918</v>
      </c>
      <c r="B4708">
        <v>7.2521358697169447</v>
      </c>
      <c r="C4708">
        <v>7.2521358697169447</v>
      </c>
    </row>
    <row r="4709" spans="1:3" x14ac:dyDescent="0.25">
      <c r="A4709">
        <v>28.289256717695537</v>
      </c>
      <c r="B4709">
        <v>9.5178200156118908</v>
      </c>
      <c r="C4709">
        <v>13.117820015611894</v>
      </c>
    </row>
    <row r="4710" spans="1:3" x14ac:dyDescent="0.25">
      <c r="A4710">
        <v>20.218071616442856</v>
      </c>
      <c r="B4710">
        <v>1.9383319879969196</v>
      </c>
      <c r="C4710">
        <v>5.5383319879969228</v>
      </c>
    </row>
    <row r="4711" spans="1:3" x14ac:dyDescent="0.25">
      <c r="A4711">
        <v>23.482086351179046</v>
      </c>
      <c r="B4711">
        <v>3.0661611808035261</v>
      </c>
      <c r="C4711">
        <v>0</v>
      </c>
    </row>
    <row r="4712" spans="1:3" x14ac:dyDescent="0.25">
      <c r="A4712">
        <v>24.55768085539659</v>
      </c>
      <c r="B4712">
        <v>4.744325855579703</v>
      </c>
      <c r="C4712">
        <v>8.3443258555797062</v>
      </c>
    </row>
    <row r="4713" spans="1:3" x14ac:dyDescent="0.25">
      <c r="A4713">
        <v>24.166824996411869</v>
      </c>
      <c r="B4713">
        <v>3.5224449737366292</v>
      </c>
      <c r="C4713">
        <v>0</v>
      </c>
    </row>
    <row r="4714" spans="1:3" x14ac:dyDescent="0.25">
      <c r="A4714">
        <v>19.075576776656298</v>
      </c>
      <c r="B4714">
        <v>2.6141875400412751</v>
      </c>
      <c r="C4714">
        <v>2.6141875400412751</v>
      </c>
    </row>
    <row r="4715" spans="1:3" x14ac:dyDescent="0.25">
      <c r="A4715">
        <v>35.35703972567984</v>
      </c>
      <c r="B4715">
        <v>25.456321875413941</v>
      </c>
      <c r="C4715">
        <v>21.85632187541394</v>
      </c>
    </row>
    <row r="4716" spans="1:3" x14ac:dyDescent="0.25">
      <c r="A4716">
        <v>20.074981338851316</v>
      </c>
      <c r="B4716">
        <v>11.65211447953161</v>
      </c>
      <c r="C4716">
        <v>15.252114479531613</v>
      </c>
    </row>
    <row r="4717" spans="1:3" x14ac:dyDescent="0.25">
      <c r="A4717">
        <v>22.070624234407823</v>
      </c>
      <c r="B4717">
        <v>10.543179640419984</v>
      </c>
      <c r="C4717">
        <v>10.543179640419984</v>
      </c>
    </row>
    <row r="4718" spans="1:3" x14ac:dyDescent="0.25">
      <c r="A4718">
        <v>30.720079893914498</v>
      </c>
      <c r="B4718">
        <v>16.160232006792931</v>
      </c>
      <c r="C4718">
        <v>12.560232006792926</v>
      </c>
    </row>
    <row r="4719" spans="1:3" x14ac:dyDescent="0.25">
      <c r="A4719">
        <v>25.635127349792945</v>
      </c>
      <c r="B4719">
        <v>10.096587121361402</v>
      </c>
      <c r="C4719">
        <v>13.696587121361326</v>
      </c>
    </row>
    <row r="4720" spans="1:3" x14ac:dyDescent="0.25">
      <c r="A4720">
        <v>37.292311831680337</v>
      </c>
      <c r="B4720">
        <v>34.036036064516765</v>
      </c>
      <c r="C4720">
        <v>30.436036064516845</v>
      </c>
    </row>
    <row r="4721" spans="1:3" x14ac:dyDescent="0.25">
      <c r="A4721">
        <v>16.107403175952069</v>
      </c>
      <c r="B4721">
        <v>13.168081514499566</v>
      </c>
      <c r="C4721">
        <v>16.768081514499489</v>
      </c>
    </row>
    <row r="4722" spans="1:3" x14ac:dyDescent="0.25">
      <c r="A4722">
        <v>16.922114502891556</v>
      </c>
      <c r="B4722">
        <v>5.5858442434890954</v>
      </c>
      <c r="C4722">
        <v>9.1858442434890186</v>
      </c>
    </row>
    <row r="4723" spans="1:3" x14ac:dyDescent="0.25">
      <c r="A4723">
        <v>33.923220372046629</v>
      </c>
      <c r="B4723">
        <v>35.359482655531451</v>
      </c>
      <c r="C4723">
        <v>31.759482655531528</v>
      </c>
    </row>
    <row r="4724" spans="1:3" x14ac:dyDescent="0.25">
      <c r="A4724">
        <v>22.472893186830234</v>
      </c>
      <c r="B4724">
        <v>5.3783082672959104</v>
      </c>
      <c r="C4724">
        <v>5.3783082672959104</v>
      </c>
    </row>
    <row r="4725" spans="1:3" x14ac:dyDescent="0.25">
      <c r="A4725">
        <v>19.698580130711179</v>
      </c>
      <c r="B4725">
        <v>24.686235295054733</v>
      </c>
      <c r="C4725">
        <v>28.286235295054656</v>
      </c>
    </row>
    <row r="4726" spans="1:3" x14ac:dyDescent="0.25">
      <c r="A4726">
        <v>33.455988366796788</v>
      </c>
      <c r="B4726">
        <v>12.668568356341368</v>
      </c>
      <c r="C4726">
        <v>16.268568356341291</v>
      </c>
    </row>
    <row r="4727" spans="1:3" x14ac:dyDescent="0.25">
      <c r="A4727">
        <v>21.985493430795646</v>
      </c>
      <c r="B4727">
        <v>4.4201935793356206</v>
      </c>
      <c r="C4727">
        <v>0.82019357933569736</v>
      </c>
    </row>
    <row r="4728" spans="1:3" x14ac:dyDescent="0.25">
      <c r="A4728">
        <v>28.54391575043902</v>
      </c>
      <c r="B4728">
        <v>14.512153022389587</v>
      </c>
      <c r="C4728">
        <v>10.912153022389663</v>
      </c>
    </row>
    <row r="4729" spans="1:3" x14ac:dyDescent="0.25">
      <c r="A4729">
        <v>22.898657534243103</v>
      </c>
      <c r="B4729">
        <v>11.837519886541745</v>
      </c>
      <c r="C4729">
        <v>15.437519886541669</v>
      </c>
    </row>
    <row r="4730" spans="1:3" x14ac:dyDescent="0.25">
      <c r="A4730">
        <v>18.710859272379039</v>
      </c>
      <c r="B4730">
        <v>5.5758027807288446</v>
      </c>
      <c r="C4730">
        <v>9.1758027807288478</v>
      </c>
    </row>
    <row r="4731" spans="1:3" x14ac:dyDescent="0.25">
      <c r="A4731">
        <v>31.671443859780659</v>
      </c>
      <c r="B4731">
        <v>34.745834246755877</v>
      </c>
      <c r="C4731">
        <v>34.745834246755877</v>
      </c>
    </row>
    <row r="4732" spans="1:3" x14ac:dyDescent="0.25">
      <c r="A4732">
        <v>30.371360229733007</v>
      </c>
      <c r="B4732">
        <v>20.274624196375353</v>
      </c>
      <c r="C4732">
        <v>16.674624196375348</v>
      </c>
    </row>
    <row r="4733" spans="1:3" x14ac:dyDescent="0.25">
      <c r="A4733">
        <v>14.802018311782179</v>
      </c>
      <c r="B4733">
        <v>3.9861980502919003</v>
      </c>
      <c r="C4733">
        <v>7.5861980502919035</v>
      </c>
    </row>
    <row r="4734" spans="1:3" x14ac:dyDescent="0.25">
      <c r="A4734">
        <v>16.957604062486887</v>
      </c>
      <c r="B4734">
        <v>15.797942893631225</v>
      </c>
      <c r="C4734">
        <v>12.197942893631222</v>
      </c>
    </row>
    <row r="4735" spans="1:3" x14ac:dyDescent="0.25">
      <c r="A4735">
        <v>24.217455441777389</v>
      </c>
      <c r="B4735">
        <v>10.529167236197523</v>
      </c>
      <c r="C4735">
        <v>10.529167236197523</v>
      </c>
    </row>
    <row r="4736" spans="1:3" x14ac:dyDescent="0.25">
      <c r="A4736">
        <v>24.177242500840961</v>
      </c>
      <c r="B4736">
        <v>20.258365669209574</v>
      </c>
      <c r="C4736">
        <v>16.658365669209569</v>
      </c>
    </row>
    <row r="4737" spans="1:3" x14ac:dyDescent="0.25">
      <c r="A4737">
        <v>24.537059018631577</v>
      </c>
      <c r="B4737">
        <v>7.176255927368187</v>
      </c>
      <c r="C4737">
        <v>10.77625592736819</v>
      </c>
    </row>
    <row r="4738" spans="1:3" x14ac:dyDescent="0.25">
      <c r="A4738">
        <v>12.429769501186421</v>
      </c>
      <c r="B4738">
        <v>7.1028312992121112</v>
      </c>
      <c r="C4738">
        <v>3.502831299212108</v>
      </c>
    </row>
    <row r="4739" spans="1:3" x14ac:dyDescent="0.25">
      <c r="A4739">
        <v>18.137389261350869</v>
      </c>
      <c r="B4739">
        <v>9.0964691809709119</v>
      </c>
      <c r="C4739">
        <v>5.4964691809709088</v>
      </c>
    </row>
    <row r="4740" spans="1:3" x14ac:dyDescent="0.25">
      <c r="A4740">
        <v>24.854367061855225</v>
      </c>
      <c r="B4740">
        <v>23.508595666331829</v>
      </c>
      <c r="C4740">
        <v>19.908595666331827</v>
      </c>
    </row>
    <row r="4741" spans="1:3" x14ac:dyDescent="0.25">
      <c r="A4741">
        <v>34.614913168227176</v>
      </c>
      <c r="B4741">
        <v>39.183229433956413</v>
      </c>
      <c r="C4741">
        <v>39.183229433956413</v>
      </c>
    </row>
    <row r="4742" spans="1:3" x14ac:dyDescent="0.25">
      <c r="A4742">
        <v>23.069970549798899</v>
      </c>
      <c r="B4742">
        <v>8.3922917406669661</v>
      </c>
      <c r="C4742">
        <v>11.992291740666889</v>
      </c>
    </row>
    <row r="4743" spans="1:3" x14ac:dyDescent="0.25">
      <c r="A4743">
        <v>21.015975931594042</v>
      </c>
      <c r="B4743">
        <v>1.6531186020315936</v>
      </c>
      <c r="C4743">
        <v>5.2531186020315168</v>
      </c>
    </row>
    <row r="4744" spans="1:3" x14ac:dyDescent="0.25">
      <c r="A4744">
        <v>19.719856455034019</v>
      </c>
      <c r="B4744">
        <v>7.7093659183871743</v>
      </c>
      <c r="C4744">
        <v>11.309365918387098</v>
      </c>
    </row>
    <row r="4745" spans="1:3" x14ac:dyDescent="0.25">
      <c r="A4745">
        <v>15.74375352818139</v>
      </c>
      <c r="B4745">
        <v>12.355594950245035</v>
      </c>
      <c r="C4745">
        <v>12.355594950245035</v>
      </c>
    </row>
    <row r="4746" spans="1:3" x14ac:dyDescent="0.25">
      <c r="A4746">
        <v>12.56526416123199</v>
      </c>
      <c r="B4746">
        <v>10.527781525751774</v>
      </c>
      <c r="C4746">
        <v>10.527781525751774</v>
      </c>
    </row>
    <row r="4747" spans="1:3" x14ac:dyDescent="0.25">
      <c r="A4747">
        <v>19.043205087460588</v>
      </c>
      <c r="B4747">
        <v>6.8695466930413929</v>
      </c>
      <c r="C4747">
        <v>6.8695466930413929</v>
      </c>
    </row>
    <row r="4748" spans="1:3" x14ac:dyDescent="0.25">
      <c r="A4748">
        <v>15.844157094481783</v>
      </c>
      <c r="B4748">
        <v>15.210716340907755</v>
      </c>
      <c r="C4748">
        <v>15.210716340907755</v>
      </c>
    </row>
    <row r="4749" spans="1:3" x14ac:dyDescent="0.25">
      <c r="A4749">
        <v>27.323888520591524</v>
      </c>
      <c r="B4749">
        <v>29.784846245033645</v>
      </c>
      <c r="C4749">
        <v>26.184846245033722</v>
      </c>
    </row>
    <row r="4750" spans="1:3" x14ac:dyDescent="0.25">
      <c r="A4750">
        <v>22.92050807154359</v>
      </c>
      <c r="B4750">
        <v>11.111493058999358</v>
      </c>
      <c r="C4750">
        <v>14.711493058999281</v>
      </c>
    </row>
    <row r="4751" spans="1:3" x14ac:dyDescent="0.25">
      <c r="A4751">
        <v>23.836991427129952</v>
      </c>
      <c r="B4751">
        <v>14.632822822268894</v>
      </c>
      <c r="C4751">
        <v>11.032822822268891</v>
      </c>
    </row>
    <row r="4752" spans="1:3" x14ac:dyDescent="0.25">
      <c r="A4752">
        <v>14.732396335091655</v>
      </c>
      <c r="B4752">
        <v>6.7569988608953313</v>
      </c>
      <c r="C4752">
        <v>6.7569988608953313</v>
      </c>
    </row>
    <row r="4753" spans="1:3" x14ac:dyDescent="0.25">
      <c r="A4753">
        <v>13.686220297781828</v>
      </c>
      <c r="B4753">
        <v>8.773851048311343</v>
      </c>
      <c r="C4753">
        <v>8.773851048311343</v>
      </c>
    </row>
    <row r="4754" spans="1:3" x14ac:dyDescent="0.25">
      <c r="A4754">
        <v>23.024281120438765</v>
      </c>
      <c r="B4754">
        <v>6.2323317568064862</v>
      </c>
      <c r="C4754">
        <v>6.2323317568064862</v>
      </c>
    </row>
    <row r="4755" spans="1:3" x14ac:dyDescent="0.25">
      <c r="A4755">
        <v>36.055394897539458</v>
      </c>
      <c r="B4755">
        <v>71.443815570808894</v>
      </c>
      <c r="C4755">
        <v>67.8438155708089</v>
      </c>
    </row>
    <row r="4756" spans="1:3" x14ac:dyDescent="0.25">
      <c r="A4756">
        <v>15.739377285640401</v>
      </c>
      <c r="B4756">
        <v>12.302369501600374</v>
      </c>
      <c r="C4756">
        <v>15.902369501600297</v>
      </c>
    </row>
    <row r="4757" spans="1:3" x14ac:dyDescent="0.25">
      <c r="A4757">
        <v>19.115125095086896</v>
      </c>
      <c r="B4757">
        <v>11.707927468169501</v>
      </c>
      <c r="C4757">
        <v>11.707927468169501</v>
      </c>
    </row>
    <row r="4758" spans="1:3" x14ac:dyDescent="0.25">
      <c r="A4758">
        <v>35.541719069475789</v>
      </c>
      <c r="B4758">
        <v>28.192752672933299</v>
      </c>
      <c r="C4758">
        <v>24.592752672933376</v>
      </c>
    </row>
    <row r="4759" spans="1:3" x14ac:dyDescent="0.25">
      <c r="A4759">
        <v>22.250166912170766</v>
      </c>
      <c r="B4759">
        <v>12.195966517109422</v>
      </c>
      <c r="C4759">
        <v>12.195966517109422</v>
      </c>
    </row>
    <row r="4760" spans="1:3" x14ac:dyDescent="0.25">
      <c r="A4760">
        <v>12.888709618541228</v>
      </c>
      <c r="B4760">
        <v>4.1652081574290811</v>
      </c>
      <c r="C4760">
        <v>4.1652081574290811</v>
      </c>
    </row>
    <row r="4761" spans="1:3" x14ac:dyDescent="0.25">
      <c r="A4761">
        <v>27.423588564084227</v>
      </c>
      <c r="B4761">
        <v>5.3792786133723602</v>
      </c>
      <c r="C4761">
        <v>8.9792786133722835</v>
      </c>
    </row>
    <row r="4762" spans="1:3" x14ac:dyDescent="0.25">
      <c r="A4762">
        <v>25.350303409188779</v>
      </c>
      <c r="B4762">
        <v>13.630546833614474</v>
      </c>
      <c r="C4762">
        <v>17.230546833614476</v>
      </c>
    </row>
    <row r="4763" spans="1:3" x14ac:dyDescent="0.25">
      <c r="A4763">
        <v>15.075994826076755</v>
      </c>
      <c r="B4763">
        <v>29.799945337546497</v>
      </c>
      <c r="C4763">
        <v>26.199945337546495</v>
      </c>
    </row>
    <row r="4764" spans="1:3" x14ac:dyDescent="0.25">
      <c r="A4764">
        <v>33.887749027959998</v>
      </c>
      <c r="B4764">
        <v>29.686612556505114</v>
      </c>
      <c r="C4764">
        <v>26.086612556505109</v>
      </c>
    </row>
    <row r="4765" spans="1:3" x14ac:dyDescent="0.25">
      <c r="A4765">
        <v>32.256239128880182</v>
      </c>
      <c r="B4765">
        <v>20.716182547675118</v>
      </c>
      <c r="C4765">
        <v>20.716182547675118</v>
      </c>
    </row>
    <row r="4766" spans="1:3" x14ac:dyDescent="0.25">
      <c r="A4766">
        <v>33.752151836203304</v>
      </c>
      <c r="B4766">
        <v>34.398282937183851</v>
      </c>
      <c r="C4766">
        <v>30.798282937183927</v>
      </c>
    </row>
    <row r="4767" spans="1:3" x14ac:dyDescent="0.25">
      <c r="A4767">
        <v>21.222898882172156</v>
      </c>
      <c r="B4767">
        <v>3.5130235184958636</v>
      </c>
      <c r="C4767">
        <v>0</v>
      </c>
    </row>
    <row r="4768" spans="1:3" x14ac:dyDescent="0.25">
      <c r="A4768">
        <v>23.875437111008164</v>
      </c>
      <c r="B4768">
        <v>3.4132170074116175</v>
      </c>
      <c r="C4768">
        <v>3.4132170074116175</v>
      </c>
    </row>
    <row r="4769" spans="1:3" x14ac:dyDescent="0.25">
      <c r="A4769">
        <v>19.354732558111625</v>
      </c>
      <c r="B4769">
        <v>10.445160162377842</v>
      </c>
      <c r="C4769">
        <v>6.845160162377919</v>
      </c>
    </row>
    <row r="4770" spans="1:3" x14ac:dyDescent="0.25">
      <c r="A4770">
        <v>15.163678919122496</v>
      </c>
      <c r="B4770">
        <v>5.7120679689504783</v>
      </c>
      <c r="C4770">
        <v>5.7120679689504783</v>
      </c>
    </row>
    <row r="4771" spans="1:3" x14ac:dyDescent="0.25">
      <c r="A4771">
        <v>18.129360841776283</v>
      </c>
      <c r="B4771">
        <v>4.792697635129084</v>
      </c>
      <c r="C4771">
        <v>1.1926976351290808</v>
      </c>
    </row>
    <row r="4772" spans="1:3" x14ac:dyDescent="0.25">
      <c r="A4772">
        <v>13.535778910211791</v>
      </c>
      <c r="B4772">
        <v>17.026051677135719</v>
      </c>
      <c r="C4772">
        <v>20.626051677135724</v>
      </c>
    </row>
    <row r="4773" spans="1:3" x14ac:dyDescent="0.25">
      <c r="A4773">
        <v>14.278284136687631</v>
      </c>
      <c r="B4773">
        <v>12.735533741578831</v>
      </c>
      <c r="C4773">
        <v>9.1355337415788274</v>
      </c>
    </row>
    <row r="4774" spans="1:3" x14ac:dyDescent="0.25">
      <c r="A4774">
        <v>18.071830294856632</v>
      </c>
      <c r="B4774">
        <v>18.658262828699375</v>
      </c>
      <c r="C4774">
        <v>18.658262828699375</v>
      </c>
    </row>
    <row r="4775" spans="1:3" x14ac:dyDescent="0.25">
      <c r="A4775">
        <v>24.56796514026534</v>
      </c>
      <c r="B4775">
        <v>4.6051205032190357</v>
      </c>
      <c r="C4775">
        <v>1.0051205032190325</v>
      </c>
    </row>
    <row r="4776" spans="1:3" x14ac:dyDescent="0.25">
      <c r="A4776">
        <v>23.366433118866532</v>
      </c>
      <c r="B4776">
        <v>6.0803941395849126</v>
      </c>
      <c r="C4776">
        <v>2.4803941395849094</v>
      </c>
    </row>
    <row r="4777" spans="1:3" x14ac:dyDescent="0.25">
      <c r="A4777">
        <v>13.320463961518056</v>
      </c>
      <c r="B4777">
        <v>17.775815935523767</v>
      </c>
      <c r="C4777">
        <v>21.375815935523768</v>
      </c>
    </row>
    <row r="4778" spans="1:3" x14ac:dyDescent="0.25">
      <c r="A4778">
        <v>23.129399007679503</v>
      </c>
      <c r="B4778">
        <v>7.6160124391192685</v>
      </c>
      <c r="C4778">
        <v>7.6160124391192685</v>
      </c>
    </row>
    <row r="4779" spans="1:3" x14ac:dyDescent="0.25">
      <c r="A4779">
        <v>25.335239354858121</v>
      </c>
      <c r="B4779">
        <v>22.051775941100509</v>
      </c>
      <c r="C4779">
        <v>22.051775941100509</v>
      </c>
    </row>
    <row r="4780" spans="1:3" x14ac:dyDescent="0.25">
      <c r="A4780">
        <v>17.391384258974263</v>
      </c>
      <c r="B4780">
        <v>5.6885977090674533</v>
      </c>
      <c r="C4780">
        <v>2.0885977090674501</v>
      </c>
    </row>
    <row r="4781" spans="1:3" x14ac:dyDescent="0.25">
      <c r="A4781">
        <v>27.716444931642688</v>
      </c>
      <c r="B4781">
        <v>11.534298068285196</v>
      </c>
      <c r="C4781">
        <v>11.534298068285196</v>
      </c>
    </row>
    <row r="4782" spans="1:3" x14ac:dyDescent="0.25">
      <c r="A4782">
        <v>25.800741271504375</v>
      </c>
      <c r="B4782">
        <v>22.317756039345209</v>
      </c>
      <c r="C4782">
        <v>22.317756039345209</v>
      </c>
    </row>
    <row r="4783" spans="1:3" x14ac:dyDescent="0.25">
      <c r="A4783">
        <v>19.512890501253626</v>
      </c>
      <c r="B4783">
        <v>28.869857553652807</v>
      </c>
      <c r="C4783">
        <v>25.269857553652884</v>
      </c>
    </row>
    <row r="4784" spans="1:3" x14ac:dyDescent="0.25">
      <c r="A4784">
        <v>15.265945068581397</v>
      </c>
      <c r="B4784">
        <v>5.8862395493197717</v>
      </c>
      <c r="C4784">
        <v>5.8862395493197717</v>
      </c>
    </row>
    <row r="4785" spans="1:3" x14ac:dyDescent="0.25">
      <c r="A4785">
        <v>26.70605004858885</v>
      </c>
      <c r="B4785">
        <v>2.0365724175703726</v>
      </c>
      <c r="C4785">
        <v>5.6365724175703757</v>
      </c>
    </row>
    <row r="4786" spans="1:3" x14ac:dyDescent="0.25">
      <c r="A4786">
        <v>14.992912630263096</v>
      </c>
      <c r="B4786">
        <v>2.5664478662133394</v>
      </c>
      <c r="C4786">
        <v>2.5664478662133394</v>
      </c>
    </row>
    <row r="4787" spans="1:3" x14ac:dyDescent="0.25">
      <c r="A4787">
        <v>22.259459918646229</v>
      </c>
      <c r="B4787">
        <v>3.2577450077474879</v>
      </c>
      <c r="C4787">
        <v>6.8577450077474911</v>
      </c>
    </row>
    <row r="4788" spans="1:3" x14ac:dyDescent="0.25">
      <c r="A4788">
        <v>20.213032119559138</v>
      </c>
      <c r="B4788">
        <v>14.316961469094203</v>
      </c>
      <c r="C4788">
        <v>14.316961469094203</v>
      </c>
    </row>
    <row r="4789" spans="1:3" x14ac:dyDescent="0.25">
      <c r="A4789">
        <v>12.090779792341086</v>
      </c>
      <c r="B4789">
        <v>2.8184951685873294</v>
      </c>
      <c r="C4789">
        <v>6.4184951685873326</v>
      </c>
    </row>
    <row r="4790" spans="1:3" x14ac:dyDescent="0.25">
      <c r="A4790">
        <v>14.876121474909745</v>
      </c>
      <c r="B4790">
        <v>19.963546263517145</v>
      </c>
      <c r="C4790">
        <v>19.963546263517145</v>
      </c>
    </row>
    <row r="4791" spans="1:3" x14ac:dyDescent="0.25">
      <c r="A4791">
        <v>35.061995435599826</v>
      </c>
      <c r="B4791">
        <v>26.622940773526267</v>
      </c>
      <c r="C4791">
        <v>26.622940773526267</v>
      </c>
    </row>
    <row r="4792" spans="1:3" x14ac:dyDescent="0.25">
      <c r="A4792">
        <v>31.061613554424756</v>
      </c>
      <c r="B4792">
        <v>45.867965355361733</v>
      </c>
      <c r="C4792">
        <v>42.267965355361731</v>
      </c>
    </row>
    <row r="4793" spans="1:3" x14ac:dyDescent="0.25">
      <c r="A4793">
        <v>25.288031092614041</v>
      </c>
      <c r="B4793">
        <v>6.9080339219080944</v>
      </c>
      <c r="C4793">
        <v>3.3080339219080912</v>
      </c>
    </row>
    <row r="4794" spans="1:3" x14ac:dyDescent="0.25">
      <c r="A4794">
        <v>14.749908768267339</v>
      </c>
      <c r="B4794">
        <v>3.9805262318516288</v>
      </c>
      <c r="C4794">
        <v>0.3805262318516256</v>
      </c>
    </row>
    <row r="4795" spans="1:3" x14ac:dyDescent="0.25">
      <c r="A4795">
        <v>15.551213033541966</v>
      </c>
      <c r="B4795">
        <v>21.191903510166501</v>
      </c>
      <c r="C4795">
        <v>24.791903510166424</v>
      </c>
    </row>
    <row r="4796" spans="1:3" x14ac:dyDescent="0.25">
      <c r="A4796">
        <v>19.688043078272432</v>
      </c>
      <c r="B4796">
        <v>4.6042379761716745</v>
      </c>
      <c r="C4796">
        <v>1.0042379761717513</v>
      </c>
    </row>
    <row r="4797" spans="1:3" x14ac:dyDescent="0.25">
      <c r="A4797">
        <v>35.142327302740597</v>
      </c>
      <c r="B4797">
        <v>38.367531442904678</v>
      </c>
      <c r="C4797">
        <v>38.367531442904678</v>
      </c>
    </row>
    <row r="4798" spans="1:3" x14ac:dyDescent="0.25">
      <c r="A4798">
        <v>24.33191717668069</v>
      </c>
      <c r="B4798">
        <v>3.1045576253434515</v>
      </c>
      <c r="C4798">
        <v>0</v>
      </c>
    </row>
    <row r="4799" spans="1:3" x14ac:dyDescent="0.25">
      <c r="A4799">
        <v>19.59733736257812</v>
      </c>
      <c r="B4799">
        <v>11.674873881606178</v>
      </c>
      <c r="C4799">
        <v>15.274873881606181</v>
      </c>
    </row>
    <row r="4800" spans="1:3" x14ac:dyDescent="0.25">
      <c r="A4800">
        <v>38.117284870670886</v>
      </c>
      <c r="B4800">
        <v>25.78631582190593</v>
      </c>
      <c r="C4800">
        <v>29.386315821905935</v>
      </c>
    </row>
    <row r="4801" spans="1:3" x14ac:dyDescent="0.25">
      <c r="A4801">
        <v>25.394380506711194</v>
      </c>
      <c r="B4801">
        <v>24.241179052881616</v>
      </c>
      <c r="C4801">
        <v>24.241179052881616</v>
      </c>
    </row>
    <row r="4802" spans="1:3" x14ac:dyDescent="0.25">
      <c r="A4802">
        <v>23.378982023227053</v>
      </c>
      <c r="B4802">
        <v>8.3527061735510344</v>
      </c>
      <c r="C4802">
        <v>11.952706173551038</v>
      </c>
    </row>
    <row r="4803" spans="1:3" x14ac:dyDescent="0.25">
      <c r="A4803">
        <v>23.392606425878</v>
      </c>
      <c r="B4803">
        <v>6.3898320437235689</v>
      </c>
      <c r="C4803">
        <v>6.3898320437235689</v>
      </c>
    </row>
    <row r="4804" spans="1:3" x14ac:dyDescent="0.25">
      <c r="A4804">
        <v>12.957295598670333</v>
      </c>
      <c r="B4804">
        <v>2.9560109133657519</v>
      </c>
      <c r="C4804">
        <v>2.9560109133657519</v>
      </c>
    </row>
    <row r="4805" spans="1:3" x14ac:dyDescent="0.25">
      <c r="A4805">
        <v>16.728032403520743</v>
      </c>
      <c r="B4805">
        <v>10.401876315013627</v>
      </c>
      <c r="C4805">
        <v>6.8018763150136241</v>
      </c>
    </row>
    <row r="4806" spans="1:3" x14ac:dyDescent="0.25">
      <c r="A4806">
        <v>14.312813795215931</v>
      </c>
      <c r="B4806">
        <v>6.2994943482585875</v>
      </c>
      <c r="C4806">
        <v>9.8994943482585906</v>
      </c>
    </row>
    <row r="4807" spans="1:3" x14ac:dyDescent="0.25">
      <c r="A4807">
        <v>16.304514441747855</v>
      </c>
      <c r="B4807">
        <v>7.1649937479524173</v>
      </c>
      <c r="C4807">
        <v>3.5649937479524141</v>
      </c>
    </row>
    <row r="4808" spans="1:3" x14ac:dyDescent="0.25">
      <c r="A4808">
        <v>25.434372345297433</v>
      </c>
      <c r="B4808">
        <v>8.4539962067378838</v>
      </c>
      <c r="C4808">
        <v>12.053996206737887</v>
      </c>
    </row>
    <row r="4809" spans="1:3" x14ac:dyDescent="0.25">
      <c r="A4809">
        <v>34.922285492898524</v>
      </c>
      <c r="B4809">
        <v>25.76386065967732</v>
      </c>
      <c r="C4809">
        <v>25.76386065967732</v>
      </c>
    </row>
    <row r="4810" spans="1:3" x14ac:dyDescent="0.25">
      <c r="A4810">
        <v>24.297034815990195</v>
      </c>
      <c r="B4810">
        <v>1.7508801169712562</v>
      </c>
      <c r="C4810">
        <v>1.7508801169712562</v>
      </c>
    </row>
    <row r="4811" spans="1:3" x14ac:dyDescent="0.25">
      <c r="A4811">
        <v>18.646206662015512</v>
      </c>
      <c r="B4811">
        <v>6.1977433941097804</v>
      </c>
      <c r="C4811">
        <v>2.5977433941097772</v>
      </c>
    </row>
    <row r="4812" spans="1:3" x14ac:dyDescent="0.25">
      <c r="A4812">
        <v>20.862837266094676</v>
      </c>
      <c r="B4812">
        <v>13.107933989348997</v>
      </c>
      <c r="C4812">
        <v>9.5079339893490733</v>
      </c>
    </row>
    <row r="4813" spans="1:3" x14ac:dyDescent="0.25">
      <c r="A4813">
        <v>17.522796083584335</v>
      </c>
      <c r="B4813">
        <v>7.1500257645528897</v>
      </c>
      <c r="C4813">
        <v>3.5500257645529665</v>
      </c>
    </row>
    <row r="4814" spans="1:3" x14ac:dyDescent="0.25">
      <c r="A4814">
        <v>22.954343429047857</v>
      </c>
      <c r="B4814">
        <v>4.9688269938042495</v>
      </c>
      <c r="C4814">
        <v>8.5688269938041728</v>
      </c>
    </row>
    <row r="4815" spans="1:3" x14ac:dyDescent="0.25">
      <c r="A4815">
        <v>20.545513564233762</v>
      </c>
      <c r="B4815">
        <v>6.6620751380578547</v>
      </c>
      <c r="C4815">
        <v>10.262075138057778</v>
      </c>
    </row>
    <row r="4816" spans="1:3" x14ac:dyDescent="0.25">
      <c r="A4816">
        <v>24.135005496989024</v>
      </c>
      <c r="B4816">
        <v>8.9619674539800798</v>
      </c>
      <c r="C4816">
        <v>5.3619674539801565</v>
      </c>
    </row>
    <row r="4817" spans="1:3" x14ac:dyDescent="0.25">
      <c r="A4817">
        <v>24.395746033787891</v>
      </c>
      <c r="B4817">
        <v>6.1209875270092517</v>
      </c>
      <c r="C4817">
        <v>2.5209875270093285</v>
      </c>
    </row>
    <row r="4818" spans="1:3" x14ac:dyDescent="0.25">
      <c r="A4818">
        <v>21.152749302205844</v>
      </c>
      <c r="B4818">
        <v>7.51279298060755</v>
      </c>
      <c r="C4818">
        <v>3.9127929806076267</v>
      </c>
    </row>
    <row r="4819" spans="1:3" x14ac:dyDescent="0.25">
      <c r="A4819">
        <v>25.589065308158414</v>
      </c>
      <c r="B4819">
        <v>13.978462496209136</v>
      </c>
      <c r="C4819">
        <v>17.57846249620906</v>
      </c>
    </row>
    <row r="4820" spans="1:3" x14ac:dyDescent="0.25">
      <c r="A4820">
        <v>25.84619179486225</v>
      </c>
      <c r="B4820">
        <v>8.7491457901004743</v>
      </c>
      <c r="C4820">
        <v>8.7491457901004743</v>
      </c>
    </row>
    <row r="4821" spans="1:3" x14ac:dyDescent="0.25">
      <c r="A4821">
        <v>16.262476700672678</v>
      </c>
      <c r="B4821">
        <v>5.0715866965010292</v>
      </c>
      <c r="C4821">
        <v>1.471586696501026</v>
      </c>
    </row>
    <row r="4822" spans="1:3" x14ac:dyDescent="0.25">
      <c r="A4822">
        <v>19.695351916039677</v>
      </c>
      <c r="B4822">
        <v>22.128935651058352</v>
      </c>
      <c r="C4822">
        <v>18.528935651058347</v>
      </c>
    </row>
    <row r="4823" spans="1:3" x14ac:dyDescent="0.25">
      <c r="A4823">
        <v>26.030648076080503</v>
      </c>
      <c r="B4823">
        <v>13.049821921625355</v>
      </c>
      <c r="C4823">
        <v>16.64982192162536</v>
      </c>
    </row>
    <row r="4824" spans="1:3" x14ac:dyDescent="0.25">
      <c r="A4824">
        <v>32.262127619488659</v>
      </c>
      <c r="B4824">
        <v>54.046686602014958</v>
      </c>
      <c r="C4824">
        <v>50.44668660201495</v>
      </c>
    </row>
    <row r="4825" spans="1:3" x14ac:dyDescent="0.25">
      <c r="A4825">
        <v>22.517334181034158</v>
      </c>
      <c r="B4825">
        <v>6.1542516434174122</v>
      </c>
      <c r="C4825">
        <v>9.7542516434174154</v>
      </c>
    </row>
    <row r="4826" spans="1:3" x14ac:dyDescent="0.25">
      <c r="A4826">
        <v>20.253472436550027</v>
      </c>
      <c r="B4826">
        <v>13.517906937649045</v>
      </c>
      <c r="C4826">
        <v>9.9179069376490414</v>
      </c>
    </row>
    <row r="4827" spans="1:3" x14ac:dyDescent="0.25">
      <c r="A4827">
        <v>25.23749528998561</v>
      </c>
      <c r="B4827">
        <v>23.082969777971101</v>
      </c>
      <c r="C4827">
        <v>19.4829697779711</v>
      </c>
    </row>
    <row r="4828" spans="1:3" x14ac:dyDescent="0.25">
      <c r="A4828">
        <v>21.720996663328833</v>
      </c>
      <c r="B4828">
        <v>6.2100701752723086</v>
      </c>
      <c r="C4828">
        <v>9.8100701752723118</v>
      </c>
    </row>
    <row r="4829" spans="1:3" x14ac:dyDescent="0.25">
      <c r="A4829">
        <v>20.115406483459253</v>
      </c>
      <c r="B4829">
        <v>11.160886979040345</v>
      </c>
      <c r="C4829">
        <v>11.160886979040345</v>
      </c>
    </row>
    <row r="4830" spans="1:3" x14ac:dyDescent="0.25">
      <c r="A4830">
        <v>32.267819295230012</v>
      </c>
      <c r="B4830">
        <v>52.644245404678131</v>
      </c>
      <c r="C4830">
        <v>52.644245404678131</v>
      </c>
    </row>
    <row r="4831" spans="1:3" x14ac:dyDescent="0.25">
      <c r="A4831">
        <v>20.482055971201643</v>
      </c>
      <c r="B4831">
        <v>18.223371006354316</v>
      </c>
      <c r="C4831">
        <v>14.623371006354313</v>
      </c>
    </row>
    <row r="4832" spans="1:3" x14ac:dyDescent="0.25">
      <c r="A4832">
        <v>21.249220762821579</v>
      </c>
      <c r="B4832">
        <v>3.1702232273338815</v>
      </c>
      <c r="C4832">
        <v>6.7702232273338847</v>
      </c>
    </row>
    <row r="4833" spans="1:3" x14ac:dyDescent="0.25">
      <c r="A4833">
        <v>20.708399134041748</v>
      </c>
      <c r="B4833">
        <v>13.456586889819446</v>
      </c>
      <c r="C4833">
        <v>17.056586889819449</v>
      </c>
    </row>
    <row r="4834" spans="1:3" x14ac:dyDescent="0.25">
      <c r="A4834">
        <v>33.708523783642583</v>
      </c>
      <c r="B4834">
        <v>26.462214445313002</v>
      </c>
      <c r="C4834">
        <v>26.462214445313002</v>
      </c>
    </row>
    <row r="4835" spans="1:3" x14ac:dyDescent="0.25">
      <c r="A4835">
        <v>23.364687283086827</v>
      </c>
      <c r="B4835">
        <v>4.943368013176741</v>
      </c>
      <c r="C4835">
        <v>1.3433680131767378</v>
      </c>
    </row>
    <row r="4836" spans="1:3" x14ac:dyDescent="0.25">
      <c r="A4836">
        <v>25.457502168866917</v>
      </c>
      <c r="B4836">
        <v>17.145295797571727</v>
      </c>
      <c r="C4836">
        <v>17.145295797571727</v>
      </c>
    </row>
    <row r="4837" spans="1:3" x14ac:dyDescent="0.25">
      <c r="A4837">
        <v>13.199190247209085</v>
      </c>
      <c r="B4837">
        <v>18.922477450473139</v>
      </c>
      <c r="C4837">
        <v>15.322477450473135</v>
      </c>
    </row>
    <row r="4838" spans="1:3" x14ac:dyDescent="0.25">
      <c r="A4838">
        <v>15.960320443668881</v>
      </c>
      <c r="B4838">
        <v>19.146391508302507</v>
      </c>
      <c r="C4838">
        <v>22.746391508302509</v>
      </c>
    </row>
    <row r="4839" spans="1:3" x14ac:dyDescent="0.25">
      <c r="A4839">
        <v>33.280015193946383</v>
      </c>
      <c r="B4839">
        <v>13.858569736632331</v>
      </c>
      <c r="C4839">
        <v>10.258569736632328</v>
      </c>
    </row>
    <row r="4840" spans="1:3" x14ac:dyDescent="0.25">
      <c r="A4840">
        <v>21.198878280240798</v>
      </c>
      <c r="B4840">
        <v>14.273793297557944</v>
      </c>
      <c r="C4840">
        <v>17.873793297557867</v>
      </c>
    </row>
    <row r="4841" spans="1:3" x14ac:dyDescent="0.25">
      <c r="A4841">
        <v>26.665038085829238</v>
      </c>
      <c r="B4841">
        <v>3.1556791108105919</v>
      </c>
      <c r="C4841">
        <v>3.1556791108105919</v>
      </c>
    </row>
    <row r="4842" spans="1:3" x14ac:dyDescent="0.25">
      <c r="A4842">
        <v>31.788167265672929</v>
      </c>
      <c r="B4842">
        <v>40.093044258676628</v>
      </c>
      <c r="C4842">
        <v>40.093044258676628</v>
      </c>
    </row>
    <row r="4843" spans="1:3" x14ac:dyDescent="0.25">
      <c r="A4843">
        <v>25.696786551922308</v>
      </c>
      <c r="B4843">
        <v>5.9701566714969978</v>
      </c>
      <c r="C4843">
        <v>9.5701566714969211</v>
      </c>
    </row>
    <row r="4844" spans="1:3" x14ac:dyDescent="0.25">
      <c r="A4844">
        <v>34.858331828925046</v>
      </c>
      <c r="B4844">
        <v>39.13066940844891</v>
      </c>
      <c r="C4844">
        <v>42.730669408448833</v>
      </c>
    </row>
    <row r="4845" spans="1:3" x14ac:dyDescent="0.25">
      <c r="A4845">
        <v>23.440287030748213</v>
      </c>
      <c r="B4845">
        <v>2.5130737959927529</v>
      </c>
      <c r="C4845">
        <v>6.1130737959926762</v>
      </c>
    </row>
    <row r="4846" spans="1:3" x14ac:dyDescent="0.25">
      <c r="A4846">
        <v>25.596431740822112</v>
      </c>
      <c r="B4846">
        <v>12.953771733602828</v>
      </c>
      <c r="C4846">
        <v>12.953771733602828</v>
      </c>
    </row>
    <row r="4847" spans="1:3" x14ac:dyDescent="0.25">
      <c r="A4847">
        <v>25.648478061942193</v>
      </c>
      <c r="B4847">
        <v>5.9292055691705592</v>
      </c>
      <c r="C4847">
        <v>9.5292055691704824</v>
      </c>
    </row>
    <row r="4848" spans="1:3" x14ac:dyDescent="0.25">
      <c r="A4848">
        <v>19.342262565277295</v>
      </c>
      <c r="B4848">
        <v>7.2012737648916492</v>
      </c>
      <c r="C4848">
        <v>3.6012737648917259</v>
      </c>
    </row>
    <row r="4849" spans="1:3" x14ac:dyDescent="0.25">
      <c r="A4849">
        <v>32.166311833430932</v>
      </c>
      <c r="B4849">
        <v>34.811124533867059</v>
      </c>
      <c r="C4849">
        <v>38.411124533866982</v>
      </c>
    </row>
    <row r="4850" spans="1:3" x14ac:dyDescent="0.25">
      <c r="A4850">
        <v>33.736634665443944</v>
      </c>
      <c r="B4850">
        <v>37.34380313549471</v>
      </c>
      <c r="C4850">
        <v>37.34380313549471</v>
      </c>
    </row>
    <row r="4851" spans="1:3" x14ac:dyDescent="0.25">
      <c r="A4851">
        <v>22.389070610348121</v>
      </c>
      <c r="B4851">
        <v>3.39290937816493</v>
      </c>
      <c r="C4851">
        <v>3.39290937816493</v>
      </c>
    </row>
    <row r="4852" spans="1:3" x14ac:dyDescent="0.25">
      <c r="A4852">
        <v>23.651840060154903</v>
      </c>
      <c r="B4852">
        <v>1.9749499524299008</v>
      </c>
      <c r="C4852">
        <v>5.574949952429904</v>
      </c>
    </row>
    <row r="4853" spans="1:3" x14ac:dyDescent="0.25">
      <c r="A4853">
        <v>14.792775312108137</v>
      </c>
      <c r="B4853">
        <v>9.0712713623079377</v>
      </c>
      <c r="C4853">
        <v>12.671271362307941</v>
      </c>
    </row>
    <row r="4854" spans="1:3" x14ac:dyDescent="0.25">
      <c r="A4854">
        <v>17.13041774005486</v>
      </c>
      <c r="B4854">
        <v>16.408680855396838</v>
      </c>
      <c r="C4854">
        <v>12.808680855396837</v>
      </c>
    </row>
    <row r="4855" spans="1:3" x14ac:dyDescent="0.25">
      <c r="A4855">
        <v>28.901668403828012</v>
      </c>
      <c r="B4855">
        <v>2.0990269053341226</v>
      </c>
      <c r="C4855">
        <v>5.6990269053341258</v>
      </c>
    </row>
    <row r="4856" spans="1:3" x14ac:dyDescent="0.25">
      <c r="A4856">
        <v>24.06978574293732</v>
      </c>
      <c r="B4856">
        <v>4.8017893882366547</v>
      </c>
      <c r="C4856">
        <v>1.2017893882366515</v>
      </c>
    </row>
    <row r="4857" spans="1:3" x14ac:dyDescent="0.25">
      <c r="A4857">
        <v>14.491110068460875</v>
      </c>
      <c r="B4857">
        <v>5.8131466366166418</v>
      </c>
      <c r="C4857">
        <v>2.2131466366166386</v>
      </c>
    </row>
    <row r="4858" spans="1:3" x14ac:dyDescent="0.25">
      <c r="A4858">
        <v>14.041083569858692</v>
      </c>
      <c r="B4858">
        <v>6.6116651311618924</v>
      </c>
      <c r="C4858">
        <v>10.211665131161896</v>
      </c>
    </row>
    <row r="4859" spans="1:3" x14ac:dyDescent="0.25">
      <c r="A4859">
        <v>11.794434496951425</v>
      </c>
      <c r="B4859">
        <v>12.533626884028379</v>
      </c>
      <c r="C4859">
        <v>12.533626884028379</v>
      </c>
    </row>
    <row r="4860" spans="1:3" x14ac:dyDescent="0.25">
      <c r="A4860">
        <v>14.536232907792597</v>
      </c>
      <c r="B4860">
        <v>18.149726150194006</v>
      </c>
      <c r="C4860">
        <v>18.149726150194006</v>
      </c>
    </row>
    <row r="4861" spans="1:3" x14ac:dyDescent="0.25">
      <c r="A4861">
        <v>32.763261670144843</v>
      </c>
      <c r="B4861">
        <v>17.271678727132056</v>
      </c>
      <c r="C4861">
        <v>20.871678727132057</v>
      </c>
    </row>
    <row r="4862" spans="1:3" x14ac:dyDescent="0.25">
      <c r="A4862">
        <v>26.26693814268183</v>
      </c>
      <c r="B4862">
        <v>8.1711926972289461</v>
      </c>
      <c r="C4862">
        <v>8.1711926972289461</v>
      </c>
    </row>
    <row r="4863" spans="1:3" x14ac:dyDescent="0.25">
      <c r="A4863">
        <v>19.489885938194025</v>
      </c>
      <c r="B4863">
        <v>7.3777100437717458</v>
      </c>
      <c r="C4863">
        <v>10.977710043771669</v>
      </c>
    </row>
    <row r="4864" spans="1:3" x14ac:dyDescent="0.25">
      <c r="A4864">
        <v>16.504070756478324</v>
      </c>
      <c r="B4864">
        <v>12.851881680564095</v>
      </c>
      <c r="C4864">
        <v>12.851881680564095</v>
      </c>
    </row>
    <row r="4865" spans="1:3" x14ac:dyDescent="0.25">
      <c r="A4865">
        <v>16.909739218579851</v>
      </c>
      <c r="B4865">
        <v>2.4489204547534271</v>
      </c>
      <c r="C4865">
        <v>0</v>
      </c>
    </row>
    <row r="4866" spans="1:3" x14ac:dyDescent="0.25">
      <c r="A4866">
        <v>32.976564064435927</v>
      </c>
      <c r="B4866">
        <v>28.288167143714816</v>
      </c>
      <c r="C4866">
        <v>28.288167143714816</v>
      </c>
    </row>
    <row r="4867" spans="1:3" x14ac:dyDescent="0.25">
      <c r="A4867">
        <v>21.531732986718328</v>
      </c>
      <c r="B4867">
        <v>20.684820484967901</v>
      </c>
      <c r="C4867">
        <v>24.284820484967902</v>
      </c>
    </row>
    <row r="4868" spans="1:3" x14ac:dyDescent="0.25">
      <c r="A4868">
        <v>22.545295496565192</v>
      </c>
      <c r="B4868">
        <v>6.6947069977472751</v>
      </c>
      <c r="C4868">
        <v>6.6947069977472751</v>
      </c>
    </row>
    <row r="4869" spans="1:3" x14ac:dyDescent="0.25">
      <c r="A4869">
        <v>32.222003451801228</v>
      </c>
      <c r="B4869">
        <v>20.348379795246743</v>
      </c>
      <c r="C4869">
        <v>23.948379795246744</v>
      </c>
    </row>
    <row r="4870" spans="1:3" x14ac:dyDescent="0.25">
      <c r="A4870">
        <v>35.097017013141887</v>
      </c>
      <c r="B4870">
        <v>47.270930939478468</v>
      </c>
      <c r="C4870">
        <v>43.670930939478467</v>
      </c>
    </row>
    <row r="4871" spans="1:3" x14ac:dyDescent="0.25">
      <c r="A4871">
        <v>22.530486592869394</v>
      </c>
      <c r="B4871">
        <v>32.766264088592465</v>
      </c>
      <c r="C4871">
        <v>32.766264088592465</v>
      </c>
    </row>
    <row r="4872" spans="1:3" x14ac:dyDescent="0.25">
      <c r="A4872">
        <v>15.482531371121411</v>
      </c>
      <c r="B4872">
        <v>9.174151633548826</v>
      </c>
      <c r="C4872">
        <v>9.174151633548826</v>
      </c>
    </row>
    <row r="4873" spans="1:3" x14ac:dyDescent="0.25">
      <c r="A4873">
        <v>24.80098143289835</v>
      </c>
      <c r="B4873">
        <v>8.357140822795337</v>
      </c>
      <c r="C4873">
        <v>8.357140822795337</v>
      </c>
    </row>
    <row r="4874" spans="1:3" x14ac:dyDescent="0.25">
      <c r="A4874">
        <v>27.716990142669093</v>
      </c>
      <c r="B4874">
        <v>15.345403606106185</v>
      </c>
      <c r="C4874">
        <v>18.945403606106108</v>
      </c>
    </row>
    <row r="4875" spans="1:3" x14ac:dyDescent="0.25">
      <c r="A4875">
        <v>22.127664950053134</v>
      </c>
      <c r="B4875">
        <v>16.947987017818829</v>
      </c>
      <c r="C4875">
        <v>13.347987017818905</v>
      </c>
    </row>
    <row r="4876" spans="1:3" x14ac:dyDescent="0.25">
      <c r="A4876">
        <v>16.517064160302724</v>
      </c>
      <c r="B4876">
        <v>10.659489169675211</v>
      </c>
      <c r="C4876">
        <v>14.259489169675135</v>
      </c>
    </row>
    <row r="4877" spans="1:3" x14ac:dyDescent="0.25">
      <c r="A4877">
        <v>21.908697310858454</v>
      </c>
      <c r="B4877">
        <v>30.73491471998766</v>
      </c>
      <c r="C4877">
        <v>30.73491471998766</v>
      </c>
    </row>
    <row r="4878" spans="1:3" x14ac:dyDescent="0.25">
      <c r="A4878">
        <v>18.065930932261161</v>
      </c>
      <c r="B4878">
        <v>4.2814383250357757</v>
      </c>
      <c r="C4878">
        <v>0.68143832503585244</v>
      </c>
    </row>
    <row r="4879" spans="1:3" x14ac:dyDescent="0.25">
      <c r="A4879">
        <v>33.018851216316953</v>
      </c>
      <c r="B4879">
        <v>30.093015687491889</v>
      </c>
      <c r="C4879">
        <v>26.493015687491965</v>
      </c>
    </row>
    <row r="4880" spans="1:3" x14ac:dyDescent="0.25">
      <c r="A4880">
        <v>31.442717559955682</v>
      </c>
      <c r="B4880">
        <v>16.393981010498955</v>
      </c>
      <c r="C4880">
        <v>16.393981010498955</v>
      </c>
    </row>
    <row r="4881" spans="1:3" x14ac:dyDescent="0.25">
      <c r="A4881">
        <v>23.175848222858377</v>
      </c>
      <c r="B4881">
        <v>4.4233443188358024</v>
      </c>
      <c r="C4881">
        <v>8.0233443188358056</v>
      </c>
    </row>
    <row r="4882" spans="1:3" x14ac:dyDescent="0.25">
      <c r="A4882">
        <v>16.009359862839048</v>
      </c>
      <c r="B4882">
        <v>4.7990307865274318</v>
      </c>
      <c r="C4882">
        <v>4.7990307865274318</v>
      </c>
    </row>
    <row r="4883" spans="1:3" x14ac:dyDescent="0.25">
      <c r="A4883">
        <v>17.954232944810357</v>
      </c>
      <c r="B4883">
        <v>2.6310679055659403</v>
      </c>
      <c r="C4883">
        <v>6.2310679055659435</v>
      </c>
    </row>
    <row r="4884" spans="1:3" x14ac:dyDescent="0.25">
      <c r="A4884">
        <v>26.413297452716673</v>
      </c>
      <c r="B4884">
        <v>15.630233154499624</v>
      </c>
      <c r="C4884">
        <v>15.630233154499624</v>
      </c>
    </row>
    <row r="4885" spans="1:3" x14ac:dyDescent="0.25">
      <c r="A4885">
        <v>15.851029595276476</v>
      </c>
      <c r="B4885">
        <v>21.925980298837217</v>
      </c>
      <c r="C4885">
        <v>18.325980298837212</v>
      </c>
    </row>
    <row r="4886" spans="1:3" x14ac:dyDescent="0.25">
      <c r="A4886">
        <v>24.922289022637621</v>
      </c>
      <c r="B4886">
        <v>6.8144125056910809</v>
      </c>
      <c r="C4886">
        <v>6.8144125056910809</v>
      </c>
    </row>
    <row r="4887" spans="1:3" x14ac:dyDescent="0.25">
      <c r="A4887">
        <v>17.205139839223726</v>
      </c>
      <c r="B4887">
        <v>14.577197771422092</v>
      </c>
      <c r="C4887">
        <v>14.577197771422092</v>
      </c>
    </row>
    <row r="4888" spans="1:3" x14ac:dyDescent="0.25">
      <c r="A4888">
        <v>20.94458426287332</v>
      </c>
      <c r="B4888">
        <v>17.856442772955532</v>
      </c>
      <c r="C4888">
        <v>17.856442772955532</v>
      </c>
    </row>
    <row r="4889" spans="1:3" x14ac:dyDescent="0.25">
      <c r="A4889">
        <v>16.173670716275037</v>
      </c>
      <c r="B4889">
        <v>14.927582319343333</v>
      </c>
      <c r="C4889">
        <v>18.527582319343257</v>
      </c>
    </row>
    <row r="4890" spans="1:3" x14ac:dyDescent="0.25">
      <c r="A4890">
        <v>33.592314485358479</v>
      </c>
      <c r="B4890">
        <v>36.43505088396337</v>
      </c>
      <c r="C4890">
        <v>40.035050883963294</v>
      </c>
    </row>
    <row r="4891" spans="1:3" x14ac:dyDescent="0.25">
      <c r="A4891">
        <v>15.553634527785967</v>
      </c>
      <c r="B4891">
        <v>9.666567830948356</v>
      </c>
      <c r="C4891">
        <v>9.666567830948356</v>
      </c>
    </row>
    <row r="4892" spans="1:3" x14ac:dyDescent="0.25">
      <c r="A4892">
        <v>15.062710746283781</v>
      </c>
      <c r="B4892">
        <v>9.2000233408171184</v>
      </c>
      <c r="C4892">
        <v>12.800023340817042</v>
      </c>
    </row>
    <row r="4893" spans="1:3" x14ac:dyDescent="0.25">
      <c r="A4893">
        <v>31.282056903907005</v>
      </c>
      <c r="B4893">
        <v>5.5477838190309292</v>
      </c>
      <c r="C4893">
        <v>5.5477838190309292</v>
      </c>
    </row>
    <row r="4894" spans="1:3" x14ac:dyDescent="0.25">
      <c r="A4894">
        <v>19.377396115278103</v>
      </c>
      <c r="B4894">
        <v>13.416668657491417</v>
      </c>
      <c r="C4894">
        <v>17.016668657491422</v>
      </c>
    </row>
    <row r="4895" spans="1:3" x14ac:dyDescent="0.25">
      <c r="A4895">
        <v>23.356418985708459</v>
      </c>
      <c r="B4895">
        <v>13.535991985772826</v>
      </c>
      <c r="C4895">
        <v>17.135991985772829</v>
      </c>
    </row>
    <row r="4896" spans="1:3" x14ac:dyDescent="0.25">
      <c r="A4896">
        <v>36.68478377582116</v>
      </c>
      <c r="B4896">
        <v>26.934871642990295</v>
      </c>
      <c r="C4896">
        <v>26.934871642990295</v>
      </c>
    </row>
    <row r="4897" spans="1:3" x14ac:dyDescent="0.25">
      <c r="A4897">
        <v>25.907487978134156</v>
      </c>
      <c r="B4897">
        <v>10.536312699454689</v>
      </c>
      <c r="C4897">
        <v>6.9363126994546853</v>
      </c>
    </row>
    <row r="4898" spans="1:3" x14ac:dyDescent="0.25">
      <c r="A4898">
        <v>18.161215402256225</v>
      </c>
      <c r="B4898">
        <v>14.331086847514101</v>
      </c>
      <c r="C4898">
        <v>14.331086847514101</v>
      </c>
    </row>
    <row r="4899" spans="1:3" x14ac:dyDescent="0.25">
      <c r="A4899">
        <v>26.268628224676984</v>
      </c>
      <c r="B4899">
        <v>17.226836663079439</v>
      </c>
      <c r="C4899">
        <v>20.82683666307944</v>
      </c>
    </row>
    <row r="4900" spans="1:3" x14ac:dyDescent="0.25">
      <c r="A4900">
        <v>18.261582565431304</v>
      </c>
      <c r="B4900">
        <v>11.931973745242983</v>
      </c>
      <c r="C4900">
        <v>8.3319737452429798</v>
      </c>
    </row>
    <row r="4901" spans="1:3" x14ac:dyDescent="0.25">
      <c r="A4901">
        <v>18.031145303886262</v>
      </c>
      <c r="B4901">
        <v>15.549376928016505</v>
      </c>
      <c r="C4901">
        <v>19.149376928016508</v>
      </c>
    </row>
    <row r="4902" spans="1:3" x14ac:dyDescent="0.25">
      <c r="A4902">
        <v>27.276474642675758</v>
      </c>
      <c r="B4902">
        <v>2.1179038623685909</v>
      </c>
      <c r="C4902">
        <v>5.717903862368594</v>
      </c>
    </row>
    <row r="4903" spans="1:3" x14ac:dyDescent="0.25">
      <c r="A4903">
        <v>16.79774117097984</v>
      </c>
      <c r="B4903">
        <v>3.1840784262017685</v>
      </c>
      <c r="C4903">
        <v>3.1840784262017685</v>
      </c>
    </row>
    <row r="4904" spans="1:3" x14ac:dyDescent="0.25">
      <c r="A4904">
        <v>27.429942901996</v>
      </c>
      <c r="B4904">
        <v>8.4488013779021465</v>
      </c>
      <c r="C4904">
        <v>12.04880137790215</v>
      </c>
    </row>
    <row r="4905" spans="1:3" x14ac:dyDescent="0.25">
      <c r="A4905">
        <v>37.141921050874764</v>
      </c>
      <c r="B4905">
        <v>25.541280473140809</v>
      </c>
      <c r="C4905">
        <v>21.941280473140807</v>
      </c>
    </row>
    <row r="4906" spans="1:3" x14ac:dyDescent="0.25">
      <c r="A4906">
        <v>22.480914895333921</v>
      </c>
      <c r="B4906">
        <v>8.9804343365862138</v>
      </c>
      <c r="C4906">
        <v>8.9804343365862138</v>
      </c>
    </row>
    <row r="4907" spans="1:3" x14ac:dyDescent="0.25">
      <c r="A4907">
        <v>21.527553186681363</v>
      </c>
      <c r="B4907">
        <v>9.8925951292281145</v>
      </c>
      <c r="C4907">
        <v>6.2925951292281113</v>
      </c>
    </row>
    <row r="4908" spans="1:3" x14ac:dyDescent="0.25">
      <c r="A4908">
        <v>16.432729129639441</v>
      </c>
      <c r="B4908">
        <v>3.2372187644181238</v>
      </c>
      <c r="C4908">
        <v>6.837218764418127</v>
      </c>
    </row>
    <row r="4909" spans="1:3" x14ac:dyDescent="0.25">
      <c r="A4909">
        <v>15.772746340931025</v>
      </c>
      <c r="B4909">
        <v>13.537669812188708</v>
      </c>
      <c r="C4909">
        <v>9.9376698121887053</v>
      </c>
    </row>
    <row r="4910" spans="1:3" x14ac:dyDescent="0.25">
      <c r="A4910">
        <v>26.690524958195986</v>
      </c>
      <c r="B4910">
        <v>10.750013495002477</v>
      </c>
      <c r="C4910">
        <v>10.750013495002477</v>
      </c>
    </row>
    <row r="4911" spans="1:3" x14ac:dyDescent="0.25">
      <c r="A4911">
        <v>18.111482526656655</v>
      </c>
      <c r="B4911">
        <v>8.2555562579671715</v>
      </c>
      <c r="C4911">
        <v>11.855556257967095</v>
      </c>
    </row>
    <row r="4912" spans="1:3" x14ac:dyDescent="0.25">
      <c r="A4912">
        <v>20.949409520544506</v>
      </c>
      <c r="B4912">
        <v>11.563391451112937</v>
      </c>
      <c r="C4912">
        <v>7.9633914511129333</v>
      </c>
    </row>
    <row r="4913" spans="1:3" x14ac:dyDescent="0.25">
      <c r="A4913">
        <v>32.72788368790566</v>
      </c>
      <c r="B4913">
        <v>9.5848056843006724</v>
      </c>
      <c r="C4913">
        <v>13.184805684300596</v>
      </c>
    </row>
    <row r="4914" spans="1:3" x14ac:dyDescent="0.25">
      <c r="A4914">
        <v>16.164905086350565</v>
      </c>
      <c r="B4914">
        <v>8.0680797339106114</v>
      </c>
      <c r="C4914">
        <v>8.0680797339106114</v>
      </c>
    </row>
    <row r="4915" spans="1:3" x14ac:dyDescent="0.25">
      <c r="A4915">
        <v>22.674880267193238</v>
      </c>
      <c r="B4915">
        <v>6.2034760046334192</v>
      </c>
      <c r="C4915">
        <v>9.8034760046333425</v>
      </c>
    </row>
    <row r="4916" spans="1:3" x14ac:dyDescent="0.25">
      <c r="A4916">
        <v>14.224810645230441</v>
      </c>
      <c r="B4916">
        <v>2.2681591841575255</v>
      </c>
      <c r="C4916">
        <v>2.2681591841575255</v>
      </c>
    </row>
    <row r="4917" spans="1:3" x14ac:dyDescent="0.25">
      <c r="A4917">
        <v>21.375933769866613</v>
      </c>
      <c r="B4917">
        <v>4.5899604829446261</v>
      </c>
      <c r="C4917">
        <v>0.98996048294470285</v>
      </c>
    </row>
    <row r="4918" spans="1:3" x14ac:dyDescent="0.25">
      <c r="A4918">
        <v>33.043456433171499</v>
      </c>
      <c r="B4918">
        <v>38.033544559764806</v>
      </c>
      <c r="C4918">
        <v>38.033544559764806</v>
      </c>
    </row>
    <row r="4919" spans="1:3" x14ac:dyDescent="0.25">
      <c r="A4919">
        <v>22.727766608022311</v>
      </c>
      <c r="B4919">
        <v>5.6290630394600782</v>
      </c>
      <c r="C4919">
        <v>9.2290630394600015</v>
      </c>
    </row>
    <row r="4920" spans="1:3" x14ac:dyDescent="0.25">
      <c r="A4920">
        <v>19.44533475151264</v>
      </c>
      <c r="B4920">
        <v>8.7925419458498411</v>
      </c>
      <c r="C4920">
        <v>8.7925419458498411</v>
      </c>
    </row>
    <row r="4921" spans="1:3" x14ac:dyDescent="0.25">
      <c r="A4921">
        <v>27.711596368753906</v>
      </c>
      <c r="B4921">
        <v>7.3307153977439832</v>
      </c>
      <c r="C4921">
        <v>7.3307153977439832</v>
      </c>
    </row>
    <row r="4922" spans="1:3" x14ac:dyDescent="0.25">
      <c r="A4922">
        <v>20.443231440676097</v>
      </c>
      <c r="B4922">
        <v>12.942734865941112</v>
      </c>
      <c r="C4922">
        <v>9.3427348659411891</v>
      </c>
    </row>
    <row r="4923" spans="1:3" x14ac:dyDescent="0.25">
      <c r="A4923">
        <v>34.522022165706971</v>
      </c>
      <c r="B4923">
        <v>22.719455760662566</v>
      </c>
      <c r="C4923">
        <v>22.719455760662566</v>
      </c>
    </row>
    <row r="4924" spans="1:3" x14ac:dyDescent="0.25">
      <c r="A4924">
        <v>21.941927678801711</v>
      </c>
      <c r="B4924">
        <v>23.249920198875689</v>
      </c>
      <c r="C4924">
        <v>19.649920198875684</v>
      </c>
    </row>
    <row r="4925" spans="1:3" x14ac:dyDescent="0.25">
      <c r="A4925">
        <v>35.775239099463349</v>
      </c>
      <c r="B4925">
        <v>22.449485653478938</v>
      </c>
      <c r="C4925">
        <v>22.449485653478938</v>
      </c>
    </row>
    <row r="4926" spans="1:3" x14ac:dyDescent="0.25">
      <c r="A4926">
        <v>22.170320359632257</v>
      </c>
      <c r="B4926">
        <v>15.560046085688004</v>
      </c>
      <c r="C4926">
        <v>19.160046085688009</v>
      </c>
    </row>
    <row r="4927" spans="1:3" x14ac:dyDescent="0.25">
      <c r="A4927">
        <v>18.139008301234387</v>
      </c>
      <c r="B4927">
        <v>15.800789878674619</v>
      </c>
      <c r="C4927">
        <v>15.800789878674619</v>
      </c>
    </row>
    <row r="4928" spans="1:3" x14ac:dyDescent="0.25">
      <c r="A4928">
        <v>15.843535114937435</v>
      </c>
      <c r="B4928">
        <v>24.674442759564545</v>
      </c>
      <c r="C4928">
        <v>21.07444275956454</v>
      </c>
    </row>
    <row r="4929" spans="1:3" x14ac:dyDescent="0.25">
      <c r="A4929">
        <v>22.107518984238126</v>
      </c>
      <c r="B4929">
        <v>3.6922646381982815</v>
      </c>
      <c r="C4929">
        <v>3.6922646381982815</v>
      </c>
    </row>
    <row r="4930" spans="1:3" x14ac:dyDescent="0.25">
      <c r="A4930">
        <v>24.892071270044191</v>
      </c>
      <c r="B4930">
        <v>14.255079180170602</v>
      </c>
      <c r="C4930">
        <v>14.255079180170602</v>
      </c>
    </row>
    <row r="4931" spans="1:3" x14ac:dyDescent="0.25">
      <c r="A4931">
        <v>25.255525832529582</v>
      </c>
      <c r="B4931">
        <v>5.8847500502576811</v>
      </c>
      <c r="C4931">
        <v>5.8847500502576811</v>
      </c>
    </row>
    <row r="4932" spans="1:3" x14ac:dyDescent="0.25">
      <c r="A4932">
        <v>22.154813787875696</v>
      </c>
      <c r="B4932">
        <v>11.262151016445188</v>
      </c>
      <c r="C4932">
        <v>7.6621510164451845</v>
      </c>
    </row>
    <row r="4933" spans="1:3" x14ac:dyDescent="0.25">
      <c r="A4933">
        <v>15.432056182207825</v>
      </c>
      <c r="B4933">
        <v>2.2890757768749026</v>
      </c>
      <c r="C4933">
        <v>5.8890757768749058</v>
      </c>
    </row>
    <row r="4934" spans="1:3" x14ac:dyDescent="0.25">
      <c r="A4934">
        <v>15.411024796177752</v>
      </c>
      <c r="B4934">
        <v>3.6137840755266737</v>
      </c>
      <c r="C4934">
        <v>7.2137840755266769</v>
      </c>
    </row>
    <row r="4935" spans="1:3" x14ac:dyDescent="0.25">
      <c r="A4935">
        <v>25.956677429776612</v>
      </c>
      <c r="B4935">
        <v>18.464532494636885</v>
      </c>
      <c r="C4935">
        <v>14.86453249463688</v>
      </c>
    </row>
    <row r="4936" spans="1:3" x14ac:dyDescent="0.25">
      <c r="A4936">
        <v>21.607258025682327</v>
      </c>
      <c r="B4936">
        <v>6.286914938625916</v>
      </c>
      <c r="C4936">
        <v>6.286914938625916</v>
      </c>
    </row>
    <row r="4937" spans="1:3" x14ac:dyDescent="0.25">
      <c r="A4937">
        <v>19.079982558243938</v>
      </c>
      <c r="B4937">
        <v>20.465658499333237</v>
      </c>
      <c r="C4937">
        <v>24.065658499333242</v>
      </c>
    </row>
    <row r="4938" spans="1:3" x14ac:dyDescent="0.25">
      <c r="A4938">
        <v>21.51308161819837</v>
      </c>
      <c r="B4938">
        <v>12.677235213901632</v>
      </c>
      <c r="C4938">
        <v>9.0772352139016288</v>
      </c>
    </row>
    <row r="4939" spans="1:3" x14ac:dyDescent="0.25">
      <c r="A4939">
        <v>23.535449549643417</v>
      </c>
      <c r="B4939">
        <v>5.7944935355082094</v>
      </c>
      <c r="C4939">
        <v>5.7944935355082094</v>
      </c>
    </row>
    <row r="4940" spans="1:3" x14ac:dyDescent="0.25">
      <c r="A4940">
        <v>17.639528622647145</v>
      </c>
      <c r="B4940">
        <v>8.7658478303712961</v>
      </c>
      <c r="C4940">
        <v>8.7658478303712961</v>
      </c>
    </row>
    <row r="4941" spans="1:3" x14ac:dyDescent="0.25">
      <c r="A4941">
        <v>15.072650439159752</v>
      </c>
      <c r="B4941">
        <v>7.0044570535756279</v>
      </c>
      <c r="C4941">
        <v>10.604457053575551</v>
      </c>
    </row>
    <row r="4942" spans="1:3" x14ac:dyDescent="0.25">
      <c r="A4942">
        <v>23.499978049460051</v>
      </c>
      <c r="B4942">
        <v>20.490073942724365</v>
      </c>
      <c r="C4942">
        <v>20.490073942724365</v>
      </c>
    </row>
    <row r="4943" spans="1:3" x14ac:dyDescent="0.25">
      <c r="A4943">
        <v>22.240156067084911</v>
      </c>
      <c r="B4943">
        <v>11.902153334447174</v>
      </c>
      <c r="C4943">
        <v>11.902153334447174</v>
      </c>
    </row>
    <row r="4944" spans="1:3" x14ac:dyDescent="0.25">
      <c r="A4944">
        <v>35.174272600874886</v>
      </c>
      <c r="B4944">
        <v>24.041654928315683</v>
      </c>
      <c r="C4944">
        <v>27.641654928315607</v>
      </c>
    </row>
    <row r="4945" spans="1:3" x14ac:dyDescent="0.25">
      <c r="A4945">
        <v>24.418666985919391</v>
      </c>
      <c r="B4945">
        <v>12.023931761891991</v>
      </c>
      <c r="C4945">
        <v>15.623931761891914</v>
      </c>
    </row>
    <row r="4946" spans="1:3" x14ac:dyDescent="0.25">
      <c r="A4946">
        <v>37.286674250978393</v>
      </c>
      <c r="B4946">
        <v>31.244241366227534</v>
      </c>
      <c r="C4946">
        <v>31.244241366227534</v>
      </c>
    </row>
    <row r="4947" spans="1:3" x14ac:dyDescent="0.25">
      <c r="A4947">
        <v>14.489221439937303</v>
      </c>
      <c r="B4947">
        <v>3.9800827090786406</v>
      </c>
      <c r="C4947">
        <v>7.5800827090786438</v>
      </c>
    </row>
    <row r="4948" spans="1:3" x14ac:dyDescent="0.25">
      <c r="A4948">
        <v>15.288077060591903</v>
      </c>
      <c r="B4948">
        <v>5.6264084292586602</v>
      </c>
      <c r="C4948">
        <v>9.2264084292586634</v>
      </c>
    </row>
    <row r="4949" spans="1:3" x14ac:dyDescent="0.25">
      <c r="A4949">
        <v>15.959633416637935</v>
      </c>
      <c r="B4949">
        <v>13.237215467707344</v>
      </c>
      <c r="C4949">
        <v>9.6372154677073407</v>
      </c>
    </row>
    <row r="4950" spans="1:3" x14ac:dyDescent="0.25">
      <c r="A4950">
        <v>30.031501856018199</v>
      </c>
      <c r="B4950">
        <v>28.157347134314065</v>
      </c>
      <c r="C4950">
        <v>28.157347134314065</v>
      </c>
    </row>
    <row r="4951" spans="1:3" x14ac:dyDescent="0.25">
      <c r="A4951">
        <v>36.243230083284686</v>
      </c>
      <c r="B4951">
        <v>33.42523245408281</v>
      </c>
      <c r="C4951">
        <v>29.825232454082808</v>
      </c>
    </row>
    <row r="4952" spans="1:3" x14ac:dyDescent="0.25">
      <c r="A4952">
        <v>25.186018304974027</v>
      </c>
      <c r="B4952">
        <v>9.1880545941296976</v>
      </c>
      <c r="C4952">
        <v>9.1880545941296976</v>
      </c>
    </row>
    <row r="4953" spans="1:3" x14ac:dyDescent="0.25">
      <c r="A4953">
        <v>22.368641997923877</v>
      </c>
      <c r="B4953">
        <v>2.1760971034214904</v>
      </c>
      <c r="C4953">
        <v>2.1760971034214904</v>
      </c>
    </row>
    <row r="4954" spans="1:3" x14ac:dyDescent="0.25">
      <c r="A4954">
        <v>18.504248614869852</v>
      </c>
      <c r="B4954">
        <v>17.216103785560062</v>
      </c>
      <c r="C4954">
        <v>20.816103785560067</v>
      </c>
    </row>
    <row r="4955" spans="1:3" x14ac:dyDescent="0.25">
      <c r="A4955">
        <v>33.712879201206306</v>
      </c>
      <c r="B4955">
        <v>21.757083710570324</v>
      </c>
      <c r="C4955">
        <v>25.357083710570329</v>
      </c>
    </row>
    <row r="4956" spans="1:3" x14ac:dyDescent="0.25">
      <c r="A4956">
        <v>16.244556886934429</v>
      </c>
      <c r="B4956">
        <v>6.7381597865868592</v>
      </c>
      <c r="C4956">
        <v>10.338159786586862</v>
      </c>
    </row>
    <row r="4957" spans="1:3" x14ac:dyDescent="0.25">
      <c r="A4957">
        <v>35.648901798134048</v>
      </c>
      <c r="B4957">
        <v>25.571299978553892</v>
      </c>
      <c r="C4957">
        <v>29.171299978553897</v>
      </c>
    </row>
    <row r="4958" spans="1:3" x14ac:dyDescent="0.25">
      <c r="A4958">
        <v>24.020423241197335</v>
      </c>
      <c r="B4958">
        <v>26.284975855161406</v>
      </c>
      <c r="C4958">
        <v>26.284975855161406</v>
      </c>
    </row>
    <row r="4959" spans="1:3" x14ac:dyDescent="0.25">
      <c r="A4959">
        <v>33.989903029621047</v>
      </c>
      <c r="B4959">
        <v>33.517111155733886</v>
      </c>
      <c r="C4959">
        <v>37.117111155733809</v>
      </c>
    </row>
    <row r="4960" spans="1:3" x14ac:dyDescent="0.25">
      <c r="A4960">
        <v>18.252142265974669</v>
      </c>
      <c r="B4960">
        <v>5.6856374868285187</v>
      </c>
      <c r="C4960">
        <v>9.2856374868284419</v>
      </c>
    </row>
    <row r="4961" spans="1:3" x14ac:dyDescent="0.25">
      <c r="A4961">
        <v>22.567444269066854</v>
      </c>
      <c r="B4961">
        <v>9.4738321797209224</v>
      </c>
      <c r="C4961">
        <v>5.8738321797209991</v>
      </c>
    </row>
    <row r="4962" spans="1:3" x14ac:dyDescent="0.25">
      <c r="A4962">
        <v>36.65650224980336</v>
      </c>
      <c r="B4962">
        <v>43.887517760825077</v>
      </c>
      <c r="C4962">
        <v>43.887517760825077</v>
      </c>
    </row>
    <row r="4963" spans="1:3" x14ac:dyDescent="0.25">
      <c r="A4963">
        <v>12.636530776353716</v>
      </c>
      <c r="B4963">
        <v>22.247062144228344</v>
      </c>
      <c r="C4963">
        <v>18.647062144228421</v>
      </c>
    </row>
    <row r="4964" spans="1:3" x14ac:dyDescent="0.25">
      <c r="A4964">
        <v>20.549337502285887</v>
      </c>
      <c r="B4964">
        <v>5.2242188339300277</v>
      </c>
      <c r="C4964">
        <v>1.6242188339301045</v>
      </c>
    </row>
    <row r="4965" spans="1:3" x14ac:dyDescent="0.25">
      <c r="A4965">
        <v>33.976146092718608</v>
      </c>
      <c r="B4965">
        <v>44.158385171927236</v>
      </c>
      <c r="C4965">
        <v>47.758385171927159</v>
      </c>
    </row>
    <row r="4966" spans="1:3" x14ac:dyDescent="0.25">
      <c r="A4966">
        <v>14.000786131107201</v>
      </c>
      <c r="B4966">
        <v>6.9534270402013476</v>
      </c>
      <c r="C4966">
        <v>10.553427040201271</v>
      </c>
    </row>
    <row r="4967" spans="1:3" x14ac:dyDescent="0.25">
      <c r="A4967">
        <v>15.389303922855859</v>
      </c>
      <c r="B4967">
        <v>9.468460798199434</v>
      </c>
      <c r="C4967">
        <v>9.468460798199434</v>
      </c>
    </row>
    <row r="4968" spans="1:3" x14ac:dyDescent="0.25">
      <c r="A4968">
        <v>24.289946805255607</v>
      </c>
      <c r="B4968">
        <v>11.872526601313993</v>
      </c>
      <c r="C4968">
        <v>11.872526601313993</v>
      </c>
    </row>
    <row r="4969" spans="1:3" x14ac:dyDescent="0.25">
      <c r="A4969">
        <v>17.692038414563527</v>
      </c>
      <c r="B4969">
        <v>8.1483680920686474</v>
      </c>
      <c r="C4969">
        <v>8.1483680920686474</v>
      </c>
    </row>
    <row r="4970" spans="1:3" x14ac:dyDescent="0.25">
      <c r="A4970">
        <v>17.909540890480944</v>
      </c>
      <c r="B4970">
        <v>3.1896233608461699</v>
      </c>
      <c r="C4970">
        <v>6.7896233608460932</v>
      </c>
    </row>
    <row r="4971" spans="1:3" x14ac:dyDescent="0.25">
      <c r="A4971">
        <v>17.880348100812125</v>
      </c>
      <c r="B4971">
        <v>12.413980081336433</v>
      </c>
      <c r="C4971">
        <v>12.413980081336433</v>
      </c>
    </row>
    <row r="4972" spans="1:3" x14ac:dyDescent="0.25">
      <c r="A4972">
        <v>34.14968599569255</v>
      </c>
      <c r="B4972">
        <v>29.509448081888827</v>
      </c>
      <c r="C4972">
        <v>33.10944808188875</v>
      </c>
    </row>
    <row r="4973" spans="1:3" x14ac:dyDescent="0.25">
      <c r="A4973">
        <v>17.674277665470896</v>
      </c>
      <c r="B4973">
        <v>4.9864408999773779</v>
      </c>
      <c r="C4973">
        <v>1.3864408999773747</v>
      </c>
    </row>
    <row r="4974" spans="1:3" x14ac:dyDescent="0.25">
      <c r="A4974">
        <v>16.041362322248737</v>
      </c>
      <c r="B4974">
        <v>3.2774087568018917</v>
      </c>
      <c r="C4974">
        <v>6.8774087568018949</v>
      </c>
    </row>
    <row r="4975" spans="1:3" x14ac:dyDescent="0.25">
      <c r="A4975">
        <v>22.485259298940143</v>
      </c>
      <c r="B4975">
        <v>5.3237694054619222</v>
      </c>
      <c r="C4975">
        <v>5.3237694054619222</v>
      </c>
    </row>
    <row r="4976" spans="1:3" x14ac:dyDescent="0.25">
      <c r="A4976">
        <v>22.228980265737761</v>
      </c>
      <c r="B4976">
        <v>2.5777252622803282</v>
      </c>
      <c r="C4976">
        <v>2.5777252622803282</v>
      </c>
    </row>
    <row r="4977" spans="1:3" x14ac:dyDescent="0.25">
      <c r="A4977">
        <v>25.797885166191961</v>
      </c>
      <c r="B4977">
        <v>4.0812874100857677</v>
      </c>
      <c r="C4977">
        <v>7.6812874100857709</v>
      </c>
    </row>
    <row r="4978" spans="1:3" x14ac:dyDescent="0.25">
      <c r="A4978">
        <v>23.414281733095486</v>
      </c>
      <c r="B4978">
        <v>20.087061928968851</v>
      </c>
      <c r="C4978">
        <v>16.487061928968849</v>
      </c>
    </row>
    <row r="4979" spans="1:3" x14ac:dyDescent="0.25">
      <c r="A4979">
        <v>15.103527715793046</v>
      </c>
      <c r="B4979">
        <v>7.8400435826237924</v>
      </c>
      <c r="C4979">
        <v>11.440043582623796</v>
      </c>
    </row>
    <row r="4980" spans="1:3" x14ac:dyDescent="0.25">
      <c r="A4980">
        <v>20.903360225008871</v>
      </c>
      <c r="B4980">
        <v>14.552943526890507</v>
      </c>
      <c r="C4980">
        <v>18.15294352689051</v>
      </c>
    </row>
    <row r="4981" spans="1:3" x14ac:dyDescent="0.25">
      <c r="A4981">
        <v>23.637517084714659</v>
      </c>
      <c r="B4981">
        <v>4.1589867859956176</v>
      </c>
      <c r="C4981">
        <v>7.7589867859956207</v>
      </c>
    </row>
    <row r="4982" spans="1:3" x14ac:dyDescent="0.25">
      <c r="A4982">
        <v>25.987559189023628</v>
      </c>
      <c r="B4982">
        <v>16.418071136561725</v>
      </c>
      <c r="C4982">
        <v>16.418071136561725</v>
      </c>
    </row>
    <row r="4983" spans="1:3" x14ac:dyDescent="0.25">
      <c r="A4983">
        <v>15.809342296489763</v>
      </c>
      <c r="B4983">
        <v>3.8862851689938971</v>
      </c>
      <c r="C4983">
        <v>3.8862851689938971</v>
      </c>
    </row>
    <row r="4984" spans="1:3" x14ac:dyDescent="0.25">
      <c r="A4984">
        <v>23.079884538458195</v>
      </c>
      <c r="B4984">
        <v>30.818714908515243</v>
      </c>
      <c r="C4984">
        <v>34.41871490851517</v>
      </c>
    </row>
    <row r="4985" spans="1:3" x14ac:dyDescent="0.25">
      <c r="A4985">
        <v>19.379915336735305</v>
      </c>
      <c r="B4985">
        <v>2.8962953028867311</v>
      </c>
      <c r="C4985">
        <v>0</v>
      </c>
    </row>
    <row r="4986" spans="1:3" x14ac:dyDescent="0.25">
      <c r="A4986">
        <v>24.274102236140305</v>
      </c>
      <c r="B4986">
        <v>16.345911275348026</v>
      </c>
      <c r="C4986">
        <v>19.945911275347949</v>
      </c>
    </row>
    <row r="4987" spans="1:3" x14ac:dyDescent="0.25">
      <c r="A4987">
        <v>25.734174282612265</v>
      </c>
      <c r="B4987">
        <v>10.569064112625544</v>
      </c>
      <c r="C4987">
        <v>10.569064112625544</v>
      </c>
    </row>
    <row r="4988" spans="1:3" x14ac:dyDescent="0.25">
      <c r="A4988">
        <v>23.313816294552243</v>
      </c>
      <c r="B4988">
        <v>10.463541385809183</v>
      </c>
      <c r="C4988">
        <v>10.463541385809183</v>
      </c>
    </row>
    <row r="4989" spans="1:3" x14ac:dyDescent="0.25">
      <c r="A4989">
        <v>11.458567114445248</v>
      </c>
      <c r="B4989">
        <v>12.415786621772877</v>
      </c>
      <c r="C4989">
        <v>16.015786621772801</v>
      </c>
    </row>
    <row r="4990" spans="1:3" x14ac:dyDescent="0.25">
      <c r="A4990">
        <v>15.031400923170573</v>
      </c>
      <c r="B4990">
        <v>12.383404254975723</v>
      </c>
      <c r="C4990">
        <v>12.383404254975723</v>
      </c>
    </row>
    <row r="4991" spans="1:3" x14ac:dyDescent="0.25">
      <c r="A4991">
        <v>16.061923205249151</v>
      </c>
      <c r="B4991">
        <v>6.2119821896013327</v>
      </c>
      <c r="C4991">
        <v>2.6119821896013296</v>
      </c>
    </row>
    <row r="4992" spans="1:3" x14ac:dyDescent="0.25">
      <c r="A4992">
        <v>16.84938189407643</v>
      </c>
      <c r="B4992">
        <v>8.6600560276085314</v>
      </c>
      <c r="C4992">
        <v>5.0600560276085282</v>
      </c>
    </row>
    <row r="4993" spans="1:3" x14ac:dyDescent="0.25">
      <c r="A4993">
        <v>15.571186021913803</v>
      </c>
      <c r="B4993">
        <v>8.8213306738851482</v>
      </c>
      <c r="C4993">
        <v>5.221330673885145</v>
      </c>
    </row>
    <row r="4994" spans="1:3" x14ac:dyDescent="0.25">
      <c r="A4994">
        <v>14.415835908094055</v>
      </c>
      <c r="B4994">
        <v>3.8346488931561051</v>
      </c>
      <c r="C4994">
        <v>7.4346488931561083</v>
      </c>
    </row>
    <row r="4995" spans="1:3" x14ac:dyDescent="0.25">
      <c r="A4995">
        <v>22.944707675063938</v>
      </c>
      <c r="B4995">
        <v>6.0225174677712356</v>
      </c>
      <c r="C4995">
        <v>9.6225174677712388</v>
      </c>
    </row>
    <row r="4996" spans="1:3" x14ac:dyDescent="0.25">
      <c r="A4996">
        <v>34.778915774639103</v>
      </c>
      <c r="B4996">
        <v>29.443693790947734</v>
      </c>
      <c r="C4996">
        <v>29.443693790947734</v>
      </c>
    </row>
    <row r="4997" spans="1:3" x14ac:dyDescent="0.25">
      <c r="A4997">
        <v>34.563829046325161</v>
      </c>
      <c r="B4997">
        <v>38.788270491943713</v>
      </c>
      <c r="C4997">
        <v>35.188270491943712</v>
      </c>
    </row>
    <row r="4998" spans="1:3" x14ac:dyDescent="0.25">
      <c r="A4998">
        <v>20.51724723990267</v>
      </c>
      <c r="B4998">
        <v>11.684256516010398</v>
      </c>
      <c r="C4998">
        <v>11.684256516010398</v>
      </c>
    </row>
    <row r="4999" spans="1:3" x14ac:dyDescent="0.25">
      <c r="A4999">
        <v>30.386241955164568</v>
      </c>
      <c r="B4999">
        <v>39.689173826546252</v>
      </c>
      <c r="C4999">
        <v>43.289173826546261</v>
      </c>
    </row>
    <row r="5000" spans="1:3" x14ac:dyDescent="0.25">
      <c r="A5000">
        <v>12.558984910500612</v>
      </c>
      <c r="B5000">
        <v>3.719097620251226</v>
      </c>
      <c r="C5000">
        <v>7.3190976202512292</v>
      </c>
    </row>
    <row r="5001" spans="1:3" x14ac:dyDescent="0.25">
      <c r="A5001">
        <v>25.351929816115994</v>
      </c>
      <c r="B5001">
        <v>9.464478252710844</v>
      </c>
      <c r="C5001">
        <v>5.8644782527108408</v>
      </c>
    </row>
    <row r="5002" spans="1:3" x14ac:dyDescent="0.25">
      <c r="A5002">
        <v>33.629089233680688</v>
      </c>
      <c r="B5002">
        <v>47.281064413902449</v>
      </c>
      <c r="C5002">
        <v>43.681064413902448</v>
      </c>
    </row>
    <row r="5003" spans="1:3" x14ac:dyDescent="0.25">
      <c r="A5003">
        <v>18.012099112442268</v>
      </c>
      <c r="B5003">
        <v>23.344022520486767</v>
      </c>
      <c r="C5003">
        <v>19.744022520486766</v>
      </c>
    </row>
    <row r="5004" spans="1:3" x14ac:dyDescent="0.25">
      <c r="A5004">
        <v>25.893785156784475</v>
      </c>
      <c r="B5004">
        <v>2.0790637957695779</v>
      </c>
      <c r="C5004">
        <v>5.6790637957695012</v>
      </c>
    </row>
    <row r="5005" spans="1:3" x14ac:dyDescent="0.25">
      <c r="A5005">
        <v>26.390520569472073</v>
      </c>
      <c r="B5005">
        <v>10.041800070975384</v>
      </c>
      <c r="C5005">
        <v>6.4418000709754608</v>
      </c>
    </row>
    <row r="5006" spans="1:3" x14ac:dyDescent="0.25">
      <c r="A5006">
        <v>14.814776048607143</v>
      </c>
      <c r="B5006">
        <v>8.3736352499134092</v>
      </c>
      <c r="C5006">
        <v>8.3736352499134092</v>
      </c>
    </row>
    <row r="5007" spans="1:3" x14ac:dyDescent="0.25">
      <c r="A5007">
        <v>19.43068507931363</v>
      </c>
      <c r="B5007">
        <v>4.2257451978956517</v>
      </c>
      <c r="C5007">
        <v>0.62574519789572847</v>
      </c>
    </row>
    <row r="5008" spans="1:3" x14ac:dyDescent="0.25">
      <c r="A5008">
        <v>17.965747376289922</v>
      </c>
      <c r="B5008">
        <v>11.400150954530979</v>
      </c>
      <c r="C5008">
        <v>15.000150954530902</v>
      </c>
    </row>
    <row r="5009" spans="1:3" x14ac:dyDescent="0.25">
      <c r="A5009">
        <v>24.767303322124921</v>
      </c>
      <c r="B5009">
        <v>12.27403337528429</v>
      </c>
      <c r="C5009">
        <v>8.6740333752843668</v>
      </c>
    </row>
    <row r="5010" spans="1:3" x14ac:dyDescent="0.25">
      <c r="A5010">
        <v>17.875363243203832</v>
      </c>
      <c r="B5010">
        <v>11.388021738947627</v>
      </c>
      <c r="C5010">
        <v>11.388021738947627</v>
      </c>
    </row>
    <row r="5011" spans="1:3" x14ac:dyDescent="0.25">
      <c r="A5011">
        <v>17.217739973303836</v>
      </c>
      <c r="B5011">
        <v>8.3519526361562324</v>
      </c>
      <c r="C5011">
        <v>8.3519526361562324</v>
      </c>
    </row>
    <row r="5012" spans="1:3" x14ac:dyDescent="0.25">
      <c r="A5012">
        <v>13.078329696460358</v>
      </c>
      <c r="B5012">
        <v>3.2462143754352457</v>
      </c>
      <c r="C5012">
        <v>0</v>
      </c>
    </row>
    <row r="5013" spans="1:3" x14ac:dyDescent="0.25">
      <c r="A5013">
        <v>34.182020332972456</v>
      </c>
      <c r="B5013">
        <v>30.172761444293279</v>
      </c>
      <c r="C5013">
        <v>26.572761444293278</v>
      </c>
    </row>
    <row r="5014" spans="1:3" x14ac:dyDescent="0.25">
      <c r="A5014">
        <v>30.121725314149028</v>
      </c>
      <c r="B5014">
        <v>13.998551481262034</v>
      </c>
      <c r="C5014">
        <v>17.598551481262035</v>
      </c>
    </row>
    <row r="5015" spans="1:3" x14ac:dyDescent="0.25">
      <c r="A5015">
        <v>16.671120011255276</v>
      </c>
      <c r="B5015">
        <v>4.9661805061390751</v>
      </c>
      <c r="C5015">
        <v>1.3661805061390719</v>
      </c>
    </row>
    <row r="5016" spans="1:3" x14ac:dyDescent="0.25">
      <c r="A5016">
        <v>36.35496936704962</v>
      </c>
      <c r="B5016">
        <v>38.572455561376799</v>
      </c>
      <c r="C5016">
        <v>42.1724555613768</v>
      </c>
    </row>
    <row r="5017" spans="1:3" x14ac:dyDescent="0.25">
      <c r="A5017">
        <v>21.827365911132102</v>
      </c>
      <c r="B5017">
        <v>19.697094082509963</v>
      </c>
      <c r="C5017">
        <v>19.697094082509963</v>
      </c>
    </row>
    <row r="5018" spans="1:3" x14ac:dyDescent="0.25">
      <c r="A5018">
        <v>17.04073747748896</v>
      </c>
      <c r="B5018">
        <v>9.0076361848930198</v>
      </c>
      <c r="C5018">
        <v>12.607636184893023</v>
      </c>
    </row>
    <row r="5019" spans="1:3" x14ac:dyDescent="0.25">
      <c r="A5019">
        <v>34.035734551873276</v>
      </c>
      <c r="B5019">
        <v>12.810087980401033</v>
      </c>
      <c r="C5019">
        <v>9.2100879804010294</v>
      </c>
    </row>
    <row r="5020" spans="1:3" x14ac:dyDescent="0.25">
      <c r="A5020">
        <v>23.78162058937373</v>
      </c>
      <c r="B5020">
        <v>12.120341735995206</v>
      </c>
      <c r="C5020">
        <v>8.5203417359952027</v>
      </c>
    </row>
    <row r="5021" spans="1:3" x14ac:dyDescent="0.25">
      <c r="A5021">
        <v>35.976015122275143</v>
      </c>
      <c r="B5021">
        <v>42.907040705445532</v>
      </c>
      <c r="C5021">
        <v>42.907040705445532</v>
      </c>
    </row>
    <row r="5022" spans="1:3" x14ac:dyDescent="0.25">
      <c r="A5022">
        <v>16.930358675563451</v>
      </c>
      <c r="B5022">
        <v>12.441037687344654</v>
      </c>
      <c r="C5022">
        <v>12.441037687344654</v>
      </c>
    </row>
    <row r="5023" spans="1:3" x14ac:dyDescent="0.25">
      <c r="A5023">
        <v>30.224431807032133</v>
      </c>
      <c r="B5023">
        <v>30.658579068568503</v>
      </c>
      <c r="C5023">
        <v>27.05857906856858</v>
      </c>
    </row>
    <row r="5024" spans="1:3" x14ac:dyDescent="0.25">
      <c r="A5024">
        <v>22.052288500386084</v>
      </c>
      <c r="B5024">
        <v>14.499257441756974</v>
      </c>
      <c r="C5024">
        <v>10.899257441757051</v>
      </c>
    </row>
    <row r="5025" spans="1:3" x14ac:dyDescent="0.25">
      <c r="A5025">
        <v>25.849493755996846</v>
      </c>
      <c r="B5025">
        <v>12.988798522064346</v>
      </c>
      <c r="C5025">
        <v>9.3887985220644232</v>
      </c>
    </row>
    <row r="5026" spans="1:3" x14ac:dyDescent="0.25">
      <c r="A5026">
        <v>15.483162316681609</v>
      </c>
      <c r="B5026">
        <v>1.8233085252434655</v>
      </c>
      <c r="C5026">
        <v>0</v>
      </c>
    </row>
    <row r="5027" spans="1:3" x14ac:dyDescent="0.25">
      <c r="A5027">
        <v>21.140694774216364</v>
      </c>
      <c r="B5027">
        <v>13.740230819875219</v>
      </c>
      <c r="C5027">
        <v>13.740230819875219</v>
      </c>
    </row>
    <row r="5028" spans="1:3" x14ac:dyDescent="0.25">
      <c r="A5028">
        <v>17.129614689428223</v>
      </c>
      <c r="B5028">
        <v>22.899256447761644</v>
      </c>
      <c r="C5028">
        <v>22.899256447761644</v>
      </c>
    </row>
    <row r="5029" spans="1:3" x14ac:dyDescent="0.25">
      <c r="A5029">
        <v>24.273599512392234</v>
      </c>
      <c r="B5029">
        <v>6.9708435017414327</v>
      </c>
      <c r="C5029">
        <v>10.570843501741436</v>
      </c>
    </row>
    <row r="5030" spans="1:3" x14ac:dyDescent="0.25">
      <c r="A5030">
        <v>16.139068672689429</v>
      </c>
      <c r="B5030">
        <v>18.549471523993148</v>
      </c>
      <c r="C5030">
        <v>22.149471523993149</v>
      </c>
    </row>
    <row r="5031" spans="1:3" x14ac:dyDescent="0.25">
      <c r="A5031">
        <v>26.010871221055911</v>
      </c>
      <c r="B5031">
        <v>3.4539401585522889</v>
      </c>
      <c r="C5031">
        <v>3.4539401585522889</v>
      </c>
    </row>
    <row r="5032" spans="1:3" x14ac:dyDescent="0.25">
      <c r="A5032">
        <v>16.708976505403442</v>
      </c>
      <c r="B5032">
        <v>6.7661348313375758</v>
      </c>
      <c r="C5032">
        <v>3.1661348313375726</v>
      </c>
    </row>
    <row r="5033" spans="1:3" x14ac:dyDescent="0.25">
      <c r="A5033">
        <v>16.215231258301301</v>
      </c>
      <c r="B5033">
        <v>6.9652636263106071</v>
      </c>
      <c r="C5033">
        <v>3.3652636263106039</v>
      </c>
    </row>
    <row r="5034" spans="1:3" x14ac:dyDescent="0.25">
      <c r="A5034">
        <v>33.472671993450106</v>
      </c>
      <c r="B5034">
        <v>38.367977082811969</v>
      </c>
      <c r="C5034">
        <v>38.367977082811969</v>
      </c>
    </row>
    <row r="5035" spans="1:3" x14ac:dyDescent="0.25">
      <c r="A5035">
        <v>32.997861030030336</v>
      </c>
      <c r="B5035">
        <v>41.35739445543571</v>
      </c>
      <c r="C5035">
        <v>44.957394455435711</v>
      </c>
    </row>
    <row r="5036" spans="1:3" x14ac:dyDescent="0.25">
      <c r="A5036">
        <v>21.215440254276849</v>
      </c>
      <c r="B5036">
        <v>3.068798624466913</v>
      </c>
      <c r="C5036">
        <v>6.6687986244669162</v>
      </c>
    </row>
    <row r="5037" spans="1:3" x14ac:dyDescent="0.25">
      <c r="A5037">
        <v>24.598526862267569</v>
      </c>
      <c r="B5037">
        <v>11.644636207528842</v>
      </c>
      <c r="C5037">
        <v>15.244636207528846</v>
      </c>
    </row>
    <row r="5038" spans="1:3" x14ac:dyDescent="0.25">
      <c r="A5038">
        <v>19.649032670576592</v>
      </c>
      <c r="B5038">
        <v>4.0180339416336874</v>
      </c>
      <c r="C5038">
        <v>4.0180339416336874</v>
      </c>
    </row>
    <row r="5039" spans="1:3" x14ac:dyDescent="0.25">
      <c r="A5039">
        <v>21.254312083508069</v>
      </c>
      <c r="B5039">
        <v>4.5678488248967142</v>
      </c>
      <c r="C5039">
        <v>0.96784882489671098</v>
      </c>
    </row>
    <row r="5040" spans="1:3" x14ac:dyDescent="0.25">
      <c r="A5040">
        <v>15.851723685776671</v>
      </c>
      <c r="B5040">
        <v>18.849385102955107</v>
      </c>
      <c r="C5040">
        <v>15.249385102955104</v>
      </c>
    </row>
    <row r="5041" spans="1:3" x14ac:dyDescent="0.25">
      <c r="A5041">
        <v>22.299378497815852</v>
      </c>
      <c r="B5041">
        <v>16.832528089392092</v>
      </c>
      <c r="C5041">
        <v>13.23252808939209</v>
      </c>
    </row>
    <row r="5042" spans="1:3" x14ac:dyDescent="0.25">
      <c r="A5042">
        <v>32.259767282677778</v>
      </c>
      <c r="B5042">
        <v>30.237762929327161</v>
      </c>
      <c r="C5042">
        <v>33.837762929327084</v>
      </c>
    </row>
    <row r="5043" spans="1:3" x14ac:dyDescent="0.25">
      <c r="A5043">
        <v>25.903664243377573</v>
      </c>
      <c r="B5043">
        <v>11.715958360833341</v>
      </c>
      <c r="C5043">
        <v>15.315958360833264</v>
      </c>
    </row>
    <row r="5044" spans="1:3" x14ac:dyDescent="0.25">
      <c r="A5044">
        <v>18.411205794804548</v>
      </c>
      <c r="B5044">
        <v>2.2429446798073194</v>
      </c>
      <c r="C5044">
        <v>2.2429446798073194</v>
      </c>
    </row>
    <row r="5045" spans="1:3" x14ac:dyDescent="0.25">
      <c r="A5045">
        <v>16.564439054225257</v>
      </c>
      <c r="B5045">
        <v>10.217766061049502</v>
      </c>
      <c r="C5045">
        <v>6.6177660610495792</v>
      </c>
    </row>
    <row r="5046" spans="1:3" x14ac:dyDescent="0.25">
      <c r="A5046">
        <v>25.969698317615517</v>
      </c>
      <c r="B5046">
        <v>23.303206666980394</v>
      </c>
      <c r="C5046">
        <v>19.703206666980471</v>
      </c>
    </row>
    <row r="5047" spans="1:3" x14ac:dyDescent="0.25">
      <c r="A5047">
        <v>17.28923310618395</v>
      </c>
      <c r="B5047">
        <v>2.7632532211221061</v>
      </c>
      <c r="C5047">
        <v>0</v>
      </c>
    </row>
    <row r="5048" spans="1:3" x14ac:dyDescent="0.25">
      <c r="A5048">
        <v>23.876602160040612</v>
      </c>
      <c r="B5048">
        <v>10.980113284298731</v>
      </c>
      <c r="C5048">
        <v>14.580113284298655</v>
      </c>
    </row>
    <row r="5049" spans="1:3" x14ac:dyDescent="0.25">
      <c r="A5049">
        <v>37.926570625727969</v>
      </c>
      <c r="B5049">
        <v>43.046854577078847</v>
      </c>
      <c r="C5049">
        <v>39.446854577078923</v>
      </c>
    </row>
    <row r="5050" spans="1:3" x14ac:dyDescent="0.25">
      <c r="A5050">
        <v>24.891626295582832</v>
      </c>
      <c r="B5050">
        <v>10.142518048933047</v>
      </c>
      <c r="C5050">
        <v>13.74251804893305</v>
      </c>
    </row>
    <row r="5051" spans="1:3" x14ac:dyDescent="0.25">
      <c r="A5051">
        <v>21.621798067420066</v>
      </c>
      <c r="B5051">
        <v>2.3105344942591177</v>
      </c>
      <c r="C5051">
        <v>5.9105344942591209</v>
      </c>
    </row>
    <row r="5052" spans="1:3" x14ac:dyDescent="0.25">
      <c r="A5052">
        <v>13.631963995509908</v>
      </c>
      <c r="B5052">
        <v>22.943369397709006</v>
      </c>
      <c r="C5052">
        <v>22.943369397709006</v>
      </c>
    </row>
    <row r="5053" spans="1:3" x14ac:dyDescent="0.25">
      <c r="A5053">
        <v>17.837166732211386</v>
      </c>
      <c r="B5053">
        <v>14.103674166635383</v>
      </c>
      <c r="C5053">
        <v>14.103674166635383</v>
      </c>
    </row>
    <row r="5054" spans="1:3" x14ac:dyDescent="0.25">
      <c r="A5054">
        <v>23.789019593829252</v>
      </c>
      <c r="B5054">
        <v>2.89617633066098</v>
      </c>
      <c r="C5054">
        <v>2.89617633066098</v>
      </c>
    </row>
    <row r="5055" spans="1:3" x14ac:dyDescent="0.25">
      <c r="A5055">
        <v>33.174458641564712</v>
      </c>
      <c r="B5055">
        <v>47.57399328025835</v>
      </c>
      <c r="C5055">
        <v>51.173993280258351</v>
      </c>
    </row>
    <row r="5056" spans="1:3" x14ac:dyDescent="0.25">
      <c r="A5056">
        <v>13.269971467986492</v>
      </c>
      <c r="B5056">
        <v>6.9542431250455294</v>
      </c>
      <c r="C5056">
        <v>3.3542431250455262</v>
      </c>
    </row>
    <row r="5057" spans="1:3" x14ac:dyDescent="0.25">
      <c r="A5057">
        <v>24.411655799443839</v>
      </c>
      <c r="B5057">
        <v>5.5765097130035635</v>
      </c>
      <c r="C5057">
        <v>9.1765097130035667</v>
      </c>
    </row>
    <row r="5058" spans="1:3" x14ac:dyDescent="0.25">
      <c r="A5058">
        <v>19.007486316270192</v>
      </c>
      <c r="B5058">
        <v>10.296516488193959</v>
      </c>
      <c r="C5058">
        <v>13.896516488193962</v>
      </c>
    </row>
    <row r="5059" spans="1:3" x14ac:dyDescent="0.25">
      <c r="A5059">
        <v>16.325651827058643</v>
      </c>
      <c r="B5059">
        <v>22.694011557148109</v>
      </c>
      <c r="C5059">
        <v>19.094011557148107</v>
      </c>
    </row>
    <row r="5060" spans="1:3" x14ac:dyDescent="0.25">
      <c r="A5060">
        <v>18.050976347106705</v>
      </c>
      <c r="B5060">
        <v>4.6277862004007986</v>
      </c>
      <c r="C5060">
        <v>4.6277862004007986</v>
      </c>
    </row>
    <row r="5061" spans="1:3" x14ac:dyDescent="0.25">
      <c r="A5061">
        <v>30.932162898599174</v>
      </c>
      <c r="B5061">
        <v>43.871105865745406</v>
      </c>
      <c r="C5061">
        <v>43.871105865745406</v>
      </c>
    </row>
    <row r="5062" spans="1:3" x14ac:dyDescent="0.25">
      <c r="A5062">
        <v>30.707937757983235</v>
      </c>
      <c r="B5062">
        <v>19.164596973977098</v>
      </c>
      <c r="C5062">
        <v>19.164596973977098</v>
      </c>
    </row>
    <row r="5063" spans="1:3" x14ac:dyDescent="0.25">
      <c r="A5063">
        <v>33.05748318882992</v>
      </c>
      <c r="B5063">
        <v>29.463623967236732</v>
      </c>
      <c r="C5063">
        <v>29.463623967236732</v>
      </c>
    </row>
    <row r="5064" spans="1:3" x14ac:dyDescent="0.25">
      <c r="A5064">
        <v>16.451367679421089</v>
      </c>
      <c r="B5064">
        <v>19.279202797036206</v>
      </c>
      <c r="C5064">
        <v>22.879202797036129</v>
      </c>
    </row>
    <row r="5065" spans="1:3" x14ac:dyDescent="0.25">
      <c r="A5065">
        <v>18.229383289429233</v>
      </c>
      <c r="B5065">
        <v>1.9679383408613482</v>
      </c>
      <c r="C5065">
        <v>1.9679383408613482</v>
      </c>
    </row>
    <row r="5066" spans="1:3" x14ac:dyDescent="0.25">
      <c r="A5066">
        <v>18.732558872380949</v>
      </c>
      <c r="B5066">
        <v>4.7620585035975083</v>
      </c>
      <c r="C5066">
        <v>8.3620585035974315</v>
      </c>
    </row>
    <row r="5067" spans="1:3" x14ac:dyDescent="0.25">
      <c r="A5067">
        <v>20.63444173163024</v>
      </c>
      <c r="B5067">
        <v>4.4462943919489284</v>
      </c>
      <c r="C5067">
        <v>8.0462943919488517</v>
      </c>
    </row>
    <row r="5068" spans="1:3" x14ac:dyDescent="0.25">
      <c r="A5068">
        <v>16.847041829256675</v>
      </c>
      <c r="B5068">
        <v>3.1437730831463462</v>
      </c>
      <c r="C5068">
        <v>0</v>
      </c>
    </row>
    <row r="5069" spans="1:3" x14ac:dyDescent="0.25">
      <c r="A5069">
        <v>20.357096728758552</v>
      </c>
      <c r="B5069">
        <v>5.1957650178344217</v>
      </c>
      <c r="C5069">
        <v>8.7957650178343449</v>
      </c>
    </row>
    <row r="5070" spans="1:3" x14ac:dyDescent="0.25">
      <c r="A5070">
        <v>15.994024158603182</v>
      </c>
      <c r="B5070">
        <v>6.3784579737736813</v>
      </c>
      <c r="C5070">
        <v>9.9784579737736046</v>
      </c>
    </row>
    <row r="5071" spans="1:3" x14ac:dyDescent="0.25">
      <c r="A5071">
        <v>20.667188924625606</v>
      </c>
      <c r="B5071">
        <v>6.3888539939424049</v>
      </c>
      <c r="C5071">
        <v>9.9888539939423282</v>
      </c>
    </row>
    <row r="5072" spans="1:3" x14ac:dyDescent="0.25">
      <c r="A5072">
        <v>17.48180004106425</v>
      </c>
      <c r="B5072">
        <v>6.913454665122476</v>
      </c>
      <c r="C5072">
        <v>3.3134546651225527</v>
      </c>
    </row>
    <row r="5073" spans="1:3" x14ac:dyDescent="0.25">
      <c r="A5073">
        <v>31.935287175621063</v>
      </c>
      <c r="B5073">
        <v>35.341646035822627</v>
      </c>
      <c r="C5073">
        <v>31.741646035822626</v>
      </c>
    </row>
    <row r="5074" spans="1:3" x14ac:dyDescent="0.25">
      <c r="A5074">
        <v>17.830631213231865</v>
      </c>
      <c r="B5074">
        <v>17.544507373038527</v>
      </c>
      <c r="C5074">
        <v>17.544507373038527</v>
      </c>
    </row>
    <row r="5075" spans="1:3" x14ac:dyDescent="0.25">
      <c r="A5075">
        <v>35.542628801644341</v>
      </c>
      <c r="B5075">
        <v>39.900656646811406</v>
      </c>
      <c r="C5075">
        <v>36.300656646811404</v>
      </c>
    </row>
    <row r="5076" spans="1:3" x14ac:dyDescent="0.25">
      <c r="A5076">
        <v>24.578044887660894</v>
      </c>
      <c r="B5076">
        <v>3.611975409121948</v>
      </c>
      <c r="C5076">
        <v>1.1975409121944836E-2</v>
      </c>
    </row>
    <row r="5077" spans="1:3" x14ac:dyDescent="0.25">
      <c r="A5077">
        <v>34.631120121654476</v>
      </c>
      <c r="B5077">
        <v>34.449716972393396</v>
      </c>
      <c r="C5077">
        <v>30.849716972393395</v>
      </c>
    </row>
    <row r="5078" spans="1:3" x14ac:dyDescent="0.25">
      <c r="A5078">
        <v>19.738393129487257</v>
      </c>
      <c r="B5078">
        <v>1.9837706218852258</v>
      </c>
      <c r="C5078">
        <v>1.9837706218852258</v>
      </c>
    </row>
    <row r="5079" spans="1:3" x14ac:dyDescent="0.25">
      <c r="A5079">
        <v>33.271682384893531</v>
      </c>
      <c r="B5079">
        <v>22.878952131154875</v>
      </c>
      <c r="C5079">
        <v>26.47895213115488</v>
      </c>
    </row>
    <row r="5080" spans="1:3" x14ac:dyDescent="0.25">
      <c r="A5080">
        <v>11.796271297746088</v>
      </c>
      <c r="B5080">
        <v>34.239769204946782</v>
      </c>
      <c r="C5080">
        <v>30.639769204946781</v>
      </c>
    </row>
    <row r="5081" spans="1:3" x14ac:dyDescent="0.25">
      <c r="A5081">
        <v>33.518837001462536</v>
      </c>
      <c r="B5081">
        <v>17.262953266813945</v>
      </c>
      <c r="C5081">
        <v>17.262953266813945</v>
      </c>
    </row>
    <row r="5082" spans="1:3" x14ac:dyDescent="0.25">
      <c r="A5082">
        <v>16.416982879474638</v>
      </c>
      <c r="B5082">
        <v>1.878779763116869</v>
      </c>
      <c r="C5082">
        <v>1.878779763116869</v>
      </c>
    </row>
    <row r="5083" spans="1:3" x14ac:dyDescent="0.25">
      <c r="A5083">
        <v>14.671900967088884</v>
      </c>
      <c r="B5083">
        <v>16.508017849413463</v>
      </c>
      <c r="C5083">
        <v>16.508017849413463</v>
      </c>
    </row>
    <row r="5084" spans="1:3" x14ac:dyDescent="0.25">
      <c r="A5084">
        <v>16.379760681047859</v>
      </c>
      <c r="B5084">
        <v>15.936666308248499</v>
      </c>
      <c r="C5084">
        <v>15.936666308248499</v>
      </c>
    </row>
    <row r="5085" spans="1:3" x14ac:dyDescent="0.25">
      <c r="A5085">
        <v>27.246013512037646</v>
      </c>
      <c r="B5085">
        <v>2.0319920795803625</v>
      </c>
      <c r="C5085">
        <v>2.0319920795803625</v>
      </c>
    </row>
    <row r="5086" spans="1:3" x14ac:dyDescent="0.25">
      <c r="A5086">
        <v>36.07127043957675</v>
      </c>
      <c r="B5086">
        <v>20.054633471287868</v>
      </c>
      <c r="C5086">
        <v>16.454633471287945</v>
      </c>
    </row>
    <row r="5087" spans="1:3" x14ac:dyDescent="0.25">
      <c r="A5087">
        <v>33.367796370482012</v>
      </c>
      <c r="B5087">
        <v>52.821734667110825</v>
      </c>
      <c r="C5087">
        <v>49.221734667110901</v>
      </c>
    </row>
    <row r="5088" spans="1:3" x14ac:dyDescent="0.25">
      <c r="A5088">
        <v>16.212522610786539</v>
      </c>
      <c r="B5088">
        <v>9.9598812903077061</v>
      </c>
      <c r="C5088">
        <v>9.9598812903077061</v>
      </c>
    </row>
    <row r="5089" spans="1:3" x14ac:dyDescent="0.25">
      <c r="A5089">
        <v>16.008963229399598</v>
      </c>
      <c r="B5089">
        <v>6.4771216987873537</v>
      </c>
      <c r="C5089">
        <v>10.077121698787277</v>
      </c>
    </row>
    <row r="5090" spans="1:3" x14ac:dyDescent="0.25">
      <c r="A5090">
        <v>16.761014808738128</v>
      </c>
      <c r="B5090">
        <v>7.200030093526717</v>
      </c>
      <c r="C5090">
        <v>3.6000300935267937</v>
      </c>
    </row>
    <row r="5091" spans="1:3" x14ac:dyDescent="0.25">
      <c r="A5091">
        <v>18.52559855795338</v>
      </c>
      <c r="B5091">
        <v>9.6028010704799449</v>
      </c>
      <c r="C5091">
        <v>9.6028010704799449</v>
      </c>
    </row>
    <row r="5092" spans="1:3" x14ac:dyDescent="0.25">
      <c r="A5092">
        <v>23.929558122628443</v>
      </c>
      <c r="B5092">
        <v>4.4860712024842009</v>
      </c>
      <c r="C5092">
        <v>4.4860712024842009</v>
      </c>
    </row>
    <row r="5093" spans="1:3" x14ac:dyDescent="0.25">
      <c r="A5093">
        <v>25.584962965818345</v>
      </c>
      <c r="B5093">
        <v>9.0360792558747072</v>
      </c>
      <c r="C5093">
        <v>9.0360792558747072</v>
      </c>
    </row>
    <row r="5094" spans="1:3" x14ac:dyDescent="0.25">
      <c r="A5094">
        <v>25.197388166491592</v>
      </c>
      <c r="B5094">
        <v>19.060057113754851</v>
      </c>
      <c r="C5094">
        <v>22.660057113754775</v>
      </c>
    </row>
    <row r="5095" spans="1:3" x14ac:dyDescent="0.25">
      <c r="A5095">
        <v>36.235486057731237</v>
      </c>
      <c r="B5095">
        <v>32.386607522779144</v>
      </c>
      <c r="C5095">
        <v>35.986607522779067</v>
      </c>
    </row>
    <row r="5096" spans="1:3" x14ac:dyDescent="0.25">
      <c r="A5096">
        <v>16.308339009766541</v>
      </c>
      <c r="B5096">
        <v>10.332164927931373</v>
      </c>
      <c r="C5096">
        <v>13.932164927931296</v>
      </c>
    </row>
    <row r="5097" spans="1:3" x14ac:dyDescent="0.25">
      <c r="A5097">
        <v>33.726094968967089</v>
      </c>
      <c r="B5097">
        <v>33.861628102420326</v>
      </c>
      <c r="C5097">
        <v>33.861628102420326</v>
      </c>
    </row>
    <row r="5098" spans="1:3" x14ac:dyDescent="0.25">
      <c r="A5098">
        <v>22.147794843158977</v>
      </c>
      <c r="B5098">
        <v>6.1943577706059116</v>
      </c>
      <c r="C5098">
        <v>2.5943577706059884</v>
      </c>
    </row>
    <row r="5099" spans="1:3" x14ac:dyDescent="0.25">
      <c r="A5099">
        <v>13.745650397073437</v>
      </c>
      <c r="B5099">
        <v>15.555908595693388</v>
      </c>
      <c r="C5099">
        <v>11.955908595693385</v>
      </c>
    </row>
    <row r="5100" spans="1:3" x14ac:dyDescent="0.25">
      <c r="A5100">
        <v>17.887423943129079</v>
      </c>
      <c r="B5100">
        <v>19.095826963045319</v>
      </c>
      <c r="C5100">
        <v>22.69582696304532</v>
      </c>
    </row>
    <row r="5101" spans="1:3" x14ac:dyDescent="0.25">
      <c r="A5101">
        <v>33.078644743343666</v>
      </c>
      <c r="B5101">
        <v>28.131136713737011</v>
      </c>
      <c r="C5101">
        <v>31.731136713737015</v>
      </c>
    </row>
    <row r="5102" spans="1:3" x14ac:dyDescent="0.25">
      <c r="A5102">
        <v>22.791323586492311</v>
      </c>
      <c r="B5102">
        <v>9.8871131610770124</v>
      </c>
      <c r="C5102">
        <v>6.2871131610770092</v>
      </c>
    </row>
    <row r="5103" spans="1:3" x14ac:dyDescent="0.25">
      <c r="A5103">
        <v>15.94323769349022</v>
      </c>
      <c r="B5103">
        <v>8.5599875517035695</v>
      </c>
      <c r="C5103">
        <v>4.9599875517035663</v>
      </c>
    </row>
    <row r="5104" spans="1:3" x14ac:dyDescent="0.25">
      <c r="A5104">
        <v>22.12141269039985</v>
      </c>
      <c r="B5104">
        <v>16.277593280592733</v>
      </c>
      <c r="C5104">
        <v>12.677593280592729</v>
      </c>
    </row>
    <row r="5105" spans="1:3" x14ac:dyDescent="0.25">
      <c r="A5105">
        <v>24.088630075491793</v>
      </c>
      <c r="B5105">
        <v>7.2164817550538807</v>
      </c>
      <c r="C5105">
        <v>10.816481755053884</v>
      </c>
    </row>
    <row r="5106" spans="1:3" x14ac:dyDescent="0.25">
      <c r="A5106">
        <v>20.50464817652097</v>
      </c>
      <c r="B5106">
        <v>3.7242764048029819</v>
      </c>
      <c r="C5106">
        <v>7.3242764048029851</v>
      </c>
    </row>
    <row r="5107" spans="1:3" x14ac:dyDescent="0.25">
      <c r="A5107">
        <v>18.233352965300131</v>
      </c>
      <c r="B5107">
        <v>12.888321604551889</v>
      </c>
      <c r="C5107">
        <v>9.2883216045518857</v>
      </c>
    </row>
    <row r="5108" spans="1:3" x14ac:dyDescent="0.25">
      <c r="A5108">
        <v>23.150993615657534</v>
      </c>
      <c r="B5108">
        <v>16.473482471281731</v>
      </c>
      <c r="C5108">
        <v>20.073482471281654</v>
      </c>
    </row>
    <row r="5109" spans="1:3" x14ac:dyDescent="0.25">
      <c r="A5109">
        <v>19.654641258461751</v>
      </c>
      <c r="B5109">
        <v>23.913634974786415</v>
      </c>
      <c r="C5109">
        <v>23.913634974786415</v>
      </c>
    </row>
    <row r="5110" spans="1:3" x14ac:dyDescent="0.25">
      <c r="A5110">
        <v>14.729089748211273</v>
      </c>
      <c r="B5110">
        <v>9.68330615837246</v>
      </c>
      <c r="C5110">
        <v>6.0833061583725367</v>
      </c>
    </row>
    <row r="5111" spans="1:3" x14ac:dyDescent="0.25">
      <c r="A5111">
        <v>12.497202461400061</v>
      </c>
      <c r="B5111">
        <v>1.3688784455731717</v>
      </c>
      <c r="C5111">
        <v>4.9688784455731749</v>
      </c>
    </row>
    <row r="5112" spans="1:3" x14ac:dyDescent="0.25">
      <c r="A5112">
        <v>14.984305344771549</v>
      </c>
      <c r="B5112">
        <v>6.4054681971564786</v>
      </c>
      <c r="C5112">
        <v>10.005468197156482</v>
      </c>
    </row>
    <row r="5113" spans="1:3" x14ac:dyDescent="0.25">
      <c r="A5113">
        <v>14.574630913895401</v>
      </c>
      <c r="B5113">
        <v>6.894678827896854</v>
      </c>
      <c r="C5113">
        <v>3.2946788278968508</v>
      </c>
    </row>
    <row r="5114" spans="1:3" x14ac:dyDescent="0.25">
      <c r="A5114">
        <v>33.957137549635036</v>
      </c>
      <c r="B5114">
        <v>36.587333331824425</v>
      </c>
      <c r="C5114">
        <v>36.587333331824425</v>
      </c>
    </row>
    <row r="5115" spans="1:3" x14ac:dyDescent="0.25">
      <c r="A5115">
        <v>26.42389202904651</v>
      </c>
      <c r="B5115">
        <v>11.128578345153848</v>
      </c>
      <c r="C5115">
        <v>7.5285783451538446</v>
      </c>
    </row>
    <row r="5116" spans="1:3" x14ac:dyDescent="0.25">
      <c r="A5116">
        <v>18.659186599649669</v>
      </c>
      <c r="B5116">
        <v>6.7637651665279996</v>
      </c>
      <c r="C5116">
        <v>10.363765166527923</v>
      </c>
    </row>
    <row r="5117" spans="1:3" x14ac:dyDescent="0.25">
      <c r="A5117">
        <v>19.773943186200942</v>
      </c>
      <c r="B5117">
        <v>6.4889610829187472</v>
      </c>
      <c r="C5117">
        <v>2.888961082918744</v>
      </c>
    </row>
    <row r="5118" spans="1:3" x14ac:dyDescent="0.25">
      <c r="A5118">
        <v>15.270206748991804</v>
      </c>
      <c r="B5118">
        <v>33.650713524398192</v>
      </c>
      <c r="C5118">
        <v>30.050713524398187</v>
      </c>
    </row>
    <row r="5119" spans="1:3" x14ac:dyDescent="0.25">
      <c r="A5119">
        <v>25.90002262309449</v>
      </c>
      <c r="B5119">
        <v>19.232863964959108</v>
      </c>
      <c r="C5119">
        <v>15.632863964959185</v>
      </c>
    </row>
    <row r="5120" spans="1:3" x14ac:dyDescent="0.25">
      <c r="A5120">
        <v>16.967487856434733</v>
      </c>
      <c r="B5120">
        <v>10.946282675804451</v>
      </c>
      <c r="C5120">
        <v>10.946282675804451</v>
      </c>
    </row>
    <row r="5121" spans="1:3" x14ac:dyDescent="0.25">
      <c r="A5121">
        <v>26.579074878922846</v>
      </c>
      <c r="B5121">
        <v>8.8165529180705704</v>
      </c>
      <c r="C5121">
        <v>5.2165529180706471</v>
      </c>
    </row>
    <row r="5122" spans="1:3" x14ac:dyDescent="0.25">
      <c r="A5122">
        <v>26.757833451764874</v>
      </c>
      <c r="B5122">
        <v>2.9244620134015875</v>
      </c>
      <c r="C5122">
        <v>2.9244620134015875</v>
      </c>
    </row>
    <row r="5123" spans="1:3" x14ac:dyDescent="0.25">
      <c r="A5123">
        <v>19.484025416831106</v>
      </c>
      <c r="B5123">
        <v>15.838486228076682</v>
      </c>
      <c r="C5123">
        <v>19.438486228076684</v>
      </c>
    </row>
    <row r="5124" spans="1:3" x14ac:dyDescent="0.25">
      <c r="A5124">
        <v>14.492195848937524</v>
      </c>
      <c r="B5124">
        <v>11.447824040503765</v>
      </c>
      <c r="C5124">
        <v>7.8478240405037614</v>
      </c>
    </row>
    <row r="5125" spans="1:3" x14ac:dyDescent="0.25">
      <c r="A5125">
        <v>35.143839955740418</v>
      </c>
      <c r="B5125">
        <v>39.692097364606056</v>
      </c>
      <c r="C5125">
        <v>39.692097364606056</v>
      </c>
    </row>
    <row r="5126" spans="1:3" x14ac:dyDescent="0.25">
      <c r="A5126">
        <v>16.666279761663265</v>
      </c>
      <c r="B5126">
        <v>6.0036109823390404</v>
      </c>
      <c r="C5126">
        <v>9.6036109823390436</v>
      </c>
    </row>
    <row r="5127" spans="1:3" x14ac:dyDescent="0.25">
      <c r="A5127">
        <v>21.52332357518576</v>
      </c>
      <c r="B5127">
        <v>9.4927410395624268</v>
      </c>
      <c r="C5127">
        <v>5.8927410395624236</v>
      </c>
    </row>
    <row r="5128" spans="1:3" x14ac:dyDescent="0.25">
      <c r="A5128">
        <v>36.196306520040423</v>
      </c>
      <c r="B5128">
        <v>29.581236547242618</v>
      </c>
      <c r="C5128">
        <v>25.981236547242617</v>
      </c>
    </row>
    <row r="5129" spans="1:3" x14ac:dyDescent="0.25">
      <c r="A5129">
        <v>33.772147946521741</v>
      </c>
      <c r="B5129">
        <v>16.869007566920171</v>
      </c>
      <c r="C5129">
        <v>13.269007566920168</v>
      </c>
    </row>
    <row r="5130" spans="1:3" x14ac:dyDescent="0.25">
      <c r="A5130">
        <v>34.565965680136479</v>
      </c>
      <c r="B5130">
        <v>26.849859712156139</v>
      </c>
      <c r="C5130">
        <v>26.849859712156139</v>
      </c>
    </row>
    <row r="5131" spans="1:3" x14ac:dyDescent="0.25">
      <c r="A5131">
        <v>33.242933293412818</v>
      </c>
      <c r="B5131">
        <v>19.429506669939389</v>
      </c>
      <c r="C5131">
        <v>15.829506669939386</v>
      </c>
    </row>
    <row r="5132" spans="1:3" x14ac:dyDescent="0.25">
      <c r="A5132">
        <v>33.709581342476689</v>
      </c>
      <c r="B5132">
        <v>30.414070279410737</v>
      </c>
      <c r="C5132">
        <v>30.414070279410737</v>
      </c>
    </row>
    <row r="5133" spans="1:3" x14ac:dyDescent="0.25">
      <c r="A5133">
        <v>15.801098255422836</v>
      </c>
      <c r="B5133">
        <v>9.9919278268267941</v>
      </c>
      <c r="C5133">
        <v>13.591927826826797</v>
      </c>
    </row>
    <row r="5134" spans="1:3" x14ac:dyDescent="0.25">
      <c r="A5134">
        <v>21.550147534251387</v>
      </c>
      <c r="B5134">
        <v>23.649642851854964</v>
      </c>
      <c r="C5134">
        <v>23.649642851854964</v>
      </c>
    </row>
    <row r="5135" spans="1:3" x14ac:dyDescent="0.25">
      <c r="A5135">
        <v>15.730346171036249</v>
      </c>
      <c r="B5135">
        <v>11.792293107735077</v>
      </c>
      <c r="C5135">
        <v>8.1922931077350736</v>
      </c>
    </row>
    <row r="5136" spans="1:3" x14ac:dyDescent="0.25">
      <c r="A5136">
        <v>26.610320710022926</v>
      </c>
      <c r="B5136">
        <v>16.361831583886939</v>
      </c>
      <c r="C5136">
        <v>16.361831583886939</v>
      </c>
    </row>
    <row r="5137" spans="1:3" x14ac:dyDescent="0.25">
      <c r="A5137">
        <v>19.957100626436031</v>
      </c>
      <c r="B5137">
        <v>7.1042512415413483</v>
      </c>
      <c r="C5137">
        <v>3.5042512415413452</v>
      </c>
    </row>
    <row r="5138" spans="1:3" x14ac:dyDescent="0.25">
      <c r="A5138">
        <v>21.14700654676442</v>
      </c>
      <c r="B5138">
        <v>11.88194607783581</v>
      </c>
      <c r="C5138">
        <v>8.2819460778358067</v>
      </c>
    </row>
    <row r="5139" spans="1:3" x14ac:dyDescent="0.25">
      <c r="A5139">
        <v>23.118747504148232</v>
      </c>
      <c r="B5139">
        <v>4.2403384693836799</v>
      </c>
      <c r="C5139">
        <v>4.2403384693836799</v>
      </c>
    </row>
    <row r="5140" spans="1:3" x14ac:dyDescent="0.25">
      <c r="A5140">
        <v>22.511736554585475</v>
      </c>
      <c r="B5140">
        <v>3.8994923196671571</v>
      </c>
      <c r="C5140">
        <v>7.4994923196670804</v>
      </c>
    </row>
    <row r="5141" spans="1:3" x14ac:dyDescent="0.25">
      <c r="A5141">
        <v>25.122613406207019</v>
      </c>
      <c r="B5141">
        <v>4.9581640888044909</v>
      </c>
      <c r="C5141">
        <v>8.5581640888044141</v>
      </c>
    </row>
    <row r="5142" spans="1:3" x14ac:dyDescent="0.25">
      <c r="A5142">
        <v>32.179726930903172</v>
      </c>
      <c r="B5142">
        <v>28.318785105073339</v>
      </c>
      <c r="C5142">
        <v>28.318785105073339</v>
      </c>
    </row>
    <row r="5143" spans="1:3" x14ac:dyDescent="0.25">
      <c r="A5143">
        <v>28.967164916678954</v>
      </c>
      <c r="B5143">
        <v>2.0491750447076029</v>
      </c>
      <c r="C5143">
        <v>2.0491750447076029</v>
      </c>
    </row>
    <row r="5144" spans="1:3" x14ac:dyDescent="0.25">
      <c r="A5144">
        <v>22.20494875800382</v>
      </c>
      <c r="B5144">
        <v>7.7231131187674684</v>
      </c>
      <c r="C5144">
        <v>11.323113118767392</v>
      </c>
    </row>
    <row r="5145" spans="1:3" x14ac:dyDescent="0.25">
      <c r="A5145">
        <v>33.747862872998397</v>
      </c>
      <c r="B5145">
        <v>34.552353568876953</v>
      </c>
      <c r="C5145">
        <v>38.152353568876961</v>
      </c>
    </row>
    <row r="5146" spans="1:3" x14ac:dyDescent="0.25">
      <c r="A5146">
        <v>25.58781856676509</v>
      </c>
      <c r="B5146">
        <v>19.502400100619699</v>
      </c>
      <c r="C5146">
        <v>15.902400100619696</v>
      </c>
    </row>
    <row r="5147" spans="1:3" x14ac:dyDescent="0.25">
      <c r="A5147">
        <v>20.518880198848493</v>
      </c>
      <c r="B5147">
        <v>2.9113702109392303</v>
      </c>
      <c r="C5147">
        <v>2.9113702109392303</v>
      </c>
    </row>
    <row r="5148" spans="1:3" x14ac:dyDescent="0.25">
      <c r="A5148">
        <v>20.477524526601847</v>
      </c>
      <c r="B5148">
        <v>3.3372674438420713</v>
      </c>
      <c r="C5148">
        <v>0</v>
      </c>
    </row>
    <row r="5149" spans="1:3" x14ac:dyDescent="0.25">
      <c r="A5149">
        <v>23.026554644206332</v>
      </c>
      <c r="B5149">
        <v>7.6163176997837745</v>
      </c>
      <c r="C5149">
        <v>7.6163176997837745</v>
      </c>
    </row>
    <row r="5150" spans="1:3" x14ac:dyDescent="0.25">
      <c r="A5150">
        <v>31.979803523637777</v>
      </c>
      <c r="B5150">
        <v>43.146818131611425</v>
      </c>
      <c r="C5150">
        <v>39.546818131611417</v>
      </c>
    </row>
    <row r="5151" spans="1:3" x14ac:dyDescent="0.25">
      <c r="A5151">
        <v>33.106615561679249</v>
      </c>
      <c r="B5151">
        <v>9.8874267090868084</v>
      </c>
      <c r="C5151">
        <v>13.487426709086812</v>
      </c>
    </row>
    <row r="5152" spans="1:3" x14ac:dyDescent="0.25">
      <c r="A5152">
        <v>32.774379309661839</v>
      </c>
      <c r="B5152">
        <v>19.995018597819502</v>
      </c>
      <c r="C5152">
        <v>23.595018597819504</v>
      </c>
    </row>
    <row r="5153" spans="1:3" x14ac:dyDescent="0.25">
      <c r="A5153">
        <v>14.541972385086108</v>
      </c>
      <c r="B5153">
        <v>26.904207709016539</v>
      </c>
      <c r="C5153">
        <v>23.304207709016538</v>
      </c>
    </row>
    <row r="5154" spans="1:3" x14ac:dyDescent="0.25">
      <c r="A5154">
        <v>23.021813199904191</v>
      </c>
      <c r="B5154">
        <v>31.094722743105947</v>
      </c>
      <c r="C5154">
        <v>34.694722743105956</v>
      </c>
    </row>
    <row r="5155" spans="1:3" x14ac:dyDescent="0.25">
      <c r="A5155">
        <v>17.050898677799005</v>
      </c>
      <c r="B5155">
        <v>9.2613660314358803</v>
      </c>
      <c r="C5155">
        <v>12.861366031435884</v>
      </c>
    </row>
    <row r="5156" spans="1:3" x14ac:dyDescent="0.25">
      <c r="A5156">
        <v>19.072994079477699</v>
      </c>
      <c r="B5156">
        <v>12.060783002195672</v>
      </c>
      <c r="C5156">
        <v>8.4607830021956687</v>
      </c>
    </row>
    <row r="5157" spans="1:3" x14ac:dyDescent="0.25">
      <c r="A5157">
        <v>38.067518547824022</v>
      </c>
      <c r="B5157">
        <v>28.512603723708601</v>
      </c>
      <c r="C5157">
        <v>32.112603723708602</v>
      </c>
    </row>
    <row r="5158" spans="1:3" x14ac:dyDescent="0.25">
      <c r="A5158">
        <v>20.534331072361994</v>
      </c>
      <c r="B5158">
        <v>10.383505693182364</v>
      </c>
      <c r="C5158">
        <v>6.7835056931823612</v>
      </c>
    </row>
    <row r="5159" spans="1:3" x14ac:dyDescent="0.25">
      <c r="A5159">
        <v>33.579625220700493</v>
      </c>
      <c r="B5159">
        <v>19.786353186776033</v>
      </c>
      <c r="C5159">
        <v>23.386353186776034</v>
      </c>
    </row>
    <row r="5160" spans="1:3" x14ac:dyDescent="0.25">
      <c r="A5160">
        <v>18.633816526094826</v>
      </c>
      <c r="B5160">
        <v>9.4137160256026053</v>
      </c>
      <c r="C5160">
        <v>9.4137160256026053</v>
      </c>
    </row>
    <row r="5161" spans="1:3" x14ac:dyDescent="0.25">
      <c r="A5161">
        <v>18.28992727374402</v>
      </c>
      <c r="B5161">
        <v>7.8584775133335949</v>
      </c>
      <c r="C5161">
        <v>4.2584775133335917</v>
      </c>
    </row>
    <row r="5162" spans="1:3" x14ac:dyDescent="0.25">
      <c r="A5162">
        <v>21.590448911862516</v>
      </c>
      <c r="B5162">
        <v>12.479821504634057</v>
      </c>
      <c r="C5162">
        <v>12.479821504634057</v>
      </c>
    </row>
    <row r="5163" spans="1:3" x14ac:dyDescent="0.25">
      <c r="A5163">
        <v>26.932539866748684</v>
      </c>
      <c r="B5163">
        <v>6.1070718562749704</v>
      </c>
      <c r="C5163">
        <v>9.7070718562748937</v>
      </c>
    </row>
    <row r="5164" spans="1:3" x14ac:dyDescent="0.25">
      <c r="A5164">
        <v>27.068329483350073</v>
      </c>
      <c r="B5164">
        <v>12.458473373703836</v>
      </c>
      <c r="C5164">
        <v>8.8584733737039123</v>
      </c>
    </row>
    <row r="5165" spans="1:3" x14ac:dyDescent="0.25">
      <c r="A5165">
        <v>27.181279202504047</v>
      </c>
      <c r="B5165">
        <v>2.9804181705740262</v>
      </c>
      <c r="C5165">
        <v>0</v>
      </c>
    </row>
    <row r="5166" spans="1:3" x14ac:dyDescent="0.25">
      <c r="A5166">
        <v>37.977445520023387</v>
      </c>
      <c r="B5166">
        <v>38.725076676829261</v>
      </c>
      <c r="C5166">
        <v>35.125076676829337</v>
      </c>
    </row>
    <row r="5167" spans="1:3" x14ac:dyDescent="0.25">
      <c r="A5167">
        <v>25.717775885893666</v>
      </c>
      <c r="B5167">
        <v>14.553643947559571</v>
      </c>
      <c r="C5167">
        <v>14.553643947559571</v>
      </c>
    </row>
    <row r="5168" spans="1:3" x14ac:dyDescent="0.25">
      <c r="A5168">
        <v>15.258409365302015</v>
      </c>
      <c r="B5168">
        <v>15.957291786353061</v>
      </c>
      <c r="C5168">
        <v>12.357291786353137</v>
      </c>
    </row>
    <row r="5169" spans="1:3" x14ac:dyDescent="0.25">
      <c r="A5169">
        <v>17.311256912412283</v>
      </c>
      <c r="B5169">
        <v>9.3957894305765066</v>
      </c>
      <c r="C5169">
        <v>9.3957894305765066</v>
      </c>
    </row>
    <row r="5170" spans="1:3" x14ac:dyDescent="0.25">
      <c r="A5170">
        <v>21.324137637203844</v>
      </c>
      <c r="B5170">
        <v>2.3140377756619301</v>
      </c>
      <c r="C5170">
        <v>2.3140377756619301</v>
      </c>
    </row>
    <row r="5171" spans="1:3" x14ac:dyDescent="0.25">
      <c r="A5171">
        <v>38.998600926053406</v>
      </c>
      <c r="B5171">
        <v>29.705468528112107</v>
      </c>
      <c r="C5171">
        <v>26.105468528112183</v>
      </c>
    </row>
    <row r="5172" spans="1:3" x14ac:dyDescent="0.25">
      <c r="A5172">
        <v>23.522204599356478</v>
      </c>
      <c r="B5172">
        <v>7.4195850942878216</v>
      </c>
      <c r="C5172">
        <v>3.8195850942878184</v>
      </c>
    </row>
    <row r="5173" spans="1:3" x14ac:dyDescent="0.25">
      <c r="A5173">
        <v>17.016893309350216</v>
      </c>
      <c r="B5173">
        <v>1.9130804806458102</v>
      </c>
      <c r="C5173">
        <v>1.9130804806458102</v>
      </c>
    </row>
    <row r="5174" spans="1:3" x14ac:dyDescent="0.25">
      <c r="A5174">
        <v>24.535485503639833</v>
      </c>
      <c r="B5174">
        <v>3.0631389811771292</v>
      </c>
      <c r="C5174">
        <v>0</v>
      </c>
    </row>
    <row r="5175" spans="1:3" x14ac:dyDescent="0.25">
      <c r="A5175">
        <v>35.717659671930534</v>
      </c>
      <c r="B5175">
        <v>8.5965371644129096</v>
      </c>
      <c r="C5175">
        <v>8.5965371644129096</v>
      </c>
    </row>
    <row r="5176" spans="1:3" x14ac:dyDescent="0.25">
      <c r="A5176">
        <v>25.492271732716745</v>
      </c>
      <c r="B5176">
        <v>1.7879257635522539</v>
      </c>
      <c r="C5176">
        <v>5.3879257635522571</v>
      </c>
    </row>
    <row r="5177" spans="1:3" x14ac:dyDescent="0.25">
      <c r="A5177">
        <v>34.421137154072099</v>
      </c>
      <c r="B5177">
        <v>26.430772745338523</v>
      </c>
      <c r="C5177">
        <v>30.030772745338528</v>
      </c>
    </row>
    <row r="5178" spans="1:3" x14ac:dyDescent="0.25">
      <c r="A5178">
        <v>15.900783055230985</v>
      </c>
      <c r="B5178">
        <v>11.500161899524546</v>
      </c>
      <c r="C5178">
        <v>7.9001618995245426</v>
      </c>
    </row>
    <row r="5179" spans="1:3" x14ac:dyDescent="0.25">
      <c r="A5179">
        <v>19.452562068659471</v>
      </c>
      <c r="B5179">
        <v>7.9540105241160486</v>
      </c>
      <c r="C5179">
        <v>7.9540105241160486</v>
      </c>
    </row>
    <row r="5180" spans="1:3" x14ac:dyDescent="0.25">
      <c r="A5180">
        <v>22.010784979632803</v>
      </c>
      <c r="B5180">
        <v>18.960064053688583</v>
      </c>
      <c r="C5180">
        <v>22.560064053688585</v>
      </c>
    </row>
    <row r="5181" spans="1:3" x14ac:dyDescent="0.25">
      <c r="A5181">
        <v>16.449007587186006</v>
      </c>
      <c r="B5181">
        <v>14.271043548532347</v>
      </c>
      <c r="C5181">
        <v>10.671043548532344</v>
      </c>
    </row>
    <row r="5182" spans="1:3" x14ac:dyDescent="0.25">
      <c r="A5182">
        <v>13.532358024812918</v>
      </c>
      <c r="B5182">
        <v>18.512977054589488</v>
      </c>
      <c r="C5182">
        <v>22.112977054589493</v>
      </c>
    </row>
    <row r="5183" spans="1:3" x14ac:dyDescent="0.25">
      <c r="A5183">
        <v>22.77812429930627</v>
      </c>
      <c r="B5183">
        <v>11.588588083549354</v>
      </c>
      <c r="C5183">
        <v>15.188588083549357</v>
      </c>
    </row>
    <row r="5184" spans="1:3" x14ac:dyDescent="0.25">
      <c r="A5184">
        <v>25.287368987722569</v>
      </c>
      <c r="B5184">
        <v>3.0517118379910357</v>
      </c>
      <c r="C5184">
        <v>6.6517118379910389</v>
      </c>
    </row>
    <row r="5185" spans="1:3" x14ac:dyDescent="0.25">
      <c r="A5185">
        <v>20.70413739186499</v>
      </c>
      <c r="B5185">
        <v>7.257736132444581</v>
      </c>
      <c r="C5185">
        <v>7.257736132444581</v>
      </c>
    </row>
    <row r="5186" spans="1:3" x14ac:dyDescent="0.25">
      <c r="A5186">
        <v>17.872531697981859</v>
      </c>
      <c r="B5186">
        <v>3.4086500036666756</v>
      </c>
      <c r="C5186">
        <v>7.0086500036665988</v>
      </c>
    </row>
    <row r="5187" spans="1:3" x14ac:dyDescent="0.25">
      <c r="A5187">
        <v>18.15727523233253</v>
      </c>
      <c r="B5187">
        <v>9.1676023512022198</v>
      </c>
      <c r="C5187">
        <v>12.767602351202143</v>
      </c>
    </row>
    <row r="5188" spans="1:3" x14ac:dyDescent="0.25">
      <c r="A5188">
        <v>30.462299012334295</v>
      </c>
      <c r="B5188">
        <v>18.430254656173144</v>
      </c>
      <c r="C5188">
        <v>18.430254656173144</v>
      </c>
    </row>
    <row r="5189" spans="1:3" x14ac:dyDescent="0.25">
      <c r="A5189">
        <v>16.310420398945791</v>
      </c>
      <c r="B5189">
        <v>4.1532939411206726</v>
      </c>
      <c r="C5189">
        <v>4.1532939411206726</v>
      </c>
    </row>
    <row r="5190" spans="1:3" x14ac:dyDescent="0.25">
      <c r="A5190">
        <v>26.336187637579904</v>
      </c>
      <c r="B5190">
        <v>8.8069798850513159</v>
      </c>
      <c r="C5190">
        <v>8.8069798850513159</v>
      </c>
    </row>
    <row r="5191" spans="1:3" x14ac:dyDescent="0.25">
      <c r="A5191">
        <v>23.623797120140217</v>
      </c>
      <c r="B5191">
        <v>15.3856174787777</v>
      </c>
      <c r="C5191">
        <v>15.3856174787777</v>
      </c>
    </row>
    <row r="5192" spans="1:3" x14ac:dyDescent="0.25">
      <c r="A5192">
        <v>17.81787963633235</v>
      </c>
      <c r="B5192">
        <v>2.9849434646021678</v>
      </c>
      <c r="C5192">
        <v>2.9849434646021678</v>
      </c>
    </row>
    <row r="5193" spans="1:3" x14ac:dyDescent="0.25">
      <c r="A5193">
        <v>12.804197278645209</v>
      </c>
      <c r="B5193">
        <v>15.885339502275801</v>
      </c>
      <c r="C5193">
        <v>19.485339502275725</v>
      </c>
    </row>
    <row r="5194" spans="1:3" x14ac:dyDescent="0.25">
      <c r="A5194">
        <v>14.430703732640211</v>
      </c>
      <c r="B5194">
        <v>7.3202501641760076</v>
      </c>
      <c r="C5194">
        <v>3.7202501641760044</v>
      </c>
    </row>
    <row r="5195" spans="1:3" x14ac:dyDescent="0.25">
      <c r="A5195">
        <v>15.620401552233236</v>
      </c>
      <c r="B5195">
        <v>18.425671203211095</v>
      </c>
      <c r="C5195">
        <v>18.425671203211095</v>
      </c>
    </row>
    <row r="5196" spans="1:3" x14ac:dyDescent="0.25">
      <c r="A5196">
        <v>18.691795784326661</v>
      </c>
      <c r="B5196">
        <v>10.846915147767877</v>
      </c>
      <c r="C5196">
        <v>14.44691514776788</v>
      </c>
    </row>
    <row r="5197" spans="1:3" x14ac:dyDescent="0.25">
      <c r="A5197">
        <v>22.947779096729981</v>
      </c>
      <c r="B5197">
        <v>8.1332276108880208</v>
      </c>
      <c r="C5197">
        <v>8.1332276108880208</v>
      </c>
    </row>
    <row r="5198" spans="1:3" x14ac:dyDescent="0.25">
      <c r="A5198">
        <v>21.349731203182376</v>
      </c>
      <c r="B5198">
        <v>6.0034129299535088</v>
      </c>
      <c r="C5198">
        <v>6.0034129299535088</v>
      </c>
    </row>
    <row r="5199" spans="1:3" x14ac:dyDescent="0.25">
      <c r="A5199">
        <v>25.502316780178411</v>
      </c>
      <c r="B5199">
        <v>16.219152569837423</v>
      </c>
      <c r="C5199">
        <v>19.819152569837346</v>
      </c>
    </row>
    <row r="5200" spans="1:3" x14ac:dyDescent="0.25">
      <c r="A5200">
        <v>15.579215946421368</v>
      </c>
      <c r="B5200">
        <v>9.0356133271167316</v>
      </c>
      <c r="C5200">
        <v>5.4356133271168083</v>
      </c>
    </row>
    <row r="5201" spans="1:3" x14ac:dyDescent="0.25">
      <c r="A5201">
        <v>14.829738103354462</v>
      </c>
      <c r="B5201">
        <v>3.135485531460791</v>
      </c>
      <c r="C5201">
        <v>6.7354855314607942</v>
      </c>
    </row>
    <row r="5202" spans="1:3" x14ac:dyDescent="0.25">
      <c r="A5202">
        <v>23.91622767625833</v>
      </c>
      <c r="B5202">
        <v>14.81284927917554</v>
      </c>
      <c r="C5202">
        <v>11.212849279175536</v>
      </c>
    </row>
    <row r="5203" spans="1:3" x14ac:dyDescent="0.25">
      <c r="A5203">
        <v>14.896406700007976</v>
      </c>
      <c r="B5203">
        <v>2.7997583468146559</v>
      </c>
      <c r="C5203">
        <v>6.399758346814659</v>
      </c>
    </row>
    <row r="5204" spans="1:3" x14ac:dyDescent="0.25">
      <c r="A5204">
        <v>37.784367828714892</v>
      </c>
      <c r="B5204">
        <v>32.268030829180212</v>
      </c>
      <c r="C5204">
        <v>28.668030829180211</v>
      </c>
    </row>
    <row r="5205" spans="1:3" x14ac:dyDescent="0.25">
      <c r="A5205">
        <v>22.237605866537614</v>
      </c>
      <c r="B5205">
        <v>7.3189226657769613</v>
      </c>
      <c r="C5205">
        <v>7.3189226657769613</v>
      </c>
    </row>
    <row r="5206" spans="1:3" x14ac:dyDescent="0.25">
      <c r="A5206">
        <v>15.739292681489836</v>
      </c>
      <c r="B5206">
        <v>13.48529614544522</v>
      </c>
      <c r="C5206">
        <v>13.48529614544522</v>
      </c>
    </row>
    <row r="5207" spans="1:3" x14ac:dyDescent="0.25">
      <c r="A5207">
        <v>18.668304211417095</v>
      </c>
      <c r="B5207">
        <v>4.1846415398629855</v>
      </c>
      <c r="C5207">
        <v>4.1846415398629855</v>
      </c>
    </row>
    <row r="5208" spans="1:3" x14ac:dyDescent="0.25">
      <c r="A5208">
        <v>17.088424293518596</v>
      </c>
      <c r="B5208">
        <v>2.0795613518428802</v>
      </c>
      <c r="C5208">
        <v>5.6795613518428834</v>
      </c>
    </row>
    <row r="5209" spans="1:3" x14ac:dyDescent="0.25">
      <c r="A5209">
        <v>23.490769695439553</v>
      </c>
      <c r="B5209">
        <v>2.9557696022744029</v>
      </c>
      <c r="C5209">
        <v>0</v>
      </c>
    </row>
    <row r="5210" spans="1:3" x14ac:dyDescent="0.25">
      <c r="A5210">
        <v>24.538610934253189</v>
      </c>
      <c r="B5210">
        <v>4.3561187618219765</v>
      </c>
      <c r="C5210">
        <v>4.3561187618219765</v>
      </c>
    </row>
    <row r="5211" spans="1:3" x14ac:dyDescent="0.25">
      <c r="A5211">
        <v>19.461114208835344</v>
      </c>
      <c r="B5211">
        <v>4.8976295528422042</v>
      </c>
      <c r="C5211">
        <v>8.4976295528422074</v>
      </c>
    </row>
    <row r="5212" spans="1:3" x14ac:dyDescent="0.25">
      <c r="A5212">
        <v>23.47770357512065</v>
      </c>
      <c r="B5212">
        <v>15.060932029470102</v>
      </c>
      <c r="C5212">
        <v>15.060932029470102</v>
      </c>
    </row>
    <row r="5213" spans="1:3" x14ac:dyDescent="0.25">
      <c r="A5213">
        <v>24.358529755529226</v>
      </c>
      <c r="B5213">
        <v>11.594960596207393</v>
      </c>
      <c r="C5213">
        <v>15.194960596207316</v>
      </c>
    </row>
    <row r="5214" spans="1:3" x14ac:dyDescent="0.25">
      <c r="A5214">
        <v>24.061183479828525</v>
      </c>
      <c r="B5214">
        <v>7.2059904119616824</v>
      </c>
      <c r="C5214">
        <v>7.2059904119616824</v>
      </c>
    </row>
    <row r="5215" spans="1:3" x14ac:dyDescent="0.25">
      <c r="A5215">
        <v>14.430711313999751</v>
      </c>
      <c r="B5215">
        <v>16.399931001564561</v>
      </c>
      <c r="C5215">
        <v>16.399931001564561</v>
      </c>
    </row>
    <row r="5216" spans="1:3" x14ac:dyDescent="0.25">
      <c r="A5216">
        <v>24.319709011285049</v>
      </c>
      <c r="B5216">
        <v>2.3585928608138218</v>
      </c>
      <c r="C5216">
        <v>5.9585928608137451</v>
      </c>
    </row>
    <row r="5217" spans="1:3" x14ac:dyDescent="0.25">
      <c r="A5217">
        <v>17.162518784373741</v>
      </c>
      <c r="B5217">
        <v>7.1745372642829786</v>
      </c>
      <c r="C5217">
        <v>3.5745372642830553</v>
      </c>
    </row>
    <row r="5218" spans="1:3" x14ac:dyDescent="0.25">
      <c r="A5218">
        <v>23.164151738308032</v>
      </c>
      <c r="B5218">
        <v>4.2559877013261449</v>
      </c>
      <c r="C5218">
        <v>7.8559877013260682</v>
      </c>
    </row>
    <row r="5219" spans="1:3" x14ac:dyDescent="0.25">
      <c r="A5219">
        <v>13.784795560943817</v>
      </c>
      <c r="B5219">
        <v>1.9872318307383541</v>
      </c>
      <c r="C5219">
        <v>1.9872318307383541</v>
      </c>
    </row>
    <row r="5220" spans="1:3" x14ac:dyDescent="0.25">
      <c r="A5220">
        <v>17.669342632281033</v>
      </c>
      <c r="B5220">
        <v>12.702342085930782</v>
      </c>
      <c r="C5220">
        <v>16.302342085930785</v>
      </c>
    </row>
    <row r="5221" spans="1:3" x14ac:dyDescent="0.25">
      <c r="A5221">
        <v>32.233550404758461</v>
      </c>
      <c r="B5221">
        <v>38.130499451809747</v>
      </c>
      <c r="C5221">
        <v>34.530499451809746</v>
      </c>
    </row>
    <row r="5222" spans="1:3" x14ac:dyDescent="0.25">
      <c r="A5222">
        <v>19.321324354117841</v>
      </c>
      <c r="B5222">
        <v>16.342622520195977</v>
      </c>
      <c r="C5222">
        <v>12.742622520195974</v>
      </c>
    </row>
    <row r="5223" spans="1:3" x14ac:dyDescent="0.25">
      <c r="A5223">
        <v>16.59825548863763</v>
      </c>
      <c r="B5223">
        <v>15.525467280172105</v>
      </c>
      <c r="C5223">
        <v>11.925467280172102</v>
      </c>
    </row>
    <row r="5224" spans="1:3" x14ac:dyDescent="0.25">
      <c r="A5224">
        <v>23.764038826685674</v>
      </c>
      <c r="B5224">
        <v>13.229599977753974</v>
      </c>
      <c r="C5224">
        <v>9.6295999777539709</v>
      </c>
    </row>
    <row r="5225" spans="1:3" x14ac:dyDescent="0.25">
      <c r="A5225">
        <v>21.614275926914228</v>
      </c>
      <c r="B5225">
        <v>5.2764727115521737</v>
      </c>
      <c r="C5225">
        <v>8.8764727115521769</v>
      </c>
    </row>
    <row r="5226" spans="1:3" x14ac:dyDescent="0.25">
      <c r="A5226">
        <v>20.75267062016442</v>
      </c>
      <c r="B5226">
        <v>6.6325679371798074</v>
      </c>
      <c r="C5226">
        <v>3.0325679371798042</v>
      </c>
    </row>
    <row r="5227" spans="1:3" x14ac:dyDescent="0.25">
      <c r="A5227">
        <v>15.186967267936193</v>
      </c>
      <c r="B5227">
        <v>12.030615877512583</v>
      </c>
      <c r="C5227">
        <v>12.030615877512583</v>
      </c>
    </row>
    <row r="5228" spans="1:3" x14ac:dyDescent="0.25">
      <c r="A5228">
        <v>30.840470954829335</v>
      </c>
      <c r="B5228">
        <v>29.769248704451812</v>
      </c>
      <c r="C5228">
        <v>26.16924870445181</v>
      </c>
    </row>
    <row r="5229" spans="1:3" x14ac:dyDescent="0.25">
      <c r="A5229">
        <v>17.78683546605679</v>
      </c>
      <c r="B5229">
        <v>2.4147082426999145</v>
      </c>
      <c r="C5229">
        <v>2.4147082426999145</v>
      </c>
    </row>
    <row r="5230" spans="1:3" x14ac:dyDescent="0.25">
      <c r="A5230">
        <v>13.423477518116176</v>
      </c>
      <c r="B5230">
        <v>20.283497325552283</v>
      </c>
      <c r="C5230">
        <v>23.883497325552288</v>
      </c>
    </row>
    <row r="5231" spans="1:3" x14ac:dyDescent="0.25">
      <c r="A5231">
        <v>16.502644584254806</v>
      </c>
      <c r="B5231">
        <v>13.228875353089302</v>
      </c>
      <c r="C5231">
        <v>16.828875353089305</v>
      </c>
    </row>
    <row r="5232" spans="1:3" x14ac:dyDescent="0.25">
      <c r="A5232">
        <v>20.705193720248634</v>
      </c>
      <c r="B5232">
        <v>3.5857829692152077</v>
      </c>
      <c r="C5232">
        <v>7.1857829692152109</v>
      </c>
    </row>
    <row r="5233" spans="1:3" x14ac:dyDescent="0.25">
      <c r="A5233">
        <v>23.65457573868925</v>
      </c>
      <c r="B5233">
        <v>5.048846797830473</v>
      </c>
      <c r="C5233">
        <v>5.048846797830473</v>
      </c>
    </row>
    <row r="5234" spans="1:3" x14ac:dyDescent="0.25">
      <c r="A5234">
        <v>15.675211586082067</v>
      </c>
      <c r="B5234">
        <v>1.9815599149234941</v>
      </c>
      <c r="C5234">
        <v>5.5815599149234973</v>
      </c>
    </row>
    <row r="5235" spans="1:3" x14ac:dyDescent="0.25">
      <c r="A5235">
        <v>14.118889225766544</v>
      </c>
      <c r="B5235">
        <v>6.6218016999471185</v>
      </c>
      <c r="C5235">
        <v>6.6218016999471185</v>
      </c>
    </row>
    <row r="5236" spans="1:3" x14ac:dyDescent="0.25">
      <c r="A5236">
        <v>21.73527822046573</v>
      </c>
      <c r="B5236">
        <v>21.48324714893289</v>
      </c>
      <c r="C5236">
        <v>21.48324714893289</v>
      </c>
    </row>
    <row r="5237" spans="1:3" x14ac:dyDescent="0.25">
      <c r="A5237">
        <v>21.526102628363262</v>
      </c>
      <c r="B5237">
        <v>17.673223292930658</v>
      </c>
      <c r="C5237">
        <v>14.073223292930734</v>
      </c>
    </row>
    <row r="5238" spans="1:3" x14ac:dyDescent="0.25">
      <c r="A5238">
        <v>23.922135761366992</v>
      </c>
      <c r="B5238">
        <v>10.864272888805981</v>
      </c>
      <c r="C5238">
        <v>7.2642728888060581</v>
      </c>
    </row>
    <row r="5239" spans="1:3" x14ac:dyDescent="0.25">
      <c r="A5239">
        <v>17.231864327631001</v>
      </c>
      <c r="B5239">
        <v>7.7738617454193459</v>
      </c>
      <c r="C5239">
        <v>7.7738617454193459</v>
      </c>
    </row>
    <row r="5240" spans="1:3" x14ac:dyDescent="0.25">
      <c r="A5240">
        <v>19.208644302247251</v>
      </c>
      <c r="B5240">
        <v>4.2627879996928009</v>
      </c>
      <c r="C5240">
        <v>0.66278799969287761</v>
      </c>
    </row>
    <row r="5241" spans="1:3" x14ac:dyDescent="0.25">
      <c r="A5241">
        <v>34.467633145380262</v>
      </c>
      <c r="B5241">
        <v>23.188096584267896</v>
      </c>
      <c r="C5241">
        <v>26.788096584267898</v>
      </c>
    </row>
    <row r="5242" spans="1:3" x14ac:dyDescent="0.25">
      <c r="A5242">
        <v>26.294559650836629</v>
      </c>
      <c r="B5242">
        <v>3.8649498825020689</v>
      </c>
      <c r="C5242">
        <v>0.26494988250206575</v>
      </c>
    </row>
    <row r="5243" spans="1:3" x14ac:dyDescent="0.25">
      <c r="A5243">
        <v>24.718035858530847</v>
      </c>
      <c r="B5243">
        <v>14.594433588557463</v>
      </c>
      <c r="C5243">
        <v>10.99443358855746</v>
      </c>
    </row>
    <row r="5244" spans="1:3" x14ac:dyDescent="0.25">
      <c r="A5244">
        <v>22.681434114344778</v>
      </c>
      <c r="B5244">
        <v>6.4041110513066979</v>
      </c>
      <c r="C5244">
        <v>10.004111051306701</v>
      </c>
    </row>
    <row r="5245" spans="1:3" x14ac:dyDescent="0.25">
      <c r="A5245">
        <v>35.368573984313329</v>
      </c>
      <c r="B5245">
        <v>30.188462078302187</v>
      </c>
      <c r="C5245">
        <v>30.188462078302187</v>
      </c>
    </row>
    <row r="5246" spans="1:3" x14ac:dyDescent="0.25">
      <c r="A5246">
        <v>24.387728697575373</v>
      </c>
      <c r="B5246">
        <v>4.1220477984610948</v>
      </c>
      <c r="C5246">
        <v>4.1220477984610948</v>
      </c>
    </row>
    <row r="5247" spans="1:3" x14ac:dyDescent="0.25">
      <c r="A5247">
        <v>15.589431144847632</v>
      </c>
      <c r="B5247">
        <v>25.590296933708842</v>
      </c>
      <c r="C5247">
        <v>29.190296933708844</v>
      </c>
    </row>
    <row r="5248" spans="1:3" x14ac:dyDescent="0.25">
      <c r="A5248">
        <v>25.824486480004634</v>
      </c>
      <c r="B5248">
        <v>7.0305621525419681</v>
      </c>
      <c r="C5248">
        <v>3.4305621525419649</v>
      </c>
    </row>
    <row r="5249" spans="1:3" x14ac:dyDescent="0.25">
      <c r="A5249">
        <v>24.615084653400316</v>
      </c>
      <c r="B5249">
        <v>7.4460708905288264</v>
      </c>
      <c r="C5249">
        <v>7.4460708905288264</v>
      </c>
    </row>
    <row r="5250" spans="1:3" x14ac:dyDescent="0.25">
      <c r="A5250">
        <v>21.167685840874391</v>
      </c>
      <c r="B5250">
        <v>11.0626693032627</v>
      </c>
      <c r="C5250">
        <v>11.0626693032627</v>
      </c>
    </row>
    <row r="5251" spans="1:3" x14ac:dyDescent="0.25">
      <c r="A5251">
        <v>21.095526581783286</v>
      </c>
      <c r="B5251">
        <v>6.6134862375776393</v>
      </c>
      <c r="C5251">
        <v>6.6134862375776393</v>
      </c>
    </row>
    <row r="5252" spans="1:3" x14ac:dyDescent="0.25">
      <c r="A5252">
        <v>24.461876513548599</v>
      </c>
      <c r="B5252">
        <v>2.426537225905907</v>
      </c>
      <c r="C5252">
        <v>2.426537225905907</v>
      </c>
    </row>
    <row r="5253" spans="1:3" x14ac:dyDescent="0.25">
      <c r="A5253">
        <v>34.226858218778524</v>
      </c>
      <c r="B5253">
        <v>14.360203487883574</v>
      </c>
      <c r="C5253">
        <v>14.360203487883574</v>
      </c>
    </row>
    <row r="5254" spans="1:3" x14ac:dyDescent="0.25">
      <c r="A5254">
        <v>28.919318440953692</v>
      </c>
      <c r="B5254">
        <v>15.58462802591329</v>
      </c>
      <c r="C5254">
        <v>19.184628025913291</v>
      </c>
    </row>
    <row r="5255" spans="1:3" x14ac:dyDescent="0.25">
      <c r="A5255">
        <v>25.433397584640922</v>
      </c>
      <c r="B5255">
        <v>3.8562624987589711</v>
      </c>
      <c r="C5255">
        <v>3.8562624987589711</v>
      </c>
    </row>
    <row r="5256" spans="1:3" x14ac:dyDescent="0.25">
      <c r="A5256">
        <v>27.916209861135741</v>
      </c>
      <c r="B5256">
        <v>6.5848597035782941</v>
      </c>
      <c r="C5256">
        <v>6.5848597035782941</v>
      </c>
    </row>
    <row r="5257" spans="1:3" x14ac:dyDescent="0.25">
      <c r="A5257">
        <v>28.113224843697424</v>
      </c>
      <c r="B5257">
        <v>10.206331531758241</v>
      </c>
      <c r="C5257">
        <v>10.206331531758241</v>
      </c>
    </row>
    <row r="5258" spans="1:3" x14ac:dyDescent="0.25">
      <c r="A5258">
        <v>23.755244224641618</v>
      </c>
      <c r="B5258">
        <v>2.0330204975212496</v>
      </c>
      <c r="C5258">
        <v>2.0330204975212496</v>
      </c>
    </row>
    <row r="5259" spans="1:3" x14ac:dyDescent="0.25">
      <c r="A5259">
        <v>15.980848488882806</v>
      </c>
      <c r="B5259">
        <v>2.8162809166285019</v>
      </c>
      <c r="C5259">
        <v>0</v>
      </c>
    </row>
    <row r="5260" spans="1:3" x14ac:dyDescent="0.25">
      <c r="A5260">
        <v>21.706197835161447</v>
      </c>
      <c r="B5260">
        <v>15.764453442562534</v>
      </c>
      <c r="C5260">
        <v>15.764453442562534</v>
      </c>
    </row>
    <row r="5261" spans="1:3" x14ac:dyDescent="0.25">
      <c r="A5261">
        <v>21.346867273033023</v>
      </c>
      <c r="B5261">
        <v>6.7708589049146184</v>
      </c>
      <c r="C5261">
        <v>6.7708589049146184</v>
      </c>
    </row>
    <row r="5262" spans="1:3" x14ac:dyDescent="0.25">
      <c r="A5262">
        <v>25.315144342110081</v>
      </c>
      <c r="B5262">
        <v>17.052444369188127</v>
      </c>
      <c r="C5262">
        <v>17.052444369188127</v>
      </c>
    </row>
    <row r="5263" spans="1:3" x14ac:dyDescent="0.25">
      <c r="A5263">
        <v>16.71193319398613</v>
      </c>
      <c r="B5263">
        <v>3.3991372957587274</v>
      </c>
      <c r="C5263">
        <v>6.9991372957586506</v>
      </c>
    </row>
    <row r="5264" spans="1:3" x14ac:dyDescent="0.25">
      <c r="A5264">
        <v>19.575369884203688</v>
      </c>
      <c r="B5264">
        <v>11.173818716486021</v>
      </c>
      <c r="C5264">
        <v>14.773818716485945</v>
      </c>
    </row>
    <row r="5265" spans="1:3" x14ac:dyDescent="0.25">
      <c r="A5265">
        <v>16.513234874213225</v>
      </c>
      <c r="B5265">
        <v>23.592174164072404</v>
      </c>
      <c r="C5265">
        <v>23.592174164072404</v>
      </c>
    </row>
    <row r="5266" spans="1:3" x14ac:dyDescent="0.25">
      <c r="A5266">
        <v>16.259430055562323</v>
      </c>
      <c r="B5266">
        <v>6.8395918212006457</v>
      </c>
      <c r="C5266">
        <v>3.2395918212007224</v>
      </c>
    </row>
    <row r="5267" spans="1:3" x14ac:dyDescent="0.25">
      <c r="A5267">
        <v>17.683534761707893</v>
      </c>
      <c r="B5267">
        <v>5.1012295652652817</v>
      </c>
      <c r="C5267">
        <v>5.1012295652652817</v>
      </c>
    </row>
    <row r="5268" spans="1:3" x14ac:dyDescent="0.25">
      <c r="A5268">
        <v>32.497276763010134</v>
      </c>
      <c r="B5268">
        <v>23.927425201142452</v>
      </c>
      <c r="C5268">
        <v>23.927425201142452</v>
      </c>
    </row>
    <row r="5269" spans="1:3" x14ac:dyDescent="0.25">
      <c r="A5269">
        <v>16.733399815814245</v>
      </c>
      <c r="B5269">
        <v>9.7559632097804538</v>
      </c>
      <c r="C5269">
        <v>6.1559632097805306</v>
      </c>
    </row>
    <row r="5270" spans="1:3" x14ac:dyDescent="0.25">
      <c r="A5270">
        <v>28.475110121166161</v>
      </c>
      <c r="B5270">
        <v>25.735349139336492</v>
      </c>
      <c r="C5270">
        <v>25.735349139336492</v>
      </c>
    </row>
    <row r="5271" spans="1:3" x14ac:dyDescent="0.25">
      <c r="A5271">
        <v>20.723480376181183</v>
      </c>
      <c r="B5271">
        <v>12.546346955685799</v>
      </c>
      <c r="C5271">
        <v>16.1463469556858</v>
      </c>
    </row>
    <row r="5272" spans="1:3" x14ac:dyDescent="0.25">
      <c r="A5272">
        <v>22.064188115681695</v>
      </c>
      <c r="B5272">
        <v>2.4506194148284521</v>
      </c>
      <c r="C5272">
        <v>0</v>
      </c>
    </row>
    <row r="5273" spans="1:3" x14ac:dyDescent="0.25">
      <c r="A5273">
        <v>31.689074183688959</v>
      </c>
      <c r="B5273">
        <v>29.436705865499128</v>
      </c>
      <c r="C5273">
        <v>29.436705865499128</v>
      </c>
    </row>
    <row r="5274" spans="1:3" x14ac:dyDescent="0.25">
      <c r="A5274">
        <v>32.012522674736736</v>
      </c>
      <c r="B5274">
        <v>35.335578922239662</v>
      </c>
      <c r="C5274">
        <v>38.935578922239664</v>
      </c>
    </row>
    <row r="5275" spans="1:3" x14ac:dyDescent="0.25">
      <c r="A5275">
        <v>33.72524000255175</v>
      </c>
      <c r="B5275">
        <v>34.626286419915772</v>
      </c>
      <c r="C5275">
        <v>34.626286419915772</v>
      </c>
    </row>
    <row r="5276" spans="1:3" x14ac:dyDescent="0.25">
      <c r="A5276">
        <v>24.565054921444933</v>
      </c>
      <c r="B5276">
        <v>9.8355635479407155</v>
      </c>
      <c r="C5276">
        <v>13.435563547940719</v>
      </c>
    </row>
    <row r="5277" spans="1:3" x14ac:dyDescent="0.25">
      <c r="A5277">
        <v>15.663962590312632</v>
      </c>
      <c r="B5277">
        <v>7.7235460340271889</v>
      </c>
      <c r="C5277">
        <v>7.7235460340271889</v>
      </c>
    </row>
    <row r="5278" spans="1:3" x14ac:dyDescent="0.25">
      <c r="A5278">
        <v>16.993123483280534</v>
      </c>
      <c r="B5278">
        <v>1.8063051645621808</v>
      </c>
      <c r="C5278">
        <v>5.406305164562184</v>
      </c>
    </row>
    <row r="5279" spans="1:3" x14ac:dyDescent="0.25">
      <c r="A5279">
        <v>36.585496143023889</v>
      </c>
      <c r="B5279">
        <v>36.594653984408872</v>
      </c>
      <c r="C5279">
        <v>36.594653984408872</v>
      </c>
    </row>
    <row r="5280" spans="1:3" x14ac:dyDescent="0.25">
      <c r="A5280">
        <v>16.880605629545187</v>
      </c>
      <c r="B5280">
        <v>9.9134472799890805</v>
      </c>
      <c r="C5280">
        <v>6.3134472799890773</v>
      </c>
    </row>
    <row r="5281" spans="1:3" x14ac:dyDescent="0.25">
      <c r="A5281">
        <v>21.118304049400514</v>
      </c>
      <c r="B5281">
        <v>10.041700613994973</v>
      </c>
      <c r="C5281">
        <v>10.041700613994973</v>
      </c>
    </row>
    <row r="5282" spans="1:3" x14ac:dyDescent="0.25">
      <c r="A5282">
        <v>13.133330476733205</v>
      </c>
      <c r="B5282">
        <v>10.772222315001674</v>
      </c>
      <c r="C5282">
        <v>14.372222315001677</v>
      </c>
    </row>
    <row r="5283" spans="1:3" x14ac:dyDescent="0.25">
      <c r="A5283">
        <v>22.5336052316168</v>
      </c>
      <c r="B5283">
        <v>12.727511606434181</v>
      </c>
      <c r="C5283">
        <v>12.727511606434181</v>
      </c>
    </row>
    <row r="5284" spans="1:3" x14ac:dyDescent="0.25">
      <c r="A5284">
        <v>23.622483644686056</v>
      </c>
      <c r="B5284">
        <v>10.976440047841489</v>
      </c>
      <c r="C5284">
        <v>14.576440047841412</v>
      </c>
    </row>
    <row r="5285" spans="1:3" x14ac:dyDescent="0.25">
      <c r="A5285">
        <v>22.708331114679279</v>
      </c>
      <c r="B5285">
        <v>14.268065661878442</v>
      </c>
      <c r="C5285">
        <v>17.868065661878365</v>
      </c>
    </row>
    <row r="5286" spans="1:3" x14ac:dyDescent="0.25">
      <c r="A5286">
        <v>15.858111003149684</v>
      </c>
      <c r="B5286">
        <v>2.8014172998040365</v>
      </c>
      <c r="C5286">
        <v>0</v>
      </c>
    </row>
    <row r="5287" spans="1:3" x14ac:dyDescent="0.25">
      <c r="A5287">
        <v>15.614834815306455</v>
      </c>
      <c r="B5287">
        <v>6.4194754711343904</v>
      </c>
      <c r="C5287">
        <v>2.8194754711344672</v>
      </c>
    </row>
    <row r="5288" spans="1:3" x14ac:dyDescent="0.25">
      <c r="A5288">
        <v>23.250776181656985</v>
      </c>
      <c r="B5288">
        <v>6.0411609467354666</v>
      </c>
      <c r="C5288">
        <v>6.0411609467354666</v>
      </c>
    </row>
    <row r="5289" spans="1:3" x14ac:dyDescent="0.25">
      <c r="A5289">
        <v>32.531078035960341</v>
      </c>
      <c r="B5289">
        <v>27.290160143451985</v>
      </c>
      <c r="C5289">
        <v>27.290160143451985</v>
      </c>
    </row>
    <row r="5290" spans="1:3" x14ac:dyDescent="0.25">
      <c r="A5290">
        <v>21.361313228425569</v>
      </c>
      <c r="B5290">
        <v>11.723689771737469</v>
      </c>
      <c r="C5290">
        <v>15.323689771737392</v>
      </c>
    </row>
    <row r="5291" spans="1:3" x14ac:dyDescent="0.25">
      <c r="A5291">
        <v>15.041298280054072</v>
      </c>
      <c r="B5291">
        <v>14.818947246830927</v>
      </c>
      <c r="C5291">
        <v>18.41894724683085</v>
      </c>
    </row>
    <row r="5292" spans="1:3" x14ac:dyDescent="0.25">
      <c r="A5292">
        <v>16.66273390614526</v>
      </c>
      <c r="B5292">
        <v>9.6096436685839937</v>
      </c>
      <c r="C5292">
        <v>6.0096436685839905</v>
      </c>
    </row>
    <row r="5293" spans="1:3" x14ac:dyDescent="0.25">
      <c r="A5293">
        <v>16.452888468769544</v>
      </c>
      <c r="B5293">
        <v>9.0681909715765663</v>
      </c>
      <c r="C5293">
        <v>12.668190971576569</v>
      </c>
    </row>
    <row r="5294" spans="1:3" x14ac:dyDescent="0.25">
      <c r="A5294">
        <v>24.064685764688967</v>
      </c>
      <c r="B5294">
        <v>11.493423861909484</v>
      </c>
      <c r="C5294">
        <v>7.893423861909481</v>
      </c>
    </row>
    <row r="5295" spans="1:3" x14ac:dyDescent="0.25">
      <c r="A5295">
        <v>17.245009701689156</v>
      </c>
      <c r="B5295">
        <v>6.3870564914900019</v>
      </c>
      <c r="C5295">
        <v>9.9870564914900051</v>
      </c>
    </row>
    <row r="5296" spans="1:3" x14ac:dyDescent="0.25">
      <c r="A5296">
        <v>35.264200099220879</v>
      </c>
      <c r="B5296">
        <v>33.349451281043585</v>
      </c>
      <c r="C5296">
        <v>36.949451281043586</v>
      </c>
    </row>
    <row r="5297" spans="1:3" x14ac:dyDescent="0.25">
      <c r="A5297">
        <v>24.68211369670292</v>
      </c>
      <c r="B5297">
        <v>5.0792361527370655</v>
      </c>
      <c r="C5297">
        <v>8.6792361527370687</v>
      </c>
    </row>
    <row r="5298" spans="1:3" x14ac:dyDescent="0.25">
      <c r="A5298">
        <v>17.184410706491722</v>
      </c>
      <c r="B5298">
        <v>3.0590524470254987</v>
      </c>
      <c r="C5298">
        <v>0</v>
      </c>
    </row>
    <row r="5299" spans="1:3" x14ac:dyDescent="0.25">
      <c r="A5299">
        <v>26.985514410935973</v>
      </c>
      <c r="B5299">
        <v>9.4666694853873512</v>
      </c>
      <c r="C5299">
        <v>9.4666694853873512</v>
      </c>
    </row>
    <row r="5300" spans="1:3" x14ac:dyDescent="0.25">
      <c r="A5300">
        <v>18.22997394534605</v>
      </c>
      <c r="B5300">
        <v>11.236282724180056</v>
      </c>
      <c r="C5300">
        <v>7.6362827241800524</v>
      </c>
    </row>
    <row r="5301" spans="1:3" x14ac:dyDescent="0.25">
      <c r="A5301">
        <v>13.201494506670723</v>
      </c>
      <c r="B5301">
        <v>16.617065756601352</v>
      </c>
      <c r="C5301">
        <v>13.017065756601429</v>
      </c>
    </row>
    <row r="5302" spans="1:3" x14ac:dyDescent="0.25">
      <c r="A5302">
        <v>23.898099592024113</v>
      </c>
      <c r="B5302">
        <v>18.513498672055828</v>
      </c>
      <c r="C5302">
        <v>22.113498672055751</v>
      </c>
    </row>
    <row r="5303" spans="1:3" x14ac:dyDescent="0.25">
      <c r="A5303">
        <v>16.156768187942703</v>
      </c>
      <c r="B5303">
        <v>7.3114140764491431</v>
      </c>
      <c r="C5303">
        <v>10.911414076449066</v>
      </c>
    </row>
    <row r="5304" spans="1:3" x14ac:dyDescent="0.25">
      <c r="A5304">
        <v>22.053244534272061</v>
      </c>
      <c r="B5304">
        <v>9.8089409892917523</v>
      </c>
      <c r="C5304">
        <v>6.208940989291829</v>
      </c>
    </row>
    <row r="5305" spans="1:3" x14ac:dyDescent="0.25">
      <c r="A5305">
        <v>34.752983629159893</v>
      </c>
      <c r="B5305">
        <v>44.054479285833935</v>
      </c>
      <c r="C5305">
        <v>47.654479285833858</v>
      </c>
    </row>
    <row r="5306" spans="1:3" x14ac:dyDescent="0.25">
      <c r="A5306">
        <v>23.838006215658201</v>
      </c>
      <c r="B5306">
        <v>21.894994300454478</v>
      </c>
      <c r="C5306">
        <v>18.294994300454555</v>
      </c>
    </row>
    <row r="5307" spans="1:3" x14ac:dyDescent="0.25">
      <c r="A5307">
        <v>23.863745350314165</v>
      </c>
      <c r="B5307">
        <v>7.7704786995443875</v>
      </c>
      <c r="C5307">
        <v>4.1704786995444643</v>
      </c>
    </row>
    <row r="5308" spans="1:3" x14ac:dyDescent="0.25">
      <c r="A5308">
        <v>20.86131769136383</v>
      </c>
      <c r="B5308">
        <v>3.7770916091398377</v>
      </c>
      <c r="C5308">
        <v>3.7770916091398377</v>
      </c>
    </row>
    <row r="5309" spans="1:3" x14ac:dyDescent="0.25">
      <c r="A5309">
        <v>16.815154123345373</v>
      </c>
      <c r="B5309">
        <v>15.214790473318232</v>
      </c>
      <c r="C5309">
        <v>15.214790473318232</v>
      </c>
    </row>
    <row r="5310" spans="1:3" x14ac:dyDescent="0.25">
      <c r="A5310">
        <v>24.847740431736671</v>
      </c>
      <c r="B5310">
        <v>6.9809841242098081</v>
      </c>
      <c r="C5310">
        <v>3.3809841242098848</v>
      </c>
    </row>
    <row r="5311" spans="1:3" x14ac:dyDescent="0.25">
      <c r="A5311">
        <v>25.012428593026819</v>
      </c>
      <c r="B5311">
        <v>20.128552758407334</v>
      </c>
      <c r="C5311">
        <v>23.728552758407258</v>
      </c>
    </row>
    <row r="5312" spans="1:3" x14ac:dyDescent="0.25">
      <c r="A5312">
        <v>17.075067822470391</v>
      </c>
      <c r="B5312">
        <v>14.15006749520332</v>
      </c>
      <c r="C5312">
        <v>10.550067495203397</v>
      </c>
    </row>
    <row r="5313" spans="1:3" x14ac:dyDescent="0.25">
      <c r="A5313">
        <v>22.844320085936651</v>
      </c>
      <c r="B5313">
        <v>13.572053412976786</v>
      </c>
      <c r="C5313">
        <v>13.572053412976786</v>
      </c>
    </row>
    <row r="5314" spans="1:3" x14ac:dyDescent="0.25">
      <c r="A5314">
        <v>24.223879412890046</v>
      </c>
      <c r="B5314">
        <v>5.5328215938110148</v>
      </c>
      <c r="C5314">
        <v>1.9328215938110915</v>
      </c>
    </row>
    <row r="5315" spans="1:3" x14ac:dyDescent="0.25">
      <c r="A5315">
        <v>17.017574727233775</v>
      </c>
      <c r="B5315">
        <v>15.151280885715543</v>
      </c>
      <c r="C5315">
        <v>15.151280885715543</v>
      </c>
    </row>
    <row r="5316" spans="1:3" x14ac:dyDescent="0.25">
      <c r="A5316">
        <v>21.483236535796522</v>
      </c>
      <c r="B5316">
        <v>10.545981670674607</v>
      </c>
      <c r="C5316">
        <v>6.9459816706746835</v>
      </c>
    </row>
    <row r="5317" spans="1:3" x14ac:dyDescent="0.25">
      <c r="A5317">
        <v>22.851692877663865</v>
      </c>
      <c r="B5317">
        <v>3.2191973008358943</v>
      </c>
      <c r="C5317">
        <v>0</v>
      </c>
    </row>
    <row r="5318" spans="1:3" x14ac:dyDescent="0.25">
      <c r="A5318">
        <v>26.761160633334971</v>
      </c>
      <c r="B5318">
        <v>21.367185439063636</v>
      </c>
      <c r="C5318">
        <v>21.367185439063636</v>
      </c>
    </row>
    <row r="5319" spans="1:3" x14ac:dyDescent="0.25">
      <c r="A5319">
        <v>22.801591079285252</v>
      </c>
      <c r="B5319">
        <v>2.9102633861027272</v>
      </c>
      <c r="C5319">
        <v>2.9102633861027272</v>
      </c>
    </row>
    <row r="5320" spans="1:3" x14ac:dyDescent="0.25">
      <c r="A5320">
        <v>18.182062276309956</v>
      </c>
      <c r="B5320">
        <v>11.236721271751753</v>
      </c>
      <c r="C5320">
        <v>14.836721271751756</v>
      </c>
    </row>
    <row r="5321" spans="1:3" x14ac:dyDescent="0.25">
      <c r="A5321">
        <v>22.50194852362549</v>
      </c>
      <c r="B5321">
        <v>11.475349098735235</v>
      </c>
      <c r="C5321">
        <v>7.8753490987352315</v>
      </c>
    </row>
    <row r="5322" spans="1:3" x14ac:dyDescent="0.25">
      <c r="A5322">
        <v>33.66025739046691</v>
      </c>
      <c r="B5322">
        <v>13.533542058385546</v>
      </c>
      <c r="C5322">
        <v>13.533542058385546</v>
      </c>
    </row>
    <row r="5323" spans="1:3" x14ac:dyDescent="0.25">
      <c r="A5323">
        <v>15.558256673665207</v>
      </c>
      <c r="B5323">
        <v>2.974970297636057</v>
      </c>
      <c r="C5323">
        <v>2.974970297636057</v>
      </c>
    </row>
    <row r="5324" spans="1:3" x14ac:dyDescent="0.25">
      <c r="A5324">
        <v>15.627178727375597</v>
      </c>
      <c r="B5324">
        <v>4.9774618992331732</v>
      </c>
      <c r="C5324">
        <v>4.9774618992331732</v>
      </c>
    </row>
    <row r="5325" spans="1:3" x14ac:dyDescent="0.25">
      <c r="A5325">
        <v>32.398307346807378</v>
      </c>
      <c r="B5325">
        <v>17.518356199069338</v>
      </c>
      <c r="C5325">
        <v>21.118356199069339</v>
      </c>
    </row>
    <row r="5326" spans="1:3" x14ac:dyDescent="0.25">
      <c r="A5326">
        <v>25.519930950962831</v>
      </c>
      <c r="B5326">
        <v>3.5580827505756396</v>
      </c>
      <c r="C5326">
        <v>3.5580827505756396</v>
      </c>
    </row>
    <row r="5327" spans="1:3" x14ac:dyDescent="0.25">
      <c r="A5327">
        <v>20.362547176454129</v>
      </c>
      <c r="B5327">
        <v>14.161096835012614</v>
      </c>
      <c r="C5327">
        <v>10.561096835012611</v>
      </c>
    </row>
    <row r="5328" spans="1:3" x14ac:dyDescent="0.25">
      <c r="A5328">
        <v>25.138122642260843</v>
      </c>
      <c r="B5328">
        <v>22.929313464262719</v>
      </c>
      <c r="C5328">
        <v>26.529313464262721</v>
      </c>
    </row>
    <row r="5329" spans="1:3" x14ac:dyDescent="0.25">
      <c r="A5329">
        <v>21.364987094818915</v>
      </c>
      <c r="B5329">
        <v>18.853298779951828</v>
      </c>
      <c r="C5329">
        <v>22.453298779951751</v>
      </c>
    </row>
    <row r="5330" spans="1:3" x14ac:dyDescent="0.25">
      <c r="A5330">
        <v>32.536792987017051</v>
      </c>
      <c r="B5330">
        <v>26.430646691325698</v>
      </c>
      <c r="C5330">
        <v>22.830646691325693</v>
      </c>
    </row>
    <row r="5331" spans="1:3" x14ac:dyDescent="0.25">
      <c r="A5331">
        <v>19.159385847670389</v>
      </c>
      <c r="B5331">
        <v>5.8481369881356571</v>
      </c>
      <c r="C5331">
        <v>9.4481369881355803</v>
      </c>
    </row>
    <row r="5332" spans="1:3" x14ac:dyDescent="0.25">
      <c r="A5332">
        <v>20.519934532394082</v>
      </c>
      <c r="B5332">
        <v>5.0251424123218413</v>
      </c>
      <c r="C5332">
        <v>1.4251424123219181</v>
      </c>
    </row>
    <row r="5333" spans="1:3" x14ac:dyDescent="0.25">
      <c r="A5333">
        <v>13.421511056892559</v>
      </c>
      <c r="B5333">
        <v>6.6975988652709617</v>
      </c>
      <c r="C5333">
        <v>3.0975988652710384</v>
      </c>
    </row>
    <row r="5334" spans="1:3" x14ac:dyDescent="0.25">
      <c r="A5334">
        <v>17.704924413981917</v>
      </c>
      <c r="B5334">
        <v>15.368956224175481</v>
      </c>
      <c r="C5334">
        <v>11.768956224175557</v>
      </c>
    </row>
    <row r="5335" spans="1:3" x14ac:dyDescent="0.25">
      <c r="A5335">
        <v>22.541221756022534</v>
      </c>
      <c r="B5335">
        <v>3.8247420253461595</v>
      </c>
      <c r="C5335">
        <v>3.8247420253461595</v>
      </c>
    </row>
    <row r="5336" spans="1:3" x14ac:dyDescent="0.25">
      <c r="A5336">
        <v>14.645269702548793</v>
      </c>
      <c r="B5336">
        <v>14.291078228674676</v>
      </c>
      <c r="C5336">
        <v>14.291078228674676</v>
      </c>
    </row>
    <row r="5337" spans="1:3" x14ac:dyDescent="0.25">
      <c r="A5337">
        <v>29.924922748534577</v>
      </c>
      <c r="B5337">
        <v>6.8451382694066432</v>
      </c>
      <c r="C5337">
        <v>3.24513826940664</v>
      </c>
    </row>
    <row r="5338" spans="1:3" x14ac:dyDescent="0.25">
      <c r="A5338">
        <v>21.39594606283179</v>
      </c>
      <c r="B5338">
        <v>10.076032818352019</v>
      </c>
      <c r="C5338">
        <v>10.076032818352019</v>
      </c>
    </row>
    <row r="5339" spans="1:3" x14ac:dyDescent="0.25">
      <c r="A5339">
        <v>21.656780097663333</v>
      </c>
      <c r="B5339">
        <v>3.4171423544018698</v>
      </c>
      <c r="C5339">
        <v>7.017142354401873</v>
      </c>
    </row>
    <row r="5340" spans="1:3" x14ac:dyDescent="0.25">
      <c r="A5340">
        <v>17.368144255658969</v>
      </c>
      <c r="B5340">
        <v>5.2980724647176825</v>
      </c>
      <c r="C5340">
        <v>8.8980724647176856</v>
      </c>
    </row>
    <row r="5341" spans="1:3" x14ac:dyDescent="0.25">
      <c r="A5341">
        <v>21.977217905514841</v>
      </c>
      <c r="B5341">
        <v>3.5607973481090394</v>
      </c>
      <c r="C5341">
        <v>0</v>
      </c>
    </row>
    <row r="5342" spans="1:3" x14ac:dyDescent="0.25">
      <c r="A5342">
        <v>17.825127485452981</v>
      </c>
      <c r="B5342">
        <v>5.6930652839845841</v>
      </c>
      <c r="C5342">
        <v>9.2930652839845873</v>
      </c>
    </row>
    <row r="5343" spans="1:3" x14ac:dyDescent="0.25">
      <c r="A5343">
        <v>17.349371390238232</v>
      </c>
      <c r="B5343">
        <v>9.21448753636537</v>
      </c>
      <c r="C5343">
        <v>12.814487536365373</v>
      </c>
    </row>
    <row r="5344" spans="1:3" x14ac:dyDescent="0.25">
      <c r="A5344">
        <v>14.598140823485863</v>
      </c>
      <c r="B5344">
        <v>15.581193001751297</v>
      </c>
      <c r="C5344">
        <v>15.581193001751297</v>
      </c>
    </row>
    <row r="5345" spans="1:3" x14ac:dyDescent="0.25">
      <c r="A5345">
        <v>21.6949720783144</v>
      </c>
      <c r="B5345">
        <v>26.23539953150253</v>
      </c>
      <c r="C5345">
        <v>29.835399531502532</v>
      </c>
    </row>
    <row r="5346" spans="1:3" x14ac:dyDescent="0.25">
      <c r="A5346">
        <v>15.745457632104882</v>
      </c>
      <c r="B5346">
        <v>13.435218021387589</v>
      </c>
      <c r="C5346">
        <v>9.8352180213875862</v>
      </c>
    </row>
    <row r="5347" spans="1:3" x14ac:dyDescent="0.25">
      <c r="A5347">
        <v>23.653693233748044</v>
      </c>
      <c r="B5347">
        <v>13.64524530490745</v>
      </c>
      <c r="C5347">
        <v>17.245245304907453</v>
      </c>
    </row>
    <row r="5348" spans="1:3" x14ac:dyDescent="0.25">
      <c r="A5348">
        <v>21.94913361657931</v>
      </c>
      <c r="B5348">
        <v>2.4933350222369377</v>
      </c>
      <c r="C5348">
        <v>2.4933350222369377</v>
      </c>
    </row>
    <row r="5349" spans="1:3" x14ac:dyDescent="0.25">
      <c r="A5349">
        <v>17.906195797808167</v>
      </c>
      <c r="B5349">
        <v>5.8594919210097807</v>
      </c>
      <c r="C5349">
        <v>2.2594919210098574</v>
      </c>
    </row>
    <row r="5350" spans="1:3" x14ac:dyDescent="0.25">
      <c r="A5350">
        <v>12.855792547285283</v>
      </c>
      <c r="B5350">
        <v>11.62259862862479</v>
      </c>
      <c r="C5350">
        <v>11.62259862862479</v>
      </c>
    </row>
    <row r="5351" spans="1:3" x14ac:dyDescent="0.25">
      <c r="A5351">
        <v>24.173036713576987</v>
      </c>
      <c r="B5351">
        <v>2.2111448380347021</v>
      </c>
      <c r="C5351">
        <v>2.2111448380347021</v>
      </c>
    </row>
    <row r="5352" spans="1:3" x14ac:dyDescent="0.25">
      <c r="A5352">
        <v>22.541221756022534</v>
      </c>
      <c r="B5352">
        <v>3.8247420253461595</v>
      </c>
      <c r="C5352">
        <v>3.8247420253461595</v>
      </c>
    </row>
    <row r="5353" spans="1:3" x14ac:dyDescent="0.25">
      <c r="A5353">
        <v>14.645269702548793</v>
      </c>
      <c r="B5353">
        <v>14.291078228674676</v>
      </c>
      <c r="C5353">
        <v>14.291078228674676</v>
      </c>
    </row>
    <row r="5354" spans="1:3" x14ac:dyDescent="0.25">
      <c r="A5354">
        <v>29.924922748534577</v>
      </c>
      <c r="B5354">
        <v>6.8451382694066432</v>
      </c>
      <c r="C5354">
        <v>3.24513826940664</v>
      </c>
    </row>
    <row r="5355" spans="1:3" x14ac:dyDescent="0.25">
      <c r="A5355">
        <v>21.39594606283179</v>
      </c>
      <c r="B5355">
        <v>10.076032818352019</v>
      </c>
      <c r="C5355">
        <v>10.076032818352019</v>
      </c>
    </row>
    <row r="5356" spans="1:3" x14ac:dyDescent="0.25">
      <c r="A5356">
        <v>21.656780097663333</v>
      </c>
      <c r="B5356">
        <v>3.4171423544018698</v>
      </c>
      <c r="C5356">
        <v>7.017142354401873</v>
      </c>
    </row>
    <row r="5357" spans="1:3" x14ac:dyDescent="0.25">
      <c r="A5357">
        <v>17.368144255658969</v>
      </c>
      <c r="B5357">
        <v>5.2980724647176825</v>
      </c>
      <c r="C5357">
        <v>8.8980724647176856</v>
      </c>
    </row>
    <row r="5358" spans="1:3" x14ac:dyDescent="0.25">
      <c r="A5358">
        <v>21.977217905514841</v>
      </c>
      <c r="B5358">
        <v>3.5607973481090394</v>
      </c>
      <c r="C5358">
        <v>0</v>
      </c>
    </row>
    <row r="5359" spans="1:3" x14ac:dyDescent="0.25">
      <c r="A5359">
        <v>17.825127485452981</v>
      </c>
      <c r="B5359">
        <v>5.6930652839845841</v>
      </c>
      <c r="C5359">
        <v>9.2930652839845873</v>
      </c>
    </row>
    <row r="5360" spans="1:3" x14ac:dyDescent="0.25">
      <c r="A5360">
        <v>17.349371390238232</v>
      </c>
      <c r="B5360">
        <v>9.21448753636537</v>
      </c>
      <c r="C5360">
        <v>12.814487536365373</v>
      </c>
    </row>
    <row r="5361" spans="1:3" x14ac:dyDescent="0.25">
      <c r="A5361">
        <v>14.598140823485863</v>
      </c>
      <c r="B5361">
        <v>15.581193001751297</v>
      </c>
      <c r="C5361">
        <v>15.581193001751297</v>
      </c>
    </row>
    <row r="5362" spans="1:3" x14ac:dyDescent="0.25">
      <c r="A5362">
        <v>21.6949720783144</v>
      </c>
      <c r="B5362">
        <v>26.23539953150253</v>
      </c>
      <c r="C5362">
        <v>29.835399531502532</v>
      </c>
    </row>
    <row r="5363" spans="1:3" x14ac:dyDescent="0.25">
      <c r="A5363">
        <v>15.745457632104882</v>
      </c>
      <c r="B5363">
        <v>13.435218021387589</v>
      </c>
      <c r="C5363">
        <v>9.8352180213875862</v>
      </c>
    </row>
    <row r="5364" spans="1:3" x14ac:dyDescent="0.25">
      <c r="A5364">
        <v>23.653693233748044</v>
      </c>
      <c r="B5364">
        <v>13.64524530490745</v>
      </c>
      <c r="C5364">
        <v>17.245245304907453</v>
      </c>
    </row>
    <row r="5365" spans="1:3" x14ac:dyDescent="0.25">
      <c r="A5365">
        <v>21.94913361657931</v>
      </c>
      <c r="B5365">
        <v>2.4933350222369377</v>
      </c>
      <c r="C5365">
        <v>2.4933350222369377</v>
      </c>
    </row>
    <row r="5366" spans="1:3" x14ac:dyDescent="0.25">
      <c r="A5366">
        <v>17.906195797808167</v>
      </c>
      <c r="B5366">
        <v>5.8594919210097807</v>
      </c>
      <c r="C5366">
        <v>2.2594919210098574</v>
      </c>
    </row>
    <row r="5367" spans="1:3" x14ac:dyDescent="0.25">
      <c r="A5367">
        <v>12.855792547285283</v>
      </c>
      <c r="B5367">
        <v>11.62259862862479</v>
      </c>
      <c r="C5367">
        <v>11.62259862862479</v>
      </c>
    </row>
    <row r="5368" spans="1:3" x14ac:dyDescent="0.25">
      <c r="A5368">
        <v>24.173036713576987</v>
      </c>
      <c r="B5368">
        <v>2.2111448380347021</v>
      </c>
      <c r="C5368">
        <v>2.2111448380347021</v>
      </c>
    </row>
    <row r="5369" spans="1:3" x14ac:dyDescent="0.25">
      <c r="A5369">
        <v>22.541221756022534</v>
      </c>
      <c r="B5369">
        <v>3.8247420253461595</v>
      </c>
      <c r="C5369">
        <v>3.8247420253461595</v>
      </c>
    </row>
    <row r="5370" spans="1:3" x14ac:dyDescent="0.25">
      <c r="A5370">
        <v>14.645269702548793</v>
      </c>
      <c r="B5370">
        <v>14.291078228674676</v>
      </c>
      <c r="C5370">
        <v>14.291078228674676</v>
      </c>
    </row>
    <row r="5371" spans="1:3" x14ac:dyDescent="0.25">
      <c r="A5371">
        <v>29.924922748534577</v>
      </c>
      <c r="B5371">
        <v>6.8451382694066432</v>
      </c>
      <c r="C5371">
        <v>3.24513826940664</v>
      </c>
    </row>
    <row r="5372" spans="1:3" x14ac:dyDescent="0.25">
      <c r="A5372">
        <v>21.39594606283179</v>
      </c>
      <c r="B5372">
        <v>10.076032818352019</v>
      </c>
      <c r="C5372">
        <v>10.076032818352019</v>
      </c>
    </row>
    <row r="5373" spans="1:3" x14ac:dyDescent="0.25">
      <c r="A5373">
        <v>21.656780097663333</v>
      </c>
      <c r="B5373">
        <v>3.4171423544018698</v>
      </c>
      <c r="C5373">
        <v>7.017142354401873</v>
      </c>
    </row>
    <row r="5374" spans="1:3" x14ac:dyDescent="0.25">
      <c r="A5374">
        <v>17.368144255658969</v>
      </c>
      <c r="B5374">
        <v>5.2980724647176825</v>
      </c>
      <c r="C5374">
        <v>8.8980724647176856</v>
      </c>
    </row>
    <row r="5375" spans="1:3" x14ac:dyDescent="0.25">
      <c r="A5375">
        <v>21.977217905514841</v>
      </c>
      <c r="B5375">
        <v>3.5607973481090394</v>
      </c>
      <c r="C5375">
        <v>0</v>
      </c>
    </row>
    <row r="5376" spans="1:3" x14ac:dyDescent="0.25">
      <c r="A5376">
        <v>17.825127485452981</v>
      </c>
      <c r="B5376">
        <v>5.6930652839845841</v>
      </c>
      <c r="C5376">
        <v>9.2930652839845873</v>
      </c>
    </row>
    <row r="5377" spans="1:3" x14ac:dyDescent="0.25">
      <c r="A5377">
        <v>17.349371390238232</v>
      </c>
      <c r="B5377">
        <v>9.21448753636537</v>
      </c>
      <c r="C5377">
        <v>12.814487536365373</v>
      </c>
    </row>
    <row r="5378" spans="1:3" x14ac:dyDescent="0.25">
      <c r="A5378">
        <v>14.598140823485863</v>
      </c>
      <c r="B5378">
        <v>15.581193001751297</v>
      </c>
      <c r="C5378">
        <v>15.581193001751297</v>
      </c>
    </row>
    <row r="5379" spans="1:3" x14ac:dyDescent="0.25">
      <c r="A5379">
        <v>21.6949720783144</v>
      </c>
      <c r="B5379">
        <v>26.23539953150253</v>
      </c>
      <c r="C5379">
        <v>29.835399531502532</v>
      </c>
    </row>
    <row r="5380" spans="1:3" x14ac:dyDescent="0.25">
      <c r="A5380">
        <v>15.745457632104882</v>
      </c>
      <c r="B5380">
        <v>13.435218021387589</v>
      </c>
      <c r="C5380">
        <v>9.8352180213875862</v>
      </c>
    </row>
    <row r="5381" spans="1:3" x14ac:dyDescent="0.25">
      <c r="A5381">
        <v>23.653693233748044</v>
      </c>
      <c r="B5381">
        <v>13.64524530490745</v>
      </c>
      <c r="C5381">
        <v>17.245245304907453</v>
      </c>
    </row>
    <row r="5382" spans="1:3" x14ac:dyDescent="0.25">
      <c r="A5382">
        <v>21.94913361657931</v>
      </c>
      <c r="B5382">
        <v>2.4933350222369377</v>
      </c>
      <c r="C5382">
        <v>2.4933350222369377</v>
      </c>
    </row>
    <row r="5383" spans="1:3" x14ac:dyDescent="0.25">
      <c r="A5383">
        <v>17.906195797808167</v>
      </c>
      <c r="B5383">
        <v>5.8594919210097807</v>
      </c>
      <c r="C5383">
        <v>2.2594919210098574</v>
      </c>
    </row>
    <row r="5384" spans="1:3" x14ac:dyDescent="0.25">
      <c r="A5384">
        <v>12.855792547285283</v>
      </c>
      <c r="B5384">
        <v>11.62259862862479</v>
      </c>
      <c r="C5384">
        <v>11.62259862862479</v>
      </c>
    </row>
    <row r="5385" spans="1:3" x14ac:dyDescent="0.25">
      <c r="A5385">
        <v>24.173036713576987</v>
      </c>
      <c r="B5385">
        <v>2.2111448380347021</v>
      </c>
      <c r="C5385">
        <v>2.2111448380347021</v>
      </c>
    </row>
    <row r="5386" spans="1:3" x14ac:dyDescent="0.25">
      <c r="A5386">
        <v>22.541221756022534</v>
      </c>
      <c r="B5386">
        <v>3.8247420253461595</v>
      </c>
      <c r="C5386">
        <v>3.8247420253461595</v>
      </c>
    </row>
    <row r="5387" spans="1:3" x14ac:dyDescent="0.25">
      <c r="A5387">
        <v>14.645269702548793</v>
      </c>
      <c r="B5387">
        <v>14.291078228674676</v>
      </c>
      <c r="C5387">
        <v>14.291078228674676</v>
      </c>
    </row>
    <row r="5388" spans="1:3" x14ac:dyDescent="0.25">
      <c r="A5388">
        <v>29.924922748534577</v>
      </c>
      <c r="B5388">
        <v>6.8451382694066432</v>
      </c>
      <c r="C5388">
        <v>3.24513826940664</v>
      </c>
    </row>
    <row r="5389" spans="1:3" x14ac:dyDescent="0.25">
      <c r="A5389">
        <v>21.39594606283179</v>
      </c>
      <c r="B5389">
        <v>10.076032818352019</v>
      </c>
      <c r="C5389">
        <v>10.076032818352019</v>
      </c>
    </row>
    <row r="5390" spans="1:3" x14ac:dyDescent="0.25">
      <c r="A5390">
        <v>21.656780097663333</v>
      </c>
      <c r="B5390">
        <v>3.4171423544018698</v>
      </c>
      <c r="C5390">
        <v>7.017142354401873</v>
      </c>
    </row>
    <row r="5391" spans="1:3" x14ac:dyDescent="0.25">
      <c r="A5391">
        <v>17.368144255658969</v>
      </c>
      <c r="B5391">
        <v>5.2980724647176825</v>
      </c>
      <c r="C5391">
        <v>8.8980724647176856</v>
      </c>
    </row>
    <row r="5392" spans="1:3" x14ac:dyDescent="0.25">
      <c r="A5392">
        <v>21.977217905514841</v>
      </c>
      <c r="B5392">
        <v>3.5607973481090394</v>
      </c>
      <c r="C5392">
        <v>0</v>
      </c>
    </row>
    <row r="5393" spans="1:3" x14ac:dyDescent="0.25">
      <c r="A5393">
        <v>17.825127485452981</v>
      </c>
      <c r="B5393">
        <v>5.6930652839845841</v>
      </c>
      <c r="C5393">
        <v>9.2930652839845873</v>
      </c>
    </row>
    <row r="5394" spans="1:3" x14ac:dyDescent="0.25">
      <c r="A5394">
        <v>17.349371390238232</v>
      </c>
      <c r="B5394">
        <v>9.21448753636537</v>
      </c>
      <c r="C5394">
        <v>12.814487536365373</v>
      </c>
    </row>
    <row r="5395" spans="1:3" x14ac:dyDescent="0.25">
      <c r="A5395">
        <v>14.598140823485863</v>
      </c>
      <c r="B5395">
        <v>15.581193001751297</v>
      </c>
      <c r="C5395">
        <v>15.581193001751297</v>
      </c>
    </row>
    <row r="5396" spans="1:3" x14ac:dyDescent="0.25">
      <c r="A5396">
        <v>21.6949720783144</v>
      </c>
      <c r="B5396">
        <v>26.23539953150253</v>
      </c>
      <c r="C5396">
        <v>29.835399531502532</v>
      </c>
    </row>
    <row r="5397" spans="1:3" x14ac:dyDescent="0.25">
      <c r="A5397">
        <v>15.745457632104882</v>
      </c>
      <c r="B5397">
        <v>13.435218021387589</v>
      </c>
      <c r="C5397">
        <v>9.8352180213875862</v>
      </c>
    </row>
    <row r="5398" spans="1:3" x14ac:dyDescent="0.25">
      <c r="A5398">
        <v>23.653693233748044</v>
      </c>
      <c r="B5398">
        <v>13.64524530490745</v>
      </c>
      <c r="C5398">
        <v>17.245245304907453</v>
      </c>
    </row>
    <row r="5399" spans="1:3" x14ac:dyDescent="0.25">
      <c r="A5399">
        <v>21.94913361657931</v>
      </c>
      <c r="B5399">
        <v>2.4933350222369377</v>
      </c>
      <c r="C5399">
        <v>2.4933350222369377</v>
      </c>
    </row>
    <row r="5400" spans="1:3" x14ac:dyDescent="0.25">
      <c r="A5400">
        <v>17.906195797808167</v>
      </c>
      <c r="B5400">
        <v>5.8594919210097807</v>
      </c>
      <c r="C5400">
        <v>2.2594919210098574</v>
      </c>
    </row>
    <row r="5401" spans="1:3" x14ac:dyDescent="0.25">
      <c r="A5401">
        <v>12.855792547285283</v>
      </c>
      <c r="B5401">
        <v>11.62259862862479</v>
      </c>
      <c r="C5401">
        <v>11.62259862862479</v>
      </c>
    </row>
    <row r="5402" spans="1:3" x14ac:dyDescent="0.25">
      <c r="A5402">
        <v>24.173036713576987</v>
      </c>
      <c r="B5402">
        <v>2.2111448380347021</v>
      </c>
      <c r="C5402">
        <v>2.2111448380347021</v>
      </c>
    </row>
    <row r="5403" spans="1:3" x14ac:dyDescent="0.25">
      <c r="A5403">
        <v>17.188459024517329</v>
      </c>
      <c r="B5403">
        <v>5.1304616223984212</v>
      </c>
      <c r="C5403">
        <v>1.530461622398418</v>
      </c>
    </row>
    <row r="5404" spans="1:3" x14ac:dyDescent="0.25">
      <c r="A5404">
        <v>14.262537209618218</v>
      </c>
      <c r="B5404">
        <v>17.830977243656896</v>
      </c>
      <c r="C5404">
        <v>17.830977243656896</v>
      </c>
    </row>
    <row r="5405" spans="1:3" x14ac:dyDescent="0.25">
      <c r="A5405">
        <v>16.318195631807821</v>
      </c>
      <c r="B5405">
        <v>10.95455768672366</v>
      </c>
      <c r="C5405">
        <v>14.554557686723664</v>
      </c>
    </row>
    <row r="5406" spans="1:3" x14ac:dyDescent="0.25">
      <c r="A5406">
        <v>12.596603569538054</v>
      </c>
      <c r="B5406">
        <v>14.27371111691869</v>
      </c>
      <c r="C5406">
        <v>17.873711116918692</v>
      </c>
    </row>
    <row r="5407" spans="1:3" x14ac:dyDescent="0.25">
      <c r="A5407">
        <v>34.447829893849409</v>
      </c>
      <c r="B5407">
        <v>19.810591343630904</v>
      </c>
      <c r="C5407">
        <v>19.810591343630904</v>
      </c>
    </row>
    <row r="5408" spans="1:3" x14ac:dyDescent="0.25">
      <c r="A5408">
        <v>34.004974230146544</v>
      </c>
      <c r="B5408">
        <v>26.970616924631408</v>
      </c>
      <c r="C5408">
        <v>23.370616924631406</v>
      </c>
    </row>
    <row r="5409" spans="1:3" x14ac:dyDescent="0.25">
      <c r="A5409">
        <v>16.766901184470335</v>
      </c>
      <c r="B5409">
        <v>9.5064543206930718</v>
      </c>
      <c r="C5409">
        <v>13.106454320693075</v>
      </c>
    </row>
    <row r="5410" spans="1:3" x14ac:dyDescent="0.25">
      <c r="A5410">
        <v>26.566711653942193</v>
      </c>
      <c r="B5410">
        <v>11.314290743485147</v>
      </c>
      <c r="C5410">
        <v>7.7142907434851438</v>
      </c>
    </row>
    <row r="5411" spans="1:3" x14ac:dyDescent="0.25">
      <c r="A5411">
        <v>20.173076138277068</v>
      </c>
      <c r="B5411">
        <v>9.0582456776773501</v>
      </c>
      <c r="C5411">
        <v>5.4582456776773469</v>
      </c>
    </row>
    <row r="5412" spans="1:3" x14ac:dyDescent="0.25">
      <c r="A5412">
        <v>23.6861578879126</v>
      </c>
      <c r="B5412">
        <v>27.49908109843922</v>
      </c>
      <c r="C5412">
        <v>31.099081098439221</v>
      </c>
    </row>
    <row r="5413" spans="1:3" x14ac:dyDescent="0.25">
      <c r="A5413">
        <v>14.810781952543497</v>
      </c>
      <c r="B5413">
        <v>5.4068988528677409</v>
      </c>
      <c r="C5413">
        <v>9.0068988528677441</v>
      </c>
    </row>
    <row r="5414" spans="1:3" x14ac:dyDescent="0.25">
      <c r="A5414">
        <v>14.931770094746106</v>
      </c>
      <c r="B5414">
        <v>5.8787327872722006</v>
      </c>
      <c r="C5414">
        <v>2.2787327872721974</v>
      </c>
    </row>
    <row r="5415" spans="1:3" x14ac:dyDescent="0.25">
      <c r="A5415">
        <v>26.814256209466407</v>
      </c>
      <c r="B5415">
        <v>9.0726977596861502</v>
      </c>
      <c r="C5415">
        <v>9.0726977596861502</v>
      </c>
    </row>
    <row r="5416" spans="1:3" x14ac:dyDescent="0.25">
      <c r="A5416">
        <v>20.867996919791452</v>
      </c>
      <c r="B5416">
        <v>3.8960609535010704</v>
      </c>
      <c r="C5416">
        <v>7.4960609535009937</v>
      </c>
    </row>
    <row r="5417" spans="1:3" x14ac:dyDescent="0.25">
      <c r="A5417">
        <v>15.450241391311597</v>
      </c>
      <c r="B5417">
        <v>12.385812394325253</v>
      </c>
      <c r="C5417">
        <v>15.985812394325176</v>
      </c>
    </row>
    <row r="5418" spans="1:3" x14ac:dyDescent="0.25">
      <c r="A5418">
        <v>10.612156581533796</v>
      </c>
      <c r="B5418">
        <v>7.4951490031854107</v>
      </c>
      <c r="C5418">
        <v>7.4951490031854107</v>
      </c>
    </row>
    <row r="5419" spans="1:3" x14ac:dyDescent="0.25">
      <c r="A5419">
        <v>26.83748058516338</v>
      </c>
      <c r="B5419">
        <v>8.69769182923676</v>
      </c>
      <c r="C5419">
        <v>8.69769182923676</v>
      </c>
    </row>
    <row r="5420" spans="1:3" x14ac:dyDescent="0.25">
      <c r="A5420">
        <v>25.370047103615985</v>
      </c>
      <c r="B5420">
        <v>14.19599179758297</v>
      </c>
      <c r="C5420">
        <v>10.595991797583046</v>
      </c>
    </row>
    <row r="5421" spans="1:3" x14ac:dyDescent="0.25">
      <c r="A5421">
        <v>16.173974600258774</v>
      </c>
      <c r="B5421">
        <v>8.8011911799538112</v>
      </c>
      <c r="C5421">
        <v>5.2011911799538879</v>
      </c>
    </row>
    <row r="5422" spans="1:3" x14ac:dyDescent="0.25">
      <c r="A5422">
        <v>22.928932707290368</v>
      </c>
      <c r="B5422">
        <v>24.820961319794179</v>
      </c>
      <c r="C5422">
        <v>28.420961319794181</v>
      </c>
    </row>
    <row r="5423" spans="1:3" x14ac:dyDescent="0.25">
      <c r="A5423">
        <v>29.359627447501325</v>
      </c>
      <c r="B5423">
        <v>2.6668535711625108</v>
      </c>
      <c r="C5423">
        <v>6.266853571162514</v>
      </c>
    </row>
    <row r="5424" spans="1:3" x14ac:dyDescent="0.25">
      <c r="A5424">
        <v>24.149151211058964</v>
      </c>
      <c r="B5424">
        <v>15.96255793215529</v>
      </c>
      <c r="C5424">
        <v>19.562557932155293</v>
      </c>
    </row>
    <row r="5425" spans="1:3" x14ac:dyDescent="0.25">
      <c r="A5425">
        <v>14.80894212860246</v>
      </c>
      <c r="B5425">
        <v>17.317786344239181</v>
      </c>
      <c r="C5425">
        <v>17.317786344239181</v>
      </c>
    </row>
    <row r="5426" spans="1:3" x14ac:dyDescent="0.25">
      <c r="A5426">
        <v>19.292422767549695</v>
      </c>
      <c r="B5426">
        <v>16.783875250281326</v>
      </c>
      <c r="C5426">
        <v>13.183875250281325</v>
      </c>
    </row>
    <row r="5427" spans="1:3" x14ac:dyDescent="0.25">
      <c r="A5427">
        <v>32.87392842210896</v>
      </c>
      <c r="B5427">
        <v>44.124991550164872</v>
      </c>
      <c r="C5427">
        <v>40.52499155016487</v>
      </c>
    </row>
    <row r="5428" spans="1:3" x14ac:dyDescent="0.25">
      <c r="A5428">
        <v>26.566829934525682</v>
      </c>
      <c r="B5428">
        <v>5.2942131837427286</v>
      </c>
      <c r="C5428">
        <v>1.6942131837427254</v>
      </c>
    </row>
    <row r="5429" spans="1:3" x14ac:dyDescent="0.25">
      <c r="A5429">
        <v>21.177302429688538</v>
      </c>
      <c r="B5429">
        <v>16.065640455204601</v>
      </c>
      <c r="C5429">
        <v>12.465640455204596</v>
      </c>
    </row>
    <row r="5430" spans="1:3" x14ac:dyDescent="0.25">
      <c r="A5430">
        <v>16.018249912344238</v>
      </c>
      <c r="B5430">
        <v>31.219763164882455</v>
      </c>
      <c r="C5430">
        <v>31.219763164882455</v>
      </c>
    </row>
    <row r="5431" spans="1:3" x14ac:dyDescent="0.25">
      <c r="A5431">
        <v>23.731749352410674</v>
      </c>
      <c r="B5431">
        <v>12.508276353188501</v>
      </c>
      <c r="C5431">
        <v>16.108276353188504</v>
      </c>
    </row>
    <row r="5432" spans="1:3" x14ac:dyDescent="0.25">
      <c r="A5432">
        <v>22.613231861729759</v>
      </c>
      <c r="B5432">
        <v>3.4470320106707142</v>
      </c>
      <c r="C5432">
        <v>7.0470320106707174</v>
      </c>
    </row>
    <row r="5433" spans="1:3" x14ac:dyDescent="0.25">
      <c r="A5433">
        <v>31.988279506772415</v>
      </c>
      <c r="B5433">
        <v>43.048241891276852</v>
      </c>
      <c r="C5433">
        <v>46.648241891276854</v>
      </c>
    </row>
    <row r="5434" spans="1:3" x14ac:dyDescent="0.25">
      <c r="A5434">
        <v>24.260816668762317</v>
      </c>
      <c r="B5434">
        <v>24.913537389592566</v>
      </c>
      <c r="C5434">
        <v>28.513537389592571</v>
      </c>
    </row>
    <row r="5435" spans="1:3" x14ac:dyDescent="0.25">
      <c r="A5435">
        <v>25.767765329527332</v>
      </c>
      <c r="B5435">
        <v>10.632453093790435</v>
      </c>
      <c r="C5435">
        <v>10.632453093790435</v>
      </c>
    </row>
    <row r="5436" spans="1:3" x14ac:dyDescent="0.25">
      <c r="A5436">
        <v>35.096918096368157</v>
      </c>
      <c r="B5436">
        <v>18.742027797825322</v>
      </c>
      <c r="C5436">
        <v>18.742027797825322</v>
      </c>
    </row>
    <row r="5437" spans="1:3" x14ac:dyDescent="0.25">
      <c r="A5437">
        <v>25.693401219099439</v>
      </c>
      <c r="B5437">
        <v>5.1230285548907606</v>
      </c>
      <c r="C5437">
        <v>5.1230285548907606</v>
      </c>
    </row>
    <row r="5438" spans="1:3" x14ac:dyDescent="0.25">
      <c r="A5438">
        <v>20.775129063079074</v>
      </c>
      <c r="B5438">
        <v>3.4282173894167833</v>
      </c>
      <c r="C5438">
        <v>3.4282173894167833</v>
      </c>
    </row>
    <row r="5439" spans="1:3" x14ac:dyDescent="0.25">
      <c r="A5439">
        <v>35.867116603503852</v>
      </c>
      <c r="B5439">
        <v>23.540140235160784</v>
      </c>
      <c r="C5439">
        <v>19.940140235160779</v>
      </c>
    </row>
    <row r="5440" spans="1:3" x14ac:dyDescent="0.25">
      <c r="A5440">
        <v>13.249301947078926</v>
      </c>
      <c r="B5440">
        <v>19.820431959069982</v>
      </c>
      <c r="C5440">
        <v>23.420431959069905</v>
      </c>
    </row>
    <row r="5441" spans="1:3" x14ac:dyDescent="0.25">
      <c r="A5441">
        <v>15.25072579259561</v>
      </c>
      <c r="B5441">
        <v>5.3922787729621469</v>
      </c>
      <c r="C5441">
        <v>5.3922787729621469</v>
      </c>
    </row>
    <row r="5442" spans="1:3" x14ac:dyDescent="0.25">
      <c r="A5442">
        <v>35.131681834431809</v>
      </c>
      <c r="B5442">
        <v>41.349845852265176</v>
      </c>
      <c r="C5442">
        <v>41.349845852265176</v>
      </c>
    </row>
    <row r="5443" spans="1:3" x14ac:dyDescent="0.25">
      <c r="A5443">
        <v>25.135254794981829</v>
      </c>
      <c r="B5443">
        <v>7.1277335244139373</v>
      </c>
      <c r="C5443">
        <v>3.527733524414014</v>
      </c>
    </row>
    <row r="5444" spans="1:3" x14ac:dyDescent="0.25">
      <c r="A5444">
        <v>12.789280112722867</v>
      </c>
      <c r="B5444">
        <v>11.866537795691539</v>
      </c>
      <c r="C5444">
        <v>15.466537795691462</v>
      </c>
    </row>
    <row r="5445" spans="1:3" x14ac:dyDescent="0.25">
      <c r="A5445">
        <v>17.755767579534421</v>
      </c>
      <c r="B5445">
        <v>13.770031925250725</v>
      </c>
      <c r="C5445">
        <v>13.770031925250725</v>
      </c>
    </row>
    <row r="5446" spans="1:3" x14ac:dyDescent="0.25">
      <c r="A5446">
        <v>17.101134166446556</v>
      </c>
      <c r="B5446">
        <v>10.307053621910649</v>
      </c>
      <c r="C5446">
        <v>10.307053621910649</v>
      </c>
    </row>
    <row r="5447" spans="1:3" x14ac:dyDescent="0.25">
      <c r="A5447">
        <v>19.304165458468454</v>
      </c>
      <c r="B5447">
        <v>13.771778728318038</v>
      </c>
      <c r="C5447">
        <v>13.771778728318038</v>
      </c>
    </row>
    <row r="5448" spans="1:3" x14ac:dyDescent="0.25">
      <c r="A5448">
        <v>14.308412565458486</v>
      </c>
      <c r="B5448">
        <v>2.3041465569675879</v>
      </c>
      <c r="C5448">
        <v>5.9041465569675911</v>
      </c>
    </row>
    <row r="5449" spans="1:3" x14ac:dyDescent="0.25">
      <c r="A5449">
        <v>25.134945222340306</v>
      </c>
      <c r="B5449">
        <v>11.54003383731605</v>
      </c>
      <c r="C5449">
        <v>11.54003383731605</v>
      </c>
    </row>
    <row r="5450" spans="1:3" x14ac:dyDescent="0.25">
      <c r="A5450">
        <v>34.495488462334421</v>
      </c>
      <c r="B5450">
        <v>23.627081289035452</v>
      </c>
      <c r="C5450">
        <v>23.627081289035452</v>
      </c>
    </row>
    <row r="5451" spans="1:3" x14ac:dyDescent="0.25">
      <c r="A5451">
        <v>23.788544755570939</v>
      </c>
      <c r="B5451">
        <v>16.231474497483561</v>
      </c>
      <c r="C5451">
        <v>16.231474497483561</v>
      </c>
    </row>
    <row r="5452" spans="1:3" x14ac:dyDescent="0.25">
      <c r="A5452">
        <v>26.291771712571741</v>
      </c>
      <c r="B5452">
        <v>27.192116209321171</v>
      </c>
      <c r="C5452">
        <v>27.192116209321171</v>
      </c>
    </row>
    <row r="5453" spans="1:3" x14ac:dyDescent="0.25">
      <c r="A5453">
        <v>13.366747066269999</v>
      </c>
      <c r="B5453">
        <v>15.314073913054962</v>
      </c>
      <c r="C5453">
        <v>15.314073913054962</v>
      </c>
    </row>
    <row r="5454" spans="1:3" x14ac:dyDescent="0.25">
      <c r="A5454">
        <v>34.646647832000241</v>
      </c>
      <c r="B5454">
        <v>32.164992504510579</v>
      </c>
      <c r="C5454">
        <v>28.564992504510577</v>
      </c>
    </row>
    <row r="5455" spans="1:3" x14ac:dyDescent="0.25">
      <c r="A5455">
        <v>28.138750868599463</v>
      </c>
      <c r="B5455">
        <v>6.9934904420656085</v>
      </c>
      <c r="C5455">
        <v>3.3934904420656054</v>
      </c>
    </row>
    <row r="5456" spans="1:3" x14ac:dyDescent="0.25">
      <c r="A5456">
        <v>26.490458586729311</v>
      </c>
      <c r="B5456">
        <v>23.466242950919156</v>
      </c>
      <c r="C5456">
        <v>27.066242950919161</v>
      </c>
    </row>
    <row r="5457" spans="1:3" x14ac:dyDescent="0.25">
      <c r="A5457">
        <v>16.741544462179981</v>
      </c>
      <c r="B5457">
        <v>3.9912048799140809</v>
      </c>
      <c r="C5457">
        <v>7.5912048799140841</v>
      </c>
    </row>
    <row r="5458" spans="1:3" x14ac:dyDescent="0.25">
      <c r="A5458">
        <v>13.93388442897173</v>
      </c>
      <c r="B5458">
        <v>2.7447909372788626</v>
      </c>
      <c r="C5458">
        <v>2.7447909372788626</v>
      </c>
    </row>
    <row r="5459" spans="1:3" x14ac:dyDescent="0.25">
      <c r="A5459">
        <v>14.617815649552215</v>
      </c>
      <c r="B5459">
        <v>13.326907803297106</v>
      </c>
      <c r="C5459">
        <v>16.926907803297109</v>
      </c>
    </row>
    <row r="5460" spans="1:3" x14ac:dyDescent="0.25">
      <c r="A5460">
        <v>17.99092065897133</v>
      </c>
      <c r="B5460">
        <v>14.95092579860124</v>
      </c>
      <c r="C5460">
        <v>18.550925798601163</v>
      </c>
    </row>
    <row r="5461" spans="1:3" x14ac:dyDescent="0.25">
      <c r="A5461">
        <v>32.777969221578935</v>
      </c>
      <c r="B5461">
        <v>27.109756181172536</v>
      </c>
      <c r="C5461">
        <v>23.509756181172534</v>
      </c>
    </row>
    <row r="5462" spans="1:3" x14ac:dyDescent="0.25">
      <c r="A5462">
        <v>25.106693751832587</v>
      </c>
      <c r="B5462">
        <v>3.7979310270890387</v>
      </c>
      <c r="C5462">
        <v>7.397931027088962</v>
      </c>
    </row>
    <row r="5463" spans="1:3" x14ac:dyDescent="0.25">
      <c r="A5463">
        <v>16.568999272547575</v>
      </c>
      <c r="B5463">
        <v>32.687862858858914</v>
      </c>
      <c r="C5463">
        <v>32.687862858858914</v>
      </c>
    </row>
    <row r="5464" spans="1:3" x14ac:dyDescent="0.25">
      <c r="A5464">
        <v>15.986141284556545</v>
      </c>
      <c r="B5464">
        <v>20.843675856002619</v>
      </c>
      <c r="C5464">
        <v>17.243675856002696</v>
      </c>
    </row>
    <row r="5465" spans="1:3" x14ac:dyDescent="0.25">
      <c r="A5465">
        <v>22.944405028606045</v>
      </c>
      <c r="B5465">
        <v>13.245181827140744</v>
      </c>
      <c r="C5465">
        <v>13.245181827140744</v>
      </c>
    </row>
    <row r="5466" spans="1:3" x14ac:dyDescent="0.25">
      <c r="A5466">
        <v>14.091457918212296</v>
      </c>
      <c r="B5466">
        <v>2.7292152896440847</v>
      </c>
      <c r="C5466">
        <v>6.3292152896440079</v>
      </c>
    </row>
    <row r="5467" spans="1:3" x14ac:dyDescent="0.25">
      <c r="A5467">
        <v>29.270248462034214</v>
      </c>
      <c r="B5467">
        <v>4.5679682827623935</v>
      </c>
      <c r="C5467">
        <v>0.96796828276247027</v>
      </c>
    </row>
    <row r="5468" spans="1:3" x14ac:dyDescent="0.25">
      <c r="A5468">
        <v>14.510067196233791</v>
      </c>
      <c r="B5468">
        <v>8.2261488266972194</v>
      </c>
      <c r="C5468">
        <v>11.826148826697143</v>
      </c>
    </row>
    <row r="5469" spans="1:3" x14ac:dyDescent="0.25">
      <c r="A5469">
        <v>35.321612815596808</v>
      </c>
      <c r="B5469">
        <v>27.926113320293044</v>
      </c>
      <c r="C5469">
        <v>31.526113320292968</v>
      </c>
    </row>
    <row r="5470" spans="1:3" x14ac:dyDescent="0.25">
      <c r="A5470">
        <v>21.979079036692095</v>
      </c>
      <c r="B5470">
        <v>3.8315547366071279</v>
      </c>
      <c r="C5470">
        <v>7.4315547366070511</v>
      </c>
    </row>
    <row r="5471" spans="1:3" x14ac:dyDescent="0.25">
      <c r="A5471">
        <v>18.435876547924952</v>
      </c>
      <c r="B5471">
        <v>9.4802065523830326</v>
      </c>
      <c r="C5471">
        <v>9.4802065523830326</v>
      </c>
    </row>
    <row r="5472" spans="1:3" x14ac:dyDescent="0.25">
      <c r="A5472">
        <v>25.620755857793213</v>
      </c>
      <c r="B5472">
        <v>9.6311783859613076</v>
      </c>
      <c r="C5472">
        <v>9.6311783859613076</v>
      </c>
    </row>
    <row r="5473" spans="1:3" x14ac:dyDescent="0.25">
      <c r="A5473">
        <v>35.186258506724563</v>
      </c>
      <c r="B5473">
        <v>20.292363213959391</v>
      </c>
      <c r="C5473">
        <v>20.292363213959391</v>
      </c>
    </row>
    <row r="5474" spans="1:3" x14ac:dyDescent="0.25">
      <c r="A5474">
        <v>25.795211935533846</v>
      </c>
      <c r="B5474">
        <v>6.7062663882843587</v>
      </c>
      <c r="C5474">
        <v>10.306266388284362</v>
      </c>
    </row>
    <row r="5475" spans="1:3" x14ac:dyDescent="0.25">
      <c r="A5475">
        <v>35.311307664157987</v>
      </c>
      <c r="B5475">
        <v>41.05394227923324</v>
      </c>
      <c r="C5475">
        <v>44.653942279233249</v>
      </c>
    </row>
    <row r="5476" spans="1:3" x14ac:dyDescent="0.25">
      <c r="A5476">
        <v>17.134377939548955</v>
      </c>
      <c r="B5476">
        <v>12.235363061082616</v>
      </c>
      <c r="C5476">
        <v>8.6353630610826126</v>
      </c>
    </row>
    <row r="5477" spans="1:3" x14ac:dyDescent="0.25">
      <c r="A5477">
        <v>23.145208201104666</v>
      </c>
      <c r="B5477">
        <v>16.711116972758965</v>
      </c>
      <c r="C5477">
        <v>13.11111697275896</v>
      </c>
    </row>
    <row r="5478" spans="1:3" x14ac:dyDescent="0.25">
      <c r="A5478">
        <v>17.148054864769719</v>
      </c>
      <c r="B5478">
        <v>13.109702954253715</v>
      </c>
      <c r="C5478">
        <v>16.709702954253718</v>
      </c>
    </row>
    <row r="5479" spans="1:3" x14ac:dyDescent="0.25">
      <c r="A5479">
        <v>24.997965568114637</v>
      </c>
      <c r="B5479">
        <v>20.812475303076788</v>
      </c>
      <c r="C5479">
        <v>24.412475303076793</v>
      </c>
    </row>
    <row r="5480" spans="1:3" x14ac:dyDescent="0.25">
      <c r="A5480">
        <v>25.770950741480021</v>
      </c>
      <c r="B5480">
        <v>8.4030034917626928</v>
      </c>
      <c r="C5480">
        <v>8.4030034917626928</v>
      </c>
    </row>
    <row r="5481" spans="1:3" x14ac:dyDescent="0.25">
      <c r="A5481">
        <v>16.132795335550227</v>
      </c>
      <c r="B5481">
        <v>8.4260497557694691</v>
      </c>
      <c r="C5481">
        <v>12.026049755769392</v>
      </c>
    </row>
    <row r="5482" spans="1:3" x14ac:dyDescent="0.25">
      <c r="A5482">
        <v>33.164222200792807</v>
      </c>
      <c r="B5482">
        <v>40.409230337456208</v>
      </c>
      <c r="C5482">
        <v>36.809230337456285</v>
      </c>
    </row>
    <row r="5483" spans="1:3" x14ac:dyDescent="0.25">
      <c r="A5483">
        <v>13.462112728998079</v>
      </c>
      <c r="B5483">
        <v>7.2972156365451823</v>
      </c>
      <c r="C5483">
        <v>7.2972156365451823</v>
      </c>
    </row>
    <row r="5484" spans="1:3" x14ac:dyDescent="0.25">
      <c r="A5484">
        <v>23.047423226889681</v>
      </c>
      <c r="B5484">
        <v>3.5229371544090071</v>
      </c>
      <c r="C5484">
        <v>0</v>
      </c>
    </row>
    <row r="5485" spans="1:3" x14ac:dyDescent="0.25">
      <c r="A5485">
        <v>22.334760767809581</v>
      </c>
      <c r="B5485">
        <v>2.7455173247951592</v>
      </c>
      <c r="C5485">
        <v>0</v>
      </c>
    </row>
    <row r="5486" spans="1:3" x14ac:dyDescent="0.25">
      <c r="A5486">
        <v>18.605258080432847</v>
      </c>
      <c r="B5486">
        <v>10.170762941612725</v>
      </c>
      <c r="C5486">
        <v>13.770762941612649</v>
      </c>
    </row>
    <row r="5487" spans="1:3" x14ac:dyDescent="0.25">
      <c r="A5487">
        <v>35.267517558182334</v>
      </c>
      <c r="B5487">
        <v>25.123569883136039</v>
      </c>
      <c r="C5487">
        <v>21.523569883136116</v>
      </c>
    </row>
    <row r="5488" spans="1:3" x14ac:dyDescent="0.25">
      <c r="A5488">
        <v>26.295026519738087</v>
      </c>
      <c r="B5488">
        <v>11.03605863322823</v>
      </c>
      <c r="C5488">
        <v>7.4360586332283063</v>
      </c>
    </row>
    <row r="5489" spans="1:3" x14ac:dyDescent="0.25">
      <c r="A5489">
        <v>25.809974311718999</v>
      </c>
      <c r="B5489">
        <v>3.2413703274295713</v>
      </c>
      <c r="C5489">
        <v>6.8413703274294946</v>
      </c>
    </row>
    <row r="5490" spans="1:3" x14ac:dyDescent="0.25">
      <c r="A5490">
        <v>17.167399160330543</v>
      </c>
      <c r="B5490">
        <v>4.2982120210834296</v>
      </c>
      <c r="C5490">
        <v>7.8982120210833529</v>
      </c>
    </row>
    <row r="5491" spans="1:3" x14ac:dyDescent="0.25">
      <c r="A5491">
        <v>24.983443149466442</v>
      </c>
      <c r="B5491">
        <v>17.295378448499772</v>
      </c>
      <c r="C5491">
        <v>20.895378448499695</v>
      </c>
    </row>
    <row r="5492" spans="1:3" x14ac:dyDescent="0.25">
      <c r="A5492">
        <v>26.667944183512695</v>
      </c>
      <c r="B5492">
        <v>12.862929215189123</v>
      </c>
      <c r="C5492">
        <v>9.2629292151891995</v>
      </c>
    </row>
    <row r="5493" spans="1:3" x14ac:dyDescent="0.25">
      <c r="A5493">
        <v>16.575052196052553</v>
      </c>
      <c r="B5493">
        <v>18.378834429009583</v>
      </c>
      <c r="C5493">
        <v>14.77883442900966</v>
      </c>
    </row>
    <row r="5494" spans="1:3" x14ac:dyDescent="0.25">
      <c r="A5494">
        <v>20.31161766586786</v>
      </c>
      <c r="B5494">
        <v>6.0299832907107032</v>
      </c>
      <c r="C5494">
        <v>9.6299832907106264</v>
      </c>
    </row>
    <row r="5495" spans="1:3" x14ac:dyDescent="0.25">
      <c r="A5495">
        <v>32.708797093284545</v>
      </c>
      <c r="B5495">
        <v>3.8974191861915486</v>
      </c>
      <c r="C5495">
        <v>3.8974191861915486</v>
      </c>
    </row>
    <row r="5496" spans="1:3" x14ac:dyDescent="0.25">
      <c r="A5496">
        <v>36.370804984521179</v>
      </c>
      <c r="B5496">
        <v>27.412064132511745</v>
      </c>
      <c r="C5496">
        <v>27.412064132511745</v>
      </c>
    </row>
    <row r="5497" spans="1:3" x14ac:dyDescent="0.25">
      <c r="A5497">
        <v>22.369201246307</v>
      </c>
      <c r="B5497">
        <v>16.040996301613895</v>
      </c>
      <c r="C5497">
        <v>12.440996301613891</v>
      </c>
    </row>
    <row r="5498" spans="1:3" x14ac:dyDescent="0.25">
      <c r="A5498">
        <v>17.022340333888835</v>
      </c>
      <c r="B5498">
        <v>3.6481034325007222</v>
      </c>
      <c r="C5498">
        <v>4.8103432500719023E-2</v>
      </c>
    </row>
    <row r="5499" spans="1:3" x14ac:dyDescent="0.25">
      <c r="A5499">
        <v>37.531255790240017</v>
      </c>
      <c r="B5499">
        <v>31.100520846772337</v>
      </c>
      <c r="C5499">
        <v>27.500520846772332</v>
      </c>
    </row>
    <row r="5500" spans="1:3" x14ac:dyDescent="0.25">
      <c r="A5500">
        <v>35.00131440029736</v>
      </c>
      <c r="B5500">
        <v>11.166911111474995</v>
      </c>
      <c r="C5500">
        <v>11.166911111474995</v>
      </c>
    </row>
    <row r="5501" spans="1:3" x14ac:dyDescent="0.25">
      <c r="A5501">
        <v>19.029486432481775</v>
      </c>
      <c r="B5501">
        <v>5.0741057962790048</v>
      </c>
      <c r="C5501">
        <v>8.674105796279008</v>
      </c>
    </row>
    <row r="5502" spans="1:3" x14ac:dyDescent="0.25">
      <c r="A5502">
        <v>34.376230329557451</v>
      </c>
      <c r="B5502">
        <v>4.9386914210313648</v>
      </c>
      <c r="C5502">
        <v>1.3386914210313616</v>
      </c>
    </row>
    <row r="5503" spans="1:3" x14ac:dyDescent="0.25">
      <c r="A5503">
        <v>36.871066564802931</v>
      </c>
      <c r="B5503">
        <v>19.554205087870731</v>
      </c>
      <c r="C5503">
        <v>23.154205087870736</v>
      </c>
    </row>
    <row r="5504" spans="1:3" x14ac:dyDescent="0.25">
      <c r="A5504">
        <v>34.481828772477115</v>
      </c>
      <c r="B5504">
        <v>37.271643093385627</v>
      </c>
      <c r="C5504">
        <v>37.271643093385627</v>
      </c>
    </row>
    <row r="5505" spans="1:3" x14ac:dyDescent="0.25">
      <c r="A5505">
        <v>39.421928063328892</v>
      </c>
      <c r="B5505">
        <v>5.3774755460636214</v>
      </c>
      <c r="C5505">
        <v>5.3774755460636214</v>
      </c>
    </row>
    <row r="5506" spans="1:3" x14ac:dyDescent="0.25">
      <c r="A5506">
        <v>13.433736217150196</v>
      </c>
      <c r="B5506">
        <v>6.0429724825281994</v>
      </c>
      <c r="C5506">
        <v>9.6429724825282026</v>
      </c>
    </row>
    <row r="5507" spans="1:3" x14ac:dyDescent="0.25">
      <c r="A5507">
        <v>21.952753009508115</v>
      </c>
      <c r="B5507">
        <v>14.742578992230735</v>
      </c>
      <c r="C5507">
        <v>11.142578992230732</v>
      </c>
    </row>
    <row r="5508" spans="1:3" x14ac:dyDescent="0.25">
      <c r="A5508">
        <v>26.886421571577763</v>
      </c>
      <c r="B5508">
        <v>3.8682875120073223</v>
      </c>
      <c r="C5508">
        <v>7.4682875120073255</v>
      </c>
    </row>
    <row r="5509" spans="1:3" x14ac:dyDescent="0.25">
      <c r="A5509">
        <v>18.719935512935606</v>
      </c>
      <c r="B5509">
        <v>16.90859990705065</v>
      </c>
      <c r="C5509">
        <v>20.508599907050655</v>
      </c>
    </row>
    <row r="5510" spans="1:3" x14ac:dyDescent="0.25">
      <c r="A5510">
        <v>17.975422227852693</v>
      </c>
      <c r="B5510">
        <v>2.8681977245508961</v>
      </c>
      <c r="C5510">
        <v>6.4681977245508993</v>
      </c>
    </row>
    <row r="5511" spans="1:3" x14ac:dyDescent="0.25">
      <c r="A5511">
        <v>13.981328442348904</v>
      </c>
      <c r="B5511">
        <v>8.2317821211649189</v>
      </c>
      <c r="C5511">
        <v>11.831782121164842</v>
      </c>
    </row>
    <row r="5512" spans="1:3" x14ac:dyDescent="0.25">
      <c r="A5512">
        <v>28.205192674703916</v>
      </c>
      <c r="B5512">
        <v>8.7138118335027492</v>
      </c>
      <c r="C5512">
        <v>8.7138118335027492</v>
      </c>
    </row>
    <row r="5513" spans="1:3" x14ac:dyDescent="0.25">
      <c r="A5513">
        <v>25.73781996315164</v>
      </c>
      <c r="B5513">
        <v>8.4945438805118378</v>
      </c>
      <c r="C5513">
        <v>12.094543880511761</v>
      </c>
    </row>
    <row r="5514" spans="1:3" x14ac:dyDescent="0.25">
      <c r="A5514">
        <v>23.067716615517604</v>
      </c>
      <c r="B5514">
        <v>21.855409627793136</v>
      </c>
      <c r="C5514">
        <v>25.45540962779306</v>
      </c>
    </row>
    <row r="5515" spans="1:3" x14ac:dyDescent="0.25">
      <c r="A5515">
        <v>15.871182097554293</v>
      </c>
      <c r="B5515">
        <v>6.2587578417136136</v>
      </c>
      <c r="C5515">
        <v>6.2587578417136136</v>
      </c>
    </row>
    <row r="5516" spans="1:3" x14ac:dyDescent="0.25">
      <c r="A5516">
        <v>16.648613062352116</v>
      </c>
      <c r="B5516">
        <v>10.458896586781226</v>
      </c>
      <c r="C5516">
        <v>6.8588965867813023</v>
      </c>
    </row>
    <row r="5517" spans="1:3" x14ac:dyDescent="0.25">
      <c r="A5517">
        <v>27.589118037743585</v>
      </c>
      <c r="B5517">
        <v>8.0268565904969158</v>
      </c>
      <c r="C5517">
        <v>4.4268565904969925</v>
      </c>
    </row>
    <row r="5518" spans="1:3" x14ac:dyDescent="0.25">
      <c r="A5518">
        <v>20.142602217101686</v>
      </c>
      <c r="B5518">
        <v>20.031907674509686</v>
      </c>
      <c r="C5518">
        <v>16.431907674509763</v>
      </c>
    </row>
    <row r="5519" spans="1:3" x14ac:dyDescent="0.25">
      <c r="A5519">
        <v>21.392357213150035</v>
      </c>
      <c r="B5519">
        <v>14.697194547135801</v>
      </c>
      <c r="C5519">
        <v>14.697194547135801</v>
      </c>
    </row>
    <row r="5520" spans="1:3" x14ac:dyDescent="0.25">
      <c r="A5520">
        <v>34.573743233398702</v>
      </c>
      <c r="B5520">
        <v>30.439640377729056</v>
      </c>
      <c r="C5520">
        <v>34.039640377728979</v>
      </c>
    </row>
    <row r="5521" spans="1:3" x14ac:dyDescent="0.25">
      <c r="A5521">
        <v>23.866190928104043</v>
      </c>
      <c r="B5521">
        <v>4.7346337268556304</v>
      </c>
      <c r="C5521">
        <v>8.3346337268555537</v>
      </c>
    </row>
    <row r="5522" spans="1:3" x14ac:dyDescent="0.25">
      <c r="A5522">
        <v>24.513818142705741</v>
      </c>
      <c r="B5522">
        <v>12.508065771000094</v>
      </c>
      <c r="C5522">
        <v>12.508065771000094</v>
      </c>
    </row>
    <row r="5523" spans="1:3" x14ac:dyDescent="0.25">
      <c r="A5523">
        <v>17.436011958444155</v>
      </c>
      <c r="B5523">
        <v>3.8813194653381888</v>
      </c>
      <c r="C5523">
        <v>0.28131946533818564</v>
      </c>
    </row>
    <row r="5524" spans="1:3" x14ac:dyDescent="0.25">
      <c r="A5524">
        <v>32.917593207473679</v>
      </c>
      <c r="B5524">
        <v>31.705622039241188</v>
      </c>
      <c r="C5524">
        <v>28.105622039241183</v>
      </c>
    </row>
    <row r="5525" spans="1:3" x14ac:dyDescent="0.25">
      <c r="A5525">
        <v>36.064780047089215</v>
      </c>
      <c r="B5525">
        <v>60.11370466909225</v>
      </c>
      <c r="C5525">
        <v>63.713704669092252</v>
      </c>
    </row>
    <row r="5526" spans="1:3" x14ac:dyDescent="0.25">
      <c r="A5526">
        <v>17.028042172112485</v>
      </c>
      <c r="B5526">
        <v>18.93381177179112</v>
      </c>
      <c r="C5526">
        <v>18.93381177179112</v>
      </c>
    </row>
    <row r="5527" spans="1:3" x14ac:dyDescent="0.25">
      <c r="A5527">
        <v>37.573445482098116</v>
      </c>
      <c r="B5527">
        <v>19.073844714930416</v>
      </c>
      <c r="C5527">
        <v>22.673844714930418</v>
      </c>
    </row>
    <row r="5528" spans="1:3" x14ac:dyDescent="0.25">
      <c r="A5528">
        <v>24.029769045560858</v>
      </c>
      <c r="B5528">
        <v>8.4959496992239991</v>
      </c>
      <c r="C5528">
        <v>8.4959496992239991</v>
      </c>
    </row>
    <row r="5529" spans="1:3" x14ac:dyDescent="0.25">
      <c r="A5529">
        <v>17.720432697286981</v>
      </c>
      <c r="B5529">
        <v>6.5665634761534264</v>
      </c>
      <c r="C5529">
        <v>2.9665634761535031</v>
      </c>
    </row>
    <row r="5530" spans="1:3" x14ac:dyDescent="0.25">
      <c r="A5530">
        <v>26.29916093779272</v>
      </c>
      <c r="B5530">
        <v>12.954009337110097</v>
      </c>
      <c r="C5530">
        <v>16.554009337110021</v>
      </c>
    </row>
    <row r="5531" spans="1:3" x14ac:dyDescent="0.25">
      <c r="A5531">
        <v>14.502514720010655</v>
      </c>
      <c r="B5531">
        <v>9.4827382582416675</v>
      </c>
      <c r="C5531">
        <v>5.8827382582417442</v>
      </c>
    </row>
    <row r="5532" spans="1:3" x14ac:dyDescent="0.25">
      <c r="A5532">
        <v>16.882875573088878</v>
      </c>
      <c r="B5532">
        <v>8.4016039373791074</v>
      </c>
      <c r="C5532">
        <v>12.001603937379031</v>
      </c>
    </row>
    <row r="5533" spans="1:3" x14ac:dyDescent="0.25">
      <c r="A5533">
        <v>19.149804705264053</v>
      </c>
      <c r="B5533">
        <v>24.403203306541439</v>
      </c>
      <c r="C5533">
        <v>28.003203306541362</v>
      </c>
    </row>
    <row r="5534" spans="1:3" x14ac:dyDescent="0.25">
      <c r="A5534">
        <v>24.220027779477356</v>
      </c>
      <c r="B5534">
        <v>1.7363686078460283</v>
      </c>
      <c r="C5534">
        <v>1.7363686078460283</v>
      </c>
    </row>
    <row r="5535" spans="1:3" x14ac:dyDescent="0.25">
      <c r="A5535">
        <v>16.025024409404367</v>
      </c>
      <c r="B5535">
        <v>2.9099845483756592</v>
      </c>
      <c r="C5535">
        <v>0</v>
      </c>
    </row>
    <row r="5536" spans="1:3" x14ac:dyDescent="0.25">
      <c r="A5536">
        <v>24.37937102674325</v>
      </c>
      <c r="B5536">
        <v>14.362555371716379</v>
      </c>
      <c r="C5536">
        <v>10.762555371716376</v>
      </c>
    </row>
    <row r="5537" spans="1:3" x14ac:dyDescent="0.25">
      <c r="A5537">
        <v>20.589468381535426</v>
      </c>
      <c r="B5537">
        <v>3.3789448618345208</v>
      </c>
      <c r="C5537">
        <v>6.978944861834524</v>
      </c>
    </row>
    <row r="5538" spans="1:3" x14ac:dyDescent="0.25">
      <c r="A5538">
        <v>20.748950003268885</v>
      </c>
      <c r="B5538">
        <v>8.7775358187029529</v>
      </c>
      <c r="C5538">
        <v>12.377535818702956</v>
      </c>
    </row>
    <row r="5539" spans="1:3" x14ac:dyDescent="0.25">
      <c r="A5539">
        <v>22.044544967593581</v>
      </c>
      <c r="B5539">
        <v>16.151356532852574</v>
      </c>
      <c r="C5539">
        <v>19.751356532852576</v>
      </c>
    </row>
    <row r="5540" spans="1:3" x14ac:dyDescent="0.25">
      <c r="A5540">
        <v>16.62943687361367</v>
      </c>
      <c r="B5540">
        <v>3.6495248458355167</v>
      </c>
      <c r="C5540">
        <v>7.2495248458355199</v>
      </c>
    </row>
    <row r="5541" spans="1:3" x14ac:dyDescent="0.25">
      <c r="A5541">
        <v>17.432873580985362</v>
      </c>
      <c r="B5541">
        <v>18.17325895894216</v>
      </c>
      <c r="C5541">
        <v>21.773258958942165</v>
      </c>
    </row>
    <row r="5542" spans="1:3" x14ac:dyDescent="0.25">
      <c r="A5542">
        <v>22.64960368557011</v>
      </c>
      <c r="B5542">
        <v>9.2823413682129541</v>
      </c>
      <c r="C5542">
        <v>12.882341368212877</v>
      </c>
    </row>
    <row r="5543" spans="1:3" x14ac:dyDescent="0.25">
      <c r="A5543">
        <v>23.75160910329928</v>
      </c>
      <c r="B5543">
        <v>14.9114596716585</v>
      </c>
      <c r="C5543">
        <v>11.311459671658497</v>
      </c>
    </row>
    <row r="5544" spans="1:3" x14ac:dyDescent="0.25">
      <c r="A5544">
        <v>16.517868136105136</v>
      </c>
      <c r="B5544">
        <v>4.8253018396422753</v>
      </c>
      <c r="C5544">
        <v>1.2253018396423521</v>
      </c>
    </row>
    <row r="5545" spans="1:3" x14ac:dyDescent="0.25">
      <c r="A5545">
        <v>23.873149023245546</v>
      </c>
      <c r="B5545">
        <v>4.3852492467461524</v>
      </c>
      <c r="C5545">
        <v>4.3852492467461524</v>
      </c>
    </row>
    <row r="5546" spans="1:3" x14ac:dyDescent="0.25">
      <c r="A5546">
        <v>24.858028775297285</v>
      </c>
      <c r="B5546">
        <v>6.0117230265053578</v>
      </c>
      <c r="C5546">
        <v>6.0117230265053578</v>
      </c>
    </row>
    <row r="5547" spans="1:3" x14ac:dyDescent="0.25">
      <c r="A5547">
        <v>14.311055826685504</v>
      </c>
      <c r="B5547">
        <v>6.2182071178657061</v>
      </c>
      <c r="C5547">
        <v>6.2182071178657061</v>
      </c>
    </row>
    <row r="5548" spans="1:3" x14ac:dyDescent="0.25">
      <c r="A5548">
        <v>20.828591112645629</v>
      </c>
      <c r="B5548">
        <v>15.778072385834054</v>
      </c>
      <c r="C5548">
        <v>19.378072385834059</v>
      </c>
    </row>
    <row r="5549" spans="1:3" x14ac:dyDescent="0.25">
      <c r="A5549">
        <v>17.181582286186714</v>
      </c>
      <c r="B5549">
        <v>10.945692558971292</v>
      </c>
      <c r="C5549">
        <v>7.3456925589712885</v>
      </c>
    </row>
    <row r="5550" spans="1:3" x14ac:dyDescent="0.25">
      <c r="A5550">
        <v>18.318720769941752</v>
      </c>
      <c r="B5550">
        <v>17.979975604456222</v>
      </c>
      <c r="C5550">
        <v>21.579975604456223</v>
      </c>
    </row>
    <row r="5551" spans="1:3" x14ac:dyDescent="0.25">
      <c r="A5551">
        <v>18.128152645012605</v>
      </c>
      <c r="B5551">
        <v>14.674977972023093</v>
      </c>
      <c r="C5551">
        <v>11.07497797202309</v>
      </c>
    </row>
    <row r="5552" spans="1:3" x14ac:dyDescent="0.25">
      <c r="A5552">
        <v>33.121677821515348</v>
      </c>
      <c r="B5552">
        <v>27.900281430154426</v>
      </c>
      <c r="C5552">
        <v>24.300281430154421</v>
      </c>
    </row>
    <row r="5553" spans="1:3" x14ac:dyDescent="0.25">
      <c r="A5553">
        <v>23.517629966976212</v>
      </c>
      <c r="B5553">
        <v>8.176494082039687</v>
      </c>
      <c r="C5553">
        <v>8.176494082039687</v>
      </c>
    </row>
    <row r="5554" spans="1:3" x14ac:dyDescent="0.25">
      <c r="A5554">
        <v>21.887203260999453</v>
      </c>
      <c r="B5554">
        <v>10.461077947498882</v>
      </c>
      <c r="C5554">
        <v>6.8610779474988792</v>
      </c>
    </row>
    <row r="5555" spans="1:3" x14ac:dyDescent="0.25">
      <c r="A5555">
        <v>23.287892286999448</v>
      </c>
      <c r="B5555">
        <v>9.7518718237934898</v>
      </c>
      <c r="C5555">
        <v>9.7518718237934898</v>
      </c>
    </row>
    <row r="5556" spans="1:3" x14ac:dyDescent="0.25">
      <c r="A5556">
        <v>23.482178201801513</v>
      </c>
      <c r="B5556">
        <v>3.2909365450930483</v>
      </c>
      <c r="C5556">
        <v>6.8909365450930515</v>
      </c>
    </row>
    <row r="5557" spans="1:3" x14ac:dyDescent="0.25">
      <c r="A5557">
        <v>18.438161317231181</v>
      </c>
      <c r="B5557">
        <v>4.7310784786892857</v>
      </c>
      <c r="C5557">
        <v>8.3310784786892889</v>
      </c>
    </row>
    <row r="5558" spans="1:3" x14ac:dyDescent="0.25">
      <c r="A5558">
        <v>19.760837837903651</v>
      </c>
      <c r="B5558">
        <v>21.168450477463079</v>
      </c>
      <c r="C5558">
        <v>21.168450477463079</v>
      </c>
    </row>
    <row r="5559" spans="1:3" x14ac:dyDescent="0.25">
      <c r="A5559">
        <v>28.037666080808012</v>
      </c>
      <c r="B5559">
        <v>4.0413839907642402</v>
      </c>
      <c r="C5559">
        <v>4.0413839907642402</v>
      </c>
    </row>
    <row r="5560" spans="1:3" x14ac:dyDescent="0.25">
      <c r="A5560">
        <v>26.163004076091561</v>
      </c>
      <c r="B5560">
        <v>4.3682752444638595</v>
      </c>
      <c r="C5560">
        <v>0.76827524446385631</v>
      </c>
    </row>
    <row r="5561" spans="1:3" x14ac:dyDescent="0.25">
      <c r="A5561">
        <v>16.298827331839973</v>
      </c>
      <c r="B5561">
        <v>2.1941342260380292</v>
      </c>
      <c r="C5561">
        <v>5.7941342260380324</v>
      </c>
    </row>
    <row r="5562" spans="1:3" x14ac:dyDescent="0.25">
      <c r="A5562">
        <v>22.900775212399296</v>
      </c>
      <c r="B5562">
        <v>16.624644917515347</v>
      </c>
      <c r="C5562">
        <v>16.624644917515347</v>
      </c>
    </row>
    <row r="5563" spans="1:3" x14ac:dyDescent="0.25">
      <c r="A5563">
        <v>35.36294294198386</v>
      </c>
      <c r="B5563">
        <v>26.614461305048014</v>
      </c>
      <c r="C5563">
        <v>23.014461305048009</v>
      </c>
    </row>
    <row r="5564" spans="1:3" x14ac:dyDescent="0.25">
      <c r="A5564">
        <v>16.060929544456144</v>
      </c>
      <c r="B5564">
        <v>13.88217595675826</v>
      </c>
      <c r="C5564">
        <v>17.482175956758184</v>
      </c>
    </row>
    <row r="5565" spans="1:3" x14ac:dyDescent="0.25">
      <c r="A5565">
        <v>23.238974804282293</v>
      </c>
      <c r="B5565">
        <v>10.649045246403084</v>
      </c>
      <c r="C5565">
        <v>7.0490452464031605</v>
      </c>
    </row>
    <row r="5566" spans="1:3" x14ac:dyDescent="0.25">
      <c r="A5566">
        <v>24.95953403948052</v>
      </c>
      <c r="B5566">
        <v>12.354177837172386</v>
      </c>
      <c r="C5566">
        <v>8.7541778371724632</v>
      </c>
    </row>
    <row r="5567" spans="1:3" x14ac:dyDescent="0.25">
      <c r="A5567">
        <v>24.493234461209354</v>
      </c>
      <c r="B5567">
        <v>19.016600015530258</v>
      </c>
      <c r="C5567">
        <v>19.016600015530258</v>
      </c>
    </row>
    <row r="5568" spans="1:3" x14ac:dyDescent="0.25">
      <c r="A5568">
        <v>29.540967861250262</v>
      </c>
      <c r="B5568">
        <v>26.878532972283171</v>
      </c>
      <c r="C5568">
        <v>26.878532972283171</v>
      </c>
    </row>
    <row r="5569" spans="1:3" x14ac:dyDescent="0.25">
      <c r="A5569">
        <v>28.15670435366032</v>
      </c>
      <c r="B5569">
        <v>7.7655038054553849</v>
      </c>
      <c r="C5569">
        <v>4.1655038054554616</v>
      </c>
    </row>
    <row r="5570" spans="1:3" x14ac:dyDescent="0.25">
      <c r="A5570">
        <v>24.227714682890593</v>
      </c>
      <c r="B5570">
        <v>6.7517283369733949</v>
      </c>
      <c r="C5570">
        <v>3.1517283369733917</v>
      </c>
    </row>
    <row r="5571" spans="1:3" x14ac:dyDescent="0.25">
      <c r="A5571">
        <v>23.135428433526897</v>
      </c>
      <c r="B5571">
        <v>16.890665147943142</v>
      </c>
      <c r="C5571">
        <v>13.290665147943139</v>
      </c>
    </row>
    <row r="5572" spans="1:3" x14ac:dyDescent="0.25">
      <c r="A5572">
        <v>23.81806493712272</v>
      </c>
      <c r="B5572">
        <v>2.7998900585588871</v>
      </c>
      <c r="C5572">
        <v>6.3998900585588903</v>
      </c>
    </row>
    <row r="5573" spans="1:3" x14ac:dyDescent="0.25">
      <c r="A5573">
        <v>25.877863716453462</v>
      </c>
      <c r="B5573">
        <v>5.9487270541878523</v>
      </c>
      <c r="C5573">
        <v>2.3487270541878491</v>
      </c>
    </row>
    <row r="5574" spans="1:3" x14ac:dyDescent="0.25">
      <c r="A5574">
        <v>35.175017372046263</v>
      </c>
      <c r="B5574">
        <v>36.94471068468804</v>
      </c>
      <c r="C5574">
        <v>33.344710684688039</v>
      </c>
    </row>
    <row r="5575" spans="1:3" x14ac:dyDescent="0.25">
      <c r="A5575">
        <v>17.906686678067885</v>
      </c>
      <c r="B5575">
        <v>9.4101781760890191</v>
      </c>
      <c r="C5575">
        <v>9.4101781760890191</v>
      </c>
    </row>
    <row r="5576" spans="1:3" x14ac:dyDescent="0.25">
      <c r="A5576">
        <v>29.910358243058923</v>
      </c>
      <c r="B5576">
        <v>5.9295327605705328</v>
      </c>
      <c r="C5576">
        <v>2.3295327605705296</v>
      </c>
    </row>
    <row r="5577" spans="1:3" x14ac:dyDescent="0.25">
      <c r="A5577">
        <v>33.420694176810514</v>
      </c>
      <c r="B5577">
        <v>23.001767147996731</v>
      </c>
      <c r="C5577">
        <v>19.401767147996729</v>
      </c>
    </row>
    <row r="5578" spans="1:3" x14ac:dyDescent="0.25">
      <c r="A5578">
        <v>18.395369047452323</v>
      </c>
      <c r="B5578">
        <v>21.597313254680355</v>
      </c>
      <c r="C5578">
        <v>25.19731325468036</v>
      </c>
    </row>
    <row r="5579" spans="1:3" x14ac:dyDescent="0.25">
      <c r="A5579">
        <v>18.073559131025654</v>
      </c>
      <c r="B5579">
        <v>5.3095746223086238</v>
      </c>
      <c r="C5579">
        <v>1.7095746223086206</v>
      </c>
    </row>
    <row r="5580" spans="1:3" x14ac:dyDescent="0.25">
      <c r="A5580">
        <v>16.04071148092838</v>
      </c>
      <c r="B5580">
        <v>19.410137362690723</v>
      </c>
      <c r="C5580">
        <v>15.810137362690719</v>
      </c>
    </row>
    <row r="5581" spans="1:3" x14ac:dyDescent="0.25">
      <c r="A5581">
        <v>18.546211101500596</v>
      </c>
      <c r="B5581">
        <v>7.5235458263133115</v>
      </c>
      <c r="C5581">
        <v>7.5235458263133115</v>
      </c>
    </row>
    <row r="5582" spans="1:3" x14ac:dyDescent="0.25">
      <c r="A5582">
        <v>14.543592095234432</v>
      </c>
      <c r="B5582">
        <v>10.850238042143134</v>
      </c>
      <c r="C5582">
        <v>7.2502380421431312</v>
      </c>
    </row>
    <row r="5583" spans="1:3" x14ac:dyDescent="0.25">
      <c r="A5583">
        <v>22.391883192670043</v>
      </c>
      <c r="B5583">
        <v>11.961552399994009</v>
      </c>
      <c r="C5583">
        <v>11.961552399994009</v>
      </c>
    </row>
    <row r="5584" spans="1:3" x14ac:dyDescent="0.25">
      <c r="A5584">
        <v>28.221966511518247</v>
      </c>
      <c r="B5584">
        <v>2.381625296041916</v>
      </c>
      <c r="C5584">
        <v>5.9816252960419192</v>
      </c>
    </row>
    <row r="5585" spans="1:3" x14ac:dyDescent="0.25">
      <c r="A5585">
        <v>15.903294741018978</v>
      </c>
      <c r="B5585">
        <v>15.856932811978179</v>
      </c>
      <c r="C5585">
        <v>19.456932811978184</v>
      </c>
    </row>
    <row r="5586" spans="1:3" x14ac:dyDescent="0.25">
      <c r="A5586">
        <v>24.405735658692453</v>
      </c>
      <c r="B5586">
        <v>12.146357104460277</v>
      </c>
      <c r="C5586">
        <v>8.5463571044602737</v>
      </c>
    </row>
    <row r="5587" spans="1:3" x14ac:dyDescent="0.25">
      <c r="A5587">
        <v>24.377089327983636</v>
      </c>
      <c r="B5587">
        <v>5.9982348909307515</v>
      </c>
      <c r="C5587">
        <v>2.3982348909307483</v>
      </c>
    </row>
    <row r="5588" spans="1:3" x14ac:dyDescent="0.25">
      <c r="A5588">
        <v>13.359825716799723</v>
      </c>
      <c r="B5588">
        <v>7.5616426807370818</v>
      </c>
      <c r="C5588">
        <v>3.9616426807370786</v>
      </c>
    </row>
    <row r="5589" spans="1:3" x14ac:dyDescent="0.25">
      <c r="A5589">
        <v>20.800408549975984</v>
      </c>
      <c r="B5589">
        <v>8.6741041388028517</v>
      </c>
      <c r="C5589">
        <v>5.0741041388028485</v>
      </c>
    </row>
    <row r="5590" spans="1:3" x14ac:dyDescent="0.25">
      <c r="A5590">
        <v>15.229769736418053</v>
      </c>
      <c r="B5590">
        <v>13.798794451909604</v>
      </c>
      <c r="C5590">
        <v>13.798794451909604</v>
      </c>
    </row>
    <row r="5591" spans="1:3" x14ac:dyDescent="0.25">
      <c r="A5591">
        <v>16.10120652262145</v>
      </c>
      <c r="B5591">
        <v>12.827362256385388</v>
      </c>
      <c r="C5591">
        <v>12.827362256385388</v>
      </c>
    </row>
    <row r="5592" spans="1:3" x14ac:dyDescent="0.25">
      <c r="A5592">
        <v>18.242922968269255</v>
      </c>
      <c r="B5592">
        <v>15.495849949573834</v>
      </c>
      <c r="C5592">
        <v>11.895849949573911</v>
      </c>
    </row>
    <row r="5593" spans="1:3" x14ac:dyDescent="0.25">
      <c r="A5593">
        <v>24.330052153920381</v>
      </c>
      <c r="B5593">
        <v>2.1821835331217265</v>
      </c>
      <c r="C5593">
        <v>2.1821835331217265</v>
      </c>
    </row>
    <row r="5594" spans="1:3" x14ac:dyDescent="0.25">
      <c r="A5594">
        <v>18.881634723248233</v>
      </c>
      <c r="B5594">
        <v>8.3848092425624898</v>
      </c>
      <c r="C5594">
        <v>11.984809242562413</v>
      </c>
    </row>
    <row r="5595" spans="1:3" x14ac:dyDescent="0.25">
      <c r="A5595">
        <v>29.758630420140317</v>
      </c>
      <c r="B5595">
        <v>2.6094908616902401</v>
      </c>
      <c r="C5595">
        <v>2.6094908616902401</v>
      </c>
    </row>
    <row r="5596" spans="1:3" x14ac:dyDescent="0.25">
      <c r="A5596">
        <v>16.085289292402773</v>
      </c>
      <c r="B5596">
        <v>13.102251196505019</v>
      </c>
      <c r="C5596">
        <v>9.502251196505096</v>
      </c>
    </row>
    <row r="5597" spans="1:3" x14ac:dyDescent="0.25">
      <c r="A5597">
        <v>21.387672137559992</v>
      </c>
      <c r="B5597">
        <v>9.440373481590747</v>
      </c>
      <c r="C5597">
        <v>5.8403734815908237</v>
      </c>
    </row>
    <row r="5598" spans="1:3" x14ac:dyDescent="0.25">
      <c r="A5598">
        <v>20.047884793832278</v>
      </c>
      <c r="B5598">
        <v>6.2130114540940085</v>
      </c>
      <c r="C5598">
        <v>9.8130114540939317</v>
      </c>
    </row>
    <row r="5599" spans="1:3" x14ac:dyDescent="0.25">
      <c r="A5599">
        <v>15.903187616379579</v>
      </c>
      <c r="B5599">
        <v>10.597719138445232</v>
      </c>
      <c r="C5599">
        <v>14.197719138445155</v>
      </c>
    </row>
    <row r="5600" spans="1:3" x14ac:dyDescent="0.25">
      <c r="A5600">
        <v>18.419413330669414</v>
      </c>
      <c r="B5600">
        <v>8.8476297619259725</v>
      </c>
      <c r="C5600">
        <v>8.8476297619259725</v>
      </c>
    </row>
    <row r="5601" spans="1:3" x14ac:dyDescent="0.25">
      <c r="A5601">
        <v>21.305118646026369</v>
      </c>
      <c r="B5601">
        <v>2.4127175782109056</v>
      </c>
      <c r="C5601">
        <v>6.0127175782108289</v>
      </c>
    </row>
    <row r="5602" spans="1:3" x14ac:dyDescent="0.25">
      <c r="A5602">
        <v>32.35207183849846</v>
      </c>
      <c r="B5602">
        <v>25.148708431168849</v>
      </c>
      <c r="C5602">
        <v>25.148708431168849</v>
      </c>
    </row>
    <row r="5603" spans="1:3" x14ac:dyDescent="0.25">
      <c r="A5603">
        <v>24.020231745632969</v>
      </c>
      <c r="B5603">
        <v>16.736635867733956</v>
      </c>
      <c r="C5603">
        <v>13.136635867734032</v>
      </c>
    </row>
    <row r="5604" spans="1:3" x14ac:dyDescent="0.25">
      <c r="A5604">
        <v>25.806394627598834</v>
      </c>
      <c r="B5604">
        <v>4.4215970838141772</v>
      </c>
      <c r="C5604">
        <v>8.0215970838141004</v>
      </c>
    </row>
    <row r="5605" spans="1:3" x14ac:dyDescent="0.25">
      <c r="A5605">
        <v>22.784151012284699</v>
      </c>
      <c r="B5605">
        <v>11.954552361412425</v>
      </c>
      <c r="C5605">
        <v>8.3545523614125017</v>
      </c>
    </row>
    <row r="5606" spans="1:3" x14ac:dyDescent="0.25">
      <c r="A5606">
        <v>19.042063730426744</v>
      </c>
      <c r="B5606">
        <v>13.461598878558281</v>
      </c>
      <c r="C5606">
        <v>9.8615988785582775</v>
      </c>
    </row>
    <row r="5607" spans="1:3" x14ac:dyDescent="0.25">
      <c r="A5607">
        <v>18.04553858834695</v>
      </c>
      <c r="B5607">
        <v>8.3855067659489801</v>
      </c>
      <c r="C5607">
        <v>11.985506765948983</v>
      </c>
    </row>
    <row r="5608" spans="1:3" x14ac:dyDescent="0.25">
      <c r="A5608">
        <v>34.642924671299454</v>
      </c>
      <c r="B5608">
        <v>47.540682296674689</v>
      </c>
      <c r="C5608">
        <v>43.940682296674687</v>
      </c>
    </row>
    <row r="5609" spans="1:3" x14ac:dyDescent="0.25">
      <c r="A5609">
        <v>33.509617688081107</v>
      </c>
      <c r="B5609">
        <v>31.433572299084531</v>
      </c>
      <c r="C5609">
        <v>35.033572299084533</v>
      </c>
    </row>
    <row r="5610" spans="1:3" x14ac:dyDescent="0.25">
      <c r="A5610">
        <v>25.681215514853221</v>
      </c>
      <c r="B5610">
        <v>19.827057984196319</v>
      </c>
      <c r="C5610">
        <v>23.427057984196324</v>
      </c>
    </row>
    <row r="5611" spans="1:3" x14ac:dyDescent="0.25">
      <c r="A5611">
        <v>28.721744794034354</v>
      </c>
      <c r="B5611">
        <v>6.5150620942914639</v>
      </c>
      <c r="C5611">
        <v>10.115062094291467</v>
      </c>
    </row>
    <row r="5612" spans="1:3" x14ac:dyDescent="0.25">
      <c r="A5612">
        <v>25.537018497398325</v>
      </c>
      <c r="B5612">
        <v>19.368819322231843</v>
      </c>
      <c r="C5612">
        <v>19.368819322231843</v>
      </c>
    </row>
    <row r="5613" spans="1:3" x14ac:dyDescent="0.25">
      <c r="A5613">
        <v>25.524615071538648</v>
      </c>
      <c r="B5613">
        <v>4.4718884334877718</v>
      </c>
      <c r="C5613">
        <v>4.4718884334877718</v>
      </c>
    </row>
    <row r="5614" spans="1:3" x14ac:dyDescent="0.25">
      <c r="A5614">
        <v>23.247966114466045</v>
      </c>
      <c r="B5614">
        <v>8.8230613567911753</v>
      </c>
      <c r="C5614">
        <v>12.423061356791179</v>
      </c>
    </row>
    <row r="5615" spans="1:3" x14ac:dyDescent="0.25">
      <c r="A5615">
        <v>34.962970140468869</v>
      </c>
      <c r="B5615">
        <v>48.196496196112676</v>
      </c>
      <c r="C5615">
        <v>44.596496196112668</v>
      </c>
    </row>
    <row r="5616" spans="1:3" x14ac:dyDescent="0.25">
      <c r="A5616">
        <v>20.84371273331822</v>
      </c>
      <c r="B5616">
        <v>5.609630717835774</v>
      </c>
      <c r="C5616">
        <v>2.0096307178357709</v>
      </c>
    </row>
    <row r="5617" spans="1:3" x14ac:dyDescent="0.25">
      <c r="A5617">
        <v>16.52670532821179</v>
      </c>
      <c r="B5617">
        <v>16.391812648535932</v>
      </c>
      <c r="C5617">
        <v>16.391812648535932</v>
      </c>
    </row>
    <row r="5618" spans="1:3" x14ac:dyDescent="0.25">
      <c r="A5618">
        <v>27.445974173604686</v>
      </c>
      <c r="B5618">
        <v>15.769719615901137</v>
      </c>
      <c r="C5618">
        <v>19.36971961590114</v>
      </c>
    </row>
    <row r="5619" spans="1:3" x14ac:dyDescent="0.25">
      <c r="A5619">
        <v>18.626325143361875</v>
      </c>
      <c r="B5619">
        <v>16.75829654376102</v>
      </c>
      <c r="C5619">
        <v>16.75829654376102</v>
      </c>
    </row>
    <row r="5620" spans="1:3" x14ac:dyDescent="0.25">
      <c r="A5620">
        <v>15.569066939794265</v>
      </c>
      <c r="B5620">
        <v>4.9933860481539405</v>
      </c>
      <c r="C5620">
        <v>4.9933860481539405</v>
      </c>
    </row>
    <row r="5621" spans="1:3" x14ac:dyDescent="0.25">
      <c r="A5621">
        <v>31.360451953433248</v>
      </c>
      <c r="B5621">
        <v>38.805911782503358</v>
      </c>
      <c r="C5621">
        <v>38.805911782503358</v>
      </c>
    </row>
    <row r="5622" spans="1:3" x14ac:dyDescent="0.25">
      <c r="A5622">
        <v>17.263251472290655</v>
      </c>
      <c r="B5622">
        <v>17.047763437995229</v>
      </c>
      <c r="C5622">
        <v>13.447763437995306</v>
      </c>
    </row>
    <row r="5623" spans="1:3" x14ac:dyDescent="0.25">
      <c r="A5623">
        <v>15.781901432480687</v>
      </c>
      <c r="B5623">
        <v>16.308967096973106</v>
      </c>
      <c r="C5623">
        <v>16.308967096973106</v>
      </c>
    </row>
    <row r="5624" spans="1:3" x14ac:dyDescent="0.25">
      <c r="A5624">
        <v>23.125153084888943</v>
      </c>
      <c r="B5624">
        <v>7.7677131576185232</v>
      </c>
      <c r="C5624">
        <v>7.7677131576185232</v>
      </c>
    </row>
    <row r="5625" spans="1:3" x14ac:dyDescent="0.25">
      <c r="A5625">
        <v>16.146898216749719</v>
      </c>
      <c r="B5625">
        <v>4.3317547165422976</v>
      </c>
      <c r="C5625">
        <v>7.9317547165423008</v>
      </c>
    </row>
    <row r="5626" spans="1:3" x14ac:dyDescent="0.25">
      <c r="A5626">
        <v>21.493493802248807</v>
      </c>
      <c r="B5626">
        <v>3.6654002996816715</v>
      </c>
      <c r="C5626">
        <v>6.5400299681668272E-2</v>
      </c>
    </row>
    <row r="5627" spans="1:3" x14ac:dyDescent="0.25">
      <c r="A5627">
        <v>19.487352599074981</v>
      </c>
      <c r="B5627">
        <v>4.0710513453796793</v>
      </c>
      <c r="C5627">
        <v>0.47105134537967608</v>
      </c>
    </row>
    <row r="5628" spans="1:3" x14ac:dyDescent="0.25">
      <c r="A5628">
        <v>23.839867950022075</v>
      </c>
      <c r="B5628">
        <v>36.333425906113234</v>
      </c>
      <c r="C5628">
        <v>39.933425906113236</v>
      </c>
    </row>
    <row r="5629" spans="1:3" x14ac:dyDescent="0.25">
      <c r="A5629">
        <v>23.9510399349276</v>
      </c>
      <c r="B5629">
        <v>2.3332404064126333</v>
      </c>
      <c r="C5629">
        <v>5.9332404064126365</v>
      </c>
    </row>
    <row r="5630" spans="1:3" x14ac:dyDescent="0.25">
      <c r="A5630">
        <v>18.253044915253991</v>
      </c>
      <c r="B5630">
        <v>2.5537653496601465</v>
      </c>
      <c r="C5630">
        <v>2.5537653496601465</v>
      </c>
    </row>
    <row r="5631" spans="1:3" x14ac:dyDescent="0.25">
      <c r="A5631">
        <v>13.405076299350087</v>
      </c>
      <c r="B5631">
        <v>6.9737715013980051</v>
      </c>
      <c r="C5631">
        <v>6.9737715013980051</v>
      </c>
    </row>
    <row r="5632" spans="1:3" x14ac:dyDescent="0.25">
      <c r="A5632">
        <v>17.948389104986468</v>
      </c>
      <c r="B5632">
        <v>7.3202885266757445</v>
      </c>
      <c r="C5632">
        <v>10.920288526675748</v>
      </c>
    </row>
    <row r="5633" spans="1:3" x14ac:dyDescent="0.25">
      <c r="A5633">
        <v>12.416751356958295</v>
      </c>
      <c r="B5633">
        <v>18.301542310411129</v>
      </c>
      <c r="C5633">
        <v>14.701542310411124</v>
      </c>
    </row>
    <row r="5634" spans="1:3" x14ac:dyDescent="0.25">
      <c r="A5634">
        <v>17.727464071144539</v>
      </c>
      <c r="B5634">
        <v>6.5979396408288782</v>
      </c>
      <c r="C5634">
        <v>2.997939640828875</v>
      </c>
    </row>
    <row r="5635" spans="1:3" x14ac:dyDescent="0.25">
      <c r="A5635">
        <v>24.435051972375568</v>
      </c>
      <c r="B5635">
        <v>4.7120570226578096</v>
      </c>
      <c r="C5635">
        <v>1.1120570226578064</v>
      </c>
    </row>
    <row r="5636" spans="1:3" x14ac:dyDescent="0.25">
      <c r="A5636">
        <v>16.871242865459159</v>
      </c>
      <c r="B5636">
        <v>5.4314129014619095</v>
      </c>
      <c r="C5636">
        <v>9.0314129014619127</v>
      </c>
    </row>
    <row r="5637" spans="1:3" x14ac:dyDescent="0.25">
      <c r="A5637">
        <v>32.014088116016062</v>
      </c>
      <c r="B5637">
        <v>41.526576848739921</v>
      </c>
      <c r="C5637">
        <v>41.526576848739921</v>
      </c>
    </row>
    <row r="5638" spans="1:3" x14ac:dyDescent="0.25">
      <c r="A5638">
        <v>19.021938559718894</v>
      </c>
      <c r="B5638">
        <v>29.889800507475393</v>
      </c>
      <c r="C5638">
        <v>26.289800507475469</v>
      </c>
    </row>
    <row r="5639" spans="1:3" x14ac:dyDescent="0.25">
      <c r="A5639">
        <v>15.694092116029381</v>
      </c>
      <c r="B5639">
        <v>5.6396621492310572</v>
      </c>
      <c r="C5639">
        <v>5.6396621492310572</v>
      </c>
    </row>
    <row r="5640" spans="1:3" x14ac:dyDescent="0.25">
      <c r="A5640">
        <v>23.549179144569337</v>
      </c>
      <c r="B5640">
        <v>6.8654407402262052</v>
      </c>
      <c r="C5640">
        <v>10.465440740226128</v>
      </c>
    </row>
    <row r="5641" spans="1:3" x14ac:dyDescent="0.25">
      <c r="A5641">
        <v>35.306974891448647</v>
      </c>
      <c r="B5641">
        <v>47.981771442026364</v>
      </c>
      <c r="C5641">
        <v>44.381771442026441</v>
      </c>
    </row>
    <row r="5642" spans="1:3" x14ac:dyDescent="0.25">
      <c r="A5642">
        <v>24.777029448719912</v>
      </c>
      <c r="B5642">
        <v>11.681842814510688</v>
      </c>
      <c r="C5642">
        <v>8.0818428145107646</v>
      </c>
    </row>
    <row r="5643" spans="1:3" x14ac:dyDescent="0.25">
      <c r="A5643">
        <v>16.646891360443714</v>
      </c>
      <c r="B5643">
        <v>13.918498448267194</v>
      </c>
      <c r="C5643">
        <v>13.918498448267194</v>
      </c>
    </row>
    <row r="5644" spans="1:3" x14ac:dyDescent="0.25">
      <c r="A5644">
        <v>15.196755442542713</v>
      </c>
      <c r="B5644">
        <v>25.39994104160165</v>
      </c>
      <c r="C5644">
        <v>28.999941041601573</v>
      </c>
    </row>
    <row r="5645" spans="1:3" x14ac:dyDescent="0.25">
      <c r="A5645">
        <v>21.485145558165986</v>
      </c>
      <c r="B5645">
        <v>4.4457412607760638</v>
      </c>
      <c r="C5645">
        <v>8.045741260776067</v>
      </c>
    </row>
    <row r="5646" spans="1:3" x14ac:dyDescent="0.25">
      <c r="A5646">
        <v>17.879051428009952</v>
      </c>
      <c r="B5646">
        <v>14.696252921349178</v>
      </c>
      <c r="C5646">
        <v>18.296252921349179</v>
      </c>
    </row>
    <row r="5647" spans="1:3" x14ac:dyDescent="0.25">
      <c r="A5647">
        <v>15.749392864167815</v>
      </c>
      <c r="B5647">
        <v>5.5748137802215147</v>
      </c>
      <c r="C5647">
        <v>5.5748137802215147</v>
      </c>
    </row>
    <row r="5648" spans="1:3" x14ac:dyDescent="0.25">
      <c r="A5648">
        <v>12.663458551695959</v>
      </c>
      <c r="B5648">
        <v>17.415639625378041</v>
      </c>
      <c r="C5648">
        <v>21.015639625378046</v>
      </c>
    </row>
    <row r="5649" spans="1:3" x14ac:dyDescent="0.25">
      <c r="A5649">
        <v>17.545652313287697</v>
      </c>
      <c r="B5649">
        <v>10.927904749905517</v>
      </c>
      <c r="C5649">
        <v>10.927904749905517</v>
      </c>
    </row>
    <row r="5650" spans="1:3" x14ac:dyDescent="0.25">
      <c r="A5650">
        <v>17.941770632046683</v>
      </c>
      <c r="B5650">
        <v>2.7101252306429036</v>
      </c>
      <c r="C5650">
        <v>6.3101252306429068</v>
      </c>
    </row>
    <row r="5651" spans="1:3" x14ac:dyDescent="0.25">
      <c r="A5651">
        <v>29.112765682337127</v>
      </c>
      <c r="B5651">
        <v>6.4578376018997741</v>
      </c>
      <c r="C5651">
        <v>10.057837601899777</v>
      </c>
    </row>
    <row r="5652" spans="1:3" x14ac:dyDescent="0.25">
      <c r="A5652">
        <v>33.080813187289991</v>
      </c>
      <c r="B5652">
        <v>32.657297702299729</v>
      </c>
      <c r="C5652">
        <v>29.057297702299721</v>
      </c>
    </row>
    <row r="5653" spans="1:3" x14ac:dyDescent="0.25">
      <c r="A5653">
        <v>20.380204671012798</v>
      </c>
      <c r="B5653">
        <v>19.694113728240026</v>
      </c>
      <c r="C5653">
        <v>23.294113728240031</v>
      </c>
    </row>
    <row r="5654" spans="1:3" x14ac:dyDescent="0.25">
      <c r="A5654">
        <v>26.818566871280069</v>
      </c>
      <c r="B5654">
        <v>18.888971000860593</v>
      </c>
      <c r="C5654">
        <v>15.288971000860592</v>
      </c>
    </row>
    <row r="5655" spans="1:3" x14ac:dyDescent="0.25">
      <c r="A5655">
        <v>24.144244073154304</v>
      </c>
      <c r="B5655">
        <v>11.63607746570622</v>
      </c>
      <c r="C5655">
        <v>11.63607746570622</v>
      </c>
    </row>
    <row r="5656" spans="1:3" x14ac:dyDescent="0.25">
      <c r="A5656">
        <v>24.672006627588637</v>
      </c>
      <c r="B5656">
        <v>8.8207796297725682</v>
      </c>
      <c r="C5656">
        <v>5.220779629772565</v>
      </c>
    </row>
    <row r="5657" spans="1:3" x14ac:dyDescent="0.25">
      <c r="A5657">
        <v>33.556636944995155</v>
      </c>
      <c r="B5657">
        <v>19.700717486899535</v>
      </c>
      <c r="C5657">
        <v>16.100717486899534</v>
      </c>
    </row>
    <row r="5658" spans="1:3" x14ac:dyDescent="0.25">
      <c r="A5658">
        <v>16.539741590221027</v>
      </c>
      <c r="B5658">
        <v>14.905457993715636</v>
      </c>
      <c r="C5658">
        <v>11.305457993715633</v>
      </c>
    </row>
    <row r="5659" spans="1:3" x14ac:dyDescent="0.25">
      <c r="A5659">
        <v>19.335863758196858</v>
      </c>
      <c r="B5659">
        <v>13.65666536540175</v>
      </c>
      <c r="C5659">
        <v>10.056665365401747</v>
      </c>
    </row>
    <row r="5660" spans="1:3" x14ac:dyDescent="0.25">
      <c r="A5660">
        <v>16.393980539844399</v>
      </c>
      <c r="B5660">
        <v>5.1278497985957472</v>
      </c>
      <c r="C5660">
        <v>8.7278497985957504</v>
      </c>
    </row>
    <row r="5661" spans="1:3" x14ac:dyDescent="0.25">
      <c r="A5661">
        <v>13.99157871661604</v>
      </c>
      <c r="B5661">
        <v>5.2191786603097245</v>
      </c>
      <c r="C5661">
        <v>1.6191786603097214</v>
      </c>
    </row>
    <row r="5662" spans="1:3" x14ac:dyDescent="0.25">
      <c r="A5662">
        <v>20.457866563064869</v>
      </c>
      <c r="B5662">
        <v>9.2244074068855841</v>
      </c>
      <c r="C5662">
        <v>5.6244074068855809</v>
      </c>
    </row>
    <row r="5663" spans="1:3" x14ac:dyDescent="0.25">
      <c r="A5663">
        <v>33.674131493331728</v>
      </c>
      <c r="B5663">
        <v>25.719124922702967</v>
      </c>
      <c r="C5663">
        <v>22.119124922702966</v>
      </c>
    </row>
    <row r="5664" spans="1:3" x14ac:dyDescent="0.25">
      <c r="A5664">
        <v>36.816089633366509</v>
      </c>
      <c r="B5664">
        <v>32.139687089434389</v>
      </c>
      <c r="C5664">
        <v>35.739687089434391</v>
      </c>
    </row>
    <row r="5665" spans="1:3" x14ac:dyDescent="0.25">
      <c r="A5665">
        <v>21.637317000891478</v>
      </c>
      <c r="B5665">
        <v>20.601364517709566</v>
      </c>
      <c r="C5665">
        <v>24.201364517709571</v>
      </c>
    </row>
    <row r="5666" spans="1:3" x14ac:dyDescent="0.25">
      <c r="A5666">
        <v>14.302413655745507</v>
      </c>
      <c r="B5666">
        <v>7.9882637979983784</v>
      </c>
      <c r="C5666">
        <v>11.588263797998382</v>
      </c>
    </row>
    <row r="5667" spans="1:3" x14ac:dyDescent="0.25">
      <c r="A5667">
        <v>16.330086942813693</v>
      </c>
      <c r="B5667">
        <v>7.0577223284700263</v>
      </c>
      <c r="C5667">
        <v>3.4577223284700231</v>
      </c>
    </row>
    <row r="5668" spans="1:3" x14ac:dyDescent="0.25">
      <c r="A5668">
        <v>26.578297677542313</v>
      </c>
      <c r="B5668">
        <v>13.056559237027807</v>
      </c>
      <c r="C5668">
        <v>13.056559237027807</v>
      </c>
    </row>
    <row r="5669" spans="1:3" x14ac:dyDescent="0.25">
      <c r="A5669">
        <v>21.414963066145873</v>
      </c>
      <c r="B5669">
        <v>5.4503214845279313</v>
      </c>
      <c r="C5669">
        <v>5.4503214845279313</v>
      </c>
    </row>
    <row r="5670" spans="1:3" x14ac:dyDescent="0.25">
      <c r="A5670">
        <v>17.236753377140481</v>
      </c>
      <c r="B5670">
        <v>9.6721044220891894</v>
      </c>
      <c r="C5670">
        <v>9.6721044220891894</v>
      </c>
    </row>
    <row r="5671" spans="1:3" x14ac:dyDescent="0.25">
      <c r="A5671">
        <v>24.462809797128298</v>
      </c>
      <c r="B5671">
        <v>2.4492685578703188</v>
      </c>
      <c r="C5671">
        <v>2.4492685578703188</v>
      </c>
    </row>
    <row r="5672" spans="1:3" x14ac:dyDescent="0.25">
      <c r="A5672">
        <v>16.450870427058604</v>
      </c>
      <c r="B5672">
        <v>10.399748934593722</v>
      </c>
      <c r="C5672">
        <v>6.799748934593719</v>
      </c>
    </row>
    <row r="5673" spans="1:3" x14ac:dyDescent="0.25">
      <c r="A5673">
        <v>13.489020450546176</v>
      </c>
      <c r="B5673">
        <v>9.7228777860595805</v>
      </c>
      <c r="C5673">
        <v>9.7228777860595805</v>
      </c>
    </row>
    <row r="5674" spans="1:3" x14ac:dyDescent="0.25">
      <c r="A5674">
        <v>17.223672646614929</v>
      </c>
      <c r="B5674">
        <v>5.8096463529872189</v>
      </c>
      <c r="C5674">
        <v>2.2096463529872956</v>
      </c>
    </row>
    <row r="5675" spans="1:3" x14ac:dyDescent="0.25">
      <c r="A5675">
        <v>16.722532429223467</v>
      </c>
      <c r="B5675">
        <v>6.1211601641642233</v>
      </c>
      <c r="C5675">
        <v>2.5211601641643</v>
      </c>
    </row>
    <row r="5676" spans="1:3" x14ac:dyDescent="0.25">
      <c r="A5676">
        <v>23.377920602872564</v>
      </c>
      <c r="B5676">
        <v>4.8366697803700731</v>
      </c>
      <c r="C5676">
        <v>1.2366697803701499</v>
      </c>
    </row>
    <row r="5677" spans="1:3" x14ac:dyDescent="0.25">
      <c r="A5677">
        <v>34.559605861313862</v>
      </c>
      <c r="B5677">
        <v>30.365772189350668</v>
      </c>
      <c r="C5677">
        <v>26.765772189350745</v>
      </c>
    </row>
    <row r="5678" spans="1:3" x14ac:dyDescent="0.25">
      <c r="A5678">
        <v>32.21411628006463</v>
      </c>
      <c r="B5678">
        <v>22.053768097575652</v>
      </c>
      <c r="C5678">
        <v>18.453768097575729</v>
      </c>
    </row>
    <row r="5679" spans="1:3" x14ac:dyDescent="0.25">
      <c r="A5679">
        <v>34.988271163169316</v>
      </c>
      <c r="B5679">
        <v>43.995473760984254</v>
      </c>
      <c r="C5679">
        <v>43.995473760984254</v>
      </c>
    </row>
    <row r="5680" spans="1:3" x14ac:dyDescent="0.25">
      <c r="A5680">
        <v>32.81189545079144</v>
      </c>
      <c r="B5680">
        <v>27.482591484159116</v>
      </c>
      <c r="C5680">
        <v>27.482591484159116</v>
      </c>
    </row>
    <row r="5681" spans="1:3" x14ac:dyDescent="0.25">
      <c r="A5681">
        <v>24.159930449156679</v>
      </c>
      <c r="B5681">
        <v>13.053449336180005</v>
      </c>
      <c r="C5681">
        <v>16.653449336179929</v>
      </c>
    </row>
    <row r="5682" spans="1:3" x14ac:dyDescent="0.25">
      <c r="A5682">
        <v>19.997819835517543</v>
      </c>
      <c r="B5682">
        <v>9.3169188233674305</v>
      </c>
      <c r="C5682">
        <v>12.916918823367434</v>
      </c>
    </row>
    <row r="5683" spans="1:3" x14ac:dyDescent="0.25">
      <c r="A5683">
        <v>23.015389079137165</v>
      </c>
      <c r="B5683">
        <v>23.374576369377877</v>
      </c>
      <c r="C5683">
        <v>19.774576369377872</v>
      </c>
    </row>
    <row r="5684" spans="1:3" x14ac:dyDescent="0.25">
      <c r="A5684">
        <v>22.874571486182109</v>
      </c>
      <c r="B5684">
        <v>20.0819097411432</v>
      </c>
      <c r="C5684">
        <v>16.481909741143195</v>
      </c>
    </row>
    <row r="5685" spans="1:3" x14ac:dyDescent="0.25">
      <c r="A5685">
        <v>30.267241733984473</v>
      </c>
      <c r="B5685">
        <v>49.534751471616261</v>
      </c>
      <c r="C5685">
        <v>45.934751471616259</v>
      </c>
    </row>
    <row r="5686" spans="1:3" x14ac:dyDescent="0.25">
      <c r="A5686">
        <v>13.012759030560836</v>
      </c>
      <c r="B5686">
        <v>11.27280410948674</v>
      </c>
      <c r="C5686">
        <v>14.872804109486744</v>
      </c>
    </row>
    <row r="5687" spans="1:3" x14ac:dyDescent="0.25">
      <c r="A5687">
        <v>25.746464094871016</v>
      </c>
      <c r="B5687">
        <v>7.0837886530429905</v>
      </c>
      <c r="C5687">
        <v>7.0837886530429905</v>
      </c>
    </row>
    <row r="5688" spans="1:3" x14ac:dyDescent="0.25">
      <c r="A5688">
        <v>18.957753300439837</v>
      </c>
      <c r="B5688">
        <v>14.764955828786519</v>
      </c>
      <c r="C5688">
        <v>14.764955828786519</v>
      </c>
    </row>
    <row r="5689" spans="1:3" x14ac:dyDescent="0.25">
      <c r="A5689">
        <v>19.445930831809282</v>
      </c>
      <c r="B5689">
        <v>11.973326997776716</v>
      </c>
      <c r="C5689">
        <v>8.3733269977767133</v>
      </c>
    </row>
    <row r="5690" spans="1:3" x14ac:dyDescent="0.25">
      <c r="A5690">
        <v>19.054218832631662</v>
      </c>
      <c r="B5690">
        <v>6.252324057008698</v>
      </c>
      <c r="C5690">
        <v>6.252324057008698</v>
      </c>
    </row>
    <row r="5691" spans="1:3" x14ac:dyDescent="0.25">
      <c r="A5691">
        <v>28.89084853456259</v>
      </c>
      <c r="B5691">
        <v>6.5994807860413651</v>
      </c>
      <c r="C5691">
        <v>10.199480786041368</v>
      </c>
    </row>
    <row r="5692" spans="1:3" x14ac:dyDescent="0.25">
      <c r="A5692">
        <v>15.030607990983462</v>
      </c>
      <c r="B5692">
        <v>1.8712099119643977</v>
      </c>
      <c r="C5692">
        <v>5.4712099119644009</v>
      </c>
    </row>
    <row r="5693" spans="1:3" x14ac:dyDescent="0.25">
      <c r="A5693">
        <v>18.519534552430219</v>
      </c>
      <c r="B5693">
        <v>12.853854642286571</v>
      </c>
      <c r="C5693">
        <v>9.2538546422865675</v>
      </c>
    </row>
    <row r="5694" spans="1:3" x14ac:dyDescent="0.25">
      <c r="A5694">
        <v>15.580203180753891</v>
      </c>
      <c r="B5694">
        <v>9.7723592725899877</v>
      </c>
      <c r="C5694">
        <v>13.372359272589991</v>
      </c>
    </row>
    <row r="5695" spans="1:3" x14ac:dyDescent="0.25">
      <c r="A5695">
        <v>22.544947228854202</v>
      </c>
      <c r="B5695">
        <v>4.6192649181046974</v>
      </c>
      <c r="C5695">
        <v>1.0192649181046942</v>
      </c>
    </row>
    <row r="5696" spans="1:3" x14ac:dyDescent="0.25">
      <c r="A5696">
        <v>15.156438833891315</v>
      </c>
      <c r="B5696">
        <v>11.799631440278064</v>
      </c>
      <c r="C5696">
        <v>8.1996314402780612</v>
      </c>
    </row>
    <row r="5697" spans="1:3" x14ac:dyDescent="0.25">
      <c r="A5697">
        <v>16.831299800775916</v>
      </c>
      <c r="B5697">
        <v>3.761984160745877</v>
      </c>
      <c r="C5697">
        <v>3.761984160745877</v>
      </c>
    </row>
    <row r="5698" spans="1:3" x14ac:dyDescent="0.25">
      <c r="A5698">
        <v>24.001747435850174</v>
      </c>
      <c r="B5698">
        <v>13.833948566670866</v>
      </c>
      <c r="C5698">
        <v>13.833948566670866</v>
      </c>
    </row>
    <row r="5699" spans="1:3" x14ac:dyDescent="0.25">
      <c r="A5699">
        <v>15.220943835248626</v>
      </c>
      <c r="B5699">
        <v>4.6480850463517953</v>
      </c>
      <c r="C5699">
        <v>4.6480850463517953</v>
      </c>
    </row>
    <row r="5700" spans="1:3" x14ac:dyDescent="0.25">
      <c r="A5700">
        <v>34.650389407743951</v>
      </c>
      <c r="B5700">
        <v>24.220934592057262</v>
      </c>
      <c r="C5700">
        <v>27.820934592057185</v>
      </c>
    </row>
    <row r="5701" spans="1:3" x14ac:dyDescent="0.25">
      <c r="A5701">
        <v>18.753618789220017</v>
      </c>
      <c r="B5701">
        <v>16.891458236939219</v>
      </c>
      <c r="C5701">
        <v>16.891458236939219</v>
      </c>
    </row>
    <row r="5702" spans="1:3" x14ac:dyDescent="0.25">
      <c r="A5702">
        <v>22.939634479581752</v>
      </c>
      <c r="B5702">
        <v>17.198587183726879</v>
      </c>
      <c r="C5702">
        <v>13.598587183726956</v>
      </c>
    </row>
    <row r="5703" spans="1:3" x14ac:dyDescent="0.25">
      <c r="A5703">
        <v>28.295833686420053</v>
      </c>
      <c r="B5703">
        <v>31.031143804962511</v>
      </c>
      <c r="C5703">
        <v>34.631143804962434</v>
      </c>
    </row>
    <row r="5704" spans="1:3" x14ac:dyDescent="0.25">
      <c r="A5704">
        <v>21.126610418029355</v>
      </c>
      <c r="B5704">
        <v>37.991019053832801</v>
      </c>
      <c r="C5704">
        <v>34.391019053832792</v>
      </c>
    </row>
    <row r="5705" spans="1:3" x14ac:dyDescent="0.25">
      <c r="A5705">
        <v>18.106828920638918</v>
      </c>
      <c r="B5705">
        <v>26.685343451231134</v>
      </c>
      <c r="C5705">
        <v>26.685343451231134</v>
      </c>
    </row>
    <row r="5706" spans="1:3" x14ac:dyDescent="0.25">
      <c r="A5706">
        <v>17.328909211119125</v>
      </c>
      <c r="B5706">
        <v>5.7983175181755264</v>
      </c>
      <c r="C5706">
        <v>9.3983175181755296</v>
      </c>
    </row>
    <row r="5707" spans="1:3" x14ac:dyDescent="0.25">
      <c r="A5707">
        <v>15.59959446146185</v>
      </c>
      <c r="B5707">
        <v>26.714393013762361</v>
      </c>
      <c r="C5707">
        <v>30.314393013762366</v>
      </c>
    </row>
    <row r="5708" spans="1:3" x14ac:dyDescent="0.25">
      <c r="A5708">
        <v>21.479436957685742</v>
      </c>
      <c r="B5708">
        <v>13.077958143109232</v>
      </c>
      <c r="C5708">
        <v>9.4779581431092286</v>
      </c>
    </row>
    <row r="5709" spans="1:3" x14ac:dyDescent="0.25">
      <c r="A5709">
        <v>18.686748060668961</v>
      </c>
      <c r="B5709">
        <v>15.81865462800967</v>
      </c>
      <c r="C5709">
        <v>19.418654628009673</v>
      </c>
    </row>
    <row r="5710" spans="1:3" x14ac:dyDescent="0.25">
      <c r="A5710">
        <v>16.642510142699358</v>
      </c>
      <c r="B5710">
        <v>2.6410102017020787</v>
      </c>
      <c r="C5710">
        <v>6.2410102017020819</v>
      </c>
    </row>
    <row r="5711" spans="1:3" x14ac:dyDescent="0.25">
      <c r="A5711">
        <v>22.702769072182541</v>
      </c>
      <c r="B5711">
        <v>11.044516291371904</v>
      </c>
      <c r="C5711">
        <v>11.044516291371904</v>
      </c>
    </row>
    <row r="5712" spans="1:3" x14ac:dyDescent="0.25">
      <c r="A5712">
        <v>16.998156871720902</v>
      </c>
      <c r="B5712">
        <v>3.9575052342879502</v>
      </c>
      <c r="C5712">
        <v>3.9575052342879502</v>
      </c>
    </row>
    <row r="5713" spans="1:3" x14ac:dyDescent="0.25">
      <c r="A5713">
        <v>25.094371317954753</v>
      </c>
      <c r="B5713">
        <v>4.9971707165207224</v>
      </c>
      <c r="C5713">
        <v>8.5971707165207256</v>
      </c>
    </row>
    <row r="5714" spans="1:3" x14ac:dyDescent="0.25">
      <c r="A5714">
        <v>19.224176013803493</v>
      </c>
      <c r="B5714">
        <v>17.484877611850784</v>
      </c>
      <c r="C5714">
        <v>13.884877611850781</v>
      </c>
    </row>
    <row r="5715" spans="1:3" x14ac:dyDescent="0.25">
      <c r="A5715">
        <v>14.662378571254955</v>
      </c>
      <c r="B5715">
        <v>13.443394616367641</v>
      </c>
      <c r="C5715">
        <v>17.043394616367564</v>
      </c>
    </row>
    <row r="5716" spans="1:3" x14ac:dyDescent="0.25">
      <c r="A5716">
        <v>21.537940346306748</v>
      </c>
      <c r="B5716">
        <v>9.6654633698819126</v>
      </c>
      <c r="C5716">
        <v>6.0654633698819893</v>
      </c>
    </row>
    <row r="5717" spans="1:3" x14ac:dyDescent="0.25">
      <c r="A5717">
        <v>17.020755371323002</v>
      </c>
      <c r="B5717">
        <v>8.9063320850504901</v>
      </c>
      <c r="C5717">
        <v>12.506332085050413</v>
      </c>
    </row>
    <row r="5718" spans="1:3" x14ac:dyDescent="0.25">
      <c r="A5718">
        <v>17.319384511183245</v>
      </c>
      <c r="B5718">
        <v>15.671606900579977</v>
      </c>
      <c r="C5718">
        <v>19.271606900579901</v>
      </c>
    </row>
    <row r="5719" spans="1:3" x14ac:dyDescent="0.25">
      <c r="A5719">
        <v>18.971603981492002</v>
      </c>
      <c r="B5719">
        <v>7.4516902910714755</v>
      </c>
      <c r="C5719">
        <v>7.4516902910714755</v>
      </c>
    </row>
    <row r="5720" spans="1:3" x14ac:dyDescent="0.25">
      <c r="A5720">
        <v>22.322072653026268</v>
      </c>
      <c r="B5720">
        <v>7.856577920480099</v>
      </c>
      <c r="C5720">
        <v>4.2565779204801757</v>
      </c>
    </row>
    <row r="5721" spans="1:3" x14ac:dyDescent="0.25">
      <c r="A5721">
        <v>22.821676178163486</v>
      </c>
      <c r="B5721">
        <v>20.909551580678301</v>
      </c>
      <c r="C5721">
        <v>24.509551580678224</v>
      </c>
    </row>
    <row r="5722" spans="1:3" x14ac:dyDescent="0.25">
      <c r="A5722">
        <v>23.557273316139291</v>
      </c>
      <c r="B5722">
        <v>2.2011684741408288</v>
      </c>
      <c r="C5722">
        <v>0</v>
      </c>
    </row>
    <row r="5723" spans="1:3" x14ac:dyDescent="0.25">
      <c r="A5723">
        <v>18.066692548117143</v>
      </c>
      <c r="B5723">
        <v>2.8301470863782718</v>
      </c>
      <c r="C5723">
        <v>6.4301470863781951</v>
      </c>
    </row>
    <row r="5724" spans="1:3" x14ac:dyDescent="0.25">
      <c r="A5724">
        <v>25.740962903897859</v>
      </c>
      <c r="B5724">
        <v>7.4618794995345183</v>
      </c>
      <c r="C5724">
        <v>3.8618794995345951</v>
      </c>
    </row>
    <row r="5725" spans="1:3" x14ac:dyDescent="0.25">
      <c r="A5725">
        <v>24.386468628736182</v>
      </c>
      <c r="B5725">
        <v>10.224960084776793</v>
      </c>
      <c r="C5725">
        <v>13.824960084776716</v>
      </c>
    </row>
    <row r="5726" spans="1:3" x14ac:dyDescent="0.25">
      <c r="A5726">
        <v>19.925967582464388</v>
      </c>
      <c r="B5726">
        <v>2.9949492779921627</v>
      </c>
      <c r="C5726">
        <v>2.9949492779921627</v>
      </c>
    </row>
    <row r="5727" spans="1:3" x14ac:dyDescent="0.25">
      <c r="A5727">
        <v>23.318082937224371</v>
      </c>
      <c r="B5727">
        <v>11.415731351868148</v>
      </c>
      <c r="C5727">
        <v>15.015731351868151</v>
      </c>
    </row>
    <row r="5728" spans="1:3" x14ac:dyDescent="0.25">
      <c r="A5728">
        <v>13.199220632379784</v>
      </c>
      <c r="B5728">
        <v>13.388461215993814</v>
      </c>
      <c r="C5728">
        <v>9.7884612159938111</v>
      </c>
    </row>
    <row r="5729" spans="1:3" x14ac:dyDescent="0.25">
      <c r="A5729">
        <v>15.805660141434021</v>
      </c>
      <c r="B5729">
        <v>21.089867994903901</v>
      </c>
      <c r="C5729">
        <v>24.689867994903906</v>
      </c>
    </row>
    <row r="5730" spans="1:3" x14ac:dyDescent="0.25">
      <c r="A5730">
        <v>15.512199524580881</v>
      </c>
      <c r="B5730">
        <v>18.649178431337656</v>
      </c>
      <c r="C5730">
        <v>22.249178431337661</v>
      </c>
    </row>
    <row r="5731" spans="1:3" x14ac:dyDescent="0.25">
      <c r="A5731">
        <v>25.202451655206232</v>
      </c>
      <c r="B5731">
        <v>11.842904776649803</v>
      </c>
      <c r="C5731">
        <v>8.2429047766497998</v>
      </c>
    </row>
    <row r="5732" spans="1:3" x14ac:dyDescent="0.25">
      <c r="A5732">
        <v>22.649700347921193</v>
      </c>
      <c r="B5732">
        <v>9.6354608387515306</v>
      </c>
      <c r="C5732">
        <v>6.0354608387515274</v>
      </c>
    </row>
    <row r="5733" spans="1:3" x14ac:dyDescent="0.25">
      <c r="A5733">
        <v>22.928639337735639</v>
      </c>
      <c r="B5733">
        <v>9.6506710616015567</v>
      </c>
      <c r="C5733">
        <v>13.25067106160156</v>
      </c>
    </row>
    <row r="5734" spans="1:3" x14ac:dyDescent="0.25">
      <c r="A5734">
        <v>24.353513775736026</v>
      </c>
      <c r="B5734">
        <v>3.1249858622080318</v>
      </c>
      <c r="C5734">
        <v>0</v>
      </c>
    </row>
    <row r="5735" spans="1:3" x14ac:dyDescent="0.25">
      <c r="A5735">
        <v>24.112025176438063</v>
      </c>
      <c r="B5735">
        <v>6.0497379555559228</v>
      </c>
      <c r="C5735">
        <v>9.649737955555926</v>
      </c>
    </row>
    <row r="5736" spans="1:3" x14ac:dyDescent="0.25">
      <c r="A5736">
        <v>14.62371547350152</v>
      </c>
      <c r="B5736">
        <v>22.092222327649136</v>
      </c>
      <c r="C5736">
        <v>18.492222327649131</v>
      </c>
    </row>
    <row r="5737" spans="1:3" x14ac:dyDescent="0.25">
      <c r="A5737">
        <v>14.053888270846935</v>
      </c>
      <c r="B5737">
        <v>2.1641523149078346</v>
      </c>
      <c r="C5737">
        <v>5.7641523149078377</v>
      </c>
    </row>
    <row r="5738" spans="1:3" x14ac:dyDescent="0.25">
      <c r="A5738">
        <v>27.963530060078927</v>
      </c>
      <c r="B5738">
        <v>14.217160604958305</v>
      </c>
      <c r="C5738">
        <v>10.617160604958302</v>
      </c>
    </row>
    <row r="5739" spans="1:3" x14ac:dyDescent="0.25">
      <c r="A5739">
        <v>20.512872802839766</v>
      </c>
      <c r="B5739">
        <v>2.5124372758149871</v>
      </c>
      <c r="C5739">
        <v>6.1124372758149903</v>
      </c>
    </row>
    <row r="5740" spans="1:3" x14ac:dyDescent="0.25">
      <c r="A5740">
        <v>24.911335765221434</v>
      </c>
      <c r="B5740">
        <v>22.767244595686496</v>
      </c>
      <c r="C5740">
        <v>22.767244595686496</v>
      </c>
    </row>
    <row r="5741" spans="1:3" x14ac:dyDescent="0.25">
      <c r="A5741">
        <v>22.058769759899164</v>
      </c>
      <c r="B5741">
        <v>8.3040324200059246</v>
      </c>
      <c r="C5741">
        <v>4.7040324200060013</v>
      </c>
    </row>
    <row r="5742" spans="1:3" x14ac:dyDescent="0.25">
      <c r="A5742">
        <v>27.087860402254798</v>
      </c>
      <c r="B5742">
        <v>24.635620389418555</v>
      </c>
      <c r="C5742">
        <v>28.235620389418479</v>
      </c>
    </row>
    <row r="5743" spans="1:3" x14ac:dyDescent="0.25">
      <c r="A5743">
        <v>14.623691250126853</v>
      </c>
      <c r="B5743">
        <v>7.5394617134376318</v>
      </c>
      <c r="C5743">
        <v>3.9394617134377086</v>
      </c>
    </row>
    <row r="5744" spans="1:3" x14ac:dyDescent="0.25">
      <c r="A5744">
        <v>18.620874974656729</v>
      </c>
      <c r="B5744">
        <v>17.978024545753062</v>
      </c>
      <c r="C5744">
        <v>14.378024545753139</v>
      </c>
    </row>
    <row r="5745" spans="1:3" x14ac:dyDescent="0.25">
      <c r="A5745">
        <v>21.113948000322349</v>
      </c>
      <c r="B5745">
        <v>19.227708891547284</v>
      </c>
      <c r="C5745">
        <v>15.627708891547361</v>
      </c>
    </row>
    <row r="5746" spans="1:3" x14ac:dyDescent="0.25">
      <c r="A5746">
        <v>20.579623423630284</v>
      </c>
      <c r="B5746">
        <v>4.4373961588201993</v>
      </c>
      <c r="C5746">
        <v>0.83739615882027607</v>
      </c>
    </row>
    <row r="5747" spans="1:3" x14ac:dyDescent="0.25">
      <c r="A5747">
        <v>25.532352564810985</v>
      </c>
      <c r="B5747">
        <v>2.9987270722949866</v>
      </c>
      <c r="C5747">
        <v>2.9987270722949866</v>
      </c>
    </row>
    <row r="5748" spans="1:3" x14ac:dyDescent="0.25">
      <c r="A5748">
        <v>16.632678037613502</v>
      </c>
      <c r="B5748">
        <v>3.3829750456929197</v>
      </c>
      <c r="C5748">
        <v>6.982975045692843</v>
      </c>
    </row>
    <row r="5749" spans="1:3" x14ac:dyDescent="0.25">
      <c r="A5749">
        <v>21.846364556608773</v>
      </c>
      <c r="B5749">
        <v>7.8753762274724082</v>
      </c>
      <c r="C5749">
        <v>7.8753762274724082</v>
      </c>
    </row>
    <row r="5750" spans="1:3" x14ac:dyDescent="0.25">
      <c r="A5750">
        <v>20.55679345987274</v>
      </c>
      <c r="B5750">
        <v>4.8049109587538474</v>
      </c>
      <c r="C5750">
        <v>4.8049109587538474</v>
      </c>
    </row>
    <row r="5751" spans="1:3" x14ac:dyDescent="0.25">
      <c r="A5751">
        <v>20.010396519149431</v>
      </c>
      <c r="B5751">
        <v>5.8530840208303481</v>
      </c>
      <c r="C5751">
        <v>2.2530840208303449</v>
      </c>
    </row>
    <row r="5752" spans="1:3" x14ac:dyDescent="0.25">
      <c r="A5752">
        <v>21.561848617281328</v>
      </c>
      <c r="B5752">
        <v>20.120733570567168</v>
      </c>
      <c r="C5752">
        <v>16.520733570567163</v>
      </c>
    </row>
    <row r="5753" spans="1:3" x14ac:dyDescent="0.25">
      <c r="A5753">
        <v>29.199690370038816</v>
      </c>
      <c r="B5753">
        <v>9.9535318147698781</v>
      </c>
      <c r="C5753">
        <v>13.553531814769881</v>
      </c>
    </row>
    <row r="5754" spans="1:3" x14ac:dyDescent="0.25">
      <c r="A5754">
        <v>17.788524755029496</v>
      </c>
      <c r="B5754">
        <v>3.9532001276399775</v>
      </c>
      <c r="C5754">
        <v>0.35320012763997433</v>
      </c>
    </row>
    <row r="5755" spans="1:3" x14ac:dyDescent="0.25">
      <c r="A5755">
        <v>15.118200956275221</v>
      </c>
      <c r="B5755">
        <v>8.9116921885464251</v>
      </c>
      <c r="C5755">
        <v>8.9116921885464251</v>
      </c>
    </row>
    <row r="5756" spans="1:3" x14ac:dyDescent="0.25">
      <c r="A5756">
        <v>23.931601419933397</v>
      </c>
      <c r="B5756">
        <v>3.2901767745143573</v>
      </c>
      <c r="C5756">
        <v>6.8901767745142806</v>
      </c>
    </row>
    <row r="5757" spans="1:3" x14ac:dyDescent="0.25">
      <c r="A5757">
        <v>19.445210076704242</v>
      </c>
      <c r="B5757">
        <v>2.0206371915826615</v>
      </c>
      <c r="C5757">
        <v>2.0206371915826615</v>
      </c>
    </row>
    <row r="5758" spans="1:3" x14ac:dyDescent="0.25">
      <c r="A5758">
        <v>23.827902512898156</v>
      </c>
      <c r="B5758">
        <v>5.2335083685633954</v>
      </c>
      <c r="C5758">
        <v>1.6335083685634721</v>
      </c>
    </row>
    <row r="5759" spans="1:3" x14ac:dyDescent="0.25">
      <c r="A5759">
        <v>23.409092714235769</v>
      </c>
      <c r="B5759">
        <v>4.8711445669218101</v>
      </c>
      <c r="C5759">
        <v>4.8711445669218101</v>
      </c>
    </row>
    <row r="5760" spans="1:3" x14ac:dyDescent="0.25">
      <c r="A5760">
        <v>33.160039326482206</v>
      </c>
      <c r="B5760">
        <v>28.703667504126322</v>
      </c>
      <c r="C5760">
        <v>25.103667504126399</v>
      </c>
    </row>
  </sheetData>
  <sortState ref="I74:I110">
    <sortCondition ref="I74"/>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tabSelected="1" zoomScale="80" zoomScaleNormal="80" workbookViewId="0">
      <selection activeCell="G19" sqref="G19"/>
    </sheetView>
  </sheetViews>
  <sheetFormatPr defaultRowHeight="15" x14ac:dyDescent="0.25"/>
  <cols>
    <col min="2" max="2" width="20.140625" customWidth="1"/>
    <col min="3" max="3" width="15.42578125" customWidth="1"/>
    <col min="4" max="4" width="14.7109375" customWidth="1"/>
    <col min="5" max="5" width="12" customWidth="1"/>
  </cols>
  <sheetData>
    <row r="1" spans="1:5" x14ac:dyDescent="0.25">
      <c r="A1" t="s">
        <v>76</v>
      </c>
    </row>
    <row r="2" spans="1:5" x14ac:dyDescent="0.25">
      <c r="B2" t="s">
        <v>40</v>
      </c>
      <c r="C2" t="s">
        <v>73</v>
      </c>
      <c r="D2" t="s">
        <v>74</v>
      </c>
    </row>
    <row r="3" spans="1:5" x14ac:dyDescent="0.25">
      <c r="B3">
        <v>7</v>
      </c>
      <c r="C3">
        <v>225</v>
      </c>
      <c r="D3">
        <v>344</v>
      </c>
      <c r="E3" s="39">
        <f>C3/D3</f>
        <v>0.65406976744186052</v>
      </c>
    </row>
    <row r="4" spans="1:5" x14ac:dyDescent="0.25">
      <c r="B4">
        <v>8</v>
      </c>
      <c r="C4">
        <v>248</v>
      </c>
      <c r="D4">
        <v>376</v>
      </c>
      <c r="E4" s="39">
        <f t="shared" ref="E4:E27" si="0">C4/D4</f>
        <v>0.65957446808510634</v>
      </c>
    </row>
    <row r="5" spans="1:5" x14ac:dyDescent="0.25">
      <c r="B5">
        <v>9</v>
      </c>
      <c r="C5">
        <v>624</v>
      </c>
      <c r="D5">
        <v>937</v>
      </c>
      <c r="E5" s="39">
        <f t="shared" si="0"/>
        <v>0.66595517609391675</v>
      </c>
    </row>
    <row r="6" spans="1:5" x14ac:dyDescent="0.25">
      <c r="B6">
        <v>10</v>
      </c>
      <c r="C6">
        <v>991</v>
      </c>
      <c r="D6">
        <v>1452</v>
      </c>
      <c r="E6" s="39">
        <f t="shared" si="0"/>
        <v>0.68250688705234164</v>
      </c>
    </row>
    <row r="7" spans="1:5" x14ac:dyDescent="0.25">
      <c r="B7">
        <v>11</v>
      </c>
      <c r="C7">
        <v>273</v>
      </c>
      <c r="D7">
        <v>395</v>
      </c>
      <c r="E7" s="39">
        <f t="shared" si="0"/>
        <v>0.69113924050632913</v>
      </c>
    </row>
    <row r="8" spans="1:5" x14ac:dyDescent="0.25">
      <c r="B8">
        <v>12</v>
      </c>
      <c r="C8">
        <v>480</v>
      </c>
      <c r="D8">
        <v>766</v>
      </c>
      <c r="E8" s="39">
        <f t="shared" si="0"/>
        <v>0.62663185378590081</v>
      </c>
    </row>
    <row r="9" spans="1:5" x14ac:dyDescent="0.25">
      <c r="B9">
        <v>13</v>
      </c>
      <c r="C9">
        <v>463</v>
      </c>
      <c r="D9">
        <v>702</v>
      </c>
      <c r="E9" s="39">
        <f t="shared" si="0"/>
        <v>0.65954415954415957</v>
      </c>
    </row>
    <row r="10" spans="1:5" x14ac:dyDescent="0.25">
      <c r="B10">
        <v>14</v>
      </c>
      <c r="C10">
        <v>120</v>
      </c>
      <c r="D10">
        <v>176</v>
      </c>
      <c r="E10" s="39">
        <f t="shared" si="0"/>
        <v>0.68181818181818177</v>
      </c>
    </row>
    <row r="11" spans="1:5" x14ac:dyDescent="0.25">
      <c r="B11">
        <v>15</v>
      </c>
      <c r="C11">
        <v>154</v>
      </c>
      <c r="D11">
        <v>233</v>
      </c>
      <c r="E11" s="39">
        <f t="shared" si="0"/>
        <v>0.66094420600858372</v>
      </c>
    </row>
    <row r="12" spans="1:5" x14ac:dyDescent="0.25">
      <c r="B12">
        <v>16</v>
      </c>
      <c r="C12">
        <v>207</v>
      </c>
      <c r="D12">
        <v>297</v>
      </c>
      <c r="E12" s="39">
        <f t="shared" si="0"/>
        <v>0.69696969696969702</v>
      </c>
    </row>
    <row r="13" spans="1:5" x14ac:dyDescent="0.25">
      <c r="B13">
        <v>17</v>
      </c>
      <c r="C13">
        <v>59</v>
      </c>
      <c r="D13">
        <v>77</v>
      </c>
      <c r="E13" s="39">
        <f t="shared" si="0"/>
        <v>0.76623376623376627</v>
      </c>
    </row>
    <row r="14" spans="1:5" x14ac:dyDescent="0.25">
      <c r="B14">
        <v>18</v>
      </c>
      <c r="C14">
        <v>0</v>
      </c>
      <c r="D14">
        <v>2</v>
      </c>
      <c r="E14" s="39">
        <f t="shared" si="0"/>
        <v>0</v>
      </c>
    </row>
    <row r="15" spans="1:5" x14ac:dyDescent="0.25">
      <c r="B15" t="s">
        <v>75</v>
      </c>
      <c r="C15">
        <v>3844</v>
      </c>
      <c r="D15">
        <v>5757</v>
      </c>
      <c r="E15" s="39">
        <f t="shared" si="0"/>
        <v>0.66770887615077301</v>
      </c>
    </row>
    <row r="16" spans="1:5" x14ac:dyDescent="0.25">
      <c r="E16" s="39"/>
    </row>
    <row r="17" spans="2:5" x14ac:dyDescent="0.25">
      <c r="B17" t="s">
        <v>77</v>
      </c>
      <c r="C17" t="s">
        <v>73</v>
      </c>
      <c r="D17" t="s">
        <v>74</v>
      </c>
      <c r="E17" s="39"/>
    </row>
    <row r="18" spans="2:5" x14ac:dyDescent="0.25">
      <c r="B18" t="s">
        <v>29</v>
      </c>
      <c r="C18">
        <v>307</v>
      </c>
      <c r="D18">
        <v>473</v>
      </c>
      <c r="E18" s="39">
        <f t="shared" si="0"/>
        <v>0.64904862579281186</v>
      </c>
    </row>
    <row r="19" spans="2:5" x14ac:dyDescent="0.25">
      <c r="B19" t="s">
        <v>20</v>
      </c>
      <c r="C19">
        <v>427</v>
      </c>
      <c r="D19">
        <v>653</v>
      </c>
      <c r="E19" s="39">
        <f t="shared" si="0"/>
        <v>0.65390505359877493</v>
      </c>
    </row>
    <row r="20" spans="2:5" x14ac:dyDescent="0.25">
      <c r="B20" t="s">
        <v>19</v>
      </c>
      <c r="C20">
        <v>218</v>
      </c>
      <c r="D20">
        <v>319</v>
      </c>
      <c r="E20" s="39">
        <f t="shared" si="0"/>
        <v>0.68338557993730409</v>
      </c>
    </row>
    <row r="21" spans="2:5" x14ac:dyDescent="0.25">
      <c r="B21" t="s">
        <v>23</v>
      </c>
      <c r="C21">
        <v>641</v>
      </c>
      <c r="D21">
        <v>918</v>
      </c>
      <c r="E21" s="39">
        <f t="shared" si="0"/>
        <v>0.69825708061002179</v>
      </c>
    </row>
    <row r="22" spans="2:5" x14ac:dyDescent="0.25">
      <c r="B22" t="s">
        <v>27</v>
      </c>
      <c r="C22">
        <v>571</v>
      </c>
      <c r="D22">
        <v>880</v>
      </c>
      <c r="E22" s="39">
        <f t="shared" si="0"/>
        <v>0.64886363636363631</v>
      </c>
    </row>
    <row r="23" spans="2:5" x14ac:dyDescent="0.25">
      <c r="B23" t="s">
        <v>15</v>
      </c>
      <c r="C23">
        <v>331</v>
      </c>
      <c r="D23">
        <v>484</v>
      </c>
      <c r="E23" s="39">
        <f t="shared" si="0"/>
        <v>0.68388429752066116</v>
      </c>
    </row>
    <row r="24" spans="2:5" x14ac:dyDescent="0.25">
      <c r="B24" t="s">
        <v>26</v>
      </c>
      <c r="C24">
        <v>333</v>
      </c>
      <c r="D24">
        <v>498</v>
      </c>
      <c r="E24" s="39">
        <f t="shared" si="0"/>
        <v>0.66867469879518071</v>
      </c>
    </row>
    <row r="25" spans="2:5" x14ac:dyDescent="0.25">
      <c r="B25" t="s">
        <v>24</v>
      </c>
      <c r="C25">
        <v>405</v>
      </c>
      <c r="D25">
        <v>636</v>
      </c>
      <c r="E25" s="39">
        <f t="shared" si="0"/>
        <v>0.6367924528301887</v>
      </c>
    </row>
    <row r="26" spans="2:5" x14ac:dyDescent="0.25">
      <c r="B26" t="s">
        <v>28</v>
      </c>
      <c r="C26">
        <v>611</v>
      </c>
      <c r="D26">
        <v>896</v>
      </c>
      <c r="E26" s="39">
        <f t="shared" si="0"/>
        <v>0.6819196428571429</v>
      </c>
    </row>
    <row r="27" spans="2:5" x14ac:dyDescent="0.25">
      <c r="B27" t="s">
        <v>37</v>
      </c>
      <c r="C27">
        <v>3844</v>
      </c>
      <c r="D27">
        <v>5757</v>
      </c>
      <c r="E27" s="39">
        <f t="shared" si="0"/>
        <v>0.66770887615077301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PIVOT</vt:lpstr>
      <vt:lpstr>PIVOT2</vt:lpstr>
      <vt:lpstr>Data</vt:lpstr>
      <vt:lpstr>SUMMARY</vt:lpstr>
      <vt:lpstr>STATS</vt:lpstr>
      <vt:lpstr>Sheet7</vt:lpstr>
    </vt:vector>
  </TitlesOfParts>
  <Company>MSKCC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Kastango</dc:creator>
  <cp:lastModifiedBy>ashlejos</cp:lastModifiedBy>
  <dcterms:created xsi:type="dcterms:W3CDTF">2012-03-02T16:08:06Z</dcterms:created>
  <dcterms:modified xsi:type="dcterms:W3CDTF">2018-11-27T22:05:03Z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963c9323-505e-4322-998d-e200063e95b1</vt:lpwstr>
  </property>
  <property fmtid="{D5CDD505-2E9C-101B-9397-08002B2CF9AE}" pid="3" name="bjDocumentLabelXML">
    <vt:lpwstr>&lt;?xml version="1.0" encoding="us-ascii"?&gt;&lt;sisl xmlns:xsi="http://www.w3.org/2001/XMLSchema-instance" xmlns:xsd="http://www.w3.org/2001/XMLSchema" sislVersion="0" policy="d4161281-19ac-4487-8e19-1947623352c0" origin="userSelected" xmlns="http://www.boldonj</vt:lpwstr>
  </property>
  <property fmtid="{D5CDD505-2E9C-101B-9397-08002B2CF9AE}" pid="4" name="bjDocumentLabelXML-0">
    <vt:lpwstr>ames.com/2008/01/sie/internal/label"&gt;&lt;element uid="id_classification_nonbusiness" value="" /&gt;&lt;/sisl&gt;</vt:lpwstr>
  </property>
  <property fmtid="{D5CDD505-2E9C-101B-9397-08002B2CF9AE}" pid="5" name="bjDocumentSecurityLabel">
    <vt:lpwstr>Unrestricted</vt:lpwstr>
  </property>
  <property fmtid="{D5CDD505-2E9C-101B-9397-08002B2CF9AE}" pid="6" name="BarclaysDC">
    <vt:lpwstr>Unrestricted</vt:lpwstr>
  </property>
</Properties>
</file>